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0" windowWidth="16380" windowHeight="8190"/>
  </bookViews>
  <sheets>
    <sheet name="Main" sheetId="1" r:id="rId1"/>
    <sheet name="First" sheetId="2" r:id="rId2"/>
    <sheet name="Sec" sheetId="3" r:id="rId3"/>
    <sheet name="Third" sheetId="4" r:id="rId4"/>
    <sheet name="Fourth" sheetId="5" r:id="rId5"/>
    <sheet name="Fifth" sheetId="6" r:id="rId6"/>
    <sheet name="Sixth" sheetId="7" r:id="rId7"/>
  </sheets>
  <definedNames>
    <definedName name="Rate">Main!$I$19</definedName>
  </definedNames>
  <calcPr calcId="125725" calcOnSave="0"/>
</workbook>
</file>

<file path=xl/calcChain.xml><?xml version="1.0" encoding="utf-8"?>
<calcChain xmlns="http://schemas.openxmlformats.org/spreadsheetml/2006/main">
  <c r="C3" i="2"/>
  <c r="B10" s="1"/>
  <c r="C4"/>
  <c r="C6"/>
  <c r="C5"/>
  <c r="C6" i="3"/>
  <c r="C5"/>
  <c r="C3"/>
  <c r="B10" s="1"/>
  <c r="C10" s="1"/>
  <c r="E10" s="1"/>
  <c r="I10" s="1"/>
  <c r="C4"/>
  <c r="C3" i="7"/>
  <c r="B10" s="1"/>
  <c r="C10" s="1"/>
  <c r="E10" s="1"/>
  <c r="I10" s="1"/>
  <c r="C4"/>
  <c r="C6"/>
  <c r="C5"/>
  <c r="C6" i="6"/>
  <c r="C5"/>
  <c r="C6" i="5"/>
  <c r="C5"/>
  <c r="C6" i="4"/>
  <c r="C5"/>
  <c r="C3"/>
  <c r="B10" s="1"/>
  <c r="C10" s="1"/>
  <c r="E10" s="1"/>
  <c r="C4"/>
  <c r="C3" i="5"/>
  <c r="B10" s="1"/>
  <c r="C10" s="1"/>
  <c r="E10" s="1"/>
  <c r="C4"/>
  <c r="C3" i="6"/>
  <c r="B10" s="1"/>
  <c r="C4"/>
  <c r="I5" i="1"/>
  <c r="I12"/>
  <c r="C10" i="2" l="1"/>
  <c r="E10" s="1"/>
  <c r="I10" s="1"/>
  <c r="I10" i="5"/>
  <c r="I10" i="4"/>
  <c r="C10" i="6"/>
  <c r="G10" i="2" l="1"/>
  <c r="B11"/>
  <c r="C11" s="1"/>
  <c r="E11" s="1"/>
  <c r="G11" s="1"/>
  <c r="J10"/>
  <c r="G10" i="3" s="1"/>
  <c r="I11" i="2"/>
  <c r="E10" i="6"/>
  <c r="I33" i="1"/>
  <c r="B11" i="3" l="1"/>
  <c r="C11" s="1"/>
  <c r="E11" s="1"/>
  <c r="I11" s="1"/>
  <c r="J10"/>
  <c r="G10" i="4" s="1"/>
  <c r="B12" i="2"/>
  <c r="C12" s="1"/>
  <c r="E12" s="1"/>
  <c r="J11"/>
  <c r="G11" i="3" s="1"/>
  <c r="I10" i="6"/>
  <c r="J10" i="4" l="1"/>
  <c r="G10" i="5" s="1"/>
  <c r="B11" i="4"/>
  <c r="C11" s="1"/>
  <c r="E11" s="1"/>
  <c r="I11" s="1"/>
  <c r="G12" i="2"/>
  <c r="I12"/>
  <c r="B12" i="3"/>
  <c r="C12" s="1"/>
  <c r="E12" s="1"/>
  <c r="J11"/>
  <c r="G11" i="4" l="1"/>
  <c r="J10" i="5"/>
  <c r="G10" i="6" s="1"/>
  <c r="B11" i="5"/>
  <c r="C11" s="1"/>
  <c r="E11" s="1"/>
  <c r="I11" s="1"/>
  <c r="B13" i="2"/>
  <c r="C13" s="1"/>
  <c r="E13" s="1"/>
  <c r="J12"/>
  <c r="G12" i="3"/>
  <c r="I12"/>
  <c r="J11" i="4"/>
  <c r="G11" i="5" s="1"/>
  <c r="B12" i="4"/>
  <c r="C12" s="1"/>
  <c r="E12" s="1"/>
  <c r="B11" i="6" l="1"/>
  <c r="C11" s="1"/>
  <c r="E11" s="1"/>
  <c r="I11" s="1"/>
  <c r="J10"/>
  <c r="G10" i="7" s="1"/>
  <c r="J11" i="5"/>
  <c r="G11" i="6" s="1"/>
  <c r="B12" i="5"/>
  <c r="C12" s="1"/>
  <c r="E12" s="1"/>
  <c r="I12" i="4"/>
  <c r="I13" i="2"/>
  <c r="G13"/>
  <c r="B13" i="3"/>
  <c r="C13" s="1"/>
  <c r="E13" s="1"/>
  <c r="J12"/>
  <c r="G12" i="4" s="1"/>
  <c r="B11" i="7" l="1"/>
  <c r="C11" s="1"/>
  <c r="E11" s="1"/>
  <c r="I11" s="1"/>
  <c r="J10"/>
  <c r="B13" i="4"/>
  <c r="C13" s="1"/>
  <c r="E13" s="1"/>
  <c r="J12"/>
  <c r="I13" i="3"/>
  <c r="J11" i="6"/>
  <c r="G11" i="7" s="1"/>
  <c r="B12" i="6"/>
  <c r="C12" s="1"/>
  <c r="E12" s="1"/>
  <c r="J13" i="2"/>
  <c r="G13" i="3" s="1"/>
  <c r="B14" i="2"/>
  <c r="C14" s="1"/>
  <c r="E14" s="1"/>
  <c r="G12" i="5"/>
  <c r="I12"/>
  <c r="B14" i="3" l="1"/>
  <c r="C14" s="1"/>
  <c r="E14" s="1"/>
  <c r="J13"/>
  <c r="G13" i="4" s="1"/>
  <c r="B12" i="7"/>
  <c r="C12" s="1"/>
  <c r="E12" s="1"/>
  <c r="J11"/>
  <c r="I13" i="4"/>
  <c r="G14" i="2"/>
  <c r="I14"/>
  <c r="B13" i="5"/>
  <c r="C13" s="1"/>
  <c r="E13" s="1"/>
  <c r="J12"/>
  <c r="G12" i="6" s="1"/>
  <c r="I12"/>
  <c r="B14" i="4" l="1"/>
  <c r="C14" s="1"/>
  <c r="E14" s="1"/>
  <c r="J13"/>
  <c r="G13" i="5" s="1"/>
  <c r="I12" i="7"/>
  <c r="I14" i="3"/>
  <c r="B13" i="6"/>
  <c r="C13" s="1"/>
  <c r="E13" s="1"/>
  <c r="J12"/>
  <c r="G12" i="7" s="1"/>
  <c r="I13" i="5"/>
  <c r="B15" i="2"/>
  <c r="C15" s="1"/>
  <c r="E15" s="1"/>
  <c r="J14"/>
  <c r="G14" i="3" s="1"/>
  <c r="B15" l="1"/>
  <c r="C15" s="1"/>
  <c r="E15" s="1"/>
  <c r="J14"/>
  <c r="G14" i="4" s="1"/>
  <c r="J12" i="7"/>
  <c r="B13"/>
  <c r="C13" s="1"/>
  <c r="E13" s="1"/>
  <c r="J13" i="5"/>
  <c r="B14"/>
  <c r="C14" s="1"/>
  <c r="E14" s="1"/>
  <c r="G13" i="6"/>
  <c r="I13"/>
  <c r="I14" i="4"/>
  <c r="I15" i="2"/>
  <c r="G15"/>
  <c r="B15" i="4" l="1"/>
  <c r="C15" s="1"/>
  <c r="E15" s="1"/>
  <c r="J14"/>
  <c r="J13" i="6"/>
  <c r="B14"/>
  <c r="C14" s="1"/>
  <c r="E14" s="1"/>
  <c r="I15" i="3"/>
  <c r="J15" i="2"/>
  <c r="G15" i="3" s="1"/>
  <c r="B16" i="2"/>
  <c r="C16" s="1"/>
  <c r="E16" s="1"/>
  <c r="G14" i="5"/>
  <c r="I14"/>
  <c r="I13" i="7"/>
  <c r="G13"/>
  <c r="B16" i="3" l="1"/>
  <c r="C16" s="1"/>
  <c r="E16" s="1"/>
  <c r="J15"/>
  <c r="G15" i="4" s="1"/>
  <c r="B15" i="5"/>
  <c r="C15" s="1"/>
  <c r="E15" s="1"/>
  <c r="J14"/>
  <c r="G14" i="6" s="1"/>
  <c r="I15" i="4"/>
  <c r="B14" i="7"/>
  <c r="C14" s="1"/>
  <c r="E14" s="1"/>
  <c r="J13"/>
  <c r="G16" i="2"/>
  <c r="I16"/>
  <c r="I14" i="6"/>
  <c r="B17" i="2" l="1"/>
  <c r="C17" s="1"/>
  <c r="E17" s="1"/>
  <c r="J16"/>
  <c r="B16" i="4"/>
  <c r="C16" s="1"/>
  <c r="E16" s="1"/>
  <c r="J15"/>
  <c r="G15" i="5" s="1"/>
  <c r="I15"/>
  <c r="G16" i="3"/>
  <c r="I16"/>
  <c r="B15" i="6"/>
  <c r="C15" s="1"/>
  <c r="E15" s="1"/>
  <c r="J14"/>
  <c r="I14" i="7"/>
  <c r="G14"/>
  <c r="B17" i="3" l="1"/>
  <c r="C17" s="1"/>
  <c r="E17" s="1"/>
  <c r="J16"/>
  <c r="G16" i="4" s="1"/>
  <c r="J15" i="5"/>
  <c r="B16"/>
  <c r="C16" s="1"/>
  <c r="E16" s="1"/>
  <c r="I16" i="4"/>
  <c r="I17" i="2"/>
  <c r="G17"/>
  <c r="G15" i="6"/>
  <c r="I15"/>
  <c r="J14" i="7"/>
  <c r="B15"/>
  <c r="C15" s="1"/>
  <c r="E15" s="1"/>
  <c r="I15" l="1"/>
  <c r="J15" i="6"/>
  <c r="G15" i="7" s="1"/>
  <c r="B16" i="6"/>
  <c r="C16" s="1"/>
  <c r="E16" s="1"/>
  <c r="B17" i="4"/>
  <c r="C17" s="1"/>
  <c r="E17" s="1"/>
  <c r="J16"/>
  <c r="I17" i="3"/>
  <c r="J17" i="2"/>
  <c r="G17" i="3" s="1"/>
  <c r="B18" i="2"/>
  <c r="C18" s="1"/>
  <c r="E18" s="1"/>
  <c r="G16" i="5"/>
  <c r="I16"/>
  <c r="B18" i="3" l="1"/>
  <c r="C18" s="1"/>
  <c r="E18" s="1"/>
  <c r="J17"/>
  <c r="B16" i="7"/>
  <c r="C16" s="1"/>
  <c r="E16" s="1"/>
  <c r="J15"/>
  <c r="B17" i="5"/>
  <c r="C17" s="1"/>
  <c r="E17" s="1"/>
  <c r="J16"/>
  <c r="G16" i="6" s="1"/>
  <c r="I17" i="4"/>
  <c r="G17"/>
  <c r="G18" i="2"/>
  <c r="I18"/>
  <c r="I16" i="6"/>
  <c r="J16" l="1"/>
  <c r="G16" i="7" s="1"/>
  <c r="B17" i="6"/>
  <c r="C17" s="1"/>
  <c r="E17" s="1"/>
  <c r="B19" i="2"/>
  <c r="C19" s="1"/>
  <c r="E19" s="1"/>
  <c r="J18"/>
  <c r="G18" i="3" s="1"/>
  <c r="I17" i="5"/>
  <c r="I16" i="7"/>
  <c r="I18" i="3"/>
  <c r="B18" i="4"/>
  <c r="C18" s="1"/>
  <c r="E18" s="1"/>
  <c r="J17"/>
  <c r="G17" i="5" s="1"/>
  <c r="J17" l="1"/>
  <c r="G17" i="6" s="1"/>
  <c r="B18" i="5"/>
  <c r="C18" s="1"/>
  <c r="E18" s="1"/>
  <c r="I18" i="4"/>
  <c r="B19" i="3"/>
  <c r="C19" s="1"/>
  <c r="E19" s="1"/>
  <c r="J18"/>
  <c r="G18" i="4" s="1"/>
  <c r="B17" i="7"/>
  <c r="C17" s="1"/>
  <c r="E17" s="1"/>
  <c r="J16"/>
  <c r="I19" i="2"/>
  <c r="G19"/>
  <c r="I17" i="6"/>
  <c r="B19" i="4" l="1"/>
  <c r="C19" s="1"/>
  <c r="E19" s="1"/>
  <c r="J18"/>
  <c r="J17" i="6"/>
  <c r="G17" i="7" s="1"/>
  <c r="B18" i="6"/>
  <c r="C18" s="1"/>
  <c r="E18" s="1"/>
  <c r="I17" i="7"/>
  <c r="I19" i="3"/>
  <c r="J19" i="2"/>
  <c r="G19" i="3" s="1"/>
  <c r="B20" i="2"/>
  <c r="C20" s="1"/>
  <c r="E20" s="1"/>
  <c r="I18" i="5"/>
  <c r="G18"/>
  <c r="B20" i="3" l="1"/>
  <c r="C20" s="1"/>
  <c r="E20" s="1"/>
  <c r="J19"/>
  <c r="G19" i="4" s="1"/>
  <c r="J18" i="5"/>
  <c r="G18" i="6" s="1"/>
  <c r="B19" i="5"/>
  <c r="C19" s="1"/>
  <c r="E19" s="1"/>
  <c r="I20" i="2"/>
  <c r="G20"/>
  <c r="J17" i="7"/>
  <c r="B18"/>
  <c r="C18" s="1"/>
  <c r="E18" s="1"/>
  <c r="I18" i="6"/>
  <c r="I19" i="4"/>
  <c r="J18" i="6" l="1"/>
  <c r="B19"/>
  <c r="C19" s="1"/>
  <c r="E19" s="1"/>
  <c r="I20" i="3"/>
  <c r="J19" i="4"/>
  <c r="G19" i="5" s="1"/>
  <c r="B20" i="4"/>
  <c r="C20" s="1"/>
  <c r="E20" s="1"/>
  <c r="I18" i="7"/>
  <c r="G18"/>
  <c r="B21" i="2"/>
  <c r="C21" s="1"/>
  <c r="E21" s="1"/>
  <c r="J20"/>
  <c r="G20" i="3" s="1"/>
  <c r="I19" i="5"/>
  <c r="J20" i="3" l="1"/>
  <c r="G20" i="4" s="1"/>
  <c r="B21" i="3"/>
  <c r="C21" s="1"/>
  <c r="E21" s="1"/>
  <c r="J19" i="5"/>
  <c r="G19" i="6" s="1"/>
  <c r="B20" i="5"/>
  <c r="C20" s="1"/>
  <c r="E20" s="1"/>
  <c r="J18" i="7"/>
  <c r="B19"/>
  <c r="C19" s="1"/>
  <c r="E19" s="1"/>
  <c r="I21" i="2"/>
  <c r="G21"/>
  <c r="I20" i="4"/>
  <c r="I19" i="6"/>
  <c r="J19" l="1"/>
  <c r="G19" i="7" s="1"/>
  <c r="B20" i="6"/>
  <c r="C20" s="1"/>
  <c r="E20" s="1"/>
  <c r="B21" i="4"/>
  <c r="C21" s="1"/>
  <c r="E21" s="1"/>
  <c r="J20"/>
  <c r="G20" i="5" s="1"/>
  <c r="J21" i="2"/>
  <c r="G21" i="3" s="1"/>
  <c r="B22" i="2"/>
  <c r="C22" s="1"/>
  <c r="E22" s="1"/>
  <c r="I19" i="7"/>
  <c r="I20" i="5"/>
  <c r="I21" i="3"/>
  <c r="J21" l="1"/>
  <c r="G21" i="4" s="1"/>
  <c r="B22" i="3"/>
  <c r="C22" s="1"/>
  <c r="E22" s="1"/>
  <c r="B20" i="7"/>
  <c r="C20" s="1"/>
  <c r="E20" s="1"/>
  <c r="J19"/>
  <c r="I21" i="4"/>
  <c r="J20" i="5"/>
  <c r="B21"/>
  <c r="C21" s="1"/>
  <c r="E21" s="1"/>
  <c r="I22" i="2"/>
  <c r="G22"/>
  <c r="G20" i="6"/>
  <c r="I20"/>
  <c r="B21" l="1"/>
  <c r="C21" s="1"/>
  <c r="E21" s="1"/>
  <c r="J20"/>
  <c r="I20" i="7"/>
  <c r="G20"/>
  <c r="J22" i="2"/>
  <c r="B23"/>
  <c r="C23" s="1"/>
  <c r="E23" s="1"/>
  <c r="I21" i="5"/>
  <c r="B22" i="4"/>
  <c r="C22" s="1"/>
  <c r="E22" s="1"/>
  <c r="J21"/>
  <c r="G21" i="5" s="1"/>
  <c r="I22" i="3"/>
  <c r="G22"/>
  <c r="B22" i="5" l="1"/>
  <c r="C22" s="1"/>
  <c r="E22" s="1"/>
  <c r="J21"/>
  <c r="G21" i="6" s="1"/>
  <c r="J22" i="3"/>
  <c r="G22" i="4" s="1"/>
  <c r="B23" i="3"/>
  <c r="C23" s="1"/>
  <c r="E23" s="1"/>
  <c r="I22" i="4"/>
  <c r="I21" i="6"/>
  <c r="I23" i="2"/>
  <c r="G23"/>
  <c r="J20" i="7"/>
  <c r="B21"/>
  <c r="C21" s="1"/>
  <c r="E21" s="1"/>
  <c r="J23" i="2" l="1"/>
  <c r="B24"/>
  <c r="C24" s="1"/>
  <c r="E24" s="1"/>
  <c r="I22" i="5"/>
  <c r="I21" i="7"/>
  <c r="J21" i="6"/>
  <c r="G21" i="7" s="1"/>
  <c r="B22" i="6"/>
  <c r="C22" s="1"/>
  <c r="E22" s="1"/>
  <c r="B23" i="4"/>
  <c r="C23" s="1"/>
  <c r="E23" s="1"/>
  <c r="J22"/>
  <c r="G22" i="5" s="1"/>
  <c r="I23" i="3"/>
  <c r="G23"/>
  <c r="J22" i="5" l="1"/>
  <c r="B23"/>
  <c r="C23" s="1"/>
  <c r="E23" s="1"/>
  <c r="I23" i="4"/>
  <c r="B24" i="3"/>
  <c r="C24" s="1"/>
  <c r="E24" s="1"/>
  <c r="J23"/>
  <c r="G23" i="4" s="1"/>
  <c r="I22" i="6"/>
  <c r="G22"/>
  <c r="J21" i="7"/>
  <c r="B22"/>
  <c r="C22" s="1"/>
  <c r="E22" s="1"/>
  <c r="I24" i="2"/>
  <c r="G24"/>
  <c r="J23" i="4" l="1"/>
  <c r="G23" i="5" s="1"/>
  <c r="B24" i="4"/>
  <c r="C24" s="1"/>
  <c r="E24" s="1"/>
  <c r="I22" i="7"/>
  <c r="I24" i="3"/>
  <c r="J24" i="2"/>
  <c r="G24" i="3" s="1"/>
  <c r="B25" i="2"/>
  <c r="C25" s="1"/>
  <c r="E25" s="1"/>
  <c r="J22" i="6"/>
  <c r="G22" i="7" s="1"/>
  <c r="B23" i="6"/>
  <c r="C23" s="1"/>
  <c r="E23" s="1"/>
  <c r="I23" i="5"/>
  <c r="J24" i="3" l="1"/>
  <c r="G24" i="4" s="1"/>
  <c r="B25" i="3"/>
  <c r="C25" s="1"/>
  <c r="E25" s="1"/>
  <c r="B23" i="7"/>
  <c r="C23" s="1"/>
  <c r="E23" s="1"/>
  <c r="J22"/>
  <c r="B24" i="5"/>
  <c r="C24" s="1"/>
  <c r="E24" s="1"/>
  <c r="J23"/>
  <c r="G23" i="6" s="1"/>
  <c r="I23"/>
  <c r="G25" i="2"/>
  <c r="I25"/>
  <c r="I24" i="4"/>
  <c r="B24" i="6" l="1"/>
  <c r="C24" s="1"/>
  <c r="E24" s="1"/>
  <c r="J23"/>
  <c r="G23" i="7" s="1"/>
  <c r="I24" i="5"/>
  <c r="I23" i="7"/>
  <c r="J24" i="4"/>
  <c r="G24" i="5" s="1"/>
  <c r="B25" i="4"/>
  <c r="C25" s="1"/>
  <c r="E25" s="1"/>
  <c r="B26" i="2"/>
  <c r="C26" s="1"/>
  <c r="E26" s="1"/>
  <c r="J25"/>
  <c r="G25" i="3" s="1"/>
  <c r="I25"/>
  <c r="B25" i="5" l="1"/>
  <c r="C25" s="1"/>
  <c r="E25" s="1"/>
  <c r="J24"/>
  <c r="G24" i="6" s="1"/>
  <c r="G26" i="2"/>
  <c r="I26"/>
  <c r="I24" i="6"/>
  <c r="J25" i="3"/>
  <c r="G25" i="4" s="1"/>
  <c r="B26" i="3"/>
  <c r="C26" s="1"/>
  <c r="E26" s="1"/>
  <c r="I25" i="4"/>
  <c r="B24" i="7"/>
  <c r="C24" s="1"/>
  <c r="E24" s="1"/>
  <c r="J23"/>
  <c r="B26" i="4" l="1"/>
  <c r="C26" s="1"/>
  <c r="E26" s="1"/>
  <c r="J25"/>
  <c r="G25" i="5" s="1"/>
  <c r="J24" i="6"/>
  <c r="G24" i="7" s="1"/>
  <c r="B25" i="6"/>
  <c r="C25" s="1"/>
  <c r="E25" s="1"/>
  <c r="J26" i="2"/>
  <c r="G26" i="3" s="1"/>
  <c r="B27" i="2"/>
  <c r="C27" s="1"/>
  <c r="E27" s="1"/>
  <c r="I25" i="5"/>
  <c r="I24" i="7"/>
  <c r="I26" i="3"/>
  <c r="B27" l="1"/>
  <c r="C27" s="1"/>
  <c r="E27" s="1"/>
  <c r="J26"/>
  <c r="G26" i="4" s="1"/>
  <c r="J24" i="7"/>
  <c r="B25"/>
  <c r="C25" s="1"/>
  <c r="E25" s="1"/>
  <c r="B26" i="5"/>
  <c r="C26" s="1"/>
  <c r="E26" s="1"/>
  <c r="J25"/>
  <c r="G25" i="6" s="1"/>
  <c r="I26" i="4"/>
  <c r="G27" i="2"/>
  <c r="I27"/>
  <c r="I25" i="6"/>
  <c r="B26" l="1"/>
  <c r="C26" s="1"/>
  <c r="E26" s="1"/>
  <c r="J25"/>
  <c r="B28" i="2"/>
  <c r="C28" s="1"/>
  <c r="E28" s="1"/>
  <c r="J27"/>
  <c r="G27" i="3" s="1"/>
  <c r="J26" i="4"/>
  <c r="G26" i="5" s="1"/>
  <c r="B27" i="4"/>
  <c r="C27" s="1"/>
  <c r="E27" s="1"/>
  <c r="I26" i="5"/>
  <c r="I27" i="3"/>
  <c r="G25" i="7"/>
  <c r="I25"/>
  <c r="B27" i="5" l="1"/>
  <c r="C27" s="1"/>
  <c r="E27" s="1"/>
  <c r="J26"/>
  <c r="G26" i="6" s="1"/>
  <c r="I28" i="2"/>
  <c r="G28"/>
  <c r="I26" i="6"/>
  <c r="B26" i="7"/>
  <c r="C26" s="1"/>
  <c r="E26" s="1"/>
  <c r="J25"/>
  <c r="J27" i="3"/>
  <c r="G27" i="4" s="1"/>
  <c r="B28" i="3"/>
  <c r="C28" s="1"/>
  <c r="E28" s="1"/>
  <c r="I27" i="4"/>
  <c r="J27" l="1"/>
  <c r="B28"/>
  <c r="C28" s="1"/>
  <c r="E28" s="1"/>
  <c r="I26" i="7"/>
  <c r="J26" i="6"/>
  <c r="G26" i="7" s="1"/>
  <c r="B27" i="6"/>
  <c r="C27" s="1"/>
  <c r="E27" s="1"/>
  <c r="I27" i="5"/>
  <c r="G27"/>
  <c r="I28" i="3"/>
  <c r="J28" i="2"/>
  <c r="G28" i="3" s="1"/>
  <c r="B29" i="2"/>
  <c r="C29" s="1"/>
  <c r="E29" s="1"/>
  <c r="B29" i="3" l="1"/>
  <c r="C29" s="1"/>
  <c r="E29" s="1"/>
  <c r="J28"/>
  <c r="G28" i="4" s="1"/>
  <c r="B27" i="7"/>
  <c r="C27" s="1"/>
  <c r="E27" s="1"/>
  <c r="J26"/>
  <c r="G29" i="2"/>
  <c r="I29"/>
  <c r="J27" i="5"/>
  <c r="G27" i="6" s="1"/>
  <c r="B28" i="5"/>
  <c r="C28" s="1"/>
  <c r="E28" s="1"/>
  <c r="I27" i="6"/>
  <c r="I28" i="4"/>
  <c r="B28" i="6" l="1"/>
  <c r="C28" s="1"/>
  <c r="E28" s="1"/>
  <c r="J27"/>
  <c r="G27" i="7" s="1"/>
  <c r="B30" i="2"/>
  <c r="C30" s="1"/>
  <c r="E30" s="1"/>
  <c r="J29"/>
  <c r="G29" i="3" s="1"/>
  <c r="I27" i="7"/>
  <c r="I29" i="3"/>
  <c r="J28" i="4"/>
  <c r="G28" i="5" s="1"/>
  <c r="B29" i="4"/>
  <c r="C29" s="1"/>
  <c r="E29" s="1"/>
  <c r="I28" i="5"/>
  <c r="B29" l="1"/>
  <c r="C29" s="1"/>
  <c r="E29" s="1"/>
  <c r="J28"/>
  <c r="J29" i="3"/>
  <c r="B30"/>
  <c r="C30" s="1"/>
  <c r="E30" s="1"/>
  <c r="J27" i="7"/>
  <c r="B28"/>
  <c r="C28" s="1"/>
  <c r="E28" s="1"/>
  <c r="G30" i="2"/>
  <c r="I30"/>
  <c r="I28" i="6"/>
  <c r="G28"/>
  <c r="G29" i="4"/>
  <c r="I29"/>
  <c r="B30" l="1"/>
  <c r="C30" s="1"/>
  <c r="E30" s="1"/>
  <c r="J29"/>
  <c r="J30" i="2"/>
  <c r="B31"/>
  <c r="C31" s="1"/>
  <c r="E31" s="1"/>
  <c r="I29" i="5"/>
  <c r="G29"/>
  <c r="J28" i="6"/>
  <c r="G28" i="7" s="1"/>
  <c r="B29" i="6"/>
  <c r="C29" s="1"/>
  <c r="E29" s="1"/>
  <c r="I28" i="7"/>
  <c r="G30" i="3"/>
  <c r="I30"/>
  <c r="B31" l="1"/>
  <c r="C31" s="1"/>
  <c r="E31" s="1"/>
  <c r="J30"/>
  <c r="G30" i="4" s="1"/>
  <c r="B29" i="7"/>
  <c r="C29" s="1"/>
  <c r="E29" s="1"/>
  <c r="J28"/>
  <c r="I30" i="4"/>
  <c r="I29" i="6"/>
  <c r="J29" i="5"/>
  <c r="G29" i="6" s="1"/>
  <c r="B30" i="5"/>
  <c r="C30" s="1"/>
  <c r="E30" s="1"/>
  <c r="G31" i="2"/>
  <c r="I31"/>
  <c r="B30" i="6" l="1"/>
  <c r="C30" s="1"/>
  <c r="E30" s="1"/>
  <c r="J29"/>
  <c r="G29" i="7" s="1"/>
  <c r="J31" i="2"/>
  <c r="G31" i="3" s="1"/>
  <c r="B32" i="2"/>
  <c r="C32" s="1"/>
  <c r="E32" s="1"/>
  <c r="I29" i="7"/>
  <c r="I31" i="3"/>
  <c r="I30" i="5"/>
  <c r="J30" i="4"/>
  <c r="G30" i="5" s="1"/>
  <c r="B31" i="4"/>
  <c r="C31" s="1"/>
  <c r="E31" s="1"/>
  <c r="B31" i="5" l="1"/>
  <c r="C31" s="1"/>
  <c r="E31" s="1"/>
  <c r="J30"/>
  <c r="B30" i="7"/>
  <c r="C30" s="1"/>
  <c r="E30" s="1"/>
  <c r="J29"/>
  <c r="I30" i="6"/>
  <c r="G30"/>
  <c r="I31" i="4"/>
  <c r="J31" i="3"/>
  <c r="G31" i="4" s="1"/>
  <c r="B32" i="3"/>
  <c r="C32" s="1"/>
  <c r="E32" s="1"/>
  <c r="I32" i="2"/>
  <c r="G32"/>
  <c r="J31" i="4" l="1"/>
  <c r="G31" i="5" s="1"/>
  <c r="B32" i="4"/>
  <c r="C32" s="1"/>
  <c r="E32" s="1"/>
  <c r="I30" i="7"/>
  <c r="I31" i="5"/>
  <c r="B33" i="2"/>
  <c r="C33" s="1"/>
  <c r="E33" s="1"/>
  <c r="J32"/>
  <c r="I32" i="3"/>
  <c r="G32"/>
  <c r="J30" i="6"/>
  <c r="G30" i="7" s="1"/>
  <c r="B31" i="6"/>
  <c r="C31" s="1"/>
  <c r="E31" s="1"/>
  <c r="B31" i="7" l="1"/>
  <c r="C31" s="1"/>
  <c r="E31" s="1"/>
  <c r="J30"/>
  <c r="I33" i="2"/>
  <c r="G33"/>
  <c r="J31" i="5"/>
  <c r="G31" i="6" s="1"/>
  <c r="B32" i="5"/>
  <c r="C32" s="1"/>
  <c r="E32" s="1"/>
  <c r="I31" i="6"/>
  <c r="J32" i="3"/>
  <c r="G32" i="4" s="1"/>
  <c r="B33" i="3"/>
  <c r="C33" s="1"/>
  <c r="E33" s="1"/>
  <c r="I32" i="4"/>
  <c r="B33" l="1"/>
  <c r="C33" s="1"/>
  <c r="E33" s="1"/>
  <c r="J32"/>
  <c r="G32" i="5" s="1"/>
  <c r="J31" i="6"/>
  <c r="G31" i="7" s="1"/>
  <c r="B32" i="6"/>
  <c r="C32" s="1"/>
  <c r="E32" s="1"/>
  <c r="I31" i="7"/>
  <c r="I33" i="3"/>
  <c r="I32" i="5"/>
  <c r="J33" i="2"/>
  <c r="G33" i="3" s="1"/>
  <c r="B34" i="2"/>
  <c r="C34" s="1"/>
  <c r="E34" s="1"/>
  <c r="J31" i="7" l="1"/>
  <c r="B32"/>
  <c r="C32" s="1"/>
  <c r="E32" s="1"/>
  <c r="J33" i="3"/>
  <c r="G33" i="4" s="1"/>
  <c r="B34" i="3"/>
  <c r="C34" s="1"/>
  <c r="E34" s="1"/>
  <c r="B33" i="5"/>
  <c r="C33" s="1"/>
  <c r="E33" s="1"/>
  <c r="J32"/>
  <c r="G32" i="6" s="1"/>
  <c r="I33" i="4"/>
  <c r="I34" i="2"/>
  <c r="G34"/>
  <c r="I32" i="6"/>
  <c r="B33" l="1"/>
  <c r="C33" s="1"/>
  <c r="E33" s="1"/>
  <c r="J32"/>
  <c r="B35" i="2"/>
  <c r="C35" s="1"/>
  <c r="E35" s="1"/>
  <c r="J34"/>
  <c r="G34" i="3" s="1"/>
  <c r="I33" i="5"/>
  <c r="J33" i="4"/>
  <c r="G33" i="5" s="1"/>
  <c r="B34" i="4"/>
  <c r="C34" s="1"/>
  <c r="E34" s="1"/>
  <c r="I34" i="3"/>
  <c r="I32" i="7"/>
  <c r="G32"/>
  <c r="B34" i="5" l="1"/>
  <c r="C34" s="1"/>
  <c r="E34" s="1"/>
  <c r="J33"/>
  <c r="G35" i="2"/>
  <c r="I35"/>
  <c r="I33" i="6"/>
  <c r="G33"/>
  <c r="J32" i="7"/>
  <c r="B33"/>
  <c r="C33" s="1"/>
  <c r="E33" s="1"/>
  <c r="J34" i="3"/>
  <c r="G34" i="4" s="1"/>
  <c r="B35" i="3"/>
  <c r="C35" s="1"/>
  <c r="E35" s="1"/>
  <c r="I34" i="4"/>
  <c r="B35" l="1"/>
  <c r="C35" s="1"/>
  <c r="E35" s="1"/>
  <c r="J34"/>
  <c r="J35" i="2"/>
  <c r="G35" i="3" s="1"/>
  <c r="B36" i="2"/>
  <c r="C36" s="1"/>
  <c r="E36" s="1"/>
  <c r="I34" i="5"/>
  <c r="G34"/>
  <c r="I35" i="3"/>
  <c r="I33" i="7"/>
  <c r="J33" i="6"/>
  <c r="G33" i="7" s="1"/>
  <c r="B34" i="6"/>
  <c r="C34" s="1"/>
  <c r="E34" s="1"/>
  <c r="B34" i="7" l="1"/>
  <c r="C34" s="1"/>
  <c r="E34" s="1"/>
  <c r="J33"/>
  <c r="I35" i="4"/>
  <c r="I34" i="6"/>
  <c r="B36" i="3"/>
  <c r="C36" s="1"/>
  <c r="E36" s="1"/>
  <c r="J35"/>
  <c r="G35" i="4" s="1"/>
  <c r="J34" i="5"/>
  <c r="G34" i="6" s="1"/>
  <c r="B35" i="5"/>
  <c r="C35" s="1"/>
  <c r="E35" s="1"/>
  <c r="G36" i="2"/>
  <c r="I36"/>
  <c r="J34" i="6" l="1"/>
  <c r="B35"/>
  <c r="C35" s="1"/>
  <c r="E35" s="1"/>
  <c r="J35" i="4"/>
  <c r="G35" i="5" s="1"/>
  <c r="B36" i="4"/>
  <c r="C36" s="1"/>
  <c r="E36" s="1"/>
  <c r="I36" i="3"/>
  <c r="I34" i="7"/>
  <c r="G34"/>
  <c r="J36" i="2"/>
  <c r="G36" i="3" s="1"/>
  <c r="B37" i="2"/>
  <c r="C37" s="1"/>
  <c r="E37" s="1"/>
  <c r="I35" i="5"/>
  <c r="J36" i="3" l="1"/>
  <c r="G36" i="4" s="1"/>
  <c r="B37" i="3"/>
  <c r="C37" s="1"/>
  <c r="E37" s="1"/>
  <c r="B36" i="5"/>
  <c r="C36" s="1"/>
  <c r="E36" s="1"/>
  <c r="J35"/>
  <c r="G35" i="6" s="1"/>
  <c r="I37" i="2"/>
  <c r="G37"/>
  <c r="J34" i="7"/>
  <c r="B35"/>
  <c r="C35" s="1"/>
  <c r="E35" s="1"/>
  <c r="I36" i="4"/>
  <c r="I35" i="6"/>
  <c r="B36" l="1"/>
  <c r="C36" s="1"/>
  <c r="E36" s="1"/>
  <c r="J35"/>
  <c r="I36" i="5"/>
  <c r="J36" i="4"/>
  <c r="G36" i="5" s="1"/>
  <c r="B37" i="4"/>
  <c r="C37" s="1"/>
  <c r="E37" s="1"/>
  <c r="G35" i="7"/>
  <c r="I35"/>
  <c r="J37" i="2"/>
  <c r="G37" i="3" s="1"/>
  <c r="B38" i="2"/>
  <c r="C38" s="1"/>
  <c r="E38" s="1"/>
  <c r="I37" i="3"/>
  <c r="J36" i="5" l="1"/>
  <c r="B37"/>
  <c r="C37" s="1"/>
  <c r="E37" s="1"/>
  <c r="B36" i="7"/>
  <c r="C36" s="1"/>
  <c r="E36" s="1"/>
  <c r="J35"/>
  <c r="G36" i="6"/>
  <c r="I36"/>
  <c r="B38" i="3"/>
  <c r="C38" s="1"/>
  <c r="E38" s="1"/>
  <c r="J37"/>
  <c r="G37" i="4" s="1"/>
  <c r="I38" i="2"/>
  <c r="G38"/>
  <c r="I37" i="4"/>
  <c r="I38" i="3" l="1"/>
  <c r="J36" i="6"/>
  <c r="G36" i="7" s="1"/>
  <c r="B37" i="6"/>
  <c r="C37" s="1"/>
  <c r="E37" s="1"/>
  <c r="I36" i="7"/>
  <c r="J37" i="4"/>
  <c r="G37" i="5" s="1"/>
  <c r="B38" i="4"/>
  <c r="C38" s="1"/>
  <c r="E38" s="1"/>
  <c r="J38" i="2"/>
  <c r="G38" i="3" s="1"/>
  <c r="B39" i="2"/>
  <c r="C39" s="1"/>
  <c r="E39" s="1"/>
  <c r="I37" i="5"/>
  <c r="J38" i="3" l="1"/>
  <c r="G38" i="4" s="1"/>
  <c r="B39" i="3"/>
  <c r="C39" s="1"/>
  <c r="E39" s="1"/>
  <c r="J37" i="5"/>
  <c r="B38"/>
  <c r="C38" s="1"/>
  <c r="E38" s="1"/>
  <c r="I39" i="2"/>
  <c r="G39"/>
  <c r="I38" i="4"/>
  <c r="B37" i="7"/>
  <c r="C37" s="1"/>
  <c r="E37" s="1"/>
  <c r="J36"/>
  <c r="G37" i="6"/>
  <c r="I37"/>
  <c r="I37" i="7" l="1"/>
  <c r="B38" i="6"/>
  <c r="C38" s="1"/>
  <c r="E38" s="1"/>
  <c r="J37"/>
  <c r="G37" i="7" s="1"/>
  <c r="J38" i="4"/>
  <c r="G38" i="5" s="1"/>
  <c r="B39" i="4"/>
  <c r="C39" s="1"/>
  <c r="E39" s="1"/>
  <c r="B40" i="2"/>
  <c r="C40" s="1"/>
  <c r="E40" s="1"/>
  <c r="J39"/>
  <c r="G39" i="3" s="1"/>
  <c r="I38" i="5"/>
  <c r="I39" i="3"/>
  <c r="B38" i="7" l="1"/>
  <c r="C38" s="1"/>
  <c r="E38" s="1"/>
  <c r="J37"/>
  <c r="G40" i="2"/>
  <c r="I40"/>
  <c r="I38" i="6"/>
  <c r="B40" i="3"/>
  <c r="C40" s="1"/>
  <c r="E40" s="1"/>
  <c r="J39"/>
  <c r="G39" i="4" s="1"/>
  <c r="J38" i="5"/>
  <c r="G38" i="6" s="1"/>
  <c r="B39" i="5"/>
  <c r="C39" s="1"/>
  <c r="E39" s="1"/>
  <c r="I39" i="4"/>
  <c r="J38" i="6" l="1"/>
  <c r="G38" i="7" s="1"/>
  <c r="B39" i="6"/>
  <c r="C39" s="1"/>
  <c r="E39" s="1"/>
  <c r="J39" i="4"/>
  <c r="G39" i="5" s="1"/>
  <c r="B40" i="4"/>
  <c r="C40" s="1"/>
  <c r="E40" s="1"/>
  <c r="I40" i="3"/>
  <c r="J40" i="2"/>
  <c r="G40" i="3" s="1"/>
  <c r="B41" i="2"/>
  <c r="C41" s="1"/>
  <c r="E41" s="1"/>
  <c r="I38" i="7"/>
  <c r="I39" i="5"/>
  <c r="B41" i="3" l="1"/>
  <c r="C41" s="1"/>
  <c r="E41" s="1"/>
  <c r="J40"/>
  <c r="G40" i="4" s="1"/>
  <c r="J38" i="7"/>
  <c r="B39"/>
  <c r="C39" s="1"/>
  <c r="E39" s="1"/>
  <c r="J39" i="5"/>
  <c r="G39" i="6" s="1"/>
  <c r="B40" i="5"/>
  <c r="C40" s="1"/>
  <c r="E40" s="1"/>
  <c r="I41" i="2"/>
  <c r="G41"/>
  <c r="I40" i="4"/>
  <c r="I39" i="6"/>
  <c r="J39" l="1"/>
  <c r="G39" i="7" s="1"/>
  <c r="B40" i="6"/>
  <c r="C40" s="1"/>
  <c r="E40" s="1"/>
  <c r="J40" i="4"/>
  <c r="B41"/>
  <c r="C41" s="1"/>
  <c r="E41" s="1"/>
  <c r="I41" i="3"/>
  <c r="B42" i="2"/>
  <c r="C42" s="1"/>
  <c r="E42" s="1"/>
  <c r="J41"/>
  <c r="G41" i="3" s="1"/>
  <c r="I40" i="5"/>
  <c r="G40"/>
  <c r="I39" i="7"/>
  <c r="G42" i="2" l="1"/>
  <c r="I42"/>
  <c r="J41" i="3"/>
  <c r="G41" i="4" s="1"/>
  <c r="B42" i="3"/>
  <c r="C42" s="1"/>
  <c r="E42" s="1"/>
  <c r="J39" i="7"/>
  <c r="B40"/>
  <c r="C40" s="1"/>
  <c r="E40" s="1"/>
  <c r="B41" i="5"/>
  <c r="C41" s="1"/>
  <c r="E41" s="1"/>
  <c r="J40"/>
  <c r="G40" i="6" s="1"/>
  <c r="I41" i="4"/>
  <c r="I40" i="6"/>
  <c r="J41" i="4" l="1"/>
  <c r="G41" i="5" s="1"/>
  <c r="B42" i="4"/>
  <c r="C42" s="1"/>
  <c r="E42" s="1"/>
  <c r="I41" i="5"/>
  <c r="J42" i="2"/>
  <c r="G42" i="3" s="1"/>
  <c r="B43" i="2"/>
  <c r="C43" s="1"/>
  <c r="E43" s="1"/>
  <c r="J40" i="6"/>
  <c r="G40" i="7" s="1"/>
  <c r="B41" i="6"/>
  <c r="C41" s="1"/>
  <c r="E41" s="1"/>
  <c r="I40" i="7"/>
  <c r="I42" i="3"/>
  <c r="J42" l="1"/>
  <c r="G42" i="4" s="1"/>
  <c r="B43" i="3"/>
  <c r="C43" s="1"/>
  <c r="E43" s="1"/>
  <c r="J40" i="7"/>
  <c r="B41"/>
  <c r="C41" s="1"/>
  <c r="E41" s="1"/>
  <c r="I41" i="6"/>
  <c r="G43" i="2"/>
  <c r="I43"/>
  <c r="B42" i="5"/>
  <c r="C42" s="1"/>
  <c r="E42" s="1"/>
  <c r="J41"/>
  <c r="G41" i="6" s="1"/>
  <c r="I42" i="4"/>
  <c r="J41" i="6" l="1"/>
  <c r="B42"/>
  <c r="C42" s="1"/>
  <c r="E42" s="1"/>
  <c r="B43" i="4"/>
  <c r="C43" s="1"/>
  <c r="E43" s="1"/>
  <c r="J42"/>
  <c r="G42" i="5" s="1"/>
  <c r="I42"/>
  <c r="J43" i="2"/>
  <c r="G43" i="3" s="1"/>
  <c r="B44" i="2"/>
  <c r="C44" s="1"/>
  <c r="E44" s="1"/>
  <c r="I41" i="7"/>
  <c r="G41"/>
  <c r="I43" i="3"/>
  <c r="J43" l="1"/>
  <c r="G43" i="4" s="1"/>
  <c r="B44" i="3"/>
  <c r="C44" s="1"/>
  <c r="E44" s="1"/>
  <c r="I43" i="4"/>
  <c r="J41" i="7"/>
  <c r="B42"/>
  <c r="C42" s="1"/>
  <c r="E42" s="1"/>
  <c r="I44" i="2"/>
  <c r="G44"/>
  <c r="J42" i="5"/>
  <c r="G42" i="6" s="1"/>
  <c r="B43" i="5"/>
  <c r="C43" s="1"/>
  <c r="E43" s="1"/>
  <c r="I42" i="6"/>
  <c r="J43" i="4" l="1"/>
  <c r="G43" i="5" s="1"/>
  <c r="B44" i="4"/>
  <c r="C44" s="1"/>
  <c r="E44" s="1"/>
  <c r="B43" i="6"/>
  <c r="C43" s="1"/>
  <c r="E43" s="1"/>
  <c r="J42"/>
  <c r="G42" i="7" s="1"/>
  <c r="I43" i="5"/>
  <c r="J44" i="2"/>
  <c r="G44" i="3" s="1"/>
  <c r="B45" i="2"/>
  <c r="C45" s="1"/>
  <c r="E45" s="1"/>
  <c r="I42" i="7"/>
  <c r="I44" i="3"/>
  <c r="B45" l="1"/>
  <c r="C45" s="1"/>
  <c r="E45" s="1"/>
  <c r="J44"/>
  <c r="I43" i="6"/>
  <c r="J42" i="7"/>
  <c r="B43"/>
  <c r="C43" s="1"/>
  <c r="E43" s="1"/>
  <c r="I45" i="2"/>
  <c r="G45"/>
  <c r="J43" i="5"/>
  <c r="G43" i="6" s="1"/>
  <c r="B44" i="5"/>
  <c r="C44" s="1"/>
  <c r="E44" s="1"/>
  <c r="G44" i="4"/>
  <c r="I44"/>
  <c r="J43" i="6" l="1"/>
  <c r="G43" i="7" s="1"/>
  <c r="B44" i="6"/>
  <c r="C44" s="1"/>
  <c r="E44" s="1"/>
  <c r="J44" i="4"/>
  <c r="G44" i="5" s="1"/>
  <c r="B45" i="4"/>
  <c r="C45" s="1"/>
  <c r="E45" s="1"/>
  <c r="I45" i="3"/>
  <c r="I44" i="5"/>
  <c r="B46" i="2"/>
  <c r="C46" s="1"/>
  <c r="E46" s="1"/>
  <c r="J45"/>
  <c r="G45" i="3" s="1"/>
  <c r="I43" i="7"/>
  <c r="J45" i="3" l="1"/>
  <c r="G45" i="4" s="1"/>
  <c r="B46" i="3"/>
  <c r="C46" s="1"/>
  <c r="E46" s="1"/>
  <c r="G46" i="2"/>
  <c r="I46"/>
  <c r="B45" i="5"/>
  <c r="C45" s="1"/>
  <c r="E45" s="1"/>
  <c r="J44"/>
  <c r="G44" i="6" s="1"/>
  <c r="J43" i="7"/>
  <c r="B44"/>
  <c r="C44" s="1"/>
  <c r="E44" s="1"/>
  <c r="I45" i="4"/>
  <c r="I44" i="6"/>
  <c r="I45" i="5" l="1"/>
  <c r="J46" i="2"/>
  <c r="B47"/>
  <c r="C47" s="1"/>
  <c r="E47" s="1"/>
  <c r="J44" i="6"/>
  <c r="G44" i="7" s="1"/>
  <c r="B45" i="6"/>
  <c r="C45" s="1"/>
  <c r="E45" s="1"/>
  <c r="J45" i="4"/>
  <c r="G45" i="5" s="1"/>
  <c r="B46" i="4"/>
  <c r="C46" s="1"/>
  <c r="E46" s="1"/>
  <c r="I44" i="7"/>
  <c r="G46" i="3"/>
  <c r="I46"/>
  <c r="B46" i="5" l="1"/>
  <c r="C46" s="1"/>
  <c r="E46" s="1"/>
  <c r="J45"/>
  <c r="G45" i="6" s="1"/>
  <c r="B47" i="3"/>
  <c r="C47" s="1"/>
  <c r="E47" s="1"/>
  <c r="J46"/>
  <c r="G46" i="4" s="1"/>
  <c r="J44" i="7"/>
  <c r="B45"/>
  <c r="C45" s="1"/>
  <c r="E45" s="1"/>
  <c r="I46" i="4"/>
  <c r="I45" i="6"/>
  <c r="G47" i="2"/>
  <c r="I47"/>
  <c r="J46" i="4" l="1"/>
  <c r="G46" i="5" s="1"/>
  <c r="B47" i="4"/>
  <c r="C47" s="1"/>
  <c r="E47" s="1"/>
  <c r="B48" i="2"/>
  <c r="C48" s="1"/>
  <c r="E48" s="1"/>
  <c r="J47"/>
  <c r="G47" i="3" s="1"/>
  <c r="I47"/>
  <c r="I46" i="5"/>
  <c r="J45" i="6"/>
  <c r="G45" i="7" s="1"/>
  <c r="B46" i="6"/>
  <c r="C46" s="1"/>
  <c r="E46" s="1"/>
  <c r="I45" i="7"/>
  <c r="J47" i="3" l="1"/>
  <c r="G47" i="4" s="1"/>
  <c r="B48" i="3"/>
  <c r="C48" s="1"/>
  <c r="E48" s="1"/>
  <c r="G48" i="2"/>
  <c r="I48"/>
  <c r="J45" i="7"/>
  <c r="B46"/>
  <c r="C46" s="1"/>
  <c r="E46" s="1"/>
  <c r="I46" i="6"/>
  <c r="J46" i="5"/>
  <c r="G46" i="6" s="1"/>
  <c r="B47" i="5"/>
  <c r="C47" s="1"/>
  <c r="E47" s="1"/>
  <c r="I47" i="4"/>
  <c r="J46" i="6" l="1"/>
  <c r="B47"/>
  <c r="C47" s="1"/>
  <c r="E47" s="1"/>
  <c r="B48" i="4"/>
  <c r="C48" s="1"/>
  <c r="E48" s="1"/>
  <c r="J47"/>
  <c r="G47" i="5" s="1"/>
  <c r="B49" i="2"/>
  <c r="C49" s="1"/>
  <c r="E49" s="1"/>
  <c r="J48"/>
  <c r="I47" i="5"/>
  <c r="G46" i="7"/>
  <c r="I46"/>
  <c r="G48" i="3"/>
  <c r="I48"/>
  <c r="B49" l="1"/>
  <c r="C49" s="1"/>
  <c r="E49" s="1"/>
  <c r="J48"/>
  <c r="G48" i="4" s="1"/>
  <c r="J46" i="7"/>
  <c r="B47"/>
  <c r="C47" s="1"/>
  <c r="E47" s="1"/>
  <c r="B48" i="5"/>
  <c r="C48" s="1"/>
  <c r="E48" s="1"/>
  <c r="J47"/>
  <c r="G47" i="6" s="1"/>
  <c r="G49" i="2"/>
  <c r="I49"/>
  <c r="I48" i="4"/>
  <c r="I47" i="6"/>
  <c r="J47" l="1"/>
  <c r="G47" i="7" s="1"/>
  <c r="B48" i="6"/>
  <c r="C48" s="1"/>
  <c r="E48" s="1"/>
  <c r="J48" i="4"/>
  <c r="B49"/>
  <c r="C49" s="1"/>
  <c r="E49" s="1"/>
  <c r="J49" i="2"/>
  <c r="G49" i="3" s="1"/>
  <c r="B50" i="2"/>
  <c r="C50" s="1"/>
  <c r="E50" s="1"/>
  <c r="G48" i="5"/>
  <c r="I48"/>
  <c r="I49" i="3"/>
  <c r="I47" i="7"/>
  <c r="J47" l="1"/>
  <c r="B48"/>
  <c r="C48" s="1"/>
  <c r="E48" s="1"/>
  <c r="B49" i="5"/>
  <c r="C49" s="1"/>
  <c r="E49" s="1"/>
  <c r="J48"/>
  <c r="J49" i="3"/>
  <c r="B50"/>
  <c r="C50" s="1"/>
  <c r="E50" s="1"/>
  <c r="G50" i="2"/>
  <c r="I50"/>
  <c r="G49" i="4"/>
  <c r="I49"/>
  <c r="I48" i="6"/>
  <c r="G48"/>
  <c r="B50" i="4" l="1"/>
  <c r="C50" s="1"/>
  <c r="E50" s="1"/>
  <c r="J49"/>
  <c r="B51" i="2"/>
  <c r="C51" s="1"/>
  <c r="E51" s="1"/>
  <c r="J50"/>
  <c r="G50" i="3" s="1"/>
  <c r="I49" i="5"/>
  <c r="G49"/>
  <c r="J48" i="6"/>
  <c r="G48" i="7" s="1"/>
  <c r="B49" i="6"/>
  <c r="C49" s="1"/>
  <c r="E49" s="1"/>
  <c r="I50" i="3"/>
  <c r="I48" i="7"/>
  <c r="J50" i="3" l="1"/>
  <c r="B51"/>
  <c r="C51" s="1"/>
  <c r="E51" s="1"/>
  <c r="G51" i="2"/>
  <c r="I51"/>
  <c r="G50" i="4"/>
  <c r="I50"/>
  <c r="J48" i="7"/>
  <c r="B49"/>
  <c r="C49" s="1"/>
  <c r="E49" s="1"/>
  <c r="I49" i="6"/>
  <c r="J49" i="5"/>
  <c r="G49" i="6" s="1"/>
  <c r="B50" i="5"/>
  <c r="C50" s="1"/>
  <c r="E50" s="1"/>
  <c r="B50" i="6" l="1"/>
  <c r="C50" s="1"/>
  <c r="E50" s="1"/>
  <c r="J49"/>
  <c r="B51" i="4"/>
  <c r="C51" s="1"/>
  <c r="E51" s="1"/>
  <c r="J50"/>
  <c r="B52" i="2"/>
  <c r="C52" s="1"/>
  <c r="E52" s="1"/>
  <c r="J51"/>
  <c r="G51" i="3" s="1"/>
  <c r="I50" i="5"/>
  <c r="G50"/>
  <c r="I49" i="7"/>
  <c r="G49"/>
  <c r="I51" i="3"/>
  <c r="J51" l="1"/>
  <c r="G51" i="4" s="1"/>
  <c r="B52" i="3"/>
  <c r="C52" s="1"/>
  <c r="E52" s="1"/>
  <c r="I52" i="2"/>
  <c r="G52"/>
  <c r="I51" i="4"/>
  <c r="I50" i="6"/>
  <c r="J49" i="7"/>
  <c r="B50"/>
  <c r="C50" s="1"/>
  <c r="E50" s="1"/>
  <c r="J50" i="5"/>
  <c r="G50" i="6" s="1"/>
  <c r="B51" i="5"/>
  <c r="C51" s="1"/>
  <c r="E51" s="1"/>
  <c r="J50" i="6" l="1"/>
  <c r="G50" i="7" s="1"/>
  <c r="B51" i="6"/>
  <c r="C51" s="1"/>
  <c r="E51" s="1"/>
  <c r="B52" i="4"/>
  <c r="C52" s="1"/>
  <c r="E52" s="1"/>
  <c r="J51"/>
  <c r="G51" i="5" s="1"/>
  <c r="I51"/>
  <c r="I50" i="7"/>
  <c r="J52" i="2"/>
  <c r="G52" i="3" s="1"/>
  <c r="B53" i="2"/>
  <c r="C53" s="1"/>
  <c r="E53" s="1"/>
  <c r="I52" i="3"/>
  <c r="J52" l="1"/>
  <c r="G52" i="4" s="1"/>
  <c r="B53" i="3"/>
  <c r="C53" s="1"/>
  <c r="E53" s="1"/>
  <c r="I52" i="4"/>
  <c r="G53" i="2"/>
  <c r="I53"/>
  <c r="B51" i="7"/>
  <c r="C51" s="1"/>
  <c r="E51" s="1"/>
  <c r="J50"/>
  <c r="J51" i="5"/>
  <c r="G51" i="6" s="1"/>
  <c r="B52" i="5"/>
  <c r="C52" s="1"/>
  <c r="E52" s="1"/>
  <c r="I51" i="6"/>
  <c r="J52" i="4" l="1"/>
  <c r="B53"/>
  <c r="C53" s="1"/>
  <c r="E53" s="1"/>
  <c r="B52" i="6"/>
  <c r="C52" s="1"/>
  <c r="E52" s="1"/>
  <c r="J51"/>
  <c r="G51" i="7" s="1"/>
  <c r="I51"/>
  <c r="J53" i="2"/>
  <c r="G53" i="3" s="1"/>
  <c r="B54" i="2"/>
  <c r="C54" s="1"/>
  <c r="E54" s="1"/>
  <c r="I52" i="5"/>
  <c r="G52"/>
  <c r="I53" i="3"/>
  <c r="I52" i="6" l="1"/>
  <c r="J53" i="3"/>
  <c r="B54"/>
  <c r="C54" s="1"/>
  <c r="E54" s="1"/>
  <c r="B53" i="5"/>
  <c r="C53" s="1"/>
  <c r="E53" s="1"/>
  <c r="J52"/>
  <c r="G52" i="6" s="1"/>
  <c r="I54" i="2"/>
  <c r="G54"/>
  <c r="B52" i="7"/>
  <c r="C52" s="1"/>
  <c r="E52" s="1"/>
  <c r="J51"/>
  <c r="G53" i="4"/>
  <c r="I53"/>
  <c r="J52" i="6" l="1"/>
  <c r="G52" i="7" s="1"/>
  <c r="B53" i="6"/>
  <c r="C53" s="1"/>
  <c r="E53" s="1"/>
  <c r="B54" i="4"/>
  <c r="C54" s="1"/>
  <c r="E54" s="1"/>
  <c r="J53"/>
  <c r="G53" i="5" s="1"/>
  <c r="I52" i="7"/>
  <c r="I53" i="5"/>
  <c r="J54" i="2"/>
  <c r="G54" i="3" s="1"/>
  <c r="B55" i="2"/>
  <c r="C55" s="1"/>
  <c r="E55" s="1"/>
  <c r="I54" i="3"/>
  <c r="J54" l="1"/>
  <c r="G54" i="4" s="1"/>
  <c r="B55" i="3"/>
  <c r="C55" s="1"/>
  <c r="E55" s="1"/>
  <c r="J53" i="5"/>
  <c r="G53" i="6" s="1"/>
  <c r="B54" i="5"/>
  <c r="C54" s="1"/>
  <c r="E54" s="1"/>
  <c r="I54" i="4"/>
  <c r="G55" i="2"/>
  <c r="I55"/>
  <c r="J52" i="7"/>
  <c r="B53"/>
  <c r="C53" s="1"/>
  <c r="E53" s="1"/>
  <c r="I53" i="6"/>
  <c r="J54" i="4" l="1"/>
  <c r="B55"/>
  <c r="C55" s="1"/>
  <c r="E55" s="1"/>
  <c r="B54" i="6"/>
  <c r="C54" s="1"/>
  <c r="E54" s="1"/>
  <c r="J53"/>
  <c r="G53" i="7" s="1"/>
  <c r="J55" i="2"/>
  <c r="G55" i="3" s="1"/>
  <c r="B56" i="2"/>
  <c r="C56" s="1"/>
  <c r="E56" s="1"/>
  <c r="I53" i="7"/>
  <c r="I54" i="5"/>
  <c r="G54"/>
  <c r="I55" i="3"/>
  <c r="J55" l="1"/>
  <c r="G55" i="4" s="1"/>
  <c r="B56" i="3"/>
  <c r="C56" s="1"/>
  <c r="E56" s="1"/>
  <c r="J53" i="7"/>
  <c r="B54"/>
  <c r="C54" s="1"/>
  <c r="E54" s="1"/>
  <c r="I54" i="6"/>
  <c r="J54" i="5"/>
  <c r="G54" i="6" s="1"/>
  <c r="B55" i="5"/>
  <c r="C55" s="1"/>
  <c r="E55" s="1"/>
  <c r="I56" i="2"/>
  <c r="G56"/>
  <c r="I55" i="4"/>
  <c r="B55" i="6" l="1"/>
  <c r="C55" s="1"/>
  <c r="E55" s="1"/>
  <c r="J54"/>
  <c r="B56" i="4"/>
  <c r="C56" s="1"/>
  <c r="E56" s="1"/>
  <c r="J55"/>
  <c r="J56" i="2"/>
  <c r="B57"/>
  <c r="C57" s="1"/>
  <c r="E57" s="1"/>
  <c r="I55" i="5"/>
  <c r="G55"/>
  <c r="I54" i="7"/>
  <c r="G54"/>
  <c r="I56" i="3"/>
  <c r="G56"/>
  <c r="B55" i="7" l="1"/>
  <c r="C55" s="1"/>
  <c r="E55" s="1"/>
  <c r="J54"/>
  <c r="I56" i="4"/>
  <c r="I55" i="6"/>
  <c r="J56" i="3"/>
  <c r="G56" i="4" s="1"/>
  <c r="B57" i="3"/>
  <c r="C57" s="1"/>
  <c r="E57" s="1"/>
  <c r="J55" i="5"/>
  <c r="G55" i="6" s="1"/>
  <c r="B56" i="5"/>
  <c r="C56" s="1"/>
  <c r="E56" s="1"/>
  <c r="G57" i="2"/>
  <c r="I57"/>
  <c r="B57" i="4" l="1"/>
  <c r="C57" s="1"/>
  <c r="E57" s="1"/>
  <c r="J56"/>
  <c r="B56" i="6"/>
  <c r="C56" s="1"/>
  <c r="E56" s="1"/>
  <c r="J55"/>
  <c r="J57" i="2"/>
  <c r="G57" i="3" s="1"/>
  <c r="B58" i="2"/>
  <c r="C58" s="1"/>
  <c r="E58" s="1"/>
  <c r="I55" i="7"/>
  <c r="G55"/>
  <c r="I56" i="5"/>
  <c r="G56"/>
  <c r="I57" i="3"/>
  <c r="J57" l="1"/>
  <c r="G57" i="4" s="1"/>
  <c r="B58" i="3"/>
  <c r="C58" s="1"/>
  <c r="E58" s="1"/>
  <c r="B56" i="7"/>
  <c r="C56" s="1"/>
  <c r="E56" s="1"/>
  <c r="J55"/>
  <c r="I56" i="6"/>
  <c r="I57" i="4"/>
  <c r="J56" i="5"/>
  <c r="G56" i="6" s="1"/>
  <c r="B57" i="5"/>
  <c r="C57" s="1"/>
  <c r="E57" s="1"/>
  <c r="I58" i="2"/>
  <c r="G58"/>
  <c r="J56" i="6" l="1"/>
  <c r="B57"/>
  <c r="C57" s="1"/>
  <c r="E57" s="1"/>
  <c r="J57" i="4"/>
  <c r="B58"/>
  <c r="C58" s="1"/>
  <c r="E58" s="1"/>
  <c r="G56" i="7"/>
  <c r="I56"/>
  <c r="J58" i="2"/>
  <c r="G58" i="3" s="1"/>
  <c r="B59" i="2"/>
  <c r="C59" s="1"/>
  <c r="E59" s="1"/>
  <c r="G57" i="5"/>
  <c r="I57"/>
  <c r="I58" i="3"/>
  <c r="B59" l="1"/>
  <c r="C59" s="1"/>
  <c r="E59" s="1"/>
  <c r="J58"/>
  <c r="B57" i="7"/>
  <c r="C57" s="1"/>
  <c r="E57" s="1"/>
  <c r="J56"/>
  <c r="J57" i="5"/>
  <c r="G57" i="6" s="1"/>
  <c r="B58" i="5"/>
  <c r="C58" s="1"/>
  <c r="E58" s="1"/>
  <c r="I59" i="2"/>
  <c r="G59"/>
  <c r="I58" i="4"/>
  <c r="G58"/>
  <c r="I57" i="6"/>
  <c r="I57" i="7" l="1"/>
  <c r="I59" i="3"/>
  <c r="J57" i="6"/>
  <c r="G57" i="7" s="1"/>
  <c r="B58" i="6"/>
  <c r="C58" s="1"/>
  <c r="E58" s="1"/>
  <c r="J58" i="4"/>
  <c r="G58" i="5" s="1"/>
  <c r="B59" i="4"/>
  <c r="C59" s="1"/>
  <c r="E59" s="1"/>
  <c r="B60" i="2"/>
  <c r="C60" s="1"/>
  <c r="E60" s="1"/>
  <c r="J59"/>
  <c r="G59" i="3" s="1"/>
  <c r="I58" i="5"/>
  <c r="B58" i="7" l="1"/>
  <c r="C58" s="1"/>
  <c r="E58" s="1"/>
  <c r="J57"/>
  <c r="J59" i="3"/>
  <c r="G59" i="4" s="1"/>
  <c r="B60" i="3"/>
  <c r="C60" s="1"/>
  <c r="E60" s="1"/>
  <c r="I60" i="2"/>
  <c r="G60"/>
  <c r="J58" i="5"/>
  <c r="G58" i="6" s="1"/>
  <c r="B59" i="5"/>
  <c r="C59" s="1"/>
  <c r="E59" s="1"/>
  <c r="I59" i="4"/>
  <c r="I58" i="6"/>
  <c r="I58" i="7" l="1"/>
  <c r="B59" i="6"/>
  <c r="C59" s="1"/>
  <c r="E59" s="1"/>
  <c r="J58"/>
  <c r="G58" i="7" s="1"/>
  <c r="J59" i="4"/>
  <c r="G59" i="5" s="1"/>
  <c r="B60" i="4"/>
  <c r="C60" s="1"/>
  <c r="E60" s="1"/>
  <c r="I59" i="5"/>
  <c r="B61" i="2"/>
  <c r="C61" s="1"/>
  <c r="E61" s="1"/>
  <c r="J60"/>
  <c r="G60" i="3" s="1"/>
  <c r="I60"/>
  <c r="J58" i="7" l="1"/>
  <c r="B59"/>
  <c r="C59" s="1"/>
  <c r="E59" s="1"/>
  <c r="B61" i="3"/>
  <c r="C61" s="1"/>
  <c r="E61" s="1"/>
  <c r="J60"/>
  <c r="G60" i="4" s="1"/>
  <c r="I61" i="2"/>
  <c r="G61"/>
  <c r="I59" i="6"/>
  <c r="J59" i="5"/>
  <c r="G59" i="6" s="1"/>
  <c r="B60" i="5"/>
  <c r="C60" s="1"/>
  <c r="E60" s="1"/>
  <c r="I60" i="4"/>
  <c r="B60" i="6" l="1"/>
  <c r="C60" s="1"/>
  <c r="E60" s="1"/>
  <c r="J59"/>
  <c r="G59" i="7" s="1"/>
  <c r="I61" i="3"/>
  <c r="J60" i="4"/>
  <c r="G60" i="5" s="1"/>
  <c r="B61" i="4"/>
  <c r="C61" s="1"/>
  <c r="E61" s="1"/>
  <c r="I60" i="5"/>
  <c r="J61" i="2"/>
  <c r="G61" i="3" s="1"/>
  <c r="B62" i="2"/>
  <c r="C62" s="1"/>
  <c r="E62" s="1"/>
  <c r="I59" i="7"/>
  <c r="B62" i="3" l="1"/>
  <c r="C62" s="1"/>
  <c r="E62" s="1"/>
  <c r="J61"/>
  <c r="G61" i="4" s="1"/>
  <c r="B60" i="7"/>
  <c r="C60" s="1"/>
  <c r="E60" s="1"/>
  <c r="J59"/>
  <c r="I60" i="6"/>
  <c r="G62" i="2"/>
  <c r="I62"/>
  <c r="B61" i="5"/>
  <c r="C61" s="1"/>
  <c r="E61" s="1"/>
  <c r="J60"/>
  <c r="G60" i="6" s="1"/>
  <c r="I61" i="4"/>
  <c r="J60" i="6" l="1"/>
  <c r="G60" i="7" s="1"/>
  <c r="B61" i="6"/>
  <c r="C61" s="1"/>
  <c r="E61" s="1"/>
  <c r="I61" i="5"/>
  <c r="J62" i="2"/>
  <c r="G62" i="3" s="1"/>
  <c r="B63" i="2"/>
  <c r="C63" s="1"/>
  <c r="E63" s="1"/>
  <c r="I60" i="7"/>
  <c r="I62" i="3"/>
  <c r="B62" i="4"/>
  <c r="C62" s="1"/>
  <c r="E62" s="1"/>
  <c r="J61"/>
  <c r="G61" i="5" s="1"/>
  <c r="B63" i="3" l="1"/>
  <c r="C63" s="1"/>
  <c r="E63" s="1"/>
  <c r="J62"/>
  <c r="J60" i="7"/>
  <c r="B61"/>
  <c r="C61" s="1"/>
  <c r="E61" s="1"/>
  <c r="I62" i="4"/>
  <c r="G62"/>
  <c r="J61" i="5"/>
  <c r="B62"/>
  <c r="C62" s="1"/>
  <c r="E62" s="1"/>
  <c r="G63" i="2"/>
  <c r="I63"/>
  <c r="G61" i="6"/>
  <c r="I61"/>
  <c r="B62" l="1"/>
  <c r="C62" s="1"/>
  <c r="E62" s="1"/>
  <c r="J61"/>
  <c r="J63" i="2"/>
  <c r="B64"/>
  <c r="C64" s="1"/>
  <c r="E64" s="1"/>
  <c r="G63" i="3"/>
  <c r="I63"/>
  <c r="I62" i="5"/>
  <c r="J62" i="4"/>
  <c r="G62" i="5" s="1"/>
  <c r="B63" i="4"/>
  <c r="C63" s="1"/>
  <c r="E63" s="1"/>
  <c r="I61" i="7"/>
  <c r="G61"/>
  <c r="J62" i="5" l="1"/>
  <c r="B63"/>
  <c r="C63" s="1"/>
  <c r="E63" s="1"/>
  <c r="J63" i="3"/>
  <c r="B64"/>
  <c r="C64" s="1"/>
  <c r="E64" s="1"/>
  <c r="G62" i="6"/>
  <c r="I62"/>
  <c r="J61" i="7"/>
  <c r="B62"/>
  <c r="C62" s="1"/>
  <c r="E62" s="1"/>
  <c r="G63" i="4"/>
  <c r="I63"/>
  <c r="G64" i="2"/>
  <c r="I64"/>
  <c r="J64" l="1"/>
  <c r="B65"/>
  <c r="C65" s="1"/>
  <c r="E65" s="1"/>
  <c r="B64" i="4"/>
  <c r="C64" s="1"/>
  <c r="E64" s="1"/>
  <c r="J63"/>
  <c r="J62" i="6"/>
  <c r="B63"/>
  <c r="C63" s="1"/>
  <c r="E63" s="1"/>
  <c r="G62" i="7"/>
  <c r="I62"/>
  <c r="G64" i="3"/>
  <c r="I64"/>
  <c r="I63" i="5"/>
  <c r="G63"/>
  <c r="J64" i="3" l="1"/>
  <c r="B65"/>
  <c r="C65" s="1"/>
  <c r="E65" s="1"/>
  <c r="J62" i="7"/>
  <c r="B63"/>
  <c r="C63" s="1"/>
  <c r="E63" s="1"/>
  <c r="G64" i="4"/>
  <c r="I64"/>
  <c r="J63" i="5"/>
  <c r="G63" i="6" s="1"/>
  <c r="B64" i="5"/>
  <c r="C64" s="1"/>
  <c r="E64" s="1"/>
  <c r="I63" i="6"/>
  <c r="G65" i="2"/>
  <c r="I65"/>
  <c r="J65" l="1"/>
  <c r="G65" i="3" s="1"/>
  <c r="B66" i="2"/>
  <c r="C66" s="1"/>
  <c r="E66" s="1"/>
  <c r="B64" i="6"/>
  <c r="C64" s="1"/>
  <c r="E64" s="1"/>
  <c r="J63"/>
  <c r="G63" i="7" s="1"/>
  <c r="B65" i="4"/>
  <c r="C65" s="1"/>
  <c r="E65" s="1"/>
  <c r="J64"/>
  <c r="G64" i="5" s="1"/>
  <c r="I64"/>
  <c r="I63" i="7"/>
  <c r="I65" i="3"/>
  <c r="J65" l="1"/>
  <c r="B66"/>
  <c r="C66" s="1"/>
  <c r="E66" s="1"/>
  <c r="B64" i="7"/>
  <c r="C64" s="1"/>
  <c r="E64" s="1"/>
  <c r="J63"/>
  <c r="J64" i="5"/>
  <c r="G64" i="6" s="1"/>
  <c r="B65" i="5"/>
  <c r="C65" s="1"/>
  <c r="E65" s="1"/>
  <c r="G65" i="4"/>
  <c r="I65"/>
  <c r="I64" i="6"/>
  <c r="I66" i="2"/>
  <c r="G66"/>
  <c r="B65" i="6" l="1"/>
  <c r="C65" s="1"/>
  <c r="E65" s="1"/>
  <c r="J64"/>
  <c r="G64" i="7" s="1"/>
  <c r="B66" i="4"/>
  <c r="C66" s="1"/>
  <c r="E66" s="1"/>
  <c r="J65"/>
  <c r="G65" i="5" s="1"/>
  <c r="I64" i="7"/>
  <c r="J66" i="2"/>
  <c r="G66" i="3" s="1"/>
  <c r="B67" i="2"/>
  <c r="C67" s="1"/>
  <c r="E67" s="1"/>
  <c r="I65" i="5"/>
  <c r="I66" i="3"/>
  <c r="J66" l="1"/>
  <c r="B67"/>
  <c r="C67" s="1"/>
  <c r="E67" s="1"/>
  <c r="J64" i="7"/>
  <c r="B65"/>
  <c r="C65" s="1"/>
  <c r="E65" s="1"/>
  <c r="G66" i="4"/>
  <c r="I66"/>
  <c r="I65" i="6"/>
  <c r="B66" i="5"/>
  <c r="C66" s="1"/>
  <c r="E66" s="1"/>
  <c r="J65"/>
  <c r="G65" i="6" s="1"/>
  <c r="I67" i="2"/>
  <c r="G67"/>
  <c r="J65" i="6" l="1"/>
  <c r="G65" i="7" s="1"/>
  <c r="B66" i="6"/>
  <c r="C66" s="1"/>
  <c r="E66" s="1"/>
  <c r="I66" i="5"/>
  <c r="B67" i="4"/>
  <c r="C67" s="1"/>
  <c r="E67" s="1"/>
  <c r="J66"/>
  <c r="G66" i="5" s="1"/>
  <c r="J67" i="2"/>
  <c r="G67" i="3" s="1"/>
  <c r="B68" i="2"/>
  <c r="C68" s="1"/>
  <c r="E68" s="1"/>
  <c r="I65" i="7"/>
  <c r="I67" i="3"/>
  <c r="J65" i="7" l="1"/>
  <c r="B66"/>
  <c r="C66" s="1"/>
  <c r="E66" s="1"/>
  <c r="B68" i="3"/>
  <c r="C68" s="1"/>
  <c r="E68" s="1"/>
  <c r="J67"/>
  <c r="G67" i="4" s="1"/>
  <c r="I67"/>
  <c r="J66" i="5"/>
  <c r="B67"/>
  <c r="C67" s="1"/>
  <c r="E67" s="1"/>
  <c r="I68" i="2"/>
  <c r="G68"/>
  <c r="G66" i="6"/>
  <c r="I66"/>
  <c r="J66" l="1"/>
  <c r="B67"/>
  <c r="C67" s="1"/>
  <c r="E67" s="1"/>
  <c r="I68" i="3"/>
  <c r="B69" i="2"/>
  <c r="C69" s="1"/>
  <c r="E69" s="1"/>
  <c r="J68"/>
  <c r="G68" i="3" s="1"/>
  <c r="I67" i="5"/>
  <c r="J67" i="4"/>
  <c r="G67" i="5" s="1"/>
  <c r="B68" i="4"/>
  <c r="C68" s="1"/>
  <c r="E68" s="1"/>
  <c r="G66" i="7"/>
  <c r="I66"/>
  <c r="J67" i="5" l="1"/>
  <c r="G67" i="6" s="1"/>
  <c r="B68" i="5"/>
  <c r="C68" s="1"/>
  <c r="E68" s="1"/>
  <c r="B69" i="3"/>
  <c r="C69" s="1"/>
  <c r="E69" s="1"/>
  <c r="J68"/>
  <c r="G68" i="4" s="1"/>
  <c r="B67" i="7"/>
  <c r="C67" s="1"/>
  <c r="E67" s="1"/>
  <c r="J66"/>
  <c r="I69" i="2"/>
  <c r="G69"/>
  <c r="I68" i="4"/>
  <c r="I67" i="6"/>
  <c r="J67" l="1"/>
  <c r="G67" i="7" s="1"/>
  <c r="B68" i="6"/>
  <c r="C68" s="1"/>
  <c r="E68" s="1"/>
  <c r="J68" i="4"/>
  <c r="G68" i="5" s="1"/>
  <c r="B69" i="4"/>
  <c r="C69" s="1"/>
  <c r="E69" s="1"/>
  <c r="I67" i="7"/>
  <c r="I69" i="3"/>
  <c r="J69" i="2"/>
  <c r="G69" i="3" s="1"/>
  <c r="B70" i="2"/>
  <c r="C70" s="1"/>
  <c r="E70" s="1"/>
  <c r="I68" i="5"/>
  <c r="B70" i="3" l="1"/>
  <c r="C70" s="1"/>
  <c r="E70" s="1"/>
  <c r="J69"/>
  <c r="J68" i="5"/>
  <c r="B69"/>
  <c r="C69" s="1"/>
  <c r="E69" s="1"/>
  <c r="J67" i="7"/>
  <c r="B68"/>
  <c r="C68" s="1"/>
  <c r="E68" s="1"/>
  <c r="G70" i="2"/>
  <c r="I70"/>
  <c r="I69" i="4"/>
  <c r="G69"/>
  <c r="G68" i="6"/>
  <c r="I68"/>
  <c r="J68" l="1"/>
  <c r="G68" i="7" s="1"/>
  <c r="B69" i="6"/>
  <c r="C69" s="1"/>
  <c r="E69" s="1"/>
  <c r="J70" i="2"/>
  <c r="G70" i="3" s="1"/>
  <c r="B71" i="2"/>
  <c r="C71" s="1"/>
  <c r="E71" s="1"/>
  <c r="I70" i="3"/>
  <c r="J69" i="4"/>
  <c r="G69" i="5" s="1"/>
  <c r="B70" i="4"/>
  <c r="C70" s="1"/>
  <c r="E70" s="1"/>
  <c r="I68" i="7"/>
  <c r="I69" i="5"/>
  <c r="B71" i="3" l="1"/>
  <c r="C71" s="1"/>
  <c r="E71" s="1"/>
  <c r="J70"/>
  <c r="G70" i="4" s="1"/>
  <c r="J68" i="7"/>
  <c r="B69"/>
  <c r="C69" s="1"/>
  <c r="E69" s="1"/>
  <c r="J69" i="5"/>
  <c r="G69" i="6" s="1"/>
  <c r="B70" i="5"/>
  <c r="C70" s="1"/>
  <c r="E70" s="1"/>
  <c r="I70" i="4"/>
  <c r="I71" i="2"/>
  <c r="G71"/>
  <c r="I69" i="6"/>
  <c r="B70" l="1"/>
  <c r="C70" s="1"/>
  <c r="E70" s="1"/>
  <c r="J69"/>
  <c r="J70" i="4"/>
  <c r="G70" i="5" s="1"/>
  <c r="B71" i="4"/>
  <c r="C71" s="1"/>
  <c r="E71" s="1"/>
  <c r="I71" i="3"/>
  <c r="B72" i="2"/>
  <c r="C72" s="1"/>
  <c r="E72" s="1"/>
  <c r="J71"/>
  <c r="G71" i="3" s="1"/>
  <c r="I70" i="5"/>
  <c r="G69" i="7"/>
  <c r="I69"/>
  <c r="J71" i="3" l="1"/>
  <c r="G71" i="4" s="1"/>
  <c r="B72" i="3"/>
  <c r="C72" s="1"/>
  <c r="E72" s="1"/>
  <c r="J69" i="7"/>
  <c r="B70"/>
  <c r="C70" s="1"/>
  <c r="E70" s="1"/>
  <c r="J70" i="5"/>
  <c r="B71"/>
  <c r="C71" s="1"/>
  <c r="E71" s="1"/>
  <c r="I72" i="2"/>
  <c r="G72"/>
  <c r="G70" i="6"/>
  <c r="I70"/>
  <c r="I71" i="4"/>
  <c r="J71" l="1"/>
  <c r="G71" i="5" s="1"/>
  <c r="B72" i="4"/>
  <c r="C72" s="1"/>
  <c r="E72" s="1"/>
  <c r="J70" i="6"/>
  <c r="G70" i="7" s="1"/>
  <c r="B71" i="6"/>
  <c r="C71" s="1"/>
  <c r="E71" s="1"/>
  <c r="B73" i="2"/>
  <c r="C73" s="1"/>
  <c r="E73" s="1"/>
  <c r="J72"/>
  <c r="G72" i="3" s="1"/>
  <c r="I71" i="5"/>
  <c r="I70" i="7"/>
  <c r="I72" i="3"/>
  <c r="B71" i="7" l="1"/>
  <c r="C71" s="1"/>
  <c r="E71" s="1"/>
  <c r="J70"/>
  <c r="J71" i="5"/>
  <c r="B72"/>
  <c r="C72" s="1"/>
  <c r="E72" s="1"/>
  <c r="J72" i="3"/>
  <c r="B73"/>
  <c r="C73" s="1"/>
  <c r="E73" s="1"/>
  <c r="G73" i="2"/>
  <c r="I73"/>
  <c r="G71" i="6"/>
  <c r="I71"/>
  <c r="G72" i="4"/>
  <c r="I72"/>
  <c r="J72" l="1"/>
  <c r="G72" i="5" s="1"/>
  <c r="B73" i="4"/>
  <c r="C73" s="1"/>
  <c r="E73" s="1"/>
  <c r="J71" i="6"/>
  <c r="G71" i="7" s="1"/>
  <c r="B72" i="6"/>
  <c r="C72" s="1"/>
  <c r="E72" s="1"/>
  <c r="B74" i="2"/>
  <c r="C74" s="1"/>
  <c r="E74" s="1"/>
  <c r="J73"/>
  <c r="G73" i="3" s="1"/>
  <c r="I71" i="7"/>
  <c r="I73" i="3"/>
  <c r="I72" i="5"/>
  <c r="J72" l="1"/>
  <c r="B73"/>
  <c r="C73" s="1"/>
  <c r="E73" s="1"/>
  <c r="B72" i="7"/>
  <c r="C72" s="1"/>
  <c r="E72" s="1"/>
  <c r="J71"/>
  <c r="I74" i="2"/>
  <c r="G74"/>
  <c r="B74" i="3"/>
  <c r="C74" s="1"/>
  <c r="E74" s="1"/>
  <c r="J73"/>
  <c r="G73" i="4" s="1"/>
  <c r="G72" i="6"/>
  <c r="I72"/>
  <c r="I73" i="4"/>
  <c r="J72" i="6" l="1"/>
  <c r="G72" i="7" s="1"/>
  <c r="B73" i="6"/>
  <c r="C73" s="1"/>
  <c r="E73" s="1"/>
  <c r="I74" i="3"/>
  <c r="I72" i="7"/>
  <c r="J73" i="4"/>
  <c r="G73" i="5" s="1"/>
  <c r="B74" i="4"/>
  <c r="C74" s="1"/>
  <c r="E74" s="1"/>
  <c r="J74" i="2"/>
  <c r="G74" i="3" s="1"/>
  <c r="B75" i="2"/>
  <c r="C75" s="1"/>
  <c r="E75" s="1"/>
  <c r="I73" i="5"/>
  <c r="B75" i="3" l="1"/>
  <c r="C75" s="1"/>
  <c r="E75" s="1"/>
  <c r="J74"/>
  <c r="J73" i="5"/>
  <c r="B74"/>
  <c r="C74" s="1"/>
  <c r="E74" s="1"/>
  <c r="J72" i="7"/>
  <c r="B73"/>
  <c r="C73" s="1"/>
  <c r="E73" s="1"/>
  <c r="G75" i="2"/>
  <c r="I75"/>
  <c r="I74" i="4"/>
  <c r="G74"/>
  <c r="G73" i="6"/>
  <c r="I73"/>
  <c r="J73" l="1"/>
  <c r="G73" i="7" s="1"/>
  <c r="B74" i="6"/>
  <c r="C74" s="1"/>
  <c r="E74" s="1"/>
  <c r="J75" i="2"/>
  <c r="G75" i="3" s="1"/>
  <c r="B76" i="2"/>
  <c r="C76" s="1"/>
  <c r="E76" s="1"/>
  <c r="I75" i="3"/>
  <c r="J74" i="4"/>
  <c r="G74" i="5" s="1"/>
  <c r="B75" i="4"/>
  <c r="C75" s="1"/>
  <c r="E75" s="1"/>
  <c r="I73" i="7"/>
  <c r="I74" i="5"/>
  <c r="J75" i="3" l="1"/>
  <c r="B76"/>
  <c r="C76" s="1"/>
  <c r="E76" s="1"/>
  <c r="J74" i="5"/>
  <c r="G74" i="6" s="1"/>
  <c r="B75" i="5"/>
  <c r="C75" s="1"/>
  <c r="E75" s="1"/>
  <c r="B74" i="7"/>
  <c r="C74" s="1"/>
  <c r="E74" s="1"/>
  <c r="J73"/>
  <c r="G75" i="4"/>
  <c r="I75"/>
  <c r="G76" i="2"/>
  <c r="I76"/>
  <c r="I74" i="6"/>
  <c r="B75" l="1"/>
  <c r="C75" s="1"/>
  <c r="E75" s="1"/>
  <c r="J74"/>
  <c r="G74" i="7" s="1"/>
  <c r="B77" i="2"/>
  <c r="C77" s="1"/>
  <c r="E77" s="1"/>
  <c r="J76"/>
  <c r="G76" i="3" s="1"/>
  <c r="J75" i="4"/>
  <c r="G75" i="5" s="1"/>
  <c r="B76" i="4"/>
  <c r="C76" s="1"/>
  <c r="E76" s="1"/>
  <c r="I74" i="7"/>
  <c r="I75" i="5"/>
  <c r="I76" i="3"/>
  <c r="J75" i="5" l="1"/>
  <c r="B76"/>
  <c r="C76" s="1"/>
  <c r="E76" s="1"/>
  <c r="J76" i="3"/>
  <c r="B77"/>
  <c r="C77" s="1"/>
  <c r="E77" s="1"/>
  <c r="B75" i="7"/>
  <c r="C75" s="1"/>
  <c r="E75" s="1"/>
  <c r="J74"/>
  <c r="G77" i="2"/>
  <c r="I77"/>
  <c r="G75" i="6"/>
  <c r="I75"/>
  <c r="G76" i="4"/>
  <c r="I76"/>
  <c r="J76" l="1"/>
  <c r="G76" i="5" s="1"/>
  <c r="B77" i="4"/>
  <c r="C77" s="1"/>
  <c r="E77" s="1"/>
  <c r="J75" i="6"/>
  <c r="B76"/>
  <c r="C76" s="1"/>
  <c r="E76" s="1"/>
  <c r="J77" i="2"/>
  <c r="G77" i="3" s="1"/>
  <c r="B78" i="2"/>
  <c r="C78" s="1"/>
  <c r="E78" s="1"/>
  <c r="G75" i="7"/>
  <c r="I75"/>
  <c r="I77" i="3"/>
  <c r="I76" i="5"/>
  <c r="J77" i="3" l="1"/>
  <c r="B78"/>
  <c r="C78" s="1"/>
  <c r="E78" s="1"/>
  <c r="J76" i="5"/>
  <c r="B77"/>
  <c r="C77" s="1"/>
  <c r="E77" s="1"/>
  <c r="B76" i="7"/>
  <c r="C76" s="1"/>
  <c r="E76" s="1"/>
  <c r="J75"/>
  <c r="G78" i="2"/>
  <c r="I78"/>
  <c r="G76" i="6"/>
  <c r="I76"/>
  <c r="G77" i="4"/>
  <c r="I77"/>
  <c r="B78" l="1"/>
  <c r="C78" s="1"/>
  <c r="E78" s="1"/>
  <c r="J77"/>
  <c r="G77" i="5" s="1"/>
  <c r="B77" i="6"/>
  <c r="C77" s="1"/>
  <c r="E77" s="1"/>
  <c r="J76"/>
  <c r="G76" i="7" s="1"/>
  <c r="J78" i="2"/>
  <c r="G78" i="3" s="1"/>
  <c r="B79" i="2"/>
  <c r="C79" s="1"/>
  <c r="E79" s="1"/>
  <c r="I76" i="7"/>
  <c r="I77" i="5"/>
  <c r="I78" i="3"/>
  <c r="J78" l="1"/>
  <c r="G78" i="4" s="1"/>
  <c r="B79" i="3"/>
  <c r="C79" s="1"/>
  <c r="E79" s="1"/>
  <c r="B77" i="7"/>
  <c r="C77" s="1"/>
  <c r="E77" s="1"/>
  <c r="J76"/>
  <c r="I77" i="6"/>
  <c r="I78" i="4"/>
  <c r="B78" i="5"/>
  <c r="C78" s="1"/>
  <c r="E78" s="1"/>
  <c r="J77"/>
  <c r="G77" i="6" s="1"/>
  <c r="I79" i="2"/>
  <c r="G79"/>
  <c r="B78" i="6" l="1"/>
  <c r="C78" s="1"/>
  <c r="E78" s="1"/>
  <c r="J77"/>
  <c r="G77" i="7" s="1"/>
  <c r="I78" i="5"/>
  <c r="B79" i="4"/>
  <c r="C79" s="1"/>
  <c r="E79" s="1"/>
  <c r="J78"/>
  <c r="G78" i="5" s="1"/>
  <c r="I77" i="7"/>
  <c r="J79" i="2"/>
  <c r="G79" i="3" s="1"/>
  <c r="B80" i="2"/>
  <c r="C80" s="1"/>
  <c r="E80" s="1"/>
  <c r="I79" i="3"/>
  <c r="J78" i="5" l="1"/>
  <c r="B79"/>
  <c r="C79" s="1"/>
  <c r="E79" s="1"/>
  <c r="J79" i="3"/>
  <c r="B80"/>
  <c r="C80" s="1"/>
  <c r="E80" s="1"/>
  <c r="G79" i="4"/>
  <c r="I79"/>
  <c r="G78" i="6"/>
  <c r="I78"/>
  <c r="I80" i="2"/>
  <c r="G80"/>
  <c r="B78" i="7"/>
  <c r="C78" s="1"/>
  <c r="E78" s="1"/>
  <c r="J77"/>
  <c r="I78" l="1"/>
  <c r="B79" i="6"/>
  <c r="C79" s="1"/>
  <c r="E79" s="1"/>
  <c r="J78"/>
  <c r="G78" i="7" s="1"/>
  <c r="B80" i="4"/>
  <c r="C80" s="1"/>
  <c r="E80" s="1"/>
  <c r="J79"/>
  <c r="G79" i="5" s="1"/>
  <c r="J80" i="2"/>
  <c r="G80" i="3" s="1"/>
  <c r="B81" i="2"/>
  <c r="C81" s="1"/>
  <c r="E81" s="1"/>
  <c r="I80" i="3"/>
  <c r="I79" i="5"/>
  <c r="J80" i="3" l="1"/>
  <c r="G80" i="4" s="1"/>
  <c r="B81" i="3"/>
  <c r="C81" s="1"/>
  <c r="E81" s="1"/>
  <c r="I80" i="4"/>
  <c r="I79" i="6"/>
  <c r="B79" i="7"/>
  <c r="C79" s="1"/>
  <c r="E79" s="1"/>
  <c r="J78"/>
  <c r="B80" i="5"/>
  <c r="C80" s="1"/>
  <c r="E80" s="1"/>
  <c r="J79"/>
  <c r="G79" i="6" s="1"/>
  <c r="I81" i="2"/>
  <c r="G81"/>
  <c r="B81" i="4" l="1"/>
  <c r="C81" s="1"/>
  <c r="E81" s="1"/>
  <c r="J80"/>
  <c r="I80" i="5"/>
  <c r="G80"/>
  <c r="I79" i="7"/>
  <c r="B80" i="6"/>
  <c r="C80" s="1"/>
  <c r="E80" s="1"/>
  <c r="J79"/>
  <c r="G79" i="7" s="1"/>
  <c r="B82" i="2"/>
  <c r="C82" s="1"/>
  <c r="E82" s="1"/>
  <c r="J81"/>
  <c r="G81" i="3" s="1"/>
  <c r="I81"/>
  <c r="B80" i="7" l="1"/>
  <c r="C80" s="1"/>
  <c r="E80" s="1"/>
  <c r="J79"/>
  <c r="I82" i="2"/>
  <c r="G82"/>
  <c r="I80" i="6"/>
  <c r="I81" i="4"/>
  <c r="J81" i="3"/>
  <c r="G81" i="4" s="1"/>
  <c r="B82" i="3"/>
  <c r="C82" s="1"/>
  <c r="E82" s="1"/>
  <c r="J80" i="5"/>
  <c r="G80" i="6" s="1"/>
  <c r="B81" i="5"/>
  <c r="C81" s="1"/>
  <c r="E81" s="1"/>
  <c r="J80" i="6" l="1"/>
  <c r="B81"/>
  <c r="C81" s="1"/>
  <c r="E81" s="1"/>
  <c r="J81" i="4"/>
  <c r="G81" i="5" s="1"/>
  <c r="B82" i="4"/>
  <c r="C82" s="1"/>
  <c r="E82" s="1"/>
  <c r="G80" i="7"/>
  <c r="I80"/>
  <c r="I81" i="5"/>
  <c r="I82" i="3"/>
  <c r="B83" i="2"/>
  <c r="C83" s="1"/>
  <c r="E83" s="1"/>
  <c r="J82"/>
  <c r="G82" i="3" s="1"/>
  <c r="J81" i="5" l="1"/>
  <c r="G81" i="6" s="1"/>
  <c r="B82" i="5"/>
  <c r="C82" s="1"/>
  <c r="E82" s="1"/>
  <c r="B83" i="3"/>
  <c r="C83" s="1"/>
  <c r="E83" s="1"/>
  <c r="J82"/>
  <c r="I83" i="2"/>
  <c r="G83"/>
  <c r="J80" i="7"/>
  <c r="B81"/>
  <c r="C81" s="1"/>
  <c r="E81" s="1"/>
  <c r="I82" i="4"/>
  <c r="G82"/>
  <c r="I81" i="6"/>
  <c r="J81" l="1"/>
  <c r="G81" i="7" s="1"/>
  <c r="B82" i="6"/>
  <c r="C82" s="1"/>
  <c r="E82" s="1"/>
  <c r="I83" i="3"/>
  <c r="J82" i="4"/>
  <c r="G82" i="5" s="1"/>
  <c r="B83" i="4"/>
  <c r="C83" s="1"/>
  <c r="E83" s="1"/>
  <c r="I81" i="7"/>
  <c r="J83" i="2"/>
  <c r="G83" i="3" s="1"/>
  <c r="B84" i="2"/>
  <c r="C84" s="1"/>
  <c r="E84" s="1"/>
  <c r="I82" i="5"/>
  <c r="J83" i="3" l="1"/>
  <c r="B84"/>
  <c r="C84" s="1"/>
  <c r="E84" s="1"/>
  <c r="B82" i="7"/>
  <c r="C82" s="1"/>
  <c r="E82" s="1"/>
  <c r="J81"/>
  <c r="J82" i="5"/>
  <c r="B83"/>
  <c r="C83" s="1"/>
  <c r="E83" s="1"/>
  <c r="G84" i="2"/>
  <c r="I84"/>
  <c r="G83" i="4"/>
  <c r="I83"/>
  <c r="G82" i="6"/>
  <c r="I82"/>
  <c r="B83" l="1"/>
  <c r="C83" s="1"/>
  <c r="E83" s="1"/>
  <c r="J82"/>
  <c r="G82" i="7" s="1"/>
  <c r="J83" i="4"/>
  <c r="G83" i="5" s="1"/>
  <c r="B84" i="4"/>
  <c r="C84" s="1"/>
  <c r="E84" s="1"/>
  <c r="B85" i="2"/>
  <c r="C85" s="1"/>
  <c r="E85" s="1"/>
  <c r="J84"/>
  <c r="I82" i="7"/>
  <c r="I83" i="5"/>
  <c r="I84" i="3"/>
  <c r="G84"/>
  <c r="B84" i="5" l="1"/>
  <c r="C84" s="1"/>
  <c r="E84" s="1"/>
  <c r="J83"/>
  <c r="B83" i="7"/>
  <c r="C83" s="1"/>
  <c r="E83" s="1"/>
  <c r="J82"/>
  <c r="I85" i="2"/>
  <c r="G85"/>
  <c r="I83" i="6"/>
  <c r="G83"/>
  <c r="B85" i="3"/>
  <c r="C85" s="1"/>
  <c r="E85" s="1"/>
  <c r="J84"/>
  <c r="G84" i="4" s="1"/>
  <c r="I84"/>
  <c r="J84" l="1"/>
  <c r="B85"/>
  <c r="C85" s="1"/>
  <c r="E85" s="1"/>
  <c r="I85" i="3"/>
  <c r="I83" i="7"/>
  <c r="G84" i="5"/>
  <c r="I84"/>
  <c r="J83" i="6"/>
  <c r="G83" i="7" s="1"/>
  <c r="B84" i="6"/>
  <c r="C84" s="1"/>
  <c r="E84" s="1"/>
  <c r="J85" i="2"/>
  <c r="G85" i="3" s="1"/>
  <c r="B86" i="2"/>
  <c r="C86" s="1"/>
  <c r="E86" s="1"/>
  <c r="B86" i="3" l="1"/>
  <c r="C86" s="1"/>
  <c r="E86" s="1"/>
  <c r="J85"/>
  <c r="G85" i="4" s="1"/>
  <c r="B84" i="7"/>
  <c r="C84" s="1"/>
  <c r="E84" s="1"/>
  <c r="J83"/>
  <c r="J84" i="5"/>
  <c r="G84" i="6" s="1"/>
  <c r="B85" i="5"/>
  <c r="C85" s="1"/>
  <c r="E85" s="1"/>
  <c r="I86" i="2"/>
  <c r="G86"/>
  <c r="I84" i="6"/>
  <c r="I85" i="4"/>
  <c r="B85" i="6" l="1"/>
  <c r="C85" s="1"/>
  <c r="E85" s="1"/>
  <c r="J84"/>
  <c r="G84" i="7" s="1"/>
  <c r="I84"/>
  <c r="I86" i="3"/>
  <c r="J85" i="4"/>
  <c r="G85" i="5" s="1"/>
  <c r="B86" i="4"/>
  <c r="C86" s="1"/>
  <c r="E86" s="1"/>
  <c r="B87" i="2"/>
  <c r="C87" s="1"/>
  <c r="E87" s="1"/>
  <c r="J86"/>
  <c r="G86" i="3" s="1"/>
  <c r="I85" i="5"/>
  <c r="B86" l="1"/>
  <c r="C86" s="1"/>
  <c r="E86" s="1"/>
  <c r="J85"/>
  <c r="G87" i="2"/>
  <c r="I87"/>
  <c r="J86" i="3"/>
  <c r="G86" i="4" s="1"/>
  <c r="B87" i="3"/>
  <c r="C87" s="1"/>
  <c r="E87" s="1"/>
  <c r="J84" i="7"/>
  <c r="B85"/>
  <c r="C85" s="1"/>
  <c r="E85" s="1"/>
  <c r="I85" i="6"/>
  <c r="G85"/>
  <c r="I86" i="4"/>
  <c r="J86" l="1"/>
  <c r="B87"/>
  <c r="C87" s="1"/>
  <c r="E87" s="1"/>
  <c r="J87" i="2"/>
  <c r="G87" i="3" s="1"/>
  <c r="B88" i="2"/>
  <c r="C88" s="1"/>
  <c r="E88" s="1"/>
  <c r="G86" i="5"/>
  <c r="I86"/>
  <c r="B86" i="6"/>
  <c r="C86" s="1"/>
  <c r="E86" s="1"/>
  <c r="J85"/>
  <c r="G85" i="7" s="1"/>
  <c r="I85"/>
  <c r="I87" i="3"/>
  <c r="J87" l="1"/>
  <c r="G87" i="4" s="1"/>
  <c r="B88" i="3"/>
  <c r="C88" s="1"/>
  <c r="E88" s="1"/>
  <c r="I86" i="6"/>
  <c r="B87" i="5"/>
  <c r="C87" s="1"/>
  <c r="E87" s="1"/>
  <c r="J86"/>
  <c r="G86" i="6" s="1"/>
  <c r="J85" i="7"/>
  <c r="B86"/>
  <c r="C86" s="1"/>
  <c r="E86" s="1"/>
  <c r="G88" i="2"/>
  <c r="I88"/>
  <c r="I87" i="4"/>
  <c r="B87" i="6" l="1"/>
  <c r="C87" s="1"/>
  <c r="E87" s="1"/>
  <c r="J86"/>
  <c r="J87" i="4"/>
  <c r="B88"/>
  <c r="C88" s="1"/>
  <c r="E88" s="1"/>
  <c r="B89" i="2"/>
  <c r="C89" s="1"/>
  <c r="E89" s="1"/>
  <c r="J88"/>
  <c r="G88" i="3" s="1"/>
  <c r="G87" i="5"/>
  <c r="I87"/>
  <c r="I86" i="7"/>
  <c r="G86"/>
  <c r="I88" i="3"/>
  <c r="B89" l="1"/>
  <c r="C89" s="1"/>
  <c r="E89" s="1"/>
  <c r="J88"/>
  <c r="G88" i="4" s="1"/>
  <c r="B88" i="5"/>
  <c r="C88" s="1"/>
  <c r="E88" s="1"/>
  <c r="J87"/>
  <c r="I89" i="2"/>
  <c r="G89"/>
  <c r="I87" i="6"/>
  <c r="G87"/>
  <c r="B87" i="7"/>
  <c r="C87" s="1"/>
  <c r="E87" s="1"/>
  <c r="J86"/>
  <c r="I88" i="4"/>
  <c r="B89" l="1"/>
  <c r="C89" s="1"/>
  <c r="E89" s="1"/>
  <c r="J88"/>
  <c r="I87" i="7"/>
  <c r="G88" i="5"/>
  <c r="I88"/>
  <c r="I89" i="3"/>
  <c r="J87" i="6"/>
  <c r="G87" i="7" s="1"/>
  <c r="B88" i="6"/>
  <c r="C88" s="1"/>
  <c r="E88" s="1"/>
  <c r="J89" i="2"/>
  <c r="G89" i="3" s="1"/>
  <c r="B90" i="2"/>
  <c r="C90" s="1"/>
  <c r="E90" s="1"/>
  <c r="J89" i="3" l="1"/>
  <c r="B90"/>
  <c r="C90" s="1"/>
  <c r="E90" s="1"/>
  <c r="B88" i="7"/>
  <c r="C88" s="1"/>
  <c r="E88" s="1"/>
  <c r="J87"/>
  <c r="J88" i="5"/>
  <c r="B89"/>
  <c r="C89" s="1"/>
  <c r="E89" s="1"/>
  <c r="G89" i="4"/>
  <c r="I89"/>
  <c r="G90" i="2"/>
  <c r="I90"/>
  <c r="G88" i="6"/>
  <c r="I88"/>
  <c r="B89" l="1"/>
  <c r="C89" s="1"/>
  <c r="E89" s="1"/>
  <c r="J88"/>
  <c r="G88" i="7" s="1"/>
  <c r="B91" i="2"/>
  <c r="C91" s="1"/>
  <c r="E91" s="1"/>
  <c r="J90"/>
  <c r="J89" i="4"/>
  <c r="G89" i="5" s="1"/>
  <c r="B90" i="4"/>
  <c r="C90" s="1"/>
  <c r="E90" s="1"/>
  <c r="I88" i="7"/>
  <c r="I89" i="5"/>
  <c r="I90" i="3"/>
  <c r="G90"/>
  <c r="J89" i="5" l="1"/>
  <c r="G89" i="6" s="1"/>
  <c r="B90" i="5"/>
  <c r="C90" s="1"/>
  <c r="E90" s="1"/>
  <c r="B89" i="7"/>
  <c r="C89" s="1"/>
  <c r="E89" s="1"/>
  <c r="J88"/>
  <c r="G91" i="2"/>
  <c r="I91"/>
  <c r="I89" i="6"/>
  <c r="B91" i="3"/>
  <c r="C91" s="1"/>
  <c r="E91" s="1"/>
  <c r="J90"/>
  <c r="G90" i="4" s="1"/>
  <c r="I90"/>
  <c r="B90" i="6" l="1"/>
  <c r="C90" s="1"/>
  <c r="E90" s="1"/>
  <c r="J89"/>
  <c r="J90" i="4"/>
  <c r="G90" i="5" s="1"/>
  <c r="B91" i="4"/>
  <c r="C91" s="1"/>
  <c r="E91" s="1"/>
  <c r="I91" i="3"/>
  <c r="J91" i="2"/>
  <c r="G91" i="3" s="1"/>
  <c r="B92" i="2"/>
  <c r="C92" s="1"/>
  <c r="E92" s="1"/>
  <c r="G89" i="7"/>
  <c r="I89"/>
  <c r="I90" i="5"/>
  <c r="J91" i="3" l="1"/>
  <c r="G91" i="4" s="1"/>
  <c r="B92" i="3"/>
  <c r="C92" s="1"/>
  <c r="E92" s="1"/>
  <c r="B91" i="5"/>
  <c r="C91" s="1"/>
  <c r="E91" s="1"/>
  <c r="J90"/>
  <c r="G90" i="6" s="1"/>
  <c r="J89" i="7"/>
  <c r="B90"/>
  <c r="C90" s="1"/>
  <c r="E90" s="1"/>
  <c r="I90" i="6"/>
  <c r="G92" i="2"/>
  <c r="I92"/>
  <c r="I91" i="4"/>
  <c r="J91" l="1"/>
  <c r="G91" i="5" s="1"/>
  <c r="B92" i="4"/>
  <c r="C92" s="1"/>
  <c r="E92" s="1"/>
  <c r="B93" i="2"/>
  <c r="C93" s="1"/>
  <c r="E93" s="1"/>
  <c r="J92"/>
  <c r="G92" i="3" s="1"/>
  <c r="B91" i="6"/>
  <c r="C91" s="1"/>
  <c r="E91" s="1"/>
  <c r="J90"/>
  <c r="G90" i="7" s="1"/>
  <c r="I91" i="5"/>
  <c r="I90" i="7"/>
  <c r="I92" i="3"/>
  <c r="J91" i="5" l="1"/>
  <c r="B92"/>
  <c r="C92" s="1"/>
  <c r="E92" s="1"/>
  <c r="J90" i="7"/>
  <c r="B91"/>
  <c r="C91" s="1"/>
  <c r="E91" s="1"/>
  <c r="G91" i="6"/>
  <c r="I91"/>
  <c r="G93" i="2"/>
  <c r="I93"/>
  <c r="J92" i="3"/>
  <c r="G92" i="4" s="1"/>
  <c r="B93" i="3"/>
  <c r="C93" s="1"/>
  <c r="E93" s="1"/>
  <c r="I92" i="4"/>
  <c r="J92" l="1"/>
  <c r="G92" i="5" s="1"/>
  <c r="B93" i="4"/>
  <c r="C93" s="1"/>
  <c r="E93" s="1"/>
  <c r="J93" i="2"/>
  <c r="B94"/>
  <c r="C94" s="1"/>
  <c r="E94" s="1"/>
  <c r="J91" i="6"/>
  <c r="G91" i="7" s="1"/>
  <c r="B92" i="6"/>
  <c r="C92" s="1"/>
  <c r="E92" s="1"/>
  <c r="G93" i="3"/>
  <c r="I93"/>
  <c r="I91" i="7"/>
  <c r="I92" i="5"/>
  <c r="B92" i="7" l="1"/>
  <c r="C92" s="1"/>
  <c r="E92" s="1"/>
  <c r="J91"/>
  <c r="J92" i="5"/>
  <c r="B93"/>
  <c r="C93" s="1"/>
  <c r="E93" s="1"/>
  <c r="J93" i="3"/>
  <c r="G93" i="4" s="1"/>
  <c r="B94" i="3"/>
  <c r="C94" s="1"/>
  <c r="E94" s="1"/>
  <c r="G92" i="6"/>
  <c r="I92"/>
  <c r="I94" i="2"/>
  <c r="G94"/>
  <c r="I93" i="4"/>
  <c r="J93" l="1"/>
  <c r="G93" i="5" s="1"/>
  <c r="B94" i="4"/>
  <c r="C94" s="1"/>
  <c r="E94" s="1"/>
  <c r="J92" i="6"/>
  <c r="G92" i="7" s="1"/>
  <c r="B93" i="6"/>
  <c r="C93" s="1"/>
  <c r="E93" s="1"/>
  <c r="I92" i="7"/>
  <c r="J94" i="2"/>
  <c r="G94" i="3" s="1"/>
  <c r="B95" i="2"/>
  <c r="C95" s="1"/>
  <c r="E95" s="1"/>
  <c r="I94" i="3"/>
  <c r="I93" i="5"/>
  <c r="J92" i="7" l="1"/>
  <c r="B93"/>
  <c r="C93" s="1"/>
  <c r="E93" s="1"/>
  <c r="J93" i="5"/>
  <c r="G93" i="6" s="1"/>
  <c r="B94" i="5"/>
  <c r="C94" s="1"/>
  <c r="E94" s="1"/>
  <c r="J94" i="3"/>
  <c r="G94" i="4" s="1"/>
  <c r="B95" i="3"/>
  <c r="C95" s="1"/>
  <c r="E95" s="1"/>
  <c r="I95" i="2"/>
  <c r="G95"/>
  <c r="I93" i="6"/>
  <c r="I94" i="4"/>
  <c r="J94" l="1"/>
  <c r="G94" i="5" s="1"/>
  <c r="B95" i="4"/>
  <c r="C95" s="1"/>
  <c r="E95" s="1"/>
  <c r="B94" i="6"/>
  <c r="C94" s="1"/>
  <c r="E94" s="1"/>
  <c r="J93"/>
  <c r="G93" i="7" s="1"/>
  <c r="B96" i="2"/>
  <c r="C96" s="1"/>
  <c r="E96" s="1"/>
  <c r="J95"/>
  <c r="G95" i="3" s="1"/>
  <c r="I95"/>
  <c r="I94" i="5"/>
  <c r="I93" i="7"/>
  <c r="J94" i="5" l="1"/>
  <c r="G94" i="6" s="1"/>
  <c r="B95" i="5"/>
  <c r="C95" s="1"/>
  <c r="E95" s="1"/>
  <c r="I96" i="2"/>
  <c r="G96"/>
  <c r="I94" i="6"/>
  <c r="J93" i="7"/>
  <c r="B94"/>
  <c r="C94" s="1"/>
  <c r="E94" s="1"/>
  <c r="J95" i="3"/>
  <c r="G95" i="4" s="1"/>
  <c r="B96" i="3"/>
  <c r="C96" s="1"/>
  <c r="E96" s="1"/>
  <c r="I95" i="4"/>
  <c r="J95" l="1"/>
  <c r="G95" i="5" s="1"/>
  <c r="B96" i="4"/>
  <c r="C96" s="1"/>
  <c r="E96" s="1"/>
  <c r="I96" i="3"/>
  <c r="I94" i="7"/>
  <c r="B95" i="6"/>
  <c r="C95" s="1"/>
  <c r="E95" s="1"/>
  <c r="J94"/>
  <c r="G94" i="7" s="1"/>
  <c r="J96" i="2"/>
  <c r="G96" i="3" s="1"/>
  <c r="B97" i="2"/>
  <c r="C97" s="1"/>
  <c r="E97" s="1"/>
  <c r="I95" i="5"/>
  <c r="J96" i="3" l="1"/>
  <c r="G96" i="4" s="1"/>
  <c r="B97" i="3"/>
  <c r="C97" s="1"/>
  <c r="E97" s="1"/>
  <c r="B95" i="7"/>
  <c r="C95" s="1"/>
  <c r="E95" s="1"/>
  <c r="J94"/>
  <c r="B96" i="5"/>
  <c r="C96" s="1"/>
  <c r="E96" s="1"/>
  <c r="J95"/>
  <c r="I95" i="6"/>
  <c r="G95"/>
  <c r="I97" i="2"/>
  <c r="G97"/>
  <c r="I96" i="4"/>
  <c r="J96" l="1"/>
  <c r="B97"/>
  <c r="C97" s="1"/>
  <c r="E97" s="1"/>
  <c r="G96" i="5"/>
  <c r="I96"/>
  <c r="I95" i="7"/>
  <c r="B98" i="2"/>
  <c r="C98" s="1"/>
  <c r="E98" s="1"/>
  <c r="J97"/>
  <c r="J95" i="6"/>
  <c r="G95" i="7" s="1"/>
  <c r="B96" i="6"/>
  <c r="C96" s="1"/>
  <c r="E96" s="1"/>
  <c r="I97" i="3"/>
  <c r="G97"/>
  <c r="B96" i="7" l="1"/>
  <c r="C96" s="1"/>
  <c r="E96" s="1"/>
  <c r="J95"/>
  <c r="G98" i="2"/>
  <c r="I98"/>
  <c r="J96" i="5"/>
  <c r="B97"/>
  <c r="C97" s="1"/>
  <c r="E97" s="1"/>
  <c r="J97" i="3"/>
  <c r="G97" i="4" s="1"/>
  <c r="B98" i="3"/>
  <c r="C98" s="1"/>
  <c r="E98" s="1"/>
  <c r="G96" i="6"/>
  <c r="I96"/>
  <c r="I97" i="4"/>
  <c r="J96" i="6" l="1"/>
  <c r="G96" i="7" s="1"/>
  <c r="B97" i="6"/>
  <c r="C97" s="1"/>
  <c r="E97" s="1"/>
  <c r="J98" i="2"/>
  <c r="G98" i="3" s="1"/>
  <c r="B99" i="2"/>
  <c r="C99" s="1"/>
  <c r="E99" s="1"/>
  <c r="I96" i="7"/>
  <c r="B98" i="4"/>
  <c r="C98" s="1"/>
  <c r="E98" s="1"/>
  <c r="J97"/>
  <c r="G97" i="5" s="1"/>
  <c r="I98" i="3"/>
  <c r="I97" i="5"/>
  <c r="J96" i="7" l="1"/>
  <c r="B97"/>
  <c r="C97" s="1"/>
  <c r="E97" s="1"/>
  <c r="J98" i="3"/>
  <c r="G98" i="4" s="1"/>
  <c r="B99" i="3"/>
  <c r="C99" s="1"/>
  <c r="E99" s="1"/>
  <c r="I98" i="4"/>
  <c r="J97" i="5"/>
  <c r="G97" i="6" s="1"/>
  <c r="B98" i="5"/>
  <c r="C98" s="1"/>
  <c r="E98" s="1"/>
  <c r="G99" i="2"/>
  <c r="I99"/>
  <c r="I97" i="6"/>
  <c r="B100" i="2" l="1"/>
  <c r="C100" s="1"/>
  <c r="E100" s="1"/>
  <c r="J99"/>
  <c r="J98" i="4"/>
  <c r="B99"/>
  <c r="C99" s="1"/>
  <c r="E99" s="1"/>
  <c r="J97" i="6"/>
  <c r="G97" i="7" s="1"/>
  <c r="B98" i="6"/>
  <c r="C98" s="1"/>
  <c r="E98" s="1"/>
  <c r="G98" i="5"/>
  <c r="I98"/>
  <c r="G99" i="3"/>
  <c r="I99"/>
  <c r="I97" i="7"/>
  <c r="J99" i="3" l="1"/>
  <c r="G99" i="4" s="1"/>
  <c r="B100" i="3"/>
  <c r="C100" s="1"/>
  <c r="E100" s="1"/>
  <c r="J98" i="5"/>
  <c r="B99"/>
  <c r="C99" s="1"/>
  <c r="E99" s="1"/>
  <c r="I100" i="2"/>
  <c r="G100"/>
  <c r="B98" i="7"/>
  <c r="C98" s="1"/>
  <c r="E98" s="1"/>
  <c r="J97"/>
  <c r="G98" i="6"/>
  <c r="I98"/>
  <c r="I99" i="4"/>
  <c r="J98" i="6" l="1"/>
  <c r="G98" i="7" s="1"/>
  <c r="B99" i="6"/>
  <c r="C99" s="1"/>
  <c r="E99" s="1"/>
  <c r="I98" i="7"/>
  <c r="B100" i="4"/>
  <c r="C100" s="1"/>
  <c r="E100" s="1"/>
  <c r="J99"/>
  <c r="J100" i="2"/>
  <c r="G100" i="3" s="1"/>
  <c r="B101" i="2"/>
  <c r="C101" s="1"/>
  <c r="E101" s="1"/>
  <c r="I99" i="5"/>
  <c r="G99"/>
  <c r="I100" i="3"/>
  <c r="J99" i="5" l="1"/>
  <c r="B100"/>
  <c r="C100" s="1"/>
  <c r="E100" s="1"/>
  <c r="I100" i="4"/>
  <c r="J100" i="3"/>
  <c r="G100" i="4" s="1"/>
  <c r="B101" i="3"/>
  <c r="C101" s="1"/>
  <c r="E101" s="1"/>
  <c r="I101" i="2"/>
  <c r="G101"/>
  <c r="B99" i="7"/>
  <c r="C99" s="1"/>
  <c r="E99" s="1"/>
  <c r="J98"/>
  <c r="I99" i="6"/>
  <c r="G99"/>
  <c r="B101" i="4" l="1"/>
  <c r="C101" s="1"/>
  <c r="E101" s="1"/>
  <c r="J100"/>
  <c r="I99" i="7"/>
  <c r="B100" i="6"/>
  <c r="C100" s="1"/>
  <c r="E100" s="1"/>
  <c r="J99"/>
  <c r="G99" i="7" s="1"/>
  <c r="B102" i="2"/>
  <c r="C102" s="1"/>
  <c r="E102" s="1"/>
  <c r="J101"/>
  <c r="G101" i="3" s="1"/>
  <c r="I101"/>
  <c r="I100" i="5"/>
  <c r="G100"/>
  <c r="B100" i="7" l="1"/>
  <c r="C100" s="1"/>
  <c r="E100" s="1"/>
  <c r="J99"/>
  <c r="B102" i="3"/>
  <c r="C102" s="1"/>
  <c r="E102" s="1"/>
  <c r="J101"/>
  <c r="G101" i="4" s="1"/>
  <c r="I102" i="2"/>
  <c r="G102"/>
  <c r="I100" i="6"/>
  <c r="I101" i="4"/>
  <c r="J100" i="5"/>
  <c r="G100" i="6" s="1"/>
  <c r="B101" i="5"/>
  <c r="C101" s="1"/>
  <c r="E101" s="1"/>
  <c r="B101" i="6" l="1"/>
  <c r="C101" s="1"/>
  <c r="E101" s="1"/>
  <c r="J100"/>
  <c r="G100" i="7" s="1"/>
  <c r="I102" i="3"/>
  <c r="I100" i="7"/>
  <c r="I101" i="5"/>
  <c r="J101" i="4"/>
  <c r="G101" i="5" s="1"/>
  <c r="B102" i="4"/>
  <c r="C102" s="1"/>
  <c r="E102" s="1"/>
  <c r="B103" i="2"/>
  <c r="C103" s="1"/>
  <c r="E103" s="1"/>
  <c r="J102"/>
  <c r="G102" i="3" s="1"/>
  <c r="J101" i="5" l="1"/>
  <c r="B102"/>
  <c r="C102" s="1"/>
  <c r="E102" s="1"/>
  <c r="J102" i="3"/>
  <c r="B103"/>
  <c r="C103" s="1"/>
  <c r="E103" s="1"/>
  <c r="B101" i="7"/>
  <c r="C101" s="1"/>
  <c r="E101" s="1"/>
  <c r="J100"/>
  <c r="G103" i="2"/>
  <c r="I103"/>
  <c r="G101" i="6"/>
  <c r="I101"/>
  <c r="G102" i="4"/>
  <c r="I102"/>
  <c r="J102" l="1"/>
  <c r="G102" i="5" s="1"/>
  <c r="B103" i="4"/>
  <c r="C103" s="1"/>
  <c r="E103" s="1"/>
  <c r="B104" i="2"/>
  <c r="C104" s="1"/>
  <c r="E104" s="1"/>
  <c r="J103"/>
  <c r="G103" i="3" s="1"/>
  <c r="I101" i="7"/>
  <c r="J101" i="6"/>
  <c r="G101" i="7" s="1"/>
  <c r="B102" i="6"/>
  <c r="C102" s="1"/>
  <c r="E102" s="1"/>
  <c r="I103" i="3"/>
  <c r="I102" i="5"/>
  <c r="B102" i="7" l="1"/>
  <c r="C102" s="1"/>
  <c r="E102" s="1"/>
  <c r="J101"/>
  <c r="J102" i="5"/>
  <c r="G102" i="6" s="1"/>
  <c r="B103" i="5"/>
  <c r="C103" s="1"/>
  <c r="E103" s="1"/>
  <c r="I104" i="2"/>
  <c r="G104"/>
  <c r="J103" i="3"/>
  <c r="G103" i="4" s="1"/>
  <c r="B104" i="3"/>
  <c r="C104" s="1"/>
  <c r="E104" s="1"/>
  <c r="I102" i="6"/>
  <c r="I103" i="4"/>
  <c r="I102" i="7" l="1"/>
  <c r="J103" i="4"/>
  <c r="B104"/>
  <c r="C104" s="1"/>
  <c r="E104" s="1"/>
  <c r="J102" i="6"/>
  <c r="G102" i="7" s="1"/>
  <c r="B103" i="6"/>
  <c r="C103" s="1"/>
  <c r="E103" s="1"/>
  <c r="I104" i="3"/>
  <c r="J104" i="2"/>
  <c r="G104" i="3" s="1"/>
  <c r="B105" i="2"/>
  <c r="C105" s="1"/>
  <c r="E105" s="1"/>
  <c r="I103" i="5"/>
  <c r="G103"/>
  <c r="B105" i="3" l="1"/>
  <c r="C105" s="1"/>
  <c r="E105" s="1"/>
  <c r="J104"/>
  <c r="G104" i="4" s="1"/>
  <c r="B103" i="7"/>
  <c r="C103" s="1"/>
  <c r="E103" s="1"/>
  <c r="J102"/>
  <c r="J103" i="5"/>
  <c r="B104"/>
  <c r="C104" s="1"/>
  <c r="E104" s="1"/>
  <c r="G105" i="2"/>
  <c r="I105"/>
  <c r="G103" i="6"/>
  <c r="I103"/>
  <c r="I104" i="4"/>
  <c r="B105" l="1"/>
  <c r="C105" s="1"/>
  <c r="E105" s="1"/>
  <c r="J104"/>
  <c r="B106" i="2"/>
  <c r="C106" s="1"/>
  <c r="E106" s="1"/>
  <c r="J105"/>
  <c r="G105" i="3" s="1"/>
  <c r="I103" i="7"/>
  <c r="I105" i="3"/>
  <c r="B104" i="6"/>
  <c r="C104" s="1"/>
  <c r="E104" s="1"/>
  <c r="J103"/>
  <c r="G103" i="7" s="1"/>
  <c r="G104" i="5"/>
  <c r="I104"/>
  <c r="B104" i="7" l="1"/>
  <c r="C104" s="1"/>
  <c r="E104" s="1"/>
  <c r="J103"/>
  <c r="B106" i="3"/>
  <c r="C106" s="1"/>
  <c r="E106" s="1"/>
  <c r="J105"/>
  <c r="G105" i="4" s="1"/>
  <c r="B105" i="5"/>
  <c r="C105" s="1"/>
  <c r="E105" s="1"/>
  <c r="J104"/>
  <c r="G104" i="6" s="1"/>
  <c r="I104"/>
  <c r="I106" i="2"/>
  <c r="G106"/>
  <c r="I105" i="4"/>
  <c r="J104" i="6" l="1"/>
  <c r="G104" i="7" s="1"/>
  <c r="B105" i="6"/>
  <c r="C105" s="1"/>
  <c r="E105" s="1"/>
  <c r="B106" i="4"/>
  <c r="C106" s="1"/>
  <c r="E106" s="1"/>
  <c r="J105"/>
  <c r="G105" i="5" s="1"/>
  <c r="I105"/>
  <c r="I106" i="3"/>
  <c r="I104" i="7"/>
  <c r="J106" i="2"/>
  <c r="G106" i="3" s="1"/>
  <c r="B107" i="2"/>
  <c r="C107" s="1"/>
  <c r="E107" s="1"/>
  <c r="J106" i="3" l="1"/>
  <c r="G106" i="4" s="1"/>
  <c r="B107" i="3"/>
  <c r="C107" s="1"/>
  <c r="E107" s="1"/>
  <c r="B106" i="5"/>
  <c r="C106" s="1"/>
  <c r="E106" s="1"/>
  <c r="J105"/>
  <c r="I106" i="4"/>
  <c r="G107" i="2"/>
  <c r="I107"/>
  <c r="B105" i="7"/>
  <c r="C105" s="1"/>
  <c r="E105" s="1"/>
  <c r="J104"/>
  <c r="G105" i="6"/>
  <c r="I105"/>
  <c r="B106" l="1"/>
  <c r="C106" s="1"/>
  <c r="E106" s="1"/>
  <c r="J105"/>
  <c r="G105" i="7" s="1"/>
  <c r="I105"/>
  <c r="J107" i="2"/>
  <c r="B108"/>
  <c r="C108" s="1"/>
  <c r="E108" s="1"/>
  <c r="I106" i="5"/>
  <c r="J106" i="4"/>
  <c r="G106" i="5" s="1"/>
  <c r="B107" i="4"/>
  <c r="C107" s="1"/>
  <c r="E107" s="1"/>
  <c r="I107" i="3"/>
  <c r="G107"/>
  <c r="J106" i="5" l="1"/>
  <c r="B107"/>
  <c r="C107" s="1"/>
  <c r="E107" s="1"/>
  <c r="J105" i="7"/>
  <c r="B106"/>
  <c r="C106" s="1"/>
  <c r="E106" s="1"/>
  <c r="G106" i="6"/>
  <c r="I106"/>
  <c r="J107" i="3"/>
  <c r="G107" i="4" s="1"/>
  <c r="B108" i="3"/>
  <c r="C108" s="1"/>
  <c r="E108" s="1"/>
  <c r="I107" i="4"/>
  <c r="I108" i="2"/>
  <c r="G108"/>
  <c r="B107" i="6" l="1"/>
  <c r="C107" s="1"/>
  <c r="E107" s="1"/>
  <c r="J106"/>
  <c r="B108" i="4"/>
  <c r="C108" s="1"/>
  <c r="E108" s="1"/>
  <c r="J107"/>
  <c r="G107" i="5" s="1"/>
  <c r="J108" i="2"/>
  <c r="G108" i="3" s="1"/>
  <c r="B109" i="2"/>
  <c r="C109" s="1"/>
  <c r="E109" s="1"/>
  <c r="I108" i="3"/>
  <c r="I106" i="7"/>
  <c r="G106"/>
  <c r="I107" i="5"/>
  <c r="J107" l="1"/>
  <c r="G107" i="6" s="1"/>
  <c r="B108" i="5"/>
  <c r="C108" s="1"/>
  <c r="E108" s="1"/>
  <c r="I108" i="4"/>
  <c r="I107" i="6"/>
  <c r="B107" i="7"/>
  <c r="C107" s="1"/>
  <c r="E107" s="1"/>
  <c r="J106"/>
  <c r="J108" i="3"/>
  <c r="G108" i="4" s="1"/>
  <c r="B109" i="3"/>
  <c r="C109" s="1"/>
  <c r="E109" s="1"/>
  <c r="I109" i="2"/>
  <c r="G109"/>
  <c r="J108" i="4" l="1"/>
  <c r="G108" i="5" s="1"/>
  <c r="B109" i="4"/>
  <c r="C109" s="1"/>
  <c r="E109" s="1"/>
  <c r="I107" i="7"/>
  <c r="J107" i="6"/>
  <c r="G107" i="7" s="1"/>
  <c r="B108" i="6"/>
  <c r="C108" s="1"/>
  <c r="E108" s="1"/>
  <c r="B110" i="2"/>
  <c r="C110" s="1"/>
  <c r="E110" s="1"/>
  <c r="J109"/>
  <c r="I109" i="3"/>
  <c r="G109"/>
  <c r="I108" i="5"/>
  <c r="B108" i="7" l="1"/>
  <c r="C108" s="1"/>
  <c r="E108" s="1"/>
  <c r="J107"/>
  <c r="J108" i="5"/>
  <c r="G108" i="6" s="1"/>
  <c r="B109" i="5"/>
  <c r="C109" s="1"/>
  <c r="E109" s="1"/>
  <c r="I110" i="2"/>
  <c r="G110"/>
  <c r="J109" i="3"/>
  <c r="G109" i="4" s="1"/>
  <c r="B110" i="3"/>
  <c r="C110" s="1"/>
  <c r="E110" s="1"/>
  <c r="I108" i="6"/>
  <c r="I109" i="4"/>
  <c r="I108" i="7" l="1"/>
  <c r="J109" i="4"/>
  <c r="B110"/>
  <c r="C110" s="1"/>
  <c r="E110" s="1"/>
  <c r="J108" i="6"/>
  <c r="G108" i="7" s="1"/>
  <c r="B109" i="6"/>
  <c r="C109" s="1"/>
  <c r="E109" s="1"/>
  <c r="I110" i="3"/>
  <c r="B111" i="2"/>
  <c r="C111" s="1"/>
  <c r="E111" s="1"/>
  <c r="J110"/>
  <c r="G110" i="3" s="1"/>
  <c r="I109" i="5"/>
  <c r="G109"/>
  <c r="J110" i="3" l="1"/>
  <c r="B111"/>
  <c r="C111" s="1"/>
  <c r="E111" s="1"/>
  <c r="B109" i="7"/>
  <c r="C109" s="1"/>
  <c r="E109" s="1"/>
  <c r="J108"/>
  <c r="G111" i="2"/>
  <c r="I111"/>
  <c r="J109" i="5"/>
  <c r="G109" i="6" s="1"/>
  <c r="B110" i="5"/>
  <c r="C110" s="1"/>
  <c r="E110" s="1"/>
  <c r="I109" i="6"/>
  <c r="I110" i="4"/>
  <c r="G110"/>
  <c r="B110" i="6" l="1"/>
  <c r="C110" s="1"/>
  <c r="E110" s="1"/>
  <c r="J109"/>
  <c r="J111" i="2"/>
  <c r="G111" i="3" s="1"/>
  <c r="B112" i="2"/>
  <c r="C112" s="1"/>
  <c r="E112" s="1"/>
  <c r="I109" i="7"/>
  <c r="G109"/>
  <c r="J110" i="4"/>
  <c r="B111"/>
  <c r="C111" s="1"/>
  <c r="E111" s="1"/>
  <c r="G110" i="5"/>
  <c r="I110"/>
  <c r="I111" i="3"/>
  <c r="J111" l="1"/>
  <c r="B112"/>
  <c r="C112" s="1"/>
  <c r="E112" s="1"/>
  <c r="J110" i="5"/>
  <c r="B111"/>
  <c r="C111" s="1"/>
  <c r="E111" s="1"/>
  <c r="G110" i="6"/>
  <c r="I110"/>
  <c r="G111" i="4"/>
  <c r="I111"/>
  <c r="J109" i="7"/>
  <c r="B110"/>
  <c r="C110" s="1"/>
  <c r="E110" s="1"/>
  <c r="G112" i="2"/>
  <c r="I112"/>
  <c r="J111" i="4" l="1"/>
  <c r="B112"/>
  <c r="C112" s="1"/>
  <c r="E112" s="1"/>
  <c r="B111" i="6"/>
  <c r="C111" s="1"/>
  <c r="E111" s="1"/>
  <c r="J110"/>
  <c r="J112" i="2"/>
  <c r="B113"/>
  <c r="C113" s="1"/>
  <c r="E113" s="1"/>
  <c r="I110" i="7"/>
  <c r="G110"/>
  <c r="G111" i="5"/>
  <c r="I111"/>
  <c r="G112" i="3"/>
  <c r="I112"/>
  <c r="J112" l="1"/>
  <c r="G112" i="4" s="1"/>
  <c r="B113" i="3"/>
  <c r="C113" s="1"/>
  <c r="E113" s="1"/>
  <c r="J111" i="5"/>
  <c r="B112"/>
  <c r="C112" s="1"/>
  <c r="E112" s="1"/>
  <c r="G111" i="6"/>
  <c r="I111"/>
  <c r="J110" i="7"/>
  <c r="B111"/>
  <c r="C111" s="1"/>
  <c r="E111" s="1"/>
  <c r="I113" i="2"/>
  <c r="G113"/>
  <c r="I112" i="4"/>
  <c r="B112" i="6" l="1"/>
  <c r="C112" s="1"/>
  <c r="E112" s="1"/>
  <c r="J111"/>
  <c r="J112" i="4"/>
  <c r="B113"/>
  <c r="C113" s="1"/>
  <c r="E113" s="1"/>
  <c r="J113" i="2"/>
  <c r="G113" i="3" s="1"/>
  <c r="B114" i="2"/>
  <c r="C114" s="1"/>
  <c r="E114" s="1"/>
  <c r="I111" i="7"/>
  <c r="G111"/>
  <c r="G112" i="5"/>
  <c r="I112"/>
  <c r="I113" i="3"/>
  <c r="J113" l="1"/>
  <c r="G113" i="4" s="1"/>
  <c r="B114" i="3"/>
  <c r="C114" s="1"/>
  <c r="E114" s="1"/>
  <c r="J112" i="5"/>
  <c r="B113"/>
  <c r="C113" s="1"/>
  <c r="E113" s="1"/>
  <c r="G112" i="6"/>
  <c r="I112"/>
  <c r="B112" i="7"/>
  <c r="C112" s="1"/>
  <c r="E112" s="1"/>
  <c r="J111"/>
  <c r="I114" i="2"/>
  <c r="G114"/>
  <c r="I113" i="4"/>
  <c r="I112" i="7" l="1"/>
  <c r="J112" i="6"/>
  <c r="G112" i="7" s="1"/>
  <c r="B113" i="6"/>
  <c r="C113" s="1"/>
  <c r="E113" s="1"/>
  <c r="J113" i="4"/>
  <c r="G113" i="5" s="1"/>
  <c r="B114" i="4"/>
  <c r="C114" s="1"/>
  <c r="E114" s="1"/>
  <c r="B115" i="2"/>
  <c r="C115" s="1"/>
  <c r="E115" s="1"/>
  <c r="J114"/>
  <c r="I113" i="5"/>
  <c r="G114" i="3"/>
  <c r="I114"/>
  <c r="J112" i="7" l="1"/>
  <c r="B113"/>
  <c r="C113" s="1"/>
  <c r="E113" s="1"/>
  <c r="J114" i="3"/>
  <c r="G114" i="4" s="1"/>
  <c r="B115" i="3"/>
  <c r="C115" s="1"/>
  <c r="E115" s="1"/>
  <c r="I115" i="2"/>
  <c r="G115"/>
  <c r="J113" i="5"/>
  <c r="G113" i="6" s="1"/>
  <c r="B114" i="5"/>
  <c r="C114" s="1"/>
  <c r="E114" s="1"/>
  <c r="I114" i="4"/>
  <c r="I113" i="6"/>
  <c r="B114" l="1"/>
  <c r="C114" s="1"/>
  <c r="E114" s="1"/>
  <c r="J113"/>
  <c r="G113" i="7" s="1"/>
  <c r="J114" i="4"/>
  <c r="B115"/>
  <c r="C115" s="1"/>
  <c r="E115" s="1"/>
  <c r="G114" i="5"/>
  <c r="I114"/>
  <c r="J115" i="2"/>
  <c r="G115" i="3" s="1"/>
  <c r="B116" i="2"/>
  <c r="C116" s="1"/>
  <c r="E116" s="1"/>
  <c r="I115" i="3"/>
  <c r="I113" i="7"/>
  <c r="B114" l="1"/>
  <c r="C114" s="1"/>
  <c r="E114" s="1"/>
  <c r="J113"/>
  <c r="J114" i="5"/>
  <c r="G114" i="6" s="1"/>
  <c r="B115" i="5"/>
  <c r="C115" s="1"/>
  <c r="E115" s="1"/>
  <c r="I114" i="6"/>
  <c r="J115" i="3"/>
  <c r="G115" i="4" s="1"/>
  <c r="B116" i="3"/>
  <c r="C116" s="1"/>
  <c r="E116" s="1"/>
  <c r="I116" i="2"/>
  <c r="G116"/>
  <c r="I115" i="4"/>
  <c r="J114" i="6" l="1"/>
  <c r="B115"/>
  <c r="C115" s="1"/>
  <c r="E115" s="1"/>
  <c r="G114" i="7"/>
  <c r="I114"/>
  <c r="J115" i="4"/>
  <c r="B116"/>
  <c r="C116" s="1"/>
  <c r="E116" s="1"/>
  <c r="B117" i="2"/>
  <c r="C117" s="1"/>
  <c r="E117" s="1"/>
  <c r="J116"/>
  <c r="I116" i="3"/>
  <c r="G116"/>
  <c r="G115" i="5"/>
  <c r="I115"/>
  <c r="I117" i="2" l="1"/>
  <c r="G117"/>
  <c r="J114" i="7"/>
  <c r="B115"/>
  <c r="C115" s="1"/>
  <c r="E115" s="1"/>
  <c r="J115" i="5"/>
  <c r="G115" i="6" s="1"/>
  <c r="B116" i="5"/>
  <c r="C116" s="1"/>
  <c r="E116" s="1"/>
  <c r="J116" i="3"/>
  <c r="B117"/>
  <c r="C117" s="1"/>
  <c r="E117" s="1"/>
  <c r="G116" i="4"/>
  <c r="I116"/>
  <c r="I115" i="6"/>
  <c r="J116" i="4" l="1"/>
  <c r="B117"/>
  <c r="C117" s="1"/>
  <c r="E117" s="1"/>
  <c r="J115" i="6"/>
  <c r="B116"/>
  <c r="C116" s="1"/>
  <c r="E116" s="1"/>
  <c r="I117" i="3"/>
  <c r="I116" i="5"/>
  <c r="G116"/>
  <c r="I115" i="7"/>
  <c r="G115"/>
  <c r="J117" i="2"/>
  <c r="G117" i="3" s="1"/>
  <c r="B118" i="2"/>
  <c r="C118" s="1"/>
  <c r="E118" s="1"/>
  <c r="J117" i="3" l="1"/>
  <c r="G117" i="4" s="1"/>
  <c r="B118" i="3"/>
  <c r="C118" s="1"/>
  <c r="E118" s="1"/>
  <c r="I118" i="2"/>
  <c r="G118"/>
  <c r="B116" i="7"/>
  <c r="C116" s="1"/>
  <c r="E116" s="1"/>
  <c r="J115"/>
  <c r="J116" i="5"/>
  <c r="G116" i="6" s="1"/>
  <c r="B117" i="5"/>
  <c r="C117" s="1"/>
  <c r="E117" s="1"/>
  <c r="I116" i="6"/>
  <c r="I117" i="4"/>
  <c r="B118" l="1"/>
  <c r="C118" s="1"/>
  <c r="E118" s="1"/>
  <c r="J117"/>
  <c r="J116" i="6"/>
  <c r="G116" i="7" s="1"/>
  <c r="B117" i="6"/>
  <c r="C117" s="1"/>
  <c r="E117" s="1"/>
  <c r="I116" i="7"/>
  <c r="G117" i="5"/>
  <c r="I117"/>
  <c r="J118" i="2"/>
  <c r="G118" i="3" s="1"/>
  <c r="B119" i="2"/>
  <c r="C119" s="1"/>
  <c r="E119" s="1"/>
  <c r="I118" i="3"/>
  <c r="J118" l="1"/>
  <c r="G118" i="4" s="1"/>
  <c r="B119" i="3"/>
  <c r="C119" s="1"/>
  <c r="E119" s="1"/>
  <c r="J117" i="5"/>
  <c r="G117" i="6" s="1"/>
  <c r="B118" i="5"/>
  <c r="C118" s="1"/>
  <c r="E118" s="1"/>
  <c r="I118" i="4"/>
  <c r="I119" i="2"/>
  <c r="G119"/>
  <c r="J116" i="7"/>
  <c r="B117"/>
  <c r="C117" s="1"/>
  <c r="E117" s="1"/>
  <c r="I117" i="6"/>
  <c r="J117" l="1"/>
  <c r="G117" i="7" s="1"/>
  <c r="B118" i="6"/>
  <c r="C118" s="1"/>
  <c r="E118" s="1"/>
  <c r="J119" i="2"/>
  <c r="G119" i="3" s="1"/>
  <c r="B120" i="2"/>
  <c r="C120" s="1"/>
  <c r="E120" s="1"/>
  <c r="I117" i="7"/>
  <c r="J118" i="4"/>
  <c r="G118" i="5" s="1"/>
  <c r="B119" i="4"/>
  <c r="C119" s="1"/>
  <c r="E119" s="1"/>
  <c r="I118" i="5"/>
  <c r="I119" i="3"/>
  <c r="J119" l="1"/>
  <c r="B120"/>
  <c r="C120" s="1"/>
  <c r="E120" s="1"/>
  <c r="J118" i="5"/>
  <c r="G118" i="6" s="1"/>
  <c r="B119" i="5"/>
  <c r="C119" s="1"/>
  <c r="E119" s="1"/>
  <c r="G119" i="4"/>
  <c r="I119"/>
  <c r="B118" i="7"/>
  <c r="C118" s="1"/>
  <c r="E118" s="1"/>
  <c r="J117"/>
  <c r="I120" i="2"/>
  <c r="G120"/>
  <c r="I118" i="6"/>
  <c r="I118" i="7" l="1"/>
  <c r="B120" i="4"/>
  <c r="C120" s="1"/>
  <c r="E120" s="1"/>
  <c r="J119"/>
  <c r="J118" i="6"/>
  <c r="G118" i="7" s="1"/>
  <c r="B119" i="6"/>
  <c r="C119" s="1"/>
  <c r="E119" s="1"/>
  <c r="J120" i="2"/>
  <c r="G120" i="3" s="1"/>
  <c r="B121" i="2"/>
  <c r="C121" s="1"/>
  <c r="E121" s="1"/>
  <c r="I119" i="5"/>
  <c r="G119"/>
  <c r="I120" i="3"/>
  <c r="J118" i="7" l="1"/>
  <c r="B119"/>
  <c r="C119" s="1"/>
  <c r="E119" s="1"/>
  <c r="J120" i="3"/>
  <c r="B121"/>
  <c r="C121" s="1"/>
  <c r="E121" s="1"/>
  <c r="G121" i="2"/>
  <c r="I121"/>
  <c r="G120" i="4"/>
  <c r="I120"/>
  <c r="J119" i="5"/>
  <c r="G119" i="6" s="1"/>
  <c r="B120" i="5"/>
  <c r="C120" s="1"/>
  <c r="E120" s="1"/>
  <c r="I119" i="6"/>
  <c r="B120" l="1"/>
  <c r="C120" s="1"/>
  <c r="E120" s="1"/>
  <c r="J119"/>
  <c r="J120" i="4"/>
  <c r="G120" i="5" s="1"/>
  <c r="B121" i="4"/>
  <c r="C121" s="1"/>
  <c r="E121" s="1"/>
  <c r="J121" i="2"/>
  <c r="G121" i="3" s="1"/>
  <c r="B122" i="2"/>
  <c r="C122" s="1"/>
  <c r="E122" s="1"/>
  <c r="I120" i="5"/>
  <c r="I121" i="3"/>
  <c r="I119" i="7"/>
  <c r="G119"/>
  <c r="J119" l="1"/>
  <c r="B120"/>
  <c r="C120" s="1"/>
  <c r="E120" s="1"/>
  <c r="J120" i="5"/>
  <c r="B121"/>
  <c r="C121" s="1"/>
  <c r="E121" s="1"/>
  <c r="G120" i="6"/>
  <c r="I120"/>
  <c r="J121" i="3"/>
  <c r="B122"/>
  <c r="C122" s="1"/>
  <c r="E122" s="1"/>
  <c r="I122" i="2"/>
  <c r="G122"/>
  <c r="G121" i="4"/>
  <c r="I121"/>
  <c r="J121" l="1"/>
  <c r="G121" i="5" s="1"/>
  <c r="B122" i="4"/>
  <c r="C122" s="1"/>
  <c r="E122" s="1"/>
  <c r="B121" i="6"/>
  <c r="C121" s="1"/>
  <c r="E121" s="1"/>
  <c r="J120"/>
  <c r="G120" i="7" s="1"/>
  <c r="J122" i="2"/>
  <c r="G122" i="3" s="1"/>
  <c r="B123" i="2"/>
  <c r="C123" s="1"/>
  <c r="E123" s="1"/>
  <c r="I122" i="3"/>
  <c r="I121" i="5"/>
  <c r="I120" i="7"/>
  <c r="B121" l="1"/>
  <c r="C121" s="1"/>
  <c r="E121" s="1"/>
  <c r="J120"/>
  <c r="J121" i="5"/>
  <c r="B122"/>
  <c r="C122" s="1"/>
  <c r="E122" s="1"/>
  <c r="G121" i="6"/>
  <c r="I121"/>
  <c r="J122" i="3"/>
  <c r="G122" i="4" s="1"/>
  <c r="B123" i="3"/>
  <c r="C123" s="1"/>
  <c r="E123" s="1"/>
  <c r="I123" i="2"/>
  <c r="G123"/>
  <c r="I122" i="4"/>
  <c r="B122" i="6" l="1"/>
  <c r="C122" s="1"/>
  <c r="E122" s="1"/>
  <c r="J121"/>
  <c r="G121" i="7" s="1"/>
  <c r="I121"/>
  <c r="B123" i="4"/>
  <c r="C123" s="1"/>
  <c r="E123" s="1"/>
  <c r="J122"/>
  <c r="G122" i="5" s="1"/>
  <c r="J123" i="2"/>
  <c r="G123" i="3" s="1"/>
  <c r="B124" i="2"/>
  <c r="C124" s="1"/>
  <c r="E124" s="1"/>
  <c r="I123" i="3"/>
  <c r="I122" i="5"/>
  <c r="J122" l="1"/>
  <c r="G122" i="6" s="1"/>
  <c r="B123" i="5"/>
  <c r="C123" s="1"/>
  <c r="E123" s="1"/>
  <c r="I123" i="4"/>
  <c r="B122" i="7"/>
  <c r="C122" s="1"/>
  <c r="E122" s="1"/>
  <c r="J121"/>
  <c r="I122" i="6"/>
  <c r="J123" i="3"/>
  <c r="G123" i="4" s="1"/>
  <c r="B124" i="3"/>
  <c r="C124" s="1"/>
  <c r="E124" s="1"/>
  <c r="I124" i="2"/>
  <c r="G124"/>
  <c r="B124" i="4" l="1"/>
  <c r="C124" s="1"/>
  <c r="E124" s="1"/>
  <c r="J123"/>
  <c r="B123" i="6"/>
  <c r="C123" s="1"/>
  <c r="E123" s="1"/>
  <c r="J122"/>
  <c r="G122" i="7" s="1"/>
  <c r="I122"/>
  <c r="J124" i="2"/>
  <c r="B125"/>
  <c r="C125" s="1"/>
  <c r="E125" s="1"/>
  <c r="G124" i="3"/>
  <c r="I124"/>
  <c r="G123" i="5"/>
  <c r="I123"/>
  <c r="B123" i="7" l="1"/>
  <c r="C123" s="1"/>
  <c r="E123" s="1"/>
  <c r="J122"/>
  <c r="J123" i="5"/>
  <c r="B124"/>
  <c r="C124" s="1"/>
  <c r="E124" s="1"/>
  <c r="J124" i="3"/>
  <c r="G124" i="4" s="1"/>
  <c r="B125" i="3"/>
  <c r="C125" s="1"/>
  <c r="E125" s="1"/>
  <c r="G123" i="6"/>
  <c r="I123"/>
  <c r="I124" i="4"/>
  <c r="G125" i="2"/>
  <c r="I125"/>
  <c r="J125" l="1"/>
  <c r="B126"/>
  <c r="C126" s="1"/>
  <c r="E126" s="1"/>
  <c r="I123" i="7"/>
  <c r="J124" i="4"/>
  <c r="B125"/>
  <c r="C125" s="1"/>
  <c r="E125" s="1"/>
  <c r="B124" i="6"/>
  <c r="C124" s="1"/>
  <c r="E124" s="1"/>
  <c r="J123"/>
  <c r="G123" i="7" s="1"/>
  <c r="I125" i="3"/>
  <c r="G125"/>
  <c r="G124" i="5"/>
  <c r="I124"/>
  <c r="B124" i="7" l="1"/>
  <c r="C124" s="1"/>
  <c r="E124" s="1"/>
  <c r="J123"/>
  <c r="J125" i="3"/>
  <c r="B126"/>
  <c r="C126" s="1"/>
  <c r="E126" s="1"/>
  <c r="B125" i="5"/>
  <c r="C125" s="1"/>
  <c r="E125" s="1"/>
  <c r="J124"/>
  <c r="I124" i="6"/>
  <c r="G124"/>
  <c r="G125" i="4"/>
  <c r="I125"/>
  <c r="I126" i="2"/>
  <c r="G126"/>
  <c r="B126" i="4" l="1"/>
  <c r="C126" s="1"/>
  <c r="E126" s="1"/>
  <c r="J125"/>
  <c r="G125" i="5" s="1"/>
  <c r="I125"/>
  <c r="I124" i="7"/>
  <c r="B127" i="2"/>
  <c r="C127" s="1"/>
  <c r="E127" s="1"/>
  <c r="J126"/>
  <c r="G126" i="3" s="1"/>
  <c r="J124" i="6"/>
  <c r="G124" i="7" s="1"/>
  <c r="B125" i="6"/>
  <c r="C125" s="1"/>
  <c r="E125" s="1"/>
  <c r="I126" i="3"/>
  <c r="B125" i="7" l="1"/>
  <c r="C125" s="1"/>
  <c r="E125" s="1"/>
  <c r="J124"/>
  <c r="I127" i="2"/>
  <c r="G127"/>
  <c r="J125" i="5"/>
  <c r="G125" i="6" s="1"/>
  <c r="B126" i="5"/>
  <c r="C126" s="1"/>
  <c r="E126" s="1"/>
  <c r="I126" i="4"/>
  <c r="J126" i="3"/>
  <c r="G126" i="4" s="1"/>
  <c r="B127" i="3"/>
  <c r="C127" s="1"/>
  <c r="E127" s="1"/>
  <c r="I125" i="6"/>
  <c r="B127" i="4" l="1"/>
  <c r="C127" s="1"/>
  <c r="E127" s="1"/>
  <c r="J126"/>
  <c r="G126" i="5" s="1"/>
  <c r="I125" i="7"/>
  <c r="B126" i="6"/>
  <c r="C126" s="1"/>
  <c r="E126" s="1"/>
  <c r="J125"/>
  <c r="G125" i="7" s="1"/>
  <c r="I127" i="3"/>
  <c r="I126" i="5"/>
  <c r="J127" i="2"/>
  <c r="G127" i="3" s="1"/>
  <c r="B128" i="2"/>
  <c r="C128" s="1"/>
  <c r="E128" s="1"/>
  <c r="B126" i="7" l="1"/>
  <c r="C126" s="1"/>
  <c r="E126" s="1"/>
  <c r="J125"/>
  <c r="J127" i="3"/>
  <c r="G127" i="4" s="1"/>
  <c r="B128" i="3"/>
  <c r="C128" s="1"/>
  <c r="E128" s="1"/>
  <c r="J126" i="5"/>
  <c r="B127"/>
  <c r="C127" s="1"/>
  <c r="E127" s="1"/>
  <c r="G126" i="6"/>
  <c r="I126"/>
  <c r="I127" i="4"/>
  <c r="I128" i="2"/>
  <c r="G128"/>
  <c r="B127" i="6" l="1"/>
  <c r="C127" s="1"/>
  <c r="E127" s="1"/>
  <c r="J126"/>
  <c r="G126" i="7" s="1"/>
  <c r="I126"/>
  <c r="J128" i="2"/>
  <c r="B129"/>
  <c r="C129" s="1"/>
  <c r="E129" s="1"/>
  <c r="J127" i="4"/>
  <c r="G127" i="5" s="1"/>
  <c r="B128" i="4"/>
  <c r="C128" s="1"/>
  <c r="E128" s="1"/>
  <c r="I127" i="5"/>
  <c r="I128" i="3"/>
  <c r="G128"/>
  <c r="B127" i="7" l="1"/>
  <c r="C127" s="1"/>
  <c r="E127" s="1"/>
  <c r="J126"/>
  <c r="J128" i="3"/>
  <c r="G128" i="4" s="1"/>
  <c r="B129" i="3"/>
  <c r="C129" s="1"/>
  <c r="E129" s="1"/>
  <c r="J127" i="5"/>
  <c r="G127" i="6" s="1"/>
  <c r="B128" i="5"/>
  <c r="C128" s="1"/>
  <c r="E128" s="1"/>
  <c r="I127" i="6"/>
  <c r="I128" i="4"/>
  <c r="G129" i="2"/>
  <c r="I129"/>
  <c r="B128" i="6" l="1"/>
  <c r="C128" s="1"/>
  <c r="E128" s="1"/>
  <c r="J127"/>
  <c r="G127" i="7" s="1"/>
  <c r="J129" i="2"/>
  <c r="B130"/>
  <c r="C130" s="1"/>
  <c r="E130" s="1"/>
  <c r="I127" i="7"/>
  <c r="J128" i="4"/>
  <c r="G128" i="5" s="1"/>
  <c r="B129" i="4"/>
  <c r="C129" s="1"/>
  <c r="E129" s="1"/>
  <c r="I128" i="5"/>
  <c r="G129" i="3"/>
  <c r="I129"/>
  <c r="J129" l="1"/>
  <c r="G129" i="4" s="1"/>
  <c r="B130" i="3"/>
  <c r="C130" s="1"/>
  <c r="E130" s="1"/>
  <c r="B129" i="5"/>
  <c r="C129" s="1"/>
  <c r="E129" s="1"/>
  <c r="J128"/>
  <c r="B128" i="7"/>
  <c r="C128" s="1"/>
  <c r="E128" s="1"/>
  <c r="J127"/>
  <c r="I128" i="6"/>
  <c r="G128"/>
  <c r="I129" i="4"/>
  <c r="I130" i="2"/>
  <c r="G130"/>
  <c r="I128" i="7" l="1"/>
  <c r="I129" i="5"/>
  <c r="J130" i="2"/>
  <c r="G130" i="3" s="1"/>
  <c r="B131" i="2"/>
  <c r="C131" s="1"/>
  <c r="E131" s="1"/>
  <c r="J129" i="4"/>
  <c r="G129" i="5" s="1"/>
  <c r="B130" i="4"/>
  <c r="C130" s="1"/>
  <c r="E130" s="1"/>
  <c r="B129" i="6"/>
  <c r="C129" s="1"/>
  <c r="E129" s="1"/>
  <c r="J128"/>
  <c r="G128" i="7" s="1"/>
  <c r="I130" i="3"/>
  <c r="J129" i="5" l="1"/>
  <c r="B130"/>
  <c r="C130" s="1"/>
  <c r="E130" s="1"/>
  <c r="B129" i="7"/>
  <c r="C129" s="1"/>
  <c r="E129" s="1"/>
  <c r="J128"/>
  <c r="G129" i="6"/>
  <c r="I129"/>
  <c r="J130" i="3"/>
  <c r="G130" i="4" s="1"/>
  <c r="B131" i="3"/>
  <c r="C131" s="1"/>
  <c r="E131" s="1"/>
  <c r="I130" i="4"/>
  <c r="I131" i="2"/>
  <c r="G131"/>
  <c r="J130" i="4" l="1"/>
  <c r="B131"/>
  <c r="C131" s="1"/>
  <c r="E131" s="1"/>
  <c r="J129" i="6"/>
  <c r="G129" i="7" s="1"/>
  <c r="B130" i="6"/>
  <c r="C130" s="1"/>
  <c r="E130" s="1"/>
  <c r="I129" i="7"/>
  <c r="J131" i="2"/>
  <c r="G131" i="3" s="1"/>
  <c r="B132" i="2"/>
  <c r="C132" s="1"/>
  <c r="E132" s="1"/>
  <c r="I131" i="3"/>
  <c r="G130" i="5"/>
  <c r="I130"/>
  <c r="J131" i="3" l="1"/>
  <c r="G131" i="4" s="1"/>
  <c r="B132" i="3"/>
  <c r="C132" s="1"/>
  <c r="E132" s="1"/>
  <c r="J130" i="5"/>
  <c r="G130" i="6" s="1"/>
  <c r="B131" i="5"/>
  <c r="C131" s="1"/>
  <c r="E131" s="1"/>
  <c r="G132" i="2"/>
  <c r="I132"/>
  <c r="B130" i="7"/>
  <c r="C130" s="1"/>
  <c r="E130" s="1"/>
  <c r="J129"/>
  <c r="I130" i="6"/>
  <c r="I131" i="4"/>
  <c r="J131" l="1"/>
  <c r="G131" i="5" s="1"/>
  <c r="B132" i="4"/>
  <c r="C132" s="1"/>
  <c r="E132" s="1"/>
  <c r="I130" i="7"/>
  <c r="J132" i="2"/>
  <c r="B133"/>
  <c r="C133" s="1"/>
  <c r="E133" s="1"/>
  <c r="B131" i="6"/>
  <c r="C131" s="1"/>
  <c r="E131" s="1"/>
  <c r="J130"/>
  <c r="G130" i="7" s="1"/>
  <c r="I131" i="5"/>
  <c r="I132" i="3"/>
  <c r="G132"/>
  <c r="B131" i="7" l="1"/>
  <c r="C131" s="1"/>
  <c r="E131" s="1"/>
  <c r="J130"/>
  <c r="J132" i="3"/>
  <c r="G132" i="4" s="1"/>
  <c r="B133" i="3"/>
  <c r="C133" s="1"/>
  <c r="E133" s="1"/>
  <c r="J131" i="5"/>
  <c r="B132"/>
  <c r="C132" s="1"/>
  <c r="E132" s="1"/>
  <c r="G131" i="6"/>
  <c r="I131"/>
  <c r="I133" i="2"/>
  <c r="G133"/>
  <c r="I132" i="4"/>
  <c r="B132" i="6" l="1"/>
  <c r="C132" s="1"/>
  <c r="E132" s="1"/>
  <c r="J131"/>
  <c r="G131" i="7" s="1"/>
  <c r="I131"/>
  <c r="J132" i="4"/>
  <c r="B133"/>
  <c r="C133" s="1"/>
  <c r="E133" s="1"/>
  <c r="J133" i="2"/>
  <c r="G133" i="3" s="1"/>
  <c r="B134" i="2"/>
  <c r="C134" s="1"/>
  <c r="E134" s="1"/>
  <c r="G132" i="5"/>
  <c r="I132"/>
  <c r="I133" i="3"/>
  <c r="J132" i="5" l="1"/>
  <c r="B133"/>
  <c r="C133" s="1"/>
  <c r="E133" s="1"/>
  <c r="J131" i="7"/>
  <c r="B132"/>
  <c r="C132" s="1"/>
  <c r="E132" s="1"/>
  <c r="G132" i="6"/>
  <c r="I132"/>
  <c r="J133" i="3"/>
  <c r="G133" i="4" s="1"/>
  <c r="B134" i="3"/>
  <c r="C134" s="1"/>
  <c r="E134" s="1"/>
  <c r="G134" i="2"/>
  <c r="I134"/>
  <c r="I133" i="4"/>
  <c r="J133" l="1"/>
  <c r="G133" i="5" s="1"/>
  <c r="B134" i="4"/>
  <c r="C134" s="1"/>
  <c r="E134" s="1"/>
  <c r="J134" i="2"/>
  <c r="G134" i="3" s="1"/>
  <c r="B135" i="2"/>
  <c r="C135" s="1"/>
  <c r="E135" s="1"/>
  <c r="B133" i="6"/>
  <c r="C133" s="1"/>
  <c r="E133" s="1"/>
  <c r="J132"/>
  <c r="G132" i="7" s="1"/>
  <c r="I134" i="3"/>
  <c r="I132" i="7"/>
  <c r="I133" i="5"/>
  <c r="J134" i="3" l="1"/>
  <c r="B135"/>
  <c r="C135" s="1"/>
  <c r="E135" s="1"/>
  <c r="J133" i="5"/>
  <c r="B134"/>
  <c r="C134" s="1"/>
  <c r="E134" s="1"/>
  <c r="G133" i="6"/>
  <c r="I133"/>
  <c r="B133" i="7"/>
  <c r="C133" s="1"/>
  <c r="E133" s="1"/>
  <c r="J132"/>
  <c r="G135" i="2"/>
  <c r="I135"/>
  <c r="G134" i="4"/>
  <c r="I134"/>
  <c r="J134" l="1"/>
  <c r="G134" i="5" s="1"/>
  <c r="B135" i="4"/>
  <c r="C135" s="1"/>
  <c r="E135" s="1"/>
  <c r="J135" i="2"/>
  <c r="G135" i="3" s="1"/>
  <c r="B136" i="2"/>
  <c r="C136" s="1"/>
  <c r="E136" s="1"/>
  <c r="I133" i="7"/>
  <c r="B134" i="6"/>
  <c r="C134" s="1"/>
  <c r="E134" s="1"/>
  <c r="J133"/>
  <c r="G133" i="7" s="1"/>
  <c r="I134" i="5"/>
  <c r="I135" i="3"/>
  <c r="J135" l="1"/>
  <c r="G135" i="4" s="1"/>
  <c r="B136" i="3"/>
  <c r="C136" s="1"/>
  <c r="E136" s="1"/>
  <c r="B135" i="5"/>
  <c r="C135" s="1"/>
  <c r="E135" s="1"/>
  <c r="J134"/>
  <c r="I134" i="6"/>
  <c r="G134"/>
  <c r="B134" i="7"/>
  <c r="C134" s="1"/>
  <c r="E134" s="1"/>
  <c r="J133"/>
  <c r="I136" i="2"/>
  <c r="G136"/>
  <c r="I135" i="4"/>
  <c r="J135" l="1"/>
  <c r="G135" i="5" s="1"/>
  <c r="B136" i="4"/>
  <c r="C136" s="1"/>
  <c r="E136" s="1"/>
  <c r="I134" i="7"/>
  <c r="I135" i="5"/>
  <c r="J136" i="2"/>
  <c r="G136" i="3" s="1"/>
  <c r="B137" i="2"/>
  <c r="C137" s="1"/>
  <c r="E137" s="1"/>
  <c r="B135" i="6"/>
  <c r="C135" s="1"/>
  <c r="E135" s="1"/>
  <c r="J134"/>
  <c r="G134" i="7" s="1"/>
  <c r="I136" i="3"/>
  <c r="J136" l="1"/>
  <c r="G136" i="4" s="1"/>
  <c r="B137" i="3"/>
  <c r="C137" s="1"/>
  <c r="E137" s="1"/>
  <c r="I135" i="6"/>
  <c r="J135" i="5"/>
  <c r="G135" i="6" s="1"/>
  <c r="B136" i="5"/>
  <c r="C136" s="1"/>
  <c r="E136" s="1"/>
  <c r="B135" i="7"/>
  <c r="C135" s="1"/>
  <c r="E135" s="1"/>
  <c r="J134"/>
  <c r="G137" i="2"/>
  <c r="I137"/>
  <c r="I136" i="4"/>
  <c r="J135" i="6" l="1"/>
  <c r="G135" i="7" s="1"/>
  <c r="B136" i="6"/>
  <c r="C136" s="1"/>
  <c r="E136" s="1"/>
  <c r="J136" i="4"/>
  <c r="G136" i="5" s="1"/>
  <c r="B137" i="4"/>
  <c r="C137" s="1"/>
  <c r="E137" s="1"/>
  <c r="B138" i="2"/>
  <c r="C138" s="1"/>
  <c r="E138" s="1"/>
  <c r="J137"/>
  <c r="G137" i="3" s="1"/>
  <c r="I135" i="7"/>
  <c r="I136" i="5"/>
  <c r="I137" i="3"/>
  <c r="B137" i="5" l="1"/>
  <c r="C137" s="1"/>
  <c r="E137" s="1"/>
  <c r="J136"/>
  <c r="G138" i="2"/>
  <c r="I138"/>
  <c r="J137" i="3"/>
  <c r="B138"/>
  <c r="C138" s="1"/>
  <c r="E138" s="1"/>
  <c r="J135" i="7"/>
  <c r="B136"/>
  <c r="C136" s="1"/>
  <c r="E136" s="1"/>
  <c r="G137" i="4"/>
  <c r="I137"/>
  <c r="I136" i="6"/>
  <c r="G136"/>
  <c r="J136" l="1"/>
  <c r="G136" i="7" s="1"/>
  <c r="B137" i="6"/>
  <c r="C137" s="1"/>
  <c r="E137" s="1"/>
  <c r="J137" i="4"/>
  <c r="G137" i="5" s="1"/>
  <c r="B138" i="4"/>
  <c r="C138" s="1"/>
  <c r="E138" s="1"/>
  <c r="J138" i="2"/>
  <c r="G138" i="3" s="1"/>
  <c r="B139" i="2"/>
  <c r="C139" s="1"/>
  <c r="E139" s="1"/>
  <c r="I137" i="5"/>
  <c r="I136" i="7"/>
  <c r="I138" i="3"/>
  <c r="J137" i="5" l="1"/>
  <c r="B138"/>
  <c r="C138" s="1"/>
  <c r="E138" s="1"/>
  <c r="J138" i="3"/>
  <c r="B139"/>
  <c r="C139" s="1"/>
  <c r="E139" s="1"/>
  <c r="B137" i="7"/>
  <c r="C137" s="1"/>
  <c r="E137" s="1"/>
  <c r="J136"/>
  <c r="G139" i="2"/>
  <c r="I139"/>
  <c r="G138" i="4"/>
  <c r="I138"/>
  <c r="G137" i="6"/>
  <c r="I137"/>
  <c r="B139" i="4" l="1"/>
  <c r="C139" s="1"/>
  <c r="E139" s="1"/>
  <c r="J138"/>
  <c r="G138" i="5" s="1"/>
  <c r="I137" i="7"/>
  <c r="B138" i="6"/>
  <c r="C138" s="1"/>
  <c r="E138" s="1"/>
  <c r="J137"/>
  <c r="G137" i="7" s="1"/>
  <c r="J139" i="2"/>
  <c r="G139" i="3" s="1"/>
  <c r="B140" i="2"/>
  <c r="C140" s="1"/>
  <c r="E140" s="1"/>
  <c r="I139" i="3"/>
  <c r="I138" i="5"/>
  <c r="B138" i="7" l="1"/>
  <c r="C138" s="1"/>
  <c r="E138" s="1"/>
  <c r="J137"/>
  <c r="J138" i="5"/>
  <c r="B139"/>
  <c r="C139" s="1"/>
  <c r="E139" s="1"/>
  <c r="G138" i="6"/>
  <c r="I138"/>
  <c r="I139" i="4"/>
  <c r="J139" i="3"/>
  <c r="G139" i="4" s="1"/>
  <c r="B140" i="3"/>
  <c r="C140" s="1"/>
  <c r="E140" s="1"/>
  <c r="I140" i="2"/>
  <c r="G140"/>
  <c r="J139" i="4" l="1"/>
  <c r="G139" i="5" s="1"/>
  <c r="B140" i="4"/>
  <c r="C140" s="1"/>
  <c r="E140" s="1"/>
  <c r="B139" i="6"/>
  <c r="C139" s="1"/>
  <c r="E139" s="1"/>
  <c r="J138"/>
  <c r="G138" i="7" s="1"/>
  <c r="I138"/>
  <c r="J140" i="2"/>
  <c r="G140" i="3" s="1"/>
  <c r="B141" i="2"/>
  <c r="C141" s="1"/>
  <c r="E141" s="1"/>
  <c r="I140" i="3"/>
  <c r="I139" i="5"/>
  <c r="J138" i="7" l="1"/>
  <c r="B139"/>
  <c r="C139" s="1"/>
  <c r="E139" s="1"/>
  <c r="B140" i="5"/>
  <c r="C140" s="1"/>
  <c r="E140" s="1"/>
  <c r="J139"/>
  <c r="G139" i="6" s="1"/>
  <c r="I139"/>
  <c r="J140" i="3"/>
  <c r="B141"/>
  <c r="C141" s="1"/>
  <c r="E141" s="1"/>
  <c r="G141" i="2"/>
  <c r="I141"/>
  <c r="G140" i="4"/>
  <c r="I140"/>
  <c r="J140" l="1"/>
  <c r="G140" i="5" s="1"/>
  <c r="B141" i="4"/>
  <c r="C141" s="1"/>
  <c r="E141" s="1"/>
  <c r="J141" i="2"/>
  <c r="G141" i="3" s="1"/>
  <c r="B142" i="2"/>
  <c r="C142" s="1"/>
  <c r="E142" s="1"/>
  <c r="I140" i="5"/>
  <c r="I141" i="3"/>
  <c r="B140" i="6"/>
  <c r="C140" s="1"/>
  <c r="E140" s="1"/>
  <c r="J139"/>
  <c r="G139" i="7" s="1"/>
  <c r="I139"/>
  <c r="J139" l="1"/>
  <c r="B140"/>
  <c r="C140" s="1"/>
  <c r="E140" s="1"/>
  <c r="I140" i="6"/>
  <c r="J141" i="3"/>
  <c r="B142"/>
  <c r="C142" s="1"/>
  <c r="E142" s="1"/>
  <c r="B141" i="5"/>
  <c r="C141" s="1"/>
  <c r="E141" s="1"/>
  <c r="J140"/>
  <c r="G140" i="6" s="1"/>
  <c r="G142" i="2"/>
  <c r="I142"/>
  <c r="G141" i="4"/>
  <c r="I141"/>
  <c r="B141" i="6" l="1"/>
  <c r="C141" s="1"/>
  <c r="E141" s="1"/>
  <c r="J140"/>
  <c r="J141" i="4"/>
  <c r="B142"/>
  <c r="C142" s="1"/>
  <c r="E142" s="1"/>
  <c r="B143" i="2"/>
  <c r="C143" s="1"/>
  <c r="E143" s="1"/>
  <c r="J142"/>
  <c r="G141" i="5"/>
  <c r="I141"/>
  <c r="I142" i="3"/>
  <c r="G142"/>
  <c r="I140" i="7"/>
  <c r="G140"/>
  <c r="J140" l="1"/>
  <c r="B141"/>
  <c r="C141" s="1"/>
  <c r="E141" s="1"/>
  <c r="J141" i="5"/>
  <c r="G141" i="6" s="1"/>
  <c r="B142" i="5"/>
  <c r="C142" s="1"/>
  <c r="E142" s="1"/>
  <c r="I143" i="2"/>
  <c r="G143"/>
  <c r="I141" i="6"/>
  <c r="B143" i="3"/>
  <c r="C143" s="1"/>
  <c r="E143" s="1"/>
  <c r="J142"/>
  <c r="G142" i="4" s="1"/>
  <c r="I142"/>
  <c r="J142" l="1"/>
  <c r="G142" i="5" s="1"/>
  <c r="B143" i="4"/>
  <c r="C143" s="1"/>
  <c r="E143" s="1"/>
  <c r="I143" i="3"/>
  <c r="B142" i="6"/>
  <c r="C142" s="1"/>
  <c r="E142" s="1"/>
  <c r="J141"/>
  <c r="G141" i="7" s="1"/>
  <c r="J143" i="2"/>
  <c r="G143" i="3" s="1"/>
  <c r="B144" i="2"/>
  <c r="C144" s="1"/>
  <c r="E144" s="1"/>
  <c r="I142" i="5"/>
  <c r="I141" i="7"/>
  <c r="B144" i="3" l="1"/>
  <c r="C144" s="1"/>
  <c r="E144" s="1"/>
  <c r="J143"/>
  <c r="G143" i="4" s="1"/>
  <c r="I144" i="2"/>
  <c r="G144"/>
  <c r="J142" i="5"/>
  <c r="G142" i="6" s="1"/>
  <c r="B143" i="5"/>
  <c r="C143" s="1"/>
  <c r="E143" s="1"/>
  <c r="I142" i="6"/>
  <c r="B142" i="7"/>
  <c r="C142" s="1"/>
  <c r="E142" s="1"/>
  <c r="J141"/>
  <c r="I143" i="4"/>
  <c r="I142" i="7" l="1"/>
  <c r="I144" i="3"/>
  <c r="J143" i="4"/>
  <c r="B144"/>
  <c r="C144" s="1"/>
  <c r="E144" s="1"/>
  <c r="B143" i="6"/>
  <c r="C143" s="1"/>
  <c r="E143" s="1"/>
  <c r="J142"/>
  <c r="G142" i="7" s="1"/>
  <c r="G143" i="5"/>
  <c r="I143"/>
  <c r="B145" i="2"/>
  <c r="C145" s="1"/>
  <c r="E145" s="1"/>
  <c r="J144"/>
  <c r="G144" i="3" s="1"/>
  <c r="B145" l="1"/>
  <c r="C145" s="1"/>
  <c r="E145" s="1"/>
  <c r="J144"/>
  <c r="B143" i="7"/>
  <c r="C143" s="1"/>
  <c r="E143" s="1"/>
  <c r="J142"/>
  <c r="G145" i="2"/>
  <c r="I145"/>
  <c r="B144" i="5"/>
  <c r="C144" s="1"/>
  <c r="E144" s="1"/>
  <c r="J143"/>
  <c r="I143" i="6"/>
  <c r="G143"/>
  <c r="I144" i="4"/>
  <c r="G144"/>
  <c r="J143" i="6" l="1"/>
  <c r="B144"/>
  <c r="C144" s="1"/>
  <c r="E144" s="1"/>
  <c r="I144" i="5"/>
  <c r="B146" i="2"/>
  <c r="C146" s="1"/>
  <c r="E146" s="1"/>
  <c r="J145"/>
  <c r="I143" i="7"/>
  <c r="G143"/>
  <c r="I145" i="3"/>
  <c r="G145"/>
  <c r="J144" i="4"/>
  <c r="G144" i="5" s="1"/>
  <c r="B145" i="4"/>
  <c r="C145" s="1"/>
  <c r="E145" s="1"/>
  <c r="B145" i="5" l="1"/>
  <c r="C145" s="1"/>
  <c r="E145" s="1"/>
  <c r="J144"/>
  <c r="I145" i="4"/>
  <c r="G146" i="2"/>
  <c r="I146"/>
  <c r="J145" i="3"/>
  <c r="G145" i="4" s="1"/>
  <c r="B146" i="3"/>
  <c r="C146" s="1"/>
  <c r="E146" s="1"/>
  <c r="B144" i="7"/>
  <c r="C144" s="1"/>
  <c r="E144" s="1"/>
  <c r="J143"/>
  <c r="G144" i="6"/>
  <c r="I144"/>
  <c r="J145" i="4" l="1"/>
  <c r="G145" i="5" s="1"/>
  <c r="B146" i="4"/>
  <c r="C146" s="1"/>
  <c r="E146" s="1"/>
  <c r="B145" i="6"/>
  <c r="C145" s="1"/>
  <c r="E145" s="1"/>
  <c r="J144"/>
  <c r="G144" i="7" s="1"/>
  <c r="I144"/>
  <c r="B147" i="2"/>
  <c r="C147" s="1"/>
  <c r="E147" s="1"/>
  <c r="J146"/>
  <c r="I145" i="5"/>
  <c r="G146" i="3"/>
  <c r="I146"/>
  <c r="J146" l="1"/>
  <c r="B147"/>
  <c r="C147" s="1"/>
  <c r="E147" s="1"/>
  <c r="I147" i="2"/>
  <c r="G147"/>
  <c r="J144" i="7"/>
  <c r="B145"/>
  <c r="C145" s="1"/>
  <c r="E145" s="1"/>
  <c r="I145" i="6"/>
  <c r="J145" i="5"/>
  <c r="G145" i="6" s="1"/>
  <c r="B146" i="5"/>
  <c r="C146" s="1"/>
  <c r="E146" s="1"/>
  <c r="I146" i="4"/>
  <c r="G146"/>
  <c r="J145" i="6" l="1"/>
  <c r="G145" i="7" s="1"/>
  <c r="B146" i="6"/>
  <c r="C146" s="1"/>
  <c r="E146" s="1"/>
  <c r="J146" i="4"/>
  <c r="B147"/>
  <c r="C147" s="1"/>
  <c r="E147" s="1"/>
  <c r="G146" i="5"/>
  <c r="I146"/>
  <c r="I145" i="7"/>
  <c r="J147" i="2"/>
  <c r="G147" i="3" s="1"/>
  <c r="B148" i="2"/>
  <c r="C148" s="1"/>
  <c r="E148" s="1"/>
  <c r="I147" i="3"/>
  <c r="B148" l="1"/>
  <c r="C148" s="1"/>
  <c r="E148" s="1"/>
  <c r="J147"/>
  <c r="J146" i="5"/>
  <c r="G146" i="6" s="1"/>
  <c r="B147" i="5"/>
  <c r="C147" s="1"/>
  <c r="E147" s="1"/>
  <c r="G148" i="2"/>
  <c r="I148"/>
  <c r="B146" i="7"/>
  <c r="C146" s="1"/>
  <c r="E146" s="1"/>
  <c r="J145"/>
  <c r="I147" i="4"/>
  <c r="G147"/>
  <c r="I146" i="6"/>
  <c r="I146" i="7" l="1"/>
  <c r="B149" i="2"/>
  <c r="C149" s="1"/>
  <c r="E149" s="1"/>
  <c r="J148"/>
  <c r="G148" i="3" s="1"/>
  <c r="I148"/>
  <c r="J146" i="6"/>
  <c r="G146" i="7" s="1"/>
  <c r="B147" i="6"/>
  <c r="C147" s="1"/>
  <c r="E147" s="1"/>
  <c r="J147" i="4"/>
  <c r="G147" i="5" s="1"/>
  <c r="B148" i="4"/>
  <c r="C148" s="1"/>
  <c r="E148" s="1"/>
  <c r="I147" i="5"/>
  <c r="J146" i="7" l="1"/>
  <c r="B147"/>
  <c r="C147" s="1"/>
  <c r="E147" s="1"/>
  <c r="J147" i="5"/>
  <c r="G147" i="6" s="1"/>
  <c r="B148" i="5"/>
  <c r="C148" s="1"/>
  <c r="E148" s="1"/>
  <c r="B149" i="3"/>
  <c r="C149" s="1"/>
  <c r="E149" s="1"/>
  <c r="J148"/>
  <c r="G148" i="4" s="1"/>
  <c r="G149" i="2"/>
  <c r="I149"/>
  <c r="I148" i="4"/>
  <c r="I147" i="6"/>
  <c r="B148" l="1"/>
  <c r="C148" s="1"/>
  <c r="E148" s="1"/>
  <c r="J147"/>
  <c r="G147" i="7" s="1"/>
  <c r="J148" i="4"/>
  <c r="B149"/>
  <c r="C149" s="1"/>
  <c r="E149" s="1"/>
  <c r="J149" i="2"/>
  <c r="B150"/>
  <c r="C150" s="1"/>
  <c r="E150" s="1"/>
  <c r="G149" i="3"/>
  <c r="I149"/>
  <c r="G148" i="5"/>
  <c r="I148"/>
  <c r="I147" i="7"/>
  <c r="B148" l="1"/>
  <c r="C148" s="1"/>
  <c r="E148" s="1"/>
  <c r="J147"/>
  <c r="J148" i="5"/>
  <c r="G148" i="6" s="1"/>
  <c r="B149" i="5"/>
  <c r="C149" s="1"/>
  <c r="E149" s="1"/>
  <c r="J149" i="3"/>
  <c r="G149" i="4" s="1"/>
  <c r="B150" i="3"/>
  <c r="C150" s="1"/>
  <c r="E150" s="1"/>
  <c r="I148" i="6"/>
  <c r="G150" i="2"/>
  <c r="I150"/>
  <c r="I149" i="4"/>
  <c r="J149" l="1"/>
  <c r="G149" i="5" s="1"/>
  <c r="B150" i="4"/>
  <c r="C150" s="1"/>
  <c r="E150" s="1"/>
  <c r="I148" i="7"/>
  <c r="J150" i="2"/>
  <c r="B151"/>
  <c r="C151" s="1"/>
  <c r="E151" s="1"/>
  <c r="B149" i="6"/>
  <c r="C149" s="1"/>
  <c r="E149" s="1"/>
  <c r="J148"/>
  <c r="G148" i="7" s="1"/>
  <c r="G150" i="3"/>
  <c r="I150"/>
  <c r="I149" i="5"/>
  <c r="B149" i="7" l="1"/>
  <c r="C149" s="1"/>
  <c r="E149" s="1"/>
  <c r="J148"/>
  <c r="J149" i="5"/>
  <c r="G149" i="6" s="1"/>
  <c r="B150" i="5"/>
  <c r="C150" s="1"/>
  <c r="E150" s="1"/>
  <c r="J150" i="3"/>
  <c r="G150" i="4" s="1"/>
  <c r="B151" i="3"/>
  <c r="C151" s="1"/>
  <c r="E151" s="1"/>
  <c r="I149" i="6"/>
  <c r="G151" i="2"/>
  <c r="I151"/>
  <c r="I150" i="4"/>
  <c r="J151" i="2" l="1"/>
  <c r="B152"/>
  <c r="C152" s="1"/>
  <c r="E152" s="1"/>
  <c r="I149" i="7"/>
  <c r="J150" i="4"/>
  <c r="G150" i="5" s="1"/>
  <c r="B151" i="4"/>
  <c r="C151" s="1"/>
  <c r="E151" s="1"/>
  <c r="J149" i="6"/>
  <c r="G149" i="7" s="1"/>
  <c r="B150" i="6"/>
  <c r="C150" s="1"/>
  <c r="E150" s="1"/>
  <c r="I151" i="3"/>
  <c r="G151"/>
  <c r="I150" i="5"/>
  <c r="B150" i="7" l="1"/>
  <c r="C150" s="1"/>
  <c r="E150" s="1"/>
  <c r="J149"/>
  <c r="J150" i="5"/>
  <c r="B151"/>
  <c r="C151" s="1"/>
  <c r="E151" s="1"/>
  <c r="J151" i="3"/>
  <c r="G151" i="4" s="1"/>
  <c r="B152" i="3"/>
  <c r="C152" s="1"/>
  <c r="E152" s="1"/>
  <c r="G150" i="6"/>
  <c r="I150"/>
  <c r="I151" i="4"/>
  <c r="G152" i="2"/>
  <c r="I152"/>
  <c r="J151" i="4" l="1"/>
  <c r="G151" i="5" s="1"/>
  <c r="B152" i="4"/>
  <c r="C152" s="1"/>
  <c r="E152" s="1"/>
  <c r="B153" i="2"/>
  <c r="C153" s="1"/>
  <c r="E153" s="1"/>
  <c r="J152"/>
  <c r="G152" i="3" s="1"/>
  <c r="I150" i="7"/>
  <c r="B151" i="6"/>
  <c r="C151" s="1"/>
  <c r="E151" s="1"/>
  <c r="J150"/>
  <c r="G150" i="7" s="1"/>
  <c r="I152" i="3"/>
  <c r="I151" i="5"/>
  <c r="B151" i="7" l="1"/>
  <c r="C151" s="1"/>
  <c r="E151" s="1"/>
  <c r="J150"/>
  <c r="B153" i="3"/>
  <c r="C153" s="1"/>
  <c r="E153" s="1"/>
  <c r="J152"/>
  <c r="J151" i="5"/>
  <c r="G151" i="6" s="1"/>
  <c r="B152" i="5"/>
  <c r="C152" s="1"/>
  <c r="E152" s="1"/>
  <c r="I151" i="6"/>
  <c r="G153" i="2"/>
  <c r="I153"/>
  <c r="G152" i="4"/>
  <c r="I152"/>
  <c r="J152" l="1"/>
  <c r="G152" i="5" s="1"/>
  <c r="B153" i="4"/>
  <c r="C153" s="1"/>
  <c r="E153" s="1"/>
  <c r="B154" i="2"/>
  <c r="C154" s="1"/>
  <c r="E154" s="1"/>
  <c r="J153"/>
  <c r="G153" i="3" s="1"/>
  <c r="I153"/>
  <c r="I151" i="7"/>
  <c r="J151" i="6"/>
  <c r="G151" i="7" s="1"/>
  <c r="B152" i="6"/>
  <c r="C152" s="1"/>
  <c r="E152" s="1"/>
  <c r="I152" i="5"/>
  <c r="J151" i="7" l="1"/>
  <c r="B152"/>
  <c r="C152" s="1"/>
  <c r="E152" s="1"/>
  <c r="B154" i="3"/>
  <c r="C154" s="1"/>
  <c r="E154" s="1"/>
  <c r="J153"/>
  <c r="G154" i="2"/>
  <c r="I154"/>
  <c r="B153" i="5"/>
  <c r="C153" s="1"/>
  <c r="E153" s="1"/>
  <c r="J152"/>
  <c r="I152" i="6"/>
  <c r="G152"/>
  <c r="I153" i="4"/>
  <c r="G153"/>
  <c r="B153" i="6" l="1"/>
  <c r="C153" s="1"/>
  <c r="E153" s="1"/>
  <c r="J152"/>
  <c r="G152" i="7" s="1"/>
  <c r="I153" i="5"/>
  <c r="J154" i="2"/>
  <c r="G154" i="3" s="1"/>
  <c r="B155" i="2"/>
  <c r="C155" s="1"/>
  <c r="E155" s="1"/>
  <c r="I154" i="3"/>
  <c r="J153" i="4"/>
  <c r="G153" i="5" s="1"/>
  <c r="B154" i="4"/>
  <c r="C154" s="1"/>
  <c r="E154" s="1"/>
  <c r="I152" i="7"/>
  <c r="J153" i="5" l="1"/>
  <c r="G153" i="6" s="1"/>
  <c r="B154" i="5"/>
  <c r="C154" s="1"/>
  <c r="E154" s="1"/>
  <c r="B153" i="7"/>
  <c r="C153" s="1"/>
  <c r="E153" s="1"/>
  <c r="J152"/>
  <c r="I154" i="4"/>
  <c r="J154" i="3"/>
  <c r="G154" i="4" s="1"/>
  <c r="B155" i="3"/>
  <c r="C155" s="1"/>
  <c r="E155" s="1"/>
  <c r="G155" i="2"/>
  <c r="I155"/>
  <c r="I153" i="6"/>
  <c r="J154" i="4" l="1"/>
  <c r="G154" i="5" s="1"/>
  <c r="B155" i="4"/>
  <c r="C155" s="1"/>
  <c r="E155" s="1"/>
  <c r="J153" i="6"/>
  <c r="G153" i="7" s="1"/>
  <c r="B154" i="6"/>
  <c r="C154" s="1"/>
  <c r="E154" s="1"/>
  <c r="I153" i="7"/>
  <c r="J155" i="2"/>
  <c r="G155" i="3" s="1"/>
  <c r="B156" i="2"/>
  <c r="C156" s="1"/>
  <c r="E156" s="1"/>
  <c r="I155" i="3"/>
  <c r="I154" i="5"/>
  <c r="B154" i="7" l="1"/>
  <c r="C154" s="1"/>
  <c r="E154" s="1"/>
  <c r="J153"/>
  <c r="J154" i="5"/>
  <c r="G154" i="6" s="1"/>
  <c r="B155" i="5"/>
  <c r="C155" s="1"/>
  <c r="E155" s="1"/>
  <c r="J155" i="3"/>
  <c r="G155" i="4" s="1"/>
  <c r="B156" i="3"/>
  <c r="C156" s="1"/>
  <c r="E156" s="1"/>
  <c r="G156" i="2"/>
  <c r="I156"/>
  <c r="I154" i="6"/>
  <c r="I155" i="4"/>
  <c r="B156" l="1"/>
  <c r="C156" s="1"/>
  <c r="E156" s="1"/>
  <c r="J155"/>
  <c r="B157" i="2"/>
  <c r="C157" s="1"/>
  <c r="E157" s="1"/>
  <c r="J156"/>
  <c r="I154" i="7"/>
  <c r="J154" i="6"/>
  <c r="G154" i="7" s="1"/>
  <c r="B155" i="6"/>
  <c r="C155" s="1"/>
  <c r="E155" s="1"/>
  <c r="G156" i="3"/>
  <c r="I156"/>
  <c r="G155" i="5"/>
  <c r="I155"/>
  <c r="J155" l="1"/>
  <c r="G155" i="6" s="1"/>
  <c r="B156" i="5"/>
  <c r="C156" s="1"/>
  <c r="E156" s="1"/>
  <c r="B157" i="3"/>
  <c r="C157" s="1"/>
  <c r="E157" s="1"/>
  <c r="J156"/>
  <c r="G156" i="4" s="1"/>
  <c r="G157" i="2"/>
  <c r="I157"/>
  <c r="I156" i="4"/>
  <c r="I155" i="6"/>
  <c r="B155" i="7"/>
  <c r="C155" s="1"/>
  <c r="E155" s="1"/>
  <c r="J154"/>
  <c r="B156" i="6" l="1"/>
  <c r="C156" s="1"/>
  <c r="E156" s="1"/>
  <c r="J155"/>
  <c r="G155" i="7" s="1"/>
  <c r="J156" i="4"/>
  <c r="G156" i="5" s="1"/>
  <c r="B157" i="4"/>
  <c r="C157" s="1"/>
  <c r="E157" s="1"/>
  <c r="J157" i="2"/>
  <c r="B158"/>
  <c r="C158" s="1"/>
  <c r="E158" s="1"/>
  <c r="G157" i="3"/>
  <c r="I157"/>
  <c r="I155" i="7"/>
  <c r="I156" i="5"/>
  <c r="J156" l="1"/>
  <c r="G156" i="6" s="1"/>
  <c r="B157" i="5"/>
  <c r="C157" s="1"/>
  <c r="E157" s="1"/>
  <c r="B156" i="7"/>
  <c r="C156" s="1"/>
  <c r="E156" s="1"/>
  <c r="J155"/>
  <c r="J157" i="3"/>
  <c r="G157" i="4" s="1"/>
  <c r="B158" i="3"/>
  <c r="C158" s="1"/>
  <c r="E158" s="1"/>
  <c r="I156" i="6"/>
  <c r="G158" i="2"/>
  <c r="I158"/>
  <c r="I157" i="4"/>
  <c r="B158" l="1"/>
  <c r="C158" s="1"/>
  <c r="E158" s="1"/>
  <c r="J157"/>
  <c r="J158" i="2"/>
  <c r="G158" i="3" s="1"/>
  <c r="B159" i="2"/>
  <c r="C159" s="1"/>
  <c r="E159" s="1"/>
  <c r="I156" i="7"/>
  <c r="B157" i="6"/>
  <c r="C157" s="1"/>
  <c r="E157" s="1"/>
  <c r="J156"/>
  <c r="G156" i="7" s="1"/>
  <c r="I158" i="3"/>
  <c r="I157" i="5"/>
  <c r="G157"/>
  <c r="J156" i="7" l="1"/>
  <c r="B157"/>
  <c r="C157" s="1"/>
  <c r="E157" s="1"/>
  <c r="B158" i="5"/>
  <c r="C158" s="1"/>
  <c r="E158" s="1"/>
  <c r="J157"/>
  <c r="G157" i="6" s="1"/>
  <c r="J158" i="3"/>
  <c r="B159"/>
  <c r="C159" s="1"/>
  <c r="E159" s="1"/>
  <c r="I157" i="6"/>
  <c r="I158" i="4"/>
  <c r="G158"/>
  <c r="I159" i="2"/>
  <c r="G159"/>
  <c r="J157" i="6" l="1"/>
  <c r="G157" i="7" s="1"/>
  <c r="B158" i="6"/>
  <c r="C158" s="1"/>
  <c r="E158" s="1"/>
  <c r="J159" i="2"/>
  <c r="G159" i="3" s="1"/>
  <c r="B160" i="2"/>
  <c r="C160" s="1"/>
  <c r="E160" s="1"/>
  <c r="J158" i="4"/>
  <c r="G158" i="5" s="1"/>
  <c r="B159" i="4"/>
  <c r="C159" s="1"/>
  <c r="E159" s="1"/>
  <c r="I158" i="5"/>
  <c r="I159" i="3"/>
  <c r="I157" i="7"/>
  <c r="B158" l="1"/>
  <c r="C158" s="1"/>
  <c r="E158" s="1"/>
  <c r="J157"/>
  <c r="J158" i="5"/>
  <c r="G158" i="6" s="1"/>
  <c r="B159" i="5"/>
  <c r="C159" s="1"/>
  <c r="E159" s="1"/>
  <c r="B160" i="3"/>
  <c r="C160" s="1"/>
  <c r="E160" s="1"/>
  <c r="J159"/>
  <c r="I159" i="4"/>
  <c r="G159"/>
  <c r="G160" i="2"/>
  <c r="I160"/>
  <c r="I158" i="6"/>
  <c r="J158" l="1"/>
  <c r="G158" i="7" s="1"/>
  <c r="B159" i="6"/>
  <c r="C159" s="1"/>
  <c r="E159" s="1"/>
  <c r="J160" i="2"/>
  <c r="G160" i="3" s="1"/>
  <c r="B161" i="2"/>
  <c r="C161" s="1"/>
  <c r="E161" s="1"/>
  <c r="I160" i="3"/>
  <c r="I158" i="7"/>
  <c r="J159" i="4"/>
  <c r="G159" i="5" s="1"/>
  <c r="B160" i="4"/>
  <c r="C160" s="1"/>
  <c r="E160" s="1"/>
  <c r="I159" i="5"/>
  <c r="J159" l="1"/>
  <c r="G159" i="6" s="1"/>
  <c r="B160" i="5"/>
  <c r="C160" s="1"/>
  <c r="E160" s="1"/>
  <c r="B159" i="7"/>
  <c r="C159" s="1"/>
  <c r="E159" s="1"/>
  <c r="J158"/>
  <c r="I160" i="4"/>
  <c r="B161" i="3"/>
  <c r="C161" s="1"/>
  <c r="E161" s="1"/>
  <c r="J160"/>
  <c r="G160" i="4" s="1"/>
  <c r="G161" i="2"/>
  <c r="I161"/>
  <c r="I159" i="6"/>
  <c r="J160" i="4" l="1"/>
  <c r="G160" i="5" s="1"/>
  <c r="B161" i="4"/>
  <c r="C161" s="1"/>
  <c r="E161" s="1"/>
  <c r="B160" i="6"/>
  <c r="C160" s="1"/>
  <c r="E160" s="1"/>
  <c r="J159"/>
  <c r="G159" i="7" s="1"/>
  <c r="J161" i="2"/>
  <c r="G161" i="3" s="1"/>
  <c r="B162" i="2"/>
  <c r="C162" s="1"/>
  <c r="E162" s="1"/>
  <c r="I161" i="3"/>
  <c r="I159" i="7"/>
  <c r="I160" i="5"/>
  <c r="B160" i="7" l="1"/>
  <c r="C160" s="1"/>
  <c r="E160" s="1"/>
  <c r="J159"/>
  <c r="B162" i="3"/>
  <c r="C162" s="1"/>
  <c r="E162" s="1"/>
  <c r="J161"/>
  <c r="J160" i="5"/>
  <c r="B161"/>
  <c r="C161" s="1"/>
  <c r="E161" s="1"/>
  <c r="G160" i="6"/>
  <c r="I160"/>
  <c r="G162" i="2"/>
  <c r="I162"/>
  <c r="I161" i="4"/>
  <c r="G161"/>
  <c r="J162" i="2" l="1"/>
  <c r="G162" i="3" s="1"/>
  <c r="B163" i="2"/>
  <c r="C163" s="1"/>
  <c r="E163" s="1"/>
  <c r="B161" i="6"/>
  <c r="C161" s="1"/>
  <c r="E161" s="1"/>
  <c r="J160"/>
  <c r="G160" i="7" s="1"/>
  <c r="I162" i="3"/>
  <c r="I160" i="7"/>
  <c r="J161" i="4"/>
  <c r="G161" i="5" s="1"/>
  <c r="B162" i="4"/>
  <c r="C162" s="1"/>
  <c r="E162" s="1"/>
  <c r="I161" i="5"/>
  <c r="B161" i="7" l="1"/>
  <c r="C161" s="1"/>
  <c r="E161" s="1"/>
  <c r="J160"/>
  <c r="J161" i="5"/>
  <c r="G161" i="6" s="1"/>
  <c r="B162" i="5"/>
  <c r="C162" s="1"/>
  <c r="E162" s="1"/>
  <c r="I161" i="6"/>
  <c r="I162" i="4"/>
  <c r="B163" i="3"/>
  <c r="C163" s="1"/>
  <c r="E163" s="1"/>
  <c r="J162"/>
  <c r="G162" i="4" s="1"/>
  <c r="I163" i="2"/>
  <c r="G163"/>
  <c r="I163" i="3" l="1"/>
  <c r="B163" i="4"/>
  <c r="C163" s="1"/>
  <c r="E163" s="1"/>
  <c r="J162"/>
  <c r="G162" i="5" s="1"/>
  <c r="J161" i="6"/>
  <c r="G161" i="7" s="1"/>
  <c r="B162" i="6"/>
  <c r="C162" s="1"/>
  <c r="E162" s="1"/>
  <c r="I161" i="7"/>
  <c r="J163" i="2"/>
  <c r="G163" i="3" s="1"/>
  <c r="B164" i="2"/>
  <c r="C164" s="1"/>
  <c r="E164" s="1"/>
  <c r="I162" i="5"/>
  <c r="B164" i="3" l="1"/>
  <c r="C164" s="1"/>
  <c r="E164" s="1"/>
  <c r="J163"/>
  <c r="G163" i="4" s="1"/>
  <c r="G164" i="2"/>
  <c r="I164"/>
  <c r="J162" i="5"/>
  <c r="B163"/>
  <c r="C163" s="1"/>
  <c r="E163" s="1"/>
  <c r="J161" i="7"/>
  <c r="B162"/>
  <c r="C162" s="1"/>
  <c r="E162" s="1"/>
  <c r="I163" i="4"/>
  <c r="G162" i="6"/>
  <c r="I162"/>
  <c r="J162" l="1"/>
  <c r="G162" i="7" s="1"/>
  <c r="B163" i="6"/>
  <c r="C163" s="1"/>
  <c r="E163" s="1"/>
  <c r="J163" i="4"/>
  <c r="G163" i="5" s="1"/>
  <c r="B164" i="4"/>
  <c r="C164" s="1"/>
  <c r="E164" s="1"/>
  <c r="B165" i="2"/>
  <c r="C165" s="1"/>
  <c r="E165" s="1"/>
  <c r="J164"/>
  <c r="I164" i="3"/>
  <c r="G164"/>
  <c r="I162" i="7"/>
  <c r="I163" i="5"/>
  <c r="B163" i="7" l="1"/>
  <c r="C163" s="1"/>
  <c r="E163" s="1"/>
  <c r="J162"/>
  <c r="G165" i="2"/>
  <c r="I165"/>
  <c r="B164" i="5"/>
  <c r="C164" s="1"/>
  <c r="E164" s="1"/>
  <c r="J163"/>
  <c r="G163" i="6" s="1"/>
  <c r="J164" i="3"/>
  <c r="G164" i="4" s="1"/>
  <c r="B165" i="3"/>
  <c r="C165" s="1"/>
  <c r="E165" s="1"/>
  <c r="I164" i="4"/>
  <c r="I163" i="6"/>
  <c r="J164" i="4" l="1"/>
  <c r="B165"/>
  <c r="C165" s="1"/>
  <c r="E165" s="1"/>
  <c r="G164" i="5"/>
  <c r="I164"/>
  <c r="B166" i="2"/>
  <c r="C166" s="1"/>
  <c r="E166" s="1"/>
  <c r="J165"/>
  <c r="I163" i="7"/>
  <c r="J163" i="6"/>
  <c r="G163" i="7" s="1"/>
  <c r="B164" i="6"/>
  <c r="C164" s="1"/>
  <c r="E164" s="1"/>
  <c r="G165" i="3"/>
  <c r="I165"/>
  <c r="B164" i="7" l="1"/>
  <c r="C164" s="1"/>
  <c r="E164" s="1"/>
  <c r="J163"/>
  <c r="B166" i="3"/>
  <c r="C166" s="1"/>
  <c r="E166" s="1"/>
  <c r="J165"/>
  <c r="G165" i="4" s="1"/>
  <c r="G166" i="2"/>
  <c r="I166"/>
  <c r="J164" i="5"/>
  <c r="G164" i="6" s="1"/>
  <c r="B165" i="5"/>
  <c r="C165" s="1"/>
  <c r="E165" s="1"/>
  <c r="I164" i="6"/>
  <c r="I165" i="4"/>
  <c r="J164" i="6" l="1"/>
  <c r="G164" i="7" s="1"/>
  <c r="B165" i="6"/>
  <c r="C165" s="1"/>
  <c r="E165" s="1"/>
  <c r="B167" i="2"/>
  <c r="C167" s="1"/>
  <c r="E167" s="1"/>
  <c r="J166"/>
  <c r="G166" i="3" s="1"/>
  <c r="I166"/>
  <c r="I164" i="7"/>
  <c r="J165" i="4"/>
  <c r="B166"/>
  <c r="C166" s="1"/>
  <c r="E166" s="1"/>
  <c r="G165" i="5"/>
  <c r="I165"/>
  <c r="J165" l="1"/>
  <c r="G165" i="6" s="1"/>
  <c r="B166" i="5"/>
  <c r="C166" s="1"/>
  <c r="E166" s="1"/>
  <c r="J166" i="3"/>
  <c r="G166" i="4" s="1"/>
  <c r="B167" i="3"/>
  <c r="C167" s="1"/>
  <c r="E167" s="1"/>
  <c r="G167" i="2"/>
  <c r="I167"/>
  <c r="I166" i="4"/>
  <c r="J164" i="7"/>
  <c r="B165"/>
  <c r="C165" s="1"/>
  <c r="E165" s="1"/>
  <c r="I165" i="6"/>
  <c r="B167" i="4" l="1"/>
  <c r="C167" s="1"/>
  <c r="E167" s="1"/>
  <c r="J166"/>
  <c r="G166" i="5" s="1"/>
  <c r="J167" i="2"/>
  <c r="B168"/>
  <c r="C168" s="1"/>
  <c r="E168" s="1"/>
  <c r="B166" i="6"/>
  <c r="C166" s="1"/>
  <c r="E166" s="1"/>
  <c r="J165"/>
  <c r="G165" i="7" s="1"/>
  <c r="I165"/>
  <c r="I167" i="3"/>
  <c r="G167"/>
  <c r="I166" i="5"/>
  <c r="B166" i="7" l="1"/>
  <c r="C166" s="1"/>
  <c r="E166" s="1"/>
  <c r="J165"/>
  <c r="B167" i="5"/>
  <c r="C167" s="1"/>
  <c r="E167" s="1"/>
  <c r="J166"/>
  <c r="I166" i="6"/>
  <c r="G166"/>
  <c r="I167" i="4"/>
  <c r="B168" i="3"/>
  <c r="C168" s="1"/>
  <c r="E168" s="1"/>
  <c r="J167"/>
  <c r="G167" i="4" s="1"/>
  <c r="G168" i="2"/>
  <c r="I168"/>
  <c r="J167" i="4" l="1"/>
  <c r="G167" i="5" s="1"/>
  <c r="B168" i="4"/>
  <c r="C168" s="1"/>
  <c r="E168" s="1"/>
  <c r="B169" i="2"/>
  <c r="C169" s="1"/>
  <c r="E169" s="1"/>
  <c r="J168"/>
  <c r="G168" i="3" s="1"/>
  <c r="I168"/>
  <c r="I167" i="5"/>
  <c r="I166" i="7"/>
  <c r="J166" i="6"/>
  <c r="G166" i="7" s="1"/>
  <c r="B167" i="6"/>
  <c r="C167" s="1"/>
  <c r="E167" s="1"/>
  <c r="B167" i="7" l="1"/>
  <c r="C167" s="1"/>
  <c r="E167" s="1"/>
  <c r="J166"/>
  <c r="J167" i="5"/>
  <c r="B168"/>
  <c r="C168" s="1"/>
  <c r="E168" s="1"/>
  <c r="B169" i="3"/>
  <c r="C169" s="1"/>
  <c r="E169" s="1"/>
  <c r="J168"/>
  <c r="G168" i="4" s="1"/>
  <c r="I169" i="2"/>
  <c r="G169"/>
  <c r="G167" i="6"/>
  <c r="I167"/>
  <c r="I168" i="4"/>
  <c r="J168" l="1"/>
  <c r="G168" i="5" s="1"/>
  <c r="B169" i="4"/>
  <c r="C169" s="1"/>
  <c r="E169" s="1"/>
  <c r="B168" i="6"/>
  <c r="C168" s="1"/>
  <c r="E168" s="1"/>
  <c r="J167"/>
  <c r="I169" i="3"/>
  <c r="G167" i="7"/>
  <c r="I167"/>
  <c r="B170" i="2"/>
  <c r="C170" s="1"/>
  <c r="E170" s="1"/>
  <c r="J169"/>
  <c r="G169" i="3" s="1"/>
  <c r="I168" i="5"/>
  <c r="J169" i="3" l="1"/>
  <c r="G169" i="4" s="1"/>
  <c r="B170" i="3"/>
  <c r="C170" s="1"/>
  <c r="E170" s="1"/>
  <c r="B169" i="5"/>
  <c r="C169" s="1"/>
  <c r="E169" s="1"/>
  <c r="J168"/>
  <c r="G170" i="2"/>
  <c r="I170"/>
  <c r="B168" i="7"/>
  <c r="C168" s="1"/>
  <c r="E168" s="1"/>
  <c r="J167"/>
  <c r="I168" i="6"/>
  <c r="G168"/>
  <c r="I169" i="4"/>
  <c r="B169" i="6" l="1"/>
  <c r="C169" s="1"/>
  <c r="E169" s="1"/>
  <c r="J168"/>
  <c r="G168" i="7" s="1"/>
  <c r="I168"/>
  <c r="B171" i="2"/>
  <c r="C171" s="1"/>
  <c r="E171" s="1"/>
  <c r="J170"/>
  <c r="I169" i="5"/>
  <c r="J169" i="4"/>
  <c r="G169" i="5" s="1"/>
  <c r="B170" i="4"/>
  <c r="C170" s="1"/>
  <c r="E170" s="1"/>
  <c r="G170" i="3"/>
  <c r="I170"/>
  <c r="J169" i="5" l="1"/>
  <c r="G169" i="6" s="1"/>
  <c r="B170" i="5"/>
  <c r="C170" s="1"/>
  <c r="E170" s="1"/>
  <c r="B171" i="3"/>
  <c r="C171" s="1"/>
  <c r="E171" s="1"/>
  <c r="J170"/>
  <c r="G170" i="4" s="1"/>
  <c r="I171" i="2"/>
  <c r="G171"/>
  <c r="J168" i="7"/>
  <c r="B169"/>
  <c r="C169" s="1"/>
  <c r="E169" s="1"/>
  <c r="I169" i="6"/>
  <c r="I170" i="4"/>
  <c r="B171" l="1"/>
  <c r="C171" s="1"/>
  <c r="E171" s="1"/>
  <c r="J170"/>
  <c r="G170" i="5" s="1"/>
  <c r="I169" i="7"/>
  <c r="I171" i="3"/>
  <c r="B170" i="6"/>
  <c r="C170" s="1"/>
  <c r="E170" s="1"/>
  <c r="J169"/>
  <c r="G169" i="7" s="1"/>
  <c r="J171" i="2"/>
  <c r="G171" i="3" s="1"/>
  <c r="B172" i="2"/>
  <c r="C172" s="1"/>
  <c r="E172" s="1"/>
  <c r="I170" i="5"/>
  <c r="B172" i="3" l="1"/>
  <c r="C172" s="1"/>
  <c r="E172" s="1"/>
  <c r="J171"/>
  <c r="G171" i="4" s="1"/>
  <c r="B170" i="7"/>
  <c r="C170" s="1"/>
  <c r="E170" s="1"/>
  <c r="J169"/>
  <c r="J170" i="5"/>
  <c r="G170" i="6" s="1"/>
  <c r="B171" i="5"/>
  <c r="C171" s="1"/>
  <c r="E171" s="1"/>
  <c r="I170" i="6"/>
  <c r="I171" i="4"/>
  <c r="G172" i="2"/>
  <c r="I172"/>
  <c r="J170" i="6" l="1"/>
  <c r="G170" i="7" s="1"/>
  <c r="B171" i="6"/>
  <c r="C171" s="1"/>
  <c r="E171" s="1"/>
  <c r="I170" i="7"/>
  <c r="I172" i="3"/>
  <c r="B173" i="2"/>
  <c r="C173" s="1"/>
  <c r="E173" s="1"/>
  <c r="J172"/>
  <c r="G172" i="3" s="1"/>
  <c r="J171" i="4"/>
  <c r="G171" i="5" s="1"/>
  <c r="B172" i="4"/>
  <c r="C172" s="1"/>
  <c r="E172" s="1"/>
  <c r="I171" i="5"/>
  <c r="B173" i="3" l="1"/>
  <c r="C173" s="1"/>
  <c r="E173" s="1"/>
  <c r="J172"/>
  <c r="I172" i="4"/>
  <c r="G172"/>
  <c r="J171" i="5"/>
  <c r="G171" i="6" s="1"/>
  <c r="B172" i="5"/>
  <c r="C172" s="1"/>
  <c r="E172" s="1"/>
  <c r="I173" i="2"/>
  <c r="G173"/>
  <c r="J170" i="7"/>
  <c r="B171"/>
  <c r="C171" s="1"/>
  <c r="E171" s="1"/>
  <c r="I171" i="6"/>
  <c r="I171" i="7" l="1"/>
  <c r="J173" i="2"/>
  <c r="G173" i="3" s="1"/>
  <c r="B174" i="2"/>
  <c r="C174" s="1"/>
  <c r="E174" s="1"/>
  <c r="I173" i="3"/>
  <c r="B172" i="6"/>
  <c r="C172" s="1"/>
  <c r="E172" s="1"/>
  <c r="J171"/>
  <c r="G171" i="7" s="1"/>
  <c r="I172" i="5"/>
  <c r="J172" i="4"/>
  <c r="G172" i="5" s="1"/>
  <c r="B173" i="4"/>
  <c r="C173" s="1"/>
  <c r="E173" s="1"/>
  <c r="B172" i="7" l="1"/>
  <c r="C172" s="1"/>
  <c r="E172" s="1"/>
  <c r="J171"/>
  <c r="B173" i="5"/>
  <c r="C173" s="1"/>
  <c r="E173" s="1"/>
  <c r="J172"/>
  <c r="I172" i="6"/>
  <c r="G172"/>
  <c r="I173" i="4"/>
  <c r="B174" i="3"/>
  <c r="C174" s="1"/>
  <c r="E174" s="1"/>
  <c r="J173"/>
  <c r="G173" i="4" s="1"/>
  <c r="G174" i="2"/>
  <c r="I174"/>
  <c r="J173" i="4" l="1"/>
  <c r="B174"/>
  <c r="C174" s="1"/>
  <c r="E174" s="1"/>
  <c r="B175" i="2"/>
  <c r="C175" s="1"/>
  <c r="E175" s="1"/>
  <c r="J174"/>
  <c r="G174" i="3" s="1"/>
  <c r="I174"/>
  <c r="I173" i="5"/>
  <c r="G173"/>
  <c r="I172" i="7"/>
  <c r="J172" i="6"/>
  <c r="G172" i="7" s="1"/>
  <c r="B173" i="6"/>
  <c r="C173" s="1"/>
  <c r="E173" s="1"/>
  <c r="J172" i="7" l="1"/>
  <c r="B173"/>
  <c r="C173" s="1"/>
  <c r="E173" s="1"/>
  <c r="B175" i="3"/>
  <c r="C175" s="1"/>
  <c r="E175" s="1"/>
  <c r="J174"/>
  <c r="I175" i="2"/>
  <c r="G175"/>
  <c r="I173" i="6"/>
  <c r="J173" i="5"/>
  <c r="G173" i="6" s="1"/>
  <c r="B174" i="5"/>
  <c r="C174" s="1"/>
  <c r="E174" s="1"/>
  <c r="G174" i="4"/>
  <c r="I174"/>
  <c r="B174" i="6" l="1"/>
  <c r="C174" s="1"/>
  <c r="E174" s="1"/>
  <c r="J173"/>
  <c r="G173" i="7" s="1"/>
  <c r="J174" i="4"/>
  <c r="G174" i="5" s="1"/>
  <c r="B175" i="4"/>
  <c r="C175" s="1"/>
  <c r="E175" s="1"/>
  <c r="I175" i="3"/>
  <c r="I174" i="5"/>
  <c r="J175" i="2"/>
  <c r="G175" i="3" s="1"/>
  <c r="B176" i="2"/>
  <c r="C176" s="1"/>
  <c r="E176" s="1"/>
  <c r="I173" i="7"/>
  <c r="J175" i="3" l="1"/>
  <c r="G175" i="4" s="1"/>
  <c r="B176" i="3"/>
  <c r="C176" s="1"/>
  <c r="E176" s="1"/>
  <c r="B174" i="7"/>
  <c r="C174" s="1"/>
  <c r="E174" s="1"/>
  <c r="J173"/>
  <c r="B175" i="5"/>
  <c r="C175" s="1"/>
  <c r="E175" s="1"/>
  <c r="J174"/>
  <c r="I174" i="6"/>
  <c r="G174"/>
  <c r="G176" i="2"/>
  <c r="I176"/>
  <c r="I175" i="4"/>
  <c r="B176" l="1"/>
  <c r="C176" s="1"/>
  <c r="E176" s="1"/>
  <c r="J175"/>
  <c r="G175" i="5" s="1"/>
  <c r="B177" i="2"/>
  <c r="C177" s="1"/>
  <c r="E177" s="1"/>
  <c r="J176"/>
  <c r="G176" i="3" s="1"/>
  <c r="I175" i="5"/>
  <c r="I174" i="7"/>
  <c r="B175" i="6"/>
  <c r="C175" s="1"/>
  <c r="E175" s="1"/>
  <c r="J174"/>
  <c r="G174" i="7" s="1"/>
  <c r="I176" i="3"/>
  <c r="J174" i="7" l="1"/>
  <c r="B175"/>
  <c r="C175" s="1"/>
  <c r="E175" s="1"/>
  <c r="B177" i="3"/>
  <c r="C177" s="1"/>
  <c r="E177" s="1"/>
  <c r="J176"/>
  <c r="G176" i="4" s="1"/>
  <c r="I175" i="6"/>
  <c r="B176" i="5"/>
  <c r="C176" s="1"/>
  <c r="E176" s="1"/>
  <c r="J175"/>
  <c r="G175" i="6" s="1"/>
  <c r="I177" i="2"/>
  <c r="G177"/>
  <c r="I176" i="4"/>
  <c r="B176" i="6" l="1"/>
  <c r="C176" s="1"/>
  <c r="E176" s="1"/>
  <c r="J175"/>
  <c r="G175" i="7" s="1"/>
  <c r="I176" i="5"/>
  <c r="I177" i="3"/>
  <c r="J176" i="4"/>
  <c r="G176" i="5" s="1"/>
  <c r="B177" i="4"/>
  <c r="C177" s="1"/>
  <c r="E177" s="1"/>
  <c r="B178" i="2"/>
  <c r="C178" s="1"/>
  <c r="E178" s="1"/>
  <c r="J177"/>
  <c r="G177" i="3" s="1"/>
  <c r="I175" i="7"/>
  <c r="J177" i="3" l="1"/>
  <c r="G177" i="4" s="1"/>
  <c r="B178" i="3"/>
  <c r="C178" s="1"/>
  <c r="E178" s="1"/>
  <c r="B176" i="7"/>
  <c r="C176" s="1"/>
  <c r="E176" s="1"/>
  <c r="J175"/>
  <c r="G178" i="2"/>
  <c r="I178"/>
  <c r="I176" i="6"/>
  <c r="I177" i="4"/>
  <c r="B177" i="5"/>
  <c r="C177" s="1"/>
  <c r="E177" s="1"/>
  <c r="J176"/>
  <c r="G176" i="6" s="1"/>
  <c r="B177" l="1"/>
  <c r="C177" s="1"/>
  <c r="E177" s="1"/>
  <c r="J176"/>
  <c r="G176" i="7" s="1"/>
  <c r="I177" i="5"/>
  <c r="B178" i="4"/>
  <c r="C178" s="1"/>
  <c r="E178" s="1"/>
  <c r="J177"/>
  <c r="G177" i="5" s="1"/>
  <c r="B179" i="2"/>
  <c r="C179" s="1"/>
  <c r="E179" s="1"/>
  <c r="J178"/>
  <c r="G178" i="3" s="1"/>
  <c r="I176" i="7"/>
  <c r="I178" i="3"/>
  <c r="J177" i="5" l="1"/>
  <c r="B178"/>
  <c r="C178" s="1"/>
  <c r="E178" s="1"/>
  <c r="J178" i="3"/>
  <c r="B179"/>
  <c r="C179" s="1"/>
  <c r="E179" s="1"/>
  <c r="J176" i="7"/>
  <c r="B177"/>
  <c r="C177" s="1"/>
  <c r="E177" s="1"/>
  <c r="G179" i="2"/>
  <c r="I179"/>
  <c r="G178" i="4"/>
  <c r="I178"/>
  <c r="G177" i="6"/>
  <c r="I177"/>
  <c r="J178" i="4" l="1"/>
  <c r="B179"/>
  <c r="C179" s="1"/>
  <c r="E179" s="1"/>
  <c r="B180" i="2"/>
  <c r="C180" s="1"/>
  <c r="E180" s="1"/>
  <c r="J179"/>
  <c r="B178" i="6"/>
  <c r="C178" s="1"/>
  <c r="E178" s="1"/>
  <c r="J177"/>
  <c r="G177" i="7" s="1"/>
  <c r="I177"/>
  <c r="G179" i="3"/>
  <c r="I179"/>
  <c r="G178" i="5"/>
  <c r="I178"/>
  <c r="B180" i="3" l="1"/>
  <c r="C180" s="1"/>
  <c r="E180" s="1"/>
  <c r="J179"/>
  <c r="G179" i="4" s="1"/>
  <c r="B178" i="7"/>
  <c r="C178" s="1"/>
  <c r="E178" s="1"/>
  <c r="J177"/>
  <c r="I178" i="6"/>
  <c r="G180" i="2"/>
  <c r="I180"/>
  <c r="J178" i="5"/>
  <c r="G178" i="6" s="1"/>
  <c r="B179" i="5"/>
  <c r="C179" s="1"/>
  <c r="E179" s="1"/>
  <c r="I179" i="4"/>
  <c r="B179" i="6" l="1"/>
  <c r="C179" s="1"/>
  <c r="E179" s="1"/>
  <c r="J178"/>
  <c r="J180" i="2"/>
  <c r="B181"/>
  <c r="C181" s="1"/>
  <c r="E181" s="1"/>
  <c r="I178" i="7"/>
  <c r="G178"/>
  <c r="I180" i="3"/>
  <c r="G180"/>
  <c r="J179" i="4"/>
  <c r="B180"/>
  <c r="C180" s="1"/>
  <c r="E180" s="1"/>
  <c r="G179" i="5"/>
  <c r="I179"/>
  <c r="J179" l="1"/>
  <c r="G179" i="6" s="1"/>
  <c r="B180" i="5"/>
  <c r="C180" s="1"/>
  <c r="E180" s="1"/>
  <c r="I179" i="6"/>
  <c r="I180" i="4"/>
  <c r="B181" i="3"/>
  <c r="C181" s="1"/>
  <c r="E181" s="1"/>
  <c r="J180"/>
  <c r="G180" i="4" s="1"/>
  <c r="B179" i="7"/>
  <c r="C179" s="1"/>
  <c r="E179" s="1"/>
  <c r="J178"/>
  <c r="G181" i="2"/>
  <c r="I181"/>
  <c r="J180" i="4" l="1"/>
  <c r="B181"/>
  <c r="C181" s="1"/>
  <c r="E181" s="1"/>
  <c r="I179" i="7"/>
  <c r="I181" i="3"/>
  <c r="B182" i="2"/>
  <c r="C182" s="1"/>
  <c r="E182" s="1"/>
  <c r="J181"/>
  <c r="G181" i="3" s="1"/>
  <c r="B180" i="6"/>
  <c r="C180" s="1"/>
  <c r="E180" s="1"/>
  <c r="J179"/>
  <c r="G179" i="7" s="1"/>
  <c r="G180" i="5"/>
  <c r="I180"/>
  <c r="B182" i="3" l="1"/>
  <c r="C182" s="1"/>
  <c r="E182" s="1"/>
  <c r="J181"/>
  <c r="B180" i="7"/>
  <c r="C180" s="1"/>
  <c r="E180" s="1"/>
  <c r="J179"/>
  <c r="J180" i="5"/>
  <c r="G180" i="6" s="1"/>
  <c r="B181" i="5"/>
  <c r="C181" s="1"/>
  <c r="E181" s="1"/>
  <c r="I180" i="6"/>
  <c r="I182" i="2"/>
  <c r="G182"/>
  <c r="G181" i="4"/>
  <c r="I181"/>
  <c r="B182" l="1"/>
  <c r="C182" s="1"/>
  <c r="E182" s="1"/>
  <c r="J181"/>
  <c r="G181" i="5" s="1"/>
  <c r="B181" i="6"/>
  <c r="C181" s="1"/>
  <c r="E181" s="1"/>
  <c r="J180"/>
  <c r="G180" i="7" s="1"/>
  <c r="I180"/>
  <c r="I182" i="3"/>
  <c r="J182" i="2"/>
  <c r="G182" i="3" s="1"/>
  <c r="B183" i="2"/>
  <c r="C183" s="1"/>
  <c r="E183" s="1"/>
  <c r="I181" i="5"/>
  <c r="B181" i="7" l="1"/>
  <c r="C181" s="1"/>
  <c r="E181" s="1"/>
  <c r="J180"/>
  <c r="I183" i="2"/>
  <c r="G183"/>
  <c r="J181" i="5"/>
  <c r="G181" i="6" s="1"/>
  <c r="B182" i="5"/>
  <c r="C182" s="1"/>
  <c r="E182" s="1"/>
  <c r="I181" i="6"/>
  <c r="I182" i="4"/>
  <c r="B183" i="3"/>
  <c r="C183" s="1"/>
  <c r="E183" s="1"/>
  <c r="J182"/>
  <c r="G182" i="4" s="1"/>
  <c r="B183" l="1"/>
  <c r="C183" s="1"/>
  <c r="E183" s="1"/>
  <c r="J182"/>
  <c r="G182" i="5" s="1"/>
  <c r="I183" i="3"/>
  <c r="J181" i="6"/>
  <c r="G181" i="7" s="1"/>
  <c r="B182" i="6"/>
  <c r="C182" s="1"/>
  <c r="E182" s="1"/>
  <c r="I181" i="7"/>
  <c r="I182" i="5"/>
  <c r="J183" i="2"/>
  <c r="G183" i="3" s="1"/>
  <c r="B184" i="2"/>
  <c r="C184" s="1"/>
  <c r="E184" s="1"/>
  <c r="B184" i="3" l="1"/>
  <c r="C184" s="1"/>
  <c r="E184" s="1"/>
  <c r="J183"/>
  <c r="I184" i="2"/>
  <c r="G184"/>
  <c r="B182" i="7"/>
  <c r="C182" s="1"/>
  <c r="E182" s="1"/>
  <c r="J181"/>
  <c r="J182" i="5"/>
  <c r="B183"/>
  <c r="C183" s="1"/>
  <c r="E183" s="1"/>
  <c r="I183" i="4"/>
  <c r="G183"/>
  <c r="G182" i="6"/>
  <c r="I182"/>
  <c r="B184" i="4" l="1"/>
  <c r="C184" s="1"/>
  <c r="E184" s="1"/>
  <c r="J183"/>
  <c r="G183" i="5" s="1"/>
  <c r="J182" i="6"/>
  <c r="G182" i="7" s="1"/>
  <c r="B183" i="6"/>
  <c r="C183" s="1"/>
  <c r="E183" s="1"/>
  <c r="I182" i="7"/>
  <c r="I184" i="3"/>
  <c r="I183" i="5"/>
  <c r="J184" i="2"/>
  <c r="G184" i="3" s="1"/>
  <c r="B185" i="2"/>
  <c r="C185" s="1"/>
  <c r="E185" s="1"/>
  <c r="B185" i="3" l="1"/>
  <c r="C185" s="1"/>
  <c r="E185" s="1"/>
  <c r="J184"/>
  <c r="G184" i="4" s="1"/>
  <c r="G185" i="2"/>
  <c r="I185"/>
  <c r="J183" i="5"/>
  <c r="B184"/>
  <c r="C184" s="1"/>
  <c r="E184" s="1"/>
  <c r="I184" i="4"/>
  <c r="B183" i="7"/>
  <c r="C183" s="1"/>
  <c r="E183" s="1"/>
  <c r="J182"/>
  <c r="G183" i="6"/>
  <c r="I183"/>
  <c r="B184" l="1"/>
  <c r="C184" s="1"/>
  <c r="E184" s="1"/>
  <c r="J183"/>
  <c r="G183" i="7" s="1"/>
  <c r="I183"/>
  <c r="B185" i="4"/>
  <c r="C185" s="1"/>
  <c r="E185" s="1"/>
  <c r="J184"/>
  <c r="G184" i="5" s="1"/>
  <c r="J185" i="2"/>
  <c r="G185" i="3" s="1"/>
  <c r="B186" i="2"/>
  <c r="C186" s="1"/>
  <c r="E186" s="1"/>
  <c r="I185" i="3"/>
  <c r="I184" i="5"/>
  <c r="J184" l="1"/>
  <c r="G184" i="6" s="1"/>
  <c r="B185" i="5"/>
  <c r="C185" s="1"/>
  <c r="E185" s="1"/>
  <c r="I186" i="2"/>
  <c r="G186"/>
  <c r="I185" i="4"/>
  <c r="I184" i="6"/>
  <c r="J185" i="3"/>
  <c r="G185" i="4" s="1"/>
  <c r="B186" i="3"/>
  <c r="C186" s="1"/>
  <c r="E186" s="1"/>
  <c r="B184" i="7"/>
  <c r="C184" s="1"/>
  <c r="E184" s="1"/>
  <c r="J183"/>
  <c r="B186" i="4" l="1"/>
  <c r="C186" s="1"/>
  <c r="E186" s="1"/>
  <c r="J185"/>
  <c r="G185" i="5" s="1"/>
  <c r="I184" i="7"/>
  <c r="B185" i="6"/>
  <c r="C185" s="1"/>
  <c r="E185" s="1"/>
  <c r="J184"/>
  <c r="G184" i="7" s="1"/>
  <c r="I186" i="3"/>
  <c r="J186" i="2"/>
  <c r="G186" i="3" s="1"/>
  <c r="B187" i="2"/>
  <c r="C187" s="1"/>
  <c r="E187" s="1"/>
  <c r="I185" i="5"/>
  <c r="J186" i="3" l="1"/>
  <c r="G186" i="4" s="1"/>
  <c r="B187" i="3"/>
  <c r="C187" s="1"/>
  <c r="E187" s="1"/>
  <c r="B185" i="7"/>
  <c r="C185" s="1"/>
  <c r="E185" s="1"/>
  <c r="J184"/>
  <c r="J185" i="5"/>
  <c r="G185" i="6" s="1"/>
  <c r="B186" i="5"/>
  <c r="C186" s="1"/>
  <c r="E186" s="1"/>
  <c r="I185" i="6"/>
  <c r="I186" i="4"/>
  <c r="G187" i="2"/>
  <c r="I187"/>
  <c r="J187" l="1"/>
  <c r="B188"/>
  <c r="C188" s="1"/>
  <c r="E188" s="1"/>
  <c r="B187" i="4"/>
  <c r="C187" s="1"/>
  <c r="E187" s="1"/>
  <c r="J186"/>
  <c r="I185" i="7"/>
  <c r="B186" i="6"/>
  <c r="C186" s="1"/>
  <c r="E186" s="1"/>
  <c r="J185"/>
  <c r="G185" i="7" s="1"/>
  <c r="G186" i="5"/>
  <c r="I186"/>
  <c r="I187" i="3"/>
  <c r="G187"/>
  <c r="B186" i="7" l="1"/>
  <c r="C186" s="1"/>
  <c r="E186" s="1"/>
  <c r="J185"/>
  <c r="J187" i="3"/>
  <c r="B188"/>
  <c r="C188" s="1"/>
  <c r="E188" s="1"/>
  <c r="J186" i="5"/>
  <c r="G186" i="6" s="1"/>
  <c r="B187" i="5"/>
  <c r="C187" s="1"/>
  <c r="E187" s="1"/>
  <c r="I186" i="6"/>
  <c r="I187" i="4"/>
  <c r="G187"/>
  <c r="G188" i="2"/>
  <c r="I188"/>
  <c r="J188" l="1"/>
  <c r="B189"/>
  <c r="C189" s="1"/>
  <c r="E189" s="1"/>
  <c r="I186" i="7"/>
  <c r="J187" i="4"/>
  <c r="B188"/>
  <c r="C188" s="1"/>
  <c r="E188" s="1"/>
  <c r="J186" i="6"/>
  <c r="G186" i="7" s="1"/>
  <c r="B187" i="6"/>
  <c r="C187" s="1"/>
  <c r="E187" s="1"/>
  <c r="G187" i="5"/>
  <c r="I187"/>
  <c r="I188" i="3"/>
  <c r="G188"/>
  <c r="B187" i="7" l="1"/>
  <c r="C187" s="1"/>
  <c r="E187" s="1"/>
  <c r="J186"/>
  <c r="J187" i="5"/>
  <c r="B188"/>
  <c r="C188" s="1"/>
  <c r="E188" s="1"/>
  <c r="J188" i="3"/>
  <c r="B189"/>
  <c r="C189" s="1"/>
  <c r="E189" s="1"/>
  <c r="G187" i="6"/>
  <c r="I187"/>
  <c r="G188" i="4"/>
  <c r="I188"/>
  <c r="G189" i="2"/>
  <c r="I189"/>
  <c r="J188" i="4" l="1"/>
  <c r="G188" i="5" s="1"/>
  <c r="B189" i="4"/>
  <c r="C189" s="1"/>
  <c r="E189" s="1"/>
  <c r="I187" i="7"/>
  <c r="B190" i="2"/>
  <c r="C190" s="1"/>
  <c r="E190" s="1"/>
  <c r="J189"/>
  <c r="J187" i="6"/>
  <c r="G187" i="7" s="1"/>
  <c r="B188" i="6"/>
  <c r="C188" s="1"/>
  <c r="E188" s="1"/>
  <c r="I189" i="3"/>
  <c r="G189"/>
  <c r="I188" i="5"/>
  <c r="J187" i="7" l="1"/>
  <c r="B188"/>
  <c r="C188" s="1"/>
  <c r="E188" s="1"/>
  <c r="I188" i="6"/>
  <c r="J188" i="5"/>
  <c r="G188" i="6" s="1"/>
  <c r="B189" i="5"/>
  <c r="C189" s="1"/>
  <c r="E189" s="1"/>
  <c r="G190" i="2"/>
  <c r="I190"/>
  <c r="J189" i="3"/>
  <c r="G189" i="4" s="1"/>
  <c r="B190" i="3"/>
  <c r="C190" s="1"/>
  <c r="E190" s="1"/>
  <c r="I189" i="4"/>
  <c r="J188" i="6" l="1"/>
  <c r="G188" i="7" s="1"/>
  <c r="B189" i="6"/>
  <c r="C189" s="1"/>
  <c r="E189" s="1"/>
  <c r="B190" i="4"/>
  <c r="C190" s="1"/>
  <c r="E190" s="1"/>
  <c r="J189"/>
  <c r="J190" i="2"/>
  <c r="G190" i="3" s="1"/>
  <c r="B191" i="2"/>
  <c r="C191" s="1"/>
  <c r="E191" s="1"/>
  <c r="I190" i="3"/>
  <c r="G189" i="5"/>
  <c r="I189"/>
  <c r="I188" i="7"/>
  <c r="J189" i="5" l="1"/>
  <c r="G189" i="6" s="1"/>
  <c r="B190" i="5"/>
  <c r="C190" s="1"/>
  <c r="E190" s="1"/>
  <c r="I190" i="4"/>
  <c r="B189" i="7"/>
  <c r="C189" s="1"/>
  <c r="E189" s="1"/>
  <c r="J188"/>
  <c r="J190" i="3"/>
  <c r="G190" i="4" s="1"/>
  <c r="B191" i="3"/>
  <c r="C191" s="1"/>
  <c r="E191" s="1"/>
  <c r="G191" i="2"/>
  <c r="I191"/>
  <c r="I189" i="6"/>
  <c r="J190" i="4" l="1"/>
  <c r="B191"/>
  <c r="C191" s="1"/>
  <c r="E191" s="1"/>
  <c r="I189" i="7"/>
  <c r="B190" i="6"/>
  <c r="C190" s="1"/>
  <c r="E190" s="1"/>
  <c r="J189"/>
  <c r="G189" i="7" s="1"/>
  <c r="J191" i="2"/>
  <c r="G191" i="3" s="1"/>
  <c r="B192" i="2"/>
  <c r="C192" s="1"/>
  <c r="E192" s="1"/>
  <c r="I191" i="3"/>
  <c r="I190" i="5"/>
  <c r="G190"/>
  <c r="J189" i="7" l="1"/>
  <c r="B190"/>
  <c r="C190" s="1"/>
  <c r="E190" s="1"/>
  <c r="I190" i="6"/>
  <c r="J190" i="5"/>
  <c r="G190" i="6" s="1"/>
  <c r="B191" i="5"/>
  <c r="C191" s="1"/>
  <c r="E191" s="1"/>
  <c r="J191" i="3"/>
  <c r="B192"/>
  <c r="C192" s="1"/>
  <c r="E192" s="1"/>
  <c r="G192" i="2"/>
  <c r="I192"/>
  <c r="G191" i="4"/>
  <c r="I191"/>
  <c r="J191" l="1"/>
  <c r="G191" i="5" s="1"/>
  <c r="B192" i="4"/>
  <c r="C192" s="1"/>
  <c r="E192" s="1"/>
  <c r="J192" i="2"/>
  <c r="G192" i="3" s="1"/>
  <c r="B193" i="2"/>
  <c r="C193" s="1"/>
  <c r="E193" s="1"/>
  <c r="I192" i="3"/>
  <c r="I191" i="5"/>
  <c r="J190" i="6"/>
  <c r="B191"/>
  <c r="C191" s="1"/>
  <c r="E191" s="1"/>
  <c r="G190" i="7"/>
  <c r="I190"/>
  <c r="B191" l="1"/>
  <c r="C191" s="1"/>
  <c r="E191" s="1"/>
  <c r="J190"/>
  <c r="J191" i="5"/>
  <c r="B192"/>
  <c r="C192" s="1"/>
  <c r="E192" s="1"/>
  <c r="G191" i="6"/>
  <c r="I191"/>
  <c r="J192" i="3"/>
  <c r="G192" i="4" s="1"/>
  <c r="B193" i="3"/>
  <c r="C193" s="1"/>
  <c r="E193" s="1"/>
  <c r="G193" i="2"/>
  <c r="I193"/>
  <c r="I192" i="4"/>
  <c r="B194" i="2" l="1"/>
  <c r="C194" s="1"/>
  <c r="E194" s="1"/>
  <c r="J193"/>
  <c r="J191" i="6"/>
  <c r="B192"/>
  <c r="C192" s="1"/>
  <c r="E192" s="1"/>
  <c r="G191" i="7"/>
  <c r="I191"/>
  <c r="J192" i="4"/>
  <c r="G192" i="5" s="1"/>
  <c r="B193" i="4"/>
  <c r="C193" s="1"/>
  <c r="E193" s="1"/>
  <c r="I193" i="3"/>
  <c r="G193"/>
  <c r="I192" i="5"/>
  <c r="B193" l="1"/>
  <c r="C193" s="1"/>
  <c r="E193" s="1"/>
  <c r="J192"/>
  <c r="G192" i="6" s="1"/>
  <c r="B192" i="7"/>
  <c r="C192" s="1"/>
  <c r="E192" s="1"/>
  <c r="J191"/>
  <c r="I194" i="2"/>
  <c r="G194"/>
  <c r="B194" i="3"/>
  <c r="C194" s="1"/>
  <c r="E194" s="1"/>
  <c r="J193"/>
  <c r="G193" i="4" s="1"/>
  <c r="I193"/>
  <c r="I192" i="6"/>
  <c r="B194" i="4" l="1"/>
  <c r="C194" s="1"/>
  <c r="E194" s="1"/>
  <c r="J193"/>
  <c r="J192" i="6"/>
  <c r="G192" i="7" s="1"/>
  <c r="B193" i="6"/>
  <c r="C193" s="1"/>
  <c r="E193" s="1"/>
  <c r="I194" i="3"/>
  <c r="I192" i="7"/>
  <c r="I193" i="5"/>
  <c r="G193"/>
  <c r="J194" i="2"/>
  <c r="G194" i="3" s="1"/>
  <c r="B195" i="2"/>
  <c r="C195" s="1"/>
  <c r="E195" s="1"/>
  <c r="J194" i="3" l="1"/>
  <c r="G194" i="4" s="1"/>
  <c r="B195" i="3"/>
  <c r="C195" s="1"/>
  <c r="E195" s="1"/>
  <c r="J192" i="7"/>
  <c r="B193"/>
  <c r="C193" s="1"/>
  <c r="E193" s="1"/>
  <c r="I194" i="4"/>
  <c r="G195" i="2"/>
  <c r="I195"/>
  <c r="B194" i="5"/>
  <c r="C194" s="1"/>
  <c r="E194" s="1"/>
  <c r="J193"/>
  <c r="I193" i="6"/>
  <c r="G193"/>
  <c r="B194" l="1"/>
  <c r="C194" s="1"/>
  <c r="E194" s="1"/>
  <c r="J193"/>
  <c r="G193" i="7" s="1"/>
  <c r="I194" i="5"/>
  <c r="J195" i="2"/>
  <c r="G195" i="3" s="1"/>
  <c r="B196" i="2"/>
  <c r="C196" s="1"/>
  <c r="E196" s="1"/>
  <c r="B195" i="4"/>
  <c r="C195" s="1"/>
  <c r="E195" s="1"/>
  <c r="J194"/>
  <c r="G194" i="5" s="1"/>
  <c r="I193" i="7"/>
  <c r="I195" i="3"/>
  <c r="J194" i="5" l="1"/>
  <c r="G194" i="6" s="1"/>
  <c r="B195" i="5"/>
  <c r="C195" s="1"/>
  <c r="E195" s="1"/>
  <c r="J195" i="3"/>
  <c r="B196"/>
  <c r="C196" s="1"/>
  <c r="E196" s="1"/>
  <c r="G195" i="4"/>
  <c r="I195"/>
  <c r="I194" i="6"/>
  <c r="B194" i="7"/>
  <c r="C194" s="1"/>
  <c r="E194" s="1"/>
  <c r="J193"/>
  <c r="G196" i="2"/>
  <c r="I196"/>
  <c r="I194" i="7" l="1"/>
  <c r="J195" i="4"/>
  <c r="G195" i="5" s="1"/>
  <c r="B196" i="4"/>
  <c r="C196" s="1"/>
  <c r="E196" s="1"/>
  <c r="J196" i="2"/>
  <c r="G196" i="3" s="1"/>
  <c r="B197" i="2"/>
  <c r="C197" s="1"/>
  <c r="E197" s="1"/>
  <c r="B195" i="6"/>
  <c r="C195" s="1"/>
  <c r="E195" s="1"/>
  <c r="J194"/>
  <c r="G194" i="7" s="1"/>
  <c r="I196" i="3"/>
  <c r="I195" i="5"/>
  <c r="J194" i="7" l="1"/>
  <c r="B195"/>
  <c r="C195" s="1"/>
  <c r="E195" s="1"/>
  <c r="J195" i="5"/>
  <c r="B196"/>
  <c r="C196" s="1"/>
  <c r="E196" s="1"/>
  <c r="G195" i="6"/>
  <c r="I195"/>
  <c r="J196" i="3"/>
  <c r="G196" i="4" s="1"/>
  <c r="B197" i="3"/>
  <c r="C197" s="1"/>
  <c r="E197" s="1"/>
  <c r="G197" i="2"/>
  <c r="I197"/>
  <c r="I196" i="4"/>
  <c r="J196" l="1"/>
  <c r="G196" i="5" s="1"/>
  <c r="B197" i="4"/>
  <c r="C197" s="1"/>
  <c r="E197" s="1"/>
  <c r="B198" i="2"/>
  <c r="C198" s="1"/>
  <c r="E198" s="1"/>
  <c r="J197"/>
  <c r="G197" i="3" s="1"/>
  <c r="J195" i="6"/>
  <c r="G195" i="7" s="1"/>
  <c r="B196" i="6"/>
  <c r="C196" s="1"/>
  <c r="E196" s="1"/>
  <c r="I197" i="3"/>
  <c r="I196" i="5"/>
  <c r="I195" i="7"/>
  <c r="J195" l="1"/>
  <c r="B196"/>
  <c r="C196" s="1"/>
  <c r="E196" s="1"/>
  <c r="J197" i="3"/>
  <c r="B198"/>
  <c r="C198" s="1"/>
  <c r="E198" s="1"/>
  <c r="G198" i="2"/>
  <c r="I198"/>
  <c r="J196" i="5"/>
  <c r="B197"/>
  <c r="C197" s="1"/>
  <c r="E197" s="1"/>
  <c r="G196" i="6"/>
  <c r="I196"/>
  <c r="G197" i="4"/>
  <c r="I197"/>
  <c r="J197" l="1"/>
  <c r="B198"/>
  <c r="C198" s="1"/>
  <c r="E198" s="1"/>
  <c r="B197" i="6"/>
  <c r="C197" s="1"/>
  <c r="E197" s="1"/>
  <c r="J196"/>
  <c r="G196" i="7" s="1"/>
  <c r="B199" i="2"/>
  <c r="C199" s="1"/>
  <c r="E199" s="1"/>
  <c r="J198"/>
  <c r="G198" i="3" s="1"/>
  <c r="G197" i="5"/>
  <c r="I197"/>
  <c r="I198" i="3"/>
  <c r="I196" i="7"/>
  <c r="B199" i="3" l="1"/>
  <c r="C199" s="1"/>
  <c r="E199" s="1"/>
  <c r="J198"/>
  <c r="G198" i="4" s="1"/>
  <c r="J197" i="5"/>
  <c r="G197" i="6" s="1"/>
  <c r="B198" i="5"/>
  <c r="C198" s="1"/>
  <c r="E198" s="1"/>
  <c r="G199" i="2"/>
  <c r="I199"/>
  <c r="I197" i="6"/>
  <c r="B197" i="7"/>
  <c r="C197" s="1"/>
  <c r="E197" s="1"/>
  <c r="J196"/>
  <c r="I198" i="4"/>
  <c r="J198" l="1"/>
  <c r="G198" i="5" s="1"/>
  <c r="B199" i="4"/>
  <c r="C199" s="1"/>
  <c r="E199" s="1"/>
  <c r="I197" i="7"/>
  <c r="J199" i="2"/>
  <c r="G199" i="3" s="1"/>
  <c r="B200" i="2"/>
  <c r="C200" s="1"/>
  <c r="E200" s="1"/>
  <c r="I199" i="3"/>
  <c r="J197" i="6"/>
  <c r="G197" i="7" s="1"/>
  <c r="B198" i="6"/>
  <c r="C198" s="1"/>
  <c r="E198" s="1"/>
  <c r="I198" i="5"/>
  <c r="J197" i="7" l="1"/>
  <c r="B198"/>
  <c r="C198" s="1"/>
  <c r="E198" s="1"/>
  <c r="I198" i="6"/>
  <c r="J198" i="5"/>
  <c r="G198" i="6" s="1"/>
  <c r="B199" i="5"/>
  <c r="C199" s="1"/>
  <c r="E199" s="1"/>
  <c r="J199" i="3"/>
  <c r="G199" i="4" s="1"/>
  <c r="B200" i="3"/>
  <c r="C200" s="1"/>
  <c r="E200" s="1"/>
  <c r="G200" i="2"/>
  <c r="I200"/>
  <c r="I199" i="4"/>
  <c r="B200" l="1"/>
  <c r="C200" s="1"/>
  <c r="E200" s="1"/>
  <c r="J199"/>
  <c r="J198" i="6"/>
  <c r="G198" i="7" s="1"/>
  <c r="B199" i="6"/>
  <c r="C199" s="1"/>
  <c r="E199" s="1"/>
  <c r="B201" i="2"/>
  <c r="C201" s="1"/>
  <c r="E201" s="1"/>
  <c r="J200"/>
  <c r="G200" i="3" s="1"/>
  <c r="I200"/>
  <c r="G199" i="5"/>
  <c r="I199"/>
  <c r="I198" i="7"/>
  <c r="J199" i="5" l="1"/>
  <c r="B200"/>
  <c r="C200" s="1"/>
  <c r="E200" s="1"/>
  <c r="J200" i="3"/>
  <c r="B201"/>
  <c r="C201" s="1"/>
  <c r="E201" s="1"/>
  <c r="G201" i="2"/>
  <c r="I201"/>
  <c r="G200" i="4"/>
  <c r="I200"/>
  <c r="J198" i="7"/>
  <c r="B199"/>
  <c r="C199" s="1"/>
  <c r="E199" s="1"/>
  <c r="G199" i="6"/>
  <c r="I199"/>
  <c r="J199" l="1"/>
  <c r="B200"/>
  <c r="C200" s="1"/>
  <c r="E200" s="1"/>
  <c r="J200" i="4"/>
  <c r="G200" i="5" s="1"/>
  <c r="B201" i="4"/>
  <c r="C201" s="1"/>
  <c r="E201" s="1"/>
  <c r="J201" i="2"/>
  <c r="G201" i="3" s="1"/>
  <c r="B202" i="2"/>
  <c r="C202" s="1"/>
  <c r="E202" s="1"/>
  <c r="G199" i="7"/>
  <c r="I199"/>
  <c r="I201" i="3"/>
  <c r="I200" i="5"/>
  <c r="J200" l="1"/>
  <c r="G200" i="6" s="1"/>
  <c r="B201" i="5"/>
  <c r="C201" s="1"/>
  <c r="E201" s="1"/>
  <c r="J199" i="7"/>
  <c r="B200"/>
  <c r="C200" s="1"/>
  <c r="E200" s="1"/>
  <c r="J201" i="3"/>
  <c r="B202"/>
  <c r="C202" s="1"/>
  <c r="E202" s="1"/>
  <c r="G202" i="2"/>
  <c r="I202"/>
  <c r="G201" i="4"/>
  <c r="I201"/>
  <c r="I200" i="6"/>
  <c r="J201" i="4" l="1"/>
  <c r="G201" i="5" s="1"/>
  <c r="B202" i="4"/>
  <c r="C202" s="1"/>
  <c r="E202" s="1"/>
  <c r="J202" i="2"/>
  <c r="B203"/>
  <c r="C203" s="1"/>
  <c r="E203" s="1"/>
  <c r="B201" i="6"/>
  <c r="C201" s="1"/>
  <c r="E201" s="1"/>
  <c r="J200"/>
  <c r="G200" i="7" s="1"/>
  <c r="G202" i="3"/>
  <c r="I202"/>
  <c r="I200" i="7"/>
  <c r="I201" i="5"/>
  <c r="J200" i="7" l="1"/>
  <c r="B201"/>
  <c r="C201" s="1"/>
  <c r="E201" s="1"/>
  <c r="J201" i="5"/>
  <c r="B202"/>
  <c r="C202" s="1"/>
  <c r="E202" s="1"/>
  <c r="J202" i="3"/>
  <c r="B203"/>
  <c r="C203" s="1"/>
  <c r="E203" s="1"/>
  <c r="G201" i="6"/>
  <c r="I201"/>
  <c r="G203" i="2"/>
  <c r="I203"/>
  <c r="G202" i="4"/>
  <c r="I202"/>
  <c r="B204" i="2" l="1"/>
  <c r="C204" s="1"/>
  <c r="E204" s="1"/>
  <c r="J203"/>
  <c r="G203" i="3" s="1"/>
  <c r="B202" i="6"/>
  <c r="C202" s="1"/>
  <c r="E202" s="1"/>
  <c r="J201"/>
  <c r="G201" i="7" s="1"/>
  <c r="J202" i="4"/>
  <c r="G202" i="5" s="1"/>
  <c r="B203" i="4"/>
  <c r="C203" s="1"/>
  <c r="E203" s="1"/>
  <c r="I203" i="3"/>
  <c r="I202" i="5"/>
  <c r="I201" i="7"/>
  <c r="J201" l="1"/>
  <c r="B202"/>
  <c r="C202" s="1"/>
  <c r="E202" s="1"/>
  <c r="J202" i="5"/>
  <c r="B203"/>
  <c r="C203" s="1"/>
  <c r="E203" s="1"/>
  <c r="J203" i="3"/>
  <c r="B204"/>
  <c r="C204" s="1"/>
  <c r="E204" s="1"/>
  <c r="G202" i="6"/>
  <c r="I202"/>
  <c r="I204" i="2"/>
  <c r="G204"/>
  <c r="G203" i="4"/>
  <c r="I203"/>
  <c r="J202" i="6" l="1"/>
  <c r="B203"/>
  <c r="C203" s="1"/>
  <c r="E203" s="1"/>
  <c r="J203" i="4"/>
  <c r="G203" i="5" s="1"/>
  <c r="B204" i="4"/>
  <c r="C204" s="1"/>
  <c r="E204" s="1"/>
  <c r="J204" i="2"/>
  <c r="G204" i="3" s="1"/>
  <c r="B205" i="2"/>
  <c r="C205" s="1"/>
  <c r="E205" s="1"/>
  <c r="I204" i="3"/>
  <c r="I203" i="5"/>
  <c r="G202" i="7"/>
  <c r="I202"/>
  <c r="B203" l="1"/>
  <c r="C203" s="1"/>
  <c r="E203" s="1"/>
  <c r="J202"/>
  <c r="J203" i="5"/>
  <c r="G203" i="6" s="1"/>
  <c r="B204" i="5"/>
  <c r="C204" s="1"/>
  <c r="E204" s="1"/>
  <c r="J204" i="3"/>
  <c r="G204" i="4" s="1"/>
  <c r="B205" i="3"/>
  <c r="C205" s="1"/>
  <c r="E205" s="1"/>
  <c r="G205" i="2"/>
  <c r="I205"/>
  <c r="I204" i="4"/>
  <c r="I203" i="6"/>
  <c r="J203" l="1"/>
  <c r="B204"/>
  <c r="C204" s="1"/>
  <c r="E204" s="1"/>
  <c r="B206" i="2"/>
  <c r="C206" s="1"/>
  <c r="E206" s="1"/>
  <c r="J205"/>
  <c r="G203" i="7"/>
  <c r="I203"/>
  <c r="J204" i="4"/>
  <c r="G204" i="5" s="1"/>
  <c r="B205" i="4"/>
  <c r="C205" s="1"/>
  <c r="E205" s="1"/>
  <c r="I205" i="3"/>
  <c r="G205"/>
  <c r="I204" i="5"/>
  <c r="J204" l="1"/>
  <c r="G204" i="6" s="1"/>
  <c r="B205" i="5"/>
  <c r="C205" s="1"/>
  <c r="E205" s="1"/>
  <c r="J203" i="7"/>
  <c r="B204"/>
  <c r="C204" s="1"/>
  <c r="E204" s="1"/>
  <c r="I206" i="2"/>
  <c r="G206"/>
  <c r="J205" i="3"/>
  <c r="G205" i="4" s="1"/>
  <c r="B206" i="3"/>
  <c r="C206" s="1"/>
  <c r="E206" s="1"/>
  <c r="I205" i="4"/>
  <c r="I204" i="6"/>
  <c r="J204" l="1"/>
  <c r="G204" i="7" s="1"/>
  <c r="B205" i="6"/>
  <c r="C205" s="1"/>
  <c r="E205" s="1"/>
  <c r="B206" i="4"/>
  <c r="C206" s="1"/>
  <c r="E206" s="1"/>
  <c r="J205"/>
  <c r="G205" i="5" s="1"/>
  <c r="I206" i="3"/>
  <c r="J206" i="2"/>
  <c r="G206" i="3" s="1"/>
  <c r="B207" i="2"/>
  <c r="C207" s="1"/>
  <c r="E207" s="1"/>
  <c r="I204" i="7"/>
  <c r="I205" i="5"/>
  <c r="J205" l="1"/>
  <c r="B206"/>
  <c r="C206" s="1"/>
  <c r="E206" s="1"/>
  <c r="B205" i="7"/>
  <c r="C205" s="1"/>
  <c r="E205" s="1"/>
  <c r="J204"/>
  <c r="I206" i="4"/>
  <c r="G207" i="2"/>
  <c r="I207"/>
  <c r="B207" i="3"/>
  <c r="C207" s="1"/>
  <c r="E207" s="1"/>
  <c r="J206"/>
  <c r="G206" i="4" s="1"/>
  <c r="I205" i="6"/>
  <c r="G205"/>
  <c r="J206" i="4" l="1"/>
  <c r="B207"/>
  <c r="C207" s="1"/>
  <c r="E207" s="1"/>
  <c r="I207" i="3"/>
  <c r="J207" i="2"/>
  <c r="G207" i="3" s="1"/>
  <c r="B208" i="2"/>
  <c r="C208" s="1"/>
  <c r="E208" s="1"/>
  <c r="I205" i="7"/>
  <c r="J205" i="6"/>
  <c r="G205" i="7" s="1"/>
  <c r="B206" i="6"/>
  <c r="C206" s="1"/>
  <c r="E206" s="1"/>
  <c r="G206" i="5"/>
  <c r="I206"/>
  <c r="I206" i="6" l="1"/>
  <c r="B207" i="5"/>
  <c r="C207" s="1"/>
  <c r="E207" s="1"/>
  <c r="J206"/>
  <c r="G206" i="6" s="1"/>
  <c r="J205" i="7"/>
  <c r="B206"/>
  <c r="C206" s="1"/>
  <c r="E206" s="1"/>
  <c r="I208" i="2"/>
  <c r="G208"/>
  <c r="J207" i="3"/>
  <c r="G207" i="4" s="1"/>
  <c r="B208" i="3"/>
  <c r="C208" s="1"/>
  <c r="E208" s="1"/>
  <c r="I207" i="4"/>
  <c r="J206" i="6" l="1"/>
  <c r="B207"/>
  <c r="C207" s="1"/>
  <c r="E207" s="1"/>
  <c r="J207" i="4"/>
  <c r="G207" i="5" s="1"/>
  <c r="B208" i="4"/>
  <c r="C208" s="1"/>
  <c r="E208" s="1"/>
  <c r="G206" i="7"/>
  <c r="I206"/>
  <c r="I207" i="5"/>
  <c r="I208" i="3"/>
  <c r="J208" i="2"/>
  <c r="G208" i="3" s="1"/>
  <c r="B209" i="2"/>
  <c r="C209" s="1"/>
  <c r="E209" s="1"/>
  <c r="J208" i="3" l="1"/>
  <c r="G208" i="4" s="1"/>
  <c r="B209" i="3"/>
  <c r="C209" s="1"/>
  <c r="E209" s="1"/>
  <c r="I209" i="2"/>
  <c r="G209"/>
  <c r="J206" i="7"/>
  <c r="B207"/>
  <c r="C207" s="1"/>
  <c r="E207" s="1"/>
  <c r="B208" i="5"/>
  <c r="C208" s="1"/>
  <c r="E208" s="1"/>
  <c r="J207"/>
  <c r="G207" i="6" s="1"/>
  <c r="I208" i="4"/>
  <c r="I207" i="6"/>
  <c r="J207" l="1"/>
  <c r="B208"/>
  <c r="C208" s="1"/>
  <c r="E208" s="1"/>
  <c r="J208" i="4"/>
  <c r="G208" i="5" s="1"/>
  <c r="B209" i="4"/>
  <c r="C209" s="1"/>
  <c r="E209" s="1"/>
  <c r="I208" i="5"/>
  <c r="G207" i="7"/>
  <c r="I207"/>
  <c r="B210" i="2"/>
  <c r="C210" s="1"/>
  <c r="E210" s="1"/>
  <c r="J209"/>
  <c r="I209" i="3"/>
  <c r="G209"/>
  <c r="I210" i="2" l="1"/>
  <c r="G210"/>
  <c r="J207" i="7"/>
  <c r="B208"/>
  <c r="C208" s="1"/>
  <c r="E208" s="1"/>
  <c r="J208" i="5"/>
  <c r="B209"/>
  <c r="C209" s="1"/>
  <c r="E209" s="1"/>
  <c r="B210" i="3"/>
  <c r="C210" s="1"/>
  <c r="E210" s="1"/>
  <c r="J209"/>
  <c r="G209" i="4" s="1"/>
  <c r="I209"/>
  <c r="I208" i="6"/>
  <c r="G208"/>
  <c r="J209" i="4" l="1"/>
  <c r="G209" i="5" s="1"/>
  <c r="B210" i="4"/>
  <c r="C210" s="1"/>
  <c r="E210" s="1"/>
  <c r="B209" i="6"/>
  <c r="C209" s="1"/>
  <c r="E209" s="1"/>
  <c r="J208"/>
  <c r="G208" i="7" s="1"/>
  <c r="I210" i="3"/>
  <c r="I209" i="5"/>
  <c r="I208" i="7"/>
  <c r="J210" i="2"/>
  <c r="G210" i="3" s="1"/>
  <c r="B211" i="2"/>
  <c r="C211" s="1"/>
  <c r="E211" s="1"/>
  <c r="J210" i="3" l="1"/>
  <c r="B211"/>
  <c r="C211" s="1"/>
  <c r="E211" s="1"/>
  <c r="J209" i="5"/>
  <c r="B210"/>
  <c r="C210" s="1"/>
  <c r="E210" s="1"/>
  <c r="G209" i="6"/>
  <c r="I209"/>
  <c r="I211" i="2"/>
  <c r="G211"/>
  <c r="J208" i="7"/>
  <c r="B209"/>
  <c r="C209" s="1"/>
  <c r="E209" s="1"/>
  <c r="G210" i="4"/>
  <c r="I210"/>
  <c r="B210" i="6" l="1"/>
  <c r="C210" s="1"/>
  <c r="E210" s="1"/>
  <c r="J209"/>
  <c r="G209" i="7" s="1"/>
  <c r="J210" i="4"/>
  <c r="B211"/>
  <c r="C211" s="1"/>
  <c r="E211" s="1"/>
  <c r="I209" i="7"/>
  <c r="J211" i="2"/>
  <c r="G211" i="3" s="1"/>
  <c r="B212" i="2"/>
  <c r="C212" s="1"/>
  <c r="E212" s="1"/>
  <c r="I210" i="5"/>
  <c r="G210"/>
  <c r="I211" i="3"/>
  <c r="J210" i="5" l="1"/>
  <c r="B211"/>
  <c r="C211" s="1"/>
  <c r="E211" s="1"/>
  <c r="G210" i="6"/>
  <c r="I210"/>
  <c r="J211" i="3"/>
  <c r="G211" i="4" s="1"/>
  <c r="B212" i="3"/>
  <c r="C212" s="1"/>
  <c r="E212" s="1"/>
  <c r="I212" i="2"/>
  <c r="G212"/>
  <c r="J209" i="7"/>
  <c r="B210"/>
  <c r="C210" s="1"/>
  <c r="E210" s="1"/>
  <c r="I211" i="4"/>
  <c r="J210" i="6" l="1"/>
  <c r="B211"/>
  <c r="C211" s="1"/>
  <c r="E211" s="1"/>
  <c r="J211" i="4"/>
  <c r="B212"/>
  <c r="C212" s="1"/>
  <c r="E212" s="1"/>
  <c r="G210" i="7"/>
  <c r="I210"/>
  <c r="B213" i="2"/>
  <c r="C213" s="1"/>
  <c r="E213" s="1"/>
  <c r="J212"/>
  <c r="I212" i="3"/>
  <c r="G212"/>
  <c r="G211" i="5"/>
  <c r="I211"/>
  <c r="J211" l="1"/>
  <c r="B212"/>
  <c r="C212" s="1"/>
  <c r="E212" s="1"/>
  <c r="G213" i="2"/>
  <c r="I213"/>
  <c r="J210" i="7"/>
  <c r="B211"/>
  <c r="C211" s="1"/>
  <c r="E211" s="1"/>
  <c r="B213" i="3"/>
  <c r="C213" s="1"/>
  <c r="E213" s="1"/>
  <c r="J212"/>
  <c r="G212" i="4" s="1"/>
  <c r="I212"/>
  <c r="I211" i="6"/>
  <c r="G211"/>
  <c r="J212" i="4" l="1"/>
  <c r="G212" i="5" s="1"/>
  <c r="B213" i="4"/>
  <c r="C213" s="1"/>
  <c r="E213" s="1"/>
  <c r="B212" i="6"/>
  <c r="C212" s="1"/>
  <c r="E212" s="1"/>
  <c r="J211"/>
  <c r="I213" i="3"/>
  <c r="J213" i="2"/>
  <c r="G213" i="3" s="1"/>
  <c r="B214" i="2"/>
  <c r="C214" s="1"/>
  <c r="E214" s="1"/>
  <c r="G211" i="7"/>
  <c r="I211"/>
  <c r="I212" i="5"/>
  <c r="J213" i="3" l="1"/>
  <c r="B214"/>
  <c r="C214" s="1"/>
  <c r="E214" s="1"/>
  <c r="J211" i="7"/>
  <c r="B212"/>
  <c r="C212" s="1"/>
  <c r="E212" s="1"/>
  <c r="I212" i="6"/>
  <c r="B213" i="5"/>
  <c r="C213" s="1"/>
  <c r="E213" s="1"/>
  <c r="J212"/>
  <c r="G212" i="6" s="1"/>
  <c r="I214" i="2"/>
  <c r="G214"/>
  <c r="I213" i="4"/>
  <c r="G213"/>
  <c r="J212" i="6" l="1"/>
  <c r="G212" i="7" s="1"/>
  <c r="B213" i="6"/>
  <c r="C213" s="1"/>
  <c r="E213" s="1"/>
  <c r="B215" i="2"/>
  <c r="C215" s="1"/>
  <c r="E215" s="1"/>
  <c r="J214"/>
  <c r="I213" i="5"/>
  <c r="J213" i="4"/>
  <c r="G213" i="5" s="1"/>
  <c r="B214" i="4"/>
  <c r="C214" s="1"/>
  <c r="E214" s="1"/>
  <c r="I212" i="7"/>
  <c r="I214" i="3"/>
  <c r="G214"/>
  <c r="J213" i="5" l="1"/>
  <c r="G213" i="6" s="1"/>
  <c r="B214" i="5"/>
  <c r="C214" s="1"/>
  <c r="E214" s="1"/>
  <c r="J212" i="7"/>
  <c r="B213"/>
  <c r="C213" s="1"/>
  <c r="E213" s="1"/>
  <c r="G215" i="2"/>
  <c r="I215"/>
  <c r="B215" i="3"/>
  <c r="C215" s="1"/>
  <c r="E215" s="1"/>
  <c r="J214"/>
  <c r="G214" i="4" s="1"/>
  <c r="I214"/>
  <c r="I213" i="6"/>
  <c r="J214" i="4" l="1"/>
  <c r="B215"/>
  <c r="C215" s="1"/>
  <c r="E215" s="1"/>
  <c r="I215" i="3"/>
  <c r="J215" i="2"/>
  <c r="G215" i="3" s="1"/>
  <c r="B216" i="2"/>
  <c r="C216" s="1"/>
  <c r="E216" s="1"/>
  <c r="J213" i="6"/>
  <c r="G213" i="7" s="1"/>
  <c r="B214" i="6"/>
  <c r="C214" s="1"/>
  <c r="E214" s="1"/>
  <c r="I213" i="7"/>
  <c r="G214" i="5"/>
  <c r="I214"/>
  <c r="J215" i="3" l="1"/>
  <c r="G215" i="4" s="1"/>
  <c r="B216" i="3"/>
  <c r="C216" s="1"/>
  <c r="E216" s="1"/>
  <c r="B215" i="5"/>
  <c r="C215" s="1"/>
  <c r="E215" s="1"/>
  <c r="J214"/>
  <c r="B214" i="7"/>
  <c r="C214" s="1"/>
  <c r="E214" s="1"/>
  <c r="J213"/>
  <c r="I214" i="6"/>
  <c r="G214"/>
  <c r="G216" i="2"/>
  <c r="I216"/>
  <c r="I215" i="4"/>
  <c r="J215" l="1"/>
  <c r="B216"/>
  <c r="C216" s="1"/>
  <c r="E216" s="1"/>
  <c r="J214" i="6"/>
  <c r="B215"/>
  <c r="C215" s="1"/>
  <c r="E215" s="1"/>
  <c r="I216" i="3"/>
  <c r="B217" i="2"/>
  <c r="C217" s="1"/>
  <c r="E217" s="1"/>
  <c r="J216"/>
  <c r="G216" i="3" s="1"/>
  <c r="I214" i="7"/>
  <c r="G214"/>
  <c r="I215" i="5"/>
  <c r="G215"/>
  <c r="J216" i="3" l="1"/>
  <c r="B217"/>
  <c r="C217" s="1"/>
  <c r="E217" s="1"/>
  <c r="J215" i="5"/>
  <c r="G215" i="6" s="1"/>
  <c r="B216" i="5"/>
  <c r="C216" s="1"/>
  <c r="E216" s="1"/>
  <c r="G217" i="2"/>
  <c r="I217"/>
  <c r="J214" i="7"/>
  <c r="B215"/>
  <c r="C215" s="1"/>
  <c r="E215" s="1"/>
  <c r="I215" i="6"/>
  <c r="I216" i="4"/>
  <c r="G216"/>
  <c r="J215" i="6" l="1"/>
  <c r="B216"/>
  <c r="C216" s="1"/>
  <c r="E216" s="1"/>
  <c r="J217" i="2"/>
  <c r="G217" i="3" s="1"/>
  <c r="B218" i="2"/>
  <c r="C218" s="1"/>
  <c r="E218" s="1"/>
  <c r="J216" i="4"/>
  <c r="G216" i="5" s="1"/>
  <c r="B217" i="4"/>
  <c r="C217" s="1"/>
  <c r="E217" s="1"/>
  <c r="G215" i="7"/>
  <c r="I215"/>
  <c r="I216" i="5"/>
  <c r="I217" i="3"/>
  <c r="J216" i="5" l="1"/>
  <c r="G216" i="6" s="1"/>
  <c r="B217" i="5"/>
  <c r="C217" s="1"/>
  <c r="E217" s="1"/>
  <c r="B216" i="7"/>
  <c r="C216" s="1"/>
  <c r="E216" s="1"/>
  <c r="J215"/>
  <c r="J217" i="3"/>
  <c r="G217" i="4" s="1"/>
  <c r="B218" i="3"/>
  <c r="C218" s="1"/>
  <c r="E218" s="1"/>
  <c r="I217" i="4"/>
  <c r="I218" i="2"/>
  <c r="G218"/>
  <c r="I216" i="6"/>
  <c r="J216" l="1"/>
  <c r="B217"/>
  <c r="C217" s="1"/>
  <c r="E217" s="1"/>
  <c r="J217" i="4"/>
  <c r="G217" i="5" s="1"/>
  <c r="B218" i="4"/>
  <c r="C218" s="1"/>
  <c r="E218" s="1"/>
  <c r="G216" i="7"/>
  <c r="I216"/>
  <c r="J218" i="2"/>
  <c r="G218" i="3" s="1"/>
  <c r="B219" i="2"/>
  <c r="C219" s="1"/>
  <c r="E219" s="1"/>
  <c r="I218" i="3"/>
  <c r="I217" i="5"/>
  <c r="B218" l="1"/>
  <c r="C218" s="1"/>
  <c r="E218" s="1"/>
  <c r="J217"/>
  <c r="G217" i="6" s="1"/>
  <c r="B217" i="7"/>
  <c r="C217" s="1"/>
  <c r="E217" s="1"/>
  <c r="J216"/>
  <c r="J218" i="3"/>
  <c r="B219"/>
  <c r="C219" s="1"/>
  <c r="E219" s="1"/>
  <c r="G219" i="2"/>
  <c r="I219"/>
  <c r="G218" i="4"/>
  <c r="I218"/>
  <c r="I217" i="6"/>
  <c r="J218" i="4" l="1"/>
  <c r="G218" i="5" s="1"/>
  <c r="B219" i="4"/>
  <c r="C219" s="1"/>
  <c r="E219" s="1"/>
  <c r="B220" i="2"/>
  <c r="C220" s="1"/>
  <c r="E220" s="1"/>
  <c r="J219"/>
  <c r="I217" i="7"/>
  <c r="I218" i="5"/>
  <c r="J217" i="6"/>
  <c r="G217" i="7" s="1"/>
  <c r="B218" i="6"/>
  <c r="C218" s="1"/>
  <c r="E218" s="1"/>
  <c r="I219" i="3"/>
  <c r="G219"/>
  <c r="B218" i="7" l="1"/>
  <c r="C218" s="1"/>
  <c r="E218" s="1"/>
  <c r="J217"/>
  <c r="B220" i="3"/>
  <c r="C220" s="1"/>
  <c r="E220" s="1"/>
  <c r="J219"/>
  <c r="J218" i="5"/>
  <c r="G218" i="6" s="1"/>
  <c r="B219" i="5"/>
  <c r="C219" s="1"/>
  <c r="E219" s="1"/>
  <c r="I220" i="2"/>
  <c r="G220"/>
  <c r="I218" i="6"/>
  <c r="G219" i="4"/>
  <c r="I219"/>
  <c r="J219" l="1"/>
  <c r="B220"/>
  <c r="C220" s="1"/>
  <c r="E220" s="1"/>
  <c r="I220" i="3"/>
  <c r="I218" i="7"/>
  <c r="B219" i="6"/>
  <c r="C219" s="1"/>
  <c r="E219" s="1"/>
  <c r="J218"/>
  <c r="G218" i="7" s="1"/>
  <c r="B221" i="2"/>
  <c r="C221" s="1"/>
  <c r="E221" s="1"/>
  <c r="J220"/>
  <c r="G220" i="3" s="1"/>
  <c r="G219" i="5"/>
  <c r="I219"/>
  <c r="B221" i="3" l="1"/>
  <c r="C221" s="1"/>
  <c r="E221" s="1"/>
  <c r="J220"/>
  <c r="G220" i="4" s="1"/>
  <c r="J218" i="7"/>
  <c r="B219"/>
  <c r="C219" s="1"/>
  <c r="E219" s="1"/>
  <c r="B220" i="5"/>
  <c r="C220" s="1"/>
  <c r="E220" s="1"/>
  <c r="J219"/>
  <c r="G219" i="6" s="1"/>
  <c r="G221" i="2"/>
  <c r="I221"/>
  <c r="I219" i="6"/>
  <c r="I220" i="4"/>
  <c r="J219" i="6" l="1"/>
  <c r="G219" i="7" s="1"/>
  <c r="B220" i="6"/>
  <c r="C220" s="1"/>
  <c r="E220" s="1"/>
  <c r="B222" i="2"/>
  <c r="C222" s="1"/>
  <c r="E222" s="1"/>
  <c r="J221"/>
  <c r="I220" i="5"/>
  <c r="G221" i="3"/>
  <c r="I221"/>
  <c r="J220" i="4"/>
  <c r="G220" i="5" s="1"/>
  <c r="B221" i="4"/>
  <c r="C221" s="1"/>
  <c r="E221" s="1"/>
  <c r="I219" i="7"/>
  <c r="J220" i="5" l="1"/>
  <c r="G220" i="6" s="1"/>
  <c r="B221" i="5"/>
  <c r="C221" s="1"/>
  <c r="E221" s="1"/>
  <c r="J221" i="3"/>
  <c r="B222"/>
  <c r="C222" s="1"/>
  <c r="E222" s="1"/>
  <c r="I222" i="2"/>
  <c r="G222"/>
  <c r="B220" i="7"/>
  <c r="C220" s="1"/>
  <c r="E220" s="1"/>
  <c r="J219"/>
  <c r="G221" i="4"/>
  <c r="I221"/>
  <c r="I220" i="6"/>
  <c r="B222" i="4" l="1"/>
  <c r="C222" s="1"/>
  <c r="E222" s="1"/>
  <c r="J221"/>
  <c r="I220" i="7"/>
  <c r="J220" i="6"/>
  <c r="G220" i="7" s="1"/>
  <c r="B221" i="6"/>
  <c r="C221" s="1"/>
  <c r="E221" s="1"/>
  <c r="B223" i="2"/>
  <c r="C223" s="1"/>
  <c r="E223" s="1"/>
  <c r="J222"/>
  <c r="G222" i="3" s="1"/>
  <c r="I222"/>
  <c r="I221" i="5"/>
  <c r="G221"/>
  <c r="J222" i="3" l="1"/>
  <c r="B223"/>
  <c r="C223" s="1"/>
  <c r="E223" s="1"/>
  <c r="J221" i="5"/>
  <c r="B222"/>
  <c r="C222" s="1"/>
  <c r="E222" s="1"/>
  <c r="I223" i="2"/>
  <c r="G223"/>
  <c r="G222" i="4"/>
  <c r="I222"/>
  <c r="G221" i="6"/>
  <c r="I221"/>
  <c r="J220" i="7"/>
  <c r="B221"/>
  <c r="C221" s="1"/>
  <c r="E221" s="1"/>
  <c r="B222" i="6" l="1"/>
  <c r="C222" s="1"/>
  <c r="E222" s="1"/>
  <c r="J221"/>
  <c r="G221" i="7" s="1"/>
  <c r="B223" i="4"/>
  <c r="C223" s="1"/>
  <c r="E223" s="1"/>
  <c r="J222"/>
  <c r="I221" i="7"/>
  <c r="J223" i="2"/>
  <c r="G223" i="3" s="1"/>
  <c r="B224" i="2"/>
  <c r="C224" s="1"/>
  <c r="E224" s="1"/>
  <c r="G222" i="5"/>
  <c r="I222"/>
  <c r="I223" i="3"/>
  <c r="B224" l="1"/>
  <c r="C224" s="1"/>
  <c r="E224" s="1"/>
  <c r="J223"/>
  <c r="G223" i="4" s="1"/>
  <c r="J222" i="5"/>
  <c r="G222" i="6" s="1"/>
  <c r="B223" i="5"/>
  <c r="C223" s="1"/>
  <c r="E223" s="1"/>
  <c r="J221" i="7"/>
  <c r="B222"/>
  <c r="C222" s="1"/>
  <c r="E222" s="1"/>
  <c r="I223" i="4"/>
  <c r="I222" i="6"/>
  <c r="I224" i="2"/>
  <c r="G224"/>
  <c r="B225" l="1"/>
  <c r="C225" s="1"/>
  <c r="E225" s="1"/>
  <c r="J224"/>
  <c r="G224" i="3" s="1"/>
  <c r="J223" i="4"/>
  <c r="G223" i="5" s="1"/>
  <c r="B224" i="4"/>
  <c r="C224" s="1"/>
  <c r="E224" s="1"/>
  <c r="I224" i="3"/>
  <c r="J222" i="6"/>
  <c r="G222" i="7" s="1"/>
  <c r="B223" i="6"/>
  <c r="C223" s="1"/>
  <c r="E223" s="1"/>
  <c r="I222" i="7"/>
  <c r="I223" i="5"/>
  <c r="J223" l="1"/>
  <c r="G223" i="6" s="1"/>
  <c r="B224" i="5"/>
  <c r="C224" s="1"/>
  <c r="E224" s="1"/>
  <c r="B225" i="3"/>
  <c r="C225" s="1"/>
  <c r="E225" s="1"/>
  <c r="J224"/>
  <c r="I225" i="2"/>
  <c r="G225"/>
  <c r="B223" i="7"/>
  <c r="C223" s="1"/>
  <c r="E223" s="1"/>
  <c r="J222"/>
  <c r="I223" i="6"/>
  <c r="G224" i="4"/>
  <c r="I224"/>
  <c r="B225" l="1"/>
  <c r="C225" s="1"/>
  <c r="E225" s="1"/>
  <c r="J224"/>
  <c r="G224" i="5" s="1"/>
  <c r="I223" i="7"/>
  <c r="I225" i="3"/>
  <c r="J223" i="6"/>
  <c r="G223" i="7" s="1"/>
  <c r="B224" i="6"/>
  <c r="C224" s="1"/>
  <c r="E224" s="1"/>
  <c r="J225" i="2"/>
  <c r="G225" i="3" s="1"/>
  <c r="B226" i="2"/>
  <c r="C226" s="1"/>
  <c r="E226" s="1"/>
  <c r="I224" i="5"/>
  <c r="B224" i="7" l="1"/>
  <c r="C224" s="1"/>
  <c r="E224" s="1"/>
  <c r="J223"/>
  <c r="J225" i="3"/>
  <c r="B226"/>
  <c r="C226" s="1"/>
  <c r="E226" s="1"/>
  <c r="J224" i="5"/>
  <c r="G224" i="6" s="1"/>
  <c r="B225" i="5"/>
  <c r="C225" s="1"/>
  <c r="E225" s="1"/>
  <c r="G225" i="4"/>
  <c r="I225"/>
  <c r="I226" i="2"/>
  <c r="G226"/>
  <c r="I224" i="6"/>
  <c r="J224" l="1"/>
  <c r="B225"/>
  <c r="C225" s="1"/>
  <c r="E225" s="1"/>
  <c r="B226" i="4"/>
  <c r="C226" s="1"/>
  <c r="E226" s="1"/>
  <c r="J225"/>
  <c r="G225" i="5" s="1"/>
  <c r="G224" i="7"/>
  <c r="I224"/>
  <c r="B227" i="2"/>
  <c r="C227" s="1"/>
  <c r="E227" s="1"/>
  <c r="J226"/>
  <c r="G226" i="3" s="1"/>
  <c r="I225" i="5"/>
  <c r="I226" i="3"/>
  <c r="B227" l="1"/>
  <c r="C227" s="1"/>
  <c r="E227" s="1"/>
  <c r="J226"/>
  <c r="J225" i="5"/>
  <c r="G225" i="6" s="1"/>
  <c r="B226" i="5"/>
  <c r="C226" s="1"/>
  <c r="E226" s="1"/>
  <c r="I227" i="2"/>
  <c r="G227"/>
  <c r="B225" i="7"/>
  <c r="C225" s="1"/>
  <c r="E225" s="1"/>
  <c r="J224"/>
  <c r="I226" i="4"/>
  <c r="G226"/>
  <c r="I225" i="6"/>
  <c r="J225" l="1"/>
  <c r="G225" i="7" s="1"/>
  <c r="B226" i="6"/>
  <c r="C226" s="1"/>
  <c r="E226" s="1"/>
  <c r="I225" i="7"/>
  <c r="I227" i="3"/>
  <c r="B227" i="4"/>
  <c r="C227" s="1"/>
  <c r="E227" s="1"/>
  <c r="J226"/>
  <c r="G226" i="5" s="1"/>
  <c r="B228" i="2"/>
  <c r="C228" s="1"/>
  <c r="E228" s="1"/>
  <c r="J227"/>
  <c r="G227" i="3" s="1"/>
  <c r="I226" i="5"/>
  <c r="B228" i="3" l="1"/>
  <c r="C228" s="1"/>
  <c r="E228" s="1"/>
  <c r="J227"/>
  <c r="G227" i="4" s="1"/>
  <c r="J226" i="5"/>
  <c r="G226" i="6" s="1"/>
  <c r="B227" i="5"/>
  <c r="C227" s="1"/>
  <c r="E227" s="1"/>
  <c r="I228" i="2"/>
  <c r="G228"/>
  <c r="I227" i="4"/>
  <c r="B226" i="7"/>
  <c r="C226" s="1"/>
  <c r="E226" s="1"/>
  <c r="J225"/>
  <c r="I226" i="6"/>
  <c r="B227" l="1"/>
  <c r="C227" s="1"/>
  <c r="E227" s="1"/>
  <c r="J226"/>
  <c r="I226" i="7"/>
  <c r="G226"/>
  <c r="J227" i="4"/>
  <c r="G227" i="5" s="1"/>
  <c r="B228" i="4"/>
  <c r="C228" s="1"/>
  <c r="E228" s="1"/>
  <c r="I228" i="3"/>
  <c r="B229" i="2"/>
  <c r="C229" s="1"/>
  <c r="E229" s="1"/>
  <c r="J228"/>
  <c r="G228" i="3" s="1"/>
  <c r="I227" i="5"/>
  <c r="J228" i="3" l="1"/>
  <c r="B229"/>
  <c r="C229" s="1"/>
  <c r="E229" s="1"/>
  <c r="B228" i="5"/>
  <c r="C228" s="1"/>
  <c r="E228" s="1"/>
  <c r="J227"/>
  <c r="I229" i="2"/>
  <c r="G229"/>
  <c r="I227" i="6"/>
  <c r="G227"/>
  <c r="G228" i="4"/>
  <c r="I228"/>
  <c r="B227" i="7"/>
  <c r="C227" s="1"/>
  <c r="E227" s="1"/>
  <c r="J226"/>
  <c r="I227" l="1"/>
  <c r="B229" i="4"/>
  <c r="C229" s="1"/>
  <c r="E229" s="1"/>
  <c r="J228"/>
  <c r="I228" i="5"/>
  <c r="G228"/>
  <c r="B228" i="6"/>
  <c r="C228" s="1"/>
  <c r="E228" s="1"/>
  <c r="J227"/>
  <c r="G227" i="7" s="1"/>
  <c r="B230" i="2"/>
  <c r="C230" s="1"/>
  <c r="E230" s="1"/>
  <c r="J229"/>
  <c r="G229" i="3" s="1"/>
  <c r="I229"/>
  <c r="J227" i="7" l="1"/>
  <c r="B228"/>
  <c r="C228" s="1"/>
  <c r="E228" s="1"/>
  <c r="J229" i="3"/>
  <c r="G229" i="4" s="1"/>
  <c r="B230" i="3"/>
  <c r="C230" s="1"/>
  <c r="E230" s="1"/>
  <c r="G230" i="2"/>
  <c r="I230"/>
  <c r="I228" i="6"/>
  <c r="I229" i="4"/>
  <c r="B229" i="5"/>
  <c r="C229" s="1"/>
  <c r="E229" s="1"/>
  <c r="J228"/>
  <c r="G228" i="6" s="1"/>
  <c r="J228" l="1"/>
  <c r="G228" i="7" s="1"/>
  <c r="B229" i="6"/>
  <c r="C229" s="1"/>
  <c r="E229" s="1"/>
  <c r="I229" i="5"/>
  <c r="B230" i="4"/>
  <c r="C230" s="1"/>
  <c r="E230" s="1"/>
  <c r="J229"/>
  <c r="G229" i="5" s="1"/>
  <c r="B231" i="2"/>
  <c r="C231" s="1"/>
  <c r="E231" s="1"/>
  <c r="J230"/>
  <c r="G230" i="3" s="1"/>
  <c r="I230"/>
  <c r="I228" i="7"/>
  <c r="J229" i="5" l="1"/>
  <c r="B230"/>
  <c r="C230" s="1"/>
  <c r="E230" s="1"/>
  <c r="B231" i="3"/>
  <c r="C231" s="1"/>
  <c r="E231" s="1"/>
  <c r="J230"/>
  <c r="I231" i="2"/>
  <c r="G231"/>
  <c r="I230" i="4"/>
  <c r="G230"/>
  <c r="J228" i="7"/>
  <c r="B229"/>
  <c r="C229" s="1"/>
  <c r="E229" s="1"/>
  <c r="G229" i="6"/>
  <c r="I229"/>
  <c r="I229" i="7" l="1"/>
  <c r="J230" i="4"/>
  <c r="G230" i="5" s="1"/>
  <c r="B231" i="4"/>
  <c r="C231" s="1"/>
  <c r="E231" s="1"/>
  <c r="J231" i="2"/>
  <c r="G231" i="3" s="1"/>
  <c r="B232" i="2"/>
  <c r="C232" s="1"/>
  <c r="E232" s="1"/>
  <c r="J229" i="6"/>
  <c r="G229" i="7" s="1"/>
  <c r="B230" i="6"/>
  <c r="C230" s="1"/>
  <c r="E230" s="1"/>
  <c r="I231" i="3"/>
  <c r="I230" i="5"/>
  <c r="B230" i="7" l="1"/>
  <c r="C230" s="1"/>
  <c r="E230" s="1"/>
  <c r="J229"/>
  <c r="J230" i="5"/>
  <c r="B231"/>
  <c r="C231" s="1"/>
  <c r="E231" s="1"/>
  <c r="B232" i="3"/>
  <c r="C232" s="1"/>
  <c r="E232" s="1"/>
  <c r="J231"/>
  <c r="G230" i="6"/>
  <c r="I230"/>
  <c r="I232" i="2"/>
  <c r="G232"/>
  <c r="I231" i="4"/>
  <c r="G231"/>
  <c r="B231" i="6" l="1"/>
  <c r="C231" s="1"/>
  <c r="E231" s="1"/>
  <c r="J230"/>
  <c r="G230" i="7" s="1"/>
  <c r="I232" i="3"/>
  <c r="I230" i="7"/>
  <c r="J231" i="4"/>
  <c r="G231" i="5" s="1"/>
  <c r="B232" i="4"/>
  <c r="C232" s="1"/>
  <c r="E232" s="1"/>
  <c r="J232" i="2"/>
  <c r="G232" i="3" s="1"/>
  <c r="B233" i="2"/>
  <c r="C233" s="1"/>
  <c r="E233" s="1"/>
  <c r="I231" i="5"/>
  <c r="J232" i="3" l="1"/>
  <c r="B233"/>
  <c r="C233" s="1"/>
  <c r="E233" s="1"/>
  <c r="B231" i="7"/>
  <c r="C231" s="1"/>
  <c r="E231" s="1"/>
  <c r="J230"/>
  <c r="I233" i="2"/>
  <c r="G233"/>
  <c r="I231" i="6"/>
  <c r="B232" i="5"/>
  <c r="C232" s="1"/>
  <c r="E232" s="1"/>
  <c r="J231"/>
  <c r="G231" i="6" s="1"/>
  <c r="I232" i="4"/>
  <c r="G232"/>
  <c r="B232" i="6" l="1"/>
  <c r="C232" s="1"/>
  <c r="E232" s="1"/>
  <c r="J231"/>
  <c r="G231" i="7" s="1"/>
  <c r="J232" i="4"/>
  <c r="B233"/>
  <c r="C233" s="1"/>
  <c r="E233" s="1"/>
  <c r="G232" i="5"/>
  <c r="I232"/>
  <c r="I231" i="7"/>
  <c r="B234" i="2"/>
  <c r="C234" s="1"/>
  <c r="E234" s="1"/>
  <c r="J233"/>
  <c r="G233" i="3" s="1"/>
  <c r="I233"/>
  <c r="G234" i="2" l="1"/>
  <c r="I234"/>
  <c r="J232" i="5"/>
  <c r="G232" i="6" s="1"/>
  <c r="B233" i="5"/>
  <c r="C233" s="1"/>
  <c r="E233" s="1"/>
  <c r="I232" i="6"/>
  <c r="J233" i="3"/>
  <c r="B234"/>
  <c r="C234" s="1"/>
  <c r="E234" s="1"/>
  <c r="J231" i="7"/>
  <c r="B232"/>
  <c r="C232" s="1"/>
  <c r="E232" s="1"/>
  <c r="G233" i="4"/>
  <c r="I233"/>
  <c r="J232" i="6" l="1"/>
  <c r="B233"/>
  <c r="C233" s="1"/>
  <c r="E233" s="1"/>
  <c r="J233" i="4"/>
  <c r="G233" i="5" s="1"/>
  <c r="B234" i="4"/>
  <c r="C234" s="1"/>
  <c r="E234" s="1"/>
  <c r="B235" i="2"/>
  <c r="C235" s="1"/>
  <c r="E235" s="1"/>
  <c r="J234"/>
  <c r="G234" i="3" s="1"/>
  <c r="G232" i="7"/>
  <c r="I232"/>
  <c r="I234" i="3"/>
  <c r="I233" i="5"/>
  <c r="J234" i="3" l="1"/>
  <c r="G234" i="4" s="1"/>
  <c r="B235" i="3"/>
  <c r="C235" s="1"/>
  <c r="E235" s="1"/>
  <c r="B233" i="7"/>
  <c r="C233" s="1"/>
  <c r="E233" s="1"/>
  <c r="J232"/>
  <c r="G235" i="2"/>
  <c r="I235"/>
  <c r="J233" i="5"/>
  <c r="G233" i="6" s="1"/>
  <c r="B234" i="5"/>
  <c r="C234" s="1"/>
  <c r="E234" s="1"/>
  <c r="I234" i="4"/>
  <c r="I233" i="6"/>
  <c r="J235" i="2" l="1"/>
  <c r="G235" i="3" s="1"/>
  <c r="B236" i="2"/>
  <c r="C236" s="1"/>
  <c r="E236" s="1"/>
  <c r="I233" i="7"/>
  <c r="J233" i="6"/>
  <c r="G233" i="7" s="1"/>
  <c r="B234" i="6"/>
  <c r="C234" s="1"/>
  <c r="E234" s="1"/>
  <c r="B235" i="4"/>
  <c r="C235" s="1"/>
  <c r="E235" s="1"/>
  <c r="J234"/>
  <c r="G234" i="5" s="1"/>
  <c r="I234"/>
  <c r="I235" i="3"/>
  <c r="B235" i="5" l="1"/>
  <c r="C235" s="1"/>
  <c r="E235" s="1"/>
  <c r="J234"/>
  <c r="B234" i="7"/>
  <c r="C234" s="1"/>
  <c r="E234" s="1"/>
  <c r="J233"/>
  <c r="J235" i="3"/>
  <c r="G235" i="4" s="1"/>
  <c r="B236" i="3"/>
  <c r="C236" s="1"/>
  <c r="E236" s="1"/>
  <c r="I235" i="4"/>
  <c r="G234" i="6"/>
  <c r="I234"/>
  <c r="I236" i="2"/>
  <c r="G236"/>
  <c r="B235" i="6" l="1"/>
  <c r="C235" s="1"/>
  <c r="E235" s="1"/>
  <c r="J234"/>
  <c r="G234" i="7" s="1"/>
  <c r="I234"/>
  <c r="I235" i="5"/>
  <c r="J236" i="2"/>
  <c r="G236" i="3" s="1"/>
  <c r="B237" i="2"/>
  <c r="C237" s="1"/>
  <c r="E237" s="1"/>
  <c r="B236" i="4"/>
  <c r="C236" s="1"/>
  <c r="E236" s="1"/>
  <c r="J235"/>
  <c r="G235" i="5" s="1"/>
  <c r="I236" i="3"/>
  <c r="J235" i="5" l="1"/>
  <c r="G235" i="6" s="1"/>
  <c r="B236" i="5"/>
  <c r="C236" s="1"/>
  <c r="E236" s="1"/>
  <c r="I236" i="4"/>
  <c r="I235" i="6"/>
  <c r="B237" i="3"/>
  <c r="C237" s="1"/>
  <c r="E237" s="1"/>
  <c r="J236"/>
  <c r="G236" i="4" s="1"/>
  <c r="I237" i="2"/>
  <c r="G237"/>
  <c r="B235" i="7"/>
  <c r="C235" s="1"/>
  <c r="E235" s="1"/>
  <c r="J234"/>
  <c r="B237" i="4" l="1"/>
  <c r="C237" s="1"/>
  <c r="E237" s="1"/>
  <c r="J236"/>
  <c r="G236" i="5" s="1"/>
  <c r="I235" i="7"/>
  <c r="I237" i="3"/>
  <c r="J235" i="6"/>
  <c r="G235" i="7" s="1"/>
  <c r="B236" i="6"/>
  <c r="C236" s="1"/>
  <c r="E236" s="1"/>
  <c r="J237" i="2"/>
  <c r="G237" i="3" s="1"/>
  <c r="B238" i="2"/>
  <c r="C238" s="1"/>
  <c r="E238" s="1"/>
  <c r="I236" i="5"/>
  <c r="I236" i="6" l="1"/>
  <c r="J236" i="5"/>
  <c r="G236" i="6" s="1"/>
  <c r="B237" i="5"/>
  <c r="C237" s="1"/>
  <c r="E237" s="1"/>
  <c r="I237" i="4"/>
  <c r="I238" i="2"/>
  <c r="G238"/>
  <c r="B238" i="3"/>
  <c r="C238" s="1"/>
  <c r="E238" s="1"/>
  <c r="J237"/>
  <c r="G237" i="4" s="1"/>
  <c r="B236" i="7"/>
  <c r="C236" s="1"/>
  <c r="E236" s="1"/>
  <c r="J235"/>
  <c r="B238" i="4" l="1"/>
  <c r="C238" s="1"/>
  <c r="E238" s="1"/>
  <c r="J237"/>
  <c r="G237" i="5" s="1"/>
  <c r="B237" i="6"/>
  <c r="C237" s="1"/>
  <c r="E237" s="1"/>
  <c r="J236"/>
  <c r="G236" i="7" s="1"/>
  <c r="I236"/>
  <c r="I238" i="3"/>
  <c r="J238" i="2"/>
  <c r="G238" i="3" s="1"/>
  <c r="B239" i="2"/>
  <c r="C239" s="1"/>
  <c r="E239" s="1"/>
  <c r="I237" i="5"/>
  <c r="B239" i="3" l="1"/>
  <c r="C239" s="1"/>
  <c r="E239" s="1"/>
  <c r="J238"/>
  <c r="B237" i="7"/>
  <c r="C237" s="1"/>
  <c r="E237" s="1"/>
  <c r="J236"/>
  <c r="J237" i="5"/>
  <c r="G237" i="6" s="1"/>
  <c r="B238" i="5"/>
  <c r="C238" s="1"/>
  <c r="E238" s="1"/>
  <c r="I237" i="6"/>
  <c r="G238" i="4"/>
  <c r="I238"/>
  <c r="I239" i="2"/>
  <c r="G239"/>
  <c r="J238" i="4" l="1"/>
  <c r="B239"/>
  <c r="C239" s="1"/>
  <c r="E239" s="1"/>
  <c r="B238" i="6"/>
  <c r="C238" s="1"/>
  <c r="E238" s="1"/>
  <c r="J237"/>
  <c r="I237" i="7"/>
  <c r="G237"/>
  <c r="I239" i="3"/>
  <c r="J239" i="2"/>
  <c r="G239" i="3" s="1"/>
  <c r="B240" i="2"/>
  <c r="C240" s="1"/>
  <c r="E240" s="1"/>
  <c r="G238" i="5"/>
  <c r="I238"/>
  <c r="G240" i="2" l="1"/>
  <c r="I240"/>
  <c r="B239" i="5"/>
  <c r="C239" s="1"/>
  <c r="E239" s="1"/>
  <c r="J238"/>
  <c r="I238" i="6"/>
  <c r="G238"/>
  <c r="J239" i="3"/>
  <c r="B240"/>
  <c r="C240" s="1"/>
  <c r="E240" s="1"/>
  <c r="B238" i="7"/>
  <c r="C238" s="1"/>
  <c r="E238" s="1"/>
  <c r="J237"/>
  <c r="G239" i="4"/>
  <c r="I239"/>
  <c r="B240" l="1"/>
  <c r="C240" s="1"/>
  <c r="E240" s="1"/>
  <c r="J239"/>
  <c r="I238" i="7"/>
  <c r="G239" i="5"/>
  <c r="I239"/>
  <c r="B241" i="2"/>
  <c r="C241" s="1"/>
  <c r="E241" s="1"/>
  <c r="J240"/>
  <c r="G240" i="3" s="1"/>
  <c r="I240"/>
  <c r="B239" i="6"/>
  <c r="C239" s="1"/>
  <c r="E239" s="1"/>
  <c r="J238"/>
  <c r="G238" i="7" s="1"/>
  <c r="J238" l="1"/>
  <c r="B239"/>
  <c r="C239" s="1"/>
  <c r="E239" s="1"/>
  <c r="B241" i="3"/>
  <c r="C241" s="1"/>
  <c r="E241" s="1"/>
  <c r="J240"/>
  <c r="I239" i="6"/>
  <c r="I241" i="2"/>
  <c r="G241"/>
  <c r="J239" i="5"/>
  <c r="G239" i="6" s="1"/>
  <c r="B240" i="5"/>
  <c r="C240" s="1"/>
  <c r="E240" s="1"/>
  <c r="G240" i="4"/>
  <c r="I240"/>
  <c r="B242" i="2" l="1"/>
  <c r="C242" s="1"/>
  <c r="E242" s="1"/>
  <c r="J241"/>
  <c r="G241" i="3" s="1"/>
  <c r="J240" i="4"/>
  <c r="G240" i="5" s="1"/>
  <c r="B241" i="4"/>
  <c r="C241" s="1"/>
  <c r="E241" s="1"/>
  <c r="I241" i="3"/>
  <c r="I240" i="5"/>
  <c r="J239" i="6"/>
  <c r="G239" i="7" s="1"/>
  <c r="B240" i="6"/>
  <c r="C240" s="1"/>
  <c r="E240" s="1"/>
  <c r="I239" i="7"/>
  <c r="J239" l="1"/>
  <c r="B240"/>
  <c r="C240" s="1"/>
  <c r="E240" s="1"/>
  <c r="J240" i="5"/>
  <c r="B241"/>
  <c r="C241" s="1"/>
  <c r="E241" s="1"/>
  <c r="B242" i="3"/>
  <c r="C242" s="1"/>
  <c r="E242" s="1"/>
  <c r="J241"/>
  <c r="G241" i="4" s="1"/>
  <c r="I242" i="2"/>
  <c r="G242"/>
  <c r="G240" i="6"/>
  <c r="I240"/>
  <c r="I241" i="4"/>
  <c r="B242" l="1"/>
  <c r="C242" s="1"/>
  <c r="E242" s="1"/>
  <c r="J241"/>
  <c r="G241" i="5" s="1"/>
  <c r="J242" i="2"/>
  <c r="G242" i="3" s="1"/>
  <c r="B243" i="2"/>
  <c r="C243" s="1"/>
  <c r="E243" s="1"/>
  <c r="J240" i="6"/>
  <c r="B241"/>
  <c r="C241" s="1"/>
  <c r="E241" s="1"/>
  <c r="I242" i="3"/>
  <c r="I241" i="5"/>
  <c r="G240" i="7"/>
  <c r="I240"/>
  <c r="B241" l="1"/>
  <c r="C241" s="1"/>
  <c r="E241" s="1"/>
  <c r="J240"/>
  <c r="I242" i="4"/>
  <c r="J241" i="5"/>
  <c r="B242"/>
  <c r="C242" s="1"/>
  <c r="E242" s="1"/>
  <c r="J242" i="3"/>
  <c r="G242" i="4" s="1"/>
  <c r="B243" i="3"/>
  <c r="C243" s="1"/>
  <c r="E243" s="1"/>
  <c r="G241" i="6"/>
  <c r="I241"/>
  <c r="G243" i="2"/>
  <c r="I243"/>
  <c r="B243" i="4" l="1"/>
  <c r="C243" s="1"/>
  <c r="E243" s="1"/>
  <c r="J242"/>
  <c r="G242" i="5" s="1"/>
  <c r="B242" i="6"/>
  <c r="C242" s="1"/>
  <c r="E242" s="1"/>
  <c r="J241"/>
  <c r="G241" i="7" s="1"/>
  <c r="I241"/>
  <c r="J243" i="2"/>
  <c r="G243" i="3" s="1"/>
  <c r="B244" i="2"/>
  <c r="C244" s="1"/>
  <c r="E244" s="1"/>
  <c r="I243" i="3"/>
  <c r="I242" i="5"/>
  <c r="B242" i="7" l="1"/>
  <c r="C242" s="1"/>
  <c r="E242" s="1"/>
  <c r="J241"/>
  <c r="G244" i="2"/>
  <c r="I244"/>
  <c r="J242" i="5"/>
  <c r="G242" i="6" s="1"/>
  <c r="B243" i="5"/>
  <c r="C243" s="1"/>
  <c r="E243" s="1"/>
  <c r="I242" i="6"/>
  <c r="I243" i="4"/>
  <c r="B244" i="3"/>
  <c r="C244" s="1"/>
  <c r="E244" s="1"/>
  <c r="J243"/>
  <c r="G243" i="4" s="1"/>
  <c r="B243" i="6" l="1"/>
  <c r="C243" s="1"/>
  <c r="E243" s="1"/>
  <c r="J242"/>
  <c r="B244" i="4"/>
  <c r="C244" s="1"/>
  <c r="E244" s="1"/>
  <c r="J243"/>
  <c r="I244" i="3"/>
  <c r="B245" i="2"/>
  <c r="C245" s="1"/>
  <c r="E245" s="1"/>
  <c r="J244"/>
  <c r="G244" i="3" s="1"/>
  <c r="G242" i="7"/>
  <c r="I242"/>
  <c r="G243" i="5"/>
  <c r="I243"/>
  <c r="J244" i="3" l="1"/>
  <c r="B245"/>
  <c r="C245" s="1"/>
  <c r="E245" s="1"/>
  <c r="B244" i="5"/>
  <c r="C244" s="1"/>
  <c r="E244" s="1"/>
  <c r="J243"/>
  <c r="B243" i="7"/>
  <c r="C243" s="1"/>
  <c r="E243" s="1"/>
  <c r="J242"/>
  <c r="I245" i="2"/>
  <c r="G245"/>
  <c r="G244" i="4"/>
  <c r="I244"/>
  <c r="I243" i="6"/>
  <c r="G243"/>
  <c r="B245" i="4" l="1"/>
  <c r="C245" s="1"/>
  <c r="E245" s="1"/>
  <c r="J244"/>
  <c r="I243" i="7"/>
  <c r="G244" i="5"/>
  <c r="I244"/>
  <c r="B244" i="6"/>
  <c r="C244" s="1"/>
  <c r="E244" s="1"/>
  <c r="J243"/>
  <c r="G243" i="7" s="1"/>
  <c r="B246" i="2"/>
  <c r="C246" s="1"/>
  <c r="E246" s="1"/>
  <c r="J245"/>
  <c r="G245" i="3" s="1"/>
  <c r="I245"/>
  <c r="J243" i="7" l="1"/>
  <c r="B244"/>
  <c r="C244" s="1"/>
  <c r="E244" s="1"/>
  <c r="J245" i="3"/>
  <c r="G245" i="4" s="1"/>
  <c r="B246" i="3"/>
  <c r="C246" s="1"/>
  <c r="E246" s="1"/>
  <c r="I246" i="2"/>
  <c r="G246"/>
  <c r="I244" i="6"/>
  <c r="B245" i="5"/>
  <c r="C245" s="1"/>
  <c r="E245" s="1"/>
  <c r="J244"/>
  <c r="G244" i="6" s="1"/>
  <c r="I245" i="4"/>
  <c r="J244" i="6" l="1"/>
  <c r="B245"/>
  <c r="C245" s="1"/>
  <c r="E245" s="1"/>
  <c r="J245" i="4"/>
  <c r="B246"/>
  <c r="C246" s="1"/>
  <c r="E246" s="1"/>
  <c r="G245" i="5"/>
  <c r="I245"/>
  <c r="B247" i="2"/>
  <c r="C247" s="1"/>
  <c r="E247" s="1"/>
  <c r="J246"/>
  <c r="I246" i="3"/>
  <c r="G246"/>
  <c r="G244" i="7"/>
  <c r="I244"/>
  <c r="B245" l="1"/>
  <c r="C245" s="1"/>
  <c r="E245" s="1"/>
  <c r="J244"/>
  <c r="G247" i="2"/>
  <c r="I247"/>
  <c r="J245" i="5"/>
  <c r="B246"/>
  <c r="C246" s="1"/>
  <c r="E246" s="1"/>
  <c r="J246" i="3"/>
  <c r="G246" i="4" s="1"/>
  <c r="B247" i="3"/>
  <c r="C247" s="1"/>
  <c r="E247" s="1"/>
  <c r="I246" i="4"/>
  <c r="I245" i="6"/>
  <c r="G245"/>
  <c r="B247" i="4" l="1"/>
  <c r="C247" s="1"/>
  <c r="E247" s="1"/>
  <c r="J246"/>
  <c r="G246" i="5" s="1"/>
  <c r="B248" i="2"/>
  <c r="C248" s="1"/>
  <c r="E248" s="1"/>
  <c r="J247"/>
  <c r="G247" i="3" s="1"/>
  <c r="I245" i="7"/>
  <c r="J245" i="6"/>
  <c r="G245" i="7" s="1"/>
  <c r="B246" i="6"/>
  <c r="C246" s="1"/>
  <c r="E246" s="1"/>
  <c r="I247" i="3"/>
  <c r="I246" i="5"/>
  <c r="B246" i="7" l="1"/>
  <c r="C246" s="1"/>
  <c r="E246" s="1"/>
  <c r="J245"/>
  <c r="J247" i="3"/>
  <c r="B248"/>
  <c r="C248" s="1"/>
  <c r="E248" s="1"/>
  <c r="J246" i="5"/>
  <c r="G246" i="6" s="1"/>
  <c r="B247" i="5"/>
  <c r="C247" s="1"/>
  <c r="E247" s="1"/>
  <c r="I248" i="2"/>
  <c r="G248"/>
  <c r="G247" i="4"/>
  <c r="I247"/>
  <c r="I246" i="6"/>
  <c r="J246" l="1"/>
  <c r="B247"/>
  <c r="C247" s="1"/>
  <c r="E247" s="1"/>
  <c r="B248" i="4"/>
  <c r="C248" s="1"/>
  <c r="E248" s="1"/>
  <c r="J247"/>
  <c r="G247" i="5" s="1"/>
  <c r="G246" i="7"/>
  <c r="I246"/>
  <c r="B249" i="2"/>
  <c r="C249" s="1"/>
  <c r="E249" s="1"/>
  <c r="J248"/>
  <c r="G248" i="3" s="1"/>
  <c r="I247" i="5"/>
  <c r="I248" i="3"/>
  <c r="B249" l="1"/>
  <c r="C249" s="1"/>
  <c r="E249" s="1"/>
  <c r="J248"/>
  <c r="J247" i="5"/>
  <c r="G247" i="6" s="1"/>
  <c r="B248" i="5"/>
  <c r="C248" s="1"/>
  <c r="E248" s="1"/>
  <c r="G249" i="2"/>
  <c r="I249"/>
  <c r="B247" i="7"/>
  <c r="C247" s="1"/>
  <c r="E247" s="1"/>
  <c r="J246"/>
  <c r="I248" i="4"/>
  <c r="G248"/>
  <c r="I247" i="6"/>
  <c r="B249" i="4" l="1"/>
  <c r="C249" s="1"/>
  <c r="E249" s="1"/>
  <c r="J248"/>
  <c r="G248" i="5" s="1"/>
  <c r="I247" i="7"/>
  <c r="J249" i="2"/>
  <c r="G249" i="3" s="1"/>
  <c r="B250" i="2"/>
  <c r="C250" s="1"/>
  <c r="E250" s="1"/>
  <c r="I249" i="3"/>
  <c r="J247" i="6"/>
  <c r="G247" i="7" s="1"/>
  <c r="B248" i="6"/>
  <c r="C248" s="1"/>
  <c r="E248" s="1"/>
  <c r="I248" i="5"/>
  <c r="B248" i="7" l="1"/>
  <c r="C248" s="1"/>
  <c r="E248" s="1"/>
  <c r="J247"/>
  <c r="J248" i="5"/>
  <c r="B249"/>
  <c r="C249" s="1"/>
  <c r="E249" s="1"/>
  <c r="I249" i="4"/>
  <c r="I248" i="6"/>
  <c r="G248"/>
  <c r="B250" i="3"/>
  <c r="C250" s="1"/>
  <c r="E250" s="1"/>
  <c r="J249"/>
  <c r="G249" i="4" s="1"/>
  <c r="G250" i="2"/>
  <c r="I250"/>
  <c r="B250" i="4" l="1"/>
  <c r="C250" s="1"/>
  <c r="E250" s="1"/>
  <c r="J249"/>
  <c r="G249" i="5" s="1"/>
  <c r="B251" i="2"/>
  <c r="C251" s="1"/>
  <c r="E251" s="1"/>
  <c r="J250"/>
  <c r="G250" i="3" s="1"/>
  <c r="I250"/>
  <c r="I248" i="7"/>
  <c r="J248" i="6"/>
  <c r="G248" i="7" s="1"/>
  <c r="B249" i="6"/>
  <c r="C249" s="1"/>
  <c r="E249" s="1"/>
  <c r="I249" i="5"/>
  <c r="B249" i="7" l="1"/>
  <c r="C249" s="1"/>
  <c r="E249" s="1"/>
  <c r="J248"/>
  <c r="J249" i="5"/>
  <c r="B250"/>
  <c r="C250" s="1"/>
  <c r="E250" s="1"/>
  <c r="I251" i="2"/>
  <c r="G251"/>
  <c r="I250" i="4"/>
  <c r="I249" i="6"/>
  <c r="G249"/>
  <c r="B251" i="3"/>
  <c r="C251" s="1"/>
  <c r="E251" s="1"/>
  <c r="J250"/>
  <c r="G250" i="4" s="1"/>
  <c r="J250" l="1"/>
  <c r="B251"/>
  <c r="C251" s="1"/>
  <c r="E251" s="1"/>
  <c r="I251" i="3"/>
  <c r="I249" i="7"/>
  <c r="J249" i="6"/>
  <c r="G249" i="7" s="1"/>
  <c r="B250" i="6"/>
  <c r="C250" s="1"/>
  <c r="E250" s="1"/>
  <c r="B252" i="2"/>
  <c r="C252" s="1"/>
  <c r="E252" s="1"/>
  <c r="J251"/>
  <c r="G251" i="3" s="1"/>
  <c r="G250" i="5"/>
  <c r="I250"/>
  <c r="J251" i="3" l="1"/>
  <c r="B252"/>
  <c r="C252" s="1"/>
  <c r="E252" s="1"/>
  <c r="B251" i="5"/>
  <c r="C251" s="1"/>
  <c r="E251" s="1"/>
  <c r="J250"/>
  <c r="G252" i="2"/>
  <c r="I252"/>
  <c r="I250" i="6"/>
  <c r="G250"/>
  <c r="B250" i="7"/>
  <c r="C250" s="1"/>
  <c r="E250" s="1"/>
  <c r="J249"/>
  <c r="G251" i="4"/>
  <c r="I251"/>
  <c r="J251" l="1"/>
  <c r="B252"/>
  <c r="C252" s="1"/>
  <c r="E252" s="1"/>
  <c r="G251" i="5"/>
  <c r="I251"/>
  <c r="I250" i="7"/>
  <c r="B253" i="2"/>
  <c r="C253" s="1"/>
  <c r="E253" s="1"/>
  <c r="J252"/>
  <c r="G252" i="3" s="1"/>
  <c r="J250" i="6"/>
  <c r="G250" i="7" s="1"/>
  <c r="B251" i="6"/>
  <c r="C251" s="1"/>
  <c r="E251" s="1"/>
  <c r="I252" i="3"/>
  <c r="B251" i="7" l="1"/>
  <c r="C251" s="1"/>
  <c r="E251" s="1"/>
  <c r="J250"/>
  <c r="J252" i="3"/>
  <c r="G252" i="4" s="1"/>
  <c r="B253" i="3"/>
  <c r="C253" s="1"/>
  <c r="E253" s="1"/>
  <c r="G253" i="2"/>
  <c r="I253"/>
  <c r="J251" i="5"/>
  <c r="G251" i="6" s="1"/>
  <c r="B252" i="5"/>
  <c r="C252" s="1"/>
  <c r="E252" s="1"/>
  <c r="I251" i="6"/>
  <c r="I252" i="4"/>
  <c r="J251" i="6" l="1"/>
  <c r="B252"/>
  <c r="C252" s="1"/>
  <c r="E252" s="1"/>
  <c r="J253" i="2"/>
  <c r="B254"/>
  <c r="C254" s="1"/>
  <c r="E254" s="1"/>
  <c r="G251" i="7"/>
  <c r="I251"/>
  <c r="B253" i="4"/>
  <c r="C253" s="1"/>
  <c r="E253" s="1"/>
  <c r="J252"/>
  <c r="G252" i="5" s="1"/>
  <c r="I252"/>
  <c r="I253" i="3"/>
  <c r="G253"/>
  <c r="J252" i="5" l="1"/>
  <c r="B253"/>
  <c r="C253" s="1"/>
  <c r="E253" s="1"/>
  <c r="I253" i="4"/>
  <c r="B252" i="7"/>
  <c r="C252" s="1"/>
  <c r="E252" s="1"/>
  <c r="J251"/>
  <c r="B254" i="3"/>
  <c r="C254" s="1"/>
  <c r="E254" s="1"/>
  <c r="J253"/>
  <c r="G253" i="4" s="1"/>
  <c r="G254" i="2"/>
  <c r="I254"/>
  <c r="I252" i="6"/>
  <c r="G252"/>
  <c r="J253" i="4" l="1"/>
  <c r="G253" i="5" s="1"/>
  <c r="B254" i="4"/>
  <c r="C254" s="1"/>
  <c r="E254" s="1"/>
  <c r="B255" i="2"/>
  <c r="C255" s="1"/>
  <c r="E255" s="1"/>
  <c r="J254"/>
  <c r="I254" i="3"/>
  <c r="G254"/>
  <c r="I252" i="7"/>
  <c r="J252" i="6"/>
  <c r="G252" i="7" s="1"/>
  <c r="B253" i="6"/>
  <c r="C253" s="1"/>
  <c r="E253" s="1"/>
  <c r="I253" i="5"/>
  <c r="J253" l="1"/>
  <c r="B254"/>
  <c r="C254" s="1"/>
  <c r="E254" s="1"/>
  <c r="G255" i="2"/>
  <c r="I255"/>
  <c r="G253" i="6"/>
  <c r="I253"/>
  <c r="B253" i="7"/>
  <c r="C253" s="1"/>
  <c r="E253" s="1"/>
  <c r="J252"/>
  <c r="J254" i="3"/>
  <c r="G254" i="4" s="1"/>
  <c r="B255" i="3"/>
  <c r="C255" s="1"/>
  <c r="E255" s="1"/>
  <c r="I254" i="4"/>
  <c r="B255" l="1"/>
  <c r="C255" s="1"/>
  <c r="E255" s="1"/>
  <c r="J254"/>
  <c r="G254" i="5" s="1"/>
  <c r="I253" i="7"/>
  <c r="J253" i="6"/>
  <c r="G253" i="7" s="1"/>
  <c r="B254" i="6"/>
  <c r="C254" s="1"/>
  <c r="E254" s="1"/>
  <c r="B256" i="2"/>
  <c r="C256" s="1"/>
  <c r="E256" s="1"/>
  <c r="J255"/>
  <c r="G255" i="3" s="1"/>
  <c r="I255"/>
  <c r="I254" i="5"/>
  <c r="B256" i="3" l="1"/>
  <c r="C256" s="1"/>
  <c r="E256" s="1"/>
  <c r="J255"/>
  <c r="G255" i="4" s="1"/>
  <c r="J253" i="7"/>
  <c r="B254"/>
  <c r="C254" s="1"/>
  <c r="E254" s="1"/>
  <c r="J254" i="5"/>
  <c r="G254" i="6" s="1"/>
  <c r="B255" i="5"/>
  <c r="C255" s="1"/>
  <c r="E255" s="1"/>
  <c r="G256" i="2"/>
  <c r="I256"/>
  <c r="I255" i="4"/>
  <c r="I254" i="6"/>
  <c r="J254" l="1"/>
  <c r="B255"/>
  <c r="C255" s="1"/>
  <c r="E255" s="1"/>
  <c r="J255" i="4"/>
  <c r="B256"/>
  <c r="C256" s="1"/>
  <c r="E256" s="1"/>
  <c r="J256" i="2"/>
  <c r="B257"/>
  <c r="C257" s="1"/>
  <c r="E257" s="1"/>
  <c r="G256" i="3"/>
  <c r="I256"/>
  <c r="G255" i="5"/>
  <c r="I255"/>
  <c r="G254" i="7"/>
  <c r="I254"/>
  <c r="J254" l="1"/>
  <c r="B255"/>
  <c r="C255" s="1"/>
  <c r="E255" s="1"/>
  <c r="J256" i="3"/>
  <c r="G256" i="4" s="1"/>
  <c r="B257" i="3"/>
  <c r="C257" s="1"/>
  <c r="E257" s="1"/>
  <c r="J255" i="5"/>
  <c r="G255" i="6" s="1"/>
  <c r="B256" i="5"/>
  <c r="C256" s="1"/>
  <c r="E256" s="1"/>
  <c r="I257" i="2"/>
  <c r="G257"/>
  <c r="I256" i="4"/>
  <c r="I255" i="6"/>
  <c r="J255" l="1"/>
  <c r="G255" i="7" s="1"/>
  <c r="B256" i="6"/>
  <c r="C256" s="1"/>
  <c r="E256" s="1"/>
  <c r="B257" i="4"/>
  <c r="C257" s="1"/>
  <c r="E257" s="1"/>
  <c r="J256"/>
  <c r="G256" i="5" s="1"/>
  <c r="B258" i="2"/>
  <c r="C258" s="1"/>
  <c r="E258" s="1"/>
  <c r="J257"/>
  <c r="G257" i="3" s="1"/>
  <c r="I256" i="5"/>
  <c r="I257" i="3"/>
  <c r="I255" i="7"/>
  <c r="J256" i="5" l="1"/>
  <c r="B257"/>
  <c r="C257" s="1"/>
  <c r="E257" s="1"/>
  <c r="G258" i="2"/>
  <c r="I258"/>
  <c r="I257" i="4"/>
  <c r="B256" i="7"/>
  <c r="C256" s="1"/>
  <c r="E256" s="1"/>
  <c r="J255"/>
  <c r="B258" i="3"/>
  <c r="C258" s="1"/>
  <c r="E258" s="1"/>
  <c r="J257"/>
  <c r="G257" i="4" s="1"/>
  <c r="I256" i="6"/>
  <c r="G256"/>
  <c r="B258" i="4" l="1"/>
  <c r="C258" s="1"/>
  <c r="E258" s="1"/>
  <c r="J257"/>
  <c r="G257" i="5" s="1"/>
  <c r="I258" i="3"/>
  <c r="I256" i="7"/>
  <c r="B259" i="2"/>
  <c r="C259" s="1"/>
  <c r="E259" s="1"/>
  <c r="J258"/>
  <c r="G258" i="3" s="1"/>
  <c r="J256" i="6"/>
  <c r="G256" i="7" s="1"/>
  <c r="B257" i="6"/>
  <c r="C257" s="1"/>
  <c r="E257" s="1"/>
  <c r="I257" i="5"/>
  <c r="J258" i="3" l="1"/>
  <c r="B259"/>
  <c r="C259" s="1"/>
  <c r="E259" s="1"/>
  <c r="I257" i="6"/>
  <c r="B258" i="5"/>
  <c r="C258" s="1"/>
  <c r="E258" s="1"/>
  <c r="J257"/>
  <c r="G257" i="6" s="1"/>
  <c r="G259" i="2"/>
  <c r="I259"/>
  <c r="I258" i="4"/>
  <c r="G258"/>
  <c r="B257" i="7"/>
  <c r="C257" s="1"/>
  <c r="E257" s="1"/>
  <c r="J256"/>
  <c r="B258" i="6" l="1"/>
  <c r="C258" s="1"/>
  <c r="E258" s="1"/>
  <c r="J257"/>
  <c r="I257" i="7"/>
  <c r="G257"/>
  <c r="J259" i="2"/>
  <c r="B260"/>
  <c r="C260" s="1"/>
  <c r="E260" s="1"/>
  <c r="I258" i="5"/>
  <c r="B259" i="4"/>
  <c r="C259" s="1"/>
  <c r="E259" s="1"/>
  <c r="J258"/>
  <c r="G258" i="5" s="1"/>
  <c r="I259" i="3"/>
  <c r="G259"/>
  <c r="J258" i="5" l="1"/>
  <c r="G258" i="6" s="1"/>
  <c r="B259" i="5"/>
  <c r="C259" s="1"/>
  <c r="E259" s="1"/>
  <c r="J259" i="3"/>
  <c r="B260"/>
  <c r="C260" s="1"/>
  <c r="E260" s="1"/>
  <c r="G259" i="4"/>
  <c r="I259"/>
  <c r="I258" i="6"/>
  <c r="G260" i="2"/>
  <c r="I260"/>
  <c r="B258" i="7"/>
  <c r="C258" s="1"/>
  <c r="E258" s="1"/>
  <c r="J257"/>
  <c r="I258" l="1"/>
  <c r="B261" i="2"/>
  <c r="C261" s="1"/>
  <c r="E261" s="1"/>
  <c r="J260"/>
  <c r="B260" i="4"/>
  <c r="C260" s="1"/>
  <c r="E260" s="1"/>
  <c r="J259"/>
  <c r="G259" i="5" s="1"/>
  <c r="B259" i="6"/>
  <c r="C259" s="1"/>
  <c r="E259" s="1"/>
  <c r="J258"/>
  <c r="G258" i="7" s="1"/>
  <c r="I260" i="3"/>
  <c r="G260"/>
  <c r="I259" i="5"/>
  <c r="B259" i="7" l="1"/>
  <c r="C259" s="1"/>
  <c r="E259" s="1"/>
  <c r="J258"/>
  <c r="J260" i="3"/>
  <c r="G260" i="4" s="1"/>
  <c r="B261" i="3"/>
  <c r="C261" s="1"/>
  <c r="E261" s="1"/>
  <c r="J259" i="5"/>
  <c r="G259" i="6" s="1"/>
  <c r="B260" i="5"/>
  <c r="C260" s="1"/>
  <c r="E260" s="1"/>
  <c r="I259" i="6"/>
  <c r="I260" i="4"/>
  <c r="G261" i="2"/>
  <c r="I261"/>
  <c r="B260" i="6" l="1"/>
  <c r="C260" s="1"/>
  <c r="E260" s="1"/>
  <c r="J259"/>
  <c r="G259" i="7" s="1"/>
  <c r="J260" i="4"/>
  <c r="G260" i="5" s="1"/>
  <c r="B261" i="4"/>
  <c r="C261" s="1"/>
  <c r="E261" s="1"/>
  <c r="I259" i="7"/>
  <c r="B262" i="2"/>
  <c r="C262" s="1"/>
  <c r="E262" s="1"/>
  <c r="J261"/>
  <c r="G261" i="3" s="1"/>
  <c r="I260" i="5"/>
  <c r="I261" i="3"/>
  <c r="B261" i="5" l="1"/>
  <c r="C261" s="1"/>
  <c r="E261" s="1"/>
  <c r="J260"/>
  <c r="I262" i="2"/>
  <c r="G262"/>
  <c r="B260" i="7"/>
  <c r="C260" s="1"/>
  <c r="E260" s="1"/>
  <c r="J259"/>
  <c r="I260" i="6"/>
  <c r="G260"/>
  <c r="J261" i="3"/>
  <c r="B262"/>
  <c r="C262" s="1"/>
  <c r="E262" s="1"/>
  <c r="G261" i="4"/>
  <c r="I261"/>
  <c r="B262" l="1"/>
  <c r="C262" s="1"/>
  <c r="E262" s="1"/>
  <c r="J261"/>
  <c r="G261" i="5" s="1"/>
  <c r="I260" i="7"/>
  <c r="I261" i="5"/>
  <c r="I262" i="3"/>
  <c r="J260" i="6"/>
  <c r="G260" i="7" s="1"/>
  <c r="B261" i="6"/>
  <c r="C261" s="1"/>
  <c r="E261" s="1"/>
  <c r="J262" i="2"/>
  <c r="G262" i="3" s="1"/>
  <c r="B263" i="2"/>
  <c r="C263" s="1"/>
  <c r="E263" s="1"/>
  <c r="J260" i="7" l="1"/>
  <c r="B261"/>
  <c r="C261" s="1"/>
  <c r="E261" s="1"/>
  <c r="J262" i="3"/>
  <c r="G262" i="4" s="1"/>
  <c r="B263" i="3"/>
  <c r="C263" s="1"/>
  <c r="E263" s="1"/>
  <c r="B262" i="5"/>
  <c r="C262" s="1"/>
  <c r="E262" s="1"/>
  <c r="J261"/>
  <c r="G261" i="6" s="1"/>
  <c r="I262" i="4"/>
  <c r="G263" i="2"/>
  <c r="I263"/>
  <c r="I261" i="6"/>
  <c r="J261" l="1"/>
  <c r="G261" i="7" s="1"/>
  <c r="B262" i="6"/>
  <c r="C262" s="1"/>
  <c r="E262" s="1"/>
  <c r="J263" i="2"/>
  <c r="B264"/>
  <c r="C264" s="1"/>
  <c r="E264" s="1"/>
  <c r="I262" i="5"/>
  <c r="B263" i="4"/>
  <c r="C263" s="1"/>
  <c r="E263" s="1"/>
  <c r="J262"/>
  <c r="G262" i="5" s="1"/>
  <c r="I263" i="3"/>
  <c r="G263"/>
  <c r="I261" i="7"/>
  <c r="J262" i="5" l="1"/>
  <c r="B263"/>
  <c r="C263" s="1"/>
  <c r="E263" s="1"/>
  <c r="B262" i="7"/>
  <c r="C262" s="1"/>
  <c r="E262" s="1"/>
  <c r="J261"/>
  <c r="I263" i="4"/>
  <c r="B264" i="3"/>
  <c r="C264" s="1"/>
  <c r="E264" s="1"/>
  <c r="J263"/>
  <c r="G263" i="4" s="1"/>
  <c r="G264" i="2"/>
  <c r="I264"/>
  <c r="I262" i="6"/>
  <c r="G262"/>
  <c r="J263" i="4" l="1"/>
  <c r="B264"/>
  <c r="C264" s="1"/>
  <c r="E264" s="1"/>
  <c r="B265" i="2"/>
  <c r="C265" s="1"/>
  <c r="E265" s="1"/>
  <c r="J264"/>
  <c r="G264" i="3" s="1"/>
  <c r="I264"/>
  <c r="I262" i="7"/>
  <c r="B263" i="6"/>
  <c r="C263" s="1"/>
  <c r="E263" s="1"/>
  <c r="J262"/>
  <c r="G262" i="7" s="1"/>
  <c r="G263" i="5"/>
  <c r="I263"/>
  <c r="J264" i="3" l="1"/>
  <c r="B265"/>
  <c r="C265" s="1"/>
  <c r="E265" s="1"/>
  <c r="B263" i="7"/>
  <c r="C263" s="1"/>
  <c r="E263" s="1"/>
  <c r="J262"/>
  <c r="B264" i="5"/>
  <c r="C264" s="1"/>
  <c r="E264" s="1"/>
  <c r="J263"/>
  <c r="I263" i="6"/>
  <c r="G263"/>
  <c r="I265" i="2"/>
  <c r="G265"/>
  <c r="G264" i="4"/>
  <c r="I264"/>
  <c r="J264" l="1"/>
  <c r="B265"/>
  <c r="C265" s="1"/>
  <c r="E265" s="1"/>
  <c r="G264" i="5"/>
  <c r="I264"/>
  <c r="I263" i="7"/>
  <c r="J265" i="2"/>
  <c r="B266"/>
  <c r="C266" s="1"/>
  <c r="E266" s="1"/>
  <c r="J263" i="6"/>
  <c r="G263" i="7" s="1"/>
  <c r="B264" i="6"/>
  <c r="C264" s="1"/>
  <c r="E264" s="1"/>
  <c r="G265" i="3"/>
  <c r="I265"/>
  <c r="J263" i="7" l="1"/>
  <c r="B264"/>
  <c r="C264" s="1"/>
  <c r="E264" s="1"/>
  <c r="B266" i="3"/>
  <c r="C266" s="1"/>
  <c r="E266" s="1"/>
  <c r="J265"/>
  <c r="G265" i="4" s="1"/>
  <c r="J264" i="5"/>
  <c r="B265"/>
  <c r="C265" s="1"/>
  <c r="E265" s="1"/>
  <c r="G264" i="6"/>
  <c r="I264"/>
  <c r="I266" i="2"/>
  <c r="G266"/>
  <c r="I265" i="4"/>
  <c r="J266" i="2" l="1"/>
  <c r="G266" i="3" s="1"/>
  <c r="B267" i="2"/>
  <c r="C267" s="1"/>
  <c r="E267" s="1"/>
  <c r="J265" i="4"/>
  <c r="G265" i="5" s="1"/>
  <c r="B266" i="4"/>
  <c r="C266" s="1"/>
  <c r="E266" s="1"/>
  <c r="J264" i="6"/>
  <c r="B265"/>
  <c r="C265" s="1"/>
  <c r="E265" s="1"/>
  <c r="I266" i="3"/>
  <c r="I265" i="5"/>
  <c r="G264" i="7"/>
  <c r="I264"/>
  <c r="B265" l="1"/>
  <c r="C265" s="1"/>
  <c r="E265" s="1"/>
  <c r="J264"/>
  <c r="B266" i="5"/>
  <c r="C266" s="1"/>
  <c r="E266" s="1"/>
  <c r="J265"/>
  <c r="J266" i="3"/>
  <c r="B267"/>
  <c r="C267" s="1"/>
  <c r="E267" s="1"/>
  <c r="I265" i="6"/>
  <c r="G265"/>
  <c r="G266" i="4"/>
  <c r="I266"/>
  <c r="G267" i="2"/>
  <c r="I267"/>
  <c r="J265" i="6" l="1"/>
  <c r="G265" i="7" s="1"/>
  <c r="B266" i="6"/>
  <c r="C266" s="1"/>
  <c r="E266" s="1"/>
  <c r="B268" i="2"/>
  <c r="C268" s="1"/>
  <c r="E268" s="1"/>
  <c r="J267"/>
  <c r="G267" i="3" s="1"/>
  <c r="B267" i="4"/>
  <c r="C267" s="1"/>
  <c r="E267" s="1"/>
  <c r="J266"/>
  <c r="G266" i="5" s="1"/>
  <c r="I266"/>
  <c r="I265" i="7"/>
  <c r="I267" i="3"/>
  <c r="J267" l="1"/>
  <c r="B268"/>
  <c r="C268" s="1"/>
  <c r="E268" s="1"/>
  <c r="J265" i="7"/>
  <c r="B266"/>
  <c r="C266" s="1"/>
  <c r="E266" s="1"/>
  <c r="G267" i="4"/>
  <c r="I267"/>
  <c r="G268" i="2"/>
  <c r="I268"/>
  <c r="J266" i="5"/>
  <c r="G266" i="6" s="1"/>
  <c r="B267" i="5"/>
  <c r="C267" s="1"/>
  <c r="E267" s="1"/>
  <c r="I266" i="6"/>
  <c r="B269" i="2" l="1"/>
  <c r="C269" s="1"/>
  <c r="E269" s="1"/>
  <c r="J268"/>
  <c r="B268" i="4"/>
  <c r="C268" s="1"/>
  <c r="E268" s="1"/>
  <c r="J267"/>
  <c r="J266" i="6"/>
  <c r="B267"/>
  <c r="C267" s="1"/>
  <c r="E267" s="1"/>
  <c r="I267" i="5"/>
  <c r="G267"/>
  <c r="G266" i="7"/>
  <c r="I266"/>
  <c r="I268" i="3"/>
  <c r="G268"/>
  <c r="J268" l="1"/>
  <c r="G268" i="4" s="1"/>
  <c r="B269" i="3"/>
  <c r="C269" s="1"/>
  <c r="E269" s="1"/>
  <c r="J266" i="7"/>
  <c r="B267"/>
  <c r="C267" s="1"/>
  <c r="E267" s="1"/>
  <c r="I268" i="4"/>
  <c r="G269" i="2"/>
  <c r="I269"/>
  <c r="J267" i="5"/>
  <c r="G267" i="6" s="1"/>
  <c r="B268" i="5"/>
  <c r="C268" s="1"/>
  <c r="E268" s="1"/>
  <c r="I267" i="6"/>
  <c r="I268" i="5" l="1"/>
  <c r="B268" i="6"/>
  <c r="C268" s="1"/>
  <c r="E268" s="1"/>
  <c r="J267"/>
  <c r="J269" i="2"/>
  <c r="B270"/>
  <c r="C270" s="1"/>
  <c r="E270" s="1"/>
  <c r="B269" i="4"/>
  <c r="C269" s="1"/>
  <c r="E269" s="1"/>
  <c r="J268"/>
  <c r="G268" i="5" s="1"/>
  <c r="I267" i="7"/>
  <c r="G267"/>
  <c r="G269" i="3"/>
  <c r="I269"/>
  <c r="J268" i="5" l="1"/>
  <c r="G268" i="6" s="1"/>
  <c r="B269" i="5"/>
  <c r="C269" s="1"/>
  <c r="E269" s="1"/>
  <c r="J267" i="7"/>
  <c r="B268"/>
  <c r="C268" s="1"/>
  <c r="E268" s="1"/>
  <c r="J269" i="3"/>
  <c r="G269" i="4" s="1"/>
  <c r="B270" i="3"/>
  <c r="C270" s="1"/>
  <c r="E270" s="1"/>
  <c r="I269" i="4"/>
  <c r="I268" i="6"/>
  <c r="I270" i="2"/>
  <c r="G270"/>
  <c r="J269" i="4" l="1"/>
  <c r="B270"/>
  <c r="C270" s="1"/>
  <c r="E270" s="1"/>
  <c r="J268" i="6"/>
  <c r="G268" i="7" s="1"/>
  <c r="B269" i="6"/>
  <c r="C269" s="1"/>
  <c r="E269" s="1"/>
  <c r="B271" i="2"/>
  <c r="C271" s="1"/>
  <c r="E271" s="1"/>
  <c r="J270"/>
  <c r="G270" i="3" s="1"/>
  <c r="I270"/>
  <c r="I268" i="7"/>
  <c r="I269" i="5"/>
  <c r="G269"/>
  <c r="J268" i="7" l="1"/>
  <c r="B269"/>
  <c r="C269" s="1"/>
  <c r="E269" s="1"/>
  <c r="G271" i="2"/>
  <c r="I271"/>
  <c r="J270" i="3"/>
  <c r="B271"/>
  <c r="C271" s="1"/>
  <c r="E271" s="1"/>
  <c r="J269" i="5"/>
  <c r="B270"/>
  <c r="C270" s="1"/>
  <c r="E270" s="1"/>
  <c r="G269" i="6"/>
  <c r="I269"/>
  <c r="G270" i="4"/>
  <c r="I270"/>
  <c r="B271" l="1"/>
  <c r="C271" s="1"/>
  <c r="E271" s="1"/>
  <c r="J270"/>
  <c r="G270" i="5" s="1"/>
  <c r="J271" i="2"/>
  <c r="B272"/>
  <c r="C272" s="1"/>
  <c r="E272" s="1"/>
  <c r="B270" i="6"/>
  <c r="C270" s="1"/>
  <c r="E270" s="1"/>
  <c r="J269"/>
  <c r="G269" i="7" s="1"/>
  <c r="I270" i="5"/>
  <c r="I271" i="3"/>
  <c r="G271"/>
  <c r="I269" i="7"/>
  <c r="B270" l="1"/>
  <c r="C270" s="1"/>
  <c r="E270" s="1"/>
  <c r="J269"/>
  <c r="J270" i="5"/>
  <c r="G270" i="6" s="1"/>
  <c r="B271" i="5"/>
  <c r="C271" s="1"/>
  <c r="E271" s="1"/>
  <c r="I270" i="6"/>
  <c r="I271" i="4"/>
  <c r="B272" i="3"/>
  <c r="C272" s="1"/>
  <c r="E272" s="1"/>
  <c r="J271"/>
  <c r="G271" i="4" s="1"/>
  <c r="I272" i="2"/>
  <c r="G272"/>
  <c r="I272" i="3" l="1"/>
  <c r="B272" i="4"/>
  <c r="C272" s="1"/>
  <c r="E272" s="1"/>
  <c r="J271"/>
  <c r="G271" i="5" s="1"/>
  <c r="B271" i="6"/>
  <c r="C271" s="1"/>
  <c r="E271" s="1"/>
  <c r="J270"/>
  <c r="I270" i="7"/>
  <c r="G270"/>
  <c r="J272" i="2"/>
  <c r="G272" i="3" s="1"/>
  <c r="B273" i="2"/>
  <c r="C273" s="1"/>
  <c r="E273" s="1"/>
  <c r="I271" i="5"/>
  <c r="B273" i="3" l="1"/>
  <c r="C273" s="1"/>
  <c r="E273" s="1"/>
  <c r="J272"/>
  <c r="G272" i="4" s="1"/>
  <c r="J271" i="5"/>
  <c r="B272"/>
  <c r="C272" s="1"/>
  <c r="E272" s="1"/>
  <c r="G271" i="6"/>
  <c r="I271"/>
  <c r="I272" i="4"/>
  <c r="G273" i="2"/>
  <c r="I273"/>
  <c r="B271" i="7"/>
  <c r="C271" s="1"/>
  <c r="E271" s="1"/>
  <c r="J270"/>
  <c r="J273" i="2" l="1"/>
  <c r="G273" i="3" s="1"/>
  <c r="B274" i="2"/>
  <c r="C274" s="1"/>
  <c r="E274" s="1"/>
  <c r="J271" i="6"/>
  <c r="G271" i="7" s="1"/>
  <c r="B272" i="6"/>
  <c r="C272" s="1"/>
  <c r="E272" s="1"/>
  <c r="I273" i="3"/>
  <c r="I271" i="7"/>
  <c r="J272" i="4"/>
  <c r="B273"/>
  <c r="C273" s="1"/>
  <c r="E273" s="1"/>
  <c r="G272" i="5"/>
  <c r="I272"/>
  <c r="J272" l="1"/>
  <c r="G272" i="6" s="1"/>
  <c r="B273" i="5"/>
  <c r="C273" s="1"/>
  <c r="E273" s="1"/>
  <c r="I273" i="4"/>
  <c r="B272" i="7"/>
  <c r="C272" s="1"/>
  <c r="E272" s="1"/>
  <c r="J271"/>
  <c r="B274" i="3"/>
  <c r="C274" s="1"/>
  <c r="E274" s="1"/>
  <c r="J273"/>
  <c r="G273" i="4" s="1"/>
  <c r="I272" i="6"/>
  <c r="G274" i="2"/>
  <c r="I274"/>
  <c r="B274" i="4" l="1"/>
  <c r="C274" s="1"/>
  <c r="E274" s="1"/>
  <c r="J273"/>
  <c r="G273" i="5" s="1"/>
  <c r="J272" i="6"/>
  <c r="G272" i="7" s="1"/>
  <c r="B273" i="6"/>
  <c r="C273" s="1"/>
  <c r="E273" s="1"/>
  <c r="I274" i="3"/>
  <c r="I272" i="7"/>
  <c r="J274" i="2"/>
  <c r="G274" i="3" s="1"/>
  <c r="B275" i="2"/>
  <c r="C275" s="1"/>
  <c r="E275" s="1"/>
  <c r="I273" i="5"/>
  <c r="J274" i="3" l="1"/>
  <c r="G274" i="4" s="1"/>
  <c r="B275" i="3"/>
  <c r="C275" s="1"/>
  <c r="E275" s="1"/>
  <c r="B273" i="7"/>
  <c r="C273" s="1"/>
  <c r="E273" s="1"/>
  <c r="J272"/>
  <c r="I274" i="4"/>
  <c r="J273" i="5"/>
  <c r="G273" i="6" s="1"/>
  <c r="B274" i="5"/>
  <c r="C274" s="1"/>
  <c r="E274" s="1"/>
  <c r="G275" i="2"/>
  <c r="I275"/>
  <c r="I273" i="6"/>
  <c r="J273" l="1"/>
  <c r="G273" i="7" s="1"/>
  <c r="B274" i="6"/>
  <c r="C274" s="1"/>
  <c r="E274" s="1"/>
  <c r="I273" i="7"/>
  <c r="B276" i="2"/>
  <c r="C276" s="1"/>
  <c r="E276" s="1"/>
  <c r="J275"/>
  <c r="G275" i="3" s="1"/>
  <c r="I274" i="5"/>
  <c r="B275" i="4"/>
  <c r="C275" s="1"/>
  <c r="E275" s="1"/>
  <c r="J274"/>
  <c r="G274" i="5" s="1"/>
  <c r="I275" i="3"/>
  <c r="B274" i="7" l="1"/>
  <c r="C274" s="1"/>
  <c r="E274" s="1"/>
  <c r="J273"/>
  <c r="I275" i="4"/>
  <c r="B275" i="5"/>
  <c r="C275" s="1"/>
  <c r="E275" s="1"/>
  <c r="J274"/>
  <c r="I276" i="2"/>
  <c r="G276"/>
  <c r="J275" i="3"/>
  <c r="G275" i="4" s="1"/>
  <c r="B276" i="3"/>
  <c r="C276" s="1"/>
  <c r="E276" s="1"/>
  <c r="I274" i="6"/>
  <c r="G274"/>
  <c r="J275" i="4" l="1"/>
  <c r="B276"/>
  <c r="C276" s="1"/>
  <c r="E276" s="1"/>
  <c r="G275" i="5"/>
  <c r="I275"/>
  <c r="I274" i="7"/>
  <c r="J274" i="6"/>
  <c r="G274" i="7" s="1"/>
  <c r="B275" i="6"/>
  <c r="C275" s="1"/>
  <c r="E275" s="1"/>
  <c r="I276" i="3"/>
  <c r="J276" i="2"/>
  <c r="G276" i="3" s="1"/>
  <c r="B277" i="2"/>
  <c r="C277" s="1"/>
  <c r="E277" s="1"/>
  <c r="B277" i="3" l="1"/>
  <c r="C277" s="1"/>
  <c r="E277" s="1"/>
  <c r="J276"/>
  <c r="G276" i="4" s="1"/>
  <c r="B275" i="7"/>
  <c r="C275" s="1"/>
  <c r="E275" s="1"/>
  <c r="J274"/>
  <c r="J275" i="5"/>
  <c r="B276"/>
  <c r="C276" s="1"/>
  <c r="E276" s="1"/>
  <c r="I277" i="2"/>
  <c r="G277"/>
  <c r="G275" i="6"/>
  <c r="I275"/>
  <c r="I276" i="4"/>
  <c r="B277" l="1"/>
  <c r="C277" s="1"/>
  <c r="E277" s="1"/>
  <c r="J276"/>
  <c r="G276" i="5" s="1"/>
  <c r="I275" i="7"/>
  <c r="I277" i="3"/>
  <c r="B276" i="6"/>
  <c r="C276" s="1"/>
  <c r="E276" s="1"/>
  <c r="J275"/>
  <c r="G275" i="7" s="1"/>
  <c r="J277" i="2"/>
  <c r="G277" i="3" s="1"/>
  <c r="B278" i="2"/>
  <c r="C278" s="1"/>
  <c r="E278" s="1"/>
  <c r="I276" i="5"/>
  <c r="J277" i="3" l="1"/>
  <c r="G277" i="4" s="1"/>
  <c r="B278" i="3"/>
  <c r="C278" s="1"/>
  <c r="E278" s="1"/>
  <c r="B276" i="7"/>
  <c r="C276" s="1"/>
  <c r="E276" s="1"/>
  <c r="J275"/>
  <c r="B277" i="5"/>
  <c r="C277" s="1"/>
  <c r="E277" s="1"/>
  <c r="J276"/>
  <c r="G276" i="6" s="1"/>
  <c r="I276"/>
  <c r="I277" i="4"/>
  <c r="G278" i="2"/>
  <c r="I278"/>
  <c r="B279" l="1"/>
  <c r="C279" s="1"/>
  <c r="E279" s="1"/>
  <c r="J278"/>
  <c r="B277" i="6"/>
  <c r="C277" s="1"/>
  <c r="E277" s="1"/>
  <c r="J276"/>
  <c r="G276" i="7" s="1"/>
  <c r="I277" i="5"/>
  <c r="I276" i="7"/>
  <c r="J277" i="4"/>
  <c r="G277" i="5" s="1"/>
  <c r="B278" i="4"/>
  <c r="C278" s="1"/>
  <c r="E278" s="1"/>
  <c r="G278" i="3"/>
  <c r="I278"/>
  <c r="J277" i="5" l="1"/>
  <c r="B278"/>
  <c r="C278" s="1"/>
  <c r="E278" s="1"/>
  <c r="J278" i="3"/>
  <c r="B279"/>
  <c r="C279" s="1"/>
  <c r="E279" s="1"/>
  <c r="G277" i="6"/>
  <c r="I277"/>
  <c r="I279" i="2"/>
  <c r="G279"/>
  <c r="G278" i="4"/>
  <c r="I278"/>
  <c r="J276" i="7"/>
  <c r="B277"/>
  <c r="C277" s="1"/>
  <c r="E277" s="1"/>
  <c r="B278" i="6" l="1"/>
  <c r="C278" s="1"/>
  <c r="E278" s="1"/>
  <c r="J277"/>
  <c r="J278" i="4"/>
  <c r="B279"/>
  <c r="C279" s="1"/>
  <c r="E279" s="1"/>
  <c r="I277" i="7"/>
  <c r="G277"/>
  <c r="J279" i="2"/>
  <c r="B280"/>
  <c r="C280" s="1"/>
  <c r="E280" s="1"/>
  <c r="G279" i="3"/>
  <c r="I279"/>
  <c r="G278" i="5"/>
  <c r="I278"/>
  <c r="J278" l="1"/>
  <c r="B279"/>
  <c r="C279" s="1"/>
  <c r="E279" s="1"/>
  <c r="J279" i="3"/>
  <c r="B280"/>
  <c r="C280" s="1"/>
  <c r="E280" s="1"/>
  <c r="I278" i="6"/>
  <c r="G278"/>
  <c r="G280" i="2"/>
  <c r="I280"/>
  <c r="B278" i="7"/>
  <c r="C278" s="1"/>
  <c r="E278" s="1"/>
  <c r="J277"/>
  <c r="G279" i="4"/>
  <c r="I279"/>
  <c r="I278" i="7" l="1"/>
  <c r="B281" i="2"/>
  <c r="C281" s="1"/>
  <c r="E281" s="1"/>
  <c r="J280"/>
  <c r="G280" i="3" s="1"/>
  <c r="B280" i="4"/>
  <c r="C280" s="1"/>
  <c r="E280" s="1"/>
  <c r="J279"/>
  <c r="G279" i="5" s="1"/>
  <c r="J278" i="6"/>
  <c r="G278" i="7" s="1"/>
  <c r="B279" i="6"/>
  <c r="C279" s="1"/>
  <c r="E279" s="1"/>
  <c r="I280" i="3"/>
  <c r="I279" i="5"/>
  <c r="B279" i="7" l="1"/>
  <c r="C279" s="1"/>
  <c r="E279" s="1"/>
  <c r="J278"/>
  <c r="J279" i="5"/>
  <c r="G279" i="6" s="1"/>
  <c r="B280" i="5"/>
  <c r="C280" s="1"/>
  <c r="E280" s="1"/>
  <c r="I280" i="4"/>
  <c r="G281" i="2"/>
  <c r="I281"/>
  <c r="B281" i="3"/>
  <c r="C281" s="1"/>
  <c r="E281" s="1"/>
  <c r="J280"/>
  <c r="G280" i="4" s="1"/>
  <c r="I279" i="6"/>
  <c r="J280" i="4" l="1"/>
  <c r="G280" i="5" s="1"/>
  <c r="B281" i="4"/>
  <c r="C281" s="1"/>
  <c r="E281" s="1"/>
  <c r="I281" i="3"/>
  <c r="J281" i="2"/>
  <c r="G281" i="3" s="1"/>
  <c r="B282" i="2"/>
  <c r="C282" s="1"/>
  <c r="E282" s="1"/>
  <c r="I279" i="7"/>
  <c r="J279" i="6"/>
  <c r="G279" i="7" s="1"/>
  <c r="B280" i="6"/>
  <c r="C280" s="1"/>
  <c r="E280" s="1"/>
  <c r="I280" i="5"/>
  <c r="J279" i="7" l="1"/>
  <c r="B280"/>
  <c r="C280" s="1"/>
  <c r="E280" s="1"/>
  <c r="J281" i="3"/>
  <c r="B282"/>
  <c r="C282" s="1"/>
  <c r="E282" s="1"/>
  <c r="J280" i="5"/>
  <c r="B281"/>
  <c r="C281" s="1"/>
  <c r="E281" s="1"/>
  <c r="G280" i="6"/>
  <c r="I280"/>
  <c r="G282" i="2"/>
  <c r="I282"/>
  <c r="G281" i="4"/>
  <c r="I281"/>
  <c r="B283" i="2" l="1"/>
  <c r="C283" s="1"/>
  <c r="E283" s="1"/>
  <c r="J282"/>
  <c r="B282" i="4"/>
  <c r="C282" s="1"/>
  <c r="E282" s="1"/>
  <c r="J281"/>
  <c r="B281" i="6"/>
  <c r="C281" s="1"/>
  <c r="E281" s="1"/>
  <c r="J280"/>
  <c r="G280" i="7" s="1"/>
  <c r="I281" i="5"/>
  <c r="G281"/>
  <c r="I282" i="3"/>
  <c r="G282"/>
  <c r="I280" i="7"/>
  <c r="J280" l="1"/>
  <c r="B281"/>
  <c r="C281" s="1"/>
  <c r="E281" s="1"/>
  <c r="I281" i="6"/>
  <c r="I282" i="4"/>
  <c r="G283" i="2"/>
  <c r="I283"/>
  <c r="B283" i="3"/>
  <c r="C283" s="1"/>
  <c r="E283" s="1"/>
  <c r="J282"/>
  <c r="G282" i="4" s="1"/>
  <c r="J281" i="5"/>
  <c r="G281" i="6" s="1"/>
  <c r="B282" i="5"/>
  <c r="C282" s="1"/>
  <c r="E282" s="1"/>
  <c r="B282" i="6" l="1"/>
  <c r="C282" s="1"/>
  <c r="E282" s="1"/>
  <c r="J281"/>
  <c r="G281" i="7" s="1"/>
  <c r="I283" i="3"/>
  <c r="J283" i="2"/>
  <c r="G283" i="3" s="1"/>
  <c r="B284" i="2"/>
  <c r="C284" s="1"/>
  <c r="E284" s="1"/>
  <c r="J282" i="4"/>
  <c r="G282" i="5" s="1"/>
  <c r="B283" i="4"/>
  <c r="C283" s="1"/>
  <c r="E283" s="1"/>
  <c r="I282" i="5"/>
  <c r="I281" i="7"/>
  <c r="J283" i="3" l="1"/>
  <c r="B284"/>
  <c r="C284" s="1"/>
  <c r="E284" s="1"/>
  <c r="B283" i="5"/>
  <c r="C283" s="1"/>
  <c r="E283" s="1"/>
  <c r="J282"/>
  <c r="I282" i="6"/>
  <c r="G282"/>
  <c r="J281" i="7"/>
  <c r="B282"/>
  <c r="C282" s="1"/>
  <c r="E282" s="1"/>
  <c r="G283" i="4"/>
  <c r="I283"/>
  <c r="G284" i="2"/>
  <c r="I284"/>
  <c r="J284" l="1"/>
  <c r="G284" i="3" s="1"/>
  <c r="B285" i="2"/>
  <c r="C285" s="1"/>
  <c r="E285" s="1"/>
  <c r="B284" i="4"/>
  <c r="C284" s="1"/>
  <c r="E284" s="1"/>
  <c r="J283"/>
  <c r="I283" i="5"/>
  <c r="G283"/>
  <c r="I282" i="7"/>
  <c r="J282" i="6"/>
  <c r="G282" i="7" s="1"/>
  <c r="B283" i="6"/>
  <c r="C283" s="1"/>
  <c r="E283" s="1"/>
  <c r="I284" i="3"/>
  <c r="J284" l="1"/>
  <c r="B285"/>
  <c r="C285" s="1"/>
  <c r="E285" s="1"/>
  <c r="J282" i="7"/>
  <c r="B283"/>
  <c r="C283" s="1"/>
  <c r="E283" s="1"/>
  <c r="G284" i="4"/>
  <c r="I284"/>
  <c r="I283" i="6"/>
  <c r="B284" i="5"/>
  <c r="C284" s="1"/>
  <c r="E284" s="1"/>
  <c r="J283"/>
  <c r="G283" i="6" s="1"/>
  <c r="G285" i="2"/>
  <c r="I285"/>
  <c r="J285" l="1"/>
  <c r="G285" i="3" s="1"/>
  <c r="B286" i="2"/>
  <c r="C286" s="1"/>
  <c r="E286" s="1"/>
  <c r="I284" i="5"/>
  <c r="J283" i="6"/>
  <c r="G283" i="7" s="1"/>
  <c r="B284" i="6"/>
  <c r="C284" s="1"/>
  <c r="E284" s="1"/>
  <c r="B285" i="4"/>
  <c r="C285" s="1"/>
  <c r="E285" s="1"/>
  <c r="J284"/>
  <c r="G284" i="5" s="1"/>
  <c r="I283" i="7"/>
  <c r="I285" i="3"/>
  <c r="B285" i="5" l="1"/>
  <c r="C285" s="1"/>
  <c r="E285" s="1"/>
  <c r="J284"/>
  <c r="G284" i="6" s="1"/>
  <c r="J285" i="3"/>
  <c r="B286"/>
  <c r="C286" s="1"/>
  <c r="E286" s="1"/>
  <c r="J283" i="7"/>
  <c r="B284"/>
  <c r="C284" s="1"/>
  <c r="E284" s="1"/>
  <c r="G285" i="4"/>
  <c r="I285"/>
  <c r="I284" i="6"/>
  <c r="G286" i="2"/>
  <c r="I286"/>
  <c r="J286" l="1"/>
  <c r="G286" i="3" s="1"/>
  <c r="B287" i="2"/>
  <c r="C287" s="1"/>
  <c r="E287" s="1"/>
  <c r="J284" i="6"/>
  <c r="B285"/>
  <c r="C285" s="1"/>
  <c r="E285" s="1"/>
  <c r="B286" i="4"/>
  <c r="C286" s="1"/>
  <c r="E286" s="1"/>
  <c r="J285"/>
  <c r="I285" i="5"/>
  <c r="G285"/>
  <c r="G284" i="7"/>
  <c r="I284"/>
  <c r="I286" i="3"/>
  <c r="J286" l="1"/>
  <c r="B287"/>
  <c r="C287" s="1"/>
  <c r="E287" s="1"/>
  <c r="J284" i="7"/>
  <c r="B285"/>
  <c r="C285" s="1"/>
  <c r="E285" s="1"/>
  <c r="G286" i="4"/>
  <c r="I286"/>
  <c r="B286" i="5"/>
  <c r="C286" s="1"/>
  <c r="E286" s="1"/>
  <c r="J285"/>
  <c r="G285" i="6" s="1"/>
  <c r="I285"/>
  <c r="G287" i="2"/>
  <c r="I287"/>
  <c r="J287" l="1"/>
  <c r="G287" i="3" s="1"/>
  <c r="B288" i="2"/>
  <c r="C288" s="1"/>
  <c r="E288" s="1"/>
  <c r="J285" i="6"/>
  <c r="G285" i="7" s="1"/>
  <c r="B286" i="6"/>
  <c r="C286" s="1"/>
  <c r="E286" s="1"/>
  <c r="I286" i="5"/>
  <c r="B287" i="4"/>
  <c r="C287" s="1"/>
  <c r="E287" s="1"/>
  <c r="J286"/>
  <c r="G286" i="5" s="1"/>
  <c r="I285" i="7"/>
  <c r="I287" i="3"/>
  <c r="J287" l="1"/>
  <c r="B288"/>
  <c r="C288" s="1"/>
  <c r="E288" s="1"/>
  <c r="B287" i="5"/>
  <c r="C287" s="1"/>
  <c r="E287" s="1"/>
  <c r="J286"/>
  <c r="G286" i="6" s="1"/>
  <c r="J285" i="7"/>
  <c r="B286"/>
  <c r="C286" s="1"/>
  <c r="E286" s="1"/>
  <c r="G287" i="4"/>
  <c r="I287"/>
  <c r="I286" i="6"/>
  <c r="G288" i="2"/>
  <c r="I288"/>
  <c r="J286" i="6" l="1"/>
  <c r="B287"/>
  <c r="C287" s="1"/>
  <c r="E287" s="1"/>
  <c r="B288" i="4"/>
  <c r="C288" s="1"/>
  <c r="E288" s="1"/>
  <c r="J287"/>
  <c r="G287" i="5" s="1"/>
  <c r="I287"/>
  <c r="J288" i="2"/>
  <c r="G288" i="3" s="1"/>
  <c r="B289" i="2"/>
  <c r="C289" s="1"/>
  <c r="E289" s="1"/>
  <c r="G286" i="7"/>
  <c r="I286"/>
  <c r="I288" i="3"/>
  <c r="G289" i="2" l="1"/>
  <c r="I289"/>
  <c r="J286" i="7"/>
  <c r="B287"/>
  <c r="C287" s="1"/>
  <c r="E287" s="1"/>
  <c r="I288" i="4"/>
  <c r="J288" i="3"/>
  <c r="G288" i="4" s="1"/>
  <c r="B289" i="3"/>
  <c r="C289" s="1"/>
  <c r="E289" s="1"/>
  <c r="B288" i="5"/>
  <c r="C288" s="1"/>
  <c r="E288" s="1"/>
  <c r="J287"/>
  <c r="G287" i="6" s="1"/>
  <c r="I287"/>
  <c r="J287" l="1"/>
  <c r="B288"/>
  <c r="C288" s="1"/>
  <c r="E288" s="1"/>
  <c r="B289" i="4"/>
  <c r="C289" s="1"/>
  <c r="E289" s="1"/>
  <c r="J288"/>
  <c r="G288" i="5" s="1"/>
  <c r="I288"/>
  <c r="J289" i="2"/>
  <c r="G289" i="3" s="1"/>
  <c r="B290" i="2"/>
  <c r="C290" s="1"/>
  <c r="E290" s="1"/>
  <c r="I289" i="3"/>
  <c r="G287" i="7"/>
  <c r="I287"/>
  <c r="J287" l="1"/>
  <c r="B288"/>
  <c r="C288" s="1"/>
  <c r="E288" s="1"/>
  <c r="I289" i="4"/>
  <c r="J289" i="3"/>
  <c r="G289" i="4" s="1"/>
  <c r="B290" i="3"/>
  <c r="C290" s="1"/>
  <c r="E290" s="1"/>
  <c r="G290" i="2"/>
  <c r="I290"/>
  <c r="B289" i="5"/>
  <c r="C289" s="1"/>
  <c r="E289" s="1"/>
  <c r="J288"/>
  <c r="G288" i="6" s="1"/>
  <c r="I288"/>
  <c r="B290" i="4" l="1"/>
  <c r="C290" s="1"/>
  <c r="E290" s="1"/>
  <c r="J289"/>
  <c r="G289" i="5" s="1"/>
  <c r="I289"/>
  <c r="J290" i="2"/>
  <c r="G290" i="3" s="1"/>
  <c r="B291" i="2"/>
  <c r="C291" s="1"/>
  <c r="E291" s="1"/>
  <c r="J288" i="6"/>
  <c r="G288" i="7" s="1"/>
  <c r="B289" i="6"/>
  <c r="C289" s="1"/>
  <c r="E289" s="1"/>
  <c r="I290" i="3"/>
  <c r="I288" i="7"/>
  <c r="B289" l="1"/>
  <c r="C289" s="1"/>
  <c r="E289" s="1"/>
  <c r="J288"/>
  <c r="I290" i="4"/>
  <c r="B291" i="3"/>
  <c r="C291" s="1"/>
  <c r="E291" s="1"/>
  <c r="J290"/>
  <c r="G290" i="4" s="1"/>
  <c r="I289" i="6"/>
  <c r="I291" i="2"/>
  <c r="G291"/>
  <c r="B290" i="5"/>
  <c r="C290" s="1"/>
  <c r="E290" s="1"/>
  <c r="J289"/>
  <c r="G289" i="6" s="1"/>
  <c r="J290" i="4" l="1"/>
  <c r="G290" i="5" s="1"/>
  <c r="B291" i="4"/>
  <c r="C291" s="1"/>
  <c r="E291" s="1"/>
  <c r="J289" i="6"/>
  <c r="B290"/>
  <c r="C290" s="1"/>
  <c r="E290" s="1"/>
  <c r="J291" i="2"/>
  <c r="G291" i="3" s="1"/>
  <c r="B292" i="2"/>
  <c r="C292" s="1"/>
  <c r="E292" s="1"/>
  <c r="I290" i="5"/>
  <c r="I291" i="3"/>
  <c r="G289" i="7"/>
  <c r="I289"/>
  <c r="B290" l="1"/>
  <c r="C290" s="1"/>
  <c r="E290" s="1"/>
  <c r="J289"/>
  <c r="B292" i="3"/>
  <c r="C292" s="1"/>
  <c r="E292" s="1"/>
  <c r="J291"/>
  <c r="G291" i="4" s="1"/>
  <c r="B291" i="5"/>
  <c r="C291" s="1"/>
  <c r="E291" s="1"/>
  <c r="J290"/>
  <c r="G290" i="6" s="1"/>
  <c r="I292" i="2"/>
  <c r="G292"/>
  <c r="I290" i="6"/>
  <c r="I291" i="4"/>
  <c r="J290" i="6" l="1"/>
  <c r="G290" i="7" s="1"/>
  <c r="B291" i="6"/>
  <c r="C291" s="1"/>
  <c r="E291" s="1"/>
  <c r="J292" i="2"/>
  <c r="B293"/>
  <c r="C293" s="1"/>
  <c r="E293" s="1"/>
  <c r="I291" i="5"/>
  <c r="I292" i="3"/>
  <c r="G292"/>
  <c r="I290" i="7"/>
  <c r="J291" i="4"/>
  <c r="G291" i="5" s="1"/>
  <c r="B292" i="4"/>
  <c r="C292" s="1"/>
  <c r="E292" s="1"/>
  <c r="J291" i="5" l="1"/>
  <c r="G291" i="6" s="1"/>
  <c r="B292" i="5"/>
  <c r="C292" s="1"/>
  <c r="E292" s="1"/>
  <c r="B291" i="7"/>
  <c r="C291" s="1"/>
  <c r="E291" s="1"/>
  <c r="J290"/>
  <c r="I292" i="4"/>
  <c r="J292" i="3"/>
  <c r="G292" i="4" s="1"/>
  <c r="B293" i="3"/>
  <c r="C293" s="1"/>
  <c r="E293" s="1"/>
  <c r="I293" i="2"/>
  <c r="G293"/>
  <c r="I291" i="6"/>
  <c r="B293" i="4" l="1"/>
  <c r="C293" s="1"/>
  <c r="E293" s="1"/>
  <c r="J292"/>
  <c r="I291" i="7"/>
  <c r="J291" i="6"/>
  <c r="G291" i="7" s="1"/>
  <c r="B292" i="6"/>
  <c r="C292" s="1"/>
  <c r="E292" s="1"/>
  <c r="J293" i="2"/>
  <c r="G293" i="3" s="1"/>
  <c r="B294" i="2"/>
  <c r="C294" s="1"/>
  <c r="E294" s="1"/>
  <c r="I293" i="3"/>
  <c r="I292" i="5"/>
  <c r="G292"/>
  <c r="J293" i="3" l="1"/>
  <c r="B294"/>
  <c r="C294" s="1"/>
  <c r="E294" s="1"/>
  <c r="B292" i="7"/>
  <c r="C292" s="1"/>
  <c r="E292" s="1"/>
  <c r="J291"/>
  <c r="G293" i="4"/>
  <c r="I293"/>
  <c r="B293" i="5"/>
  <c r="C293" s="1"/>
  <c r="E293" s="1"/>
  <c r="J292"/>
  <c r="G292" i="6" s="1"/>
  <c r="G294" i="2"/>
  <c r="I294"/>
  <c r="I292" i="6"/>
  <c r="J292" l="1"/>
  <c r="G292" i="7" s="1"/>
  <c r="B293" i="6"/>
  <c r="C293" s="1"/>
  <c r="E293" s="1"/>
  <c r="I293" i="5"/>
  <c r="B294" i="4"/>
  <c r="C294" s="1"/>
  <c r="E294" s="1"/>
  <c r="J293"/>
  <c r="G293" i="5" s="1"/>
  <c r="I292" i="7"/>
  <c r="J294" i="2"/>
  <c r="G294" i="3" s="1"/>
  <c r="B295" i="2"/>
  <c r="C295" s="1"/>
  <c r="E295" s="1"/>
  <c r="I294" i="3"/>
  <c r="J293" i="5" l="1"/>
  <c r="G293" i="6" s="1"/>
  <c r="B294" i="5"/>
  <c r="C294" s="1"/>
  <c r="E294" s="1"/>
  <c r="J294" i="3"/>
  <c r="G294" i="4" s="1"/>
  <c r="B295" i="3"/>
  <c r="C295" s="1"/>
  <c r="E295" s="1"/>
  <c r="J292" i="7"/>
  <c r="B293"/>
  <c r="C293" s="1"/>
  <c r="E293" s="1"/>
  <c r="I294" i="4"/>
  <c r="G295" i="2"/>
  <c r="I295"/>
  <c r="I293" i="6"/>
  <c r="J293" l="1"/>
  <c r="G293" i="7" s="1"/>
  <c r="B294" i="6"/>
  <c r="C294" s="1"/>
  <c r="E294" s="1"/>
  <c r="B296" i="2"/>
  <c r="C296" s="1"/>
  <c r="E296" s="1"/>
  <c r="J295"/>
  <c r="G295" i="3" s="1"/>
  <c r="J294" i="4"/>
  <c r="G294" i="5" s="1"/>
  <c r="B295" i="4"/>
  <c r="C295" s="1"/>
  <c r="E295" s="1"/>
  <c r="I293" i="7"/>
  <c r="I295" i="3"/>
  <c r="I294" i="5"/>
  <c r="B295" l="1"/>
  <c r="C295" s="1"/>
  <c r="E295" s="1"/>
  <c r="J294"/>
  <c r="G294" i="6" s="1"/>
  <c r="I296" i="2"/>
  <c r="G296"/>
  <c r="J295" i="3"/>
  <c r="B296"/>
  <c r="C296" s="1"/>
  <c r="E296" s="1"/>
  <c r="B294" i="7"/>
  <c r="C294" s="1"/>
  <c r="E294" s="1"/>
  <c r="J293"/>
  <c r="G295" i="4"/>
  <c r="I295"/>
  <c r="I294" i="6"/>
  <c r="J294" l="1"/>
  <c r="B295"/>
  <c r="C295" s="1"/>
  <c r="E295" s="1"/>
  <c r="G294" i="7"/>
  <c r="I294"/>
  <c r="I295" i="5"/>
  <c r="B296" i="4"/>
  <c r="C296" s="1"/>
  <c r="E296" s="1"/>
  <c r="J295"/>
  <c r="G295" i="5" s="1"/>
  <c r="I296" i="3"/>
  <c r="J296" i="2"/>
  <c r="G296" i="3" s="1"/>
  <c r="B297" i="2"/>
  <c r="C297" s="1"/>
  <c r="E297" s="1"/>
  <c r="J295" i="5" l="1"/>
  <c r="G295" i="6" s="1"/>
  <c r="B296" i="5"/>
  <c r="C296" s="1"/>
  <c r="E296" s="1"/>
  <c r="J296" i="3"/>
  <c r="B297"/>
  <c r="C297" s="1"/>
  <c r="E297" s="1"/>
  <c r="G296" i="4"/>
  <c r="I296"/>
  <c r="B295" i="7"/>
  <c r="C295" s="1"/>
  <c r="E295" s="1"/>
  <c r="J294"/>
  <c r="G297" i="2"/>
  <c r="I297"/>
  <c r="I295" i="6"/>
  <c r="B296" l="1"/>
  <c r="C296" s="1"/>
  <c r="E296" s="1"/>
  <c r="J295"/>
  <c r="I297" i="3"/>
  <c r="I296" i="5"/>
  <c r="J297" i="2"/>
  <c r="G297" i="3" s="1"/>
  <c r="B298" i="2"/>
  <c r="C298" s="1"/>
  <c r="E298" s="1"/>
  <c r="I295" i="7"/>
  <c r="G295"/>
  <c r="J296" i="4"/>
  <c r="G296" i="5" s="1"/>
  <c r="B297" i="4"/>
  <c r="C297" s="1"/>
  <c r="E297" s="1"/>
  <c r="B297" i="5" l="1"/>
  <c r="C297" s="1"/>
  <c r="E297" s="1"/>
  <c r="J296"/>
  <c r="G296" i="6" s="1"/>
  <c r="I298" i="2"/>
  <c r="G298"/>
  <c r="I296" i="6"/>
  <c r="I297" i="4"/>
  <c r="J295" i="7"/>
  <c r="B296"/>
  <c r="C296" s="1"/>
  <c r="E296" s="1"/>
  <c r="J297" i="3"/>
  <c r="G297" i="4" s="1"/>
  <c r="B298" i="3"/>
  <c r="C298" s="1"/>
  <c r="E298" s="1"/>
  <c r="J297" i="4" l="1"/>
  <c r="G297" i="5" s="1"/>
  <c r="B298" i="4"/>
  <c r="C298" s="1"/>
  <c r="E298" s="1"/>
  <c r="I298" i="3"/>
  <c r="J296" i="6"/>
  <c r="G296" i="7" s="1"/>
  <c r="B297" i="6"/>
  <c r="C297" s="1"/>
  <c r="E297" s="1"/>
  <c r="I297" i="5"/>
  <c r="I296" i="7"/>
  <c r="B299" i="2"/>
  <c r="C299" s="1"/>
  <c r="E299" s="1"/>
  <c r="J298"/>
  <c r="G298" i="3" s="1"/>
  <c r="J298" l="1"/>
  <c r="G298" i="4" s="1"/>
  <c r="B299" i="3"/>
  <c r="C299" s="1"/>
  <c r="E299" s="1"/>
  <c r="I299" i="2"/>
  <c r="G299"/>
  <c r="B298" i="5"/>
  <c r="C298" s="1"/>
  <c r="E298" s="1"/>
  <c r="J297"/>
  <c r="G297" i="6" s="1"/>
  <c r="J296" i="7"/>
  <c r="B297"/>
  <c r="C297" s="1"/>
  <c r="E297" s="1"/>
  <c r="I297" i="6"/>
  <c r="I298" i="4"/>
  <c r="J298" l="1"/>
  <c r="B299"/>
  <c r="C299" s="1"/>
  <c r="E299" s="1"/>
  <c r="J297" i="6"/>
  <c r="G297" i="7" s="1"/>
  <c r="B298" i="6"/>
  <c r="C298" s="1"/>
  <c r="E298" s="1"/>
  <c r="G298" i="5"/>
  <c r="I298"/>
  <c r="I297" i="7"/>
  <c r="B300" i="2"/>
  <c r="C300" s="1"/>
  <c r="E300" s="1"/>
  <c r="J299"/>
  <c r="G299" i="3" s="1"/>
  <c r="I299"/>
  <c r="J299" l="1"/>
  <c r="B300"/>
  <c r="C300" s="1"/>
  <c r="E300" s="1"/>
  <c r="I300" i="2"/>
  <c r="G300"/>
  <c r="B299" i="5"/>
  <c r="C299" s="1"/>
  <c r="E299" s="1"/>
  <c r="J298"/>
  <c r="J297" i="7"/>
  <c r="B298"/>
  <c r="C298" s="1"/>
  <c r="E298" s="1"/>
  <c r="I298" i="6"/>
  <c r="G298"/>
  <c r="G299" i="4"/>
  <c r="I299"/>
  <c r="I298" i="7" l="1"/>
  <c r="B300" i="4"/>
  <c r="C300" s="1"/>
  <c r="E300" s="1"/>
  <c r="J299"/>
  <c r="I299" i="5"/>
  <c r="G299"/>
  <c r="J298" i="6"/>
  <c r="G298" i="7" s="1"/>
  <c r="B299" i="6"/>
  <c r="C299" s="1"/>
  <c r="E299" s="1"/>
  <c r="J300" i="2"/>
  <c r="G300" i="3" s="1"/>
  <c r="B301" i="2"/>
  <c r="C301" s="1"/>
  <c r="E301" s="1"/>
  <c r="I300" i="3"/>
  <c r="J298" i="7" l="1"/>
  <c r="B299"/>
  <c r="C299" s="1"/>
  <c r="E299" s="1"/>
  <c r="I301" i="2"/>
  <c r="G301"/>
  <c r="I300" i="4"/>
  <c r="J300" i="3"/>
  <c r="G300" i="4" s="1"/>
  <c r="B301" i="3"/>
  <c r="C301" s="1"/>
  <c r="E301" s="1"/>
  <c r="I299" i="6"/>
  <c r="B300" i="5"/>
  <c r="C300" s="1"/>
  <c r="E300" s="1"/>
  <c r="J299"/>
  <c r="G299" i="6" s="1"/>
  <c r="J299" l="1"/>
  <c r="B300"/>
  <c r="C300" s="1"/>
  <c r="E300" s="1"/>
  <c r="B301" i="4"/>
  <c r="C301" s="1"/>
  <c r="E301" s="1"/>
  <c r="J300"/>
  <c r="G300" i="5" s="1"/>
  <c r="I300"/>
  <c r="I301" i="3"/>
  <c r="J301" i="2"/>
  <c r="G301" i="3" s="1"/>
  <c r="B302" i="2"/>
  <c r="C302" s="1"/>
  <c r="E302" s="1"/>
  <c r="I299" i="7"/>
  <c r="G299"/>
  <c r="I302" i="2" l="1"/>
  <c r="G302"/>
  <c r="I301" i="4"/>
  <c r="J299" i="7"/>
  <c r="B300"/>
  <c r="C300" s="1"/>
  <c r="E300" s="1"/>
  <c r="J301" i="3"/>
  <c r="G301" i="4" s="1"/>
  <c r="B302" i="3"/>
  <c r="C302" s="1"/>
  <c r="E302" s="1"/>
  <c r="B301" i="5"/>
  <c r="C301" s="1"/>
  <c r="E301" s="1"/>
  <c r="J300"/>
  <c r="G300" i="6" s="1"/>
  <c r="I300"/>
  <c r="B301" l="1"/>
  <c r="C301" s="1"/>
  <c r="E301" s="1"/>
  <c r="J300"/>
  <c r="G300" i="7" s="1"/>
  <c r="B302" i="4"/>
  <c r="C302" s="1"/>
  <c r="E302" s="1"/>
  <c r="J301"/>
  <c r="G301" i="5" s="1"/>
  <c r="I301"/>
  <c r="I302" i="3"/>
  <c r="I300" i="7"/>
  <c r="J302" i="2"/>
  <c r="G302" i="3" s="1"/>
  <c r="B303" i="2"/>
  <c r="C303" s="1"/>
  <c r="E303" s="1"/>
  <c r="G303" l="1"/>
  <c r="I303"/>
  <c r="J302" i="3"/>
  <c r="B303"/>
  <c r="C303" s="1"/>
  <c r="E303" s="1"/>
  <c r="G302" i="4"/>
  <c r="I302"/>
  <c r="I301" i="6"/>
  <c r="J300" i="7"/>
  <c r="B301"/>
  <c r="C301" s="1"/>
  <c r="E301" s="1"/>
  <c r="J301" i="5"/>
  <c r="G301" i="6" s="1"/>
  <c r="B302" i="5"/>
  <c r="C302" s="1"/>
  <c r="E302" s="1"/>
  <c r="J301" i="6" l="1"/>
  <c r="B302"/>
  <c r="C302" s="1"/>
  <c r="E302" s="1"/>
  <c r="J302" i="4"/>
  <c r="G302" i="5" s="1"/>
  <c r="B303" i="4"/>
  <c r="C303" s="1"/>
  <c r="E303" s="1"/>
  <c r="B304" i="2"/>
  <c r="C304" s="1"/>
  <c r="E304" s="1"/>
  <c r="J303"/>
  <c r="G303" i="3" s="1"/>
  <c r="I302" i="5"/>
  <c r="I301" i="7"/>
  <c r="G301"/>
  <c r="I303" i="3"/>
  <c r="J303" l="1"/>
  <c r="B304"/>
  <c r="C304" s="1"/>
  <c r="E304" s="1"/>
  <c r="J301" i="7"/>
  <c r="B302"/>
  <c r="C302" s="1"/>
  <c r="E302" s="1"/>
  <c r="I304" i="2"/>
  <c r="G304"/>
  <c r="B303" i="5"/>
  <c r="C303" s="1"/>
  <c r="E303" s="1"/>
  <c r="J302"/>
  <c r="G302" i="6" s="1"/>
  <c r="G303" i="4"/>
  <c r="I303"/>
  <c r="I302" i="6"/>
  <c r="I303" i="5" l="1"/>
  <c r="J302" i="6"/>
  <c r="G302" i="7" s="1"/>
  <c r="B303" i="6"/>
  <c r="C303" s="1"/>
  <c r="E303" s="1"/>
  <c r="B304" i="4"/>
  <c r="C304" s="1"/>
  <c r="E304" s="1"/>
  <c r="J303"/>
  <c r="G303" i="5" s="1"/>
  <c r="J304" i="2"/>
  <c r="G304" i="3" s="1"/>
  <c r="B305" i="2"/>
  <c r="C305" s="1"/>
  <c r="E305" s="1"/>
  <c r="I302" i="7"/>
  <c r="I304" i="3"/>
  <c r="J303" i="5" l="1"/>
  <c r="G303" i="6" s="1"/>
  <c r="B304" i="5"/>
  <c r="C304" s="1"/>
  <c r="E304" s="1"/>
  <c r="J304" i="3"/>
  <c r="G304" i="4" s="1"/>
  <c r="B305" i="3"/>
  <c r="C305" s="1"/>
  <c r="E305" s="1"/>
  <c r="I304" i="4"/>
  <c r="J302" i="7"/>
  <c r="B303"/>
  <c r="C303" s="1"/>
  <c r="E303" s="1"/>
  <c r="G305" i="2"/>
  <c r="I305"/>
  <c r="I303" i="6"/>
  <c r="J303" l="1"/>
  <c r="G303" i="7" s="1"/>
  <c r="B304" i="6"/>
  <c r="C304" s="1"/>
  <c r="E304" s="1"/>
  <c r="J305" i="2"/>
  <c r="B306"/>
  <c r="C306" s="1"/>
  <c r="E306" s="1"/>
  <c r="I303" i="7"/>
  <c r="J304" i="4"/>
  <c r="B305"/>
  <c r="C305" s="1"/>
  <c r="E305" s="1"/>
  <c r="I305" i="3"/>
  <c r="G305"/>
  <c r="G304" i="5"/>
  <c r="I304"/>
  <c r="J304" l="1"/>
  <c r="G304" i="6" s="1"/>
  <c r="B305" i="5"/>
  <c r="C305" s="1"/>
  <c r="E305" s="1"/>
  <c r="J305" i="3"/>
  <c r="G305" i="4" s="1"/>
  <c r="B306" i="3"/>
  <c r="C306" s="1"/>
  <c r="E306" s="1"/>
  <c r="I305" i="4"/>
  <c r="B304" i="7"/>
  <c r="C304" s="1"/>
  <c r="E304" s="1"/>
  <c r="J303"/>
  <c r="I306" i="2"/>
  <c r="G306"/>
  <c r="I304" i="6"/>
  <c r="J304" l="1"/>
  <c r="G304" i="7" s="1"/>
  <c r="B305" i="6"/>
  <c r="C305" s="1"/>
  <c r="E305" s="1"/>
  <c r="I304" i="7"/>
  <c r="J306" i="2"/>
  <c r="G306" i="3" s="1"/>
  <c r="B307" i="2"/>
  <c r="C307" s="1"/>
  <c r="E307" s="1"/>
  <c r="J305" i="4"/>
  <c r="G305" i="5" s="1"/>
  <c r="B306" i="4"/>
  <c r="C306" s="1"/>
  <c r="E306" s="1"/>
  <c r="I306" i="3"/>
  <c r="I305" i="5"/>
  <c r="B306" l="1"/>
  <c r="C306" s="1"/>
  <c r="E306" s="1"/>
  <c r="J305"/>
  <c r="J304" i="7"/>
  <c r="B305"/>
  <c r="C305" s="1"/>
  <c r="E305" s="1"/>
  <c r="B307" i="3"/>
  <c r="C307" s="1"/>
  <c r="E307" s="1"/>
  <c r="J306"/>
  <c r="G306" i="4" s="1"/>
  <c r="I306"/>
  <c r="G307" i="2"/>
  <c r="I307"/>
  <c r="G305" i="6"/>
  <c r="I305"/>
  <c r="B307" i="4" l="1"/>
  <c r="C307" s="1"/>
  <c r="E307" s="1"/>
  <c r="J306"/>
  <c r="G306" i="5" s="1"/>
  <c r="B306" i="6"/>
  <c r="C306" s="1"/>
  <c r="E306" s="1"/>
  <c r="J305"/>
  <c r="G305" i="7" s="1"/>
  <c r="B308" i="2"/>
  <c r="C308" s="1"/>
  <c r="E308" s="1"/>
  <c r="J307"/>
  <c r="G307" i="3" s="1"/>
  <c r="I307"/>
  <c r="I306" i="5"/>
  <c r="I305" i="7"/>
  <c r="J307" i="3" l="1"/>
  <c r="G307" i="4" s="1"/>
  <c r="B308" i="3"/>
  <c r="C308" s="1"/>
  <c r="E308" s="1"/>
  <c r="J305" i="7"/>
  <c r="B306"/>
  <c r="C306" s="1"/>
  <c r="E306" s="1"/>
  <c r="I308" i="2"/>
  <c r="G308"/>
  <c r="I306" i="6"/>
  <c r="I307" i="4"/>
  <c r="B307" i="5"/>
  <c r="C307" s="1"/>
  <c r="E307" s="1"/>
  <c r="J306"/>
  <c r="G306" i="6" s="1"/>
  <c r="J306" l="1"/>
  <c r="B307"/>
  <c r="C307" s="1"/>
  <c r="E307" s="1"/>
  <c r="I307" i="5"/>
  <c r="B308" i="4"/>
  <c r="C308" s="1"/>
  <c r="E308" s="1"/>
  <c r="J307"/>
  <c r="G307" i="5" s="1"/>
  <c r="J308" i="2"/>
  <c r="G308" i="3" s="1"/>
  <c r="B309" i="2"/>
  <c r="C309" s="1"/>
  <c r="E309" s="1"/>
  <c r="I306" i="7"/>
  <c r="G306"/>
  <c r="I308" i="3"/>
  <c r="J307" i="5" l="1"/>
  <c r="B308"/>
  <c r="C308" s="1"/>
  <c r="E308" s="1"/>
  <c r="B309" i="3"/>
  <c r="C309" s="1"/>
  <c r="E309" s="1"/>
  <c r="J308"/>
  <c r="G308" i="4" s="1"/>
  <c r="G309" i="2"/>
  <c r="I309"/>
  <c r="I308" i="4"/>
  <c r="B307" i="7"/>
  <c r="C307" s="1"/>
  <c r="E307" s="1"/>
  <c r="J306"/>
  <c r="I307" i="6"/>
  <c r="G307"/>
  <c r="B309" i="4" l="1"/>
  <c r="C309" s="1"/>
  <c r="E309" s="1"/>
  <c r="J308"/>
  <c r="G308" i="5" s="1"/>
  <c r="I307" i="7"/>
  <c r="J309" i="2"/>
  <c r="G309" i="3" s="1"/>
  <c r="B310" i="2"/>
  <c r="C310" s="1"/>
  <c r="E310" s="1"/>
  <c r="I309" i="3"/>
  <c r="J307" i="6"/>
  <c r="G307" i="7" s="1"/>
  <c r="B308" i="6"/>
  <c r="C308" s="1"/>
  <c r="E308" s="1"/>
  <c r="I308" i="5"/>
  <c r="J307" i="7" l="1"/>
  <c r="B308"/>
  <c r="C308" s="1"/>
  <c r="E308" s="1"/>
  <c r="B309" i="5"/>
  <c r="C309" s="1"/>
  <c r="E309" s="1"/>
  <c r="J308"/>
  <c r="G308" i="6" s="1"/>
  <c r="I309" i="4"/>
  <c r="I308" i="6"/>
  <c r="B310" i="3"/>
  <c r="C310" s="1"/>
  <c r="E310" s="1"/>
  <c r="J309"/>
  <c r="G309" i="4" s="1"/>
  <c r="I310" i="2"/>
  <c r="G310"/>
  <c r="B310" i="4" l="1"/>
  <c r="C310" s="1"/>
  <c r="E310" s="1"/>
  <c r="J309"/>
  <c r="G309" i="5" s="1"/>
  <c r="J310" i="2"/>
  <c r="G310" i="3" s="1"/>
  <c r="B311" i="2"/>
  <c r="C311" s="1"/>
  <c r="E311" s="1"/>
  <c r="I310" i="3"/>
  <c r="I309" i="5"/>
  <c r="B309" i="6"/>
  <c r="C309" s="1"/>
  <c r="E309" s="1"/>
  <c r="J308"/>
  <c r="G308" i="7" s="1"/>
  <c r="I308"/>
  <c r="J308" l="1"/>
  <c r="B309"/>
  <c r="C309" s="1"/>
  <c r="E309" s="1"/>
  <c r="J309" i="5"/>
  <c r="G309" i="6" s="1"/>
  <c r="B310" i="5"/>
  <c r="C310" s="1"/>
  <c r="E310" s="1"/>
  <c r="I309" i="6"/>
  <c r="I310" i="4"/>
  <c r="J310" i="3"/>
  <c r="G310" i="4" s="1"/>
  <c r="B311" i="3"/>
  <c r="C311" s="1"/>
  <c r="E311" s="1"/>
  <c r="G311" i="2"/>
  <c r="I311"/>
  <c r="J310" i="4" l="1"/>
  <c r="G310" i="5" s="1"/>
  <c r="B311" i="4"/>
  <c r="C311" s="1"/>
  <c r="E311" s="1"/>
  <c r="B312" i="2"/>
  <c r="C312" s="1"/>
  <c r="E312" s="1"/>
  <c r="J311"/>
  <c r="I311" i="3"/>
  <c r="G311"/>
  <c r="J309" i="6"/>
  <c r="G309" i="7" s="1"/>
  <c r="B310" i="6"/>
  <c r="C310" s="1"/>
  <c r="E310" s="1"/>
  <c r="I310" i="5"/>
  <c r="I309" i="7"/>
  <c r="B310" l="1"/>
  <c r="C310" s="1"/>
  <c r="E310" s="1"/>
  <c r="J309"/>
  <c r="I310" i="6"/>
  <c r="G312" i="2"/>
  <c r="I312"/>
  <c r="B311" i="5"/>
  <c r="C311" s="1"/>
  <c r="E311" s="1"/>
  <c r="J310"/>
  <c r="G310" i="6" s="1"/>
  <c r="J311" i="3"/>
  <c r="G311" i="4" s="1"/>
  <c r="B312" i="3"/>
  <c r="C312" s="1"/>
  <c r="E312" s="1"/>
  <c r="I311" i="4"/>
  <c r="J310" i="6" l="1"/>
  <c r="G310" i="7" s="1"/>
  <c r="B311" i="6"/>
  <c r="C311" s="1"/>
  <c r="E311" s="1"/>
  <c r="I312" i="3"/>
  <c r="I311" i="5"/>
  <c r="B313" i="2"/>
  <c r="C313" s="1"/>
  <c r="E313" s="1"/>
  <c r="J312"/>
  <c r="G312" i="3" s="1"/>
  <c r="I310" i="7"/>
  <c r="B312" i="4"/>
  <c r="C312" s="1"/>
  <c r="E312" s="1"/>
  <c r="J311"/>
  <c r="G311" i="5" s="1"/>
  <c r="J312" i="3" l="1"/>
  <c r="G312" i="4" s="1"/>
  <c r="B313" i="3"/>
  <c r="C313" s="1"/>
  <c r="E313" s="1"/>
  <c r="B312" i="5"/>
  <c r="C312" s="1"/>
  <c r="E312" s="1"/>
  <c r="J311"/>
  <c r="I312" i="4"/>
  <c r="I313" i="2"/>
  <c r="G313"/>
  <c r="B311" i="7"/>
  <c r="C311" s="1"/>
  <c r="E311" s="1"/>
  <c r="J310"/>
  <c r="G311" i="6"/>
  <c r="I311"/>
  <c r="J311" l="1"/>
  <c r="G311" i="7" s="1"/>
  <c r="B312" i="6"/>
  <c r="C312" s="1"/>
  <c r="E312" s="1"/>
  <c r="I311" i="7"/>
  <c r="I312" i="5"/>
  <c r="B314" i="2"/>
  <c r="C314" s="1"/>
  <c r="E314" s="1"/>
  <c r="J313"/>
  <c r="G313" i="3" s="1"/>
  <c r="B313" i="4"/>
  <c r="C313" s="1"/>
  <c r="E313" s="1"/>
  <c r="J312"/>
  <c r="G312" i="5" s="1"/>
  <c r="I313" i="3"/>
  <c r="J312" i="5" l="1"/>
  <c r="B313"/>
  <c r="C313" s="1"/>
  <c r="E313" s="1"/>
  <c r="J313" i="3"/>
  <c r="B314"/>
  <c r="C314" s="1"/>
  <c r="E314" s="1"/>
  <c r="G313" i="4"/>
  <c r="I313"/>
  <c r="I314" i="2"/>
  <c r="G314"/>
  <c r="J311" i="7"/>
  <c r="B312"/>
  <c r="C312" s="1"/>
  <c r="E312" s="1"/>
  <c r="G312" i="6"/>
  <c r="I312"/>
  <c r="J312" l="1"/>
  <c r="G312" i="7" s="1"/>
  <c r="B313" i="6"/>
  <c r="C313" s="1"/>
  <c r="E313" s="1"/>
  <c r="B314" i="4"/>
  <c r="C314" s="1"/>
  <c r="E314" s="1"/>
  <c r="J313"/>
  <c r="G313" i="5" s="1"/>
  <c r="I312" i="7"/>
  <c r="J314" i="2"/>
  <c r="G314" i="3" s="1"/>
  <c r="B315" i="2"/>
  <c r="C315" s="1"/>
  <c r="E315" s="1"/>
  <c r="I314" i="3"/>
  <c r="I313" i="5"/>
  <c r="J313" l="1"/>
  <c r="B314"/>
  <c r="C314" s="1"/>
  <c r="E314" s="1"/>
  <c r="B315" i="3"/>
  <c r="C315" s="1"/>
  <c r="E315" s="1"/>
  <c r="J314"/>
  <c r="G314" i="4" s="1"/>
  <c r="I314"/>
  <c r="G315" i="2"/>
  <c r="I315"/>
  <c r="J312" i="7"/>
  <c r="B313"/>
  <c r="C313" s="1"/>
  <c r="E313" s="1"/>
  <c r="I313" i="6"/>
  <c r="G313"/>
  <c r="B315" i="4" l="1"/>
  <c r="C315" s="1"/>
  <c r="E315" s="1"/>
  <c r="J314"/>
  <c r="J313" i="6"/>
  <c r="G313" i="7" s="1"/>
  <c r="B314" i="6"/>
  <c r="C314" s="1"/>
  <c r="E314" s="1"/>
  <c r="B316" i="2"/>
  <c r="C316" s="1"/>
  <c r="E316" s="1"/>
  <c r="J315"/>
  <c r="G315" i="3" s="1"/>
  <c r="I315"/>
  <c r="I313" i="7"/>
  <c r="I314" i="5"/>
  <c r="G314"/>
  <c r="J313" i="7" l="1"/>
  <c r="B314"/>
  <c r="C314" s="1"/>
  <c r="E314" s="1"/>
  <c r="I316" i="2"/>
  <c r="G316"/>
  <c r="J315" i="3"/>
  <c r="B316"/>
  <c r="C316" s="1"/>
  <c r="E316" s="1"/>
  <c r="G315" i="4"/>
  <c r="I315"/>
  <c r="B315" i="5"/>
  <c r="C315" s="1"/>
  <c r="E315" s="1"/>
  <c r="J314"/>
  <c r="G314" i="6" s="1"/>
  <c r="I314"/>
  <c r="J314" l="1"/>
  <c r="G314" i="7" s="1"/>
  <c r="B315" i="6"/>
  <c r="C315" s="1"/>
  <c r="E315" s="1"/>
  <c r="I315" i="5"/>
  <c r="J315" i="4"/>
  <c r="G315" i="5" s="1"/>
  <c r="B316" i="4"/>
  <c r="C316" s="1"/>
  <c r="E316" s="1"/>
  <c r="I316" i="3"/>
  <c r="B317" i="2"/>
  <c r="C317" s="1"/>
  <c r="E317" s="1"/>
  <c r="J316"/>
  <c r="G316" i="3" s="1"/>
  <c r="I314" i="7"/>
  <c r="J316" i="3" l="1"/>
  <c r="B317"/>
  <c r="C317" s="1"/>
  <c r="E317" s="1"/>
  <c r="B316" i="5"/>
  <c r="C316" s="1"/>
  <c r="E316" s="1"/>
  <c r="J315"/>
  <c r="G317" i="2"/>
  <c r="I317"/>
  <c r="B315" i="7"/>
  <c r="C315" s="1"/>
  <c r="E315" s="1"/>
  <c r="J314"/>
  <c r="I316" i="4"/>
  <c r="G316"/>
  <c r="I315" i="6"/>
  <c r="G315"/>
  <c r="I315" i="7" l="1"/>
  <c r="J317" i="2"/>
  <c r="B318"/>
  <c r="C318" s="1"/>
  <c r="E318" s="1"/>
  <c r="I316" i="5"/>
  <c r="B316" i="6"/>
  <c r="C316" s="1"/>
  <c r="E316" s="1"/>
  <c r="J315"/>
  <c r="G315" i="7" s="1"/>
  <c r="B317" i="4"/>
  <c r="C317" s="1"/>
  <c r="E317" s="1"/>
  <c r="J316"/>
  <c r="G316" i="5" s="1"/>
  <c r="G317" i="3"/>
  <c r="I317"/>
  <c r="B316" i="7" l="1"/>
  <c r="C316" s="1"/>
  <c r="E316" s="1"/>
  <c r="J315"/>
  <c r="J316" i="5"/>
  <c r="G316" i="6" s="1"/>
  <c r="B317" i="5"/>
  <c r="C317" s="1"/>
  <c r="E317" s="1"/>
  <c r="B318" i="3"/>
  <c r="C318" s="1"/>
  <c r="E318" s="1"/>
  <c r="J317"/>
  <c r="G317" i="4" s="1"/>
  <c r="I317"/>
  <c r="I316" i="6"/>
  <c r="I318" i="2"/>
  <c r="G318"/>
  <c r="B318" i="4" l="1"/>
  <c r="C318" s="1"/>
  <c r="E318" s="1"/>
  <c r="J317"/>
  <c r="I318" i="3"/>
  <c r="I316" i="7"/>
  <c r="J316" i="6"/>
  <c r="G316" i="7" s="1"/>
  <c r="B317" i="6"/>
  <c r="C317" s="1"/>
  <c r="E317" s="1"/>
  <c r="J318" i="2"/>
  <c r="G318" i="3" s="1"/>
  <c r="B319" i="2"/>
  <c r="C319" s="1"/>
  <c r="E319" s="1"/>
  <c r="I317" i="5"/>
  <c r="G317"/>
  <c r="J318" i="3" l="1"/>
  <c r="B319"/>
  <c r="C319" s="1"/>
  <c r="E319" s="1"/>
  <c r="J316" i="7"/>
  <c r="B317"/>
  <c r="C317" s="1"/>
  <c r="E317" s="1"/>
  <c r="G318" i="4"/>
  <c r="I318"/>
  <c r="J317" i="5"/>
  <c r="G317" i="6" s="1"/>
  <c r="B318" i="5"/>
  <c r="C318" s="1"/>
  <c r="E318" s="1"/>
  <c r="G319" i="2"/>
  <c r="I319"/>
  <c r="I317" i="6"/>
  <c r="B318" l="1"/>
  <c r="C318" s="1"/>
  <c r="E318" s="1"/>
  <c r="J317"/>
  <c r="G317" i="7" s="1"/>
  <c r="J319" i="2"/>
  <c r="B320"/>
  <c r="C320" s="1"/>
  <c r="E320" s="1"/>
  <c r="J318" i="4"/>
  <c r="B319"/>
  <c r="C319" s="1"/>
  <c r="E319" s="1"/>
  <c r="G318" i="5"/>
  <c r="I318"/>
  <c r="I317" i="7"/>
  <c r="I319" i="3"/>
  <c r="G319"/>
  <c r="J317" i="7" l="1"/>
  <c r="B318"/>
  <c r="C318" s="1"/>
  <c r="E318" s="1"/>
  <c r="B319" i="5"/>
  <c r="C319" s="1"/>
  <c r="E319" s="1"/>
  <c r="J318"/>
  <c r="G318" i="6" s="1"/>
  <c r="I318"/>
  <c r="J319" i="3"/>
  <c r="G319" i="4" s="1"/>
  <c r="B320" i="3"/>
  <c r="C320" s="1"/>
  <c r="E320" s="1"/>
  <c r="I319" i="4"/>
  <c r="G320" i="2"/>
  <c r="I320"/>
  <c r="B319" i="6" l="1"/>
  <c r="C319" s="1"/>
  <c r="E319" s="1"/>
  <c r="J318"/>
  <c r="G318" i="7" s="1"/>
  <c r="J320" i="2"/>
  <c r="G320" i="3" s="1"/>
  <c r="B321" i="2"/>
  <c r="C321" s="1"/>
  <c r="E321" s="1"/>
  <c r="B320" i="4"/>
  <c r="C320" s="1"/>
  <c r="E320" s="1"/>
  <c r="J319"/>
  <c r="G319" i="5" s="1"/>
  <c r="I319"/>
  <c r="I320" i="3"/>
  <c r="I318" i="7"/>
  <c r="B319" l="1"/>
  <c r="C319" s="1"/>
  <c r="E319" s="1"/>
  <c r="J318"/>
  <c r="B321" i="3"/>
  <c r="C321" s="1"/>
  <c r="E321" s="1"/>
  <c r="J320"/>
  <c r="I320" i="4"/>
  <c r="G320"/>
  <c r="I319" i="6"/>
  <c r="B320" i="5"/>
  <c r="C320" s="1"/>
  <c r="E320" s="1"/>
  <c r="J319"/>
  <c r="G319" i="6" s="1"/>
  <c r="I321" i="2"/>
  <c r="G321"/>
  <c r="J319" i="6" l="1"/>
  <c r="G319" i="7" s="1"/>
  <c r="B320" i="6"/>
  <c r="C320" s="1"/>
  <c r="E320" s="1"/>
  <c r="J321" i="2"/>
  <c r="B322"/>
  <c r="C322" s="1"/>
  <c r="E322" s="1"/>
  <c r="I320" i="5"/>
  <c r="I321" i="3"/>
  <c r="G321"/>
  <c r="I319" i="7"/>
  <c r="J320" i="4"/>
  <c r="G320" i="5" s="1"/>
  <c r="B321" i="4"/>
  <c r="C321" s="1"/>
  <c r="E321" s="1"/>
  <c r="J320" i="5" l="1"/>
  <c r="G320" i="6" s="1"/>
  <c r="B321" i="5"/>
  <c r="C321" s="1"/>
  <c r="E321" s="1"/>
  <c r="I321" i="4"/>
  <c r="B320" i="7"/>
  <c r="C320" s="1"/>
  <c r="E320" s="1"/>
  <c r="J319"/>
  <c r="B322" i="3"/>
  <c r="C322" s="1"/>
  <c r="E322" s="1"/>
  <c r="J321"/>
  <c r="G321" i="4" s="1"/>
  <c r="I322" i="2"/>
  <c r="G322"/>
  <c r="I320" i="6"/>
  <c r="J321" i="4" l="1"/>
  <c r="G321" i="5" s="1"/>
  <c r="B322" i="4"/>
  <c r="C322" s="1"/>
  <c r="E322" s="1"/>
  <c r="B323" i="2"/>
  <c r="C323" s="1"/>
  <c r="E323" s="1"/>
  <c r="J322"/>
  <c r="G322" i="3" s="1"/>
  <c r="B321" i="6"/>
  <c r="C321" s="1"/>
  <c r="E321" s="1"/>
  <c r="J320"/>
  <c r="G320" i="7" s="1"/>
  <c r="I322" i="3"/>
  <c r="I320" i="7"/>
  <c r="I321" i="5"/>
  <c r="J320" i="7" l="1"/>
  <c r="B321"/>
  <c r="C321" s="1"/>
  <c r="E321" s="1"/>
  <c r="B322" i="5"/>
  <c r="C322" s="1"/>
  <c r="E322" s="1"/>
  <c r="J321"/>
  <c r="G321" i="6" s="1"/>
  <c r="J322" i="3"/>
  <c r="G322" i="4" s="1"/>
  <c r="B323" i="3"/>
  <c r="C323" s="1"/>
  <c r="E323" s="1"/>
  <c r="I321" i="6"/>
  <c r="I323" i="2"/>
  <c r="G323"/>
  <c r="I322" i="4"/>
  <c r="J322" l="1"/>
  <c r="B323"/>
  <c r="C323" s="1"/>
  <c r="E323" s="1"/>
  <c r="B322" i="6"/>
  <c r="C322" s="1"/>
  <c r="E322" s="1"/>
  <c r="J321"/>
  <c r="G321" i="7" s="1"/>
  <c r="G322" i="5"/>
  <c r="I322"/>
  <c r="B324" i="2"/>
  <c r="C324" s="1"/>
  <c r="E324" s="1"/>
  <c r="J323"/>
  <c r="G323" i="3" s="1"/>
  <c r="I323"/>
  <c r="I321" i="7"/>
  <c r="J321" l="1"/>
  <c r="B322"/>
  <c r="C322" s="1"/>
  <c r="E322" s="1"/>
  <c r="I324" i="2"/>
  <c r="G324"/>
  <c r="J322" i="5"/>
  <c r="B323"/>
  <c r="C323" s="1"/>
  <c r="E323" s="1"/>
  <c r="G322" i="6"/>
  <c r="I322"/>
  <c r="B324" i="3"/>
  <c r="C324" s="1"/>
  <c r="E324" s="1"/>
  <c r="J323"/>
  <c r="G323" i="4" s="1"/>
  <c r="I323"/>
  <c r="J323" l="1"/>
  <c r="B324"/>
  <c r="C324" s="1"/>
  <c r="E324" s="1"/>
  <c r="I324" i="3"/>
  <c r="J322" i="6"/>
  <c r="G322" i="7" s="1"/>
  <c r="B323" i="6"/>
  <c r="C323" s="1"/>
  <c r="E323" s="1"/>
  <c r="G323" i="5"/>
  <c r="I323"/>
  <c r="B325" i="2"/>
  <c r="C325" s="1"/>
  <c r="E325" s="1"/>
  <c r="J324"/>
  <c r="G324" i="3" s="1"/>
  <c r="I322" i="7"/>
  <c r="J324" i="3" l="1"/>
  <c r="B325"/>
  <c r="C325" s="1"/>
  <c r="E325" s="1"/>
  <c r="J322" i="7"/>
  <c r="B323"/>
  <c r="C323" s="1"/>
  <c r="E323" s="1"/>
  <c r="G325" i="2"/>
  <c r="I325"/>
  <c r="B324" i="5"/>
  <c r="C324" s="1"/>
  <c r="E324" s="1"/>
  <c r="J323"/>
  <c r="G323" i="6" s="1"/>
  <c r="I323"/>
  <c r="G324" i="4"/>
  <c r="I324"/>
  <c r="J323" i="6" l="1"/>
  <c r="B324"/>
  <c r="C324" s="1"/>
  <c r="E324" s="1"/>
  <c r="B325" i="4"/>
  <c r="C325" s="1"/>
  <c r="E325" s="1"/>
  <c r="J324"/>
  <c r="G324" i="5" s="1"/>
  <c r="I324"/>
  <c r="J325" i="2"/>
  <c r="G325" i="3" s="1"/>
  <c r="B326" i="2"/>
  <c r="C326" s="1"/>
  <c r="E326" s="1"/>
  <c r="I323" i="7"/>
  <c r="G323"/>
  <c r="I325" i="3"/>
  <c r="J325" l="1"/>
  <c r="G325" i="4" s="1"/>
  <c r="B326" i="3"/>
  <c r="C326" s="1"/>
  <c r="E326" s="1"/>
  <c r="I326" i="2"/>
  <c r="G326"/>
  <c r="I325" i="4"/>
  <c r="J323" i="7"/>
  <c r="B324"/>
  <c r="C324" s="1"/>
  <c r="E324" s="1"/>
  <c r="J324" i="5"/>
  <c r="G324" i="6" s="1"/>
  <c r="B325" i="5"/>
  <c r="C325" s="1"/>
  <c r="E325" s="1"/>
  <c r="I324" i="6"/>
  <c r="J324" l="1"/>
  <c r="G324" i="7" s="1"/>
  <c r="B325" i="6"/>
  <c r="C325" s="1"/>
  <c r="E325" s="1"/>
  <c r="I325" i="5"/>
  <c r="I324" i="7"/>
  <c r="J325" i="4"/>
  <c r="G325" i="5" s="1"/>
  <c r="B326" i="4"/>
  <c r="C326" s="1"/>
  <c r="E326" s="1"/>
  <c r="B327" i="2"/>
  <c r="C327" s="1"/>
  <c r="E327" s="1"/>
  <c r="J326"/>
  <c r="I326" i="3"/>
  <c r="G326"/>
  <c r="B326" i="5" l="1"/>
  <c r="C326" s="1"/>
  <c r="E326" s="1"/>
  <c r="J325"/>
  <c r="I327" i="2"/>
  <c r="G327"/>
  <c r="B325" i="7"/>
  <c r="C325" s="1"/>
  <c r="E325" s="1"/>
  <c r="J324"/>
  <c r="J326" i="3"/>
  <c r="G326" i="4" s="1"/>
  <c r="B327" i="3"/>
  <c r="C327" s="1"/>
  <c r="E327" s="1"/>
  <c r="I326" i="4"/>
  <c r="G325" i="6"/>
  <c r="I325"/>
  <c r="B327" i="4" l="1"/>
  <c r="C327" s="1"/>
  <c r="E327" s="1"/>
  <c r="J326"/>
  <c r="G326" i="5" s="1"/>
  <c r="I325" i="7"/>
  <c r="I326" i="5"/>
  <c r="J325" i="6"/>
  <c r="G325" i="7" s="1"/>
  <c r="B326" i="6"/>
  <c r="C326" s="1"/>
  <c r="E326" s="1"/>
  <c r="I327" i="3"/>
  <c r="J327" i="2"/>
  <c r="G327" i="3" s="1"/>
  <c r="B328" i="2"/>
  <c r="C328" s="1"/>
  <c r="E328" s="1"/>
  <c r="J327" i="3" l="1"/>
  <c r="B328"/>
  <c r="C328" s="1"/>
  <c r="E328" s="1"/>
  <c r="J325" i="7"/>
  <c r="B326"/>
  <c r="C326" s="1"/>
  <c r="E326" s="1"/>
  <c r="G328" i="2"/>
  <c r="I328"/>
  <c r="G327" i="4"/>
  <c r="I327"/>
  <c r="I326" i="6"/>
  <c r="B327" i="5"/>
  <c r="C327" s="1"/>
  <c r="E327" s="1"/>
  <c r="J326"/>
  <c r="G326" i="6" s="1"/>
  <c r="B327" l="1"/>
  <c r="C327" s="1"/>
  <c r="E327" s="1"/>
  <c r="J326"/>
  <c r="G326" i="7" s="1"/>
  <c r="I327" i="5"/>
  <c r="B328" i="4"/>
  <c r="C328" s="1"/>
  <c r="E328" s="1"/>
  <c r="J327"/>
  <c r="G327" i="5" s="1"/>
  <c r="B329" i="2"/>
  <c r="C329" s="1"/>
  <c r="E329" s="1"/>
  <c r="J328"/>
  <c r="G328" i="3" s="1"/>
  <c r="I326" i="7"/>
  <c r="I328" i="3"/>
  <c r="B328" i="5" l="1"/>
  <c r="C328" s="1"/>
  <c r="E328" s="1"/>
  <c r="J327"/>
  <c r="G327" i="6" s="1"/>
  <c r="B329" i="3"/>
  <c r="C329" s="1"/>
  <c r="E329" s="1"/>
  <c r="J328"/>
  <c r="G328" i="4" s="1"/>
  <c r="J326" i="7"/>
  <c r="B327"/>
  <c r="C327" s="1"/>
  <c r="E327" s="1"/>
  <c r="I329" i="2"/>
  <c r="G329"/>
  <c r="I328" i="4"/>
  <c r="I327" i="6"/>
  <c r="J327" l="1"/>
  <c r="B328"/>
  <c r="C328" s="1"/>
  <c r="E328" s="1"/>
  <c r="B330" i="2"/>
  <c r="C330" s="1"/>
  <c r="E330" s="1"/>
  <c r="J329"/>
  <c r="J328" i="4"/>
  <c r="B329"/>
  <c r="C329" s="1"/>
  <c r="E329" s="1"/>
  <c r="I329" i="3"/>
  <c r="G329"/>
  <c r="G328" i="5"/>
  <c r="I328"/>
  <c r="G327" i="7"/>
  <c r="I327"/>
  <c r="B328" l="1"/>
  <c r="C328" s="1"/>
  <c r="E328" s="1"/>
  <c r="J327"/>
  <c r="J328" i="5"/>
  <c r="G328" i="6" s="1"/>
  <c r="B329" i="5"/>
  <c r="C329" s="1"/>
  <c r="E329" s="1"/>
  <c r="I330" i="2"/>
  <c r="G330"/>
  <c r="B330" i="3"/>
  <c r="C330" s="1"/>
  <c r="E330" s="1"/>
  <c r="J329"/>
  <c r="G329" i="4" s="1"/>
  <c r="I329"/>
  <c r="I328" i="6"/>
  <c r="J329" i="4" l="1"/>
  <c r="G329" i="5" s="1"/>
  <c r="B330" i="4"/>
  <c r="C330" s="1"/>
  <c r="E330" s="1"/>
  <c r="I330" i="3"/>
  <c r="I328" i="7"/>
  <c r="J328" i="6"/>
  <c r="G328" i="7" s="1"/>
  <c r="B329" i="6"/>
  <c r="C329" s="1"/>
  <c r="E329" s="1"/>
  <c r="J330" i="2"/>
  <c r="G330" i="3" s="1"/>
  <c r="B331" i="2"/>
  <c r="C331" s="1"/>
  <c r="E331" s="1"/>
  <c r="I329" i="5"/>
  <c r="J328" i="7" l="1"/>
  <c r="B329"/>
  <c r="C329" s="1"/>
  <c r="E329" s="1"/>
  <c r="J330" i="3"/>
  <c r="B331"/>
  <c r="C331" s="1"/>
  <c r="E331" s="1"/>
  <c r="B330" i="5"/>
  <c r="C330" s="1"/>
  <c r="E330" s="1"/>
  <c r="J329"/>
  <c r="G329" i="6" s="1"/>
  <c r="G331" i="2"/>
  <c r="I331"/>
  <c r="I329" i="6"/>
  <c r="I330" i="4"/>
  <c r="G330"/>
  <c r="J329" i="6" l="1"/>
  <c r="B330"/>
  <c r="C330" s="1"/>
  <c r="E330" s="1"/>
  <c r="B332" i="2"/>
  <c r="C332" s="1"/>
  <c r="E332" s="1"/>
  <c r="J331"/>
  <c r="I330" i="5"/>
  <c r="B331" i="4"/>
  <c r="C331" s="1"/>
  <c r="E331" s="1"/>
  <c r="J330"/>
  <c r="G330" i="5" s="1"/>
  <c r="G331" i="3"/>
  <c r="I331"/>
  <c r="I329" i="7"/>
  <c r="G329"/>
  <c r="J330" i="5" l="1"/>
  <c r="B331"/>
  <c r="C331" s="1"/>
  <c r="E331" s="1"/>
  <c r="B332" i="3"/>
  <c r="C332" s="1"/>
  <c r="E332" s="1"/>
  <c r="J331"/>
  <c r="I331" i="4"/>
  <c r="G331"/>
  <c r="G332" i="2"/>
  <c r="I332"/>
  <c r="B330" i="7"/>
  <c r="C330" s="1"/>
  <c r="E330" s="1"/>
  <c r="J329"/>
  <c r="G330" i="6"/>
  <c r="I330"/>
  <c r="J330" l="1"/>
  <c r="B331"/>
  <c r="C331" s="1"/>
  <c r="E331" s="1"/>
  <c r="G330" i="7"/>
  <c r="I330"/>
  <c r="B333" i="2"/>
  <c r="C333" s="1"/>
  <c r="E333" s="1"/>
  <c r="J332"/>
  <c r="G332" i="3" s="1"/>
  <c r="I332"/>
  <c r="B332" i="4"/>
  <c r="C332" s="1"/>
  <c r="E332" s="1"/>
  <c r="J331"/>
  <c r="G331" i="5" s="1"/>
  <c r="I331"/>
  <c r="I332" i="4" l="1"/>
  <c r="B333" i="3"/>
  <c r="C333" s="1"/>
  <c r="E333" s="1"/>
  <c r="J332"/>
  <c r="G332" i="4" s="1"/>
  <c r="G333" i="2"/>
  <c r="I333"/>
  <c r="B331" i="7"/>
  <c r="C331" s="1"/>
  <c r="E331" s="1"/>
  <c r="J330"/>
  <c r="B332" i="5"/>
  <c r="C332" s="1"/>
  <c r="E332" s="1"/>
  <c r="J331"/>
  <c r="G331" i="6" s="1"/>
  <c r="I331"/>
  <c r="J332" i="4" l="1"/>
  <c r="B333"/>
  <c r="C333" s="1"/>
  <c r="E333" s="1"/>
  <c r="B332" i="6"/>
  <c r="C332" s="1"/>
  <c r="E332" s="1"/>
  <c r="J331"/>
  <c r="G331" i="7" s="1"/>
  <c r="G332" i="5"/>
  <c r="I332"/>
  <c r="I331" i="7"/>
  <c r="B334" i="2"/>
  <c r="C334" s="1"/>
  <c r="E334" s="1"/>
  <c r="J333"/>
  <c r="G333" i="3" s="1"/>
  <c r="I333"/>
  <c r="J333" l="1"/>
  <c r="G333" i="4" s="1"/>
  <c r="B334" i="3"/>
  <c r="C334" s="1"/>
  <c r="E334" s="1"/>
  <c r="B332" i="7"/>
  <c r="C332" s="1"/>
  <c r="E332" s="1"/>
  <c r="J331"/>
  <c r="J332" i="5"/>
  <c r="G332" i="6" s="1"/>
  <c r="B333" i="5"/>
  <c r="C333" s="1"/>
  <c r="E333" s="1"/>
  <c r="I332" i="6"/>
  <c r="I334" i="2"/>
  <c r="G334"/>
  <c r="I333" i="4"/>
  <c r="B333" i="6" l="1"/>
  <c r="C333" s="1"/>
  <c r="E333" s="1"/>
  <c r="J332"/>
  <c r="G332" i="7" s="1"/>
  <c r="I332"/>
  <c r="J333" i="4"/>
  <c r="G333" i="5" s="1"/>
  <c r="B334" i="4"/>
  <c r="C334" s="1"/>
  <c r="E334" s="1"/>
  <c r="J334" i="2"/>
  <c r="B335"/>
  <c r="C335" s="1"/>
  <c r="E335" s="1"/>
  <c r="I333" i="5"/>
  <c r="I334" i="3"/>
  <c r="G334"/>
  <c r="J334" l="1"/>
  <c r="B335"/>
  <c r="C335" s="1"/>
  <c r="E335" s="1"/>
  <c r="J332" i="7"/>
  <c r="B333"/>
  <c r="C333" s="1"/>
  <c r="E333" s="1"/>
  <c r="I333" i="6"/>
  <c r="J333" i="5"/>
  <c r="G333" i="6" s="1"/>
  <c r="B334" i="5"/>
  <c r="C334" s="1"/>
  <c r="E334" s="1"/>
  <c r="G335" i="2"/>
  <c r="I335"/>
  <c r="G334" i="4"/>
  <c r="I334"/>
  <c r="J333" i="6" l="1"/>
  <c r="G333" i="7" s="1"/>
  <c r="B334" i="6"/>
  <c r="C334" s="1"/>
  <c r="E334" s="1"/>
  <c r="B335" i="4"/>
  <c r="C335" s="1"/>
  <c r="E335" s="1"/>
  <c r="J334"/>
  <c r="J335" i="2"/>
  <c r="B336"/>
  <c r="C336" s="1"/>
  <c r="E336" s="1"/>
  <c r="I334" i="5"/>
  <c r="G334"/>
  <c r="I333" i="7"/>
  <c r="I335" i="3"/>
  <c r="G335"/>
  <c r="B336" l="1"/>
  <c r="C336" s="1"/>
  <c r="E336" s="1"/>
  <c r="J335"/>
  <c r="J333" i="7"/>
  <c r="B334"/>
  <c r="C334" s="1"/>
  <c r="E334" s="1"/>
  <c r="I335" i="4"/>
  <c r="G335"/>
  <c r="J334" i="5"/>
  <c r="B335"/>
  <c r="C335" s="1"/>
  <c r="E335" s="1"/>
  <c r="I336" i="2"/>
  <c r="G336"/>
  <c r="G334" i="6"/>
  <c r="I334"/>
  <c r="I335" i="5" l="1"/>
  <c r="B335" i="6"/>
  <c r="C335" s="1"/>
  <c r="E335" s="1"/>
  <c r="J334"/>
  <c r="I336" i="3"/>
  <c r="J336" i="2"/>
  <c r="G336" i="3" s="1"/>
  <c r="B337" i="2"/>
  <c r="C337" s="1"/>
  <c r="E337" s="1"/>
  <c r="B336" i="4"/>
  <c r="C336" s="1"/>
  <c r="E336" s="1"/>
  <c r="J335"/>
  <c r="G335" i="5" s="1"/>
  <c r="G334" i="7"/>
  <c r="I334"/>
  <c r="J336" i="3" l="1"/>
  <c r="G336" i="4" s="1"/>
  <c r="B337" i="3"/>
  <c r="C337" s="1"/>
  <c r="E337" s="1"/>
  <c r="J335" i="5"/>
  <c r="G335" i="6" s="1"/>
  <c r="B336" i="5"/>
  <c r="C336" s="1"/>
  <c r="E336" s="1"/>
  <c r="J334" i="7"/>
  <c r="B335"/>
  <c r="C335" s="1"/>
  <c r="E335" s="1"/>
  <c r="I336" i="4"/>
  <c r="I335" i="6"/>
  <c r="I337" i="2"/>
  <c r="G337"/>
  <c r="J335" i="6" l="1"/>
  <c r="G335" i="7" s="1"/>
  <c r="B336" i="6"/>
  <c r="C336" s="1"/>
  <c r="E336" s="1"/>
  <c r="J337" i="2"/>
  <c r="G337" i="3" s="1"/>
  <c r="B338" i="2"/>
  <c r="C338" s="1"/>
  <c r="E338" s="1"/>
  <c r="J336" i="4"/>
  <c r="G336" i="5" s="1"/>
  <c r="B337" i="4"/>
  <c r="C337" s="1"/>
  <c r="E337" s="1"/>
  <c r="I335" i="7"/>
  <c r="I336" i="5"/>
  <c r="I337" i="3"/>
  <c r="J336" i="5" l="1"/>
  <c r="G336" i="6" s="1"/>
  <c r="B337" i="5"/>
  <c r="C337" s="1"/>
  <c r="E337" s="1"/>
  <c r="B338" i="3"/>
  <c r="C338" s="1"/>
  <c r="E338" s="1"/>
  <c r="J337"/>
  <c r="J335" i="7"/>
  <c r="B336"/>
  <c r="C336" s="1"/>
  <c r="E336" s="1"/>
  <c r="I337" i="4"/>
  <c r="G337"/>
  <c r="I338" i="2"/>
  <c r="G338"/>
  <c r="I336" i="6"/>
  <c r="B337" l="1"/>
  <c r="C337" s="1"/>
  <c r="E337" s="1"/>
  <c r="J336"/>
  <c r="G336" i="7" s="1"/>
  <c r="B338" i="4"/>
  <c r="C338" s="1"/>
  <c r="E338" s="1"/>
  <c r="J337"/>
  <c r="I338" i="3"/>
  <c r="J338" i="2"/>
  <c r="G338" i="3" s="1"/>
  <c r="B339" i="2"/>
  <c r="C339" s="1"/>
  <c r="E339" s="1"/>
  <c r="I336" i="7"/>
  <c r="I337" i="5"/>
  <c r="G337"/>
  <c r="J338" i="3" l="1"/>
  <c r="G338" i="4" s="1"/>
  <c r="B339" i="3"/>
  <c r="C339" s="1"/>
  <c r="E339" s="1"/>
  <c r="J336" i="7"/>
  <c r="B337"/>
  <c r="C337" s="1"/>
  <c r="E337" s="1"/>
  <c r="I338" i="4"/>
  <c r="I337" i="6"/>
  <c r="B338" i="5"/>
  <c r="C338" s="1"/>
  <c r="E338" s="1"/>
  <c r="J337"/>
  <c r="G337" i="6" s="1"/>
  <c r="I339" i="2"/>
  <c r="G339"/>
  <c r="B338" i="6" l="1"/>
  <c r="C338" s="1"/>
  <c r="E338" s="1"/>
  <c r="J337"/>
  <c r="G337" i="7" s="1"/>
  <c r="J339" i="2"/>
  <c r="B340"/>
  <c r="C340" s="1"/>
  <c r="E340" s="1"/>
  <c r="I338" i="5"/>
  <c r="J338" i="4"/>
  <c r="G338" i="5" s="1"/>
  <c r="B339" i="4"/>
  <c r="C339" s="1"/>
  <c r="E339" s="1"/>
  <c r="I337" i="7"/>
  <c r="I339" i="3"/>
  <c r="G339"/>
  <c r="B339" i="5" l="1"/>
  <c r="C339" s="1"/>
  <c r="E339" s="1"/>
  <c r="J338"/>
  <c r="J339" i="3"/>
  <c r="G339" i="4" s="1"/>
  <c r="B340" i="3"/>
  <c r="C340" s="1"/>
  <c r="E340" s="1"/>
  <c r="B338" i="7"/>
  <c r="C338" s="1"/>
  <c r="E338" s="1"/>
  <c r="J337"/>
  <c r="I338" i="6"/>
  <c r="G338"/>
  <c r="I339" i="4"/>
  <c r="I340" i="2"/>
  <c r="G340"/>
  <c r="J340" l="1"/>
  <c r="B341"/>
  <c r="C341" s="1"/>
  <c r="E341" s="1"/>
  <c r="I338" i="7"/>
  <c r="I339" i="5"/>
  <c r="B340" i="4"/>
  <c r="C340" s="1"/>
  <c r="E340" s="1"/>
  <c r="J339"/>
  <c r="G339" i="5" s="1"/>
  <c r="B339" i="6"/>
  <c r="C339" s="1"/>
  <c r="E339" s="1"/>
  <c r="J338"/>
  <c r="G338" i="7" s="1"/>
  <c r="G340" i="3"/>
  <c r="I340"/>
  <c r="J339" i="5" l="1"/>
  <c r="B340"/>
  <c r="C340" s="1"/>
  <c r="E340" s="1"/>
  <c r="J338" i="7"/>
  <c r="B339"/>
  <c r="C339" s="1"/>
  <c r="E339" s="1"/>
  <c r="B341" i="3"/>
  <c r="C341" s="1"/>
  <c r="E341" s="1"/>
  <c r="J340"/>
  <c r="G340" i="4" s="1"/>
  <c r="G339" i="6"/>
  <c r="I339"/>
  <c r="I340" i="4"/>
  <c r="I341" i="2"/>
  <c r="G341"/>
  <c r="B341" i="4" l="1"/>
  <c r="C341" s="1"/>
  <c r="E341" s="1"/>
  <c r="J340"/>
  <c r="G340" i="5" s="1"/>
  <c r="J339" i="6"/>
  <c r="B340"/>
  <c r="C340" s="1"/>
  <c r="E340" s="1"/>
  <c r="I341" i="3"/>
  <c r="J341" i="2"/>
  <c r="G341" i="3" s="1"/>
  <c r="B342" i="2"/>
  <c r="C342" s="1"/>
  <c r="E342" s="1"/>
  <c r="I339" i="7"/>
  <c r="G339"/>
  <c r="I340" i="5"/>
  <c r="J341" i="3" l="1"/>
  <c r="B342"/>
  <c r="C342" s="1"/>
  <c r="E342" s="1"/>
  <c r="J339" i="7"/>
  <c r="B340"/>
  <c r="C340" s="1"/>
  <c r="E340" s="1"/>
  <c r="J340" i="5"/>
  <c r="B341"/>
  <c r="C341" s="1"/>
  <c r="E341" s="1"/>
  <c r="I341" i="4"/>
  <c r="G341"/>
  <c r="I342" i="2"/>
  <c r="G342"/>
  <c r="G340" i="6"/>
  <c r="I340"/>
  <c r="J340" l="1"/>
  <c r="B341"/>
  <c r="C341" s="1"/>
  <c r="E341" s="1"/>
  <c r="J342" i="2"/>
  <c r="B343"/>
  <c r="C343" s="1"/>
  <c r="E343" s="1"/>
  <c r="B342" i="4"/>
  <c r="C342" s="1"/>
  <c r="E342" s="1"/>
  <c r="J341"/>
  <c r="G341" i="5" s="1"/>
  <c r="I341"/>
  <c r="I340" i="7"/>
  <c r="G340"/>
  <c r="G342" i="3"/>
  <c r="I342"/>
  <c r="J340" i="7" l="1"/>
  <c r="B341"/>
  <c r="C341" s="1"/>
  <c r="E341" s="1"/>
  <c r="J342" i="3"/>
  <c r="G342" i="4" s="1"/>
  <c r="B343" i="3"/>
  <c r="C343" s="1"/>
  <c r="E343" s="1"/>
  <c r="I342" i="4"/>
  <c r="J341" i="5"/>
  <c r="G341" i="6" s="1"/>
  <c r="B342" i="5"/>
  <c r="C342" s="1"/>
  <c r="E342" s="1"/>
  <c r="I343" i="2"/>
  <c r="G343"/>
  <c r="I341" i="6"/>
  <c r="J341" l="1"/>
  <c r="B342"/>
  <c r="C342" s="1"/>
  <c r="E342" s="1"/>
  <c r="B344" i="2"/>
  <c r="C344" s="1"/>
  <c r="E344" s="1"/>
  <c r="J343"/>
  <c r="I342" i="5"/>
  <c r="J342" i="4"/>
  <c r="G342" i="5" s="1"/>
  <c r="B343" i="4"/>
  <c r="C343" s="1"/>
  <c r="E343" s="1"/>
  <c r="G343" i="3"/>
  <c r="I343"/>
  <c r="I341" i="7"/>
  <c r="G341"/>
  <c r="J342" i="5" l="1"/>
  <c r="G342" i="6" s="1"/>
  <c r="B343" i="5"/>
  <c r="C343" s="1"/>
  <c r="E343" s="1"/>
  <c r="J343" i="3"/>
  <c r="G343" i="4" s="1"/>
  <c r="B344" i="3"/>
  <c r="C344" s="1"/>
  <c r="E344" s="1"/>
  <c r="I344" i="2"/>
  <c r="G344"/>
  <c r="J341" i="7"/>
  <c r="B342"/>
  <c r="C342" s="1"/>
  <c r="E342" s="1"/>
  <c r="I343" i="4"/>
  <c r="I342" i="6"/>
  <c r="B344" i="4" l="1"/>
  <c r="C344" s="1"/>
  <c r="E344" s="1"/>
  <c r="J343"/>
  <c r="J342" i="6"/>
  <c r="G342" i="7" s="1"/>
  <c r="B343" i="6"/>
  <c r="C343" s="1"/>
  <c r="E343" s="1"/>
  <c r="I342" i="7"/>
  <c r="J344" i="2"/>
  <c r="B345"/>
  <c r="C345" s="1"/>
  <c r="E345" s="1"/>
  <c r="G344" i="3"/>
  <c r="I344"/>
  <c r="I343" i="5"/>
  <c r="G343"/>
  <c r="J344" i="3" l="1"/>
  <c r="G344" i="4" s="1"/>
  <c r="B345" i="3"/>
  <c r="C345" s="1"/>
  <c r="E345" s="1"/>
  <c r="I344" i="4"/>
  <c r="J343" i="5"/>
  <c r="G343" i="6" s="1"/>
  <c r="B344" i="5"/>
  <c r="C344" s="1"/>
  <c r="E344" s="1"/>
  <c r="I345" i="2"/>
  <c r="G345"/>
  <c r="J342" i="7"/>
  <c r="B343"/>
  <c r="C343" s="1"/>
  <c r="E343" s="1"/>
  <c r="I343" i="6"/>
  <c r="J343" l="1"/>
  <c r="G343" i="7" s="1"/>
  <c r="B344" i="6"/>
  <c r="C344" s="1"/>
  <c r="E344" s="1"/>
  <c r="I343" i="7"/>
  <c r="J345" i="2"/>
  <c r="B346"/>
  <c r="C346" s="1"/>
  <c r="E346" s="1"/>
  <c r="I344" i="5"/>
  <c r="J344" i="4"/>
  <c r="G344" i="5" s="1"/>
  <c r="B345" i="4"/>
  <c r="C345" s="1"/>
  <c r="E345" s="1"/>
  <c r="I345" i="3"/>
  <c r="G345"/>
  <c r="B345" i="5" l="1"/>
  <c r="C345" s="1"/>
  <c r="E345" s="1"/>
  <c r="J344"/>
  <c r="G344" i="6" s="1"/>
  <c r="J345" i="3"/>
  <c r="G345" i="4" s="1"/>
  <c r="B346" i="3"/>
  <c r="C346" s="1"/>
  <c r="E346" s="1"/>
  <c r="I345" i="4"/>
  <c r="I346" i="2"/>
  <c r="G346"/>
  <c r="B344" i="7"/>
  <c r="C344" s="1"/>
  <c r="E344" s="1"/>
  <c r="J343"/>
  <c r="I344" i="6"/>
  <c r="J344" l="1"/>
  <c r="B345"/>
  <c r="C345" s="1"/>
  <c r="E345" s="1"/>
  <c r="B347" i="2"/>
  <c r="C347" s="1"/>
  <c r="E347" s="1"/>
  <c r="J346"/>
  <c r="G346" i="3" s="1"/>
  <c r="G344" i="7"/>
  <c r="I344"/>
  <c r="I345" i="5"/>
  <c r="B346" i="4"/>
  <c r="C346" s="1"/>
  <c r="E346" s="1"/>
  <c r="J345"/>
  <c r="G345" i="5" s="1"/>
  <c r="I346" i="3"/>
  <c r="J345" i="5" l="1"/>
  <c r="G345" i="6" s="1"/>
  <c r="B346" i="5"/>
  <c r="C346" s="1"/>
  <c r="E346" s="1"/>
  <c r="J346" i="3"/>
  <c r="G346" i="4" s="1"/>
  <c r="B347" i="3"/>
  <c r="C347" s="1"/>
  <c r="E347" s="1"/>
  <c r="I346" i="4"/>
  <c r="J344" i="7"/>
  <c r="B345"/>
  <c r="C345" s="1"/>
  <c r="E345" s="1"/>
  <c r="I347" i="2"/>
  <c r="G347"/>
  <c r="I345" i="6"/>
  <c r="I345" i="7" l="1"/>
  <c r="J345" i="6"/>
  <c r="G345" i="7" s="1"/>
  <c r="B346" i="6"/>
  <c r="C346" s="1"/>
  <c r="E346" s="1"/>
  <c r="J347" i="2"/>
  <c r="G347" i="3" s="1"/>
  <c r="B348" i="2"/>
  <c r="C348" s="1"/>
  <c r="E348" s="1"/>
  <c r="B347" i="4"/>
  <c r="C347" s="1"/>
  <c r="E347" s="1"/>
  <c r="J346"/>
  <c r="G346" i="5" s="1"/>
  <c r="I347" i="3"/>
  <c r="I346" i="5"/>
  <c r="J346" l="1"/>
  <c r="G346" i="6" s="1"/>
  <c r="B347" i="5"/>
  <c r="C347" s="1"/>
  <c r="E347" s="1"/>
  <c r="J345" i="7"/>
  <c r="B346"/>
  <c r="C346" s="1"/>
  <c r="E346" s="1"/>
  <c r="I347" i="4"/>
  <c r="J347" i="3"/>
  <c r="G347" i="4" s="1"/>
  <c r="B348" i="3"/>
  <c r="C348" s="1"/>
  <c r="E348" s="1"/>
  <c r="I348" i="2"/>
  <c r="G348"/>
  <c r="I346" i="6"/>
  <c r="B348" i="4" l="1"/>
  <c r="C348" s="1"/>
  <c r="E348" s="1"/>
  <c r="J347"/>
  <c r="J346" i="6"/>
  <c r="G346" i="7" s="1"/>
  <c r="B347" i="6"/>
  <c r="C347" s="1"/>
  <c r="E347" s="1"/>
  <c r="J348" i="2"/>
  <c r="B349"/>
  <c r="C349" s="1"/>
  <c r="E349" s="1"/>
  <c r="G348" i="3"/>
  <c r="I348"/>
  <c r="I346" i="7"/>
  <c r="I347" i="5"/>
  <c r="G347"/>
  <c r="J348" i="3" l="1"/>
  <c r="G348" i="4" s="1"/>
  <c r="B349" i="3"/>
  <c r="C349" s="1"/>
  <c r="E349" s="1"/>
  <c r="I348" i="4"/>
  <c r="J347" i="5"/>
  <c r="B348"/>
  <c r="C348" s="1"/>
  <c r="E348" s="1"/>
  <c r="J346" i="7"/>
  <c r="B347"/>
  <c r="C347" s="1"/>
  <c r="E347" s="1"/>
  <c r="I349" i="2"/>
  <c r="G349"/>
  <c r="G347" i="6"/>
  <c r="I347"/>
  <c r="J348" i="4" l="1"/>
  <c r="G348" i="5" s="1"/>
  <c r="B349" i="4"/>
  <c r="C349" s="1"/>
  <c r="E349" s="1"/>
  <c r="J347" i="6"/>
  <c r="G347" i="7" s="1"/>
  <c r="B348" i="6"/>
  <c r="C348" s="1"/>
  <c r="E348" s="1"/>
  <c r="B350" i="2"/>
  <c r="C350" s="1"/>
  <c r="E350" s="1"/>
  <c r="J349"/>
  <c r="G349" i="3" s="1"/>
  <c r="I347" i="7"/>
  <c r="I348" i="5"/>
  <c r="I349" i="3"/>
  <c r="J349" l="1"/>
  <c r="G349" i="4" s="1"/>
  <c r="B350" i="3"/>
  <c r="C350" s="1"/>
  <c r="E350" s="1"/>
  <c r="J348" i="5"/>
  <c r="B349"/>
  <c r="C349" s="1"/>
  <c r="E349" s="1"/>
  <c r="I350" i="2"/>
  <c r="G350"/>
  <c r="J347" i="7"/>
  <c r="B348"/>
  <c r="C348" s="1"/>
  <c r="E348" s="1"/>
  <c r="G348" i="6"/>
  <c r="I348"/>
  <c r="I349" i="4"/>
  <c r="B350" l="1"/>
  <c r="C350" s="1"/>
  <c r="E350" s="1"/>
  <c r="J349"/>
  <c r="G349" i="5" s="1"/>
  <c r="J348" i="6"/>
  <c r="G348" i="7" s="1"/>
  <c r="B349" i="6"/>
  <c r="C349" s="1"/>
  <c r="E349" s="1"/>
  <c r="I348" i="7"/>
  <c r="J350" i="2"/>
  <c r="G350" i="3" s="1"/>
  <c r="B351" i="2"/>
  <c r="C351" s="1"/>
  <c r="E351" s="1"/>
  <c r="I349" i="5"/>
  <c r="I350" i="3"/>
  <c r="J350" l="1"/>
  <c r="G350" i="4" s="1"/>
  <c r="B351" i="3"/>
  <c r="C351" s="1"/>
  <c r="E351" s="1"/>
  <c r="J349" i="5"/>
  <c r="G349" i="6" s="1"/>
  <c r="B350" i="5"/>
  <c r="C350" s="1"/>
  <c r="E350" s="1"/>
  <c r="B349" i="7"/>
  <c r="C349" s="1"/>
  <c r="E349" s="1"/>
  <c r="J348"/>
  <c r="I350" i="4"/>
  <c r="G351" i="2"/>
  <c r="I351"/>
  <c r="I349" i="6"/>
  <c r="B350" l="1"/>
  <c r="C350" s="1"/>
  <c r="E350" s="1"/>
  <c r="J349"/>
  <c r="G349" i="7" s="1"/>
  <c r="B352" i="2"/>
  <c r="C352" s="1"/>
  <c r="E352" s="1"/>
  <c r="J351"/>
  <c r="G351" i="3" s="1"/>
  <c r="I349" i="7"/>
  <c r="B351" i="4"/>
  <c r="C351" s="1"/>
  <c r="E351" s="1"/>
  <c r="J350"/>
  <c r="G350" i="5" s="1"/>
  <c r="I350"/>
  <c r="I351" i="3"/>
  <c r="J350" i="5" l="1"/>
  <c r="G350" i="6" s="1"/>
  <c r="B351" i="5"/>
  <c r="C351" s="1"/>
  <c r="E351" s="1"/>
  <c r="J349" i="7"/>
  <c r="B350"/>
  <c r="C350" s="1"/>
  <c r="E350" s="1"/>
  <c r="J351" i="3"/>
  <c r="G351" i="4" s="1"/>
  <c r="B352" i="3"/>
  <c r="C352" s="1"/>
  <c r="E352" s="1"/>
  <c r="I351" i="4"/>
  <c r="I352" i="2"/>
  <c r="G352"/>
  <c r="I350" i="6"/>
  <c r="J351" i="4" l="1"/>
  <c r="G351" i="5" s="1"/>
  <c r="B352" i="4"/>
  <c r="C352" s="1"/>
  <c r="E352" s="1"/>
  <c r="J350" i="6"/>
  <c r="G350" i="7" s="1"/>
  <c r="B351" i="6"/>
  <c r="C351" s="1"/>
  <c r="E351" s="1"/>
  <c r="J352" i="2"/>
  <c r="G352" i="3" s="1"/>
  <c r="B353" i="2"/>
  <c r="C353" s="1"/>
  <c r="E353" s="1"/>
  <c r="I352" i="3"/>
  <c r="I350" i="7"/>
  <c r="I351" i="5"/>
  <c r="J350" i="7" l="1"/>
  <c r="B351"/>
  <c r="C351" s="1"/>
  <c r="E351" s="1"/>
  <c r="J352" i="3"/>
  <c r="B353"/>
  <c r="C353" s="1"/>
  <c r="E353" s="1"/>
  <c r="I353" i="2"/>
  <c r="G353"/>
  <c r="I351" i="6"/>
  <c r="I352" i="4"/>
  <c r="G352"/>
  <c r="J351" i="5"/>
  <c r="G351" i="6" s="1"/>
  <c r="B352" i="5"/>
  <c r="C352" s="1"/>
  <c r="E352" s="1"/>
  <c r="J351" i="6" l="1"/>
  <c r="B352"/>
  <c r="C352" s="1"/>
  <c r="E352" s="1"/>
  <c r="J352" i="4"/>
  <c r="B353"/>
  <c r="C353" s="1"/>
  <c r="E353" s="1"/>
  <c r="B354" i="2"/>
  <c r="C354" s="1"/>
  <c r="E354" s="1"/>
  <c r="J353"/>
  <c r="G353" i="3" s="1"/>
  <c r="G352" i="5"/>
  <c r="I352"/>
  <c r="I353" i="3"/>
  <c r="I351" i="7"/>
  <c r="G351"/>
  <c r="J353" i="3" l="1"/>
  <c r="G353" i="4" s="1"/>
  <c r="B354" i="3"/>
  <c r="C354" s="1"/>
  <c r="E354" s="1"/>
  <c r="J351" i="7"/>
  <c r="B352"/>
  <c r="C352" s="1"/>
  <c r="E352" s="1"/>
  <c r="J352" i="5"/>
  <c r="G352" i="6" s="1"/>
  <c r="B353" i="5"/>
  <c r="C353" s="1"/>
  <c r="E353" s="1"/>
  <c r="I354" i="2"/>
  <c r="G354"/>
  <c r="I353" i="4"/>
  <c r="I352" i="6"/>
  <c r="J354" i="2" l="1"/>
  <c r="B355"/>
  <c r="C355" s="1"/>
  <c r="E355" s="1"/>
  <c r="J352" i="6"/>
  <c r="B353"/>
  <c r="C353" s="1"/>
  <c r="E353" s="1"/>
  <c r="B354" i="4"/>
  <c r="C354" s="1"/>
  <c r="E354" s="1"/>
  <c r="J353"/>
  <c r="G353" i="5" s="1"/>
  <c r="I353"/>
  <c r="I352" i="7"/>
  <c r="G352"/>
  <c r="I354" i="3"/>
  <c r="G354"/>
  <c r="J352" i="7" l="1"/>
  <c r="B353"/>
  <c r="C353" s="1"/>
  <c r="E353" s="1"/>
  <c r="I354" i="4"/>
  <c r="J354" i="3"/>
  <c r="G354" i="4" s="1"/>
  <c r="B355" i="3"/>
  <c r="C355" s="1"/>
  <c r="E355" s="1"/>
  <c r="J353" i="5"/>
  <c r="G353" i="6" s="1"/>
  <c r="B354" i="5"/>
  <c r="C354" s="1"/>
  <c r="E354" s="1"/>
  <c r="I353" i="6"/>
  <c r="I355" i="2"/>
  <c r="G355"/>
  <c r="J354" i="4" l="1"/>
  <c r="B355"/>
  <c r="C355" s="1"/>
  <c r="E355" s="1"/>
  <c r="J353" i="6"/>
  <c r="B354"/>
  <c r="C354" s="1"/>
  <c r="E354" s="1"/>
  <c r="J355" i="2"/>
  <c r="G355" i="3" s="1"/>
  <c r="B356" i="2"/>
  <c r="C356" s="1"/>
  <c r="E356" s="1"/>
  <c r="G354" i="5"/>
  <c r="I354"/>
  <c r="I355" i="3"/>
  <c r="I353" i="7"/>
  <c r="G353"/>
  <c r="B355" i="5" l="1"/>
  <c r="C355" s="1"/>
  <c r="E355" s="1"/>
  <c r="J354"/>
  <c r="B354" i="7"/>
  <c r="C354" s="1"/>
  <c r="E354" s="1"/>
  <c r="J353"/>
  <c r="J355" i="3"/>
  <c r="G355" i="4" s="1"/>
  <c r="B356" i="3"/>
  <c r="C356" s="1"/>
  <c r="E356" s="1"/>
  <c r="I356" i="2"/>
  <c r="G356"/>
  <c r="G354" i="6"/>
  <c r="I354"/>
  <c r="I355" i="4"/>
  <c r="B356" l="1"/>
  <c r="C356" s="1"/>
  <c r="E356" s="1"/>
  <c r="J355"/>
  <c r="G355" i="5" s="1"/>
  <c r="I355"/>
  <c r="J354" i="6"/>
  <c r="G354" i="7" s="1"/>
  <c r="B355" i="6"/>
  <c r="C355" s="1"/>
  <c r="E355" s="1"/>
  <c r="I354" i="7"/>
  <c r="J356" i="2"/>
  <c r="G356" i="3" s="1"/>
  <c r="B357" i="2"/>
  <c r="C357" s="1"/>
  <c r="E357" s="1"/>
  <c r="I356" i="3"/>
  <c r="J354" i="7" l="1"/>
  <c r="B355"/>
  <c r="C355" s="1"/>
  <c r="E355" s="1"/>
  <c r="J355" i="5"/>
  <c r="B356"/>
  <c r="C356" s="1"/>
  <c r="E356" s="1"/>
  <c r="I356" i="4"/>
  <c r="J356" i="3"/>
  <c r="G356" i="4" s="1"/>
  <c r="B357" i="3"/>
  <c r="C357" s="1"/>
  <c r="E357" s="1"/>
  <c r="G357" i="2"/>
  <c r="I357"/>
  <c r="G355" i="6"/>
  <c r="I355"/>
  <c r="B357" i="4" l="1"/>
  <c r="C357" s="1"/>
  <c r="E357" s="1"/>
  <c r="J356"/>
  <c r="G356" i="5" s="1"/>
  <c r="J355" i="6"/>
  <c r="B356"/>
  <c r="C356" s="1"/>
  <c r="E356" s="1"/>
  <c r="B358" i="2"/>
  <c r="C358" s="1"/>
  <c r="E358" s="1"/>
  <c r="J357"/>
  <c r="G357" i="3" s="1"/>
  <c r="I357"/>
  <c r="I356" i="5"/>
  <c r="G355" i="7"/>
  <c r="I355"/>
  <c r="J357" i="3" l="1"/>
  <c r="B358"/>
  <c r="C358" s="1"/>
  <c r="E358" s="1"/>
  <c r="I358" i="2"/>
  <c r="G358"/>
  <c r="I357" i="4"/>
  <c r="G357"/>
  <c r="J355" i="7"/>
  <c r="B356"/>
  <c r="C356" s="1"/>
  <c r="E356" s="1"/>
  <c r="J356" i="5"/>
  <c r="B357"/>
  <c r="C357" s="1"/>
  <c r="E357" s="1"/>
  <c r="G356" i="6"/>
  <c r="I356"/>
  <c r="J356" l="1"/>
  <c r="B357"/>
  <c r="C357" s="1"/>
  <c r="E357" s="1"/>
  <c r="I357" i="5"/>
  <c r="I356" i="7"/>
  <c r="G356"/>
  <c r="B358" i="4"/>
  <c r="C358" s="1"/>
  <c r="E358" s="1"/>
  <c r="J357"/>
  <c r="G357" i="5" s="1"/>
  <c r="J358" i="2"/>
  <c r="G358" i="3" s="1"/>
  <c r="B359" i="2"/>
  <c r="C359" s="1"/>
  <c r="E359" s="1"/>
  <c r="I358" i="3"/>
  <c r="J357" i="5" l="1"/>
  <c r="G357" i="6" s="1"/>
  <c r="B358" i="5"/>
  <c r="C358" s="1"/>
  <c r="E358" s="1"/>
  <c r="G359" i="2"/>
  <c r="I359"/>
  <c r="I358" i="4"/>
  <c r="J358" i="3"/>
  <c r="G358" i="4" s="1"/>
  <c r="B359" i="3"/>
  <c r="C359" s="1"/>
  <c r="E359" s="1"/>
  <c r="B357" i="7"/>
  <c r="C357" s="1"/>
  <c r="E357" s="1"/>
  <c r="J356"/>
  <c r="I357" i="6"/>
  <c r="J358" i="4" l="1"/>
  <c r="G358" i="5" s="1"/>
  <c r="B359" i="4"/>
  <c r="C359" s="1"/>
  <c r="E359" s="1"/>
  <c r="J357" i="6"/>
  <c r="B358"/>
  <c r="C358" s="1"/>
  <c r="E358" s="1"/>
  <c r="G357" i="7"/>
  <c r="I357"/>
  <c r="J359" i="2"/>
  <c r="G359" i="3" s="1"/>
  <c r="B360" i="2"/>
  <c r="C360" s="1"/>
  <c r="E360" s="1"/>
  <c r="I359" i="3"/>
  <c r="I358" i="5"/>
  <c r="J359" i="3" l="1"/>
  <c r="G359" i="4" s="1"/>
  <c r="B360" i="3"/>
  <c r="C360" s="1"/>
  <c r="E360" s="1"/>
  <c r="J358" i="5"/>
  <c r="B359"/>
  <c r="C359" s="1"/>
  <c r="E359" s="1"/>
  <c r="J357" i="7"/>
  <c r="B358"/>
  <c r="C358" s="1"/>
  <c r="E358" s="1"/>
  <c r="I360" i="2"/>
  <c r="G360"/>
  <c r="G358" i="6"/>
  <c r="I358"/>
  <c r="I359" i="4"/>
  <c r="J359" l="1"/>
  <c r="G359" i="5" s="1"/>
  <c r="B360" i="4"/>
  <c r="C360" s="1"/>
  <c r="E360" s="1"/>
  <c r="J360" i="2"/>
  <c r="G360" i="3" s="1"/>
  <c r="B361" i="2"/>
  <c r="C361" s="1"/>
  <c r="E361" s="1"/>
  <c r="I358" i="7"/>
  <c r="I359" i="5"/>
  <c r="I360" i="3"/>
  <c r="J358" i="6"/>
  <c r="G358" i="7" s="1"/>
  <c r="B359" i="6"/>
  <c r="C359" s="1"/>
  <c r="E359" s="1"/>
  <c r="J358" i="7" l="1"/>
  <c r="B359"/>
  <c r="C359" s="1"/>
  <c r="E359" s="1"/>
  <c r="J359" i="5"/>
  <c r="B360"/>
  <c r="C360" s="1"/>
  <c r="E360" s="1"/>
  <c r="G359" i="6"/>
  <c r="I359"/>
  <c r="J360" i="3"/>
  <c r="G360" i="4" s="1"/>
  <c r="B361" i="3"/>
  <c r="C361" s="1"/>
  <c r="E361" s="1"/>
  <c r="I361" i="2"/>
  <c r="G361"/>
  <c r="I360" i="4"/>
  <c r="J359" i="6" l="1"/>
  <c r="G359" i="7" s="1"/>
  <c r="B360" i="6"/>
  <c r="C360" s="1"/>
  <c r="E360" s="1"/>
  <c r="J360" i="4"/>
  <c r="G360" i="5" s="1"/>
  <c r="B361" i="4"/>
  <c r="C361" s="1"/>
  <c r="E361" s="1"/>
  <c r="J361" i="2"/>
  <c r="G361" i="3" s="1"/>
  <c r="B362" i="2"/>
  <c r="C362" s="1"/>
  <c r="E362" s="1"/>
  <c r="I361" i="3"/>
  <c r="I360" i="5"/>
  <c r="I359" i="7"/>
  <c r="B361" i="5" l="1"/>
  <c r="C361" s="1"/>
  <c r="E361" s="1"/>
  <c r="J360"/>
  <c r="B360" i="7"/>
  <c r="C360" s="1"/>
  <c r="E360" s="1"/>
  <c r="J359"/>
  <c r="J361" i="3"/>
  <c r="G361" i="4" s="1"/>
  <c r="B362" i="3"/>
  <c r="C362" s="1"/>
  <c r="E362" s="1"/>
  <c r="G362" i="2"/>
  <c r="I362"/>
  <c r="I361" i="4"/>
  <c r="I360" i="6"/>
  <c r="G360"/>
  <c r="J360" l="1"/>
  <c r="G360" i="7" s="1"/>
  <c r="B361" i="6"/>
  <c r="C361" s="1"/>
  <c r="E361" s="1"/>
  <c r="J362" i="2"/>
  <c r="G362" i="3" s="1"/>
  <c r="B363" i="2"/>
  <c r="C363" s="1"/>
  <c r="E363" s="1"/>
  <c r="I360" i="7"/>
  <c r="I361" i="5"/>
  <c r="B362" i="4"/>
  <c r="C362" s="1"/>
  <c r="E362" s="1"/>
  <c r="J361"/>
  <c r="G361" i="5" s="1"/>
  <c r="I362" i="3"/>
  <c r="J361" i="5" l="1"/>
  <c r="G361" i="6" s="1"/>
  <c r="B362" i="5"/>
  <c r="C362" s="1"/>
  <c r="E362" s="1"/>
  <c r="J362" i="3"/>
  <c r="G362" i="4" s="1"/>
  <c r="B363" i="3"/>
  <c r="C363" s="1"/>
  <c r="E363" s="1"/>
  <c r="I362" i="4"/>
  <c r="J360" i="7"/>
  <c r="B361"/>
  <c r="C361" s="1"/>
  <c r="E361" s="1"/>
  <c r="I363" i="2"/>
  <c r="G363"/>
  <c r="I361" i="6"/>
  <c r="I361" i="7" l="1"/>
  <c r="J361" i="6"/>
  <c r="G361" i="7" s="1"/>
  <c r="B362" i="6"/>
  <c r="C362" s="1"/>
  <c r="E362" s="1"/>
  <c r="B364" i="2"/>
  <c r="C364" s="1"/>
  <c r="E364" s="1"/>
  <c r="J363"/>
  <c r="G363" i="3" s="1"/>
  <c r="J362" i="4"/>
  <c r="G362" i="5" s="1"/>
  <c r="B363" i="4"/>
  <c r="C363" s="1"/>
  <c r="E363" s="1"/>
  <c r="I363" i="3"/>
  <c r="I362" i="5"/>
  <c r="J361" i="7" l="1"/>
  <c r="B362"/>
  <c r="C362" s="1"/>
  <c r="E362" s="1"/>
  <c r="J362" i="5"/>
  <c r="B363"/>
  <c r="C363" s="1"/>
  <c r="E363" s="1"/>
  <c r="J363" i="3"/>
  <c r="G363" i="4" s="1"/>
  <c r="B364" i="3"/>
  <c r="C364" s="1"/>
  <c r="E364" s="1"/>
  <c r="I364" i="2"/>
  <c r="G364"/>
  <c r="I363" i="4"/>
  <c r="G362" i="6"/>
  <c r="I362"/>
  <c r="J362" l="1"/>
  <c r="B363"/>
  <c r="C363" s="1"/>
  <c r="E363" s="1"/>
  <c r="B364" i="4"/>
  <c r="C364" s="1"/>
  <c r="E364" s="1"/>
  <c r="J363"/>
  <c r="J364" i="2"/>
  <c r="B365"/>
  <c r="C365" s="1"/>
  <c r="E365" s="1"/>
  <c r="G364" i="3"/>
  <c r="I364"/>
  <c r="I363" i="5"/>
  <c r="G363"/>
  <c r="I362" i="7"/>
  <c r="G362"/>
  <c r="J362" l="1"/>
  <c r="B363"/>
  <c r="C363" s="1"/>
  <c r="E363" s="1"/>
  <c r="J364" i="3"/>
  <c r="G364" i="4" s="1"/>
  <c r="B365" i="3"/>
  <c r="C365" s="1"/>
  <c r="E365" s="1"/>
  <c r="I364" i="4"/>
  <c r="J363" i="5"/>
  <c r="G363" i="6" s="1"/>
  <c r="B364" i="5"/>
  <c r="C364" s="1"/>
  <c r="E364" s="1"/>
  <c r="I365" i="2"/>
  <c r="G365"/>
  <c r="I363" i="6"/>
  <c r="J363" l="1"/>
  <c r="B364"/>
  <c r="C364" s="1"/>
  <c r="E364" s="1"/>
  <c r="J365" i="2"/>
  <c r="B366"/>
  <c r="C366" s="1"/>
  <c r="E366" s="1"/>
  <c r="I364" i="5"/>
  <c r="J364" i="4"/>
  <c r="G364" i="5" s="1"/>
  <c r="B365" i="4"/>
  <c r="C365" s="1"/>
  <c r="E365" s="1"/>
  <c r="I365" i="3"/>
  <c r="G365"/>
  <c r="I363" i="7"/>
  <c r="G363"/>
  <c r="J364" i="5" l="1"/>
  <c r="G364" i="6" s="1"/>
  <c r="B365" i="5"/>
  <c r="C365" s="1"/>
  <c r="E365" s="1"/>
  <c r="J363" i="7"/>
  <c r="B364"/>
  <c r="C364" s="1"/>
  <c r="E364" s="1"/>
  <c r="J365" i="3"/>
  <c r="G365" i="4" s="1"/>
  <c r="B366" i="3"/>
  <c r="C366" s="1"/>
  <c r="E366" s="1"/>
  <c r="I365" i="4"/>
  <c r="I366" i="2"/>
  <c r="G366"/>
  <c r="I364" i="6"/>
  <c r="J364" l="1"/>
  <c r="G364" i="7" s="1"/>
  <c r="B365" i="6"/>
  <c r="C365" s="1"/>
  <c r="E365" s="1"/>
  <c r="J366" i="2"/>
  <c r="B367"/>
  <c r="C367" s="1"/>
  <c r="E367" s="1"/>
  <c r="B366" i="4"/>
  <c r="C366" s="1"/>
  <c r="E366" s="1"/>
  <c r="J365"/>
  <c r="G365" i="5" s="1"/>
  <c r="G366" i="3"/>
  <c r="I366"/>
  <c r="I364" i="7"/>
  <c r="I365" i="5"/>
  <c r="J365" l="1"/>
  <c r="G365" i="6" s="1"/>
  <c r="B366" i="5"/>
  <c r="C366" s="1"/>
  <c r="E366" s="1"/>
  <c r="B367" i="3"/>
  <c r="C367" s="1"/>
  <c r="E367" s="1"/>
  <c r="J366"/>
  <c r="G366" i="4" s="1"/>
  <c r="I366"/>
  <c r="J364" i="7"/>
  <c r="B365"/>
  <c r="C365" s="1"/>
  <c r="E365" s="1"/>
  <c r="I367" i="2"/>
  <c r="G367"/>
  <c r="I365" i="6"/>
  <c r="J365" l="1"/>
  <c r="G365" i="7" s="1"/>
  <c r="B366" i="6"/>
  <c r="C366" s="1"/>
  <c r="E366" s="1"/>
  <c r="J366" i="4"/>
  <c r="G366" i="5" s="1"/>
  <c r="B367" i="4"/>
  <c r="C367" s="1"/>
  <c r="E367" s="1"/>
  <c r="I367" i="3"/>
  <c r="B368" i="2"/>
  <c r="C368" s="1"/>
  <c r="E368" s="1"/>
  <c r="J367"/>
  <c r="G367" i="3" s="1"/>
  <c r="I365" i="7"/>
  <c r="I366" i="5"/>
  <c r="J367" i="3" l="1"/>
  <c r="G367" i="4" s="1"/>
  <c r="B368" i="3"/>
  <c r="C368" s="1"/>
  <c r="E368" s="1"/>
  <c r="J366" i="5"/>
  <c r="B367"/>
  <c r="C367" s="1"/>
  <c r="E367" s="1"/>
  <c r="J365" i="7"/>
  <c r="B366"/>
  <c r="C366" s="1"/>
  <c r="E366" s="1"/>
  <c r="I368" i="2"/>
  <c r="G368"/>
  <c r="I367" i="4"/>
  <c r="G366" i="6"/>
  <c r="I366"/>
  <c r="J368" i="2" l="1"/>
  <c r="G368" i="3" s="1"/>
  <c r="B369" i="2"/>
  <c r="C369" s="1"/>
  <c r="E369" s="1"/>
  <c r="J366" i="6"/>
  <c r="G366" i="7" s="1"/>
  <c r="B367" i="6"/>
  <c r="C367" s="1"/>
  <c r="E367" s="1"/>
  <c r="J367" i="4"/>
  <c r="G367" i="5" s="1"/>
  <c r="B368" i="4"/>
  <c r="C368" s="1"/>
  <c r="E368" s="1"/>
  <c r="I366" i="7"/>
  <c r="I367" i="5"/>
  <c r="I368" i="3"/>
  <c r="B368" i="5" l="1"/>
  <c r="C368" s="1"/>
  <c r="E368" s="1"/>
  <c r="J367"/>
  <c r="J368" i="3"/>
  <c r="B369"/>
  <c r="C369" s="1"/>
  <c r="E369" s="1"/>
  <c r="J366" i="7"/>
  <c r="B367"/>
  <c r="C367" s="1"/>
  <c r="E367" s="1"/>
  <c r="G368" i="4"/>
  <c r="I368"/>
  <c r="I367" i="6"/>
  <c r="G367"/>
  <c r="I369" i="2"/>
  <c r="G369"/>
  <c r="J367" i="6" l="1"/>
  <c r="B368"/>
  <c r="C368" s="1"/>
  <c r="E368" s="1"/>
  <c r="J368" i="4"/>
  <c r="B369"/>
  <c r="C369" s="1"/>
  <c r="E369" s="1"/>
  <c r="G368" i="5"/>
  <c r="I368"/>
  <c r="J369" i="2"/>
  <c r="B370"/>
  <c r="C370" s="1"/>
  <c r="E370" s="1"/>
  <c r="G367" i="7"/>
  <c r="I367"/>
  <c r="G369" i="3"/>
  <c r="I369"/>
  <c r="J369" l="1"/>
  <c r="G369" i="4" s="1"/>
  <c r="B370" i="3"/>
  <c r="C370" s="1"/>
  <c r="E370" s="1"/>
  <c r="B369" i="5"/>
  <c r="C369" s="1"/>
  <c r="E369" s="1"/>
  <c r="J368"/>
  <c r="J367" i="7"/>
  <c r="B368"/>
  <c r="C368" s="1"/>
  <c r="E368" s="1"/>
  <c r="I370" i="2"/>
  <c r="G370"/>
  <c r="I369" i="4"/>
  <c r="G368" i="6"/>
  <c r="I368"/>
  <c r="J369" i="4" l="1"/>
  <c r="G369" i="5" s="1"/>
  <c r="B370" i="4"/>
  <c r="C370" s="1"/>
  <c r="E370" s="1"/>
  <c r="J368" i="6"/>
  <c r="G368" i="7" s="1"/>
  <c r="B369" i="6"/>
  <c r="C369" s="1"/>
  <c r="E369" s="1"/>
  <c r="I369" i="5"/>
  <c r="B371" i="2"/>
  <c r="C371" s="1"/>
  <c r="E371" s="1"/>
  <c r="J370"/>
  <c r="G370" i="3" s="1"/>
  <c r="I368" i="7"/>
  <c r="I370" i="3"/>
  <c r="J368" i="7" l="1"/>
  <c r="B369"/>
  <c r="C369" s="1"/>
  <c r="E369" s="1"/>
  <c r="I371" i="2"/>
  <c r="G371"/>
  <c r="J370" i="3"/>
  <c r="G370" i="4" s="1"/>
  <c r="B371" i="3"/>
  <c r="C371" s="1"/>
  <c r="E371" s="1"/>
  <c r="J369" i="5"/>
  <c r="B370"/>
  <c r="C370" s="1"/>
  <c r="E370" s="1"/>
  <c r="G369" i="6"/>
  <c r="I369"/>
  <c r="I370" i="4"/>
  <c r="B371" l="1"/>
  <c r="C371" s="1"/>
  <c r="E371" s="1"/>
  <c r="J370"/>
  <c r="G370" i="5" s="1"/>
  <c r="J369" i="6"/>
  <c r="G369" i="7" s="1"/>
  <c r="B370" i="6"/>
  <c r="C370" s="1"/>
  <c r="E370" s="1"/>
  <c r="I370" i="5"/>
  <c r="I371" i="3"/>
  <c r="B372" i="2"/>
  <c r="C372" s="1"/>
  <c r="E372" s="1"/>
  <c r="J371"/>
  <c r="G371" i="3" s="1"/>
  <c r="I369" i="7"/>
  <c r="J371" i="3" l="1"/>
  <c r="B372"/>
  <c r="C372" s="1"/>
  <c r="E372" s="1"/>
  <c r="J369" i="7"/>
  <c r="B370"/>
  <c r="C370" s="1"/>
  <c r="E370" s="1"/>
  <c r="I372" i="2"/>
  <c r="G372"/>
  <c r="B371" i="5"/>
  <c r="C371" s="1"/>
  <c r="E371" s="1"/>
  <c r="J370"/>
  <c r="G370" i="6" s="1"/>
  <c r="G371" i="4"/>
  <c r="I371"/>
  <c r="I370" i="6"/>
  <c r="B371" l="1"/>
  <c r="C371" s="1"/>
  <c r="E371" s="1"/>
  <c r="J370"/>
  <c r="G370" i="7" s="1"/>
  <c r="B372" i="4"/>
  <c r="C372" s="1"/>
  <c r="E372" s="1"/>
  <c r="J371"/>
  <c r="I371" i="5"/>
  <c r="G371"/>
  <c r="J372" i="2"/>
  <c r="G372" i="3" s="1"/>
  <c r="B373" i="2"/>
  <c r="C373" s="1"/>
  <c r="E373" s="1"/>
  <c r="I370" i="7"/>
  <c r="I372" i="3"/>
  <c r="I373" i="2" l="1"/>
  <c r="G373"/>
  <c r="J372" i="3"/>
  <c r="G372" i="4" s="1"/>
  <c r="B373" i="3"/>
  <c r="C373" s="1"/>
  <c r="E373" s="1"/>
  <c r="J370" i="7"/>
  <c r="B371"/>
  <c r="C371" s="1"/>
  <c r="E371" s="1"/>
  <c r="I372" i="4"/>
  <c r="I371" i="6"/>
  <c r="B372" i="5"/>
  <c r="C372" s="1"/>
  <c r="E372" s="1"/>
  <c r="J371"/>
  <c r="G371" i="6" s="1"/>
  <c r="J371" l="1"/>
  <c r="G371" i="7" s="1"/>
  <c r="B372" i="6"/>
  <c r="C372" s="1"/>
  <c r="E372" s="1"/>
  <c r="I372" i="5"/>
  <c r="J372" i="4"/>
  <c r="G372" i="5" s="1"/>
  <c r="B373" i="4"/>
  <c r="C373" s="1"/>
  <c r="E373" s="1"/>
  <c r="I371" i="7"/>
  <c r="I373" i="3"/>
  <c r="B374" i="2"/>
  <c r="C374" s="1"/>
  <c r="E374" s="1"/>
  <c r="J373"/>
  <c r="G373" i="3" s="1"/>
  <c r="J373" l="1"/>
  <c r="G373" i="4" s="1"/>
  <c r="B374" i="3"/>
  <c r="C374" s="1"/>
  <c r="E374" s="1"/>
  <c r="J372" i="5"/>
  <c r="B373"/>
  <c r="C373" s="1"/>
  <c r="E373" s="1"/>
  <c r="I374" i="2"/>
  <c r="G374"/>
  <c r="J371" i="7"/>
  <c r="B372"/>
  <c r="C372" s="1"/>
  <c r="E372" s="1"/>
  <c r="I373" i="4"/>
  <c r="G372" i="6"/>
  <c r="I372"/>
  <c r="J372" l="1"/>
  <c r="G372" i="7" s="1"/>
  <c r="B373" i="6"/>
  <c r="C373" s="1"/>
  <c r="E373" s="1"/>
  <c r="J373" i="4"/>
  <c r="B374"/>
  <c r="C374" s="1"/>
  <c r="E374" s="1"/>
  <c r="I372" i="7"/>
  <c r="J374" i="2"/>
  <c r="G374" i="3" s="1"/>
  <c r="B375" i="2"/>
  <c r="C375" s="1"/>
  <c r="E375" s="1"/>
  <c r="G373" i="5"/>
  <c r="I373"/>
  <c r="I374" i="3"/>
  <c r="J374" l="1"/>
  <c r="B375"/>
  <c r="C375" s="1"/>
  <c r="E375" s="1"/>
  <c r="B374" i="5"/>
  <c r="C374" s="1"/>
  <c r="E374" s="1"/>
  <c r="J373"/>
  <c r="I375" i="2"/>
  <c r="G375"/>
  <c r="J372" i="7"/>
  <c r="B373"/>
  <c r="C373" s="1"/>
  <c r="E373" s="1"/>
  <c r="G374" i="4"/>
  <c r="I374"/>
  <c r="I373" i="6"/>
  <c r="G373"/>
  <c r="J373" l="1"/>
  <c r="B374"/>
  <c r="C374" s="1"/>
  <c r="E374" s="1"/>
  <c r="J374" i="4"/>
  <c r="B375"/>
  <c r="C375" s="1"/>
  <c r="E375" s="1"/>
  <c r="G374" i="5"/>
  <c r="I374"/>
  <c r="G373" i="7"/>
  <c r="I373"/>
  <c r="J375" i="2"/>
  <c r="G375" i="3" s="1"/>
  <c r="B376" i="2"/>
  <c r="C376" s="1"/>
  <c r="E376" s="1"/>
  <c r="I375" i="3"/>
  <c r="J375" l="1"/>
  <c r="G375" i="4" s="1"/>
  <c r="B376" i="3"/>
  <c r="C376" s="1"/>
  <c r="E376" s="1"/>
  <c r="J373" i="7"/>
  <c r="B374"/>
  <c r="C374" s="1"/>
  <c r="E374" s="1"/>
  <c r="B375" i="5"/>
  <c r="C375" s="1"/>
  <c r="E375" s="1"/>
  <c r="J374"/>
  <c r="G374" i="6" s="1"/>
  <c r="I376" i="2"/>
  <c r="G376"/>
  <c r="I375" i="4"/>
  <c r="I374" i="6"/>
  <c r="J374" l="1"/>
  <c r="G374" i="7" s="1"/>
  <c r="B375" i="6"/>
  <c r="C375" s="1"/>
  <c r="E375" s="1"/>
  <c r="J375" i="4"/>
  <c r="G375" i="5" s="1"/>
  <c r="B376" i="4"/>
  <c r="C376" s="1"/>
  <c r="E376" s="1"/>
  <c r="B377" i="2"/>
  <c r="C377" s="1"/>
  <c r="E377" s="1"/>
  <c r="J376"/>
  <c r="G376" i="3" s="1"/>
  <c r="I375" i="5"/>
  <c r="I374" i="7"/>
  <c r="I376" i="3"/>
  <c r="J374" i="7" l="1"/>
  <c r="B375"/>
  <c r="C375" s="1"/>
  <c r="E375" s="1"/>
  <c r="I377" i="2"/>
  <c r="G377"/>
  <c r="J376" i="3"/>
  <c r="G376" i="4" s="1"/>
  <c r="B377" i="3"/>
  <c r="C377" s="1"/>
  <c r="E377" s="1"/>
  <c r="J375" i="5"/>
  <c r="G375" i="6" s="1"/>
  <c r="B376" i="5"/>
  <c r="C376" s="1"/>
  <c r="E376" s="1"/>
  <c r="I376" i="4"/>
  <c r="I375" i="6"/>
  <c r="B377" i="4" l="1"/>
  <c r="C377" s="1"/>
  <c r="E377" s="1"/>
  <c r="J376"/>
  <c r="G376" i="5" s="1"/>
  <c r="J375" i="6"/>
  <c r="B376"/>
  <c r="C376" s="1"/>
  <c r="E376" s="1"/>
  <c r="I376" i="5"/>
  <c r="I377" i="3"/>
  <c r="B378" i="2"/>
  <c r="C378" s="1"/>
  <c r="E378" s="1"/>
  <c r="J377"/>
  <c r="G377" i="3" s="1"/>
  <c r="I375" i="7"/>
  <c r="G375"/>
  <c r="J377" i="3" l="1"/>
  <c r="B378"/>
  <c r="C378" s="1"/>
  <c r="E378" s="1"/>
  <c r="I378" i="2"/>
  <c r="G378"/>
  <c r="B377" i="5"/>
  <c r="C377" s="1"/>
  <c r="E377" s="1"/>
  <c r="J376"/>
  <c r="G377" i="4"/>
  <c r="I377"/>
  <c r="J375" i="7"/>
  <c r="B376"/>
  <c r="C376" s="1"/>
  <c r="E376" s="1"/>
  <c r="I376" i="6"/>
  <c r="G376"/>
  <c r="I376" i="7" l="1"/>
  <c r="B378" i="4"/>
  <c r="C378" s="1"/>
  <c r="E378" s="1"/>
  <c r="J377"/>
  <c r="I377" i="5"/>
  <c r="G377"/>
  <c r="B377" i="6"/>
  <c r="C377" s="1"/>
  <c r="E377" s="1"/>
  <c r="J376"/>
  <c r="G376" i="7" s="1"/>
  <c r="J378" i="2"/>
  <c r="B379"/>
  <c r="C379" s="1"/>
  <c r="E379" s="1"/>
  <c r="G378" i="3"/>
  <c r="I378"/>
  <c r="J376" i="7" l="1"/>
  <c r="B377"/>
  <c r="C377" s="1"/>
  <c r="E377" s="1"/>
  <c r="J378" i="3"/>
  <c r="B379"/>
  <c r="C379" s="1"/>
  <c r="E379" s="1"/>
  <c r="I377" i="6"/>
  <c r="I378" i="4"/>
  <c r="G378"/>
  <c r="I379" i="2"/>
  <c r="G379"/>
  <c r="B378" i="5"/>
  <c r="C378" s="1"/>
  <c r="E378" s="1"/>
  <c r="J377"/>
  <c r="G377" i="6" s="1"/>
  <c r="B378" l="1"/>
  <c r="C378" s="1"/>
  <c r="E378" s="1"/>
  <c r="J377"/>
  <c r="J379" i="2"/>
  <c r="B380"/>
  <c r="C380" s="1"/>
  <c r="E380" s="1"/>
  <c r="I378" i="5"/>
  <c r="J378" i="4"/>
  <c r="G378" i="5" s="1"/>
  <c r="B379" i="4"/>
  <c r="C379" s="1"/>
  <c r="E379" s="1"/>
  <c r="G379" i="3"/>
  <c r="I379"/>
  <c r="G377" i="7"/>
  <c r="I377"/>
  <c r="J377" l="1"/>
  <c r="B378"/>
  <c r="C378" s="1"/>
  <c r="E378" s="1"/>
  <c r="B380" i="3"/>
  <c r="C380" s="1"/>
  <c r="E380" s="1"/>
  <c r="J379"/>
  <c r="G379" i="4" s="1"/>
  <c r="I378" i="6"/>
  <c r="I379" i="4"/>
  <c r="J378" i="5"/>
  <c r="G378" i="6" s="1"/>
  <c r="B379" i="5"/>
  <c r="C379" s="1"/>
  <c r="E379" s="1"/>
  <c r="I380" i="2"/>
  <c r="G380"/>
  <c r="B381" l="1"/>
  <c r="C381" s="1"/>
  <c r="E381" s="1"/>
  <c r="J380"/>
  <c r="G380" i="3" s="1"/>
  <c r="J379" i="4"/>
  <c r="G379" i="5" s="1"/>
  <c r="B380" i="4"/>
  <c r="C380" s="1"/>
  <c r="E380" s="1"/>
  <c r="I380" i="3"/>
  <c r="I379" i="5"/>
  <c r="J378" i="6"/>
  <c r="G378" i="7" s="1"/>
  <c r="B379" i="6"/>
  <c r="C379" s="1"/>
  <c r="E379" s="1"/>
  <c r="I378" i="7"/>
  <c r="J378" l="1"/>
  <c r="B379"/>
  <c r="C379" s="1"/>
  <c r="E379" s="1"/>
  <c r="J380" i="3"/>
  <c r="B381"/>
  <c r="C381" s="1"/>
  <c r="E381" s="1"/>
  <c r="I381" i="2"/>
  <c r="G381"/>
  <c r="I379" i="6"/>
  <c r="J379" i="5"/>
  <c r="G379" i="6" s="1"/>
  <c r="B380" i="5"/>
  <c r="C380" s="1"/>
  <c r="E380" s="1"/>
  <c r="I380" i="4"/>
  <c r="G380"/>
  <c r="J379" i="6" l="1"/>
  <c r="B380"/>
  <c r="C380" s="1"/>
  <c r="E380" s="1"/>
  <c r="I380" i="5"/>
  <c r="B381" i="4"/>
  <c r="C381" s="1"/>
  <c r="E381" s="1"/>
  <c r="J380"/>
  <c r="G380" i="5" s="1"/>
  <c r="B382" i="2"/>
  <c r="C382" s="1"/>
  <c r="E382" s="1"/>
  <c r="J381"/>
  <c r="G381" i="3" s="1"/>
  <c r="I381"/>
  <c r="G379" i="7"/>
  <c r="I379"/>
  <c r="B381" i="5" l="1"/>
  <c r="C381" s="1"/>
  <c r="E381" s="1"/>
  <c r="J380"/>
  <c r="J379" i="7"/>
  <c r="B380"/>
  <c r="C380" s="1"/>
  <c r="E380" s="1"/>
  <c r="I382" i="2"/>
  <c r="G382"/>
  <c r="I381" i="4"/>
  <c r="J381" i="3"/>
  <c r="G381" i="4" s="1"/>
  <c r="B382" i="3"/>
  <c r="C382" s="1"/>
  <c r="E382" s="1"/>
  <c r="G380" i="6"/>
  <c r="I380"/>
  <c r="J381" i="4" l="1"/>
  <c r="B382"/>
  <c r="C382" s="1"/>
  <c r="E382" s="1"/>
  <c r="I382" i="3"/>
  <c r="J380" i="6"/>
  <c r="G380" i="7" s="1"/>
  <c r="B381" i="6"/>
  <c r="C381" s="1"/>
  <c r="E381" s="1"/>
  <c r="I381" i="5"/>
  <c r="G381"/>
  <c r="B383" i="2"/>
  <c r="C383" s="1"/>
  <c r="E383" s="1"/>
  <c r="J382"/>
  <c r="G382" i="3" s="1"/>
  <c r="I380" i="7"/>
  <c r="J382" i="3" l="1"/>
  <c r="G382" i="4" s="1"/>
  <c r="B383" i="3"/>
  <c r="C383" s="1"/>
  <c r="E383" s="1"/>
  <c r="J380" i="7"/>
  <c r="B381"/>
  <c r="C381" s="1"/>
  <c r="E381" s="1"/>
  <c r="I383" i="2"/>
  <c r="G383"/>
  <c r="J381" i="5"/>
  <c r="B382"/>
  <c r="C382" s="1"/>
  <c r="E382" s="1"/>
  <c r="G381" i="6"/>
  <c r="I381"/>
  <c r="I382" i="4"/>
  <c r="B383" l="1"/>
  <c r="C383" s="1"/>
  <c r="E383" s="1"/>
  <c r="J382"/>
  <c r="G382" i="5" s="1"/>
  <c r="J381" i="6"/>
  <c r="B382"/>
  <c r="C382" s="1"/>
  <c r="E382" s="1"/>
  <c r="I382" i="5"/>
  <c r="B384" i="2"/>
  <c r="C384" s="1"/>
  <c r="E384" s="1"/>
  <c r="J383"/>
  <c r="G383" i="3" s="1"/>
  <c r="I381" i="7"/>
  <c r="G381"/>
  <c r="I383" i="3"/>
  <c r="J383" l="1"/>
  <c r="B384"/>
  <c r="C384" s="1"/>
  <c r="E384" s="1"/>
  <c r="B383" i="5"/>
  <c r="C383" s="1"/>
  <c r="E383" s="1"/>
  <c r="J382"/>
  <c r="J381" i="7"/>
  <c r="B382"/>
  <c r="C382" s="1"/>
  <c r="E382" s="1"/>
  <c r="I382" i="6"/>
  <c r="G382"/>
  <c r="I384" i="2"/>
  <c r="G384"/>
  <c r="G383" i="4"/>
  <c r="I383"/>
  <c r="J382" i="6" l="1"/>
  <c r="B383"/>
  <c r="C383" s="1"/>
  <c r="E383" s="1"/>
  <c r="J383" i="4"/>
  <c r="G383" i="5" s="1"/>
  <c r="B384" i="4"/>
  <c r="C384" s="1"/>
  <c r="E384" s="1"/>
  <c r="I383" i="5"/>
  <c r="J384" i="2"/>
  <c r="B385"/>
  <c r="C385" s="1"/>
  <c r="E385" s="1"/>
  <c r="G382" i="7"/>
  <c r="I382"/>
  <c r="G384" i="3"/>
  <c r="I384"/>
  <c r="J383" i="5" l="1"/>
  <c r="B384"/>
  <c r="C384" s="1"/>
  <c r="E384" s="1"/>
  <c r="J384" i="3"/>
  <c r="B385"/>
  <c r="C385" s="1"/>
  <c r="E385" s="1"/>
  <c r="B383" i="7"/>
  <c r="C383" s="1"/>
  <c r="E383" s="1"/>
  <c r="J382"/>
  <c r="G385" i="2"/>
  <c r="I385"/>
  <c r="G384" i="4"/>
  <c r="I384"/>
  <c r="I383" i="6"/>
  <c r="G383"/>
  <c r="J385" i="2" l="1"/>
  <c r="B386"/>
  <c r="C386" s="1"/>
  <c r="E386" s="1"/>
  <c r="I383" i="7"/>
  <c r="J384" i="4"/>
  <c r="G384" i="5" s="1"/>
  <c r="B385" i="4"/>
  <c r="C385" s="1"/>
  <c r="E385" s="1"/>
  <c r="J383" i="6"/>
  <c r="G383" i="7" s="1"/>
  <c r="B384" i="6"/>
  <c r="C384" s="1"/>
  <c r="E384" s="1"/>
  <c r="I385" i="3"/>
  <c r="G385"/>
  <c r="I384" i="5"/>
  <c r="B384" i="7" l="1"/>
  <c r="C384" s="1"/>
  <c r="E384" s="1"/>
  <c r="J383"/>
  <c r="B385" i="5"/>
  <c r="C385" s="1"/>
  <c r="E385" s="1"/>
  <c r="J384"/>
  <c r="B386" i="3"/>
  <c r="C386" s="1"/>
  <c r="E386" s="1"/>
  <c r="J385"/>
  <c r="G385" i="4" s="1"/>
  <c r="I384" i="6"/>
  <c r="G384"/>
  <c r="I385" i="4"/>
  <c r="G386" i="2"/>
  <c r="I386"/>
  <c r="J385" i="4" l="1"/>
  <c r="B386"/>
  <c r="C386" s="1"/>
  <c r="E386" s="1"/>
  <c r="I386" i="3"/>
  <c r="I385" i="5"/>
  <c r="G385"/>
  <c r="I384" i="7"/>
  <c r="J386" i="2"/>
  <c r="G386" i="3" s="1"/>
  <c r="B387" i="2"/>
  <c r="C387" s="1"/>
  <c r="E387" s="1"/>
  <c r="J384" i="6"/>
  <c r="G384" i="7" s="1"/>
  <c r="B385" i="6"/>
  <c r="C385" s="1"/>
  <c r="E385" s="1"/>
  <c r="B385" i="7" l="1"/>
  <c r="C385" s="1"/>
  <c r="E385" s="1"/>
  <c r="J384"/>
  <c r="B387" i="3"/>
  <c r="C387" s="1"/>
  <c r="E387" s="1"/>
  <c r="J386"/>
  <c r="I385" i="6"/>
  <c r="G387" i="2"/>
  <c r="I387"/>
  <c r="J385" i="5"/>
  <c r="G385" i="6" s="1"/>
  <c r="B386" i="5"/>
  <c r="C386" s="1"/>
  <c r="E386" s="1"/>
  <c r="G386" i="4"/>
  <c r="I386"/>
  <c r="J385" i="6" l="1"/>
  <c r="B386"/>
  <c r="C386" s="1"/>
  <c r="E386" s="1"/>
  <c r="J386" i="4"/>
  <c r="B387"/>
  <c r="C387" s="1"/>
  <c r="E387" s="1"/>
  <c r="B388" i="2"/>
  <c r="C388" s="1"/>
  <c r="E388" s="1"/>
  <c r="J387"/>
  <c r="I387" i="3"/>
  <c r="G387"/>
  <c r="I385" i="7"/>
  <c r="G385"/>
  <c r="G386" i="5"/>
  <c r="I386"/>
  <c r="J386" l="1"/>
  <c r="B387"/>
  <c r="C387" s="1"/>
  <c r="E387" s="1"/>
  <c r="I388" i="2"/>
  <c r="G388"/>
  <c r="J385" i="7"/>
  <c r="B386"/>
  <c r="C386" s="1"/>
  <c r="E386" s="1"/>
  <c r="J387" i="3"/>
  <c r="B388"/>
  <c r="C388" s="1"/>
  <c r="E388" s="1"/>
  <c r="G387" i="4"/>
  <c r="I387"/>
  <c r="I386" i="6"/>
  <c r="G386"/>
  <c r="J386" l="1"/>
  <c r="B387"/>
  <c r="C387" s="1"/>
  <c r="E387" s="1"/>
  <c r="J387" i="4"/>
  <c r="B388"/>
  <c r="C388" s="1"/>
  <c r="E388" s="1"/>
  <c r="I388" i="3"/>
  <c r="G386" i="7"/>
  <c r="I386"/>
  <c r="B389" i="2"/>
  <c r="C389" s="1"/>
  <c r="E389" s="1"/>
  <c r="J388"/>
  <c r="G388" i="3" s="1"/>
  <c r="G387" i="5"/>
  <c r="I387"/>
  <c r="B389" i="3" l="1"/>
  <c r="C389" s="1"/>
  <c r="E389" s="1"/>
  <c r="J388"/>
  <c r="I389" i="2"/>
  <c r="G389"/>
  <c r="B387" i="7"/>
  <c r="C387" s="1"/>
  <c r="E387" s="1"/>
  <c r="J386"/>
  <c r="B388" i="5"/>
  <c r="C388" s="1"/>
  <c r="E388" s="1"/>
  <c r="J387"/>
  <c r="G387" i="6" s="1"/>
  <c r="I388" i="4"/>
  <c r="G388"/>
  <c r="I387" i="6"/>
  <c r="J387" l="1"/>
  <c r="B388"/>
  <c r="C388" s="1"/>
  <c r="E388" s="1"/>
  <c r="B389" i="4"/>
  <c r="C389" s="1"/>
  <c r="E389" s="1"/>
  <c r="J388"/>
  <c r="G388" i="5" s="1"/>
  <c r="I388"/>
  <c r="I387" i="7"/>
  <c r="G387"/>
  <c r="I389" i="3"/>
  <c r="J389" i="2"/>
  <c r="G389" i="3" s="1"/>
  <c r="B390" i="2"/>
  <c r="C390" s="1"/>
  <c r="E390" s="1"/>
  <c r="B390" i="3" l="1"/>
  <c r="C390" s="1"/>
  <c r="E390" s="1"/>
  <c r="J389"/>
  <c r="G389" i="4" s="1"/>
  <c r="J388" i="5"/>
  <c r="B389"/>
  <c r="C389" s="1"/>
  <c r="E389" s="1"/>
  <c r="I389" i="4"/>
  <c r="G390" i="2"/>
  <c r="I390"/>
  <c r="B388" i="7"/>
  <c r="C388" s="1"/>
  <c r="E388" s="1"/>
  <c r="J387"/>
  <c r="G388" i="6"/>
  <c r="I388"/>
  <c r="J388" l="1"/>
  <c r="B389"/>
  <c r="C389" s="1"/>
  <c r="E389" s="1"/>
  <c r="J390" i="2"/>
  <c r="B391"/>
  <c r="C391" s="1"/>
  <c r="E391" s="1"/>
  <c r="B390" i="4"/>
  <c r="C390" s="1"/>
  <c r="E390" s="1"/>
  <c r="J389"/>
  <c r="G389" i="5" s="1"/>
  <c r="G390" i="3"/>
  <c r="I390"/>
  <c r="I388" i="7"/>
  <c r="G388"/>
  <c r="I389" i="5"/>
  <c r="J389" l="1"/>
  <c r="B390"/>
  <c r="C390" s="1"/>
  <c r="E390" s="1"/>
  <c r="B389" i="7"/>
  <c r="C389" s="1"/>
  <c r="E389" s="1"/>
  <c r="J388"/>
  <c r="B391" i="3"/>
  <c r="C391" s="1"/>
  <c r="E391" s="1"/>
  <c r="J390"/>
  <c r="G390" i="4" s="1"/>
  <c r="I390"/>
  <c r="G391" i="2"/>
  <c r="I391"/>
  <c r="G389" i="6"/>
  <c r="I389"/>
  <c r="J391" i="2" l="1"/>
  <c r="B392"/>
  <c r="C392" s="1"/>
  <c r="E392" s="1"/>
  <c r="B391" i="4"/>
  <c r="C391" s="1"/>
  <c r="E391" s="1"/>
  <c r="J390"/>
  <c r="G391" i="3"/>
  <c r="I391"/>
  <c r="I389" i="7"/>
  <c r="J389" i="6"/>
  <c r="G389" i="7" s="1"/>
  <c r="B390" i="6"/>
  <c r="C390" s="1"/>
  <c r="E390" s="1"/>
  <c r="G390" i="5"/>
  <c r="I390"/>
  <c r="B390" i="7" l="1"/>
  <c r="C390" s="1"/>
  <c r="E390" s="1"/>
  <c r="J389"/>
  <c r="J390" i="5"/>
  <c r="B391"/>
  <c r="C391" s="1"/>
  <c r="E391" s="1"/>
  <c r="B392" i="3"/>
  <c r="C392" s="1"/>
  <c r="E392" s="1"/>
  <c r="J391"/>
  <c r="G391" i="4" s="1"/>
  <c r="I391"/>
  <c r="G390" i="6"/>
  <c r="I390"/>
  <c r="G392" i="2"/>
  <c r="I392"/>
  <c r="J392" l="1"/>
  <c r="B393"/>
  <c r="C393" s="1"/>
  <c r="E393" s="1"/>
  <c r="B392" i="4"/>
  <c r="C392" s="1"/>
  <c r="E392" s="1"/>
  <c r="J391"/>
  <c r="G392" i="3"/>
  <c r="I392"/>
  <c r="I390" i="7"/>
  <c r="J390" i="6"/>
  <c r="G390" i="7" s="1"/>
  <c r="B391" i="6"/>
  <c r="C391" s="1"/>
  <c r="E391" s="1"/>
  <c r="G391" i="5"/>
  <c r="I391"/>
  <c r="B392" l="1"/>
  <c r="C392" s="1"/>
  <c r="E392" s="1"/>
  <c r="J391"/>
  <c r="B393" i="3"/>
  <c r="C393" s="1"/>
  <c r="E393" s="1"/>
  <c r="J392"/>
  <c r="G392" i="4" s="1"/>
  <c r="I392"/>
  <c r="G391" i="6"/>
  <c r="I391"/>
  <c r="B391" i="7"/>
  <c r="C391" s="1"/>
  <c r="E391" s="1"/>
  <c r="J390"/>
  <c r="G393" i="2"/>
  <c r="I393"/>
  <c r="B393" i="4" l="1"/>
  <c r="C393" s="1"/>
  <c r="E393" s="1"/>
  <c r="J392"/>
  <c r="G392" i="5" s="1"/>
  <c r="I391" i="7"/>
  <c r="J391" i="6"/>
  <c r="G391" i="7" s="1"/>
  <c r="B392" i="6"/>
  <c r="C392" s="1"/>
  <c r="E392" s="1"/>
  <c r="I393" i="3"/>
  <c r="I392" i="5"/>
  <c r="J393" i="2"/>
  <c r="G393" i="3" s="1"/>
  <c r="B394" i="2"/>
  <c r="C394" s="1"/>
  <c r="E394" s="1"/>
  <c r="B394" i="3" l="1"/>
  <c r="C394" s="1"/>
  <c r="E394" s="1"/>
  <c r="J393"/>
  <c r="G393" i="4" s="1"/>
  <c r="B392" i="7"/>
  <c r="C392" s="1"/>
  <c r="E392" s="1"/>
  <c r="J391"/>
  <c r="J392" i="5"/>
  <c r="G392" i="6" s="1"/>
  <c r="B393" i="5"/>
  <c r="C393" s="1"/>
  <c r="E393" s="1"/>
  <c r="I393" i="4"/>
  <c r="G394" i="2"/>
  <c r="I394"/>
  <c r="I392" i="6"/>
  <c r="J392" l="1"/>
  <c r="G392" i="7" s="1"/>
  <c r="B393" i="6"/>
  <c r="C393" s="1"/>
  <c r="E393" s="1"/>
  <c r="B394" i="4"/>
  <c r="C394" s="1"/>
  <c r="E394" s="1"/>
  <c r="J393"/>
  <c r="G393" i="5" s="1"/>
  <c r="I392" i="7"/>
  <c r="I394" i="3"/>
  <c r="J394" i="2"/>
  <c r="G394" i="3" s="1"/>
  <c r="B395" i="2"/>
  <c r="C395" s="1"/>
  <c r="E395" s="1"/>
  <c r="I393" i="5"/>
  <c r="B395" i="3" l="1"/>
  <c r="C395" s="1"/>
  <c r="E395" s="1"/>
  <c r="J394"/>
  <c r="G394" i="4" s="1"/>
  <c r="J393" i="5"/>
  <c r="G393" i="6" s="1"/>
  <c r="B394" i="5"/>
  <c r="C394" s="1"/>
  <c r="E394" s="1"/>
  <c r="I394" i="4"/>
  <c r="G395" i="2"/>
  <c r="I395"/>
  <c r="B393" i="7"/>
  <c r="C393" s="1"/>
  <c r="E393" s="1"/>
  <c r="J392"/>
  <c r="I393" i="6"/>
  <c r="J393" l="1"/>
  <c r="G393" i="7" s="1"/>
  <c r="B394" i="6"/>
  <c r="C394" s="1"/>
  <c r="E394" s="1"/>
  <c r="J395" i="2"/>
  <c r="B396"/>
  <c r="C396" s="1"/>
  <c r="E396" s="1"/>
  <c r="B395" i="4"/>
  <c r="C395" s="1"/>
  <c r="E395" s="1"/>
  <c r="J394"/>
  <c r="G394" i="5" s="1"/>
  <c r="G395" i="3"/>
  <c r="I395"/>
  <c r="I393" i="7"/>
  <c r="I394" i="5"/>
  <c r="J394" l="1"/>
  <c r="G394" i="6" s="1"/>
  <c r="B395" i="5"/>
  <c r="C395" s="1"/>
  <c r="E395" s="1"/>
  <c r="B394" i="7"/>
  <c r="C394" s="1"/>
  <c r="E394" s="1"/>
  <c r="J393"/>
  <c r="B396" i="3"/>
  <c r="C396" s="1"/>
  <c r="E396" s="1"/>
  <c r="J395"/>
  <c r="G395" i="4" s="1"/>
  <c r="I395"/>
  <c r="G396" i="2"/>
  <c r="I396"/>
  <c r="I394" i="6"/>
  <c r="J395" i="4" l="1"/>
  <c r="B396"/>
  <c r="C396" s="1"/>
  <c r="E396" s="1"/>
  <c r="I396" i="3"/>
  <c r="I394" i="7"/>
  <c r="J394" i="6"/>
  <c r="G394" i="7" s="1"/>
  <c r="B395" i="6"/>
  <c r="C395" s="1"/>
  <c r="E395" s="1"/>
  <c r="J396" i="2"/>
  <c r="G396" i="3" s="1"/>
  <c r="B397" i="2"/>
  <c r="C397" s="1"/>
  <c r="E397" s="1"/>
  <c r="G395" i="5"/>
  <c r="I395"/>
  <c r="J394" i="7" l="1"/>
  <c r="B395"/>
  <c r="C395" s="1"/>
  <c r="E395" s="1"/>
  <c r="J396" i="3"/>
  <c r="B397"/>
  <c r="C397" s="1"/>
  <c r="E397" s="1"/>
  <c r="J395" i="5"/>
  <c r="B396"/>
  <c r="C396" s="1"/>
  <c r="E396" s="1"/>
  <c r="I397" i="2"/>
  <c r="G397"/>
  <c r="G395" i="6"/>
  <c r="I395"/>
  <c r="I396" i="4"/>
  <c r="G396"/>
  <c r="B396" i="6" l="1"/>
  <c r="C396" s="1"/>
  <c r="E396" s="1"/>
  <c r="J395"/>
  <c r="G395" i="7" s="1"/>
  <c r="B397" i="4"/>
  <c r="C397" s="1"/>
  <c r="E397" s="1"/>
  <c r="J396"/>
  <c r="G396" i="5" s="1"/>
  <c r="B398" i="2"/>
  <c r="C398" s="1"/>
  <c r="E398" s="1"/>
  <c r="J397"/>
  <c r="G397" i="3" s="1"/>
  <c r="I396" i="5"/>
  <c r="I397" i="3"/>
  <c r="I395" i="7"/>
  <c r="B398" i="3" l="1"/>
  <c r="C398" s="1"/>
  <c r="E398" s="1"/>
  <c r="J397"/>
  <c r="G397" i="4" s="1"/>
  <c r="J396" i="5"/>
  <c r="G396" i="6" s="1"/>
  <c r="B397" i="5"/>
  <c r="C397" s="1"/>
  <c r="E397" s="1"/>
  <c r="G398" i="2"/>
  <c r="I398"/>
  <c r="I397" i="4"/>
  <c r="I396" i="6"/>
  <c r="B396" i="7"/>
  <c r="C396" s="1"/>
  <c r="E396" s="1"/>
  <c r="J395"/>
  <c r="J396" i="6" l="1"/>
  <c r="B397"/>
  <c r="C397" s="1"/>
  <c r="E397" s="1"/>
  <c r="B398" i="4"/>
  <c r="C398" s="1"/>
  <c r="E398" s="1"/>
  <c r="J397"/>
  <c r="B399" i="2"/>
  <c r="C399" s="1"/>
  <c r="E399" s="1"/>
  <c r="J398"/>
  <c r="G398" i="3" s="1"/>
  <c r="I398"/>
  <c r="G396" i="7"/>
  <c r="I396"/>
  <c r="G397" i="5"/>
  <c r="I397"/>
  <c r="B398" l="1"/>
  <c r="C398" s="1"/>
  <c r="E398" s="1"/>
  <c r="J397"/>
  <c r="B399" i="3"/>
  <c r="C399" s="1"/>
  <c r="E399" s="1"/>
  <c r="J398"/>
  <c r="G398" i="4" s="1"/>
  <c r="G399" i="2"/>
  <c r="I399"/>
  <c r="I398" i="4"/>
  <c r="B397" i="7"/>
  <c r="C397" s="1"/>
  <c r="E397" s="1"/>
  <c r="J396"/>
  <c r="G397" i="6"/>
  <c r="I397"/>
  <c r="B399" i="4" l="1"/>
  <c r="C399" s="1"/>
  <c r="E399" s="1"/>
  <c r="J398"/>
  <c r="G398" i="5" s="1"/>
  <c r="J397" i="6"/>
  <c r="G397" i="7" s="1"/>
  <c r="B398" i="6"/>
  <c r="C398" s="1"/>
  <c r="E398" s="1"/>
  <c r="I397" i="7"/>
  <c r="J399" i="2"/>
  <c r="G399" i="3" s="1"/>
  <c r="B400" i="2"/>
  <c r="C400" s="1"/>
  <c r="E400" s="1"/>
  <c r="I399" i="3"/>
  <c r="I398" i="5"/>
  <c r="B399" l="1"/>
  <c r="C399" s="1"/>
  <c r="E399" s="1"/>
  <c r="J398"/>
  <c r="B400" i="3"/>
  <c r="C400" s="1"/>
  <c r="E400" s="1"/>
  <c r="J399"/>
  <c r="G399" i="4" s="1"/>
  <c r="I399"/>
  <c r="G400" i="2"/>
  <c r="I400"/>
  <c r="B398" i="7"/>
  <c r="C398" s="1"/>
  <c r="E398" s="1"/>
  <c r="J397"/>
  <c r="G398" i="6"/>
  <c r="I398"/>
  <c r="B400" i="4" l="1"/>
  <c r="C400" s="1"/>
  <c r="E400" s="1"/>
  <c r="J399"/>
  <c r="G399" i="5" s="1"/>
  <c r="J398" i="6"/>
  <c r="G398" i="7" s="1"/>
  <c r="B399" i="6"/>
  <c r="C399" s="1"/>
  <c r="E399" s="1"/>
  <c r="I398" i="7"/>
  <c r="J400" i="2"/>
  <c r="G400" i="3" s="1"/>
  <c r="B401" i="2"/>
  <c r="C401" s="1"/>
  <c r="E401" s="1"/>
  <c r="I400" i="3"/>
  <c r="I399" i="5"/>
  <c r="B400" l="1"/>
  <c r="C400" s="1"/>
  <c r="E400" s="1"/>
  <c r="J399"/>
  <c r="B401" i="3"/>
  <c r="C401" s="1"/>
  <c r="E401" s="1"/>
  <c r="J400"/>
  <c r="G400" i="4" s="1"/>
  <c r="I400"/>
  <c r="G401" i="2"/>
  <c r="I401"/>
  <c r="B399" i="7"/>
  <c r="C399" s="1"/>
  <c r="E399" s="1"/>
  <c r="J398"/>
  <c r="G399" i="6"/>
  <c r="I399"/>
  <c r="J399" l="1"/>
  <c r="B400"/>
  <c r="C400" s="1"/>
  <c r="E400" s="1"/>
  <c r="J401" i="2"/>
  <c r="B402"/>
  <c r="C402" s="1"/>
  <c r="E402" s="1"/>
  <c r="G401" i="3"/>
  <c r="I401"/>
  <c r="I400" i="5"/>
  <c r="I399" i="7"/>
  <c r="G399"/>
  <c r="B401" i="4"/>
  <c r="C401" s="1"/>
  <c r="E401" s="1"/>
  <c r="J400"/>
  <c r="G400" i="5" s="1"/>
  <c r="B401" l="1"/>
  <c r="C401" s="1"/>
  <c r="E401" s="1"/>
  <c r="J400"/>
  <c r="I401" i="4"/>
  <c r="B402" i="3"/>
  <c r="C402" s="1"/>
  <c r="E402" s="1"/>
  <c r="J401"/>
  <c r="G401" i="4" s="1"/>
  <c r="B400" i="7"/>
  <c r="C400" s="1"/>
  <c r="E400" s="1"/>
  <c r="J399"/>
  <c r="G402" i="2"/>
  <c r="I402"/>
  <c r="G400" i="6"/>
  <c r="I400"/>
  <c r="B402" i="4" l="1"/>
  <c r="C402" s="1"/>
  <c r="E402" s="1"/>
  <c r="J401"/>
  <c r="J400" i="6"/>
  <c r="G400" i="7" s="1"/>
  <c r="B401" i="6"/>
  <c r="C401" s="1"/>
  <c r="E401" s="1"/>
  <c r="J402" i="2"/>
  <c r="B403"/>
  <c r="C403" s="1"/>
  <c r="E403" s="1"/>
  <c r="I400" i="7"/>
  <c r="G402" i="3"/>
  <c r="I402"/>
  <c r="G401" i="5"/>
  <c r="I401"/>
  <c r="B402" l="1"/>
  <c r="C402" s="1"/>
  <c r="E402" s="1"/>
  <c r="J401"/>
  <c r="B403" i="3"/>
  <c r="C403" s="1"/>
  <c r="E403" s="1"/>
  <c r="J402"/>
  <c r="G402" i="4" s="1"/>
  <c r="I402"/>
  <c r="B401" i="7"/>
  <c r="C401" s="1"/>
  <c r="E401" s="1"/>
  <c r="J400"/>
  <c r="G403" i="2"/>
  <c r="I403"/>
  <c r="G401" i="6"/>
  <c r="I401"/>
  <c r="B403" i="4" l="1"/>
  <c r="C403" s="1"/>
  <c r="E403" s="1"/>
  <c r="J402"/>
  <c r="G402" i="5" s="1"/>
  <c r="J401" i="6"/>
  <c r="G401" i="7" s="1"/>
  <c r="B402" i="6"/>
  <c r="C402" s="1"/>
  <c r="E402" s="1"/>
  <c r="J403" i="2"/>
  <c r="G403" i="3" s="1"/>
  <c r="B404" i="2"/>
  <c r="C404" s="1"/>
  <c r="E404" s="1"/>
  <c r="I401" i="7"/>
  <c r="I403" i="3"/>
  <c r="I402" i="5"/>
  <c r="B403" l="1"/>
  <c r="C403" s="1"/>
  <c r="E403" s="1"/>
  <c r="J402"/>
  <c r="B404" i="3"/>
  <c r="C404" s="1"/>
  <c r="E404" s="1"/>
  <c r="J403"/>
  <c r="G403" i="4" s="1"/>
  <c r="I403"/>
  <c r="B402" i="7"/>
  <c r="C402" s="1"/>
  <c r="E402" s="1"/>
  <c r="J401"/>
  <c r="I404" i="2"/>
  <c r="G404"/>
  <c r="G402" i="6"/>
  <c r="I402"/>
  <c r="J403" i="4" l="1"/>
  <c r="G403" i="5" s="1"/>
  <c r="B404" i="4"/>
  <c r="C404" s="1"/>
  <c r="E404" s="1"/>
  <c r="J402" i="6"/>
  <c r="B403"/>
  <c r="C403" s="1"/>
  <c r="E403" s="1"/>
  <c r="G402" i="7"/>
  <c r="I402"/>
  <c r="I404" i="3"/>
  <c r="I403" i="5"/>
  <c r="B405" i="2"/>
  <c r="C405" s="1"/>
  <c r="E405" s="1"/>
  <c r="J404"/>
  <c r="G404" i="3" s="1"/>
  <c r="G405" i="2" l="1"/>
  <c r="I405"/>
  <c r="J404" i="3"/>
  <c r="B405"/>
  <c r="C405" s="1"/>
  <c r="E405" s="1"/>
  <c r="J402" i="7"/>
  <c r="B403"/>
  <c r="C403" s="1"/>
  <c r="E403" s="1"/>
  <c r="J403" i="5"/>
  <c r="G403" i="6" s="1"/>
  <c r="B404" i="5"/>
  <c r="C404" s="1"/>
  <c r="E404" s="1"/>
  <c r="I403" i="6"/>
  <c r="I404" i="4"/>
  <c r="G404"/>
  <c r="B404" i="6" l="1"/>
  <c r="C404" s="1"/>
  <c r="E404" s="1"/>
  <c r="J403"/>
  <c r="J405" i="2"/>
  <c r="B406"/>
  <c r="C406" s="1"/>
  <c r="E406" s="1"/>
  <c r="J404" i="4"/>
  <c r="B405"/>
  <c r="C405" s="1"/>
  <c r="E405" s="1"/>
  <c r="G404" i="5"/>
  <c r="I404"/>
  <c r="I403" i="7"/>
  <c r="G403"/>
  <c r="G405" i="3"/>
  <c r="I405"/>
  <c r="J404" i="5" l="1"/>
  <c r="G404" i="6" s="1"/>
  <c r="B405" i="5"/>
  <c r="C405" s="1"/>
  <c r="E405" s="1"/>
  <c r="I404" i="6"/>
  <c r="J405" i="3"/>
  <c r="G405" i="4" s="1"/>
  <c r="B406" i="3"/>
  <c r="C406" s="1"/>
  <c r="E406" s="1"/>
  <c r="B404" i="7"/>
  <c r="C404" s="1"/>
  <c r="E404" s="1"/>
  <c r="J403"/>
  <c r="I405" i="4"/>
  <c r="I406" i="2"/>
  <c r="G406"/>
  <c r="I404" i="7" l="1"/>
  <c r="J406" i="2"/>
  <c r="B407"/>
  <c r="C407" s="1"/>
  <c r="E407" s="1"/>
  <c r="J405" i="4"/>
  <c r="B406"/>
  <c r="C406" s="1"/>
  <c r="E406" s="1"/>
  <c r="G406" i="3"/>
  <c r="I406"/>
  <c r="J404" i="6"/>
  <c r="G404" i="7" s="1"/>
  <c r="B405" i="6"/>
  <c r="C405" s="1"/>
  <c r="E405" s="1"/>
  <c r="G405" i="5"/>
  <c r="I405"/>
  <c r="J404" i="7" l="1"/>
  <c r="B405"/>
  <c r="C405" s="1"/>
  <c r="E405" s="1"/>
  <c r="I405" i="6"/>
  <c r="I406" i="4"/>
  <c r="J405" i="5"/>
  <c r="G405" i="6" s="1"/>
  <c r="B406" i="5"/>
  <c r="C406" s="1"/>
  <c r="E406" s="1"/>
  <c r="J406" i="3"/>
  <c r="G406" i="4" s="1"/>
  <c r="B407" i="3"/>
  <c r="C407" s="1"/>
  <c r="E407" s="1"/>
  <c r="G407" i="2"/>
  <c r="I407"/>
  <c r="J405" i="6" l="1"/>
  <c r="B406"/>
  <c r="C406" s="1"/>
  <c r="E406" s="1"/>
  <c r="B407" i="4"/>
  <c r="C407" s="1"/>
  <c r="E407" s="1"/>
  <c r="J406"/>
  <c r="G406" i="5" s="1"/>
  <c r="J407" i="2"/>
  <c r="G407" i="3" s="1"/>
  <c r="B408" i="2"/>
  <c r="C408" s="1"/>
  <c r="E408" s="1"/>
  <c r="I407" i="3"/>
  <c r="I406" i="5"/>
  <c r="G405" i="7"/>
  <c r="I405"/>
  <c r="B407" i="5" l="1"/>
  <c r="C407" s="1"/>
  <c r="E407" s="1"/>
  <c r="J406"/>
  <c r="G406" i="6" s="1"/>
  <c r="J405" i="7"/>
  <c r="B406"/>
  <c r="C406" s="1"/>
  <c r="E406" s="1"/>
  <c r="I407" i="4"/>
  <c r="B408" i="3"/>
  <c r="C408" s="1"/>
  <c r="E408" s="1"/>
  <c r="J407"/>
  <c r="G407" i="4" s="1"/>
  <c r="I408" i="2"/>
  <c r="G408"/>
  <c r="I406" i="6"/>
  <c r="J407" i="4" l="1"/>
  <c r="B408"/>
  <c r="C408" s="1"/>
  <c r="E408" s="1"/>
  <c r="J408" i="2"/>
  <c r="G408" i="3" s="1"/>
  <c r="B409" i="2"/>
  <c r="C409" s="1"/>
  <c r="E409" s="1"/>
  <c r="I408" i="3"/>
  <c r="I407" i="5"/>
  <c r="G407"/>
  <c r="B407" i="6"/>
  <c r="C407" s="1"/>
  <c r="E407" s="1"/>
  <c r="J406"/>
  <c r="G406" i="7" s="1"/>
  <c r="I406"/>
  <c r="J408" i="3" l="1"/>
  <c r="B409"/>
  <c r="C409" s="1"/>
  <c r="E409" s="1"/>
  <c r="J406" i="7"/>
  <c r="B407"/>
  <c r="C407" s="1"/>
  <c r="E407" s="1"/>
  <c r="I407" i="6"/>
  <c r="J407" i="5"/>
  <c r="G407" i="6" s="1"/>
  <c r="B408" i="5"/>
  <c r="C408" s="1"/>
  <c r="E408" s="1"/>
  <c r="G409" i="2"/>
  <c r="I409"/>
  <c r="I408" i="4"/>
  <c r="G408"/>
  <c r="J407" i="6" l="1"/>
  <c r="G407" i="7" s="1"/>
  <c r="B408" i="6"/>
  <c r="C408" s="1"/>
  <c r="E408" s="1"/>
  <c r="J409" i="2"/>
  <c r="B410"/>
  <c r="C410" s="1"/>
  <c r="E410" s="1"/>
  <c r="J408" i="4"/>
  <c r="G408" i="5" s="1"/>
  <c r="B409" i="4"/>
  <c r="C409" s="1"/>
  <c r="E409" s="1"/>
  <c r="I408" i="5"/>
  <c r="I407" i="7"/>
  <c r="G409" i="3"/>
  <c r="I409"/>
  <c r="J408" i="5" l="1"/>
  <c r="G408" i="6" s="1"/>
  <c r="B409" i="5"/>
  <c r="C409" s="1"/>
  <c r="E409" s="1"/>
  <c r="J409" i="3"/>
  <c r="G409" i="4" s="1"/>
  <c r="B410" i="3"/>
  <c r="C410" s="1"/>
  <c r="E410" s="1"/>
  <c r="B408" i="7"/>
  <c r="C408" s="1"/>
  <c r="E408" s="1"/>
  <c r="J407"/>
  <c r="I409" i="4"/>
  <c r="I410" i="2"/>
  <c r="G410"/>
  <c r="I408" i="6"/>
  <c r="J409" i="4" l="1"/>
  <c r="G409" i="5" s="1"/>
  <c r="B410" i="4"/>
  <c r="C410" s="1"/>
  <c r="E410" s="1"/>
  <c r="I408" i="7"/>
  <c r="J408" i="6"/>
  <c r="G408" i="7" s="1"/>
  <c r="B409" i="6"/>
  <c r="C409" s="1"/>
  <c r="E409" s="1"/>
  <c r="B411" i="2"/>
  <c r="C411" s="1"/>
  <c r="E411" s="1"/>
  <c r="J410"/>
  <c r="G410" i="3" s="1"/>
  <c r="I410"/>
  <c r="I409" i="5"/>
  <c r="B409" i="7" l="1"/>
  <c r="C409" s="1"/>
  <c r="E409" s="1"/>
  <c r="J408"/>
  <c r="J409" i="5"/>
  <c r="B410"/>
  <c r="C410" s="1"/>
  <c r="E410" s="1"/>
  <c r="I411" i="2"/>
  <c r="G411"/>
  <c r="J410" i="3"/>
  <c r="B411"/>
  <c r="C411" s="1"/>
  <c r="E411" s="1"/>
  <c r="G409" i="6"/>
  <c r="I409"/>
  <c r="G410" i="4"/>
  <c r="I410"/>
  <c r="I409" i="7" l="1"/>
  <c r="J410" i="4"/>
  <c r="B411"/>
  <c r="C411" s="1"/>
  <c r="E411" s="1"/>
  <c r="B410" i="6"/>
  <c r="C410" s="1"/>
  <c r="E410" s="1"/>
  <c r="J409"/>
  <c r="G409" i="7" s="1"/>
  <c r="I411" i="3"/>
  <c r="J411" i="2"/>
  <c r="G411" i="3" s="1"/>
  <c r="B412" i="2"/>
  <c r="C412" s="1"/>
  <c r="E412" s="1"/>
  <c r="I410" i="5"/>
  <c r="G410"/>
  <c r="B410" i="7" l="1"/>
  <c r="C410" s="1"/>
  <c r="E410" s="1"/>
  <c r="J409"/>
  <c r="B412" i="3"/>
  <c r="C412" s="1"/>
  <c r="E412" s="1"/>
  <c r="J411"/>
  <c r="I410" i="6"/>
  <c r="B411" i="5"/>
  <c r="C411" s="1"/>
  <c r="E411" s="1"/>
  <c r="J410"/>
  <c r="G410" i="6" s="1"/>
  <c r="I412" i="2"/>
  <c r="G412"/>
  <c r="G411" i="4"/>
  <c r="I411"/>
  <c r="J410" i="6" l="1"/>
  <c r="B411"/>
  <c r="C411" s="1"/>
  <c r="E411" s="1"/>
  <c r="B412" i="4"/>
  <c r="C412" s="1"/>
  <c r="E412" s="1"/>
  <c r="J411"/>
  <c r="I411" i="5"/>
  <c r="G411"/>
  <c r="I412" i="3"/>
  <c r="I410" i="7"/>
  <c r="G410"/>
  <c r="B413" i="2"/>
  <c r="C413" s="1"/>
  <c r="E413" s="1"/>
  <c r="J412"/>
  <c r="G412" i="3" s="1"/>
  <c r="J412" l="1"/>
  <c r="B413"/>
  <c r="C413" s="1"/>
  <c r="E413" s="1"/>
  <c r="G413" i="2"/>
  <c r="I413"/>
  <c r="G412" i="4"/>
  <c r="I412"/>
  <c r="J410" i="7"/>
  <c r="B411"/>
  <c r="C411" s="1"/>
  <c r="E411" s="1"/>
  <c r="J411" i="5"/>
  <c r="G411" i="6" s="1"/>
  <c r="B412" i="5"/>
  <c r="C412" s="1"/>
  <c r="E412" s="1"/>
  <c r="I411" i="6"/>
  <c r="J411" l="1"/>
  <c r="B412"/>
  <c r="C412" s="1"/>
  <c r="E412" s="1"/>
  <c r="J412" i="4"/>
  <c r="B413"/>
  <c r="C413" s="1"/>
  <c r="E413" s="1"/>
  <c r="J413" i="2"/>
  <c r="B414"/>
  <c r="C414" s="1"/>
  <c r="E414" s="1"/>
  <c r="G412" i="5"/>
  <c r="I412"/>
  <c r="I411" i="7"/>
  <c r="G411"/>
  <c r="I413" i="3"/>
  <c r="G413"/>
  <c r="B413" i="5" l="1"/>
  <c r="C413" s="1"/>
  <c r="E413" s="1"/>
  <c r="J412"/>
  <c r="G412" i="6" s="1"/>
  <c r="J413" i="3"/>
  <c r="G413" i="4" s="1"/>
  <c r="B414" i="3"/>
  <c r="C414" s="1"/>
  <c r="E414" s="1"/>
  <c r="J411" i="7"/>
  <c r="B412"/>
  <c r="C412" s="1"/>
  <c r="E412" s="1"/>
  <c r="I414" i="2"/>
  <c r="G414"/>
  <c r="I413" i="4"/>
  <c r="I412" i="6"/>
  <c r="J413" i="4" l="1"/>
  <c r="G413" i="5" s="1"/>
  <c r="B414" i="4"/>
  <c r="C414" s="1"/>
  <c r="E414" s="1"/>
  <c r="I413" i="5"/>
  <c r="J412" i="6"/>
  <c r="G412" i="7" s="1"/>
  <c r="B413" i="6"/>
  <c r="C413" s="1"/>
  <c r="E413" s="1"/>
  <c r="J414" i="2"/>
  <c r="G414" i="3" s="1"/>
  <c r="B415" i="2"/>
  <c r="C415" s="1"/>
  <c r="E415" s="1"/>
  <c r="I412" i="7"/>
  <c r="I414" i="3"/>
  <c r="J414" l="1"/>
  <c r="B415"/>
  <c r="C415" s="1"/>
  <c r="E415" s="1"/>
  <c r="J412" i="7"/>
  <c r="B413"/>
  <c r="C413" s="1"/>
  <c r="E413" s="1"/>
  <c r="G415" i="2"/>
  <c r="I415"/>
  <c r="I413" i="6"/>
  <c r="J413" i="5"/>
  <c r="G413" i="6" s="1"/>
  <c r="B414" i="5"/>
  <c r="C414" s="1"/>
  <c r="E414" s="1"/>
  <c r="G414" i="4"/>
  <c r="I414"/>
  <c r="B414" i="6" l="1"/>
  <c r="C414" s="1"/>
  <c r="E414" s="1"/>
  <c r="J413"/>
  <c r="G413" i="7" s="1"/>
  <c r="B416" i="2"/>
  <c r="C416" s="1"/>
  <c r="E416" s="1"/>
  <c r="J415"/>
  <c r="G415" i="3" s="1"/>
  <c r="J414" i="4"/>
  <c r="B415"/>
  <c r="C415" s="1"/>
  <c r="E415" s="1"/>
  <c r="G414" i="5"/>
  <c r="I414"/>
  <c r="I413" i="7"/>
  <c r="I415" i="3"/>
  <c r="B415" i="5" l="1"/>
  <c r="C415" s="1"/>
  <c r="E415" s="1"/>
  <c r="J414"/>
  <c r="I416" i="2"/>
  <c r="G416"/>
  <c r="I414" i="6"/>
  <c r="G414"/>
  <c r="B416" i="3"/>
  <c r="C416" s="1"/>
  <c r="E416" s="1"/>
  <c r="J415"/>
  <c r="G415" i="4" s="1"/>
  <c r="B414" i="7"/>
  <c r="C414" s="1"/>
  <c r="E414" s="1"/>
  <c r="J413"/>
  <c r="I415" i="4"/>
  <c r="B416" l="1"/>
  <c r="C416" s="1"/>
  <c r="E416" s="1"/>
  <c r="J415"/>
  <c r="G415" i="5" s="1"/>
  <c r="I414" i="7"/>
  <c r="I416" i="3"/>
  <c r="I415" i="5"/>
  <c r="J414" i="6"/>
  <c r="G414" i="7" s="1"/>
  <c r="B415" i="6"/>
  <c r="C415" s="1"/>
  <c r="E415" s="1"/>
  <c r="J416" i="2"/>
  <c r="G416" i="3" s="1"/>
  <c r="B417" i="2"/>
  <c r="C417" s="1"/>
  <c r="E417" s="1"/>
  <c r="B415" i="7" l="1"/>
  <c r="C415" s="1"/>
  <c r="E415" s="1"/>
  <c r="J414"/>
  <c r="J416" i="3"/>
  <c r="B417"/>
  <c r="C417" s="1"/>
  <c r="E417" s="1"/>
  <c r="B416" i="5"/>
  <c r="C416" s="1"/>
  <c r="E416" s="1"/>
  <c r="J415"/>
  <c r="G416" i="4"/>
  <c r="I416"/>
  <c r="I417" i="2"/>
  <c r="G417"/>
  <c r="I415" i="6"/>
  <c r="G415"/>
  <c r="J416" i="4" l="1"/>
  <c r="B417"/>
  <c r="C417" s="1"/>
  <c r="E417" s="1"/>
  <c r="G416" i="5"/>
  <c r="I416"/>
  <c r="I415" i="7"/>
  <c r="J415" i="6"/>
  <c r="G415" i="7" s="1"/>
  <c r="B416" i="6"/>
  <c r="C416" s="1"/>
  <c r="E416" s="1"/>
  <c r="J417" i="2"/>
  <c r="G417" i="3" s="1"/>
  <c r="B418" i="2"/>
  <c r="C418" s="1"/>
  <c r="E418" s="1"/>
  <c r="I417" i="3"/>
  <c r="B416" i="7" l="1"/>
  <c r="C416" s="1"/>
  <c r="E416" s="1"/>
  <c r="J415"/>
  <c r="B417" i="5"/>
  <c r="C417" s="1"/>
  <c r="E417" s="1"/>
  <c r="J416"/>
  <c r="G416" i="6" s="1"/>
  <c r="J417" i="3"/>
  <c r="G417" i="4" s="1"/>
  <c r="B418" i="3"/>
  <c r="C418" s="1"/>
  <c r="E418" s="1"/>
  <c r="I418" i="2"/>
  <c r="G418"/>
  <c r="I416" i="6"/>
  <c r="I417" i="4"/>
  <c r="J417" l="1"/>
  <c r="B418"/>
  <c r="C418" s="1"/>
  <c r="E418" s="1"/>
  <c r="G417" i="5"/>
  <c r="I417"/>
  <c r="I416" i="7"/>
  <c r="J416" i="6"/>
  <c r="G416" i="7" s="1"/>
  <c r="B417" i="6"/>
  <c r="C417" s="1"/>
  <c r="E417" s="1"/>
  <c r="J418" i="2"/>
  <c r="B419"/>
  <c r="C419" s="1"/>
  <c r="E419" s="1"/>
  <c r="G418" i="3"/>
  <c r="I418"/>
  <c r="B417" i="7" l="1"/>
  <c r="C417" s="1"/>
  <c r="E417" s="1"/>
  <c r="J416"/>
  <c r="J418" i="3"/>
  <c r="G418" i="4" s="1"/>
  <c r="B419" i="3"/>
  <c r="C419" s="1"/>
  <c r="E419" s="1"/>
  <c r="B418" i="5"/>
  <c r="C418" s="1"/>
  <c r="E418" s="1"/>
  <c r="J417"/>
  <c r="G417" i="6" s="1"/>
  <c r="I419" i="2"/>
  <c r="G419"/>
  <c r="I417" i="6"/>
  <c r="I418" i="4"/>
  <c r="J418" l="1"/>
  <c r="G418" i="5" s="1"/>
  <c r="B419" i="4"/>
  <c r="C419" s="1"/>
  <c r="E419" s="1"/>
  <c r="I418" i="5"/>
  <c r="I417" i="7"/>
  <c r="J417" i="6"/>
  <c r="G417" i="7" s="1"/>
  <c r="B418" i="6"/>
  <c r="C418" s="1"/>
  <c r="E418" s="1"/>
  <c r="J419" i="2"/>
  <c r="G419" i="3" s="1"/>
  <c r="B420" i="2"/>
  <c r="C420" s="1"/>
  <c r="E420" s="1"/>
  <c r="I419" i="3"/>
  <c r="J419" l="1"/>
  <c r="G419" i="4" s="1"/>
  <c r="B420" i="3"/>
  <c r="C420" s="1"/>
  <c r="E420" s="1"/>
  <c r="J418" i="5"/>
  <c r="G418" i="6" s="1"/>
  <c r="B419" i="5"/>
  <c r="C419" s="1"/>
  <c r="E419" s="1"/>
  <c r="B418" i="7"/>
  <c r="C418" s="1"/>
  <c r="E418" s="1"/>
  <c r="J417"/>
  <c r="I420" i="2"/>
  <c r="G420"/>
  <c r="I418" i="6"/>
  <c r="I419" i="4"/>
  <c r="I418" i="7" l="1"/>
  <c r="J419" i="4"/>
  <c r="B420"/>
  <c r="C420" s="1"/>
  <c r="E420" s="1"/>
  <c r="J418" i="6"/>
  <c r="G418" i="7" s="1"/>
  <c r="B419" i="6"/>
  <c r="C419" s="1"/>
  <c r="E419" s="1"/>
  <c r="B421" i="2"/>
  <c r="C421" s="1"/>
  <c r="E421" s="1"/>
  <c r="J420"/>
  <c r="G420" i="3" s="1"/>
  <c r="G419" i="5"/>
  <c r="I419"/>
  <c r="I420" i="3"/>
  <c r="B419" i="7" l="1"/>
  <c r="C419" s="1"/>
  <c r="E419" s="1"/>
  <c r="J418"/>
  <c r="J420" i="3"/>
  <c r="G420" i="4" s="1"/>
  <c r="B421" i="3"/>
  <c r="C421" s="1"/>
  <c r="E421" s="1"/>
  <c r="I421" i="2"/>
  <c r="G421"/>
  <c r="J419" i="5"/>
  <c r="B420"/>
  <c r="C420" s="1"/>
  <c r="E420" s="1"/>
  <c r="G419" i="6"/>
  <c r="I419"/>
  <c r="I420" i="4"/>
  <c r="I419" i="7" l="1"/>
  <c r="J419" i="6"/>
  <c r="G419" i="7" s="1"/>
  <c r="B420" i="6"/>
  <c r="C420" s="1"/>
  <c r="E420" s="1"/>
  <c r="J420" i="4"/>
  <c r="G420" i="5" s="1"/>
  <c r="B421" i="4"/>
  <c r="C421" s="1"/>
  <c r="E421" s="1"/>
  <c r="I420" i="5"/>
  <c r="J421" i="2"/>
  <c r="G421" i="3" s="1"/>
  <c r="B422" i="2"/>
  <c r="C422" s="1"/>
  <c r="E422" s="1"/>
  <c r="I421" i="3"/>
  <c r="B421" i="5" l="1"/>
  <c r="C421" s="1"/>
  <c r="E421" s="1"/>
  <c r="J420"/>
  <c r="J419" i="7"/>
  <c r="B420"/>
  <c r="C420" s="1"/>
  <c r="E420" s="1"/>
  <c r="J421" i="3"/>
  <c r="G421" i="4" s="1"/>
  <c r="B422" i="3"/>
  <c r="C422" s="1"/>
  <c r="E422" s="1"/>
  <c r="G422" i="2"/>
  <c r="I422"/>
  <c r="I421" i="4"/>
  <c r="G420" i="6"/>
  <c r="I420"/>
  <c r="B421" l="1"/>
  <c r="C421" s="1"/>
  <c r="E421" s="1"/>
  <c r="J420"/>
  <c r="G420" i="7" s="1"/>
  <c r="J422" i="2"/>
  <c r="G422" i="3" s="1"/>
  <c r="B423" i="2"/>
  <c r="C423" s="1"/>
  <c r="E423" s="1"/>
  <c r="I421" i="5"/>
  <c r="J421" i="4"/>
  <c r="G421" i="5" s="1"/>
  <c r="B422" i="4"/>
  <c r="C422" s="1"/>
  <c r="E422" s="1"/>
  <c r="I422" i="3"/>
  <c r="I420" i="7"/>
  <c r="J421" i="5" l="1"/>
  <c r="B422"/>
  <c r="C422" s="1"/>
  <c r="E422" s="1"/>
  <c r="B421" i="7"/>
  <c r="C421" s="1"/>
  <c r="E421" s="1"/>
  <c r="J420"/>
  <c r="J422" i="3"/>
  <c r="G422" i="4" s="1"/>
  <c r="B423" i="3"/>
  <c r="C423" s="1"/>
  <c r="E423" s="1"/>
  <c r="G421" i="6"/>
  <c r="I421"/>
  <c r="I422" i="4"/>
  <c r="G423" i="2"/>
  <c r="I423"/>
  <c r="J422" i="4" l="1"/>
  <c r="G422" i="5" s="1"/>
  <c r="B423" i="4"/>
  <c r="C423" s="1"/>
  <c r="E423" s="1"/>
  <c r="B424" i="2"/>
  <c r="C424" s="1"/>
  <c r="E424" s="1"/>
  <c r="J423"/>
  <c r="I421" i="7"/>
  <c r="B422" i="6"/>
  <c r="C422" s="1"/>
  <c r="E422" s="1"/>
  <c r="J421"/>
  <c r="G421" i="7" s="1"/>
  <c r="G423" i="3"/>
  <c r="I423"/>
  <c r="I422" i="5"/>
  <c r="B422" i="7" l="1"/>
  <c r="C422" s="1"/>
  <c r="E422" s="1"/>
  <c r="J421"/>
  <c r="J423" i="3"/>
  <c r="G423" i="4" s="1"/>
  <c r="B424" i="3"/>
  <c r="C424" s="1"/>
  <c r="E424" s="1"/>
  <c r="I422" i="6"/>
  <c r="G424" i="2"/>
  <c r="I424"/>
  <c r="B423" i="5"/>
  <c r="C423" s="1"/>
  <c r="E423" s="1"/>
  <c r="J422"/>
  <c r="G422" i="6" s="1"/>
  <c r="I423" i="4"/>
  <c r="J422" i="6" l="1"/>
  <c r="B423"/>
  <c r="C423" s="1"/>
  <c r="E423" s="1"/>
  <c r="I423" i="5"/>
  <c r="J424" i="2"/>
  <c r="G424" i="3" s="1"/>
  <c r="B425" i="2"/>
  <c r="C425" s="1"/>
  <c r="E425" s="1"/>
  <c r="I422" i="7"/>
  <c r="G422"/>
  <c r="J423" i="4"/>
  <c r="G423" i="5" s="1"/>
  <c r="B424" i="4"/>
  <c r="C424" s="1"/>
  <c r="E424" s="1"/>
  <c r="I424" i="3"/>
  <c r="J423" i="5" l="1"/>
  <c r="G423" i="6" s="1"/>
  <c r="B424" i="5"/>
  <c r="C424" s="1"/>
  <c r="E424" s="1"/>
  <c r="J424" i="3"/>
  <c r="G424" i="4" s="1"/>
  <c r="B425" i="3"/>
  <c r="C425" s="1"/>
  <c r="E425" s="1"/>
  <c r="I424" i="4"/>
  <c r="J422" i="7"/>
  <c r="B423"/>
  <c r="C423" s="1"/>
  <c r="E423" s="1"/>
  <c r="G425" i="2"/>
  <c r="I425"/>
  <c r="I423" i="6"/>
  <c r="J424" i="4" l="1"/>
  <c r="G424" i="5" s="1"/>
  <c r="B425" i="4"/>
  <c r="C425" s="1"/>
  <c r="E425" s="1"/>
  <c r="J425" i="2"/>
  <c r="B426"/>
  <c r="C426" s="1"/>
  <c r="E426" s="1"/>
  <c r="J423" i="6"/>
  <c r="B424"/>
  <c r="C424" s="1"/>
  <c r="E424" s="1"/>
  <c r="G423" i="7"/>
  <c r="I423"/>
  <c r="G425" i="3"/>
  <c r="I425"/>
  <c r="I424" i="5"/>
  <c r="J425" i="3" l="1"/>
  <c r="B426"/>
  <c r="C426" s="1"/>
  <c r="E426" s="1"/>
  <c r="J423" i="7"/>
  <c r="B424"/>
  <c r="C424" s="1"/>
  <c r="E424" s="1"/>
  <c r="J424" i="5"/>
  <c r="B425"/>
  <c r="C425" s="1"/>
  <c r="E425" s="1"/>
  <c r="G424" i="6"/>
  <c r="I424"/>
  <c r="I426" i="2"/>
  <c r="G426"/>
  <c r="G425" i="4"/>
  <c r="I425"/>
  <c r="B426" l="1"/>
  <c r="C426" s="1"/>
  <c r="E426" s="1"/>
  <c r="J425"/>
  <c r="G425" i="5" s="1"/>
  <c r="B425" i="6"/>
  <c r="C425" s="1"/>
  <c r="E425" s="1"/>
  <c r="J424"/>
  <c r="G424" i="7" s="1"/>
  <c r="J426" i="2"/>
  <c r="B427"/>
  <c r="C427" s="1"/>
  <c r="E427" s="1"/>
  <c r="I425" i="5"/>
  <c r="I424" i="7"/>
  <c r="G426" i="3"/>
  <c r="I426"/>
  <c r="J426" l="1"/>
  <c r="G426" i="4" s="1"/>
  <c r="B427" i="3"/>
  <c r="C427" s="1"/>
  <c r="E427" s="1"/>
  <c r="I425" i="6"/>
  <c r="I426" i="4"/>
  <c r="B426" i="5"/>
  <c r="C426" s="1"/>
  <c r="E426" s="1"/>
  <c r="J425"/>
  <c r="G425" i="6" s="1"/>
  <c r="B425" i="7"/>
  <c r="C425" s="1"/>
  <c r="E425" s="1"/>
  <c r="J424"/>
  <c r="I427" i="2"/>
  <c r="G427"/>
  <c r="J426" i="4" l="1"/>
  <c r="G426" i="5" s="1"/>
  <c r="B427" i="4"/>
  <c r="C427" s="1"/>
  <c r="E427" s="1"/>
  <c r="I425" i="7"/>
  <c r="I426" i="5"/>
  <c r="J425" i="6"/>
  <c r="G425" i="7" s="1"/>
  <c r="B426" i="6"/>
  <c r="C426" s="1"/>
  <c r="E426" s="1"/>
  <c r="J427" i="2"/>
  <c r="G427" i="3" s="1"/>
  <c r="B428" i="2"/>
  <c r="C428" s="1"/>
  <c r="E428" s="1"/>
  <c r="I427" i="3"/>
  <c r="J425" i="7" l="1"/>
  <c r="B426"/>
  <c r="C426" s="1"/>
  <c r="E426" s="1"/>
  <c r="J426" i="5"/>
  <c r="B427"/>
  <c r="C427" s="1"/>
  <c r="E427" s="1"/>
  <c r="B428" i="3"/>
  <c r="C428" s="1"/>
  <c r="E428" s="1"/>
  <c r="J427"/>
  <c r="G427" i="4" s="1"/>
  <c r="G428" i="2"/>
  <c r="I428"/>
  <c r="G426" i="6"/>
  <c r="I426"/>
  <c r="I427" i="4"/>
  <c r="J427" l="1"/>
  <c r="G427" i="5" s="1"/>
  <c r="B428" i="4"/>
  <c r="C428" s="1"/>
  <c r="E428" s="1"/>
  <c r="J426" i="6"/>
  <c r="B427"/>
  <c r="C427" s="1"/>
  <c r="E427" s="1"/>
  <c r="J428" i="2"/>
  <c r="G428" i="3" s="1"/>
  <c r="B429" i="2"/>
  <c r="C429" s="1"/>
  <c r="E429" s="1"/>
  <c r="I428" i="3"/>
  <c r="I427" i="5"/>
  <c r="G426" i="7"/>
  <c r="I426"/>
  <c r="J428" i="3" l="1"/>
  <c r="G428" i="4" s="1"/>
  <c r="B429" i="3"/>
  <c r="C429" s="1"/>
  <c r="E429" s="1"/>
  <c r="J427" i="5"/>
  <c r="G427" i="6" s="1"/>
  <c r="B428" i="5"/>
  <c r="C428" s="1"/>
  <c r="E428" s="1"/>
  <c r="B427" i="7"/>
  <c r="C427" s="1"/>
  <c r="E427" s="1"/>
  <c r="J426"/>
  <c r="I429" i="2"/>
  <c r="G429"/>
  <c r="I427" i="6"/>
  <c r="I428" i="4"/>
  <c r="J427" i="6" l="1"/>
  <c r="G427" i="7" s="1"/>
  <c r="B428" i="6"/>
  <c r="C428" s="1"/>
  <c r="E428" s="1"/>
  <c r="J428" i="4"/>
  <c r="G428" i="5" s="1"/>
  <c r="B429" i="4"/>
  <c r="C429" s="1"/>
  <c r="E429" s="1"/>
  <c r="I427" i="7"/>
  <c r="B430" i="2"/>
  <c r="C430" s="1"/>
  <c r="E430" s="1"/>
  <c r="J429"/>
  <c r="G429" i="3" s="1"/>
  <c r="I428" i="5"/>
  <c r="I429" i="3"/>
  <c r="B428" i="7" l="1"/>
  <c r="C428" s="1"/>
  <c r="E428" s="1"/>
  <c r="J427"/>
  <c r="B429" i="5"/>
  <c r="C429" s="1"/>
  <c r="E429" s="1"/>
  <c r="J428"/>
  <c r="I430" i="2"/>
  <c r="G430"/>
  <c r="J429" i="3"/>
  <c r="G429" i="4" s="1"/>
  <c r="B430" i="3"/>
  <c r="C430" s="1"/>
  <c r="E430" s="1"/>
  <c r="I429" i="4"/>
  <c r="G428" i="6"/>
  <c r="I428"/>
  <c r="J428" l="1"/>
  <c r="G428" i="7" s="1"/>
  <c r="B429" i="6"/>
  <c r="C429" s="1"/>
  <c r="E429" s="1"/>
  <c r="J429" i="4"/>
  <c r="G429" i="5" s="1"/>
  <c r="B430" i="4"/>
  <c r="C430" s="1"/>
  <c r="E430" s="1"/>
  <c r="I429" i="5"/>
  <c r="I428" i="7"/>
  <c r="I430" i="3"/>
  <c r="J430" i="2"/>
  <c r="G430" i="3" s="1"/>
  <c r="B431" i="2"/>
  <c r="C431" s="1"/>
  <c r="E431" s="1"/>
  <c r="J430" i="3" l="1"/>
  <c r="G430" i="4" s="1"/>
  <c r="B431" i="3"/>
  <c r="C431" s="1"/>
  <c r="E431" s="1"/>
  <c r="B429" i="7"/>
  <c r="C429" s="1"/>
  <c r="E429" s="1"/>
  <c r="J428"/>
  <c r="J429" i="5"/>
  <c r="G429" i="6" s="1"/>
  <c r="B430" i="5"/>
  <c r="C430" s="1"/>
  <c r="E430" s="1"/>
  <c r="G431" i="2"/>
  <c r="I431"/>
  <c r="I430" i="4"/>
  <c r="I429" i="6"/>
  <c r="J430" i="4" l="1"/>
  <c r="G430" i="5" s="1"/>
  <c r="B431" i="4"/>
  <c r="C431" s="1"/>
  <c r="E431" s="1"/>
  <c r="J429" i="6"/>
  <c r="B430"/>
  <c r="C430" s="1"/>
  <c r="E430" s="1"/>
  <c r="J431" i="2"/>
  <c r="G431" i="3" s="1"/>
  <c r="B432" i="2"/>
  <c r="C432" s="1"/>
  <c r="E432" s="1"/>
  <c r="G429" i="7"/>
  <c r="I429"/>
  <c r="I430" i="5"/>
  <c r="I431" i="3"/>
  <c r="B431" i="5" l="1"/>
  <c r="C431" s="1"/>
  <c r="E431" s="1"/>
  <c r="J430"/>
  <c r="G430" i="6" s="1"/>
  <c r="J431" i="3"/>
  <c r="G431" i="4" s="1"/>
  <c r="B432" i="3"/>
  <c r="C432" s="1"/>
  <c r="E432" s="1"/>
  <c r="B430" i="7"/>
  <c r="C430" s="1"/>
  <c r="E430" s="1"/>
  <c r="J429"/>
  <c r="I432" i="2"/>
  <c r="G432"/>
  <c r="I430" i="6"/>
  <c r="I431" i="4"/>
  <c r="J431" l="1"/>
  <c r="G431" i="5" s="1"/>
  <c r="B432" i="4"/>
  <c r="C432" s="1"/>
  <c r="E432" s="1"/>
  <c r="J430" i="6"/>
  <c r="G430" i="7" s="1"/>
  <c r="B431" i="6"/>
  <c r="C431" s="1"/>
  <c r="E431" s="1"/>
  <c r="I430" i="7"/>
  <c r="I431" i="5"/>
  <c r="J432" i="2"/>
  <c r="G432" i="3" s="1"/>
  <c r="B433" i="2"/>
  <c r="C433" s="1"/>
  <c r="E433" s="1"/>
  <c r="I432" i="3"/>
  <c r="B431" i="7" l="1"/>
  <c r="C431" s="1"/>
  <c r="E431" s="1"/>
  <c r="J430"/>
  <c r="J432" i="3"/>
  <c r="G432" i="4" s="1"/>
  <c r="B433" i="3"/>
  <c r="C433" s="1"/>
  <c r="E433" s="1"/>
  <c r="J431" i="5"/>
  <c r="G431" i="6" s="1"/>
  <c r="B432" i="5"/>
  <c r="C432" s="1"/>
  <c r="E432" s="1"/>
  <c r="G433" i="2"/>
  <c r="I433"/>
  <c r="I431" i="6"/>
  <c r="I432" i="4"/>
  <c r="J432" l="1"/>
  <c r="G432" i="5" s="1"/>
  <c r="B433" i="4"/>
  <c r="C433" s="1"/>
  <c r="E433" s="1"/>
  <c r="J431" i="6"/>
  <c r="B432"/>
  <c r="C432" s="1"/>
  <c r="E432" s="1"/>
  <c r="J433" i="2"/>
  <c r="G433" i="3" s="1"/>
  <c r="B434" i="2"/>
  <c r="C434" s="1"/>
  <c r="E434" s="1"/>
  <c r="G431" i="7"/>
  <c r="I431"/>
  <c r="I432" i="5"/>
  <c r="I433" i="3"/>
  <c r="J432" i="5" l="1"/>
  <c r="B433"/>
  <c r="C433" s="1"/>
  <c r="E433" s="1"/>
  <c r="J433" i="3"/>
  <c r="B434"/>
  <c r="C434" s="1"/>
  <c r="E434" s="1"/>
  <c r="J431" i="7"/>
  <c r="B432"/>
  <c r="C432" s="1"/>
  <c r="E432" s="1"/>
  <c r="I434" i="2"/>
  <c r="G434"/>
  <c r="G432" i="6"/>
  <c r="I432"/>
  <c r="G433" i="4"/>
  <c r="I433"/>
  <c r="J433" l="1"/>
  <c r="G433" i="5" s="1"/>
  <c r="B434" i="4"/>
  <c r="C434" s="1"/>
  <c r="E434" s="1"/>
  <c r="J432" i="6"/>
  <c r="B433"/>
  <c r="C433" s="1"/>
  <c r="E433" s="1"/>
  <c r="B435" i="2"/>
  <c r="C435" s="1"/>
  <c r="E435" s="1"/>
  <c r="J434"/>
  <c r="G434" i="3" s="1"/>
  <c r="G432" i="7"/>
  <c r="I432"/>
  <c r="I434" i="3"/>
  <c r="I433" i="5"/>
  <c r="J433" l="1"/>
  <c r="G433" i="6" s="1"/>
  <c r="B434" i="5"/>
  <c r="C434" s="1"/>
  <c r="E434" s="1"/>
  <c r="J434" i="3"/>
  <c r="G434" i="4" s="1"/>
  <c r="B435" i="3"/>
  <c r="C435" s="1"/>
  <c r="E435" s="1"/>
  <c r="J432" i="7"/>
  <c r="B433"/>
  <c r="C433" s="1"/>
  <c r="E433" s="1"/>
  <c r="I435" i="2"/>
  <c r="G435"/>
  <c r="I433" i="6"/>
  <c r="I434" i="4"/>
  <c r="J434" l="1"/>
  <c r="G434" i="5" s="1"/>
  <c r="B435" i="4"/>
  <c r="C435" s="1"/>
  <c r="E435" s="1"/>
  <c r="J433" i="6"/>
  <c r="G433" i="7" s="1"/>
  <c r="B434" i="6"/>
  <c r="C434" s="1"/>
  <c r="E434" s="1"/>
  <c r="B436" i="2"/>
  <c r="C436" s="1"/>
  <c r="E436" s="1"/>
  <c r="J435"/>
  <c r="I433" i="7"/>
  <c r="G435" i="3"/>
  <c r="I435"/>
  <c r="I434" i="5"/>
  <c r="B434" i="7" l="1"/>
  <c r="C434" s="1"/>
  <c r="E434" s="1"/>
  <c r="J433"/>
  <c r="B435" i="5"/>
  <c r="C435" s="1"/>
  <c r="E435" s="1"/>
  <c r="J434"/>
  <c r="B436" i="3"/>
  <c r="C436" s="1"/>
  <c r="E436" s="1"/>
  <c r="J435"/>
  <c r="G435" i="4" s="1"/>
  <c r="I436" i="2"/>
  <c r="G436"/>
  <c r="I434" i="6"/>
  <c r="G434"/>
  <c r="I435" i="4"/>
  <c r="J435" l="1"/>
  <c r="G435" i="5" s="1"/>
  <c r="B436" i="4"/>
  <c r="C436" s="1"/>
  <c r="E436" s="1"/>
  <c r="I436" i="3"/>
  <c r="I435" i="5"/>
  <c r="I434" i="7"/>
  <c r="J434" i="6"/>
  <c r="G434" i="7" s="1"/>
  <c r="B435" i="6"/>
  <c r="C435" s="1"/>
  <c r="E435" s="1"/>
  <c r="J436" i="2"/>
  <c r="G436" i="3" s="1"/>
  <c r="B437" i="2"/>
  <c r="C437" s="1"/>
  <c r="E437" s="1"/>
  <c r="J436" i="3" l="1"/>
  <c r="G436" i="4" s="1"/>
  <c r="B437" i="3"/>
  <c r="C437" s="1"/>
  <c r="E437" s="1"/>
  <c r="B435" i="7"/>
  <c r="C435" s="1"/>
  <c r="E435" s="1"/>
  <c r="J434"/>
  <c r="J435" i="5"/>
  <c r="G435" i="6" s="1"/>
  <c r="B436" i="5"/>
  <c r="C436" s="1"/>
  <c r="E436" s="1"/>
  <c r="G437" i="2"/>
  <c r="I437"/>
  <c r="I435" i="6"/>
  <c r="I436" i="4"/>
  <c r="J435" i="6" l="1"/>
  <c r="G435" i="7" s="1"/>
  <c r="B436" i="6"/>
  <c r="C436" s="1"/>
  <c r="E436" s="1"/>
  <c r="J436" i="4"/>
  <c r="G436" i="5" s="1"/>
  <c r="B437" i="4"/>
  <c r="C437" s="1"/>
  <c r="E437" s="1"/>
  <c r="B438" i="2"/>
  <c r="C438" s="1"/>
  <c r="E438" s="1"/>
  <c r="J437"/>
  <c r="G437" i="3" s="1"/>
  <c r="I435" i="7"/>
  <c r="I436" i="5"/>
  <c r="I437" i="3"/>
  <c r="I438" i="2" l="1"/>
  <c r="G438"/>
  <c r="B438" i="3"/>
  <c r="C438" s="1"/>
  <c r="E438" s="1"/>
  <c r="J437"/>
  <c r="G437" i="4" s="1"/>
  <c r="J436" i="5"/>
  <c r="G436" i="6" s="1"/>
  <c r="B437" i="5"/>
  <c r="C437" s="1"/>
  <c r="E437" s="1"/>
  <c r="B436" i="7"/>
  <c r="C436" s="1"/>
  <c r="E436" s="1"/>
  <c r="J435"/>
  <c r="I437" i="4"/>
  <c r="I436" i="6"/>
  <c r="J436" l="1"/>
  <c r="G436" i="7" s="1"/>
  <c r="B437" i="6"/>
  <c r="C437" s="1"/>
  <c r="E437" s="1"/>
  <c r="J437" i="4"/>
  <c r="G437" i="5" s="1"/>
  <c r="B438" i="4"/>
  <c r="C438" s="1"/>
  <c r="E438" s="1"/>
  <c r="I436" i="7"/>
  <c r="I438" i="3"/>
  <c r="I437" i="5"/>
  <c r="J438" i="2"/>
  <c r="G438" i="3" s="1"/>
  <c r="B439" i="2"/>
  <c r="C439" s="1"/>
  <c r="E439" s="1"/>
  <c r="J438" i="3" l="1"/>
  <c r="G438" i="4" s="1"/>
  <c r="B439" i="3"/>
  <c r="C439" s="1"/>
  <c r="E439" s="1"/>
  <c r="J437" i="5"/>
  <c r="G437" i="6" s="1"/>
  <c r="B438" i="5"/>
  <c r="C438" s="1"/>
  <c r="E438" s="1"/>
  <c r="G439" i="2"/>
  <c r="I439"/>
  <c r="J436" i="7"/>
  <c r="B437"/>
  <c r="C437" s="1"/>
  <c r="E437" s="1"/>
  <c r="I438" i="4"/>
  <c r="I437" i="6"/>
  <c r="J437" l="1"/>
  <c r="G437" i="7" s="1"/>
  <c r="B438" i="6"/>
  <c r="C438" s="1"/>
  <c r="E438" s="1"/>
  <c r="J439" i="2"/>
  <c r="B440"/>
  <c r="C440" s="1"/>
  <c r="E440" s="1"/>
  <c r="J438" i="4"/>
  <c r="G438" i="5" s="1"/>
  <c r="B439" i="4"/>
  <c r="C439" s="1"/>
  <c r="E439" s="1"/>
  <c r="I437" i="7"/>
  <c r="I438" i="5"/>
  <c r="G439" i="3"/>
  <c r="I439"/>
  <c r="B439" i="5" l="1"/>
  <c r="C439" s="1"/>
  <c r="E439" s="1"/>
  <c r="J438"/>
  <c r="J439" i="3"/>
  <c r="B440"/>
  <c r="C440" s="1"/>
  <c r="E440" s="1"/>
  <c r="B438" i="7"/>
  <c r="C438" s="1"/>
  <c r="E438" s="1"/>
  <c r="J437"/>
  <c r="G439" i="4"/>
  <c r="I439"/>
  <c r="G440" i="2"/>
  <c r="I440"/>
  <c r="I438" i="6"/>
  <c r="G438"/>
  <c r="B440" i="4" l="1"/>
  <c r="C440" s="1"/>
  <c r="E440" s="1"/>
  <c r="J439"/>
  <c r="G439" i="5" s="1"/>
  <c r="I438" i="7"/>
  <c r="I439" i="5"/>
  <c r="J440" i="2"/>
  <c r="B441"/>
  <c r="C441" s="1"/>
  <c r="E441" s="1"/>
  <c r="J438" i="6"/>
  <c r="G438" i="7" s="1"/>
  <c r="B439" i="6"/>
  <c r="C439" s="1"/>
  <c r="E439" s="1"/>
  <c r="G440" i="3"/>
  <c r="I440"/>
  <c r="B439" i="7" l="1"/>
  <c r="C439" s="1"/>
  <c r="E439" s="1"/>
  <c r="J438"/>
  <c r="B441" i="3"/>
  <c r="C441" s="1"/>
  <c r="E441" s="1"/>
  <c r="J440"/>
  <c r="G440" i="4" s="1"/>
  <c r="I440"/>
  <c r="I439" i="6"/>
  <c r="I441" i="2"/>
  <c r="G441"/>
  <c r="B440" i="5"/>
  <c r="C440" s="1"/>
  <c r="E440" s="1"/>
  <c r="J439"/>
  <c r="G439" i="6" s="1"/>
  <c r="J439" l="1"/>
  <c r="B440"/>
  <c r="C440" s="1"/>
  <c r="E440" s="1"/>
  <c r="I441" i="3"/>
  <c r="I439" i="7"/>
  <c r="G439"/>
  <c r="I440" i="5"/>
  <c r="B441" i="4"/>
  <c r="C441" s="1"/>
  <c r="E441" s="1"/>
  <c r="J440"/>
  <c r="G440" i="5" s="1"/>
  <c r="J441" i="2"/>
  <c r="G441" i="3" s="1"/>
  <c r="B442" i="2"/>
  <c r="C442" s="1"/>
  <c r="E442" s="1"/>
  <c r="J441" i="3" l="1"/>
  <c r="B442"/>
  <c r="C442" s="1"/>
  <c r="E442" s="1"/>
  <c r="J440" i="5"/>
  <c r="G440" i="6" s="1"/>
  <c r="B441" i="5"/>
  <c r="C441" s="1"/>
  <c r="E441" s="1"/>
  <c r="G441" i="4"/>
  <c r="I441"/>
  <c r="G442" i="2"/>
  <c r="I442"/>
  <c r="B440" i="7"/>
  <c r="C440" s="1"/>
  <c r="E440" s="1"/>
  <c r="J439"/>
  <c r="I440" i="6"/>
  <c r="B443" i="2" l="1"/>
  <c r="C443" s="1"/>
  <c r="E443" s="1"/>
  <c r="J442"/>
  <c r="G442" i="3" s="1"/>
  <c r="J441" i="4"/>
  <c r="G441" i="5" s="1"/>
  <c r="B442" i="4"/>
  <c r="C442" s="1"/>
  <c r="E442" s="1"/>
  <c r="I440" i="7"/>
  <c r="J440" i="6"/>
  <c r="G440" i="7" s="1"/>
  <c r="B441" i="6"/>
  <c r="C441" s="1"/>
  <c r="E441" s="1"/>
  <c r="I441" i="5"/>
  <c r="I442" i="3"/>
  <c r="B441" i="7" l="1"/>
  <c r="C441" s="1"/>
  <c r="E441" s="1"/>
  <c r="J440"/>
  <c r="J441" i="5"/>
  <c r="B442"/>
  <c r="C442" s="1"/>
  <c r="E442" s="1"/>
  <c r="G443" i="2"/>
  <c r="I443"/>
  <c r="J442" i="3"/>
  <c r="B443"/>
  <c r="C443" s="1"/>
  <c r="E443" s="1"/>
  <c r="G441" i="6"/>
  <c r="I441"/>
  <c r="G442" i="4"/>
  <c r="I442"/>
  <c r="B444" i="2" l="1"/>
  <c r="C444" s="1"/>
  <c r="E444" s="1"/>
  <c r="J443"/>
  <c r="I441" i="7"/>
  <c r="J442" i="4"/>
  <c r="B443"/>
  <c r="C443" s="1"/>
  <c r="E443" s="1"/>
  <c r="J441" i="6"/>
  <c r="G441" i="7" s="1"/>
  <c r="B442" i="6"/>
  <c r="C442" s="1"/>
  <c r="E442" s="1"/>
  <c r="G443" i="3"/>
  <c r="I443"/>
  <c r="G442" i="5"/>
  <c r="I442"/>
  <c r="B442" i="7" l="1"/>
  <c r="C442" s="1"/>
  <c r="E442" s="1"/>
  <c r="J441"/>
  <c r="J442" i="5"/>
  <c r="G442" i="6" s="1"/>
  <c r="B443" i="5"/>
  <c r="C443" s="1"/>
  <c r="E443" s="1"/>
  <c r="B444" i="3"/>
  <c r="C444" s="1"/>
  <c r="E444" s="1"/>
  <c r="J443"/>
  <c r="G444" i="2"/>
  <c r="I444"/>
  <c r="I442" i="6"/>
  <c r="G443" i="4"/>
  <c r="I443"/>
  <c r="J444" i="2" l="1"/>
  <c r="G444" i="3" s="1"/>
  <c r="B445" i="2"/>
  <c r="C445" s="1"/>
  <c r="E445" s="1"/>
  <c r="I444" i="3"/>
  <c r="I442" i="7"/>
  <c r="J443" i="4"/>
  <c r="B444"/>
  <c r="C444" s="1"/>
  <c r="E444" s="1"/>
  <c r="J442" i="6"/>
  <c r="G442" i="7" s="1"/>
  <c r="B443" i="6"/>
  <c r="C443" s="1"/>
  <c r="E443" s="1"/>
  <c r="G443" i="5"/>
  <c r="I443"/>
  <c r="B443" i="7" l="1"/>
  <c r="C443" s="1"/>
  <c r="E443" s="1"/>
  <c r="J442"/>
  <c r="B444" i="5"/>
  <c r="C444" s="1"/>
  <c r="E444" s="1"/>
  <c r="J443"/>
  <c r="I443" i="6"/>
  <c r="G443"/>
  <c r="I444" i="4"/>
  <c r="J444" i="3"/>
  <c r="G444" i="4" s="1"/>
  <c r="B445" i="3"/>
  <c r="C445" s="1"/>
  <c r="E445" s="1"/>
  <c r="I445" i="2"/>
  <c r="G445"/>
  <c r="J444" i="4" l="1"/>
  <c r="G444" i="5" s="1"/>
  <c r="B445" i="4"/>
  <c r="C445" s="1"/>
  <c r="E445" s="1"/>
  <c r="I444" i="5"/>
  <c r="I443" i="7"/>
  <c r="J445" i="2"/>
  <c r="G445" i="3" s="1"/>
  <c r="B446" i="2"/>
  <c r="C446" s="1"/>
  <c r="E446" s="1"/>
  <c r="I445" i="3"/>
  <c r="J443" i="6"/>
  <c r="G443" i="7" s="1"/>
  <c r="B444" i="6"/>
  <c r="C444" s="1"/>
  <c r="E444" s="1"/>
  <c r="B445" i="5" l="1"/>
  <c r="C445" s="1"/>
  <c r="E445" s="1"/>
  <c r="J444"/>
  <c r="G444" i="6" s="1"/>
  <c r="B444" i="7"/>
  <c r="C444" s="1"/>
  <c r="E444" s="1"/>
  <c r="J443"/>
  <c r="I444" i="6"/>
  <c r="J445" i="3"/>
  <c r="G445" i="4" s="1"/>
  <c r="B446" i="3"/>
  <c r="C446" s="1"/>
  <c r="E446" s="1"/>
  <c r="I446" i="2"/>
  <c r="G446"/>
  <c r="I445" i="4"/>
  <c r="J444" i="6" l="1"/>
  <c r="G444" i="7" s="1"/>
  <c r="B445" i="6"/>
  <c r="C445" s="1"/>
  <c r="E445" s="1"/>
  <c r="I444" i="7"/>
  <c r="I445" i="5"/>
  <c r="J445" i="4"/>
  <c r="G445" i="5" s="1"/>
  <c r="B446" i="4"/>
  <c r="C446" s="1"/>
  <c r="E446" s="1"/>
  <c r="J446" i="2"/>
  <c r="G446" i="3" s="1"/>
  <c r="B447" i="2"/>
  <c r="C447" s="1"/>
  <c r="E447" s="1"/>
  <c r="I446" i="3"/>
  <c r="J445" i="5" l="1"/>
  <c r="B446"/>
  <c r="C446" s="1"/>
  <c r="E446" s="1"/>
  <c r="J446" i="3"/>
  <c r="G446" i="4" s="1"/>
  <c r="B447" i="3"/>
  <c r="C447" s="1"/>
  <c r="E447" s="1"/>
  <c r="G447" i="2"/>
  <c r="I447"/>
  <c r="I446" i="4"/>
  <c r="B445" i="7"/>
  <c r="C445" s="1"/>
  <c r="E445" s="1"/>
  <c r="J444"/>
  <c r="I445" i="6"/>
  <c r="G445"/>
  <c r="I445" i="7" l="1"/>
  <c r="B448" i="2"/>
  <c r="C448" s="1"/>
  <c r="E448" s="1"/>
  <c r="J447"/>
  <c r="G447" i="3" s="1"/>
  <c r="J445" i="6"/>
  <c r="G445" i="7" s="1"/>
  <c r="B446" i="6"/>
  <c r="C446" s="1"/>
  <c r="E446" s="1"/>
  <c r="J446" i="4"/>
  <c r="G446" i="5" s="1"/>
  <c r="B447" i="4"/>
  <c r="C447" s="1"/>
  <c r="E447" s="1"/>
  <c r="I447" i="3"/>
  <c r="I446" i="5"/>
  <c r="B446" i="7" l="1"/>
  <c r="C446" s="1"/>
  <c r="E446" s="1"/>
  <c r="J445"/>
  <c r="B447" i="5"/>
  <c r="C447" s="1"/>
  <c r="E447" s="1"/>
  <c r="J446"/>
  <c r="G448" i="2"/>
  <c r="I448"/>
  <c r="J447" i="3"/>
  <c r="G447" i="4" s="1"/>
  <c r="B448" i="3"/>
  <c r="C448" s="1"/>
  <c r="E448" s="1"/>
  <c r="I447" i="4"/>
  <c r="I446" i="6"/>
  <c r="G446"/>
  <c r="J447" i="4" l="1"/>
  <c r="B448"/>
  <c r="C448" s="1"/>
  <c r="E448" s="1"/>
  <c r="B449" i="2"/>
  <c r="C449" s="1"/>
  <c r="E449" s="1"/>
  <c r="J448"/>
  <c r="G447" i="5"/>
  <c r="I447"/>
  <c r="I446" i="7"/>
  <c r="J446" i="6"/>
  <c r="G446" i="7" s="1"/>
  <c r="B447" i="6"/>
  <c r="C447" s="1"/>
  <c r="E447" s="1"/>
  <c r="I448" i="3"/>
  <c r="G448"/>
  <c r="B447" i="7" l="1"/>
  <c r="C447" s="1"/>
  <c r="E447" s="1"/>
  <c r="J446"/>
  <c r="J447" i="5"/>
  <c r="B448"/>
  <c r="C448" s="1"/>
  <c r="E448" s="1"/>
  <c r="G449" i="2"/>
  <c r="I449"/>
  <c r="J448" i="3"/>
  <c r="G448" i="4" s="1"/>
  <c r="B449" i="3"/>
  <c r="C449" s="1"/>
  <c r="E449" s="1"/>
  <c r="G447" i="6"/>
  <c r="I447"/>
  <c r="I448" i="4"/>
  <c r="J448" l="1"/>
  <c r="G448" i="5" s="1"/>
  <c r="B449" i="4"/>
  <c r="C449" s="1"/>
  <c r="E449" s="1"/>
  <c r="B448" i="6"/>
  <c r="C448" s="1"/>
  <c r="E448" s="1"/>
  <c r="J447"/>
  <c r="B450" i="2"/>
  <c r="C450" s="1"/>
  <c r="E450" s="1"/>
  <c r="J449"/>
  <c r="G449" i="3" s="1"/>
  <c r="I447" i="7"/>
  <c r="G447"/>
  <c r="I449" i="3"/>
  <c r="I448" i="5"/>
  <c r="B450" i="3" l="1"/>
  <c r="C450" s="1"/>
  <c r="E450" s="1"/>
  <c r="J449"/>
  <c r="G450" i="2"/>
  <c r="I450"/>
  <c r="I448" i="6"/>
  <c r="J448" i="5"/>
  <c r="G448" i="6" s="1"/>
  <c r="B449" i="5"/>
  <c r="C449" s="1"/>
  <c r="E449" s="1"/>
  <c r="B448" i="7"/>
  <c r="C448" s="1"/>
  <c r="E448" s="1"/>
  <c r="J447"/>
  <c r="G449" i="4"/>
  <c r="I449"/>
  <c r="J448" i="6" l="1"/>
  <c r="G448" i="7" s="1"/>
  <c r="B449" i="6"/>
  <c r="C449" s="1"/>
  <c r="E449" s="1"/>
  <c r="I448" i="7"/>
  <c r="B451" i="2"/>
  <c r="C451" s="1"/>
  <c r="E451" s="1"/>
  <c r="J450"/>
  <c r="G450" i="3" s="1"/>
  <c r="I450"/>
  <c r="J449" i="4"/>
  <c r="G449" i="5" s="1"/>
  <c r="B450" i="4"/>
  <c r="C450" s="1"/>
  <c r="E450" s="1"/>
  <c r="I449" i="5"/>
  <c r="B449" i="7" l="1"/>
  <c r="C449" s="1"/>
  <c r="E449" s="1"/>
  <c r="J448"/>
  <c r="J449" i="5"/>
  <c r="B450"/>
  <c r="C450" s="1"/>
  <c r="E450" s="1"/>
  <c r="J450" i="3"/>
  <c r="G450" i="4" s="1"/>
  <c r="B451" i="3"/>
  <c r="C451" s="1"/>
  <c r="E451" s="1"/>
  <c r="I451" i="2"/>
  <c r="G451"/>
  <c r="I450" i="4"/>
  <c r="I449" i="6"/>
  <c r="G449"/>
  <c r="I449" i="7" l="1"/>
  <c r="J449" i="6"/>
  <c r="G449" i="7" s="1"/>
  <c r="B450" i="6"/>
  <c r="C450" s="1"/>
  <c r="E450" s="1"/>
  <c r="J450" i="4"/>
  <c r="G450" i="5" s="1"/>
  <c r="B451" i="4"/>
  <c r="C451" s="1"/>
  <c r="E451" s="1"/>
  <c r="J451" i="2"/>
  <c r="G451" i="3" s="1"/>
  <c r="B452" i="2"/>
  <c r="C452" s="1"/>
  <c r="E452" s="1"/>
  <c r="I451" i="3"/>
  <c r="I450" i="5"/>
  <c r="B450" i="7" l="1"/>
  <c r="C450" s="1"/>
  <c r="E450" s="1"/>
  <c r="J449"/>
  <c r="B451" i="5"/>
  <c r="C451" s="1"/>
  <c r="E451" s="1"/>
  <c r="J450"/>
  <c r="G450" i="6" s="1"/>
  <c r="J451" i="3"/>
  <c r="B452"/>
  <c r="C452" s="1"/>
  <c r="E452" s="1"/>
  <c r="I452" i="2"/>
  <c r="G452"/>
  <c r="G451" i="4"/>
  <c r="I451"/>
  <c r="I450" i="6"/>
  <c r="J451" i="4" l="1"/>
  <c r="G451" i="5" s="1"/>
  <c r="B452" i="4"/>
  <c r="C452" s="1"/>
  <c r="E452" s="1"/>
  <c r="I451" i="5"/>
  <c r="I450" i="7"/>
  <c r="B451" i="6"/>
  <c r="C451" s="1"/>
  <c r="E451" s="1"/>
  <c r="J450"/>
  <c r="G450" i="7" s="1"/>
  <c r="B453" i="2"/>
  <c r="C453" s="1"/>
  <c r="E453" s="1"/>
  <c r="J452"/>
  <c r="G452" i="3" s="1"/>
  <c r="I452"/>
  <c r="B451" i="7" l="1"/>
  <c r="C451" s="1"/>
  <c r="E451" s="1"/>
  <c r="J450"/>
  <c r="J452" i="3"/>
  <c r="G452" i="4" s="1"/>
  <c r="B453" i="3"/>
  <c r="C453" s="1"/>
  <c r="E453" s="1"/>
  <c r="G453" i="2"/>
  <c r="I453"/>
  <c r="I451" i="6"/>
  <c r="J451" i="5"/>
  <c r="G451" i="6" s="1"/>
  <c r="B452" i="5"/>
  <c r="C452" s="1"/>
  <c r="E452" s="1"/>
  <c r="I452" i="4"/>
  <c r="J451" i="6" l="1"/>
  <c r="G451" i="7" s="1"/>
  <c r="B452" i="6"/>
  <c r="C452" s="1"/>
  <c r="E452" s="1"/>
  <c r="B453" i="4"/>
  <c r="C453" s="1"/>
  <c r="E453" s="1"/>
  <c r="J452"/>
  <c r="I451" i="7"/>
  <c r="J453" i="2"/>
  <c r="B454"/>
  <c r="C454" s="1"/>
  <c r="E454" s="1"/>
  <c r="G452" i="5"/>
  <c r="I452"/>
  <c r="G453" i="3"/>
  <c r="I453"/>
  <c r="J453" l="1"/>
  <c r="B454"/>
  <c r="C454" s="1"/>
  <c r="E454" s="1"/>
  <c r="B453" i="5"/>
  <c r="C453" s="1"/>
  <c r="E453" s="1"/>
  <c r="J452"/>
  <c r="G453" i="4"/>
  <c r="I453"/>
  <c r="I454" i="2"/>
  <c r="G454"/>
  <c r="B452" i="7"/>
  <c r="C452" s="1"/>
  <c r="E452" s="1"/>
  <c r="J451"/>
  <c r="I452" i="6"/>
  <c r="G452"/>
  <c r="I452" i="7" l="1"/>
  <c r="B454" i="4"/>
  <c r="C454" s="1"/>
  <c r="E454" s="1"/>
  <c r="J453"/>
  <c r="G453" i="5" s="1"/>
  <c r="I453"/>
  <c r="J452" i="6"/>
  <c r="G452" i="7" s="1"/>
  <c r="B453" i="6"/>
  <c r="C453" s="1"/>
  <c r="E453" s="1"/>
  <c r="J454" i="2"/>
  <c r="B455"/>
  <c r="C455" s="1"/>
  <c r="E455" s="1"/>
  <c r="G454" i="3"/>
  <c r="I454"/>
  <c r="B454" i="5" l="1"/>
  <c r="C454" s="1"/>
  <c r="E454" s="1"/>
  <c r="J453"/>
  <c r="B453" i="7"/>
  <c r="C453" s="1"/>
  <c r="E453" s="1"/>
  <c r="J452"/>
  <c r="J454" i="3"/>
  <c r="G454" i="4" s="1"/>
  <c r="B455" i="3"/>
  <c r="C455" s="1"/>
  <c r="E455" s="1"/>
  <c r="I454" i="4"/>
  <c r="I455" i="2"/>
  <c r="G455"/>
  <c r="I453" i="6"/>
  <c r="G453"/>
  <c r="J453" l="1"/>
  <c r="G453" i="7" s="1"/>
  <c r="B454" i="6"/>
  <c r="C454" s="1"/>
  <c r="E454" s="1"/>
  <c r="B456" i="2"/>
  <c r="C456" s="1"/>
  <c r="E456" s="1"/>
  <c r="J455"/>
  <c r="I453" i="7"/>
  <c r="I454" i="5"/>
  <c r="J454" i="4"/>
  <c r="G454" i="5" s="1"/>
  <c r="B455" i="4"/>
  <c r="C455" s="1"/>
  <c r="E455" s="1"/>
  <c r="I455" i="3"/>
  <c r="G455"/>
  <c r="B455" i="5" l="1"/>
  <c r="C455" s="1"/>
  <c r="E455" s="1"/>
  <c r="J454"/>
  <c r="G456" i="2"/>
  <c r="I456"/>
  <c r="J455" i="3"/>
  <c r="B456"/>
  <c r="C456" s="1"/>
  <c r="E456" s="1"/>
  <c r="G455" i="4"/>
  <c r="I455"/>
  <c r="B454" i="7"/>
  <c r="C454" s="1"/>
  <c r="E454" s="1"/>
  <c r="J453"/>
  <c r="I454" i="6"/>
  <c r="G454"/>
  <c r="I454" i="7" l="1"/>
  <c r="B456" i="4"/>
  <c r="C456" s="1"/>
  <c r="E456" s="1"/>
  <c r="J455"/>
  <c r="G455" i="5" s="1"/>
  <c r="J456" i="2"/>
  <c r="B457"/>
  <c r="C457" s="1"/>
  <c r="E457" s="1"/>
  <c r="I455" i="5"/>
  <c r="J454" i="6"/>
  <c r="G454" i="7" s="1"/>
  <c r="B455" i="6"/>
  <c r="C455" s="1"/>
  <c r="E455" s="1"/>
  <c r="G456" i="3"/>
  <c r="I456"/>
  <c r="B455" i="7" l="1"/>
  <c r="C455" s="1"/>
  <c r="E455" s="1"/>
  <c r="J454"/>
  <c r="J456" i="3"/>
  <c r="G456" i="4" s="1"/>
  <c r="B457" i="3"/>
  <c r="C457" s="1"/>
  <c r="E457" s="1"/>
  <c r="B456" i="5"/>
  <c r="C456" s="1"/>
  <c r="E456" s="1"/>
  <c r="J455"/>
  <c r="I456" i="4"/>
  <c r="G455" i="6"/>
  <c r="I455"/>
  <c r="I457" i="2"/>
  <c r="G457"/>
  <c r="J455" i="6" l="1"/>
  <c r="G455" i="7" s="1"/>
  <c r="B456" i="6"/>
  <c r="C456" s="1"/>
  <c r="E456" s="1"/>
  <c r="I456" i="5"/>
  <c r="I455" i="7"/>
  <c r="B458" i="2"/>
  <c r="C458" s="1"/>
  <c r="E458" s="1"/>
  <c r="J457"/>
  <c r="J456" i="4"/>
  <c r="G456" i="5" s="1"/>
  <c r="B457" i="4"/>
  <c r="C457" s="1"/>
  <c r="E457" s="1"/>
  <c r="I457" i="3"/>
  <c r="G457"/>
  <c r="B457" i="5" l="1"/>
  <c r="C457" s="1"/>
  <c r="E457" s="1"/>
  <c r="J456"/>
  <c r="G456" i="6" s="1"/>
  <c r="G458" i="2"/>
  <c r="I458"/>
  <c r="B456" i="7"/>
  <c r="C456" s="1"/>
  <c r="E456" s="1"/>
  <c r="J455"/>
  <c r="B458" i="3"/>
  <c r="C458" s="1"/>
  <c r="E458" s="1"/>
  <c r="J457"/>
  <c r="G457" i="4" s="1"/>
  <c r="I457"/>
  <c r="I456" i="6"/>
  <c r="J457" i="4" l="1"/>
  <c r="G457" i="5" s="1"/>
  <c r="B458" i="4"/>
  <c r="C458" s="1"/>
  <c r="E458" s="1"/>
  <c r="I458" i="3"/>
  <c r="I456" i="7"/>
  <c r="J458" i="2"/>
  <c r="G458" i="3" s="1"/>
  <c r="B459" i="2"/>
  <c r="C459" s="1"/>
  <c r="E459" s="1"/>
  <c r="I457" i="5"/>
  <c r="J456" i="6"/>
  <c r="G456" i="7" s="1"/>
  <c r="B457" i="6"/>
  <c r="C457" s="1"/>
  <c r="E457" s="1"/>
  <c r="J458" i="3" l="1"/>
  <c r="B459"/>
  <c r="C459" s="1"/>
  <c r="E459" s="1"/>
  <c r="B457" i="7"/>
  <c r="C457" s="1"/>
  <c r="E457" s="1"/>
  <c r="J456"/>
  <c r="I457" i="6"/>
  <c r="B458" i="5"/>
  <c r="C458" s="1"/>
  <c r="E458" s="1"/>
  <c r="J457"/>
  <c r="G457" i="6" s="1"/>
  <c r="I459" i="2"/>
  <c r="G459"/>
  <c r="I458" i="4"/>
  <c r="G458"/>
  <c r="I458" i="5" l="1"/>
  <c r="J457" i="6"/>
  <c r="B458"/>
  <c r="C458" s="1"/>
  <c r="E458" s="1"/>
  <c r="G457" i="7"/>
  <c r="I457"/>
  <c r="J458" i="4"/>
  <c r="G458" i="5" s="1"/>
  <c r="B459" i="4"/>
  <c r="C459" s="1"/>
  <c r="E459" s="1"/>
  <c r="B460" i="2"/>
  <c r="C460" s="1"/>
  <c r="E460" s="1"/>
  <c r="J459"/>
  <c r="I459" i="3"/>
  <c r="G459"/>
  <c r="B459" i="5" l="1"/>
  <c r="C459" s="1"/>
  <c r="E459" s="1"/>
  <c r="J458"/>
  <c r="I460" i="2"/>
  <c r="G460"/>
  <c r="B458" i="7"/>
  <c r="C458" s="1"/>
  <c r="E458" s="1"/>
  <c r="J457"/>
  <c r="B460" i="3"/>
  <c r="C460" s="1"/>
  <c r="E460" s="1"/>
  <c r="J459"/>
  <c r="G459" i="4" s="1"/>
  <c r="I459"/>
  <c r="I458" i="6"/>
  <c r="G458"/>
  <c r="J459" i="4" l="1"/>
  <c r="B460"/>
  <c r="C460" s="1"/>
  <c r="E460" s="1"/>
  <c r="I460" i="3"/>
  <c r="I458" i="7"/>
  <c r="G459" i="5"/>
  <c r="I459"/>
  <c r="J458" i="6"/>
  <c r="G458" i="7" s="1"/>
  <c r="B459" i="6"/>
  <c r="C459" s="1"/>
  <c r="E459" s="1"/>
  <c r="J460" i="2"/>
  <c r="G460" i="3" s="1"/>
  <c r="B461" i="2"/>
  <c r="C461" s="1"/>
  <c r="E461" s="1"/>
  <c r="J458" i="7" l="1"/>
  <c r="B459"/>
  <c r="C459" s="1"/>
  <c r="E459" s="1"/>
  <c r="B461" i="3"/>
  <c r="C461" s="1"/>
  <c r="E461" s="1"/>
  <c r="J460"/>
  <c r="B460" i="5"/>
  <c r="C460" s="1"/>
  <c r="E460" s="1"/>
  <c r="J459"/>
  <c r="G459" i="6" s="1"/>
  <c r="I461" i="2"/>
  <c r="G461"/>
  <c r="I459" i="6"/>
  <c r="G460" i="4"/>
  <c r="I460"/>
  <c r="J461" i="2" l="1"/>
  <c r="B462"/>
  <c r="C462" s="1"/>
  <c r="E462" s="1"/>
  <c r="B461" i="4"/>
  <c r="C461" s="1"/>
  <c r="E461" s="1"/>
  <c r="J460"/>
  <c r="G460" i="5" s="1"/>
  <c r="I460"/>
  <c r="I461" i="3"/>
  <c r="G461"/>
  <c r="B460" i="6"/>
  <c r="C460" s="1"/>
  <c r="E460" s="1"/>
  <c r="J459"/>
  <c r="G459" i="7" s="1"/>
  <c r="I459"/>
  <c r="J459" l="1"/>
  <c r="B460"/>
  <c r="C460" s="1"/>
  <c r="E460" s="1"/>
  <c r="J460" i="5"/>
  <c r="B461"/>
  <c r="C461" s="1"/>
  <c r="E461" s="1"/>
  <c r="G460" i="6"/>
  <c r="I460"/>
  <c r="I461" i="4"/>
  <c r="J461" i="3"/>
  <c r="G461" i="4" s="1"/>
  <c r="B462" i="3"/>
  <c r="C462" s="1"/>
  <c r="E462" s="1"/>
  <c r="I462" i="2"/>
  <c r="G462"/>
  <c r="J461" i="4" l="1"/>
  <c r="G461" i="5" s="1"/>
  <c r="B462" i="4"/>
  <c r="C462" s="1"/>
  <c r="E462" s="1"/>
  <c r="J460" i="6"/>
  <c r="G460" i="7" s="1"/>
  <c r="B461" i="6"/>
  <c r="C461" s="1"/>
  <c r="E461" s="1"/>
  <c r="J462" i="2"/>
  <c r="G462" i="3" s="1"/>
  <c r="B463" i="2"/>
  <c r="C463" s="1"/>
  <c r="E463" s="1"/>
  <c r="I462" i="3"/>
  <c r="I461" i="5"/>
  <c r="I460" i="7"/>
  <c r="J462" i="3" l="1"/>
  <c r="B463"/>
  <c r="C463" s="1"/>
  <c r="E463" s="1"/>
  <c r="J461" i="5"/>
  <c r="B462"/>
  <c r="C462" s="1"/>
  <c r="E462" s="1"/>
  <c r="J460" i="7"/>
  <c r="B461"/>
  <c r="C461" s="1"/>
  <c r="E461" s="1"/>
  <c r="I463" i="2"/>
  <c r="G463"/>
  <c r="G461" i="6"/>
  <c r="I461"/>
  <c r="G462" i="4"/>
  <c r="I462"/>
  <c r="B463" l="1"/>
  <c r="C463" s="1"/>
  <c r="E463" s="1"/>
  <c r="J462"/>
  <c r="B462" i="6"/>
  <c r="C462" s="1"/>
  <c r="E462" s="1"/>
  <c r="J461"/>
  <c r="G461" i="7" s="1"/>
  <c r="J463" i="2"/>
  <c r="G463" i="3" s="1"/>
  <c r="B464" i="2"/>
  <c r="C464" s="1"/>
  <c r="E464" s="1"/>
  <c r="I461" i="7"/>
  <c r="G462" i="5"/>
  <c r="I462"/>
  <c r="I463" i="3"/>
  <c r="J462" i="5" l="1"/>
  <c r="G462" i="6" s="1"/>
  <c r="B463" i="5"/>
  <c r="C463" s="1"/>
  <c r="E463" s="1"/>
  <c r="J461" i="7"/>
  <c r="B462"/>
  <c r="C462" s="1"/>
  <c r="E462" s="1"/>
  <c r="I462" i="6"/>
  <c r="I463" i="4"/>
  <c r="J463" i="3"/>
  <c r="G463" i="4" s="1"/>
  <c r="B464" i="3"/>
  <c r="C464" s="1"/>
  <c r="E464" s="1"/>
  <c r="I464" i="2"/>
  <c r="G464"/>
  <c r="J463" i="4" l="1"/>
  <c r="B464"/>
  <c r="C464" s="1"/>
  <c r="E464" s="1"/>
  <c r="J464" i="2"/>
  <c r="G464" i="3" s="1"/>
  <c r="B465" i="2"/>
  <c r="C465" s="1"/>
  <c r="E465" s="1"/>
  <c r="I464" i="3"/>
  <c r="J462" i="6"/>
  <c r="G462" i="7" s="1"/>
  <c r="B463" i="6"/>
  <c r="C463" s="1"/>
  <c r="E463" s="1"/>
  <c r="I462" i="7"/>
  <c r="G463" i="5"/>
  <c r="I463"/>
  <c r="J464" i="3" l="1"/>
  <c r="G464" i="4" s="1"/>
  <c r="B465" i="3"/>
  <c r="C465" s="1"/>
  <c r="E465" s="1"/>
  <c r="J463" i="5"/>
  <c r="G463" i="6" s="1"/>
  <c r="B464" i="5"/>
  <c r="C464" s="1"/>
  <c r="E464" s="1"/>
  <c r="B463" i="7"/>
  <c r="C463" s="1"/>
  <c r="E463" s="1"/>
  <c r="J462"/>
  <c r="I463" i="6"/>
  <c r="I465" i="2"/>
  <c r="G465"/>
  <c r="I464" i="4"/>
  <c r="J463" i="6" l="1"/>
  <c r="G463" i="7" s="1"/>
  <c r="B464" i="6"/>
  <c r="C464" s="1"/>
  <c r="E464" s="1"/>
  <c r="I463" i="7"/>
  <c r="J464" i="4"/>
  <c r="G464" i="5" s="1"/>
  <c r="B465" i="4"/>
  <c r="C465" s="1"/>
  <c r="E465" s="1"/>
  <c r="J465" i="2"/>
  <c r="G465" i="3" s="1"/>
  <c r="B466" i="2"/>
  <c r="C466" s="1"/>
  <c r="E466" s="1"/>
  <c r="I464" i="5"/>
  <c r="I465" i="3"/>
  <c r="B464" i="7" l="1"/>
  <c r="C464" s="1"/>
  <c r="E464" s="1"/>
  <c r="J463"/>
  <c r="B465" i="5"/>
  <c r="C465" s="1"/>
  <c r="E465" s="1"/>
  <c r="J464"/>
  <c r="J465" i="3"/>
  <c r="B466"/>
  <c r="C466" s="1"/>
  <c r="E466" s="1"/>
  <c r="G466" i="2"/>
  <c r="I466"/>
  <c r="G465" i="4"/>
  <c r="I465"/>
  <c r="I464" i="6"/>
  <c r="G464"/>
  <c r="J466" i="2" l="1"/>
  <c r="B467"/>
  <c r="C467" s="1"/>
  <c r="E467" s="1"/>
  <c r="I465" i="5"/>
  <c r="I464" i="7"/>
  <c r="B466" i="4"/>
  <c r="C466" s="1"/>
  <c r="E466" s="1"/>
  <c r="J465"/>
  <c r="G465" i="5" s="1"/>
  <c r="J464" i="6"/>
  <c r="G464" i="7" s="1"/>
  <c r="B465" i="6"/>
  <c r="C465" s="1"/>
  <c r="E465" s="1"/>
  <c r="G466" i="3"/>
  <c r="I466"/>
  <c r="B465" i="7" l="1"/>
  <c r="C465" s="1"/>
  <c r="E465" s="1"/>
  <c r="J464"/>
  <c r="B466" i="5"/>
  <c r="C466" s="1"/>
  <c r="E466" s="1"/>
  <c r="J465"/>
  <c r="J466" i="3"/>
  <c r="G466" i="4" s="1"/>
  <c r="B467" i="3"/>
  <c r="C467" s="1"/>
  <c r="E467" s="1"/>
  <c r="I466" i="4"/>
  <c r="G465" i="6"/>
  <c r="I465"/>
  <c r="G467" i="2"/>
  <c r="I467"/>
  <c r="B468" l="1"/>
  <c r="C468" s="1"/>
  <c r="E468" s="1"/>
  <c r="J467"/>
  <c r="J466" i="4"/>
  <c r="G466" i="5" s="1"/>
  <c r="B467" i="4"/>
  <c r="C467" s="1"/>
  <c r="E467" s="1"/>
  <c r="I466" i="5"/>
  <c r="I465" i="7"/>
  <c r="B466" i="6"/>
  <c r="C466" s="1"/>
  <c r="E466" s="1"/>
  <c r="J465"/>
  <c r="G465" i="7" s="1"/>
  <c r="G467" i="3"/>
  <c r="I467"/>
  <c r="B467" i="5" l="1"/>
  <c r="C467" s="1"/>
  <c r="E467" s="1"/>
  <c r="J466"/>
  <c r="B466" i="7"/>
  <c r="C466" s="1"/>
  <c r="E466" s="1"/>
  <c r="J465"/>
  <c r="J467" i="3"/>
  <c r="B468"/>
  <c r="C468" s="1"/>
  <c r="E468" s="1"/>
  <c r="I466" i="6"/>
  <c r="G466"/>
  <c r="I468" i="2"/>
  <c r="G468"/>
  <c r="G467" i="4"/>
  <c r="I467"/>
  <c r="I466" i="7" l="1"/>
  <c r="I467" i="5"/>
  <c r="J467" i="4"/>
  <c r="G467" i="5" s="1"/>
  <c r="B468" i="4"/>
  <c r="C468" s="1"/>
  <c r="E468" s="1"/>
  <c r="J468" i="2"/>
  <c r="B469"/>
  <c r="C469" s="1"/>
  <c r="E469" s="1"/>
  <c r="J466" i="6"/>
  <c r="G466" i="7" s="1"/>
  <c r="B467" i="6"/>
  <c r="C467" s="1"/>
  <c r="E467" s="1"/>
  <c r="G468" i="3"/>
  <c r="I468"/>
  <c r="J467" i="5" l="1"/>
  <c r="B468"/>
  <c r="C468" s="1"/>
  <c r="E468" s="1"/>
  <c r="J466" i="7"/>
  <c r="B467"/>
  <c r="C467" s="1"/>
  <c r="E467" s="1"/>
  <c r="J468" i="3"/>
  <c r="B469"/>
  <c r="C469" s="1"/>
  <c r="E469" s="1"/>
  <c r="G467" i="6"/>
  <c r="I467"/>
  <c r="G469" i="2"/>
  <c r="I469"/>
  <c r="G468" i="4"/>
  <c r="I468"/>
  <c r="J468" l="1"/>
  <c r="G468" i="5" s="1"/>
  <c r="B469" i="4"/>
  <c r="C469" s="1"/>
  <c r="E469" s="1"/>
  <c r="J469" i="2"/>
  <c r="G469" i="3" s="1"/>
  <c r="B470" i="2"/>
  <c r="C470" s="1"/>
  <c r="E470" s="1"/>
  <c r="J467" i="6"/>
  <c r="G467" i="7" s="1"/>
  <c r="B468" i="6"/>
  <c r="C468" s="1"/>
  <c r="E468" s="1"/>
  <c r="I469" i="3"/>
  <c r="I467" i="7"/>
  <c r="I468" i="5"/>
  <c r="J467" i="7" l="1"/>
  <c r="B468"/>
  <c r="C468" s="1"/>
  <c r="E468" s="1"/>
  <c r="B469" i="5"/>
  <c r="C469" s="1"/>
  <c r="E469" s="1"/>
  <c r="J468"/>
  <c r="J469" i="3"/>
  <c r="B470"/>
  <c r="C470" s="1"/>
  <c r="E470" s="1"/>
  <c r="I468" i="6"/>
  <c r="G468"/>
  <c r="I470" i="2"/>
  <c r="G470"/>
  <c r="G469" i="4"/>
  <c r="I469"/>
  <c r="J470" i="2" l="1"/>
  <c r="B471"/>
  <c r="C471" s="1"/>
  <c r="E471" s="1"/>
  <c r="J469" i="4"/>
  <c r="G469" i="5" s="1"/>
  <c r="B470" i="4"/>
  <c r="C470" s="1"/>
  <c r="E470" s="1"/>
  <c r="I469" i="5"/>
  <c r="B469" i="6"/>
  <c r="C469" s="1"/>
  <c r="E469" s="1"/>
  <c r="J468"/>
  <c r="I470" i="3"/>
  <c r="G470"/>
  <c r="I468" i="7"/>
  <c r="G468"/>
  <c r="J470" i="3" l="1"/>
  <c r="G470" i="4" s="1"/>
  <c r="B471" i="3"/>
  <c r="C471" s="1"/>
  <c r="E471" s="1"/>
  <c r="I469" i="6"/>
  <c r="B469" i="7"/>
  <c r="C469" s="1"/>
  <c r="E469" s="1"/>
  <c r="J468"/>
  <c r="B470" i="5"/>
  <c r="C470" s="1"/>
  <c r="E470" s="1"/>
  <c r="J469"/>
  <c r="G469" i="6" s="1"/>
  <c r="I470" i="4"/>
  <c r="I471" i="2"/>
  <c r="G471"/>
  <c r="J469" i="6" l="1"/>
  <c r="B470"/>
  <c r="C470" s="1"/>
  <c r="E470" s="1"/>
  <c r="J470" i="4"/>
  <c r="G470" i="5" s="1"/>
  <c r="B471" i="4"/>
  <c r="C471" s="1"/>
  <c r="E471" s="1"/>
  <c r="I470" i="5"/>
  <c r="I469" i="7"/>
  <c r="G469"/>
  <c r="J471" i="2"/>
  <c r="B472"/>
  <c r="C472" s="1"/>
  <c r="E472" s="1"/>
  <c r="G471" i="3"/>
  <c r="I471"/>
  <c r="B471" i="5" l="1"/>
  <c r="C471" s="1"/>
  <c r="E471" s="1"/>
  <c r="J470"/>
  <c r="G470" i="6" s="1"/>
  <c r="J471" i="3"/>
  <c r="G471" i="4" s="1"/>
  <c r="B472" i="3"/>
  <c r="C472" s="1"/>
  <c r="E472" s="1"/>
  <c r="I472" i="2"/>
  <c r="G472"/>
  <c r="B470" i="7"/>
  <c r="C470" s="1"/>
  <c r="E470" s="1"/>
  <c r="J469"/>
  <c r="I471" i="4"/>
  <c r="I470" i="6"/>
  <c r="I470" i="7" l="1"/>
  <c r="I471" i="5"/>
  <c r="J470" i="6"/>
  <c r="G470" i="7" s="1"/>
  <c r="B471" i="6"/>
  <c r="C471" s="1"/>
  <c r="E471" s="1"/>
  <c r="J471" i="4"/>
  <c r="G471" i="5" s="1"/>
  <c r="B472" i="4"/>
  <c r="C472" s="1"/>
  <c r="E472" s="1"/>
  <c r="B473" i="2"/>
  <c r="C473" s="1"/>
  <c r="E473" s="1"/>
  <c r="J472"/>
  <c r="G472" i="3" s="1"/>
  <c r="I472"/>
  <c r="B471" i="7" l="1"/>
  <c r="C471" s="1"/>
  <c r="E471" s="1"/>
  <c r="J470"/>
  <c r="J471" i="5"/>
  <c r="G471" i="6" s="1"/>
  <c r="B472" i="5"/>
  <c r="C472" s="1"/>
  <c r="E472" s="1"/>
  <c r="B473" i="3"/>
  <c r="C473" s="1"/>
  <c r="E473" s="1"/>
  <c r="J472"/>
  <c r="G472" i="4" s="1"/>
  <c r="I473" i="2"/>
  <c r="G473"/>
  <c r="I472" i="4"/>
  <c r="I471" i="6"/>
  <c r="J472" i="4" l="1"/>
  <c r="G472" i="5" s="1"/>
  <c r="B473" i="4"/>
  <c r="C473" s="1"/>
  <c r="E473" s="1"/>
  <c r="I473" i="3"/>
  <c r="I471" i="7"/>
  <c r="J471" i="6"/>
  <c r="G471" i="7" s="1"/>
  <c r="B472" i="6"/>
  <c r="C472" s="1"/>
  <c r="E472" s="1"/>
  <c r="J473" i="2"/>
  <c r="G473" i="3" s="1"/>
  <c r="B474" i="2"/>
  <c r="C474" s="1"/>
  <c r="E474" s="1"/>
  <c r="I472" i="5"/>
  <c r="B472" i="7" l="1"/>
  <c r="C472" s="1"/>
  <c r="E472" s="1"/>
  <c r="J471"/>
  <c r="J473" i="3"/>
  <c r="B474"/>
  <c r="C474" s="1"/>
  <c r="E474" s="1"/>
  <c r="B473" i="5"/>
  <c r="C473" s="1"/>
  <c r="E473" s="1"/>
  <c r="J472"/>
  <c r="G472" i="6" s="1"/>
  <c r="G474" i="2"/>
  <c r="I474"/>
  <c r="I472" i="6"/>
  <c r="I473" i="4"/>
  <c r="G473"/>
  <c r="J474" i="2" l="1"/>
  <c r="G474" i="3" s="1"/>
  <c r="B475" i="2"/>
  <c r="C475" s="1"/>
  <c r="E475" s="1"/>
  <c r="I473" i="5"/>
  <c r="I472" i="7"/>
  <c r="J472" i="6"/>
  <c r="G472" i="7" s="1"/>
  <c r="B473" i="6"/>
  <c r="C473" s="1"/>
  <c r="E473" s="1"/>
  <c r="J473" i="4"/>
  <c r="G473" i="5" s="1"/>
  <c r="B474" i="4"/>
  <c r="C474" s="1"/>
  <c r="E474" s="1"/>
  <c r="I474" i="3"/>
  <c r="B473" i="7" l="1"/>
  <c r="C473" s="1"/>
  <c r="E473" s="1"/>
  <c r="J472"/>
  <c r="B474" i="5"/>
  <c r="C474" s="1"/>
  <c r="E474" s="1"/>
  <c r="J473"/>
  <c r="J474" i="3"/>
  <c r="B475"/>
  <c r="C475" s="1"/>
  <c r="E475" s="1"/>
  <c r="G474" i="4"/>
  <c r="I474"/>
  <c r="I473" i="6"/>
  <c r="G473"/>
  <c r="I475" i="2"/>
  <c r="G475"/>
  <c r="B475" i="4" l="1"/>
  <c r="C475" s="1"/>
  <c r="E475" s="1"/>
  <c r="J474"/>
  <c r="I474" i="5"/>
  <c r="G474"/>
  <c r="I473" i="7"/>
  <c r="B476" i="2"/>
  <c r="C476" s="1"/>
  <c r="E476" s="1"/>
  <c r="J475"/>
  <c r="J473" i="6"/>
  <c r="G473" i="7" s="1"/>
  <c r="B474" i="6"/>
  <c r="C474" s="1"/>
  <c r="E474" s="1"/>
  <c r="I475" i="3"/>
  <c r="G475"/>
  <c r="B474" i="7" l="1"/>
  <c r="C474" s="1"/>
  <c r="E474" s="1"/>
  <c r="J473"/>
  <c r="I474" i="6"/>
  <c r="I476" i="2"/>
  <c r="G476"/>
  <c r="I475" i="4"/>
  <c r="J475" i="3"/>
  <c r="G475" i="4" s="1"/>
  <c r="B476" i="3"/>
  <c r="C476" s="1"/>
  <c r="E476" s="1"/>
  <c r="J474" i="5"/>
  <c r="G474" i="6" s="1"/>
  <c r="B475" i="5"/>
  <c r="C475" s="1"/>
  <c r="E475" s="1"/>
  <c r="J475" i="4" l="1"/>
  <c r="B476"/>
  <c r="C476" s="1"/>
  <c r="E476" s="1"/>
  <c r="B475" i="6"/>
  <c r="C475" s="1"/>
  <c r="E475" s="1"/>
  <c r="J474"/>
  <c r="I474" i="7"/>
  <c r="G474"/>
  <c r="G475" i="5"/>
  <c r="I475"/>
  <c r="I476" i="3"/>
  <c r="B477" i="2"/>
  <c r="C477" s="1"/>
  <c r="E477" s="1"/>
  <c r="J476"/>
  <c r="G476" i="3" s="1"/>
  <c r="J476" l="1"/>
  <c r="B477"/>
  <c r="C477" s="1"/>
  <c r="E477" s="1"/>
  <c r="I477" i="2"/>
  <c r="G477"/>
  <c r="J475" i="5"/>
  <c r="G475" i="6" s="1"/>
  <c r="B476" i="5"/>
  <c r="C476" s="1"/>
  <c r="E476" s="1"/>
  <c r="I475" i="6"/>
  <c r="B475" i="7"/>
  <c r="C475" s="1"/>
  <c r="E475" s="1"/>
  <c r="J474"/>
  <c r="I476" i="4"/>
  <c r="G476"/>
  <c r="B476" i="6" l="1"/>
  <c r="C476" s="1"/>
  <c r="E476" s="1"/>
  <c r="J475"/>
  <c r="G475" i="7" s="1"/>
  <c r="I475"/>
  <c r="J476" i="4"/>
  <c r="G476" i="5" s="1"/>
  <c r="B477" i="4"/>
  <c r="C477" s="1"/>
  <c r="E477" s="1"/>
  <c r="I476" i="5"/>
  <c r="J477" i="2"/>
  <c r="G477" i="3" s="1"/>
  <c r="B478" i="2"/>
  <c r="C478" s="1"/>
  <c r="E478" s="1"/>
  <c r="I477" i="3"/>
  <c r="J477" l="1"/>
  <c r="B478"/>
  <c r="C478" s="1"/>
  <c r="E478" s="1"/>
  <c r="I476" i="6"/>
  <c r="I478" i="2"/>
  <c r="G478"/>
  <c r="B477" i="5"/>
  <c r="C477" s="1"/>
  <c r="E477" s="1"/>
  <c r="J476"/>
  <c r="G476" i="6" s="1"/>
  <c r="I477" i="4"/>
  <c r="G477"/>
  <c r="B476" i="7"/>
  <c r="C476" s="1"/>
  <c r="E476" s="1"/>
  <c r="J475"/>
  <c r="J476" i="6" l="1"/>
  <c r="G476" i="7" s="1"/>
  <c r="B477" i="6"/>
  <c r="C477" s="1"/>
  <c r="E477" s="1"/>
  <c r="J477" i="4"/>
  <c r="G477" i="5" s="1"/>
  <c r="B478" i="4"/>
  <c r="C478" s="1"/>
  <c r="E478" s="1"/>
  <c r="I476" i="7"/>
  <c r="I477" i="5"/>
  <c r="J478" i="2"/>
  <c r="G478" i="3" s="1"/>
  <c r="B479" i="2"/>
  <c r="C479" s="1"/>
  <c r="E479" s="1"/>
  <c r="I478" i="3"/>
  <c r="B479" l="1"/>
  <c r="C479" s="1"/>
  <c r="E479" s="1"/>
  <c r="J478"/>
  <c r="G478" i="4" s="1"/>
  <c r="I479" i="2"/>
  <c r="G479"/>
  <c r="J477" i="5"/>
  <c r="B478"/>
  <c r="C478" s="1"/>
  <c r="E478" s="1"/>
  <c r="J476" i="7"/>
  <c r="B477"/>
  <c r="C477" s="1"/>
  <c r="E477" s="1"/>
  <c r="I478" i="4"/>
  <c r="G477" i="6"/>
  <c r="I477"/>
  <c r="J477" l="1"/>
  <c r="B478"/>
  <c r="C478" s="1"/>
  <c r="E478" s="1"/>
  <c r="B479" i="4"/>
  <c r="C479" s="1"/>
  <c r="E479" s="1"/>
  <c r="J478"/>
  <c r="I479" i="3"/>
  <c r="I477" i="7"/>
  <c r="G477"/>
  <c r="G478" i="5"/>
  <c r="I478"/>
  <c r="J479" i="2"/>
  <c r="G479" i="3" s="1"/>
  <c r="B480" i="2"/>
  <c r="C480" s="1"/>
  <c r="E480" s="1"/>
  <c r="J479" i="3" l="1"/>
  <c r="G479" i="4" s="1"/>
  <c r="B480" i="3"/>
  <c r="C480" s="1"/>
  <c r="E480" s="1"/>
  <c r="J478" i="5"/>
  <c r="B479"/>
  <c r="C479" s="1"/>
  <c r="E479" s="1"/>
  <c r="I479" i="4"/>
  <c r="G480" i="2"/>
  <c r="I480"/>
  <c r="B478" i="7"/>
  <c r="C478" s="1"/>
  <c r="E478" s="1"/>
  <c r="J477"/>
  <c r="G478" i="6"/>
  <c r="I478"/>
  <c r="J478" l="1"/>
  <c r="B479"/>
  <c r="C479" s="1"/>
  <c r="E479" s="1"/>
  <c r="B481" i="2"/>
  <c r="C481" s="1"/>
  <c r="E481" s="1"/>
  <c r="J480"/>
  <c r="G478" i="7"/>
  <c r="I478"/>
  <c r="J479" i="4"/>
  <c r="G479" i="5" s="1"/>
  <c r="B480" i="4"/>
  <c r="C480" s="1"/>
  <c r="E480" s="1"/>
  <c r="I479" i="5"/>
  <c r="G480" i="3"/>
  <c r="I480"/>
  <c r="J479" i="5" l="1"/>
  <c r="G479" i="6" s="1"/>
  <c r="B480" i="5"/>
  <c r="C480" s="1"/>
  <c r="E480" s="1"/>
  <c r="J478" i="7"/>
  <c r="B479"/>
  <c r="C479" s="1"/>
  <c r="E479" s="1"/>
  <c r="I481" i="2"/>
  <c r="G481"/>
  <c r="B481" i="3"/>
  <c r="C481" s="1"/>
  <c r="E481" s="1"/>
  <c r="J480"/>
  <c r="G480" i="4" s="1"/>
  <c r="I480"/>
  <c r="I479" i="6"/>
  <c r="B480" l="1"/>
  <c r="C480" s="1"/>
  <c r="E480" s="1"/>
  <c r="J479"/>
  <c r="G479" i="7" s="1"/>
  <c r="J480" i="4"/>
  <c r="B481"/>
  <c r="C481" s="1"/>
  <c r="E481" s="1"/>
  <c r="I481" i="3"/>
  <c r="J481" i="2"/>
  <c r="G481" i="3" s="1"/>
  <c r="B482" i="2"/>
  <c r="C482" s="1"/>
  <c r="E482" s="1"/>
  <c r="I479" i="7"/>
  <c r="G480" i="5"/>
  <c r="I480"/>
  <c r="J481" i="3" l="1"/>
  <c r="B482"/>
  <c r="C482" s="1"/>
  <c r="E482" s="1"/>
  <c r="B481" i="5"/>
  <c r="C481" s="1"/>
  <c r="E481" s="1"/>
  <c r="J480"/>
  <c r="G480" i="6" s="1"/>
  <c r="B480" i="7"/>
  <c r="C480" s="1"/>
  <c r="E480" s="1"/>
  <c r="J479"/>
  <c r="I480" i="6"/>
  <c r="G482" i="2"/>
  <c r="I482"/>
  <c r="I481" i="4"/>
  <c r="G481"/>
  <c r="J480" i="6" l="1"/>
  <c r="G480" i="7" s="1"/>
  <c r="B481" i="6"/>
  <c r="C481" s="1"/>
  <c r="E481" s="1"/>
  <c r="I480" i="7"/>
  <c r="I481" i="5"/>
  <c r="B483" i="2"/>
  <c r="C483" s="1"/>
  <c r="E483" s="1"/>
  <c r="J482"/>
  <c r="J481" i="4"/>
  <c r="G481" i="5" s="1"/>
  <c r="B482" i="4"/>
  <c r="C482" s="1"/>
  <c r="E482" s="1"/>
  <c r="I482" i="3"/>
  <c r="G482"/>
  <c r="B482" i="5" l="1"/>
  <c r="C482" s="1"/>
  <c r="E482" s="1"/>
  <c r="J481"/>
  <c r="G481" i="6" s="1"/>
  <c r="J482" i="3"/>
  <c r="G482" i="4" s="1"/>
  <c r="B483" i="3"/>
  <c r="C483" s="1"/>
  <c r="E483" s="1"/>
  <c r="G483" i="2"/>
  <c r="I483"/>
  <c r="I482" i="4"/>
  <c r="J480" i="7"/>
  <c r="B481"/>
  <c r="C481" s="1"/>
  <c r="E481" s="1"/>
  <c r="I481" i="6"/>
  <c r="B482" l="1"/>
  <c r="C482" s="1"/>
  <c r="E482" s="1"/>
  <c r="J481"/>
  <c r="B484" i="2"/>
  <c r="C484" s="1"/>
  <c r="E484" s="1"/>
  <c r="J483"/>
  <c r="I482" i="5"/>
  <c r="G481" i="7"/>
  <c r="I481"/>
  <c r="J482" i="4"/>
  <c r="G482" i="5" s="1"/>
  <c r="B483" i="4"/>
  <c r="C483" s="1"/>
  <c r="E483" s="1"/>
  <c r="G483" i="3"/>
  <c r="I483"/>
  <c r="J482" i="5" l="1"/>
  <c r="B483"/>
  <c r="C483" s="1"/>
  <c r="E483" s="1"/>
  <c r="J483" i="3"/>
  <c r="B484"/>
  <c r="C484" s="1"/>
  <c r="E484" s="1"/>
  <c r="J481" i="7"/>
  <c r="B482"/>
  <c r="C482" s="1"/>
  <c r="E482" s="1"/>
  <c r="G484" i="2"/>
  <c r="I484"/>
  <c r="G482" i="6"/>
  <c r="I482"/>
  <c r="G483" i="4"/>
  <c r="I483"/>
  <c r="J483" l="1"/>
  <c r="G483" i="5" s="1"/>
  <c r="B484" i="4"/>
  <c r="C484" s="1"/>
  <c r="E484" s="1"/>
  <c r="J484" i="2"/>
  <c r="G484" i="3" s="1"/>
  <c r="B485" i="2"/>
  <c r="C485" s="1"/>
  <c r="E485" s="1"/>
  <c r="B483" i="6"/>
  <c r="C483" s="1"/>
  <c r="E483" s="1"/>
  <c r="J482"/>
  <c r="G482" i="7" s="1"/>
  <c r="I482"/>
  <c r="I484" i="3"/>
  <c r="I483" i="5"/>
  <c r="J484" i="3" l="1"/>
  <c r="G484" i="4" s="1"/>
  <c r="B485" i="3"/>
  <c r="C485" s="1"/>
  <c r="E485" s="1"/>
  <c r="J482" i="7"/>
  <c r="B483"/>
  <c r="C483" s="1"/>
  <c r="E483" s="1"/>
  <c r="I483" i="6"/>
  <c r="J483" i="5"/>
  <c r="G483" i="6" s="1"/>
  <c r="B484" i="5"/>
  <c r="C484" s="1"/>
  <c r="E484" s="1"/>
  <c r="I485" i="2"/>
  <c r="G485"/>
  <c r="I484" i="4"/>
  <c r="J483" i="6" l="1"/>
  <c r="B484"/>
  <c r="C484" s="1"/>
  <c r="E484" s="1"/>
  <c r="J484" i="4"/>
  <c r="G484" i="5" s="1"/>
  <c r="B485" i="4"/>
  <c r="C485" s="1"/>
  <c r="E485" s="1"/>
  <c r="J485" i="2"/>
  <c r="B486"/>
  <c r="C486" s="1"/>
  <c r="E486" s="1"/>
  <c r="I484" i="5"/>
  <c r="I483" i="7"/>
  <c r="G483"/>
  <c r="I485" i="3"/>
  <c r="G485"/>
  <c r="J485" l="1"/>
  <c r="B486"/>
  <c r="C486" s="1"/>
  <c r="E486" s="1"/>
  <c r="B484" i="7"/>
  <c r="C484" s="1"/>
  <c r="E484" s="1"/>
  <c r="J483"/>
  <c r="J484" i="5"/>
  <c r="G484" i="6" s="1"/>
  <c r="B485" i="5"/>
  <c r="C485" s="1"/>
  <c r="E485" s="1"/>
  <c r="G486" i="2"/>
  <c r="I486"/>
  <c r="G485" i="4"/>
  <c r="I485"/>
  <c r="I484" i="6"/>
  <c r="B485" l="1"/>
  <c r="C485" s="1"/>
  <c r="E485" s="1"/>
  <c r="J484"/>
  <c r="J486" i="2"/>
  <c r="G486" i="3" s="1"/>
  <c r="B487" i="2"/>
  <c r="C487" s="1"/>
  <c r="E487" s="1"/>
  <c r="I484" i="7"/>
  <c r="G484"/>
  <c r="J485" i="4"/>
  <c r="G485" i="5" s="1"/>
  <c r="B486" i="4"/>
  <c r="C486" s="1"/>
  <c r="E486" s="1"/>
  <c r="I485" i="5"/>
  <c r="I486" i="3"/>
  <c r="I485" i="6" l="1"/>
  <c r="B486" i="5"/>
  <c r="C486" s="1"/>
  <c r="E486" s="1"/>
  <c r="J485"/>
  <c r="G485" i="6" s="1"/>
  <c r="J486" i="3"/>
  <c r="B487"/>
  <c r="C487" s="1"/>
  <c r="E487" s="1"/>
  <c r="G486" i="4"/>
  <c r="I486"/>
  <c r="B485" i="7"/>
  <c r="C485" s="1"/>
  <c r="E485" s="1"/>
  <c r="J484"/>
  <c r="I487" i="2"/>
  <c r="G487"/>
  <c r="B486" i="6" l="1"/>
  <c r="C486" s="1"/>
  <c r="E486" s="1"/>
  <c r="J485"/>
  <c r="G485" i="7" s="1"/>
  <c r="I485"/>
  <c r="J486" i="4"/>
  <c r="G486" i="5" s="1"/>
  <c r="B487" i="4"/>
  <c r="C487" s="1"/>
  <c r="E487" s="1"/>
  <c r="I486" i="5"/>
  <c r="J487" i="2"/>
  <c r="G487" i="3" s="1"/>
  <c r="B488" i="2"/>
  <c r="C488" s="1"/>
  <c r="E488" s="1"/>
  <c r="I487" i="3"/>
  <c r="J487" l="1"/>
  <c r="G487" i="4" s="1"/>
  <c r="B488" i="3"/>
  <c r="C488" s="1"/>
  <c r="E488" s="1"/>
  <c r="I486" i="6"/>
  <c r="G488" i="2"/>
  <c r="I488"/>
  <c r="J486" i="5"/>
  <c r="G486" i="6" s="1"/>
  <c r="B487" i="5"/>
  <c r="C487" s="1"/>
  <c r="E487" s="1"/>
  <c r="I487" i="4"/>
  <c r="B486" i="7"/>
  <c r="C486" s="1"/>
  <c r="E486" s="1"/>
  <c r="J485"/>
  <c r="B487" i="6" l="1"/>
  <c r="C487" s="1"/>
  <c r="E487" s="1"/>
  <c r="J486"/>
  <c r="G486" i="7" s="1"/>
  <c r="I486"/>
  <c r="B489" i="2"/>
  <c r="C489" s="1"/>
  <c r="E489" s="1"/>
  <c r="J488"/>
  <c r="G488" i="3" s="1"/>
  <c r="J487" i="4"/>
  <c r="B488"/>
  <c r="C488" s="1"/>
  <c r="E488" s="1"/>
  <c r="G487" i="5"/>
  <c r="I487"/>
  <c r="I488" i="3"/>
  <c r="B488" i="5" l="1"/>
  <c r="C488" s="1"/>
  <c r="E488" s="1"/>
  <c r="J487"/>
  <c r="G487" i="6" s="1"/>
  <c r="G489" i="2"/>
  <c r="I489"/>
  <c r="I487" i="6"/>
  <c r="B489" i="3"/>
  <c r="C489" s="1"/>
  <c r="E489" s="1"/>
  <c r="J488"/>
  <c r="G488" i="4" s="1"/>
  <c r="I488"/>
  <c r="J486" i="7"/>
  <c r="B487"/>
  <c r="C487" s="1"/>
  <c r="E487" s="1"/>
  <c r="J488" i="4" l="1"/>
  <c r="B489"/>
  <c r="C489" s="1"/>
  <c r="E489" s="1"/>
  <c r="I489" i="3"/>
  <c r="J487" i="6"/>
  <c r="G487" i="7" s="1"/>
  <c r="B488" i="6"/>
  <c r="C488" s="1"/>
  <c r="E488" s="1"/>
  <c r="J489" i="2"/>
  <c r="G489" i="3" s="1"/>
  <c r="B490" i="2"/>
  <c r="C490" s="1"/>
  <c r="E490" s="1"/>
  <c r="I488" i="5"/>
  <c r="G488"/>
  <c r="I487" i="7"/>
  <c r="B490" i="3" l="1"/>
  <c r="C490" s="1"/>
  <c r="E490" s="1"/>
  <c r="J489"/>
  <c r="J487" i="7"/>
  <c r="B488"/>
  <c r="C488" s="1"/>
  <c r="E488" s="1"/>
  <c r="J488" i="5"/>
  <c r="G488" i="6" s="1"/>
  <c r="B489" i="5"/>
  <c r="C489" s="1"/>
  <c r="E489" s="1"/>
  <c r="G490" i="2"/>
  <c r="I490"/>
  <c r="I488" i="6"/>
  <c r="G489" i="4"/>
  <c r="I489"/>
  <c r="J489" l="1"/>
  <c r="B490"/>
  <c r="C490" s="1"/>
  <c r="E490" s="1"/>
  <c r="J490" i="2"/>
  <c r="B491"/>
  <c r="C491" s="1"/>
  <c r="E491" s="1"/>
  <c r="G490" i="3"/>
  <c r="I490"/>
  <c r="J488" i="6"/>
  <c r="B489"/>
  <c r="C489" s="1"/>
  <c r="E489" s="1"/>
  <c r="G489" i="5"/>
  <c r="I489"/>
  <c r="G488" i="7"/>
  <c r="I488"/>
  <c r="B489" l="1"/>
  <c r="C489" s="1"/>
  <c r="E489" s="1"/>
  <c r="J488"/>
  <c r="J490" i="3"/>
  <c r="G490" i="4" s="1"/>
  <c r="B491" i="3"/>
  <c r="C491" s="1"/>
  <c r="E491" s="1"/>
  <c r="J489" i="5"/>
  <c r="G489" i="6" s="1"/>
  <c r="B490" i="5"/>
  <c r="C490" s="1"/>
  <c r="E490" s="1"/>
  <c r="I489" i="6"/>
  <c r="I491" i="2"/>
  <c r="G491"/>
  <c r="I490" i="4"/>
  <c r="B491" l="1"/>
  <c r="C491" s="1"/>
  <c r="E491" s="1"/>
  <c r="J490"/>
  <c r="I489" i="7"/>
  <c r="J489" i="6"/>
  <c r="G489" i="7" s="1"/>
  <c r="B490" i="6"/>
  <c r="C490" s="1"/>
  <c r="E490" s="1"/>
  <c r="J491" i="2"/>
  <c r="B492"/>
  <c r="C492" s="1"/>
  <c r="E492" s="1"/>
  <c r="G490" i="5"/>
  <c r="I490"/>
  <c r="G491" i="3"/>
  <c r="I491"/>
  <c r="B490" i="7" l="1"/>
  <c r="C490" s="1"/>
  <c r="E490" s="1"/>
  <c r="J489"/>
  <c r="J490" i="5"/>
  <c r="B491"/>
  <c r="C491" s="1"/>
  <c r="E491" s="1"/>
  <c r="I491" i="4"/>
  <c r="J491" i="3"/>
  <c r="G491" i="4" s="1"/>
  <c r="B492" i="3"/>
  <c r="C492" s="1"/>
  <c r="E492" s="1"/>
  <c r="I492" i="2"/>
  <c r="G492"/>
  <c r="I490" i="6"/>
  <c r="G490"/>
  <c r="J491" i="4" l="1"/>
  <c r="G491" i="5" s="1"/>
  <c r="B492" i="4"/>
  <c r="C492" s="1"/>
  <c r="E492" s="1"/>
  <c r="I490" i="7"/>
  <c r="J490" i="6"/>
  <c r="G490" i="7" s="1"/>
  <c r="B491" i="6"/>
  <c r="C491" s="1"/>
  <c r="E491" s="1"/>
  <c r="B493" i="2"/>
  <c r="C493" s="1"/>
  <c r="E493" s="1"/>
  <c r="J492"/>
  <c r="G492" i="3" s="1"/>
  <c r="I492"/>
  <c r="I491" i="5"/>
  <c r="B491" i="7" l="1"/>
  <c r="C491" s="1"/>
  <c r="E491" s="1"/>
  <c r="J490"/>
  <c r="J491" i="5"/>
  <c r="B492"/>
  <c r="C492" s="1"/>
  <c r="E492" s="1"/>
  <c r="I493" i="2"/>
  <c r="G493"/>
  <c r="J492" i="3"/>
  <c r="G492" i="4" s="1"/>
  <c r="B493" i="3"/>
  <c r="C493" s="1"/>
  <c r="E493" s="1"/>
  <c r="G491" i="6"/>
  <c r="I491"/>
  <c r="I492" i="4"/>
  <c r="B493" l="1"/>
  <c r="C493" s="1"/>
  <c r="E493" s="1"/>
  <c r="J492"/>
  <c r="G492" i="5" s="1"/>
  <c r="I491" i="7"/>
  <c r="J491" i="6"/>
  <c r="G491" i="7" s="1"/>
  <c r="B492" i="6"/>
  <c r="C492" s="1"/>
  <c r="E492" s="1"/>
  <c r="I493" i="3"/>
  <c r="J493" i="2"/>
  <c r="G493" i="3" s="1"/>
  <c r="B494" i="2"/>
  <c r="C494" s="1"/>
  <c r="E494" s="1"/>
  <c r="I492" i="5"/>
  <c r="J493" i="3" l="1"/>
  <c r="B494"/>
  <c r="C494" s="1"/>
  <c r="E494" s="1"/>
  <c r="B492" i="7"/>
  <c r="C492" s="1"/>
  <c r="E492" s="1"/>
  <c r="J491"/>
  <c r="G493" i="4"/>
  <c r="I493"/>
  <c r="B493" i="5"/>
  <c r="C493" s="1"/>
  <c r="E493" s="1"/>
  <c r="J492"/>
  <c r="I494" i="2"/>
  <c r="G494"/>
  <c r="I492" i="6"/>
  <c r="G492"/>
  <c r="I493" i="5" l="1"/>
  <c r="J493" i="4"/>
  <c r="G493" i="5" s="1"/>
  <c r="B494" i="4"/>
  <c r="C494" s="1"/>
  <c r="E494" s="1"/>
  <c r="I492" i="7"/>
  <c r="J492" i="6"/>
  <c r="G492" i="7" s="1"/>
  <c r="B493" i="6"/>
  <c r="C493" s="1"/>
  <c r="E493" s="1"/>
  <c r="B495" i="2"/>
  <c r="C495" s="1"/>
  <c r="E495" s="1"/>
  <c r="J494"/>
  <c r="G494" i="3" s="1"/>
  <c r="I494"/>
  <c r="B493" i="7" l="1"/>
  <c r="C493" s="1"/>
  <c r="E493" s="1"/>
  <c r="J492"/>
  <c r="B494" i="5"/>
  <c r="C494" s="1"/>
  <c r="E494" s="1"/>
  <c r="J493"/>
  <c r="J494" i="3"/>
  <c r="B495"/>
  <c r="C495" s="1"/>
  <c r="E495" s="1"/>
  <c r="I495" i="2"/>
  <c r="G495"/>
  <c r="I493" i="6"/>
  <c r="G493"/>
  <c r="G494" i="4"/>
  <c r="I494"/>
  <c r="J494" l="1"/>
  <c r="G494" i="5" s="1"/>
  <c r="B495" i="4"/>
  <c r="C495" s="1"/>
  <c r="E495" s="1"/>
  <c r="I494" i="5"/>
  <c r="I493" i="7"/>
  <c r="B494" i="6"/>
  <c r="C494" s="1"/>
  <c r="E494" s="1"/>
  <c r="J493"/>
  <c r="G493" i="7" s="1"/>
  <c r="B496" i="2"/>
  <c r="C496" s="1"/>
  <c r="E496" s="1"/>
  <c r="J495"/>
  <c r="G495" i="3" s="1"/>
  <c r="I495"/>
  <c r="B495" i="5" l="1"/>
  <c r="C495" s="1"/>
  <c r="E495" s="1"/>
  <c r="J494"/>
  <c r="B494" i="7"/>
  <c r="C494" s="1"/>
  <c r="E494" s="1"/>
  <c r="J493"/>
  <c r="G496" i="2"/>
  <c r="I496"/>
  <c r="I494" i="6"/>
  <c r="G494"/>
  <c r="J495" i="3"/>
  <c r="G495" i="4" s="1"/>
  <c r="B496" i="3"/>
  <c r="C496" s="1"/>
  <c r="E496" s="1"/>
  <c r="I495" i="4"/>
  <c r="J495" l="1"/>
  <c r="B496"/>
  <c r="C496" s="1"/>
  <c r="E496" s="1"/>
  <c r="J496" i="2"/>
  <c r="G496" i="3" s="1"/>
  <c r="B497" i="2"/>
  <c r="C497" s="1"/>
  <c r="E497" s="1"/>
  <c r="I494" i="7"/>
  <c r="I495" i="5"/>
  <c r="G495"/>
  <c r="I496" i="3"/>
  <c r="J494" i="6"/>
  <c r="G494" i="7" s="1"/>
  <c r="B495" i="6"/>
  <c r="C495" s="1"/>
  <c r="E495" s="1"/>
  <c r="J494" i="7" l="1"/>
  <c r="B495"/>
  <c r="C495" s="1"/>
  <c r="E495" s="1"/>
  <c r="J496" i="3"/>
  <c r="G496" i="4" s="1"/>
  <c r="B497" i="3"/>
  <c r="C497" s="1"/>
  <c r="E497" s="1"/>
  <c r="I495" i="6"/>
  <c r="J495" i="5"/>
  <c r="G495" i="6" s="1"/>
  <c r="B496" i="5"/>
  <c r="C496" s="1"/>
  <c r="E496" s="1"/>
  <c r="G497" i="2"/>
  <c r="I497"/>
  <c r="I496" i="4"/>
  <c r="J495" i="6" l="1"/>
  <c r="G495" i="7" s="1"/>
  <c r="B496" i="6"/>
  <c r="C496" s="1"/>
  <c r="E496" s="1"/>
  <c r="B498" i="2"/>
  <c r="C498" s="1"/>
  <c r="E498" s="1"/>
  <c r="J497"/>
  <c r="G497" i="3" s="1"/>
  <c r="B497" i="4"/>
  <c r="C497" s="1"/>
  <c r="E497" s="1"/>
  <c r="J496"/>
  <c r="G496" i="5" s="1"/>
  <c r="I496"/>
  <c r="I497" i="3"/>
  <c r="I495" i="7"/>
  <c r="J497" i="3" l="1"/>
  <c r="G497" i="4" s="1"/>
  <c r="B498" i="3"/>
  <c r="C498" s="1"/>
  <c r="E498" s="1"/>
  <c r="I497" i="4"/>
  <c r="G498" i="2"/>
  <c r="I498"/>
  <c r="J495" i="7"/>
  <c r="B496"/>
  <c r="C496" s="1"/>
  <c r="E496" s="1"/>
  <c r="J496" i="5"/>
  <c r="B497"/>
  <c r="C497" s="1"/>
  <c r="E497" s="1"/>
  <c r="G496" i="6"/>
  <c r="I496"/>
  <c r="J497" i="4" l="1"/>
  <c r="B498"/>
  <c r="C498" s="1"/>
  <c r="E498" s="1"/>
  <c r="J496" i="6"/>
  <c r="G496" i="7" s="1"/>
  <c r="B497" i="6"/>
  <c r="C497" s="1"/>
  <c r="E497" s="1"/>
  <c r="B499" i="2"/>
  <c r="C499" s="1"/>
  <c r="E499" s="1"/>
  <c r="J498"/>
  <c r="G498" i="3" s="1"/>
  <c r="G497" i="5"/>
  <c r="I497"/>
  <c r="I496" i="7"/>
  <c r="I498" i="3"/>
  <c r="J498" l="1"/>
  <c r="G498" i="4" s="1"/>
  <c r="B499" i="3"/>
  <c r="C499" s="1"/>
  <c r="E499" s="1"/>
  <c r="B498" i="5"/>
  <c r="C498" s="1"/>
  <c r="E498" s="1"/>
  <c r="J497"/>
  <c r="G497" i="6" s="1"/>
  <c r="G499" i="2"/>
  <c r="I499"/>
  <c r="J496" i="7"/>
  <c r="B497"/>
  <c r="C497" s="1"/>
  <c r="E497" s="1"/>
  <c r="I497" i="6"/>
  <c r="I498" i="4"/>
  <c r="J498" l="1"/>
  <c r="G498" i="5" s="1"/>
  <c r="B499" i="4"/>
  <c r="C499" s="1"/>
  <c r="E499" s="1"/>
  <c r="J497" i="6"/>
  <c r="G497" i="7" s="1"/>
  <c r="B498" i="6"/>
  <c r="C498" s="1"/>
  <c r="E498" s="1"/>
  <c r="B500" i="2"/>
  <c r="C500" s="1"/>
  <c r="E500" s="1"/>
  <c r="J499"/>
  <c r="G499" i="3" s="1"/>
  <c r="I498" i="5"/>
  <c r="I497" i="7"/>
  <c r="I499" i="3"/>
  <c r="B500" l="1"/>
  <c r="C500" s="1"/>
  <c r="E500" s="1"/>
  <c r="J499"/>
  <c r="G499" i="4" s="1"/>
  <c r="J497" i="7"/>
  <c r="B498"/>
  <c r="C498" s="1"/>
  <c r="E498" s="1"/>
  <c r="I500" i="2"/>
  <c r="G500"/>
  <c r="J498" i="5"/>
  <c r="B499"/>
  <c r="C499" s="1"/>
  <c r="E499" s="1"/>
  <c r="G498" i="6"/>
  <c r="I498"/>
  <c r="I499" i="4"/>
  <c r="I499" i="5" l="1"/>
  <c r="J499" i="4"/>
  <c r="G499" i="5" s="1"/>
  <c r="B500" i="4"/>
  <c r="C500" s="1"/>
  <c r="E500" s="1"/>
  <c r="J498" i="6"/>
  <c r="B499"/>
  <c r="C499" s="1"/>
  <c r="E499" s="1"/>
  <c r="I500" i="3"/>
  <c r="J500" i="2"/>
  <c r="G500" i="3" s="1"/>
  <c r="B501" i="2"/>
  <c r="C501" s="1"/>
  <c r="E501" s="1"/>
  <c r="I498" i="7"/>
  <c r="G498"/>
  <c r="J500" i="3" l="1"/>
  <c r="B501"/>
  <c r="C501" s="1"/>
  <c r="E501" s="1"/>
  <c r="J499" i="5"/>
  <c r="B500"/>
  <c r="C500" s="1"/>
  <c r="E500" s="1"/>
  <c r="B499" i="7"/>
  <c r="C499" s="1"/>
  <c r="E499" s="1"/>
  <c r="J498"/>
  <c r="G501" i="2"/>
  <c r="I501"/>
  <c r="G499" i="6"/>
  <c r="I499"/>
  <c r="I500" i="4"/>
  <c r="G500"/>
  <c r="B502" i="2" l="1"/>
  <c r="C502" s="1"/>
  <c r="E502" s="1"/>
  <c r="J501"/>
  <c r="G501" i="3" s="1"/>
  <c r="I499" i="7"/>
  <c r="J499" i="6"/>
  <c r="G499" i="7" s="1"/>
  <c r="B500" i="6"/>
  <c r="C500" s="1"/>
  <c r="E500" s="1"/>
  <c r="J500" i="4"/>
  <c r="G500" i="5" s="1"/>
  <c r="B501" i="4"/>
  <c r="C501" s="1"/>
  <c r="E501" s="1"/>
  <c r="I500" i="5"/>
  <c r="I501" i="3"/>
  <c r="B500" i="7" l="1"/>
  <c r="C500" s="1"/>
  <c r="E500" s="1"/>
  <c r="J499"/>
  <c r="J500" i="5"/>
  <c r="G500" i="6" s="1"/>
  <c r="B501" i="5"/>
  <c r="C501" s="1"/>
  <c r="E501" s="1"/>
  <c r="I502" i="2"/>
  <c r="G502"/>
  <c r="J501" i="3"/>
  <c r="G501" i="4" s="1"/>
  <c r="B502" i="3"/>
  <c r="C502" s="1"/>
  <c r="E502" s="1"/>
  <c r="I501" i="4"/>
  <c r="I500" i="6"/>
  <c r="J501" i="4" l="1"/>
  <c r="B502"/>
  <c r="C502" s="1"/>
  <c r="E502" s="1"/>
  <c r="J500" i="6"/>
  <c r="B501"/>
  <c r="C501" s="1"/>
  <c r="E501" s="1"/>
  <c r="G500" i="7"/>
  <c r="I500"/>
  <c r="I502" i="3"/>
  <c r="J502" i="2"/>
  <c r="G502" i="3" s="1"/>
  <c r="B503" i="2"/>
  <c r="C503" s="1"/>
  <c r="E503" s="1"/>
  <c r="G501" i="5"/>
  <c r="I501"/>
  <c r="G503" i="2" l="1"/>
  <c r="I503"/>
  <c r="J501" i="5"/>
  <c r="G501" i="6" s="1"/>
  <c r="B502" i="5"/>
  <c r="C502" s="1"/>
  <c r="E502" s="1"/>
  <c r="B501" i="7"/>
  <c r="C501" s="1"/>
  <c r="E501" s="1"/>
  <c r="J500"/>
  <c r="J502" i="3"/>
  <c r="G502" i="4" s="1"/>
  <c r="B503" i="3"/>
  <c r="C503" s="1"/>
  <c r="E503" s="1"/>
  <c r="I501" i="6"/>
  <c r="I502" i="4"/>
  <c r="B503" l="1"/>
  <c r="C503" s="1"/>
  <c r="E503" s="1"/>
  <c r="J502"/>
  <c r="I501" i="7"/>
  <c r="J503" i="2"/>
  <c r="G503" i="3" s="1"/>
  <c r="B504" i="2"/>
  <c r="C504" s="1"/>
  <c r="E504" s="1"/>
  <c r="J501" i="6"/>
  <c r="G501" i="7" s="1"/>
  <c r="B502" i="6"/>
  <c r="C502" s="1"/>
  <c r="E502" s="1"/>
  <c r="I503" i="3"/>
  <c r="G502" i="5"/>
  <c r="I502"/>
  <c r="B502" i="7" l="1"/>
  <c r="C502" s="1"/>
  <c r="E502" s="1"/>
  <c r="J501"/>
  <c r="J503" i="3"/>
  <c r="B504"/>
  <c r="C504" s="1"/>
  <c r="E504" s="1"/>
  <c r="B503" i="5"/>
  <c r="C503" s="1"/>
  <c r="E503" s="1"/>
  <c r="J502"/>
  <c r="G503" i="4"/>
  <c r="I503"/>
  <c r="I502" i="6"/>
  <c r="G502"/>
  <c r="I504" i="2"/>
  <c r="G504"/>
  <c r="J503" i="4" l="1"/>
  <c r="G503" i="5" s="1"/>
  <c r="B504" i="4"/>
  <c r="C504" s="1"/>
  <c r="E504" s="1"/>
  <c r="I503" i="5"/>
  <c r="I502" i="7"/>
  <c r="B505" i="2"/>
  <c r="C505" s="1"/>
  <c r="E505" s="1"/>
  <c r="J504"/>
  <c r="G504" i="3" s="1"/>
  <c r="B503" i="6"/>
  <c r="C503" s="1"/>
  <c r="E503" s="1"/>
  <c r="J502"/>
  <c r="G502" i="7" s="1"/>
  <c r="I504" i="3"/>
  <c r="B503" i="7" l="1"/>
  <c r="C503" s="1"/>
  <c r="E503" s="1"/>
  <c r="J502"/>
  <c r="J504" i="3"/>
  <c r="G504" i="4" s="1"/>
  <c r="B505" i="3"/>
  <c r="C505" s="1"/>
  <c r="E505" s="1"/>
  <c r="I503" i="6"/>
  <c r="I505" i="2"/>
  <c r="G505"/>
  <c r="B504" i="5"/>
  <c r="C504" s="1"/>
  <c r="E504" s="1"/>
  <c r="J503"/>
  <c r="G503" i="6" s="1"/>
  <c r="I504" i="4"/>
  <c r="J503" i="6" l="1"/>
  <c r="B504"/>
  <c r="C504" s="1"/>
  <c r="E504" s="1"/>
  <c r="I504" i="5"/>
  <c r="I503" i="7"/>
  <c r="G503"/>
  <c r="J504" i="4"/>
  <c r="G504" i="5" s="1"/>
  <c r="B505" i="4"/>
  <c r="C505" s="1"/>
  <c r="E505" s="1"/>
  <c r="B506" i="2"/>
  <c r="C506" s="1"/>
  <c r="E506" s="1"/>
  <c r="J505"/>
  <c r="I505" i="3"/>
  <c r="G505"/>
  <c r="B505" i="5" l="1"/>
  <c r="C505" s="1"/>
  <c r="E505" s="1"/>
  <c r="J504"/>
  <c r="G504" i="6" s="1"/>
  <c r="G506" i="2"/>
  <c r="I506"/>
  <c r="J505" i="3"/>
  <c r="G505" i="4" s="1"/>
  <c r="B506" i="3"/>
  <c r="C506" s="1"/>
  <c r="E506" s="1"/>
  <c r="I505" i="4"/>
  <c r="J503" i="7"/>
  <c r="B504"/>
  <c r="C504" s="1"/>
  <c r="E504" s="1"/>
  <c r="I504" i="6"/>
  <c r="J504" l="1"/>
  <c r="G504" i="7" s="1"/>
  <c r="B505" i="6"/>
  <c r="C505" s="1"/>
  <c r="E505" s="1"/>
  <c r="J506" i="2"/>
  <c r="B507"/>
  <c r="C507" s="1"/>
  <c r="E507" s="1"/>
  <c r="I505" i="5"/>
  <c r="I504" i="7"/>
  <c r="J505" i="4"/>
  <c r="G505" i="5" s="1"/>
  <c r="B506" i="4"/>
  <c r="C506" s="1"/>
  <c r="E506" s="1"/>
  <c r="G506" i="3"/>
  <c r="I506"/>
  <c r="J505" i="5" l="1"/>
  <c r="B506"/>
  <c r="C506" s="1"/>
  <c r="E506" s="1"/>
  <c r="J504" i="7"/>
  <c r="B505"/>
  <c r="C505" s="1"/>
  <c r="E505" s="1"/>
  <c r="J506" i="3"/>
  <c r="G506" i="4" s="1"/>
  <c r="B507" i="3"/>
  <c r="C507" s="1"/>
  <c r="E507" s="1"/>
  <c r="I506" i="4"/>
  <c r="I507" i="2"/>
  <c r="G507"/>
  <c r="I505" i="6"/>
  <c r="G505"/>
  <c r="J506" i="4" l="1"/>
  <c r="G506" i="5" s="1"/>
  <c r="B507" i="4"/>
  <c r="C507" s="1"/>
  <c r="E507" s="1"/>
  <c r="J505" i="6"/>
  <c r="G505" i="7" s="1"/>
  <c r="B506" i="6"/>
  <c r="C506" s="1"/>
  <c r="E506" s="1"/>
  <c r="J507" i="2"/>
  <c r="G507" i="3" s="1"/>
  <c r="B508" i="2"/>
  <c r="C508" s="1"/>
  <c r="E508" s="1"/>
  <c r="I507" i="3"/>
  <c r="I505" i="7"/>
  <c r="I506" i="5"/>
  <c r="J507" i="3" l="1"/>
  <c r="B508"/>
  <c r="C508" s="1"/>
  <c r="E508" s="1"/>
  <c r="B507" i="5"/>
  <c r="C507" s="1"/>
  <c r="E507" s="1"/>
  <c r="J506"/>
  <c r="B506" i="7"/>
  <c r="C506" s="1"/>
  <c r="E506" s="1"/>
  <c r="J505"/>
  <c r="G508" i="2"/>
  <c r="I508"/>
  <c r="I506" i="6"/>
  <c r="G506"/>
  <c r="G507" i="4"/>
  <c r="I507"/>
  <c r="J508" i="2" l="1"/>
  <c r="G508" i="3" s="1"/>
  <c r="B509" i="2"/>
  <c r="C509" s="1"/>
  <c r="E509" s="1"/>
  <c r="I506" i="7"/>
  <c r="I507" i="5"/>
  <c r="B508" i="4"/>
  <c r="C508" s="1"/>
  <c r="E508" s="1"/>
  <c r="J507"/>
  <c r="G507" i="5" s="1"/>
  <c r="J506" i="6"/>
  <c r="G506" i="7" s="1"/>
  <c r="B507" i="6"/>
  <c r="C507" s="1"/>
  <c r="E507" s="1"/>
  <c r="I508" i="3"/>
  <c r="B507" i="7" l="1"/>
  <c r="C507" s="1"/>
  <c r="E507" s="1"/>
  <c r="J506"/>
  <c r="B508" i="5"/>
  <c r="C508" s="1"/>
  <c r="E508" s="1"/>
  <c r="J507"/>
  <c r="G507" i="6" s="1"/>
  <c r="J508" i="3"/>
  <c r="G508" i="4" s="1"/>
  <c r="B509" i="3"/>
  <c r="C509" s="1"/>
  <c r="E509" s="1"/>
  <c r="I508" i="4"/>
  <c r="I507" i="6"/>
  <c r="I509" i="2"/>
  <c r="G509"/>
  <c r="J509" l="1"/>
  <c r="B510"/>
  <c r="C510" s="1"/>
  <c r="E510" s="1"/>
  <c r="I508" i="5"/>
  <c r="I507" i="7"/>
  <c r="J507" i="6"/>
  <c r="G507" i="7" s="1"/>
  <c r="B508" i="6"/>
  <c r="C508" s="1"/>
  <c r="E508" s="1"/>
  <c r="B509" i="4"/>
  <c r="C509" s="1"/>
  <c r="E509" s="1"/>
  <c r="J508"/>
  <c r="G508" i="5" s="1"/>
  <c r="G509" i="3"/>
  <c r="I509"/>
  <c r="J507" i="7" l="1"/>
  <c r="B508"/>
  <c r="C508" s="1"/>
  <c r="E508" s="1"/>
  <c r="J508" i="5"/>
  <c r="G508" i="6" s="1"/>
  <c r="B509" i="5"/>
  <c r="C509" s="1"/>
  <c r="E509" s="1"/>
  <c r="B510" i="3"/>
  <c r="C510" s="1"/>
  <c r="E510" s="1"/>
  <c r="J509"/>
  <c r="G509" i="4" s="1"/>
  <c r="I509"/>
  <c r="I508" i="6"/>
  <c r="I510" i="2"/>
  <c r="G510"/>
  <c r="J510" l="1"/>
  <c r="B511"/>
  <c r="C511" s="1"/>
  <c r="E511" s="1"/>
  <c r="J508" i="6"/>
  <c r="B509"/>
  <c r="C509" s="1"/>
  <c r="E509" s="1"/>
  <c r="G510" i="3"/>
  <c r="I510"/>
  <c r="J509" i="4"/>
  <c r="G509" i="5" s="1"/>
  <c r="B510" i="4"/>
  <c r="C510" s="1"/>
  <c r="E510" s="1"/>
  <c r="I509" i="5"/>
  <c r="I508" i="7"/>
  <c r="G508"/>
  <c r="B510" i="5" l="1"/>
  <c r="C510" s="1"/>
  <c r="E510" s="1"/>
  <c r="J509"/>
  <c r="J510" i="3"/>
  <c r="G510" i="4" s="1"/>
  <c r="B511" i="3"/>
  <c r="C511" s="1"/>
  <c r="E511" s="1"/>
  <c r="B509" i="7"/>
  <c r="C509" s="1"/>
  <c r="E509" s="1"/>
  <c r="J508"/>
  <c r="I510" i="4"/>
  <c r="G509" i="6"/>
  <c r="I509"/>
  <c r="G511" i="2"/>
  <c r="I511"/>
  <c r="B512" l="1"/>
  <c r="C512" s="1"/>
  <c r="E512" s="1"/>
  <c r="J511"/>
  <c r="I509" i="7"/>
  <c r="I510" i="5"/>
  <c r="J509" i="6"/>
  <c r="G509" i="7" s="1"/>
  <c r="B510" i="6"/>
  <c r="C510" s="1"/>
  <c r="E510" s="1"/>
  <c r="J510" i="4"/>
  <c r="G510" i="5" s="1"/>
  <c r="B511" i="4"/>
  <c r="C511" s="1"/>
  <c r="E511" s="1"/>
  <c r="I511" i="3"/>
  <c r="G511"/>
  <c r="B510" i="7" l="1"/>
  <c r="C510" s="1"/>
  <c r="E510" s="1"/>
  <c r="J509"/>
  <c r="J510" i="5"/>
  <c r="G510" i="6" s="1"/>
  <c r="B511" i="5"/>
  <c r="C511" s="1"/>
  <c r="E511" s="1"/>
  <c r="I512" i="2"/>
  <c r="G512"/>
  <c r="J511" i="3"/>
  <c r="G511" i="4" s="1"/>
  <c r="B512" i="3"/>
  <c r="C512" s="1"/>
  <c r="E512" s="1"/>
  <c r="I511" i="4"/>
  <c r="I510" i="6"/>
  <c r="J511" i="4" l="1"/>
  <c r="B512"/>
  <c r="C512" s="1"/>
  <c r="E512" s="1"/>
  <c r="I510" i="7"/>
  <c r="J510" i="6"/>
  <c r="G510" i="7" s="1"/>
  <c r="B511" i="6"/>
  <c r="C511" s="1"/>
  <c r="E511" s="1"/>
  <c r="I512" i="3"/>
  <c r="B513" i="2"/>
  <c r="C513" s="1"/>
  <c r="E513" s="1"/>
  <c r="J512"/>
  <c r="G512" i="3" s="1"/>
  <c r="G511" i="5"/>
  <c r="I511"/>
  <c r="J512" i="3" l="1"/>
  <c r="G512" i="4" s="1"/>
  <c r="B513" i="3"/>
  <c r="C513" s="1"/>
  <c r="E513" s="1"/>
  <c r="B511" i="7"/>
  <c r="C511" s="1"/>
  <c r="E511" s="1"/>
  <c r="J510"/>
  <c r="G513" i="2"/>
  <c r="I513"/>
  <c r="B512" i="5"/>
  <c r="C512" s="1"/>
  <c r="E512" s="1"/>
  <c r="J511"/>
  <c r="G511" i="6" s="1"/>
  <c r="I511"/>
  <c r="I512" i="4"/>
  <c r="J512" l="1"/>
  <c r="B513"/>
  <c r="C513" s="1"/>
  <c r="E513" s="1"/>
  <c r="J511" i="6"/>
  <c r="G511" i="7" s="1"/>
  <c r="B512" i="6"/>
  <c r="C512" s="1"/>
  <c r="E512" s="1"/>
  <c r="G512" i="5"/>
  <c r="I512"/>
  <c r="B514" i="2"/>
  <c r="C514" s="1"/>
  <c r="E514" s="1"/>
  <c r="J513"/>
  <c r="I511" i="7"/>
  <c r="G513" i="3"/>
  <c r="I513"/>
  <c r="J511" i="7" l="1"/>
  <c r="B512"/>
  <c r="C512" s="1"/>
  <c r="E512" s="1"/>
  <c r="B514" i="3"/>
  <c r="C514" s="1"/>
  <c r="E514" s="1"/>
  <c r="J513"/>
  <c r="I514" i="2"/>
  <c r="G514"/>
  <c r="J512" i="5"/>
  <c r="G512" i="6" s="1"/>
  <c r="B513" i="5"/>
  <c r="C513" s="1"/>
  <c r="E513" s="1"/>
  <c r="I512" i="6"/>
  <c r="G513" i="4"/>
  <c r="I513"/>
  <c r="J512" i="6" l="1"/>
  <c r="G512" i="7" s="1"/>
  <c r="B513" i="6"/>
  <c r="C513" s="1"/>
  <c r="E513" s="1"/>
  <c r="B514" i="4"/>
  <c r="C514" s="1"/>
  <c r="E514" s="1"/>
  <c r="J513"/>
  <c r="G513" i="5" s="1"/>
  <c r="I514" i="3"/>
  <c r="I513" i="5"/>
  <c r="J514" i="2"/>
  <c r="G514" i="3" s="1"/>
  <c r="B515" i="2"/>
  <c r="C515" s="1"/>
  <c r="E515" s="1"/>
  <c r="I512" i="7"/>
  <c r="J512" l="1"/>
  <c r="B513"/>
  <c r="C513" s="1"/>
  <c r="E513" s="1"/>
  <c r="J514" i="3"/>
  <c r="G514" i="4" s="1"/>
  <c r="B515" i="3"/>
  <c r="C515" s="1"/>
  <c r="E515" s="1"/>
  <c r="J513" i="5"/>
  <c r="G513" i="6" s="1"/>
  <c r="B514" i="5"/>
  <c r="C514" s="1"/>
  <c r="E514" s="1"/>
  <c r="I514" i="4"/>
  <c r="I515" i="2"/>
  <c r="G515"/>
  <c r="I513" i="6"/>
  <c r="J514" i="4" l="1"/>
  <c r="B515"/>
  <c r="C515" s="1"/>
  <c r="E515" s="1"/>
  <c r="J513" i="6"/>
  <c r="G513" i="7" s="1"/>
  <c r="B514" i="6"/>
  <c r="C514" s="1"/>
  <c r="E514" s="1"/>
  <c r="J515" i="2"/>
  <c r="B516"/>
  <c r="C516" s="1"/>
  <c r="E516" s="1"/>
  <c r="G514" i="5"/>
  <c r="I514"/>
  <c r="G515" i="3"/>
  <c r="I515"/>
  <c r="I513" i="7"/>
  <c r="B514" l="1"/>
  <c r="C514" s="1"/>
  <c r="E514" s="1"/>
  <c r="J513"/>
  <c r="B516" i="3"/>
  <c r="C516" s="1"/>
  <c r="E516" s="1"/>
  <c r="J515"/>
  <c r="G515" i="4" s="1"/>
  <c r="B515" i="5"/>
  <c r="C515" s="1"/>
  <c r="E515" s="1"/>
  <c r="J514"/>
  <c r="I516" i="2"/>
  <c r="G516"/>
  <c r="I514" i="6"/>
  <c r="G514"/>
  <c r="I515" i="4"/>
  <c r="B516" l="1"/>
  <c r="C516" s="1"/>
  <c r="E516" s="1"/>
  <c r="J515"/>
  <c r="I515" i="5"/>
  <c r="G515"/>
  <c r="I516" i="3"/>
  <c r="I514" i="7"/>
  <c r="J514" i="6"/>
  <c r="G514" i="7" s="1"/>
  <c r="B515" i="6"/>
  <c r="C515" s="1"/>
  <c r="E515" s="1"/>
  <c r="J516" i="2"/>
  <c r="G516" i="3" s="1"/>
  <c r="B517" i="2"/>
  <c r="C517" s="1"/>
  <c r="E517" s="1"/>
  <c r="J516" i="3" l="1"/>
  <c r="B517"/>
  <c r="C517" s="1"/>
  <c r="E517" s="1"/>
  <c r="B515" i="7"/>
  <c r="C515" s="1"/>
  <c r="E515" s="1"/>
  <c r="J514"/>
  <c r="G516" i="4"/>
  <c r="I516"/>
  <c r="I517" i="2"/>
  <c r="G517"/>
  <c r="I515" i="6"/>
  <c r="J515" i="5"/>
  <c r="G515" i="6" s="1"/>
  <c r="B516" i="5"/>
  <c r="C516" s="1"/>
  <c r="E516" s="1"/>
  <c r="J515" i="6" l="1"/>
  <c r="B516"/>
  <c r="C516" s="1"/>
  <c r="E516" s="1"/>
  <c r="J516" i="4"/>
  <c r="G516" i="5" s="1"/>
  <c r="B517" i="4"/>
  <c r="C517" s="1"/>
  <c r="E517" s="1"/>
  <c r="G515" i="7"/>
  <c r="I515"/>
  <c r="I516" i="5"/>
  <c r="B518" i="2"/>
  <c r="C518" s="1"/>
  <c r="E518" s="1"/>
  <c r="J517"/>
  <c r="G517" i="3" s="1"/>
  <c r="I517"/>
  <c r="J516" i="5" l="1"/>
  <c r="B517"/>
  <c r="C517" s="1"/>
  <c r="E517" s="1"/>
  <c r="J517" i="3"/>
  <c r="B518"/>
  <c r="C518" s="1"/>
  <c r="E518" s="1"/>
  <c r="I518" i="2"/>
  <c r="G518"/>
  <c r="B516" i="7"/>
  <c r="C516" s="1"/>
  <c r="E516" s="1"/>
  <c r="J515"/>
  <c r="G517" i="4"/>
  <c r="I517"/>
  <c r="G516" i="6"/>
  <c r="I516"/>
  <c r="J516" l="1"/>
  <c r="B517"/>
  <c r="C517" s="1"/>
  <c r="E517" s="1"/>
  <c r="J517" i="4"/>
  <c r="B518"/>
  <c r="C518" s="1"/>
  <c r="E518" s="1"/>
  <c r="G516" i="7"/>
  <c r="I516"/>
  <c r="B519" i="2"/>
  <c r="C519" s="1"/>
  <c r="E519" s="1"/>
  <c r="J518"/>
  <c r="I518" i="3"/>
  <c r="G518"/>
  <c r="G517" i="5"/>
  <c r="I517"/>
  <c r="J517" l="1"/>
  <c r="G517" i="6" s="1"/>
  <c r="B518" i="5"/>
  <c r="C518" s="1"/>
  <c r="E518" s="1"/>
  <c r="I519" i="2"/>
  <c r="G519"/>
  <c r="J516" i="7"/>
  <c r="B517"/>
  <c r="C517" s="1"/>
  <c r="E517" s="1"/>
  <c r="J518" i="3"/>
  <c r="B519"/>
  <c r="C519" s="1"/>
  <c r="E519" s="1"/>
  <c r="G518" i="4"/>
  <c r="I518"/>
  <c r="I517" i="6"/>
  <c r="J517" l="1"/>
  <c r="G517" i="7" s="1"/>
  <c r="B518" i="6"/>
  <c r="C518" s="1"/>
  <c r="E518" s="1"/>
  <c r="B519" i="4"/>
  <c r="C519" s="1"/>
  <c r="E519" s="1"/>
  <c r="J518"/>
  <c r="G518" i="5" s="1"/>
  <c r="I519" i="3"/>
  <c r="I517" i="7"/>
  <c r="J519" i="2"/>
  <c r="G519" i="3" s="1"/>
  <c r="B520" i="2"/>
  <c r="C520" s="1"/>
  <c r="E520" s="1"/>
  <c r="I518" i="5"/>
  <c r="J519" i="3" l="1"/>
  <c r="G519" i="4" s="1"/>
  <c r="B520" i="3"/>
  <c r="C520" s="1"/>
  <c r="E520" s="1"/>
  <c r="B519" i="5"/>
  <c r="C519" s="1"/>
  <c r="E519" s="1"/>
  <c r="J518"/>
  <c r="J517" i="7"/>
  <c r="B518"/>
  <c r="C518" s="1"/>
  <c r="E518" s="1"/>
  <c r="I519" i="4"/>
  <c r="I520" i="2"/>
  <c r="G520"/>
  <c r="G518" i="6"/>
  <c r="I518"/>
  <c r="B520" i="4" l="1"/>
  <c r="C520" s="1"/>
  <c r="E520" s="1"/>
  <c r="J519"/>
  <c r="G519" i="5" s="1"/>
  <c r="B519" i="6"/>
  <c r="C519" s="1"/>
  <c r="E519" s="1"/>
  <c r="J518"/>
  <c r="G518" i="7" s="1"/>
  <c r="I519" i="5"/>
  <c r="B521" i="2"/>
  <c r="C521" s="1"/>
  <c r="E521" s="1"/>
  <c r="J520"/>
  <c r="G520" i="3" s="1"/>
  <c r="I518" i="7"/>
  <c r="I520" i="3"/>
  <c r="J520" l="1"/>
  <c r="G520" i="4" s="1"/>
  <c r="B521" i="3"/>
  <c r="C521" s="1"/>
  <c r="E521" s="1"/>
  <c r="B519" i="7"/>
  <c r="C519" s="1"/>
  <c r="E519" s="1"/>
  <c r="J518"/>
  <c r="G521" i="2"/>
  <c r="I521"/>
  <c r="B520" i="5"/>
  <c r="C520" s="1"/>
  <c r="E520" s="1"/>
  <c r="J519"/>
  <c r="G519" i="6" s="1"/>
  <c r="I519"/>
  <c r="I520" i="4"/>
  <c r="J520" l="1"/>
  <c r="G520" i="5" s="1"/>
  <c r="B521" i="4"/>
  <c r="C521" s="1"/>
  <c r="E521" s="1"/>
  <c r="I520" i="5"/>
  <c r="B522" i="2"/>
  <c r="C522" s="1"/>
  <c r="E522" s="1"/>
  <c r="J521"/>
  <c r="G521" i="3" s="1"/>
  <c r="I519" i="7"/>
  <c r="B520" i="6"/>
  <c r="C520" s="1"/>
  <c r="E520" s="1"/>
  <c r="J519"/>
  <c r="G519" i="7" s="1"/>
  <c r="I521" i="3"/>
  <c r="B521" i="5" l="1"/>
  <c r="C521" s="1"/>
  <c r="E521" s="1"/>
  <c r="J520"/>
  <c r="G520" i="6" s="1"/>
  <c r="B520" i="7"/>
  <c r="C520" s="1"/>
  <c r="E520" s="1"/>
  <c r="J519"/>
  <c r="I520" i="6"/>
  <c r="I522" i="2"/>
  <c r="G522"/>
  <c r="J521" i="3"/>
  <c r="G521" i="4" s="1"/>
  <c r="B522" i="3"/>
  <c r="C522" s="1"/>
  <c r="E522" s="1"/>
  <c r="I521" i="4"/>
  <c r="J521" l="1"/>
  <c r="B522"/>
  <c r="C522" s="1"/>
  <c r="E522" s="1"/>
  <c r="B521" i="6"/>
  <c r="C521" s="1"/>
  <c r="E521" s="1"/>
  <c r="J520"/>
  <c r="G520" i="7" s="1"/>
  <c r="I520"/>
  <c r="G521" i="5"/>
  <c r="I521"/>
  <c r="I522" i="3"/>
  <c r="J522" i="2"/>
  <c r="G522" i="3" s="1"/>
  <c r="B523" i="2"/>
  <c r="C523" s="1"/>
  <c r="E523" s="1"/>
  <c r="J522" i="3" l="1"/>
  <c r="G522" i="4" s="1"/>
  <c r="B523" i="3"/>
  <c r="C523" s="1"/>
  <c r="E523" s="1"/>
  <c r="J521" i="5"/>
  <c r="G521" i="6" s="1"/>
  <c r="B522" i="5"/>
  <c r="C522" s="1"/>
  <c r="E522" s="1"/>
  <c r="I521" i="6"/>
  <c r="I523" i="2"/>
  <c r="G523"/>
  <c r="B521" i="7"/>
  <c r="C521" s="1"/>
  <c r="E521" s="1"/>
  <c r="J520"/>
  <c r="I522" i="4"/>
  <c r="B522" i="6" l="1"/>
  <c r="C522" s="1"/>
  <c r="E522" s="1"/>
  <c r="J521"/>
  <c r="J522" i="4"/>
  <c r="B523"/>
  <c r="C523" s="1"/>
  <c r="E523" s="1"/>
  <c r="I521" i="7"/>
  <c r="G521"/>
  <c r="J523" i="2"/>
  <c r="G523" i="3" s="1"/>
  <c r="B524" i="2"/>
  <c r="C524" s="1"/>
  <c r="E524" s="1"/>
  <c r="G522" i="5"/>
  <c r="I522"/>
  <c r="I523" i="3"/>
  <c r="J523" l="1"/>
  <c r="B524"/>
  <c r="C524" s="1"/>
  <c r="E524" s="1"/>
  <c r="B523" i="5"/>
  <c r="C523" s="1"/>
  <c r="E523" s="1"/>
  <c r="J522"/>
  <c r="I522" i="6"/>
  <c r="G522"/>
  <c r="I524" i="2"/>
  <c r="G524"/>
  <c r="B522" i="7"/>
  <c r="C522" s="1"/>
  <c r="E522" s="1"/>
  <c r="J521"/>
  <c r="G523" i="4"/>
  <c r="I523"/>
  <c r="B524" l="1"/>
  <c r="C524" s="1"/>
  <c r="E524" s="1"/>
  <c r="J523"/>
  <c r="G523" i="5" s="1"/>
  <c r="I522" i="7"/>
  <c r="I523" i="5"/>
  <c r="B525" i="2"/>
  <c r="C525" s="1"/>
  <c r="E525" s="1"/>
  <c r="J524"/>
  <c r="B523" i="6"/>
  <c r="C523" s="1"/>
  <c r="E523" s="1"/>
  <c r="J522"/>
  <c r="G522" i="7" s="1"/>
  <c r="I524" i="3"/>
  <c r="G524"/>
  <c r="B523" i="7" l="1"/>
  <c r="C523" s="1"/>
  <c r="E523" s="1"/>
  <c r="J522"/>
  <c r="I523" i="6"/>
  <c r="I525" i="2"/>
  <c r="G525"/>
  <c r="I524" i="4"/>
  <c r="J524" i="3"/>
  <c r="G524" i="4" s="1"/>
  <c r="B525" i="3"/>
  <c r="C525" s="1"/>
  <c r="E525" s="1"/>
  <c r="B524" i="5"/>
  <c r="C524" s="1"/>
  <c r="E524" s="1"/>
  <c r="J523"/>
  <c r="G523" i="6" s="1"/>
  <c r="B525" i="4" l="1"/>
  <c r="C525" s="1"/>
  <c r="E525" s="1"/>
  <c r="J524"/>
  <c r="B524" i="6"/>
  <c r="C524" s="1"/>
  <c r="E524" s="1"/>
  <c r="J523"/>
  <c r="G523" i="7" s="1"/>
  <c r="I524" i="5"/>
  <c r="G524"/>
  <c r="I523" i="7"/>
  <c r="I525" i="3"/>
  <c r="B526" i="2"/>
  <c r="C526" s="1"/>
  <c r="E526" s="1"/>
  <c r="J525"/>
  <c r="G525" i="3" s="1"/>
  <c r="J525" l="1"/>
  <c r="G525" i="4" s="1"/>
  <c r="B526" i="3"/>
  <c r="C526" s="1"/>
  <c r="E526" s="1"/>
  <c r="G526" i="2"/>
  <c r="I526"/>
  <c r="B524" i="7"/>
  <c r="C524" s="1"/>
  <c r="E524" s="1"/>
  <c r="J523"/>
  <c r="I524" i="6"/>
  <c r="I525" i="4"/>
  <c r="B525" i="5"/>
  <c r="C525" s="1"/>
  <c r="E525" s="1"/>
  <c r="J524"/>
  <c r="G524" i="6" s="1"/>
  <c r="B526" i="4" l="1"/>
  <c r="C526" s="1"/>
  <c r="E526" s="1"/>
  <c r="J525"/>
  <c r="I525" i="5"/>
  <c r="G525"/>
  <c r="B525" i="6"/>
  <c r="C525" s="1"/>
  <c r="E525" s="1"/>
  <c r="J524"/>
  <c r="G524" i="7" s="1"/>
  <c r="I524"/>
  <c r="J526" i="2"/>
  <c r="B527"/>
  <c r="C527" s="1"/>
  <c r="E527" s="1"/>
  <c r="G526" i="3"/>
  <c r="I526"/>
  <c r="J526" l="1"/>
  <c r="G526" i="4" s="1"/>
  <c r="B527" i="3"/>
  <c r="C527" s="1"/>
  <c r="E527" s="1"/>
  <c r="I525" i="6"/>
  <c r="I526" i="4"/>
  <c r="I527" i="2"/>
  <c r="G527"/>
  <c r="B525" i="7"/>
  <c r="C525" s="1"/>
  <c r="E525" s="1"/>
  <c r="J524"/>
  <c r="B526" i="5"/>
  <c r="C526" s="1"/>
  <c r="E526" s="1"/>
  <c r="J525"/>
  <c r="G525" i="6" s="1"/>
  <c r="J525" l="1"/>
  <c r="G525" i="7" s="1"/>
  <c r="B526" i="6"/>
  <c r="C526" s="1"/>
  <c r="E526" s="1"/>
  <c r="I526" i="5"/>
  <c r="I525" i="7"/>
  <c r="B527" i="4"/>
  <c r="C527" s="1"/>
  <c r="E527" s="1"/>
  <c r="J526"/>
  <c r="G526" i="5" s="1"/>
  <c r="J527" i="2"/>
  <c r="G527" i="3" s="1"/>
  <c r="B528" i="2"/>
  <c r="C528" s="1"/>
  <c r="E528" s="1"/>
  <c r="I527" i="3"/>
  <c r="B526" i="7" l="1"/>
  <c r="C526" s="1"/>
  <c r="E526" s="1"/>
  <c r="J525"/>
  <c r="B528" i="3"/>
  <c r="C528" s="1"/>
  <c r="E528" s="1"/>
  <c r="J527"/>
  <c r="G527" i="4" s="1"/>
  <c r="I527"/>
  <c r="B527" i="5"/>
  <c r="C527" s="1"/>
  <c r="E527" s="1"/>
  <c r="J526"/>
  <c r="G526" i="6" s="1"/>
  <c r="G528" i="2"/>
  <c r="I528"/>
  <c r="I526" i="6"/>
  <c r="J528" i="2" l="1"/>
  <c r="G528" i="3" s="1"/>
  <c r="B529" i="2"/>
  <c r="C529" s="1"/>
  <c r="E529" s="1"/>
  <c r="I527" i="5"/>
  <c r="B528" i="4"/>
  <c r="C528" s="1"/>
  <c r="E528" s="1"/>
  <c r="J527"/>
  <c r="G527" i="5" s="1"/>
  <c r="I528" i="3"/>
  <c r="I526" i="7"/>
  <c r="J526" i="6"/>
  <c r="G526" i="7" s="1"/>
  <c r="B527" i="6"/>
  <c r="C527" s="1"/>
  <c r="E527" s="1"/>
  <c r="B527" i="7" l="1"/>
  <c r="C527" s="1"/>
  <c r="E527" s="1"/>
  <c r="J526"/>
  <c r="B529" i="3"/>
  <c r="C529" s="1"/>
  <c r="E529" s="1"/>
  <c r="J528"/>
  <c r="I528" i="4"/>
  <c r="G528"/>
  <c r="J527" i="5"/>
  <c r="G527" i="6" s="1"/>
  <c r="B528" i="5"/>
  <c r="C528" s="1"/>
  <c r="E528" s="1"/>
  <c r="I527" i="6"/>
  <c r="I529" i="2"/>
  <c r="G529"/>
  <c r="J527" i="6" l="1"/>
  <c r="G527" i="7" s="1"/>
  <c r="B528" i="6"/>
  <c r="C528" s="1"/>
  <c r="E528" s="1"/>
  <c r="I529" i="3"/>
  <c r="I527" i="7"/>
  <c r="B530" i="2"/>
  <c r="C530" s="1"/>
  <c r="E530" s="1"/>
  <c r="J529"/>
  <c r="G529" i="3" s="1"/>
  <c r="I528" i="5"/>
  <c r="J528" i="4"/>
  <c r="G528" i="5" s="1"/>
  <c r="B529" i="4"/>
  <c r="C529" s="1"/>
  <c r="E529" s="1"/>
  <c r="J528" i="5" l="1"/>
  <c r="B529"/>
  <c r="C529" s="1"/>
  <c r="E529" s="1"/>
  <c r="J527" i="7"/>
  <c r="B528"/>
  <c r="C528" s="1"/>
  <c r="E528" s="1"/>
  <c r="I530" i="2"/>
  <c r="G530"/>
  <c r="J529" i="3"/>
  <c r="B530"/>
  <c r="C530" s="1"/>
  <c r="E530" s="1"/>
  <c r="G529" i="4"/>
  <c r="I529"/>
  <c r="G528" i="6"/>
  <c r="I528"/>
  <c r="B529" l="1"/>
  <c r="C529" s="1"/>
  <c r="E529" s="1"/>
  <c r="J528"/>
  <c r="B530" i="4"/>
  <c r="C530" s="1"/>
  <c r="E530" s="1"/>
  <c r="J529"/>
  <c r="I530" i="3"/>
  <c r="B531" i="2"/>
  <c r="C531" s="1"/>
  <c r="E531" s="1"/>
  <c r="J530"/>
  <c r="G530" i="3" s="1"/>
  <c r="G528" i="7"/>
  <c r="I528"/>
  <c r="G529" i="5"/>
  <c r="I529"/>
  <c r="B530" l="1"/>
  <c r="C530" s="1"/>
  <c r="E530" s="1"/>
  <c r="J529"/>
  <c r="B529" i="7"/>
  <c r="C529" s="1"/>
  <c r="E529" s="1"/>
  <c r="J528"/>
  <c r="G531" i="2"/>
  <c r="I531"/>
  <c r="J530" i="3"/>
  <c r="G530" i="4" s="1"/>
  <c r="B531" i="3"/>
  <c r="C531" s="1"/>
  <c r="E531" s="1"/>
  <c r="I530" i="4"/>
  <c r="G529" i="6"/>
  <c r="I529"/>
  <c r="B531" i="4" l="1"/>
  <c r="C531" s="1"/>
  <c r="E531" s="1"/>
  <c r="J530"/>
  <c r="J529" i="6"/>
  <c r="G529" i="7" s="1"/>
  <c r="B530" i="6"/>
  <c r="C530" s="1"/>
  <c r="E530" s="1"/>
  <c r="B532" i="2"/>
  <c r="C532" s="1"/>
  <c r="E532" s="1"/>
  <c r="J531"/>
  <c r="I529" i="7"/>
  <c r="I530" i="5"/>
  <c r="G530"/>
  <c r="G531" i="3"/>
  <c r="I531"/>
  <c r="B530" i="7" l="1"/>
  <c r="C530" s="1"/>
  <c r="E530" s="1"/>
  <c r="J529"/>
  <c r="J531" i="3"/>
  <c r="B532"/>
  <c r="C532" s="1"/>
  <c r="E532" s="1"/>
  <c r="I532" i="2"/>
  <c r="G532"/>
  <c r="G531" i="4"/>
  <c r="I531"/>
  <c r="B531" i="5"/>
  <c r="C531" s="1"/>
  <c r="E531" s="1"/>
  <c r="J530"/>
  <c r="G530" i="6" s="1"/>
  <c r="I530"/>
  <c r="B531" l="1"/>
  <c r="C531" s="1"/>
  <c r="E531" s="1"/>
  <c r="J530"/>
  <c r="G530" i="7" s="1"/>
  <c r="I531" i="5"/>
  <c r="J531" i="4"/>
  <c r="G531" i="5" s="1"/>
  <c r="B532" i="4"/>
  <c r="C532" s="1"/>
  <c r="E532" s="1"/>
  <c r="I530" i="7"/>
  <c r="J532" i="2"/>
  <c r="G532" i="3" s="1"/>
  <c r="B533" i="2"/>
  <c r="C533" s="1"/>
  <c r="E533" s="1"/>
  <c r="I532" i="3"/>
  <c r="J532" l="1"/>
  <c r="G532" i="4" s="1"/>
  <c r="B533" i="3"/>
  <c r="C533" s="1"/>
  <c r="E533" s="1"/>
  <c r="J531" i="5"/>
  <c r="G531" i="6" s="1"/>
  <c r="B532" i="5"/>
  <c r="C532" s="1"/>
  <c r="E532" s="1"/>
  <c r="B531" i="7"/>
  <c r="C531" s="1"/>
  <c r="E531" s="1"/>
  <c r="J530"/>
  <c r="I531" i="6"/>
  <c r="G533" i="2"/>
  <c r="I533"/>
  <c r="I532" i="4"/>
  <c r="J531" i="6" l="1"/>
  <c r="G531" i="7" s="1"/>
  <c r="B532" i="6"/>
  <c r="C532" s="1"/>
  <c r="E532" s="1"/>
  <c r="J532" i="4"/>
  <c r="G532" i="5" s="1"/>
  <c r="B533" i="4"/>
  <c r="C533" s="1"/>
  <c r="E533" s="1"/>
  <c r="J533" i="2"/>
  <c r="G533" i="3" s="1"/>
  <c r="B534" i="2"/>
  <c r="C534" s="1"/>
  <c r="E534" s="1"/>
  <c r="I531" i="7"/>
  <c r="I532" i="5"/>
  <c r="I533" i="3"/>
  <c r="B532" i="7" l="1"/>
  <c r="C532" s="1"/>
  <c r="E532" s="1"/>
  <c r="J531"/>
  <c r="J533" i="3"/>
  <c r="B534"/>
  <c r="C534" s="1"/>
  <c r="E534" s="1"/>
  <c r="B533" i="5"/>
  <c r="C533" s="1"/>
  <c r="E533" s="1"/>
  <c r="J532"/>
  <c r="G534" i="2"/>
  <c r="I534"/>
  <c r="G533" i="4"/>
  <c r="I533"/>
  <c r="I532" i="6"/>
  <c r="G532"/>
  <c r="B534" i="4" l="1"/>
  <c r="C534" s="1"/>
  <c r="E534" s="1"/>
  <c r="J533"/>
  <c r="B535" i="2"/>
  <c r="C535" s="1"/>
  <c r="E535" s="1"/>
  <c r="J534"/>
  <c r="I533" i="5"/>
  <c r="G533"/>
  <c r="I532" i="7"/>
  <c r="B533" i="6"/>
  <c r="C533" s="1"/>
  <c r="E533" s="1"/>
  <c r="J532"/>
  <c r="G532" i="7" s="1"/>
  <c r="G534" i="3"/>
  <c r="I534"/>
  <c r="B535" l="1"/>
  <c r="C535" s="1"/>
  <c r="E535" s="1"/>
  <c r="J534"/>
  <c r="I533" i="6"/>
  <c r="B533" i="7"/>
  <c r="C533" s="1"/>
  <c r="E533" s="1"/>
  <c r="J532"/>
  <c r="I535" i="2"/>
  <c r="G535"/>
  <c r="G534" i="4"/>
  <c r="I534"/>
  <c r="B534" i="5"/>
  <c r="C534" s="1"/>
  <c r="E534" s="1"/>
  <c r="J533"/>
  <c r="G533" i="6" s="1"/>
  <c r="J533" l="1"/>
  <c r="G533" i="7" s="1"/>
  <c r="B534" i="6"/>
  <c r="C534" s="1"/>
  <c r="E534" s="1"/>
  <c r="I534" i="5"/>
  <c r="J534" i="4"/>
  <c r="G534" i="5" s="1"/>
  <c r="B535" i="4"/>
  <c r="C535" s="1"/>
  <c r="E535" s="1"/>
  <c r="I533" i="7"/>
  <c r="I535" i="3"/>
  <c r="J535" i="2"/>
  <c r="G535" i="3" s="1"/>
  <c r="B536" i="2"/>
  <c r="C536" s="1"/>
  <c r="E536" s="1"/>
  <c r="B534" i="7" l="1"/>
  <c r="C534" s="1"/>
  <c r="E534" s="1"/>
  <c r="J533"/>
  <c r="J535" i="3"/>
  <c r="B536"/>
  <c r="C536" s="1"/>
  <c r="E536" s="1"/>
  <c r="B535" i="5"/>
  <c r="C535" s="1"/>
  <c r="E535" s="1"/>
  <c r="J534"/>
  <c r="G534" i="6" s="1"/>
  <c r="G536" i="2"/>
  <c r="I536"/>
  <c r="G535" i="4"/>
  <c r="I535"/>
  <c r="I534" i="6"/>
  <c r="B535" l="1"/>
  <c r="C535" s="1"/>
  <c r="E535" s="1"/>
  <c r="J534"/>
  <c r="G534" i="7" s="1"/>
  <c r="B536" i="4"/>
  <c r="C536" s="1"/>
  <c r="E536" s="1"/>
  <c r="J535"/>
  <c r="G535" i="5" s="1"/>
  <c r="J536" i="2"/>
  <c r="B537"/>
  <c r="C537" s="1"/>
  <c r="E537" s="1"/>
  <c r="I535" i="5"/>
  <c r="I534" i="7"/>
  <c r="G536" i="3"/>
  <c r="I536"/>
  <c r="J536" l="1"/>
  <c r="B537"/>
  <c r="C537" s="1"/>
  <c r="E537" s="1"/>
  <c r="B536" i="5"/>
  <c r="C536" s="1"/>
  <c r="E536" s="1"/>
  <c r="J535"/>
  <c r="G536" i="4"/>
  <c r="I536"/>
  <c r="I535" i="6"/>
  <c r="G535"/>
  <c r="B535" i="7"/>
  <c r="C535" s="1"/>
  <c r="E535" s="1"/>
  <c r="J534"/>
  <c r="G537" i="2"/>
  <c r="I537"/>
  <c r="J537" l="1"/>
  <c r="G537" i="3" s="1"/>
  <c r="B538" i="2"/>
  <c r="C538" s="1"/>
  <c r="E538" s="1"/>
  <c r="I535" i="7"/>
  <c r="J536" i="4"/>
  <c r="B537"/>
  <c r="C537" s="1"/>
  <c r="E537" s="1"/>
  <c r="G536" i="5"/>
  <c r="I536"/>
  <c r="J535" i="6"/>
  <c r="G535" i="7" s="1"/>
  <c r="B536" i="6"/>
  <c r="C536" s="1"/>
  <c r="E536" s="1"/>
  <c r="I537" i="3"/>
  <c r="B536" i="7" l="1"/>
  <c r="C536" s="1"/>
  <c r="E536" s="1"/>
  <c r="J535"/>
  <c r="J537" i="3"/>
  <c r="G537" i="4" s="1"/>
  <c r="B538" i="3"/>
  <c r="C538" s="1"/>
  <c r="E538" s="1"/>
  <c r="B537" i="5"/>
  <c r="C537" s="1"/>
  <c r="E537" s="1"/>
  <c r="J536"/>
  <c r="G536" i="6" s="1"/>
  <c r="I536"/>
  <c r="I537" i="4"/>
  <c r="I538" i="2"/>
  <c r="G538"/>
  <c r="B538" i="4" l="1"/>
  <c r="C538" s="1"/>
  <c r="E538" s="1"/>
  <c r="J537"/>
  <c r="J536" i="6"/>
  <c r="B537"/>
  <c r="C537" s="1"/>
  <c r="E537" s="1"/>
  <c r="I537" i="5"/>
  <c r="G537"/>
  <c r="G536" i="7"/>
  <c r="I536"/>
  <c r="B539" i="2"/>
  <c r="C539" s="1"/>
  <c r="E539" s="1"/>
  <c r="J538"/>
  <c r="G538" i="3" s="1"/>
  <c r="I538"/>
  <c r="G539" i="2" l="1"/>
  <c r="I539"/>
  <c r="B537" i="7"/>
  <c r="C537" s="1"/>
  <c r="E537" s="1"/>
  <c r="J536"/>
  <c r="I538" i="4"/>
  <c r="J538" i="3"/>
  <c r="G538" i="4" s="1"/>
  <c r="B539" i="3"/>
  <c r="C539" s="1"/>
  <c r="E539" s="1"/>
  <c r="B538" i="5"/>
  <c r="C538" s="1"/>
  <c r="E538" s="1"/>
  <c r="J537"/>
  <c r="G537" i="6" s="1"/>
  <c r="I537"/>
  <c r="J538" i="4" l="1"/>
  <c r="G538" i="5" s="1"/>
  <c r="B539" i="4"/>
  <c r="C539" s="1"/>
  <c r="E539" s="1"/>
  <c r="I538" i="5"/>
  <c r="I537" i="7"/>
  <c r="B540" i="2"/>
  <c r="C540" s="1"/>
  <c r="E540" s="1"/>
  <c r="J539"/>
  <c r="G539" i="3" s="1"/>
  <c r="J537" i="6"/>
  <c r="G537" i="7" s="1"/>
  <c r="B538" i="6"/>
  <c r="C538" s="1"/>
  <c r="E538" s="1"/>
  <c r="I539" i="3"/>
  <c r="J537" i="7" l="1"/>
  <c r="B538"/>
  <c r="C538" s="1"/>
  <c r="E538" s="1"/>
  <c r="J538" i="5"/>
  <c r="B539"/>
  <c r="C539" s="1"/>
  <c r="E539" s="1"/>
  <c r="J539" i="3"/>
  <c r="B540"/>
  <c r="C540" s="1"/>
  <c r="E540" s="1"/>
  <c r="G540" i="2"/>
  <c r="I540"/>
  <c r="G538" i="6"/>
  <c r="I538"/>
  <c r="G539" i="4"/>
  <c r="I539"/>
  <c r="J539" l="1"/>
  <c r="G539" i="5" s="1"/>
  <c r="B540" i="4"/>
  <c r="C540" s="1"/>
  <c r="E540" s="1"/>
  <c r="J538" i="6"/>
  <c r="G538" i="7" s="1"/>
  <c r="B539" i="6"/>
  <c r="C539" s="1"/>
  <c r="E539" s="1"/>
  <c r="J540" i="2"/>
  <c r="G540" i="3" s="1"/>
  <c r="B541" i="2"/>
  <c r="C541" s="1"/>
  <c r="E541" s="1"/>
  <c r="I540" i="3"/>
  <c r="I539" i="5"/>
  <c r="I538" i="7"/>
  <c r="J540" i="3" l="1"/>
  <c r="B541"/>
  <c r="C541" s="1"/>
  <c r="E541" s="1"/>
  <c r="B539" i="7"/>
  <c r="C539" s="1"/>
  <c r="E539" s="1"/>
  <c r="J538"/>
  <c r="B540" i="5"/>
  <c r="C540" s="1"/>
  <c r="E540" s="1"/>
  <c r="J539"/>
  <c r="G539" i="6" s="1"/>
  <c r="G541" i="2"/>
  <c r="I541"/>
  <c r="I539" i="6"/>
  <c r="G540" i="4"/>
  <c r="I540"/>
  <c r="J540" l="1"/>
  <c r="G540" i="5" s="1"/>
  <c r="B541" i="4"/>
  <c r="C541" s="1"/>
  <c r="E541" s="1"/>
  <c r="B540" i="6"/>
  <c r="C540" s="1"/>
  <c r="E540" s="1"/>
  <c r="J539"/>
  <c r="G539" i="7" s="1"/>
  <c r="B542" i="2"/>
  <c r="C542" s="1"/>
  <c r="E542" s="1"/>
  <c r="J541"/>
  <c r="G541" i="3" s="1"/>
  <c r="I540" i="5"/>
  <c r="I539" i="7"/>
  <c r="I541" i="3"/>
  <c r="J540" i="5" l="1"/>
  <c r="G540" i="6" s="1"/>
  <c r="B541" i="5"/>
  <c r="C541" s="1"/>
  <c r="E541" s="1"/>
  <c r="J541" i="3"/>
  <c r="G541" i="4" s="1"/>
  <c r="B542" i="3"/>
  <c r="C542" s="1"/>
  <c r="E542" s="1"/>
  <c r="B540" i="7"/>
  <c r="C540" s="1"/>
  <c r="E540" s="1"/>
  <c r="J539"/>
  <c r="G542" i="2"/>
  <c r="I542"/>
  <c r="I540" i="6"/>
  <c r="I541" i="4"/>
  <c r="J540" i="6" l="1"/>
  <c r="G540" i="7" s="1"/>
  <c r="B541" i="6"/>
  <c r="C541" s="1"/>
  <c r="E541" s="1"/>
  <c r="B542" i="4"/>
  <c r="C542" s="1"/>
  <c r="E542" s="1"/>
  <c r="J541"/>
  <c r="G541" i="5" s="1"/>
  <c r="B543" i="2"/>
  <c r="C543" s="1"/>
  <c r="E543" s="1"/>
  <c r="J542"/>
  <c r="G542" i="3" s="1"/>
  <c r="I540" i="7"/>
  <c r="I542" i="3"/>
  <c r="I541" i="5"/>
  <c r="B541" i="7" l="1"/>
  <c r="C541" s="1"/>
  <c r="E541" s="1"/>
  <c r="J540"/>
  <c r="B542" i="5"/>
  <c r="C542" s="1"/>
  <c r="E542" s="1"/>
  <c r="J541"/>
  <c r="G541" i="6" s="1"/>
  <c r="I543" i="2"/>
  <c r="G543"/>
  <c r="I542" i="4"/>
  <c r="J542" i="3"/>
  <c r="G542" i="4" s="1"/>
  <c r="B543" i="3"/>
  <c r="C543" s="1"/>
  <c r="E543" s="1"/>
  <c r="I541" i="6"/>
  <c r="J542" i="4" l="1"/>
  <c r="B543"/>
  <c r="C543" s="1"/>
  <c r="E543" s="1"/>
  <c r="G542" i="5"/>
  <c r="I542"/>
  <c r="I541" i="7"/>
  <c r="B542" i="6"/>
  <c r="C542" s="1"/>
  <c r="E542" s="1"/>
  <c r="J541"/>
  <c r="G541" i="7" s="1"/>
  <c r="I543" i="3"/>
  <c r="J543" i="2"/>
  <c r="G543" i="3" s="1"/>
  <c r="B544" i="2"/>
  <c r="C544" s="1"/>
  <c r="E544" s="1"/>
  <c r="J543" i="3" l="1"/>
  <c r="G543" i="4" s="1"/>
  <c r="B544" i="3"/>
  <c r="C544" s="1"/>
  <c r="E544" s="1"/>
  <c r="B542" i="7"/>
  <c r="C542" s="1"/>
  <c r="E542" s="1"/>
  <c r="J541"/>
  <c r="I542" i="6"/>
  <c r="B543" i="5"/>
  <c r="C543" s="1"/>
  <c r="E543" s="1"/>
  <c r="J542"/>
  <c r="G542" i="6" s="1"/>
  <c r="G544" i="2"/>
  <c r="I544"/>
  <c r="I543" i="4"/>
  <c r="B544" l="1"/>
  <c r="C544" s="1"/>
  <c r="E544" s="1"/>
  <c r="J543"/>
  <c r="B545" i="2"/>
  <c r="C545" s="1"/>
  <c r="E545" s="1"/>
  <c r="J544"/>
  <c r="I543" i="5"/>
  <c r="G543"/>
  <c r="B543" i="6"/>
  <c r="C543" s="1"/>
  <c r="E543" s="1"/>
  <c r="J542"/>
  <c r="G542" i="7" s="1"/>
  <c r="I542"/>
  <c r="G544" i="3"/>
  <c r="I544"/>
  <c r="J544" l="1"/>
  <c r="B545"/>
  <c r="C545" s="1"/>
  <c r="E545" s="1"/>
  <c r="B543" i="7"/>
  <c r="C543" s="1"/>
  <c r="E543" s="1"/>
  <c r="J542"/>
  <c r="I543" i="6"/>
  <c r="I545" i="2"/>
  <c r="G545"/>
  <c r="G544" i="4"/>
  <c r="I544"/>
  <c r="B544" i="5"/>
  <c r="C544" s="1"/>
  <c r="E544" s="1"/>
  <c r="J543"/>
  <c r="G543" i="6" s="1"/>
  <c r="I544" i="5" l="1"/>
  <c r="J544" i="4"/>
  <c r="G544" i="5" s="1"/>
  <c r="B545" i="4"/>
  <c r="C545" s="1"/>
  <c r="E545" s="1"/>
  <c r="B544" i="6"/>
  <c r="C544" s="1"/>
  <c r="E544" s="1"/>
  <c r="J543"/>
  <c r="I543" i="7"/>
  <c r="G543"/>
  <c r="B546" i="2"/>
  <c r="C546" s="1"/>
  <c r="E546" s="1"/>
  <c r="J545"/>
  <c r="I545" i="3"/>
  <c r="G545"/>
  <c r="B545" i="5" l="1"/>
  <c r="C545" s="1"/>
  <c r="E545" s="1"/>
  <c r="J544"/>
  <c r="I546" i="2"/>
  <c r="G546"/>
  <c r="I544" i="6"/>
  <c r="G544"/>
  <c r="J545" i="3"/>
  <c r="G545" i="4" s="1"/>
  <c r="B546" i="3"/>
  <c r="C546" s="1"/>
  <c r="E546" s="1"/>
  <c r="B544" i="7"/>
  <c r="C544" s="1"/>
  <c r="E544" s="1"/>
  <c r="J543"/>
  <c r="I545" i="4"/>
  <c r="B546" l="1"/>
  <c r="C546" s="1"/>
  <c r="E546" s="1"/>
  <c r="J545"/>
  <c r="G545" i="5" s="1"/>
  <c r="I544" i="7"/>
  <c r="I545" i="5"/>
  <c r="I546" i="3"/>
  <c r="B545" i="6"/>
  <c r="C545" s="1"/>
  <c r="E545" s="1"/>
  <c r="J544"/>
  <c r="G544" i="7" s="1"/>
  <c r="J546" i="2"/>
  <c r="G546" i="3" s="1"/>
  <c r="B547" i="2"/>
  <c r="C547" s="1"/>
  <c r="E547" s="1"/>
  <c r="J546" i="3" l="1"/>
  <c r="G546" i="4" s="1"/>
  <c r="B547" i="3"/>
  <c r="C547" s="1"/>
  <c r="E547" s="1"/>
  <c r="I545" i="6"/>
  <c r="B545" i="7"/>
  <c r="C545" s="1"/>
  <c r="E545" s="1"/>
  <c r="J544"/>
  <c r="I546" i="4"/>
  <c r="G547" i="2"/>
  <c r="I547"/>
  <c r="B546" i="5"/>
  <c r="C546" s="1"/>
  <c r="E546" s="1"/>
  <c r="J545"/>
  <c r="G545" i="6" s="1"/>
  <c r="J545" l="1"/>
  <c r="G545" i="7" s="1"/>
  <c r="B546" i="6"/>
  <c r="C546" s="1"/>
  <c r="E546" s="1"/>
  <c r="I546" i="5"/>
  <c r="B548" i="2"/>
  <c r="C548" s="1"/>
  <c r="E548" s="1"/>
  <c r="J547"/>
  <c r="G547" i="3" s="1"/>
  <c r="J546" i="4"/>
  <c r="G546" i="5" s="1"/>
  <c r="B547" i="4"/>
  <c r="C547" s="1"/>
  <c r="E547" s="1"/>
  <c r="I545" i="7"/>
  <c r="I547" i="3"/>
  <c r="J545" i="7" l="1"/>
  <c r="B546"/>
  <c r="C546" s="1"/>
  <c r="E546" s="1"/>
  <c r="J546" i="5"/>
  <c r="G546" i="6" s="1"/>
  <c r="B547" i="5"/>
  <c r="C547" s="1"/>
  <c r="E547" s="1"/>
  <c r="I548" i="2"/>
  <c r="G548"/>
  <c r="J547" i="3"/>
  <c r="G547" i="4" s="1"/>
  <c r="B548" i="3"/>
  <c r="C548" s="1"/>
  <c r="E548" s="1"/>
  <c r="I547" i="4"/>
  <c r="I546" i="6"/>
  <c r="J546" l="1"/>
  <c r="B547"/>
  <c r="C547" s="1"/>
  <c r="E547" s="1"/>
  <c r="J547" i="4"/>
  <c r="G547" i="5" s="1"/>
  <c r="B548" i="4"/>
  <c r="C548" s="1"/>
  <c r="E548" s="1"/>
  <c r="I548" i="3"/>
  <c r="J548" i="2"/>
  <c r="G548" i="3" s="1"/>
  <c r="B549" i="2"/>
  <c r="C549" s="1"/>
  <c r="E549" s="1"/>
  <c r="I547" i="5"/>
  <c r="I546" i="7"/>
  <c r="G546"/>
  <c r="J548" i="3" l="1"/>
  <c r="B549"/>
  <c r="C549" s="1"/>
  <c r="E549" s="1"/>
  <c r="J547" i="5"/>
  <c r="G547" i="6" s="1"/>
  <c r="B548" i="5"/>
  <c r="C548" s="1"/>
  <c r="E548" s="1"/>
  <c r="J546" i="7"/>
  <c r="B547"/>
  <c r="C547" s="1"/>
  <c r="E547" s="1"/>
  <c r="G549" i="2"/>
  <c r="I549"/>
  <c r="G548" i="4"/>
  <c r="I548"/>
  <c r="I547" i="6"/>
  <c r="J548" i="4" l="1"/>
  <c r="B549"/>
  <c r="C549" s="1"/>
  <c r="E549" s="1"/>
  <c r="B550" i="2"/>
  <c r="C550" s="1"/>
  <c r="E550" s="1"/>
  <c r="J549"/>
  <c r="G549" i="3" s="1"/>
  <c r="J547" i="6"/>
  <c r="B548"/>
  <c r="C548" s="1"/>
  <c r="E548" s="1"/>
  <c r="G547" i="7"/>
  <c r="I547"/>
  <c r="G548" i="5"/>
  <c r="I548"/>
  <c r="I549" i="3"/>
  <c r="B550" l="1"/>
  <c r="C550" s="1"/>
  <c r="E550" s="1"/>
  <c r="J549"/>
  <c r="B548" i="7"/>
  <c r="C548" s="1"/>
  <c r="E548" s="1"/>
  <c r="J547"/>
  <c r="I550" i="2"/>
  <c r="G550"/>
  <c r="J548" i="5"/>
  <c r="G548" i="6" s="1"/>
  <c r="B549" i="5"/>
  <c r="C549" s="1"/>
  <c r="E549" s="1"/>
  <c r="I548" i="6"/>
  <c r="G549" i="4"/>
  <c r="I549"/>
  <c r="J548" i="6" l="1"/>
  <c r="B549"/>
  <c r="C549" s="1"/>
  <c r="E549" s="1"/>
  <c r="B550" i="4"/>
  <c r="C550" s="1"/>
  <c r="E550" s="1"/>
  <c r="J549"/>
  <c r="I548" i="7"/>
  <c r="G548"/>
  <c r="I550" i="3"/>
  <c r="G549" i="5"/>
  <c r="I549"/>
  <c r="J550" i="2"/>
  <c r="G550" i="3" s="1"/>
  <c r="B551" i="2"/>
  <c r="C551" s="1"/>
  <c r="E551" s="1"/>
  <c r="J550" i="3" l="1"/>
  <c r="B551"/>
  <c r="C551" s="1"/>
  <c r="E551" s="1"/>
  <c r="B550" i="5"/>
  <c r="C550" s="1"/>
  <c r="E550" s="1"/>
  <c r="J549"/>
  <c r="G549" i="6" s="1"/>
  <c r="G550" i="4"/>
  <c r="I550"/>
  <c r="I551" i="2"/>
  <c r="G551"/>
  <c r="B549" i="7"/>
  <c r="C549" s="1"/>
  <c r="E549" s="1"/>
  <c r="J548"/>
  <c r="I549" i="6"/>
  <c r="B550" l="1"/>
  <c r="C550" s="1"/>
  <c r="E550" s="1"/>
  <c r="J549"/>
  <c r="J551" i="2"/>
  <c r="B552"/>
  <c r="C552" s="1"/>
  <c r="E552" s="1"/>
  <c r="G551" i="3"/>
  <c r="I551"/>
  <c r="I549" i="7"/>
  <c r="G549"/>
  <c r="B551" i="4"/>
  <c r="C551" s="1"/>
  <c r="E551" s="1"/>
  <c r="J550"/>
  <c r="G550" i="5" s="1"/>
  <c r="I550"/>
  <c r="B551" l="1"/>
  <c r="C551" s="1"/>
  <c r="E551" s="1"/>
  <c r="J550"/>
  <c r="G550" i="6" s="1"/>
  <c r="I551" i="4"/>
  <c r="J551" i="3"/>
  <c r="G551" i="4" s="1"/>
  <c r="B552" i="3"/>
  <c r="C552" s="1"/>
  <c r="E552" s="1"/>
  <c r="I550" i="6"/>
  <c r="B550" i="7"/>
  <c r="C550" s="1"/>
  <c r="E550" s="1"/>
  <c r="J549"/>
  <c r="I552" i="2"/>
  <c r="G552"/>
  <c r="J552" l="1"/>
  <c r="B553"/>
  <c r="C553" s="1"/>
  <c r="E553" s="1"/>
  <c r="J550" i="6"/>
  <c r="G550" i="7" s="1"/>
  <c r="B551" i="6"/>
  <c r="C551" s="1"/>
  <c r="E551" s="1"/>
  <c r="I550" i="7"/>
  <c r="I551" i="5"/>
  <c r="I552" i="3"/>
  <c r="G552"/>
  <c r="B552" i="4"/>
  <c r="C552" s="1"/>
  <c r="E552" s="1"/>
  <c r="J551"/>
  <c r="G551" i="5" s="1"/>
  <c r="J551" l="1"/>
  <c r="G551" i="6" s="1"/>
  <c r="B552" i="5"/>
  <c r="C552" s="1"/>
  <c r="E552" s="1"/>
  <c r="I552" i="4"/>
  <c r="J552" i="3"/>
  <c r="G552" i="4" s="1"/>
  <c r="B553" i="3"/>
  <c r="C553" s="1"/>
  <c r="E553" s="1"/>
  <c r="J550" i="7"/>
  <c r="B551"/>
  <c r="C551" s="1"/>
  <c r="E551" s="1"/>
  <c r="I551" i="6"/>
  <c r="G553" i="2"/>
  <c r="I553"/>
  <c r="J552" i="4" l="1"/>
  <c r="B553"/>
  <c r="C553" s="1"/>
  <c r="E553" s="1"/>
  <c r="B554" i="2"/>
  <c r="C554" s="1"/>
  <c r="E554" s="1"/>
  <c r="J553"/>
  <c r="J551" i="6"/>
  <c r="G551" i="7" s="1"/>
  <c r="B552" i="6"/>
  <c r="C552" s="1"/>
  <c r="E552" s="1"/>
  <c r="I551" i="7"/>
  <c r="G553" i="3"/>
  <c r="I553"/>
  <c r="G552" i="5"/>
  <c r="I552"/>
  <c r="B552" i="7" l="1"/>
  <c r="C552" s="1"/>
  <c r="E552" s="1"/>
  <c r="J551"/>
  <c r="J553" i="3"/>
  <c r="B554"/>
  <c r="C554" s="1"/>
  <c r="E554" s="1"/>
  <c r="I554" i="2"/>
  <c r="G554"/>
  <c r="B553" i="5"/>
  <c r="C553" s="1"/>
  <c r="E553" s="1"/>
  <c r="J552"/>
  <c r="G552" i="6" s="1"/>
  <c r="I552"/>
  <c r="I553" i="4"/>
  <c r="G553"/>
  <c r="J552" i="6" l="1"/>
  <c r="B553"/>
  <c r="C553" s="1"/>
  <c r="E553" s="1"/>
  <c r="B554" i="4"/>
  <c r="C554" s="1"/>
  <c r="E554" s="1"/>
  <c r="J553"/>
  <c r="G553" i="5" s="1"/>
  <c r="I553"/>
  <c r="G552" i="7"/>
  <c r="I552"/>
  <c r="J554" i="2"/>
  <c r="G554" i="3" s="1"/>
  <c r="B555" i="2"/>
  <c r="C555" s="1"/>
  <c r="E555" s="1"/>
  <c r="I554" i="3"/>
  <c r="I555" i="2" l="1"/>
  <c r="G555"/>
  <c r="B553" i="7"/>
  <c r="C553" s="1"/>
  <c r="E553" s="1"/>
  <c r="J552"/>
  <c r="I554" i="4"/>
  <c r="J554" i="3"/>
  <c r="G554" i="4" s="1"/>
  <c r="B555" i="3"/>
  <c r="C555" s="1"/>
  <c r="E555" s="1"/>
  <c r="B554" i="5"/>
  <c r="C554" s="1"/>
  <c r="E554" s="1"/>
  <c r="J553"/>
  <c r="G553" i="6" s="1"/>
  <c r="I553"/>
  <c r="J553" l="1"/>
  <c r="B554"/>
  <c r="C554" s="1"/>
  <c r="E554" s="1"/>
  <c r="B555" i="4"/>
  <c r="C555" s="1"/>
  <c r="E555" s="1"/>
  <c r="J554"/>
  <c r="G554" i="5" s="1"/>
  <c r="I554"/>
  <c r="I553" i="7"/>
  <c r="G553"/>
  <c r="I555" i="3"/>
  <c r="B556" i="2"/>
  <c r="C556" s="1"/>
  <c r="E556" s="1"/>
  <c r="J555"/>
  <c r="G555" i="3" s="1"/>
  <c r="J555" l="1"/>
  <c r="B556"/>
  <c r="C556" s="1"/>
  <c r="E556" s="1"/>
  <c r="I556" i="2"/>
  <c r="G556"/>
  <c r="J554" i="5"/>
  <c r="G554" i="6" s="1"/>
  <c r="B555" i="5"/>
  <c r="C555" s="1"/>
  <c r="E555" s="1"/>
  <c r="G555" i="4"/>
  <c r="I555"/>
  <c r="B554" i="7"/>
  <c r="C554" s="1"/>
  <c r="E554" s="1"/>
  <c r="J553"/>
  <c r="I554" i="6"/>
  <c r="I554" i="7" l="1"/>
  <c r="J555" i="4"/>
  <c r="B556"/>
  <c r="C556" s="1"/>
  <c r="E556" s="1"/>
  <c r="J554" i="6"/>
  <c r="G554" i="7" s="1"/>
  <c r="B555" i="6"/>
  <c r="C555" s="1"/>
  <c r="E555" s="1"/>
  <c r="G555" i="5"/>
  <c r="I555"/>
  <c r="B557" i="2"/>
  <c r="C557" s="1"/>
  <c r="E557" s="1"/>
  <c r="J556"/>
  <c r="G556" i="3"/>
  <c r="I556"/>
  <c r="B555" i="7" l="1"/>
  <c r="C555" s="1"/>
  <c r="E555" s="1"/>
  <c r="J554"/>
  <c r="B557" i="3"/>
  <c r="C557" s="1"/>
  <c r="E557" s="1"/>
  <c r="J556"/>
  <c r="G556" i="4" s="1"/>
  <c r="I557" i="2"/>
  <c r="G557"/>
  <c r="B556" i="5"/>
  <c r="C556" s="1"/>
  <c r="E556" s="1"/>
  <c r="J555"/>
  <c r="G555" i="6" s="1"/>
  <c r="I555"/>
  <c r="I556" i="4"/>
  <c r="B557" l="1"/>
  <c r="C557" s="1"/>
  <c r="E557" s="1"/>
  <c r="J556"/>
  <c r="I556" i="5"/>
  <c r="G556"/>
  <c r="I557" i="3"/>
  <c r="I555" i="7"/>
  <c r="J555" i="6"/>
  <c r="G555" i="7" s="1"/>
  <c r="B556" i="6"/>
  <c r="C556" s="1"/>
  <c r="E556" s="1"/>
  <c r="J557" i="2"/>
  <c r="G557" i="3" s="1"/>
  <c r="B558" i="2"/>
  <c r="C558" s="1"/>
  <c r="E558" s="1"/>
  <c r="B556" i="7" l="1"/>
  <c r="C556" s="1"/>
  <c r="E556" s="1"/>
  <c r="J555"/>
  <c r="J557" i="3"/>
  <c r="B558"/>
  <c r="C558" s="1"/>
  <c r="E558" s="1"/>
  <c r="G557" i="4"/>
  <c r="I557"/>
  <c r="G558" i="2"/>
  <c r="I558"/>
  <c r="I556" i="6"/>
  <c r="J556" i="5"/>
  <c r="G556" i="6" s="1"/>
  <c r="B557" i="5"/>
  <c r="C557" s="1"/>
  <c r="E557" s="1"/>
  <c r="B557" i="6" l="1"/>
  <c r="C557" s="1"/>
  <c r="E557" s="1"/>
  <c r="J556"/>
  <c r="G556" i="7" s="1"/>
  <c r="B558" i="4"/>
  <c r="C558" s="1"/>
  <c r="E558" s="1"/>
  <c r="J557"/>
  <c r="G557" i="5" s="1"/>
  <c r="I556" i="7"/>
  <c r="B559" i="2"/>
  <c r="C559" s="1"/>
  <c r="E559" s="1"/>
  <c r="J558"/>
  <c r="I557" i="5"/>
  <c r="G558" i="3"/>
  <c r="I558"/>
  <c r="B559" l="1"/>
  <c r="C559" s="1"/>
  <c r="E559" s="1"/>
  <c r="J558"/>
  <c r="G558" i="4" s="1"/>
  <c r="I559" i="2"/>
  <c r="G559"/>
  <c r="B557" i="7"/>
  <c r="C557" s="1"/>
  <c r="E557" s="1"/>
  <c r="J556"/>
  <c r="I558" i="4"/>
  <c r="I557" i="6"/>
  <c r="B558" i="5"/>
  <c r="C558" s="1"/>
  <c r="E558" s="1"/>
  <c r="J557"/>
  <c r="G557" i="6" s="1"/>
  <c r="J557" l="1"/>
  <c r="B558"/>
  <c r="C558" s="1"/>
  <c r="E558" s="1"/>
  <c r="I558" i="5"/>
  <c r="J558" i="4"/>
  <c r="G558" i="5" s="1"/>
  <c r="B559" i="4"/>
  <c r="C559" s="1"/>
  <c r="E559" s="1"/>
  <c r="I557" i="7"/>
  <c r="G557"/>
  <c r="I559" i="3"/>
  <c r="J559" i="2"/>
  <c r="G559" i="3" s="1"/>
  <c r="B560" i="2"/>
  <c r="C560" s="1"/>
  <c r="E560" s="1"/>
  <c r="B559" i="5" l="1"/>
  <c r="C559" s="1"/>
  <c r="E559" s="1"/>
  <c r="J558"/>
  <c r="I560" i="2"/>
  <c r="G560"/>
  <c r="J559" i="3"/>
  <c r="B560"/>
  <c r="C560" s="1"/>
  <c r="E560" s="1"/>
  <c r="B558" i="7"/>
  <c r="C558" s="1"/>
  <c r="E558" s="1"/>
  <c r="J557"/>
  <c r="G559" i="4"/>
  <c r="I559"/>
  <c r="I558" i="6"/>
  <c r="G558"/>
  <c r="B559" l="1"/>
  <c r="C559" s="1"/>
  <c r="E559" s="1"/>
  <c r="J558"/>
  <c r="J559" i="4"/>
  <c r="B560"/>
  <c r="C560" s="1"/>
  <c r="E560" s="1"/>
  <c r="I558" i="7"/>
  <c r="G558"/>
  <c r="G559" i="5"/>
  <c r="I559"/>
  <c r="I560" i="3"/>
  <c r="J560" i="2"/>
  <c r="G560" i="3" s="1"/>
  <c r="B561" i="2"/>
  <c r="C561" s="1"/>
  <c r="E561" s="1"/>
  <c r="J560" i="3" l="1"/>
  <c r="B561"/>
  <c r="C561" s="1"/>
  <c r="E561" s="1"/>
  <c r="J559" i="5"/>
  <c r="G559" i="6" s="1"/>
  <c r="B560" i="5"/>
  <c r="C560" s="1"/>
  <c r="E560" s="1"/>
  <c r="I559" i="6"/>
  <c r="I561" i="2"/>
  <c r="G561"/>
  <c r="B559" i="7"/>
  <c r="C559" s="1"/>
  <c r="E559" s="1"/>
  <c r="J558"/>
  <c r="G560" i="4"/>
  <c r="I560"/>
  <c r="I559" i="7" l="1"/>
  <c r="J559" i="6"/>
  <c r="G559" i="7" s="1"/>
  <c r="B560" i="6"/>
  <c r="C560" s="1"/>
  <c r="E560" s="1"/>
  <c r="B561" i="4"/>
  <c r="C561" s="1"/>
  <c r="E561" s="1"/>
  <c r="J560"/>
  <c r="G560" i="5" s="1"/>
  <c r="B562" i="2"/>
  <c r="C562" s="1"/>
  <c r="E562" s="1"/>
  <c r="J561"/>
  <c r="G561" i="3" s="1"/>
  <c r="I560" i="5"/>
  <c r="I561" i="3"/>
  <c r="B562" l="1"/>
  <c r="C562" s="1"/>
  <c r="E562" s="1"/>
  <c r="J561"/>
  <c r="B561" i="5"/>
  <c r="C561" s="1"/>
  <c r="E561" s="1"/>
  <c r="J560"/>
  <c r="B560" i="7"/>
  <c r="C560" s="1"/>
  <c r="E560" s="1"/>
  <c r="J559"/>
  <c r="I562" i="2"/>
  <c r="G562"/>
  <c r="I561" i="4"/>
  <c r="G561"/>
  <c r="I560" i="6"/>
  <c r="G560"/>
  <c r="J561" i="4" l="1"/>
  <c r="G561" i="5" s="1"/>
  <c r="B562" i="4"/>
  <c r="C562" s="1"/>
  <c r="E562" s="1"/>
  <c r="I560" i="7"/>
  <c r="I561" i="5"/>
  <c r="I562" i="3"/>
  <c r="J560" i="6"/>
  <c r="G560" i="7" s="1"/>
  <c r="B561" i="6"/>
  <c r="C561" s="1"/>
  <c r="E561" s="1"/>
  <c r="J562" i="2"/>
  <c r="G562" i="3" s="1"/>
  <c r="B563" i="2"/>
  <c r="C563" s="1"/>
  <c r="E563" s="1"/>
  <c r="J560" i="7" l="1"/>
  <c r="B561"/>
  <c r="C561" s="1"/>
  <c r="E561" s="1"/>
  <c r="J562" i="3"/>
  <c r="G562" i="4" s="1"/>
  <c r="B563" i="3"/>
  <c r="C563" s="1"/>
  <c r="E563" s="1"/>
  <c r="J561" i="5"/>
  <c r="G561" i="6" s="1"/>
  <c r="B562" i="5"/>
  <c r="C562" s="1"/>
  <c r="E562" s="1"/>
  <c r="I563" i="2"/>
  <c r="G563"/>
  <c r="I561" i="6"/>
  <c r="I562" i="4"/>
  <c r="J562" l="1"/>
  <c r="B563"/>
  <c r="C563" s="1"/>
  <c r="E563" s="1"/>
  <c r="J561" i="6"/>
  <c r="G561" i="7" s="1"/>
  <c r="B562" i="6"/>
  <c r="C562" s="1"/>
  <c r="E562" s="1"/>
  <c r="J563" i="2"/>
  <c r="B564"/>
  <c r="C564" s="1"/>
  <c r="E564" s="1"/>
  <c r="G562" i="5"/>
  <c r="I562"/>
  <c r="G563" i="3"/>
  <c r="I563"/>
  <c r="I561" i="7"/>
  <c r="J563" i="3" l="1"/>
  <c r="G563" i="4" s="1"/>
  <c r="B564" i="3"/>
  <c r="C564" s="1"/>
  <c r="E564" s="1"/>
  <c r="J562" i="5"/>
  <c r="B563"/>
  <c r="C563" s="1"/>
  <c r="E563" s="1"/>
  <c r="J561" i="7"/>
  <c r="B562"/>
  <c r="C562" s="1"/>
  <c r="E562" s="1"/>
  <c r="I564" i="2"/>
  <c r="G564"/>
  <c r="G562" i="6"/>
  <c r="I562"/>
  <c r="I563" i="4"/>
  <c r="J563" l="1"/>
  <c r="G563" i="5" s="1"/>
  <c r="B564" i="4"/>
  <c r="C564" s="1"/>
  <c r="E564" s="1"/>
  <c r="J562" i="6"/>
  <c r="G562" i="7" s="1"/>
  <c r="B563" i="6"/>
  <c r="C563" s="1"/>
  <c r="E563" s="1"/>
  <c r="J564" i="2"/>
  <c r="G564" i="3" s="1"/>
  <c r="B565" i="2"/>
  <c r="C565" s="1"/>
  <c r="E565" s="1"/>
  <c r="I562" i="7"/>
  <c r="I563" i="5"/>
  <c r="I564" i="3"/>
  <c r="B565" l="1"/>
  <c r="C565" s="1"/>
  <c r="E565" s="1"/>
  <c r="J564"/>
  <c r="J563" i="5"/>
  <c r="G563" i="6" s="1"/>
  <c r="B564" i="5"/>
  <c r="C564" s="1"/>
  <c r="E564" s="1"/>
  <c r="J562" i="7"/>
  <c r="B563"/>
  <c r="C563" s="1"/>
  <c r="E563" s="1"/>
  <c r="G565" i="2"/>
  <c r="I565"/>
  <c r="I563" i="6"/>
  <c r="I564" i="4"/>
  <c r="G564"/>
  <c r="B565" l="1"/>
  <c r="C565" s="1"/>
  <c r="E565" s="1"/>
  <c r="J564"/>
  <c r="I563" i="7"/>
  <c r="J565" i="2"/>
  <c r="B566"/>
  <c r="C566" s="1"/>
  <c r="E566" s="1"/>
  <c r="G565" i="3"/>
  <c r="I565"/>
  <c r="B564" i="6"/>
  <c r="C564" s="1"/>
  <c r="E564" s="1"/>
  <c r="J563"/>
  <c r="G563" i="7" s="1"/>
  <c r="G564" i="5"/>
  <c r="I564"/>
  <c r="B564" i="7" l="1"/>
  <c r="C564" s="1"/>
  <c r="E564" s="1"/>
  <c r="J563"/>
  <c r="B565" i="5"/>
  <c r="C565" s="1"/>
  <c r="E565" s="1"/>
  <c r="J564"/>
  <c r="G564" i="6" s="1"/>
  <c r="I564"/>
  <c r="J565" i="3"/>
  <c r="G565" i="4" s="1"/>
  <c r="B566" i="3"/>
  <c r="C566" s="1"/>
  <c r="E566" s="1"/>
  <c r="I565" i="4"/>
  <c r="G566" i="2"/>
  <c r="I566"/>
  <c r="J564" i="6" l="1"/>
  <c r="B565"/>
  <c r="C565" s="1"/>
  <c r="E565" s="1"/>
  <c r="J566" i="2"/>
  <c r="B567"/>
  <c r="C567" s="1"/>
  <c r="E567" s="1"/>
  <c r="J565" i="4"/>
  <c r="G565" i="5" s="1"/>
  <c r="B566" i="4"/>
  <c r="C566" s="1"/>
  <c r="E566" s="1"/>
  <c r="I565" i="5"/>
  <c r="I564" i="7"/>
  <c r="G564"/>
  <c r="I566" i="3"/>
  <c r="G566"/>
  <c r="J566" l="1"/>
  <c r="B567"/>
  <c r="C567" s="1"/>
  <c r="E567" s="1"/>
  <c r="J564" i="7"/>
  <c r="B565"/>
  <c r="C565" s="1"/>
  <c r="E565" s="1"/>
  <c r="J565" i="5"/>
  <c r="B566"/>
  <c r="C566" s="1"/>
  <c r="E566" s="1"/>
  <c r="G566" i="4"/>
  <c r="I566"/>
  <c r="G567" i="2"/>
  <c r="I567"/>
  <c r="I565" i="6"/>
  <c r="G565"/>
  <c r="B568" i="2" l="1"/>
  <c r="C568" s="1"/>
  <c r="E568" s="1"/>
  <c r="J567"/>
  <c r="G567" i="3" s="1"/>
  <c r="J566" i="4"/>
  <c r="G566" i="5" s="1"/>
  <c r="B567" i="4"/>
  <c r="C567" s="1"/>
  <c r="E567" s="1"/>
  <c r="J565" i="6"/>
  <c r="G565" i="7" s="1"/>
  <c r="B566" i="6"/>
  <c r="C566" s="1"/>
  <c r="E566" s="1"/>
  <c r="I566" i="5"/>
  <c r="I565" i="7"/>
  <c r="I567" i="3"/>
  <c r="J565" i="7" l="1"/>
  <c r="B566"/>
  <c r="C566" s="1"/>
  <c r="E566" s="1"/>
  <c r="J566" i="5"/>
  <c r="G566" i="6" s="1"/>
  <c r="B567" i="5"/>
  <c r="C567" s="1"/>
  <c r="E567" s="1"/>
  <c r="J567" i="3"/>
  <c r="G567" i="4" s="1"/>
  <c r="B568" i="3"/>
  <c r="C568" s="1"/>
  <c r="E568" s="1"/>
  <c r="G568" i="2"/>
  <c r="I568"/>
  <c r="I566" i="6"/>
  <c r="I567" i="4"/>
  <c r="J566" i="6" l="1"/>
  <c r="G566" i="7" s="1"/>
  <c r="B567" i="6"/>
  <c r="C567" s="1"/>
  <c r="E567" s="1"/>
  <c r="J567" i="4"/>
  <c r="B568"/>
  <c r="C568" s="1"/>
  <c r="E568" s="1"/>
  <c r="J568" i="2"/>
  <c r="B569"/>
  <c r="C569" s="1"/>
  <c r="E569" s="1"/>
  <c r="G568" i="3"/>
  <c r="I568"/>
  <c r="G567" i="5"/>
  <c r="I567"/>
  <c r="I566" i="7"/>
  <c r="B567" l="1"/>
  <c r="C567" s="1"/>
  <c r="E567" s="1"/>
  <c r="J566"/>
  <c r="J567" i="5"/>
  <c r="G567" i="6" s="1"/>
  <c r="B568" i="5"/>
  <c r="C568" s="1"/>
  <c r="E568" s="1"/>
  <c r="J568" i="3"/>
  <c r="G568" i="4" s="1"/>
  <c r="B569" i="3"/>
  <c r="C569" s="1"/>
  <c r="E569" s="1"/>
  <c r="I569" i="2"/>
  <c r="G569"/>
  <c r="I568" i="4"/>
  <c r="I567" i="6"/>
  <c r="B568" l="1"/>
  <c r="C568" s="1"/>
  <c r="E568" s="1"/>
  <c r="J567"/>
  <c r="G567" i="7" s="1"/>
  <c r="J568" i="4"/>
  <c r="G568" i="5" s="1"/>
  <c r="B569" i="4"/>
  <c r="C569" s="1"/>
  <c r="E569" s="1"/>
  <c r="I567" i="7"/>
  <c r="J569" i="2"/>
  <c r="G569" i="3" s="1"/>
  <c r="B570" i="2"/>
  <c r="C570" s="1"/>
  <c r="E570" s="1"/>
  <c r="I569" i="3"/>
  <c r="I568" i="5"/>
  <c r="J568" l="1"/>
  <c r="B569"/>
  <c r="C569" s="1"/>
  <c r="E569" s="1"/>
  <c r="J569" i="3"/>
  <c r="G569" i="4" s="1"/>
  <c r="B570" i="3"/>
  <c r="C570" s="1"/>
  <c r="E570" s="1"/>
  <c r="G568" i="6"/>
  <c r="I568"/>
  <c r="G570" i="2"/>
  <c r="I570"/>
  <c r="J567" i="7"/>
  <c r="B568"/>
  <c r="C568" s="1"/>
  <c r="E568" s="1"/>
  <c r="I569" i="4"/>
  <c r="B570" l="1"/>
  <c r="C570" s="1"/>
  <c r="E570" s="1"/>
  <c r="J569"/>
  <c r="J570" i="2"/>
  <c r="G570" i="3" s="1"/>
  <c r="B571" i="2"/>
  <c r="C571" s="1"/>
  <c r="E571" s="1"/>
  <c r="J568" i="6"/>
  <c r="G568" i="7" s="1"/>
  <c r="B569" i="6"/>
  <c r="C569" s="1"/>
  <c r="E569" s="1"/>
  <c r="I568" i="7"/>
  <c r="I570" i="3"/>
  <c r="G569" i="5"/>
  <c r="I569"/>
  <c r="J568" i="7" l="1"/>
  <c r="B569"/>
  <c r="C569" s="1"/>
  <c r="E569" s="1"/>
  <c r="B571" i="3"/>
  <c r="C571" s="1"/>
  <c r="E571" s="1"/>
  <c r="J570"/>
  <c r="J569" i="5"/>
  <c r="G569" i="6" s="1"/>
  <c r="B570" i="5"/>
  <c r="C570" s="1"/>
  <c r="E570" s="1"/>
  <c r="I570" i="4"/>
  <c r="G570"/>
  <c r="I569" i="6"/>
  <c r="G571" i="2"/>
  <c r="I571"/>
  <c r="J569" i="6" l="1"/>
  <c r="G569" i="7" s="1"/>
  <c r="B570" i="6"/>
  <c r="C570" s="1"/>
  <c r="E570" s="1"/>
  <c r="J571" i="2"/>
  <c r="G571" i="3" s="1"/>
  <c r="B572" i="2"/>
  <c r="C572" s="1"/>
  <c r="E572" s="1"/>
  <c r="I571" i="3"/>
  <c r="J570" i="4"/>
  <c r="G570" i="5" s="1"/>
  <c r="B571" i="4"/>
  <c r="C571" s="1"/>
  <c r="E571" s="1"/>
  <c r="I570" i="5"/>
  <c r="I569" i="7"/>
  <c r="B572" i="3" l="1"/>
  <c r="C572" s="1"/>
  <c r="E572" s="1"/>
  <c r="J571"/>
  <c r="B570" i="7"/>
  <c r="C570" s="1"/>
  <c r="E570" s="1"/>
  <c r="J569"/>
  <c r="J570" i="5"/>
  <c r="G570" i="6" s="1"/>
  <c r="B571" i="5"/>
  <c r="C571" s="1"/>
  <c r="E571" s="1"/>
  <c r="G571" i="4"/>
  <c r="I571"/>
  <c r="G572" i="2"/>
  <c r="I572"/>
  <c r="I570" i="6"/>
  <c r="J570" l="1"/>
  <c r="G570" i="7" s="1"/>
  <c r="B571" i="6"/>
  <c r="C571" s="1"/>
  <c r="E571" s="1"/>
  <c r="B573" i="2"/>
  <c r="C573" s="1"/>
  <c r="E573" s="1"/>
  <c r="J572"/>
  <c r="G572" i="3" s="1"/>
  <c r="B572" i="4"/>
  <c r="C572" s="1"/>
  <c r="E572" s="1"/>
  <c r="J571"/>
  <c r="I570" i="7"/>
  <c r="I572" i="3"/>
  <c r="G571" i="5"/>
  <c r="I571"/>
  <c r="B571" i="7" l="1"/>
  <c r="C571" s="1"/>
  <c r="E571" s="1"/>
  <c r="J570"/>
  <c r="J571" i="5"/>
  <c r="G571" i="6" s="1"/>
  <c r="B572" i="5"/>
  <c r="C572" s="1"/>
  <c r="E572" s="1"/>
  <c r="I572" i="4"/>
  <c r="G573" i="2"/>
  <c r="I573"/>
  <c r="J572" i="3"/>
  <c r="G572" i="4" s="1"/>
  <c r="B573" i="3"/>
  <c r="C573" s="1"/>
  <c r="E573" s="1"/>
  <c r="I571" i="6"/>
  <c r="J572" i="4" l="1"/>
  <c r="B573"/>
  <c r="C573" s="1"/>
  <c r="E573" s="1"/>
  <c r="J571" i="6"/>
  <c r="G571" i="7" s="1"/>
  <c r="B572" i="6"/>
  <c r="C572" s="1"/>
  <c r="E572" s="1"/>
  <c r="J573" i="2"/>
  <c r="G573" i="3" s="1"/>
  <c r="B574" i="2"/>
  <c r="C574" s="1"/>
  <c r="E574" s="1"/>
  <c r="I571" i="7"/>
  <c r="I573" i="3"/>
  <c r="G572" i="5"/>
  <c r="I572"/>
  <c r="B572" i="7" l="1"/>
  <c r="C572" s="1"/>
  <c r="E572" s="1"/>
  <c r="J571"/>
  <c r="J572" i="5"/>
  <c r="G572" i="6" s="1"/>
  <c r="B573" i="5"/>
  <c r="C573" s="1"/>
  <c r="E573" s="1"/>
  <c r="B574" i="3"/>
  <c r="C574" s="1"/>
  <c r="E574" s="1"/>
  <c r="J573"/>
  <c r="G574" i="2"/>
  <c r="I574"/>
  <c r="I572" i="6"/>
  <c r="I573" i="4"/>
  <c r="G573"/>
  <c r="J572" i="6" l="1"/>
  <c r="G572" i="7" s="1"/>
  <c r="B573" i="6"/>
  <c r="C573" s="1"/>
  <c r="E573" s="1"/>
  <c r="B575" i="2"/>
  <c r="C575" s="1"/>
  <c r="E575" s="1"/>
  <c r="J574"/>
  <c r="G574" i="3" s="1"/>
  <c r="I574"/>
  <c r="I572" i="7"/>
  <c r="J573" i="4"/>
  <c r="B574"/>
  <c r="C574" s="1"/>
  <c r="E574" s="1"/>
  <c r="G573" i="5"/>
  <c r="I573"/>
  <c r="J572" i="7" l="1"/>
  <c r="B573"/>
  <c r="C573" s="1"/>
  <c r="E573" s="1"/>
  <c r="J573" i="5"/>
  <c r="B574"/>
  <c r="C574" s="1"/>
  <c r="E574" s="1"/>
  <c r="J574" i="3"/>
  <c r="B575"/>
  <c r="C575" s="1"/>
  <c r="E575" s="1"/>
  <c r="G575" i="2"/>
  <c r="I575"/>
  <c r="G574" i="4"/>
  <c r="I574"/>
  <c r="G573" i="6"/>
  <c r="I573"/>
  <c r="J573" l="1"/>
  <c r="G573" i="7" s="1"/>
  <c r="B574" i="6"/>
  <c r="C574" s="1"/>
  <c r="E574" s="1"/>
  <c r="J574" i="4"/>
  <c r="G574" i="5" s="1"/>
  <c r="B575" i="4"/>
  <c r="C575" s="1"/>
  <c r="E575" s="1"/>
  <c r="B576" i="2"/>
  <c r="C576" s="1"/>
  <c r="E576" s="1"/>
  <c r="J575"/>
  <c r="I575" i="3"/>
  <c r="G575"/>
  <c r="I574" i="5"/>
  <c r="I573" i="7"/>
  <c r="J574" i="5" l="1"/>
  <c r="G574" i="6" s="1"/>
  <c r="B575" i="5"/>
  <c r="C575" s="1"/>
  <c r="E575" s="1"/>
  <c r="J573" i="7"/>
  <c r="B574"/>
  <c r="C574" s="1"/>
  <c r="E574" s="1"/>
  <c r="I576" i="2"/>
  <c r="G576"/>
  <c r="B576" i="3"/>
  <c r="C576" s="1"/>
  <c r="E576" s="1"/>
  <c r="J575"/>
  <c r="G575" i="4" s="1"/>
  <c r="I575"/>
  <c r="I574" i="6"/>
  <c r="B575" l="1"/>
  <c r="C575" s="1"/>
  <c r="E575" s="1"/>
  <c r="J574"/>
  <c r="J575" i="4"/>
  <c r="G575" i="5" s="1"/>
  <c r="B576" i="4"/>
  <c r="C576" s="1"/>
  <c r="E576" s="1"/>
  <c r="I576" i="3"/>
  <c r="B577" i="2"/>
  <c r="C577" s="1"/>
  <c r="E577" s="1"/>
  <c r="J576"/>
  <c r="G576" i="3" s="1"/>
  <c r="I574" i="7"/>
  <c r="G574"/>
  <c r="I575" i="5"/>
  <c r="B576" l="1"/>
  <c r="C576" s="1"/>
  <c r="E576" s="1"/>
  <c r="J575"/>
  <c r="G575" i="6" s="1"/>
  <c r="G577" i="2"/>
  <c r="I577"/>
  <c r="J576" i="3"/>
  <c r="G576" i="4" s="1"/>
  <c r="B577" i="3"/>
  <c r="C577" s="1"/>
  <c r="E577" s="1"/>
  <c r="I575" i="6"/>
  <c r="J574" i="7"/>
  <c r="B575"/>
  <c r="C575" s="1"/>
  <c r="E575" s="1"/>
  <c r="I576" i="4"/>
  <c r="J576" l="1"/>
  <c r="B577"/>
  <c r="C577" s="1"/>
  <c r="E577" s="1"/>
  <c r="J575" i="6"/>
  <c r="B576"/>
  <c r="C576" s="1"/>
  <c r="E576" s="1"/>
  <c r="J577" i="2"/>
  <c r="B578"/>
  <c r="C578" s="1"/>
  <c r="E578" s="1"/>
  <c r="G576" i="5"/>
  <c r="I576"/>
  <c r="G575" i="7"/>
  <c r="I575"/>
  <c r="G577" i="3"/>
  <c r="I577"/>
  <c r="B578" l="1"/>
  <c r="C578" s="1"/>
  <c r="E578" s="1"/>
  <c r="J577"/>
  <c r="G577" i="4" s="1"/>
  <c r="B576" i="7"/>
  <c r="C576" s="1"/>
  <c r="E576" s="1"/>
  <c r="J575"/>
  <c r="J576" i="5"/>
  <c r="B577"/>
  <c r="C577" s="1"/>
  <c r="E577" s="1"/>
  <c r="I578" i="2"/>
  <c r="G578"/>
  <c r="G576" i="6"/>
  <c r="I576"/>
  <c r="I577" i="4"/>
  <c r="B578" l="1"/>
  <c r="C578" s="1"/>
  <c r="E578" s="1"/>
  <c r="J577"/>
  <c r="I576" i="7"/>
  <c r="I578" i="3"/>
  <c r="J576" i="6"/>
  <c r="G576" i="7" s="1"/>
  <c r="B577" i="6"/>
  <c r="C577" s="1"/>
  <c r="E577" s="1"/>
  <c r="B579" i="2"/>
  <c r="C579" s="1"/>
  <c r="E579" s="1"/>
  <c r="J578"/>
  <c r="G578" i="3" s="1"/>
  <c r="I577" i="5"/>
  <c r="G577"/>
  <c r="B577" i="7" l="1"/>
  <c r="C577" s="1"/>
  <c r="E577" s="1"/>
  <c r="J576"/>
  <c r="J578" i="3"/>
  <c r="B579"/>
  <c r="C579" s="1"/>
  <c r="E579" s="1"/>
  <c r="I579" i="2"/>
  <c r="G579"/>
  <c r="G578" i="4"/>
  <c r="I578"/>
  <c r="J577" i="5"/>
  <c r="G577" i="6" s="1"/>
  <c r="B578" i="5"/>
  <c r="C578" s="1"/>
  <c r="E578" s="1"/>
  <c r="I577" i="6"/>
  <c r="J577" l="1"/>
  <c r="G577" i="7" s="1"/>
  <c r="B578" i="6"/>
  <c r="C578" s="1"/>
  <c r="E578" s="1"/>
  <c r="J578" i="4"/>
  <c r="G578" i="5" s="1"/>
  <c r="B579" i="4"/>
  <c r="C579" s="1"/>
  <c r="E579" s="1"/>
  <c r="I577" i="7"/>
  <c r="I578" i="5"/>
  <c r="B580" i="2"/>
  <c r="C580" s="1"/>
  <c r="E580" s="1"/>
  <c r="J579"/>
  <c r="G579" i="3" s="1"/>
  <c r="I579"/>
  <c r="J578" i="5" l="1"/>
  <c r="G578" i="6" s="1"/>
  <c r="B579" i="5"/>
  <c r="C579" s="1"/>
  <c r="E579" s="1"/>
  <c r="J579" i="3"/>
  <c r="G579" i="4" s="1"/>
  <c r="B580" i="3"/>
  <c r="C580" s="1"/>
  <c r="E580" s="1"/>
  <c r="G580" i="2"/>
  <c r="I580"/>
  <c r="J577" i="7"/>
  <c r="B578"/>
  <c r="C578" s="1"/>
  <c r="E578" s="1"/>
  <c r="I579" i="4"/>
  <c r="I578" i="6"/>
  <c r="B580" i="4" l="1"/>
  <c r="C580" s="1"/>
  <c r="E580" s="1"/>
  <c r="J579"/>
  <c r="B579" i="6"/>
  <c r="C579" s="1"/>
  <c r="E579" s="1"/>
  <c r="J578"/>
  <c r="G578" i="7" s="1"/>
  <c r="B581" i="2"/>
  <c r="C581" s="1"/>
  <c r="E581" s="1"/>
  <c r="J580"/>
  <c r="G580" i="3" s="1"/>
  <c r="I578" i="7"/>
  <c r="I580" i="3"/>
  <c r="I579" i="5"/>
  <c r="G579"/>
  <c r="B581" i="3" l="1"/>
  <c r="C581" s="1"/>
  <c r="E581" s="1"/>
  <c r="J580"/>
  <c r="G580" i="4" s="1"/>
  <c r="I581" i="2"/>
  <c r="G581"/>
  <c r="I579" i="6"/>
  <c r="I580" i="4"/>
  <c r="J579" i="5"/>
  <c r="G579" i="6" s="1"/>
  <c r="B580" i="5"/>
  <c r="C580" s="1"/>
  <c r="E580" s="1"/>
  <c r="B579" i="7"/>
  <c r="C579" s="1"/>
  <c r="E579" s="1"/>
  <c r="J578"/>
  <c r="B581" i="4" l="1"/>
  <c r="C581" s="1"/>
  <c r="E581" s="1"/>
  <c r="J580"/>
  <c r="G580" i="5" s="1"/>
  <c r="I580"/>
  <c r="I579" i="7"/>
  <c r="I581" i="3"/>
  <c r="B580" i="6"/>
  <c r="C580" s="1"/>
  <c r="E580" s="1"/>
  <c r="J579"/>
  <c r="G579" i="7" s="1"/>
  <c r="B582" i="2"/>
  <c r="C582" s="1"/>
  <c r="E582" s="1"/>
  <c r="J581"/>
  <c r="G581" i="3" s="1"/>
  <c r="B580" i="7" l="1"/>
  <c r="C580" s="1"/>
  <c r="E580" s="1"/>
  <c r="J579"/>
  <c r="J581" i="3"/>
  <c r="B582"/>
  <c r="C582" s="1"/>
  <c r="E582" s="1"/>
  <c r="I582" i="2"/>
  <c r="G582"/>
  <c r="I580" i="6"/>
  <c r="J580" i="5"/>
  <c r="G580" i="6" s="1"/>
  <c r="B581" i="5"/>
  <c r="C581" s="1"/>
  <c r="E581" s="1"/>
  <c r="I581" i="4"/>
  <c r="G581"/>
  <c r="J580" i="6" l="1"/>
  <c r="B581"/>
  <c r="C581" s="1"/>
  <c r="E581" s="1"/>
  <c r="G580" i="7"/>
  <c r="I580"/>
  <c r="J581" i="4"/>
  <c r="B582"/>
  <c r="C582" s="1"/>
  <c r="E582" s="1"/>
  <c r="G581" i="5"/>
  <c r="I581"/>
  <c r="B583" i="2"/>
  <c r="C583" s="1"/>
  <c r="E583" s="1"/>
  <c r="J582"/>
  <c r="G582" i="3" s="1"/>
  <c r="I582"/>
  <c r="J582" l="1"/>
  <c r="G582" i="4" s="1"/>
  <c r="B583" i="3"/>
  <c r="C583" s="1"/>
  <c r="E583" s="1"/>
  <c r="I583" i="2"/>
  <c r="G583"/>
  <c r="B582" i="5"/>
  <c r="C582" s="1"/>
  <c r="E582" s="1"/>
  <c r="J581"/>
  <c r="G581" i="6" s="1"/>
  <c r="J580" i="7"/>
  <c r="B581"/>
  <c r="C581" s="1"/>
  <c r="E581" s="1"/>
  <c r="I582" i="4"/>
  <c r="I581" i="6"/>
  <c r="J581" l="1"/>
  <c r="G581" i="7" s="1"/>
  <c r="B582" i="6"/>
  <c r="C582" s="1"/>
  <c r="E582" s="1"/>
  <c r="I581" i="7"/>
  <c r="I582" i="5"/>
  <c r="J582" i="4"/>
  <c r="G582" i="5" s="1"/>
  <c r="B583" i="4"/>
  <c r="C583" s="1"/>
  <c r="E583" s="1"/>
  <c r="B584" i="2"/>
  <c r="C584" s="1"/>
  <c r="E584" s="1"/>
  <c r="J583"/>
  <c r="G583" i="3" s="1"/>
  <c r="I583"/>
  <c r="B582" i="7" l="1"/>
  <c r="C582" s="1"/>
  <c r="E582" s="1"/>
  <c r="J581"/>
  <c r="B583" i="5"/>
  <c r="C583" s="1"/>
  <c r="E583" s="1"/>
  <c r="J582"/>
  <c r="I584" i="2"/>
  <c r="G584"/>
  <c r="J583" i="3"/>
  <c r="G583" i="4" s="1"/>
  <c r="B584" i="3"/>
  <c r="C584" s="1"/>
  <c r="E584" s="1"/>
  <c r="I583" i="4"/>
  <c r="G582" i="6"/>
  <c r="I582"/>
  <c r="J582" l="1"/>
  <c r="B583"/>
  <c r="C583" s="1"/>
  <c r="E583" s="1"/>
  <c r="I583" i="5"/>
  <c r="I582" i="7"/>
  <c r="G582"/>
  <c r="J583" i="4"/>
  <c r="G583" i="5" s="1"/>
  <c r="B584" i="4"/>
  <c r="C584" s="1"/>
  <c r="E584" s="1"/>
  <c r="I584" i="3"/>
  <c r="B585" i="2"/>
  <c r="C585" s="1"/>
  <c r="E585" s="1"/>
  <c r="J584"/>
  <c r="G584" i="3" s="1"/>
  <c r="J583" i="5" l="1"/>
  <c r="G583" i="6" s="1"/>
  <c r="B584" i="5"/>
  <c r="C584" s="1"/>
  <c r="E584" s="1"/>
  <c r="J584" i="3"/>
  <c r="G584" i="4" s="1"/>
  <c r="B585" i="3"/>
  <c r="C585" s="1"/>
  <c r="E585" s="1"/>
  <c r="G585" i="2"/>
  <c r="I585"/>
  <c r="I584" i="4"/>
  <c r="B583" i="7"/>
  <c r="C583" s="1"/>
  <c r="E583" s="1"/>
  <c r="J582"/>
  <c r="I583" i="6"/>
  <c r="I583" i="7" l="1"/>
  <c r="B586" i="2"/>
  <c r="C586" s="1"/>
  <c r="E586" s="1"/>
  <c r="J585"/>
  <c r="G585" i="3" s="1"/>
  <c r="J583" i="6"/>
  <c r="G583" i="7" s="1"/>
  <c r="B584" i="6"/>
  <c r="C584" s="1"/>
  <c r="E584" s="1"/>
  <c r="J584" i="4"/>
  <c r="G584" i="5" s="1"/>
  <c r="B585" i="4"/>
  <c r="C585" s="1"/>
  <c r="E585" s="1"/>
  <c r="I585" i="3"/>
  <c r="I584" i="5"/>
  <c r="B584" i="7" l="1"/>
  <c r="C584" s="1"/>
  <c r="E584" s="1"/>
  <c r="J583"/>
  <c r="J584" i="5"/>
  <c r="G584" i="6" s="1"/>
  <c r="B585" i="5"/>
  <c r="C585" s="1"/>
  <c r="E585" s="1"/>
  <c r="J585" i="3"/>
  <c r="G585" i="4" s="1"/>
  <c r="B586" i="3"/>
  <c r="C586" s="1"/>
  <c r="E586" s="1"/>
  <c r="I586" i="2"/>
  <c r="G586"/>
  <c r="I585" i="4"/>
  <c r="I584" i="6"/>
  <c r="J585" i="4" l="1"/>
  <c r="B586"/>
  <c r="C586" s="1"/>
  <c r="E586" s="1"/>
  <c r="J584" i="6"/>
  <c r="B585"/>
  <c r="C585" s="1"/>
  <c r="E585" s="1"/>
  <c r="G584" i="7"/>
  <c r="I584"/>
  <c r="J586" i="2"/>
  <c r="G586" i="3" s="1"/>
  <c r="B587" i="2"/>
  <c r="C587" s="1"/>
  <c r="E587" s="1"/>
  <c r="I586" i="3"/>
  <c r="G585" i="5"/>
  <c r="I585"/>
  <c r="J585" l="1"/>
  <c r="G585" i="6" s="1"/>
  <c r="B586" i="5"/>
  <c r="C586" s="1"/>
  <c r="E586" s="1"/>
  <c r="J584" i="7"/>
  <c r="B585"/>
  <c r="C585" s="1"/>
  <c r="E585" s="1"/>
  <c r="J586" i="3"/>
  <c r="G586" i="4" s="1"/>
  <c r="B587" i="3"/>
  <c r="C587" s="1"/>
  <c r="E587" s="1"/>
  <c r="G587" i="2"/>
  <c r="I587"/>
  <c r="I585" i="6"/>
  <c r="I586" i="4"/>
  <c r="J586" l="1"/>
  <c r="G586" i="5" s="1"/>
  <c r="B587" i="4"/>
  <c r="C587" s="1"/>
  <c r="E587" s="1"/>
  <c r="J587" i="2"/>
  <c r="B588"/>
  <c r="C588" s="1"/>
  <c r="E588" s="1"/>
  <c r="J585" i="6"/>
  <c r="G585" i="7" s="1"/>
  <c r="B586" i="6"/>
  <c r="C586" s="1"/>
  <c r="E586" s="1"/>
  <c r="G587" i="3"/>
  <c r="I587"/>
  <c r="I585" i="7"/>
  <c r="I586" i="5"/>
  <c r="J586" l="1"/>
  <c r="G586" i="6" s="1"/>
  <c r="B587" i="5"/>
  <c r="C587" s="1"/>
  <c r="E587" s="1"/>
  <c r="B588" i="3"/>
  <c r="C588" s="1"/>
  <c r="E588" s="1"/>
  <c r="J587"/>
  <c r="B586" i="7"/>
  <c r="C586" s="1"/>
  <c r="E586" s="1"/>
  <c r="J585"/>
  <c r="I586" i="6"/>
  <c r="I588" i="2"/>
  <c r="G588"/>
  <c r="I587" i="4"/>
  <c r="G587"/>
  <c r="J586" i="6" l="1"/>
  <c r="B587"/>
  <c r="C587" s="1"/>
  <c r="E587" s="1"/>
  <c r="G586" i="7"/>
  <c r="I586"/>
  <c r="I588" i="3"/>
  <c r="J587" i="4"/>
  <c r="G587" i="5" s="1"/>
  <c r="B588" i="4"/>
  <c r="C588" s="1"/>
  <c r="E588" s="1"/>
  <c r="B589" i="2"/>
  <c r="C589" s="1"/>
  <c r="E589" s="1"/>
  <c r="J588"/>
  <c r="G588" i="3" s="1"/>
  <c r="I587" i="5"/>
  <c r="J588" i="3" l="1"/>
  <c r="B589"/>
  <c r="C589" s="1"/>
  <c r="E589" s="1"/>
  <c r="I589" i="2"/>
  <c r="G589"/>
  <c r="B587" i="7"/>
  <c r="C587" s="1"/>
  <c r="E587" s="1"/>
  <c r="J586"/>
  <c r="J587" i="5"/>
  <c r="B588"/>
  <c r="C588" s="1"/>
  <c r="E588" s="1"/>
  <c r="G588" i="4"/>
  <c r="I588"/>
  <c r="G587" i="6"/>
  <c r="I587"/>
  <c r="J587" l="1"/>
  <c r="B588"/>
  <c r="C588" s="1"/>
  <c r="E588" s="1"/>
  <c r="J588" i="4"/>
  <c r="G588" i="5" s="1"/>
  <c r="B589" i="4"/>
  <c r="C589" s="1"/>
  <c r="E589" s="1"/>
  <c r="G587" i="7"/>
  <c r="I587"/>
  <c r="I588" i="5"/>
  <c r="J589" i="2"/>
  <c r="G589" i="3" s="1"/>
  <c r="B590" i="2"/>
  <c r="C590" s="1"/>
  <c r="E590" s="1"/>
  <c r="I589" i="3"/>
  <c r="J589" l="1"/>
  <c r="G589" i="4" s="1"/>
  <c r="B590" i="3"/>
  <c r="C590" s="1"/>
  <c r="E590" s="1"/>
  <c r="B588" i="7"/>
  <c r="C588" s="1"/>
  <c r="E588" s="1"/>
  <c r="J587"/>
  <c r="I590" i="2"/>
  <c r="G590"/>
  <c r="J588" i="5"/>
  <c r="G588" i="6" s="1"/>
  <c r="B589" i="5"/>
  <c r="C589" s="1"/>
  <c r="E589" s="1"/>
  <c r="I589" i="4"/>
  <c r="I588" i="6"/>
  <c r="I588" i="7" l="1"/>
  <c r="B589" i="6"/>
  <c r="C589" s="1"/>
  <c r="E589" s="1"/>
  <c r="J588"/>
  <c r="G588" i="7" s="1"/>
  <c r="J589" i="4"/>
  <c r="G589" i="5" s="1"/>
  <c r="B590" i="4"/>
  <c r="C590" s="1"/>
  <c r="E590" s="1"/>
  <c r="I589" i="5"/>
  <c r="B591" i="2"/>
  <c r="C591" s="1"/>
  <c r="E591" s="1"/>
  <c r="J590"/>
  <c r="G590" i="3" s="1"/>
  <c r="I590"/>
  <c r="B589" i="7" l="1"/>
  <c r="C589" s="1"/>
  <c r="E589" s="1"/>
  <c r="J588"/>
  <c r="I591" i="2"/>
  <c r="G591"/>
  <c r="J589" i="5"/>
  <c r="G589" i="6" s="1"/>
  <c r="B590" i="5"/>
  <c r="C590" s="1"/>
  <c r="E590" s="1"/>
  <c r="I589" i="6"/>
  <c r="J590" i="3"/>
  <c r="G590" i="4" s="1"/>
  <c r="B591" i="3"/>
  <c r="C591" s="1"/>
  <c r="E591" s="1"/>
  <c r="I590" i="4"/>
  <c r="J590" l="1"/>
  <c r="B591"/>
  <c r="C591" s="1"/>
  <c r="E591" s="1"/>
  <c r="I589" i="7"/>
  <c r="I591" i="3"/>
  <c r="J589" i="6"/>
  <c r="G589" i="7" s="1"/>
  <c r="B590" i="6"/>
  <c r="C590" s="1"/>
  <c r="E590" s="1"/>
  <c r="G590" i="5"/>
  <c r="I590"/>
  <c r="B592" i="2"/>
  <c r="C592" s="1"/>
  <c r="E592" s="1"/>
  <c r="J591"/>
  <c r="G591" i="3" s="1"/>
  <c r="J589" i="7" l="1"/>
  <c r="B590"/>
  <c r="C590" s="1"/>
  <c r="E590" s="1"/>
  <c r="J591" i="3"/>
  <c r="B592"/>
  <c r="C592" s="1"/>
  <c r="E592" s="1"/>
  <c r="J590" i="5"/>
  <c r="B591"/>
  <c r="C591" s="1"/>
  <c r="E591" s="1"/>
  <c r="I592" i="2"/>
  <c r="G592"/>
  <c r="G590" i="6"/>
  <c r="I590"/>
  <c r="G591" i="4"/>
  <c r="I591"/>
  <c r="J590" i="6" l="1"/>
  <c r="G590" i="7" s="1"/>
  <c r="B591" i="6"/>
  <c r="C591" s="1"/>
  <c r="E591" s="1"/>
  <c r="J591" i="4"/>
  <c r="B592"/>
  <c r="C592" s="1"/>
  <c r="E592" s="1"/>
  <c r="J592" i="2"/>
  <c r="G592" i="3" s="1"/>
  <c r="B593" i="2"/>
  <c r="C593" s="1"/>
  <c r="E593" s="1"/>
  <c r="G591" i="5"/>
  <c r="I591"/>
  <c r="I592" i="3"/>
  <c r="I590" i="7"/>
  <c r="J591" i="5" l="1"/>
  <c r="G591" i="6" s="1"/>
  <c r="B592" i="5"/>
  <c r="C592" s="1"/>
  <c r="E592" s="1"/>
  <c r="J590" i="7"/>
  <c r="B591"/>
  <c r="C591" s="1"/>
  <c r="E591" s="1"/>
  <c r="J592" i="3"/>
  <c r="G592" i="4" s="1"/>
  <c r="B593" i="3"/>
  <c r="C593" s="1"/>
  <c r="E593" s="1"/>
  <c r="G593" i="2"/>
  <c r="I593"/>
  <c r="I592" i="4"/>
  <c r="I591" i="6"/>
  <c r="J592" i="4" l="1"/>
  <c r="B593"/>
  <c r="C593" s="1"/>
  <c r="E593" s="1"/>
  <c r="I593" i="3"/>
  <c r="I591" i="7"/>
  <c r="G592" i="5"/>
  <c r="I592"/>
  <c r="J591" i="6"/>
  <c r="G591" i="7" s="1"/>
  <c r="B592" i="6"/>
  <c r="C592" s="1"/>
  <c r="E592" s="1"/>
  <c r="B594" i="2"/>
  <c r="C594" s="1"/>
  <c r="E594" s="1"/>
  <c r="J593"/>
  <c r="G593" i="3" s="1"/>
  <c r="B592" i="7" l="1"/>
  <c r="C592" s="1"/>
  <c r="E592" s="1"/>
  <c r="J591"/>
  <c r="G594" i="2"/>
  <c r="I594"/>
  <c r="J592" i="5"/>
  <c r="B593"/>
  <c r="C593" s="1"/>
  <c r="E593" s="1"/>
  <c r="J593" i="3"/>
  <c r="G593" i="4" s="1"/>
  <c r="B594" i="3"/>
  <c r="C594" s="1"/>
  <c r="E594" s="1"/>
  <c r="G592" i="6"/>
  <c r="I592"/>
  <c r="I593" i="4"/>
  <c r="J593" l="1"/>
  <c r="B594"/>
  <c r="C594" s="1"/>
  <c r="E594" s="1"/>
  <c r="J592" i="6"/>
  <c r="B593"/>
  <c r="C593" s="1"/>
  <c r="E593" s="1"/>
  <c r="B595" i="2"/>
  <c r="C595" s="1"/>
  <c r="E595" s="1"/>
  <c r="J594"/>
  <c r="G592" i="7"/>
  <c r="I592"/>
  <c r="I594" i="3"/>
  <c r="G594"/>
  <c r="G593" i="5"/>
  <c r="I593"/>
  <c r="J593" l="1"/>
  <c r="B594"/>
  <c r="C594" s="1"/>
  <c r="E594" s="1"/>
  <c r="J592" i="7"/>
  <c r="B593"/>
  <c r="C593" s="1"/>
  <c r="E593" s="1"/>
  <c r="I595" i="2"/>
  <c r="G595"/>
  <c r="J594" i="3"/>
  <c r="B595"/>
  <c r="C595" s="1"/>
  <c r="E595" s="1"/>
  <c r="G593" i="6"/>
  <c r="I593"/>
  <c r="I594" i="4"/>
  <c r="G594"/>
  <c r="B594" i="6" l="1"/>
  <c r="C594" s="1"/>
  <c r="E594" s="1"/>
  <c r="J593"/>
  <c r="G593" i="7" s="1"/>
  <c r="J594" i="4"/>
  <c r="B595"/>
  <c r="C595" s="1"/>
  <c r="E595" s="1"/>
  <c r="I595" i="3"/>
  <c r="J595" i="2"/>
  <c r="G595" i="3" s="1"/>
  <c r="B596" i="2"/>
  <c r="C596" s="1"/>
  <c r="E596" s="1"/>
  <c r="I593" i="7"/>
  <c r="G594" i="5"/>
  <c r="I594"/>
  <c r="J595" i="3" l="1"/>
  <c r="B596"/>
  <c r="C596" s="1"/>
  <c r="E596" s="1"/>
  <c r="B595" i="5"/>
  <c r="C595" s="1"/>
  <c r="E595" s="1"/>
  <c r="J594"/>
  <c r="G594" i="6" s="1"/>
  <c r="I594"/>
  <c r="B594" i="7"/>
  <c r="C594" s="1"/>
  <c r="E594" s="1"/>
  <c r="J593"/>
  <c r="G596" i="2"/>
  <c r="I596"/>
  <c r="G595" i="4"/>
  <c r="I595"/>
  <c r="I595" i="5" l="1"/>
  <c r="B596" i="4"/>
  <c r="C596" s="1"/>
  <c r="E596" s="1"/>
  <c r="J595"/>
  <c r="G595" i="5" s="1"/>
  <c r="J596" i="2"/>
  <c r="B597"/>
  <c r="C597" s="1"/>
  <c r="E597" s="1"/>
  <c r="I594" i="7"/>
  <c r="J594" i="6"/>
  <c r="G594" i="7" s="1"/>
  <c r="B595" i="6"/>
  <c r="C595" s="1"/>
  <c r="E595" s="1"/>
  <c r="I596" i="3"/>
  <c r="G596"/>
  <c r="J595" i="5" l="1"/>
  <c r="B596"/>
  <c r="C596" s="1"/>
  <c r="E596" s="1"/>
  <c r="B597" i="3"/>
  <c r="C597" s="1"/>
  <c r="E597" s="1"/>
  <c r="J596"/>
  <c r="J594" i="7"/>
  <c r="B595"/>
  <c r="C595" s="1"/>
  <c r="E595" s="1"/>
  <c r="I596" i="4"/>
  <c r="G596"/>
  <c r="G595" i="6"/>
  <c r="I595"/>
  <c r="G597" i="2"/>
  <c r="I597"/>
  <c r="J596" i="4" l="1"/>
  <c r="B597"/>
  <c r="C597" s="1"/>
  <c r="E597" s="1"/>
  <c r="B598" i="2"/>
  <c r="C598" s="1"/>
  <c r="E598" s="1"/>
  <c r="J597"/>
  <c r="G597" i="3" s="1"/>
  <c r="J595" i="6"/>
  <c r="G595" i="7" s="1"/>
  <c r="B596" i="6"/>
  <c r="C596" s="1"/>
  <c r="E596" s="1"/>
  <c r="I597" i="3"/>
  <c r="I595" i="7"/>
  <c r="G596" i="5"/>
  <c r="I596"/>
  <c r="J596" l="1"/>
  <c r="B597"/>
  <c r="C597" s="1"/>
  <c r="E597" s="1"/>
  <c r="B598" i="3"/>
  <c r="C598" s="1"/>
  <c r="E598" s="1"/>
  <c r="J597"/>
  <c r="G597" i="4" s="1"/>
  <c r="G598" i="2"/>
  <c r="I598"/>
  <c r="B596" i="7"/>
  <c r="C596" s="1"/>
  <c r="E596" s="1"/>
  <c r="J595"/>
  <c r="G596" i="6"/>
  <c r="I596"/>
  <c r="I597" i="4"/>
  <c r="J597" l="1"/>
  <c r="B598"/>
  <c r="C598" s="1"/>
  <c r="E598" s="1"/>
  <c r="J596" i="6"/>
  <c r="B597"/>
  <c r="C597" s="1"/>
  <c r="E597" s="1"/>
  <c r="G596" i="7"/>
  <c r="I596"/>
  <c r="J598" i="2"/>
  <c r="B599"/>
  <c r="C599" s="1"/>
  <c r="E599" s="1"/>
  <c r="G598" i="3"/>
  <c r="I598"/>
  <c r="G597" i="5"/>
  <c r="I597"/>
  <c r="J598" i="3" l="1"/>
  <c r="B599"/>
  <c r="C599" s="1"/>
  <c r="E599" s="1"/>
  <c r="J596" i="7"/>
  <c r="B597"/>
  <c r="C597" s="1"/>
  <c r="E597" s="1"/>
  <c r="J597" i="5"/>
  <c r="B598"/>
  <c r="C598" s="1"/>
  <c r="E598" s="1"/>
  <c r="I599" i="2"/>
  <c r="G599"/>
  <c r="G597" i="6"/>
  <c r="I597"/>
  <c r="G598" i="4"/>
  <c r="I598"/>
  <c r="J599" i="2" l="1"/>
  <c r="B600"/>
  <c r="C600" s="1"/>
  <c r="E600" s="1"/>
  <c r="I598" i="5"/>
  <c r="I597" i="7"/>
  <c r="G599" i="3"/>
  <c r="I599"/>
  <c r="J598" i="4"/>
  <c r="G598" i="5" s="1"/>
  <c r="B599" i="4"/>
  <c r="C599" s="1"/>
  <c r="E599" s="1"/>
  <c r="J597" i="6"/>
  <c r="G597" i="7" s="1"/>
  <c r="B598" i="6"/>
  <c r="C598" s="1"/>
  <c r="E598" s="1"/>
  <c r="J598" i="5" l="1"/>
  <c r="B599"/>
  <c r="C599" s="1"/>
  <c r="E599" s="1"/>
  <c r="B598" i="7"/>
  <c r="C598" s="1"/>
  <c r="E598" s="1"/>
  <c r="J597"/>
  <c r="J599" i="3"/>
  <c r="B600"/>
  <c r="C600" s="1"/>
  <c r="E600" s="1"/>
  <c r="G598" i="6"/>
  <c r="I598"/>
  <c r="G599" i="4"/>
  <c r="I599"/>
  <c r="G600" i="2"/>
  <c r="I600"/>
  <c r="J599" i="4" l="1"/>
  <c r="B600"/>
  <c r="C600" s="1"/>
  <c r="E600" s="1"/>
  <c r="I598" i="7"/>
  <c r="J600" i="2"/>
  <c r="G600" i="3" s="1"/>
  <c r="B601" i="2"/>
  <c r="C601" s="1"/>
  <c r="E601" s="1"/>
  <c r="J598" i="6"/>
  <c r="G598" i="7" s="1"/>
  <c r="B599" i="6"/>
  <c r="C599" s="1"/>
  <c r="E599" s="1"/>
  <c r="I600" i="3"/>
  <c r="G599" i="5"/>
  <c r="I599"/>
  <c r="J598" i="7" l="1"/>
  <c r="B599"/>
  <c r="C599" s="1"/>
  <c r="E599" s="1"/>
  <c r="B601" i="3"/>
  <c r="C601" s="1"/>
  <c r="E601" s="1"/>
  <c r="J600"/>
  <c r="J599" i="5"/>
  <c r="G599" i="6" s="1"/>
  <c r="B600" i="5"/>
  <c r="C600" s="1"/>
  <c r="E600" s="1"/>
  <c r="I599" i="6"/>
  <c r="G601" i="2"/>
  <c r="I601"/>
  <c r="G600" i="4"/>
  <c r="I600"/>
  <c r="J600" l="1"/>
  <c r="B601"/>
  <c r="C601" s="1"/>
  <c r="E601" s="1"/>
  <c r="B602" i="2"/>
  <c r="C602" s="1"/>
  <c r="E602" s="1"/>
  <c r="J601"/>
  <c r="G601" i="3" s="1"/>
  <c r="I601"/>
  <c r="B600" i="6"/>
  <c r="C600" s="1"/>
  <c r="E600" s="1"/>
  <c r="J599"/>
  <c r="G599" i="7" s="1"/>
  <c r="G600" i="5"/>
  <c r="I600"/>
  <c r="I599" i="7"/>
  <c r="J600" i="5" l="1"/>
  <c r="G600" i="6" s="1"/>
  <c r="B601" i="5"/>
  <c r="C601" s="1"/>
  <c r="E601" s="1"/>
  <c r="I600" i="6"/>
  <c r="J601" i="3"/>
  <c r="B602"/>
  <c r="C602" s="1"/>
  <c r="E602" s="1"/>
  <c r="G602" i="2"/>
  <c r="I602"/>
  <c r="B600" i="7"/>
  <c r="C600" s="1"/>
  <c r="E600" s="1"/>
  <c r="J599"/>
  <c r="G601" i="4"/>
  <c r="I601"/>
  <c r="J601" l="1"/>
  <c r="B602"/>
  <c r="C602" s="1"/>
  <c r="E602" s="1"/>
  <c r="I600" i="7"/>
  <c r="B603" i="2"/>
  <c r="C603" s="1"/>
  <c r="E603" s="1"/>
  <c r="J602"/>
  <c r="G602" i="3" s="1"/>
  <c r="I602"/>
  <c r="B601" i="6"/>
  <c r="C601" s="1"/>
  <c r="E601" s="1"/>
  <c r="J600"/>
  <c r="G600" i="7" s="1"/>
  <c r="G601" i="5"/>
  <c r="I601"/>
  <c r="J602" i="3" l="1"/>
  <c r="B603"/>
  <c r="C603" s="1"/>
  <c r="E603" s="1"/>
  <c r="J600" i="7"/>
  <c r="B601"/>
  <c r="C601" s="1"/>
  <c r="E601" s="1"/>
  <c r="B602" i="5"/>
  <c r="C602" s="1"/>
  <c r="E602" s="1"/>
  <c r="J601"/>
  <c r="G601" i="6" s="1"/>
  <c r="I601"/>
  <c r="G603" i="2"/>
  <c r="I603"/>
  <c r="G602" i="4"/>
  <c r="I602"/>
  <c r="J601" i="6" l="1"/>
  <c r="B602"/>
  <c r="C602" s="1"/>
  <c r="E602" s="1"/>
  <c r="J602" i="4"/>
  <c r="B603"/>
  <c r="C603" s="1"/>
  <c r="E603" s="1"/>
  <c r="B604" i="2"/>
  <c r="C604" s="1"/>
  <c r="E604" s="1"/>
  <c r="J603"/>
  <c r="G603" i="3" s="1"/>
  <c r="G602" i="5"/>
  <c r="I602"/>
  <c r="G601" i="7"/>
  <c r="I601"/>
  <c r="I603" i="3"/>
  <c r="J603" l="1"/>
  <c r="B604"/>
  <c r="C604" s="1"/>
  <c r="E604" s="1"/>
  <c r="J601" i="7"/>
  <c r="B602"/>
  <c r="C602" s="1"/>
  <c r="E602" s="1"/>
  <c r="J602" i="5"/>
  <c r="B603"/>
  <c r="C603" s="1"/>
  <c r="E603" s="1"/>
  <c r="G604" i="2"/>
  <c r="I604"/>
  <c r="I603" i="4"/>
  <c r="G603"/>
  <c r="G602" i="6"/>
  <c r="I602"/>
  <c r="J602" l="1"/>
  <c r="G602" i="7" s="1"/>
  <c r="B603" i="6"/>
  <c r="C603" s="1"/>
  <c r="E603" s="1"/>
  <c r="J604" i="2"/>
  <c r="G604" i="3" s="1"/>
  <c r="B605" i="2"/>
  <c r="C605" s="1"/>
  <c r="E605" s="1"/>
  <c r="J603" i="4"/>
  <c r="B604"/>
  <c r="C604" s="1"/>
  <c r="E604" s="1"/>
  <c r="G603" i="5"/>
  <c r="I603"/>
  <c r="I602" i="7"/>
  <c r="I604" i="3"/>
  <c r="B604" i="5" l="1"/>
  <c r="C604" s="1"/>
  <c r="E604" s="1"/>
  <c r="J603"/>
  <c r="J604" i="3"/>
  <c r="G604" i="4" s="1"/>
  <c r="B605" i="3"/>
  <c r="C605" s="1"/>
  <c r="E605" s="1"/>
  <c r="B603" i="7"/>
  <c r="C603" s="1"/>
  <c r="E603" s="1"/>
  <c r="J602"/>
  <c r="I604" i="4"/>
  <c r="G605" i="2"/>
  <c r="I605"/>
  <c r="G603" i="6"/>
  <c r="I603"/>
  <c r="J603" l="1"/>
  <c r="B604"/>
  <c r="C604" s="1"/>
  <c r="E604" s="1"/>
  <c r="J605" i="2"/>
  <c r="B606"/>
  <c r="C606" s="1"/>
  <c r="E606" s="1"/>
  <c r="G603" i="7"/>
  <c r="I603"/>
  <c r="I604" i="5"/>
  <c r="J604" i="4"/>
  <c r="G604" i="5" s="1"/>
  <c r="B605" i="4"/>
  <c r="C605" s="1"/>
  <c r="E605" s="1"/>
  <c r="I605" i="3"/>
  <c r="G605"/>
  <c r="B605" i="5" l="1"/>
  <c r="C605" s="1"/>
  <c r="E605" s="1"/>
  <c r="J604"/>
  <c r="G604" i="6" s="1"/>
  <c r="J603" i="7"/>
  <c r="B604"/>
  <c r="C604" s="1"/>
  <c r="E604" s="1"/>
  <c r="J605" i="3"/>
  <c r="G605" i="4" s="1"/>
  <c r="B606" i="3"/>
  <c r="C606" s="1"/>
  <c r="E606" s="1"/>
  <c r="I605" i="4"/>
  <c r="I606" i="2"/>
  <c r="G606"/>
  <c r="I604" i="6"/>
  <c r="B605" l="1"/>
  <c r="C605" s="1"/>
  <c r="E605" s="1"/>
  <c r="J604"/>
  <c r="J605" i="4"/>
  <c r="G605" i="5" s="1"/>
  <c r="B606" i="4"/>
  <c r="C606" s="1"/>
  <c r="E606" s="1"/>
  <c r="I606" i="3"/>
  <c r="I605" i="5"/>
  <c r="B607" i="2"/>
  <c r="C607" s="1"/>
  <c r="E607" s="1"/>
  <c r="J606"/>
  <c r="G606" i="3" s="1"/>
  <c r="I604" i="7"/>
  <c r="G604"/>
  <c r="B606" i="5" l="1"/>
  <c r="C606" s="1"/>
  <c r="E606" s="1"/>
  <c r="J605"/>
  <c r="I605" i="6"/>
  <c r="G605"/>
  <c r="G607" i="2"/>
  <c r="I607"/>
  <c r="J606" i="3"/>
  <c r="B607"/>
  <c r="C607" s="1"/>
  <c r="E607" s="1"/>
  <c r="J604" i="7"/>
  <c r="B605"/>
  <c r="C605" s="1"/>
  <c r="E605" s="1"/>
  <c r="G606" i="4"/>
  <c r="I606"/>
  <c r="I605" i="7" l="1"/>
  <c r="J606" i="4"/>
  <c r="G606" i="5" s="1"/>
  <c r="B607" i="4"/>
  <c r="C607" s="1"/>
  <c r="E607" s="1"/>
  <c r="B608" i="2"/>
  <c r="C608" s="1"/>
  <c r="E608" s="1"/>
  <c r="J607"/>
  <c r="I606" i="5"/>
  <c r="G607" i="3"/>
  <c r="I607"/>
  <c r="J605" i="6"/>
  <c r="G605" i="7" s="1"/>
  <c r="B606" i="6"/>
  <c r="C606" s="1"/>
  <c r="E606" s="1"/>
  <c r="J605" i="7" l="1"/>
  <c r="B606"/>
  <c r="C606" s="1"/>
  <c r="E606" s="1"/>
  <c r="J607" i="3"/>
  <c r="B608"/>
  <c r="C608" s="1"/>
  <c r="E608" s="1"/>
  <c r="I608" i="2"/>
  <c r="H3" s="1"/>
  <c r="D5" i="1" s="1"/>
  <c r="G608" i="2"/>
  <c r="J608" s="1"/>
  <c r="I606" i="6"/>
  <c r="J606" i="5"/>
  <c r="G606" i="6" s="1"/>
  <c r="B607" i="5"/>
  <c r="C607" s="1"/>
  <c r="E607" s="1"/>
  <c r="I607" i="4"/>
  <c r="G607"/>
  <c r="B607" i="6" l="1"/>
  <c r="C607" s="1"/>
  <c r="E607" s="1"/>
  <c r="J606"/>
  <c r="B608" i="4"/>
  <c r="C608" s="1"/>
  <c r="E608" s="1"/>
  <c r="J607"/>
  <c r="G607" i="5" s="1"/>
  <c r="I607"/>
  <c r="G608" i="3"/>
  <c r="I608"/>
  <c r="G606" i="7"/>
  <c r="I606"/>
  <c r="J607" i="5" l="1"/>
  <c r="B608"/>
  <c r="C608" s="1"/>
  <c r="E608" s="1"/>
  <c r="G607" i="6"/>
  <c r="I607"/>
  <c r="J606" i="7"/>
  <c r="B607"/>
  <c r="C607" s="1"/>
  <c r="E607" s="1"/>
  <c r="J608" i="3"/>
  <c r="G608" i="4" s="1"/>
  <c r="B609" i="3"/>
  <c r="C609" s="1"/>
  <c r="E609" s="1"/>
  <c r="I608" i="4"/>
  <c r="B609" l="1"/>
  <c r="C609" s="1"/>
  <c r="E609" s="1"/>
  <c r="J608"/>
  <c r="G608" i="5" s="1"/>
  <c r="J607" i="6"/>
  <c r="G607" i="7" s="1"/>
  <c r="B608" i="6"/>
  <c r="C608" s="1"/>
  <c r="E608" s="1"/>
  <c r="I609" i="3"/>
  <c r="G609"/>
  <c r="I607" i="7"/>
  <c r="I608" i="5"/>
  <c r="B610" i="3" l="1"/>
  <c r="C610" s="1"/>
  <c r="E610" s="1"/>
  <c r="J609"/>
  <c r="G609" i="4" s="1"/>
  <c r="J607" i="7"/>
  <c r="B608"/>
  <c r="C608" s="1"/>
  <c r="E608" s="1"/>
  <c r="I609" i="4"/>
  <c r="B609" i="5"/>
  <c r="C609" s="1"/>
  <c r="E609" s="1"/>
  <c r="J608"/>
  <c r="G608" i="6" s="1"/>
  <c r="I608"/>
  <c r="J608" l="1"/>
  <c r="B609"/>
  <c r="C609" s="1"/>
  <c r="E609" s="1"/>
  <c r="I609" i="5"/>
  <c r="B610" i="4"/>
  <c r="C610" s="1"/>
  <c r="E610" s="1"/>
  <c r="J609"/>
  <c r="G609" i="5" s="1"/>
  <c r="I610" i="3"/>
  <c r="G610"/>
  <c r="I608" i="7"/>
  <c r="G608"/>
  <c r="B610" i="5" l="1"/>
  <c r="C610" s="1"/>
  <c r="E610" s="1"/>
  <c r="J609"/>
  <c r="G609" i="6" s="1"/>
  <c r="I610" i="4"/>
  <c r="J608" i="7"/>
  <c r="B609"/>
  <c r="C609" s="1"/>
  <c r="E609" s="1"/>
  <c r="J610" i="3"/>
  <c r="G610" i="4" s="1"/>
  <c r="B611" i="3"/>
  <c r="C611" s="1"/>
  <c r="E611" s="1"/>
  <c r="I609" i="6"/>
  <c r="B611" i="4" l="1"/>
  <c r="C611" s="1"/>
  <c r="E611" s="1"/>
  <c r="J610"/>
  <c r="I611" i="3"/>
  <c r="G611"/>
  <c r="I610" i="5"/>
  <c r="G610"/>
  <c r="J609" i="6"/>
  <c r="G609" i="7" s="1"/>
  <c r="B610" i="6"/>
  <c r="C610" s="1"/>
  <c r="E610" s="1"/>
  <c r="I609" i="7"/>
  <c r="B610" l="1"/>
  <c r="C610" s="1"/>
  <c r="E610" s="1"/>
  <c r="J609"/>
  <c r="I611" i="4"/>
  <c r="I610" i="6"/>
  <c r="J610" i="5"/>
  <c r="G610" i="6" s="1"/>
  <c r="B611" i="5"/>
  <c r="C611" s="1"/>
  <c r="E611" s="1"/>
  <c r="B612" i="3"/>
  <c r="C612" s="1"/>
  <c r="E612" s="1"/>
  <c r="J611"/>
  <c r="G611" i="4" s="1"/>
  <c r="J610" i="6" l="1"/>
  <c r="B611"/>
  <c r="C611" s="1"/>
  <c r="E611" s="1"/>
  <c r="B612" i="4"/>
  <c r="C612" s="1"/>
  <c r="E612" s="1"/>
  <c r="J611"/>
  <c r="I612" i="3"/>
  <c r="G612"/>
  <c r="G610" i="7"/>
  <c r="I610"/>
  <c r="I611" i="5"/>
  <c r="G611"/>
  <c r="J610" i="7" l="1"/>
  <c r="B611"/>
  <c r="C611" s="1"/>
  <c r="E611" s="1"/>
  <c r="I612" i="4"/>
  <c r="J611" i="5"/>
  <c r="G611" i="6" s="1"/>
  <c r="B612" i="5"/>
  <c r="C612" s="1"/>
  <c r="E612" s="1"/>
  <c r="B613" i="3"/>
  <c r="C613" s="1"/>
  <c r="E613" s="1"/>
  <c r="J612"/>
  <c r="G612" i="4" s="1"/>
  <c r="I611" i="6"/>
  <c r="J612" i="4" l="1"/>
  <c r="G612" i="5" s="1"/>
  <c r="B613" i="4"/>
  <c r="C613" s="1"/>
  <c r="E613" s="1"/>
  <c r="J611" i="6"/>
  <c r="G611" i="7" s="1"/>
  <c r="B612" i="6"/>
  <c r="C612" s="1"/>
  <c r="E612" s="1"/>
  <c r="I613" i="3"/>
  <c r="G613"/>
  <c r="I612" i="5"/>
  <c r="I611" i="7"/>
  <c r="J612" i="5" l="1"/>
  <c r="B613"/>
  <c r="C613" s="1"/>
  <c r="E613" s="1"/>
  <c r="J611" i="7"/>
  <c r="B612"/>
  <c r="C612" s="1"/>
  <c r="E612" s="1"/>
  <c r="J613" i="3"/>
  <c r="B614"/>
  <c r="C614" s="1"/>
  <c r="E614" s="1"/>
  <c r="G612" i="6"/>
  <c r="I612"/>
  <c r="G613" i="4"/>
  <c r="I613"/>
  <c r="J613" l="1"/>
  <c r="G613" i="5" s="1"/>
  <c r="B614" i="4"/>
  <c r="C614" s="1"/>
  <c r="E614" s="1"/>
  <c r="J612" i="6"/>
  <c r="G612" i="7" s="1"/>
  <c r="B613" i="6"/>
  <c r="C613" s="1"/>
  <c r="E613" s="1"/>
  <c r="I614" i="3"/>
  <c r="G614"/>
  <c r="I612" i="7"/>
  <c r="I613" i="5"/>
  <c r="B614" l="1"/>
  <c r="C614" s="1"/>
  <c r="E614" s="1"/>
  <c r="J613"/>
  <c r="B613" i="7"/>
  <c r="C613" s="1"/>
  <c r="E613" s="1"/>
  <c r="J612"/>
  <c r="B615" i="3"/>
  <c r="C615" s="1"/>
  <c r="E615" s="1"/>
  <c r="J614"/>
  <c r="G614" i="4" s="1"/>
  <c r="I613" i="6"/>
  <c r="G613"/>
  <c r="I614" i="4"/>
  <c r="B615" l="1"/>
  <c r="C615" s="1"/>
  <c r="E615" s="1"/>
  <c r="J614"/>
  <c r="G615" i="3"/>
  <c r="I615"/>
  <c r="I613" i="7"/>
  <c r="G614" i="5"/>
  <c r="I614"/>
  <c r="J613" i="6"/>
  <c r="G613" i="7" s="1"/>
  <c r="B614" i="6"/>
  <c r="C614" s="1"/>
  <c r="E614" s="1"/>
  <c r="B614" i="7" l="1"/>
  <c r="C614" s="1"/>
  <c r="E614" s="1"/>
  <c r="J613"/>
  <c r="B615" i="5"/>
  <c r="C615" s="1"/>
  <c r="E615" s="1"/>
  <c r="J614"/>
  <c r="J615" i="3"/>
  <c r="B616"/>
  <c r="C616" s="1"/>
  <c r="E616" s="1"/>
  <c r="G615" i="4"/>
  <c r="I615"/>
  <c r="I614" i="6"/>
  <c r="G614"/>
  <c r="J615" i="4" l="1"/>
  <c r="B616"/>
  <c r="C616" s="1"/>
  <c r="E616" s="1"/>
  <c r="G615" i="5"/>
  <c r="I615"/>
  <c r="I614" i="7"/>
  <c r="J614" i="6"/>
  <c r="G614" i="7" s="1"/>
  <c r="B615" i="6"/>
  <c r="C615" s="1"/>
  <c r="E615" s="1"/>
  <c r="G616" i="3"/>
  <c r="I616"/>
  <c r="B615" i="7" l="1"/>
  <c r="C615" s="1"/>
  <c r="E615" s="1"/>
  <c r="J614"/>
  <c r="B616" i="5"/>
  <c r="C616" s="1"/>
  <c r="E616" s="1"/>
  <c r="J615"/>
  <c r="G615" i="6" s="1"/>
  <c r="J616" i="3"/>
  <c r="B617"/>
  <c r="C617" s="1"/>
  <c r="E617" s="1"/>
  <c r="I615" i="6"/>
  <c r="G616" i="4"/>
  <c r="I616"/>
  <c r="J615" i="6" l="1"/>
  <c r="G615" i="7" s="1"/>
  <c r="B616" i="6"/>
  <c r="C616" s="1"/>
  <c r="E616" s="1"/>
  <c r="I616" i="5"/>
  <c r="I615" i="7"/>
  <c r="B617" i="4"/>
  <c r="C617" s="1"/>
  <c r="E617" s="1"/>
  <c r="J616"/>
  <c r="G616" i="5" s="1"/>
  <c r="G617" i="3"/>
  <c r="I617"/>
  <c r="B617" i="5" l="1"/>
  <c r="C617" s="1"/>
  <c r="E617" s="1"/>
  <c r="J616"/>
  <c r="J617" i="3"/>
  <c r="B618"/>
  <c r="C618" s="1"/>
  <c r="E618" s="1"/>
  <c r="G617" i="4"/>
  <c r="I617"/>
  <c r="B616" i="7"/>
  <c r="C616" s="1"/>
  <c r="E616" s="1"/>
  <c r="J615"/>
  <c r="I616" i="6"/>
  <c r="G616"/>
  <c r="J616" l="1"/>
  <c r="G616" i="7" s="1"/>
  <c r="B617" i="6"/>
  <c r="C617" s="1"/>
  <c r="E617" s="1"/>
  <c r="I616" i="7"/>
  <c r="J617" i="4"/>
  <c r="G617" i="5" s="1"/>
  <c r="B618" i="4"/>
  <c r="C618" s="1"/>
  <c r="E618" s="1"/>
  <c r="I617" i="5"/>
  <c r="G618" i="3"/>
  <c r="I618"/>
  <c r="J617" i="5" l="1"/>
  <c r="G617" i="6" s="1"/>
  <c r="B618" i="5"/>
  <c r="C618" s="1"/>
  <c r="E618" s="1"/>
  <c r="J618" i="3"/>
  <c r="G618" i="4" s="1"/>
  <c r="B619" i="3"/>
  <c r="C619" s="1"/>
  <c r="E619" s="1"/>
  <c r="I618" i="4"/>
  <c r="J616" i="7"/>
  <c r="B617"/>
  <c r="C617" s="1"/>
  <c r="E617" s="1"/>
  <c r="I617" i="6"/>
  <c r="J617" l="1"/>
  <c r="B618"/>
  <c r="C618" s="1"/>
  <c r="E618" s="1"/>
  <c r="G617" i="7"/>
  <c r="I617"/>
  <c r="J618" i="4"/>
  <c r="G618" i="5" s="1"/>
  <c r="B619" i="4"/>
  <c r="C619" s="1"/>
  <c r="E619" s="1"/>
  <c r="I619" i="3"/>
  <c r="G619"/>
  <c r="I618" i="5"/>
  <c r="J617" i="7" l="1"/>
  <c r="B618"/>
  <c r="C618" s="1"/>
  <c r="E618" s="1"/>
  <c r="J618" i="5"/>
  <c r="B619"/>
  <c r="C619" s="1"/>
  <c r="E619" s="1"/>
  <c r="J619" i="3"/>
  <c r="B620"/>
  <c r="C620" s="1"/>
  <c r="E620" s="1"/>
  <c r="I619" i="4"/>
  <c r="G619"/>
  <c r="G618" i="6"/>
  <c r="I618"/>
  <c r="J618" l="1"/>
  <c r="B619"/>
  <c r="C619" s="1"/>
  <c r="E619" s="1"/>
  <c r="J619" i="4"/>
  <c r="B620"/>
  <c r="C620" s="1"/>
  <c r="E620" s="1"/>
  <c r="I620" i="3"/>
  <c r="G620"/>
  <c r="G619" i="5"/>
  <c r="I619"/>
  <c r="G618" i="7"/>
  <c r="I618"/>
  <c r="J618" l="1"/>
  <c r="B619"/>
  <c r="C619" s="1"/>
  <c r="E619" s="1"/>
  <c r="J619" i="5"/>
  <c r="G619" i="6" s="1"/>
  <c r="B620" i="5"/>
  <c r="C620" s="1"/>
  <c r="E620" s="1"/>
  <c r="J620" i="3"/>
  <c r="B621"/>
  <c r="C621" s="1"/>
  <c r="E621" s="1"/>
  <c r="G620" i="4"/>
  <c r="I620"/>
  <c r="I619" i="6"/>
  <c r="J619" l="1"/>
  <c r="B620"/>
  <c r="C620" s="1"/>
  <c r="E620" s="1"/>
  <c r="J620" i="4"/>
  <c r="B621"/>
  <c r="C621" s="1"/>
  <c r="E621" s="1"/>
  <c r="I621" i="3"/>
  <c r="G621"/>
  <c r="G620" i="5"/>
  <c r="I620"/>
  <c r="G619" i="7"/>
  <c r="I619"/>
  <c r="B620" l="1"/>
  <c r="C620" s="1"/>
  <c r="E620" s="1"/>
  <c r="J619"/>
  <c r="J620" i="5"/>
  <c r="G620" i="6" s="1"/>
  <c r="B621" i="5"/>
  <c r="C621" s="1"/>
  <c r="E621" s="1"/>
  <c r="B622" i="3"/>
  <c r="C622" s="1"/>
  <c r="E622" s="1"/>
  <c r="J621"/>
  <c r="G621" i="4" s="1"/>
  <c r="I621"/>
  <c r="I620" i="6"/>
  <c r="J621" i="4" l="1"/>
  <c r="G621" i="5" s="1"/>
  <c r="B622" i="4"/>
  <c r="C622" s="1"/>
  <c r="E622" s="1"/>
  <c r="I622" i="3"/>
  <c r="G622"/>
  <c r="I620" i="7"/>
  <c r="B621" i="6"/>
  <c r="C621" s="1"/>
  <c r="E621" s="1"/>
  <c r="J620"/>
  <c r="G620" i="7" s="1"/>
  <c r="I621" i="5"/>
  <c r="J620" i="7" l="1"/>
  <c r="B621"/>
  <c r="C621" s="1"/>
  <c r="E621" s="1"/>
  <c r="B622" i="5"/>
  <c r="C622" s="1"/>
  <c r="E622" s="1"/>
  <c r="J621"/>
  <c r="G621" i="6" s="1"/>
  <c r="I621"/>
  <c r="J622" i="3"/>
  <c r="G622" i="4" s="1"/>
  <c r="B623" i="3"/>
  <c r="C623" s="1"/>
  <c r="E623" s="1"/>
  <c r="I622" i="4"/>
  <c r="J621" i="6" l="1"/>
  <c r="G621" i="7" s="1"/>
  <c r="B622" i="6"/>
  <c r="C622" s="1"/>
  <c r="E622" s="1"/>
  <c r="J622" i="4"/>
  <c r="G622" i="5" s="1"/>
  <c r="B623" i="4"/>
  <c r="C623" s="1"/>
  <c r="E623" s="1"/>
  <c r="I622" i="5"/>
  <c r="G623" i="3"/>
  <c r="I623"/>
  <c r="I621" i="7"/>
  <c r="J622" i="5" l="1"/>
  <c r="G622" i="6" s="1"/>
  <c r="B623" i="5"/>
  <c r="C623" s="1"/>
  <c r="E623" s="1"/>
  <c r="I623" i="4"/>
  <c r="I622" i="6"/>
  <c r="B622" i="7"/>
  <c r="C622" s="1"/>
  <c r="E622" s="1"/>
  <c r="J621"/>
  <c r="J623" i="3"/>
  <c r="G623" i="4" s="1"/>
  <c r="B624" i="3"/>
  <c r="C624" s="1"/>
  <c r="E624" s="1"/>
  <c r="J623" i="4" l="1"/>
  <c r="B624"/>
  <c r="C624" s="1"/>
  <c r="E624" s="1"/>
  <c r="I622" i="7"/>
  <c r="J622" i="6"/>
  <c r="G622" i="7" s="1"/>
  <c r="B623" i="6"/>
  <c r="C623" s="1"/>
  <c r="E623" s="1"/>
  <c r="G624" i="3"/>
  <c r="I624"/>
  <c r="I623" i="5"/>
  <c r="G623"/>
  <c r="J622" i="7" l="1"/>
  <c r="B623"/>
  <c r="C623" s="1"/>
  <c r="E623" s="1"/>
  <c r="J624" i="3"/>
  <c r="B625"/>
  <c r="C625" s="1"/>
  <c r="E625" s="1"/>
  <c r="J623" i="5"/>
  <c r="B624"/>
  <c r="C624" s="1"/>
  <c r="E624" s="1"/>
  <c r="G623" i="6"/>
  <c r="I623"/>
  <c r="G624" i="4"/>
  <c r="I624"/>
  <c r="J623" i="6" l="1"/>
  <c r="B624"/>
  <c r="C624" s="1"/>
  <c r="E624" s="1"/>
  <c r="B625" i="4"/>
  <c r="C625" s="1"/>
  <c r="E625" s="1"/>
  <c r="J624"/>
  <c r="G624" i="5" s="1"/>
  <c r="I624"/>
  <c r="G625" i="3"/>
  <c r="I625"/>
  <c r="I623" i="7"/>
  <c r="G623"/>
  <c r="J625" i="3" l="1"/>
  <c r="G625" i="4" s="1"/>
  <c r="B626" i="3"/>
  <c r="C626" s="1"/>
  <c r="E626" s="1"/>
  <c r="J624" i="5"/>
  <c r="G624" i="6" s="1"/>
  <c r="B625" i="5"/>
  <c r="C625" s="1"/>
  <c r="E625" s="1"/>
  <c r="I625" i="4"/>
  <c r="B624" i="7"/>
  <c r="C624" s="1"/>
  <c r="E624" s="1"/>
  <c r="J623"/>
  <c r="I624" i="6"/>
  <c r="J624" l="1"/>
  <c r="G624" i="7" s="1"/>
  <c r="B625" i="6"/>
  <c r="C625" s="1"/>
  <c r="E625" s="1"/>
  <c r="I624" i="7"/>
  <c r="J625" i="4"/>
  <c r="G625" i="5" s="1"/>
  <c r="B626" i="4"/>
  <c r="C626" s="1"/>
  <c r="E626" s="1"/>
  <c r="I625" i="5"/>
  <c r="G626" i="3"/>
  <c r="I626"/>
  <c r="J626" l="1"/>
  <c r="B627"/>
  <c r="C627" s="1"/>
  <c r="E627" s="1"/>
  <c r="J625" i="5"/>
  <c r="G625" i="6" s="1"/>
  <c r="B626" i="5"/>
  <c r="C626" s="1"/>
  <c r="E626" s="1"/>
  <c r="G626" i="4"/>
  <c r="I626"/>
  <c r="B625" i="7"/>
  <c r="C625" s="1"/>
  <c r="E625" s="1"/>
  <c r="J624"/>
  <c r="I625" i="6"/>
  <c r="I625" i="7" l="1"/>
  <c r="J626" i="4"/>
  <c r="G626" i="5" s="1"/>
  <c r="B627" i="4"/>
  <c r="C627" s="1"/>
  <c r="E627" s="1"/>
  <c r="J625" i="6"/>
  <c r="G625" i="7" s="1"/>
  <c r="B626" i="6"/>
  <c r="C626" s="1"/>
  <c r="E626" s="1"/>
  <c r="I626" i="5"/>
  <c r="G627" i="3"/>
  <c r="I627"/>
  <c r="B626" i="7" l="1"/>
  <c r="C626" s="1"/>
  <c r="E626" s="1"/>
  <c r="J625"/>
  <c r="B627" i="5"/>
  <c r="C627" s="1"/>
  <c r="E627" s="1"/>
  <c r="J626"/>
  <c r="J627" i="3"/>
  <c r="G627" i="4" s="1"/>
  <c r="B628" i="3"/>
  <c r="C628" s="1"/>
  <c r="E628" s="1"/>
  <c r="I626" i="6"/>
  <c r="G626"/>
  <c r="I627" i="4"/>
  <c r="B628" l="1"/>
  <c r="C628" s="1"/>
  <c r="E628" s="1"/>
  <c r="J627"/>
  <c r="G627" i="5" s="1"/>
  <c r="I627"/>
  <c r="I626" i="7"/>
  <c r="J626" i="6"/>
  <c r="G626" i="7" s="1"/>
  <c r="B627" i="6"/>
  <c r="C627" s="1"/>
  <c r="E627" s="1"/>
  <c r="G628" i="3"/>
  <c r="I628"/>
  <c r="B628" i="5" l="1"/>
  <c r="C628" s="1"/>
  <c r="E628" s="1"/>
  <c r="J627"/>
  <c r="I627" i="6"/>
  <c r="G627"/>
  <c r="J628" i="3"/>
  <c r="G628" i="4" s="1"/>
  <c r="B629" i="3"/>
  <c r="C629" s="1"/>
  <c r="E629" s="1"/>
  <c r="I628" i="4"/>
  <c r="B627" i="7"/>
  <c r="C627" s="1"/>
  <c r="E627" s="1"/>
  <c r="J626"/>
  <c r="I627" l="1"/>
  <c r="I628" i="5"/>
  <c r="B629" i="4"/>
  <c r="C629" s="1"/>
  <c r="E629" s="1"/>
  <c r="J628"/>
  <c r="G628" i="5" s="1"/>
  <c r="G629" i="3"/>
  <c r="I629"/>
  <c r="J627" i="6"/>
  <c r="G627" i="7" s="1"/>
  <c r="B628" i="6"/>
  <c r="C628" s="1"/>
  <c r="E628" s="1"/>
  <c r="J628" i="5" l="1"/>
  <c r="G628" i="6" s="1"/>
  <c r="B629" i="5"/>
  <c r="C629" s="1"/>
  <c r="E629" s="1"/>
  <c r="B628" i="7"/>
  <c r="C628" s="1"/>
  <c r="E628" s="1"/>
  <c r="J627"/>
  <c r="I628" i="6"/>
  <c r="J629" i="3"/>
  <c r="G629" i="4" s="1"/>
  <c r="B630" i="3"/>
  <c r="C630" s="1"/>
  <c r="E630" s="1"/>
  <c r="I629" i="4"/>
  <c r="J628" i="6" l="1"/>
  <c r="G628" i="7" s="1"/>
  <c r="B629" i="6"/>
  <c r="C629" s="1"/>
  <c r="E629" s="1"/>
  <c r="J629" i="4"/>
  <c r="B630"/>
  <c r="C630" s="1"/>
  <c r="E630" s="1"/>
  <c r="I628" i="7"/>
  <c r="G630" i="3"/>
  <c r="I630"/>
  <c r="I629" i="5"/>
  <c r="G629"/>
  <c r="B630" l="1"/>
  <c r="C630" s="1"/>
  <c r="E630" s="1"/>
  <c r="J629"/>
  <c r="J630" i="3"/>
  <c r="B631"/>
  <c r="C631" s="1"/>
  <c r="E631" s="1"/>
  <c r="J628" i="7"/>
  <c r="B629"/>
  <c r="C629" s="1"/>
  <c r="E629" s="1"/>
  <c r="G630" i="4"/>
  <c r="I630"/>
  <c r="I629" i="6"/>
  <c r="G629"/>
  <c r="I629" i="7" l="1"/>
  <c r="J630" i="4"/>
  <c r="G630" i="5" s="1"/>
  <c r="B631" i="4"/>
  <c r="C631" s="1"/>
  <c r="E631" s="1"/>
  <c r="I630" i="5"/>
  <c r="J629" i="6"/>
  <c r="G629" i="7" s="1"/>
  <c r="B630" i="6"/>
  <c r="C630" s="1"/>
  <c r="E630" s="1"/>
  <c r="G631" i="3"/>
  <c r="I631"/>
  <c r="B630" i="7" l="1"/>
  <c r="C630" s="1"/>
  <c r="E630" s="1"/>
  <c r="J629"/>
  <c r="J630" i="5"/>
  <c r="B631"/>
  <c r="C631" s="1"/>
  <c r="E631" s="1"/>
  <c r="B632" i="3"/>
  <c r="C632" s="1"/>
  <c r="E632" s="1"/>
  <c r="J631"/>
  <c r="G631" i="4" s="1"/>
  <c r="G630" i="6"/>
  <c r="I630"/>
  <c r="I631" i="4"/>
  <c r="J631" l="1"/>
  <c r="B632"/>
  <c r="C632" s="1"/>
  <c r="E632" s="1"/>
  <c r="J630" i="6"/>
  <c r="G630" i="7" s="1"/>
  <c r="B631" i="6"/>
  <c r="C631" s="1"/>
  <c r="E631" s="1"/>
  <c r="G632" i="3"/>
  <c r="I632"/>
  <c r="I630" i="7"/>
  <c r="G631" i="5"/>
  <c r="I631"/>
  <c r="J632" i="3" l="1"/>
  <c r="B633"/>
  <c r="C633" s="1"/>
  <c r="E633" s="1"/>
  <c r="B632" i="5"/>
  <c r="C632" s="1"/>
  <c r="E632" s="1"/>
  <c r="J631"/>
  <c r="G631" i="6" s="1"/>
  <c r="B631" i="7"/>
  <c r="C631" s="1"/>
  <c r="E631" s="1"/>
  <c r="J630"/>
  <c r="I631" i="6"/>
  <c r="G632" i="4"/>
  <c r="I632"/>
  <c r="J631" i="6" l="1"/>
  <c r="B632"/>
  <c r="C632" s="1"/>
  <c r="E632" s="1"/>
  <c r="G631" i="7"/>
  <c r="I631"/>
  <c r="I632" i="5"/>
  <c r="J632" i="4"/>
  <c r="G632" i="5" s="1"/>
  <c r="B633" i="4"/>
  <c r="C633" s="1"/>
  <c r="E633" s="1"/>
  <c r="G633" i="3"/>
  <c r="I633"/>
  <c r="B633" i="5" l="1"/>
  <c r="C633" s="1"/>
  <c r="E633" s="1"/>
  <c r="J632"/>
  <c r="G632" i="6" s="1"/>
  <c r="B634" i="3"/>
  <c r="C634" s="1"/>
  <c r="E634" s="1"/>
  <c r="J633"/>
  <c r="G633" i="4" s="1"/>
  <c r="B632" i="7"/>
  <c r="C632" s="1"/>
  <c r="E632" s="1"/>
  <c r="J631"/>
  <c r="I633" i="4"/>
  <c r="I632" i="6"/>
  <c r="J633" i="4" l="1"/>
  <c r="B634"/>
  <c r="C634" s="1"/>
  <c r="E634" s="1"/>
  <c r="I632" i="7"/>
  <c r="I634" i="3"/>
  <c r="G634"/>
  <c r="I633" i="5"/>
  <c r="G633"/>
  <c r="J632" i="6"/>
  <c r="G632" i="7" s="1"/>
  <c r="B633" i="6"/>
  <c r="C633" s="1"/>
  <c r="E633" s="1"/>
  <c r="J632" i="7" l="1"/>
  <c r="B633"/>
  <c r="C633" s="1"/>
  <c r="E633" s="1"/>
  <c r="I633" i="6"/>
  <c r="J633" i="5"/>
  <c r="G633" i="6" s="1"/>
  <c r="B634" i="5"/>
  <c r="C634" s="1"/>
  <c r="E634" s="1"/>
  <c r="B635" i="3"/>
  <c r="C635" s="1"/>
  <c r="E635" s="1"/>
  <c r="J634"/>
  <c r="G634" i="4" s="1"/>
  <c r="I634"/>
  <c r="J634" l="1"/>
  <c r="B635"/>
  <c r="C635" s="1"/>
  <c r="E635" s="1"/>
  <c r="G635" i="3"/>
  <c r="I635"/>
  <c r="G634" i="5"/>
  <c r="I634"/>
  <c r="J633" i="6"/>
  <c r="G633" i="7" s="1"/>
  <c r="B634" i="6"/>
  <c r="C634" s="1"/>
  <c r="E634" s="1"/>
  <c r="I633" i="7"/>
  <c r="J633" l="1"/>
  <c r="B634"/>
  <c r="C634" s="1"/>
  <c r="E634" s="1"/>
  <c r="J634" i="5"/>
  <c r="B635"/>
  <c r="C635" s="1"/>
  <c r="E635" s="1"/>
  <c r="J635" i="3"/>
  <c r="G635" i="4" s="1"/>
  <c r="B636" i="3"/>
  <c r="C636" s="1"/>
  <c r="E636" s="1"/>
  <c r="G634" i="6"/>
  <c r="I634"/>
  <c r="I635" i="4"/>
  <c r="B636" l="1"/>
  <c r="C636" s="1"/>
  <c r="E636" s="1"/>
  <c r="J635"/>
  <c r="G635" i="5" s="1"/>
  <c r="J634" i="6"/>
  <c r="G634" i="7" s="1"/>
  <c r="B635" i="6"/>
  <c r="C635" s="1"/>
  <c r="E635" s="1"/>
  <c r="G636" i="3"/>
  <c r="I636"/>
  <c r="I635" i="5"/>
  <c r="I634" i="7"/>
  <c r="B635" l="1"/>
  <c r="C635" s="1"/>
  <c r="E635" s="1"/>
  <c r="J634"/>
  <c r="J635" i="5"/>
  <c r="G635" i="6" s="1"/>
  <c r="B636" i="5"/>
  <c r="C636" s="1"/>
  <c r="E636" s="1"/>
  <c r="B637" i="3"/>
  <c r="C637" s="1"/>
  <c r="E637" s="1"/>
  <c r="J636"/>
  <c r="G636" i="4" s="1"/>
  <c r="I636"/>
  <c r="I635" i="6"/>
  <c r="B636" l="1"/>
  <c r="C636" s="1"/>
  <c r="E636" s="1"/>
  <c r="J635"/>
  <c r="B637" i="4"/>
  <c r="C637" s="1"/>
  <c r="E637" s="1"/>
  <c r="J636"/>
  <c r="G636" i="5" s="1"/>
  <c r="G637" i="3"/>
  <c r="I637"/>
  <c r="I635" i="7"/>
  <c r="G635"/>
  <c r="I636" i="5"/>
  <c r="J637" i="3" l="1"/>
  <c r="B638"/>
  <c r="C638" s="1"/>
  <c r="E638" s="1"/>
  <c r="G637" i="4"/>
  <c r="I637"/>
  <c r="I636" i="6"/>
  <c r="J636" i="5"/>
  <c r="G636" i="6" s="1"/>
  <c r="B637" i="5"/>
  <c r="C637" s="1"/>
  <c r="E637" s="1"/>
  <c r="B636" i="7"/>
  <c r="C636" s="1"/>
  <c r="E636" s="1"/>
  <c r="J635"/>
  <c r="J636" i="6" l="1"/>
  <c r="G636" i="7" s="1"/>
  <c r="B637" i="6"/>
  <c r="C637" s="1"/>
  <c r="E637" s="1"/>
  <c r="J637" i="4"/>
  <c r="G637" i="5" s="1"/>
  <c r="B638" i="4"/>
  <c r="C638" s="1"/>
  <c r="E638" s="1"/>
  <c r="I636" i="7"/>
  <c r="I637" i="5"/>
  <c r="G638" i="3"/>
  <c r="I638"/>
  <c r="B638" i="5" l="1"/>
  <c r="C638" s="1"/>
  <c r="E638" s="1"/>
  <c r="J637"/>
  <c r="G637" i="6" s="1"/>
  <c r="J638" i="3"/>
  <c r="B639"/>
  <c r="C639" s="1"/>
  <c r="E639" s="1"/>
  <c r="B637" i="7"/>
  <c r="C637" s="1"/>
  <c r="E637" s="1"/>
  <c r="J636"/>
  <c r="G638" i="4"/>
  <c r="I638"/>
  <c r="I637" i="6"/>
  <c r="J638" i="4" l="1"/>
  <c r="G638" i="5" s="1"/>
  <c r="B639" i="4"/>
  <c r="C639" s="1"/>
  <c r="E639" s="1"/>
  <c r="I637" i="7"/>
  <c r="I638" i="5"/>
  <c r="J637" i="6"/>
  <c r="G637" i="7" s="1"/>
  <c r="B638" i="6"/>
  <c r="C638" s="1"/>
  <c r="E638" s="1"/>
  <c r="G639" i="3"/>
  <c r="I639"/>
  <c r="J637" i="7" l="1"/>
  <c r="B638"/>
  <c r="C638" s="1"/>
  <c r="E638" s="1"/>
  <c r="J638" i="5"/>
  <c r="B639"/>
  <c r="C639" s="1"/>
  <c r="E639" s="1"/>
  <c r="J639" i="3"/>
  <c r="B640"/>
  <c r="C640" s="1"/>
  <c r="E640" s="1"/>
  <c r="G638" i="6"/>
  <c r="I638"/>
  <c r="G639" i="4"/>
  <c r="I639"/>
  <c r="B640" l="1"/>
  <c r="C640" s="1"/>
  <c r="E640" s="1"/>
  <c r="J639"/>
  <c r="G639" i="5" s="1"/>
  <c r="B639" i="6"/>
  <c r="C639" s="1"/>
  <c r="E639" s="1"/>
  <c r="J638"/>
  <c r="G638" i="7" s="1"/>
  <c r="G640" i="3"/>
  <c r="I640"/>
  <c r="I639" i="5"/>
  <c r="I638" i="7"/>
  <c r="B640" i="5" l="1"/>
  <c r="C640" s="1"/>
  <c r="E640" s="1"/>
  <c r="J639"/>
  <c r="J640" i="3"/>
  <c r="G640" i="4" s="1"/>
  <c r="B641" i="3"/>
  <c r="C641" s="1"/>
  <c r="E641" s="1"/>
  <c r="I639" i="6"/>
  <c r="G639"/>
  <c r="I640" i="4"/>
  <c r="B639" i="7"/>
  <c r="C639" s="1"/>
  <c r="E639" s="1"/>
  <c r="J638"/>
  <c r="I639" l="1"/>
  <c r="I640" i="5"/>
  <c r="J640" i="4"/>
  <c r="G640" i="5" s="1"/>
  <c r="B641" i="4"/>
  <c r="C641" s="1"/>
  <c r="E641" s="1"/>
  <c r="J639" i="6"/>
  <c r="G639" i="7" s="1"/>
  <c r="B640" i="6"/>
  <c r="C640" s="1"/>
  <c r="E640" s="1"/>
  <c r="G641" i="3"/>
  <c r="I641"/>
  <c r="J640" i="5" l="1"/>
  <c r="G640" i="6" s="1"/>
  <c r="B641" i="5"/>
  <c r="C641" s="1"/>
  <c r="E641" s="1"/>
  <c r="J639" i="7"/>
  <c r="B640"/>
  <c r="C640" s="1"/>
  <c r="E640" s="1"/>
  <c r="J641" i="3"/>
  <c r="G641" i="4" s="1"/>
  <c r="B642" i="3"/>
  <c r="C642" s="1"/>
  <c r="E642" s="1"/>
  <c r="I640" i="6"/>
  <c r="I641" i="4"/>
  <c r="J641" l="1"/>
  <c r="G641" i="5" s="1"/>
  <c r="B642" i="4"/>
  <c r="C642" s="1"/>
  <c r="E642" s="1"/>
  <c r="J640" i="6"/>
  <c r="G640" i="7" s="1"/>
  <c r="B641" i="6"/>
  <c r="C641" s="1"/>
  <c r="E641" s="1"/>
  <c r="G642" i="3"/>
  <c r="I642"/>
  <c r="I640" i="7"/>
  <c r="I641" i="5"/>
  <c r="B642" l="1"/>
  <c r="C642" s="1"/>
  <c r="E642" s="1"/>
  <c r="J641"/>
  <c r="B643" i="3"/>
  <c r="C643" s="1"/>
  <c r="E643" s="1"/>
  <c r="J642"/>
  <c r="G642" i="4" s="1"/>
  <c r="B641" i="7"/>
  <c r="C641" s="1"/>
  <c r="E641" s="1"/>
  <c r="J640"/>
  <c r="I641" i="6"/>
  <c r="G641"/>
  <c r="I642" i="4"/>
  <c r="B643" l="1"/>
  <c r="C643" s="1"/>
  <c r="E643" s="1"/>
  <c r="J642"/>
  <c r="G642" i="5" s="1"/>
  <c r="I641" i="7"/>
  <c r="I643" i="3"/>
  <c r="G643"/>
  <c r="I642" i="5"/>
  <c r="J641" i="6"/>
  <c r="G641" i="7" s="1"/>
  <c r="B642" i="6"/>
  <c r="C642" s="1"/>
  <c r="E642" s="1"/>
  <c r="B642" i="7" l="1"/>
  <c r="C642" s="1"/>
  <c r="E642" s="1"/>
  <c r="J641"/>
  <c r="I642" i="6"/>
  <c r="I643" i="4"/>
  <c r="B643" i="5"/>
  <c r="C643" s="1"/>
  <c r="E643" s="1"/>
  <c r="J642"/>
  <c r="G642" i="6" s="1"/>
  <c r="J643" i="3"/>
  <c r="G643" i="4" s="1"/>
  <c r="B644" i="3"/>
  <c r="C644" s="1"/>
  <c r="E644" s="1"/>
  <c r="J643" i="4" l="1"/>
  <c r="G643" i="5" s="1"/>
  <c r="B644" i="4"/>
  <c r="C644" s="1"/>
  <c r="E644" s="1"/>
  <c r="B643" i="6"/>
  <c r="C643" s="1"/>
  <c r="E643" s="1"/>
  <c r="J642"/>
  <c r="G642" i="7" s="1"/>
  <c r="I643" i="5"/>
  <c r="I642" i="7"/>
  <c r="G644" i="3"/>
  <c r="I644"/>
  <c r="B644" i="5" l="1"/>
  <c r="C644" s="1"/>
  <c r="E644" s="1"/>
  <c r="J643"/>
  <c r="J644" i="3"/>
  <c r="G644" i="4" s="1"/>
  <c r="B645" i="3"/>
  <c r="C645" s="1"/>
  <c r="E645" s="1"/>
  <c r="B643" i="7"/>
  <c r="C643" s="1"/>
  <c r="E643" s="1"/>
  <c r="J642"/>
  <c r="I643" i="6"/>
  <c r="G643"/>
  <c r="I644" i="4"/>
  <c r="I643" i="7" l="1"/>
  <c r="I644" i="5"/>
  <c r="J644" i="4"/>
  <c r="G644" i="5" s="1"/>
  <c r="B645" i="4"/>
  <c r="C645" s="1"/>
  <c r="E645" s="1"/>
  <c r="J643" i="6"/>
  <c r="G643" i="7" s="1"/>
  <c r="B644" i="6"/>
  <c r="C644" s="1"/>
  <c r="E644" s="1"/>
  <c r="G645" i="3"/>
  <c r="I645"/>
  <c r="J644" i="5" l="1"/>
  <c r="G644" i="6" s="1"/>
  <c r="B645" i="5"/>
  <c r="C645" s="1"/>
  <c r="E645" s="1"/>
  <c r="J643" i="7"/>
  <c r="B644"/>
  <c r="C644" s="1"/>
  <c r="E644" s="1"/>
  <c r="J645" i="3"/>
  <c r="G645" i="4" s="1"/>
  <c r="B646" i="3"/>
  <c r="C646" s="1"/>
  <c r="E646" s="1"/>
  <c r="I644" i="6"/>
  <c r="I645" i="4"/>
  <c r="J645" l="1"/>
  <c r="B646"/>
  <c r="C646" s="1"/>
  <c r="E646" s="1"/>
  <c r="B645" i="6"/>
  <c r="C645" s="1"/>
  <c r="E645" s="1"/>
  <c r="J644"/>
  <c r="G644" i="7" s="1"/>
  <c r="G646" i="3"/>
  <c r="I646"/>
  <c r="I644" i="7"/>
  <c r="G645" i="5"/>
  <c r="I645"/>
  <c r="J645" l="1"/>
  <c r="G645" i="6" s="1"/>
  <c r="B646" i="5"/>
  <c r="C646" s="1"/>
  <c r="E646" s="1"/>
  <c r="J646" i="3"/>
  <c r="G646" i="4" s="1"/>
  <c r="B647" i="3"/>
  <c r="C647" s="1"/>
  <c r="E647" s="1"/>
  <c r="I645" i="6"/>
  <c r="B645" i="7"/>
  <c r="C645" s="1"/>
  <c r="E645" s="1"/>
  <c r="J644"/>
  <c r="I646" i="4"/>
  <c r="I645" i="7" l="1"/>
  <c r="J646" i="4"/>
  <c r="B647"/>
  <c r="C647" s="1"/>
  <c r="E647" s="1"/>
  <c r="B646" i="6"/>
  <c r="C646" s="1"/>
  <c r="E646" s="1"/>
  <c r="J645"/>
  <c r="G645" i="7" s="1"/>
  <c r="G647" i="3"/>
  <c r="I647"/>
  <c r="G646" i="5"/>
  <c r="I646"/>
  <c r="B646" i="7" l="1"/>
  <c r="C646" s="1"/>
  <c r="E646" s="1"/>
  <c r="J645"/>
  <c r="J646" i="5"/>
  <c r="G646" i="6" s="1"/>
  <c r="B647" i="5"/>
  <c r="C647" s="1"/>
  <c r="E647" s="1"/>
  <c r="J647" i="3"/>
  <c r="G647" i="4" s="1"/>
  <c r="B648" i="3"/>
  <c r="C648" s="1"/>
  <c r="E648" s="1"/>
  <c r="I646" i="6"/>
  <c r="I647" i="4"/>
  <c r="J646" i="6" l="1"/>
  <c r="G646" i="7" s="1"/>
  <c r="B647" i="6"/>
  <c r="C647" s="1"/>
  <c r="E647" s="1"/>
  <c r="B648" i="4"/>
  <c r="C648" s="1"/>
  <c r="E648" s="1"/>
  <c r="J647"/>
  <c r="I646" i="7"/>
  <c r="G648" i="3"/>
  <c r="I648"/>
  <c r="G647" i="5"/>
  <c r="I647"/>
  <c r="B648" l="1"/>
  <c r="C648" s="1"/>
  <c r="E648" s="1"/>
  <c r="J647"/>
  <c r="G647" i="6" s="1"/>
  <c r="J648" i="3"/>
  <c r="B649"/>
  <c r="C649" s="1"/>
  <c r="E649" s="1"/>
  <c r="G648" i="4"/>
  <c r="I648"/>
  <c r="B647" i="7"/>
  <c r="C647" s="1"/>
  <c r="E647" s="1"/>
  <c r="J646"/>
  <c r="I647" i="6"/>
  <c r="I647" i="7" l="1"/>
  <c r="I648" i="5"/>
  <c r="J647" i="6"/>
  <c r="G647" i="7" s="1"/>
  <c r="B648" i="6"/>
  <c r="C648" s="1"/>
  <c r="E648" s="1"/>
  <c r="B649" i="4"/>
  <c r="C649" s="1"/>
  <c r="E649" s="1"/>
  <c r="J648"/>
  <c r="G648" i="5" s="1"/>
  <c r="G649" i="3"/>
  <c r="I649"/>
  <c r="B648" i="7" l="1"/>
  <c r="C648" s="1"/>
  <c r="E648" s="1"/>
  <c r="J647"/>
  <c r="B649" i="5"/>
  <c r="C649" s="1"/>
  <c r="E649" s="1"/>
  <c r="J648"/>
  <c r="J649" i="3"/>
  <c r="G649" i="4" s="1"/>
  <c r="B650" i="3"/>
  <c r="C650" s="1"/>
  <c r="E650" s="1"/>
  <c r="I649" i="4"/>
  <c r="G648" i="6"/>
  <c r="I648"/>
  <c r="B650" i="4" l="1"/>
  <c r="C650" s="1"/>
  <c r="E650" s="1"/>
  <c r="J649"/>
  <c r="G649" i="5" s="1"/>
  <c r="I649"/>
  <c r="I648" i="7"/>
  <c r="J648" i="6"/>
  <c r="G648" i="7" s="1"/>
  <c r="B649" i="6"/>
  <c r="C649" s="1"/>
  <c r="E649" s="1"/>
  <c r="G650" i="3"/>
  <c r="I650"/>
  <c r="B649" i="7" l="1"/>
  <c r="C649" s="1"/>
  <c r="E649" s="1"/>
  <c r="J648"/>
  <c r="J649" i="5"/>
  <c r="B650"/>
  <c r="C650" s="1"/>
  <c r="E650" s="1"/>
  <c r="I650" i="4"/>
  <c r="J650" i="3"/>
  <c r="G650" i="4" s="1"/>
  <c r="B651" i="3"/>
  <c r="C651" s="1"/>
  <c r="E651" s="1"/>
  <c r="I649" i="6"/>
  <c r="G649"/>
  <c r="B651" i="4" l="1"/>
  <c r="C651" s="1"/>
  <c r="E651" s="1"/>
  <c r="J650"/>
  <c r="I649" i="7"/>
  <c r="B650" i="6"/>
  <c r="C650" s="1"/>
  <c r="E650" s="1"/>
  <c r="J649"/>
  <c r="G649" i="7" s="1"/>
  <c r="G651" i="3"/>
  <c r="I651"/>
  <c r="G650" i="5"/>
  <c r="I650"/>
  <c r="B650" i="7" l="1"/>
  <c r="C650" s="1"/>
  <c r="E650" s="1"/>
  <c r="J649"/>
  <c r="J650" i="5"/>
  <c r="G650" i="6" s="1"/>
  <c r="B651" i="5"/>
  <c r="C651" s="1"/>
  <c r="E651" s="1"/>
  <c r="J651" i="3"/>
  <c r="G651" i="4" s="1"/>
  <c r="B652" i="3"/>
  <c r="C652" s="1"/>
  <c r="E652" s="1"/>
  <c r="I650" i="6"/>
  <c r="I651" i="4"/>
  <c r="J651" l="1"/>
  <c r="B652"/>
  <c r="C652" s="1"/>
  <c r="E652" s="1"/>
  <c r="I650" i="7"/>
  <c r="B651" i="6"/>
  <c r="C651" s="1"/>
  <c r="E651" s="1"/>
  <c r="J650"/>
  <c r="G650" i="7" s="1"/>
  <c r="G652" i="3"/>
  <c r="I652"/>
  <c r="I651" i="5"/>
  <c r="G651"/>
  <c r="B651" i="7" l="1"/>
  <c r="C651" s="1"/>
  <c r="E651" s="1"/>
  <c r="J650"/>
  <c r="J652" i="3"/>
  <c r="G652" i="4" s="1"/>
  <c r="B653" i="3"/>
  <c r="C653" s="1"/>
  <c r="E653" s="1"/>
  <c r="I651" i="6"/>
  <c r="B652" i="5"/>
  <c r="C652" s="1"/>
  <c r="E652" s="1"/>
  <c r="J651"/>
  <c r="G651" i="6" s="1"/>
  <c r="I652" i="4"/>
  <c r="J652" l="1"/>
  <c r="B653"/>
  <c r="C653" s="1"/>
  <c r="E653" s="1"/>
  <c r="J651" i="6"/>
  <c r="G651" i="7" s="1"/>
  <c r="B652" i="6"/>
  <c r="C652" s="1"/>
  <c r="E652" s="1"/>
  <c r="I651" i="7"/>
  <c r="I652" i="5"/>
  <c r="G652"/>
  <c r="G653" i="3"/>
  <c r="I653"/>
  <c r="J651" i="7" l="1"/>
  <c r="B652"/>
  <c r="C652" s="1"/>
  <c r="E652" s="1"/>
  <c r="J653" i="3"/>
  <c r="B654"/>
  <c r="C654" s="1"/>
  <c r="E654" s="1"/>
  <c r="J652" i="5"/>
  <c r="B653"/>
  <c r="C653" s="1"/>
  <c r="E653" s="1"/>
  <c r="G652" i="6"/>
  <c r="I652"/>
  <c r="G653" i="4"/>
  <c r="I653"/>
  <c r="B654" l="1"/>
  <c r="C654" s="1"/>
  <c r="E654" s="1"/>
  <c r="J653"/>
  <c r="G653" i="5" s="1"/>
  <c r="B653" i="6"/>
  <c r="C653" s="1"/>
  <c r="E653" s="1"/>
  <c r="J652"/>
  <c r="G652" i="7" s="1"/>
  <c r="I653" i="5"/>
  <c r="I654" i="3"/>
  <c r="G654"/>
  <c r="I652" i="7"/>
  <c r="B653" l="1"/>
  <c r="C653" s="1"/>
  <c r="E653" s="1"/>
  <c r="J652"/>
  <c r="B654" i="5"/>
  <c r="C654" s="1"/>
  <c r="E654" s="1"/>
  <c r="J653"/>
  <c r="I653" i="6"/>
  <c r="G653"/>
  <c r="I654" i="4"/>
  <c r="J654" i="3"/>
  <c r="G654" i="4" s="1"/>
  <c r="B655" i="3"/>
  <c r="C655" s="1"/>
  <c r="E655" s="1"/>
  <c r="J654" i="4" l="1"/>
  <c r="G654" i="5" s="1"/>
  <c r="B655" i="4"/>
  <c r="C655" s="1"/>
  <c r="E655" s="1"/>
  <c r="I654" i="5"/>
  <c r="I653" i="7"/>
  <c r="G655" i="3"/>
  <c r="I655"/>
  <c r="J653" i="6"/>
  <c r="G653" i="7" s="1"/>
  <c r="B654" i="6"/>
  <c r="C654" s="1"/>
  <c r="E654" s="1"/>
  <c r="J654" i="5" l="1"/>
  <c r="G654" i="6" s="1"/>
  <c r="B655" i="5"/>
  <c r="C655" s="1"/>
  <c r="E655" s="1"/>
  <c r="B654" i="7"/>
  <c r="C654" s="1"/>
  <c r="E654" s="1"/>
  <c r="J653"/>
  <c r="J655" i="3"/>
  <c r="G655" i="4" s="1"/>
  <c r="B656" i="3"/>
  <c r="C656" s="1"/>
  <c r="E656" s="1"/>
  <c r="I654" i="6"/>
  <c r="I655" i="4"/>
  <c r="I654" i="7" l="1"/>
  <c r="J655" i="4"/>
  <c r="G655" i="5" s="1"/>
  <c r="B656" i="4"/>
  <c r="C656" s="1"/>
  <c r="E656" s="1"/>
  <c r="J654" i="6"/>
  <c r="G654" i="7" s="1"/>
  <c r="B655" i="6"/>
  <c r="C655" s="1"/>
  <c r="E655" s="1"/>
  <c r="I656" i="3"/>
  <c r="G656"/>
  <c r="I655" i="5"/>
  <c r="B655" i="7" l="1"/>
  <c r="C655" s="1"/>
  <c r="E655" s="1"/>
  <c r="J654"/>
  <c r="B656" i="5"/>
  <c r="C656" s="1"/>
  <c r="E656" s="1"/>
  <c r="J655"/>
  <c r="G655" i="6" s="1"/>
  <c r="B657" i="3"/>
  <c r="C657" s="1"/>
  <c r="E657" s="1"/>
  <c r="J656"/>
  <c r="G656" i="4" s="1"/>
  <c r="I655" i="6"/>
  <c r="I656" i="4"/>
  <c r="J655" i="6" l="1"/>
  <c r="B656"/>
  <c r="C656" s="1"/>
  <c r="E656" s="1"/>
  <c r="I657" i="3"/>
  <c r="G657"/>
  <c r="I656" i="5"/>
  <c r="I655" i="7"/>
  <c r="G655"/>
  <c r="J656" i="4"/>
  <c r="G656" i="5" s="1"/>
  <c r="B657" i="4"/>
  <c r="C657" s="1"/>
  <c r="E657" s="1"/>
  <c r="B657" i="5" l="1"/>
  <c r="C657" s="1"/>
  <c r="E657" s="1"/>
  <c r="J656"/>
  <c r="I657" i="4"/>
  <c r="B656" i="7"/>
  <c r="C656" s="1"/>
  <c r="E656" s="1"/>
  <c r="J655"/>
  <c r="J657" i="3"/>
  <c r="G657" i="4" s="1"/>
  <c r="B658" i="3"/>
  <c r="C658" s="1"/>
  <c r="E658" s="1"/>
  <c r="G656" i="6"/>
  <c r="I656"/>
  <c r="B658" i="4" l="1"/>
  <c r="C658" s="1"/>
  <c r="E658" s="1"/>
  <c r="J657"/>
  <c r="I656" i="7"/>
  <c r="G657" i="5"/>
  <c r="I657"/>
  <c r="B657" i="6"/>
  <c r="C657" s="1"/>
  <c r="E657" s="1"/>
  <c r="J656"/>
  <c r="G656" i="7" s="1"/>
  <c r="G658" i="3"/>
  <c r="I658"/>
  <c r="I658" i="4" l="1"/>
  <c r="J658" i="3"/>
  <c r="G658" i="4" s="1"/>
  <c r="B659" i="3"/>
  <c r="C659" s="1"/>
  <c r="E659" s="1"/>
  <c r="I657" i="6"/>
  <c r="J657" i="5"/>
  <c r="G657" i="6" s="1"/>
  <c r="B658" i="5"/>
  <c r="C658" s="1"/>
  <c r="E658" s="1"/>
  <c r="B657" i="7"/>
  <c r="C657" s="1"/>
  <c r="E657" s="1"/>
  <c r="J656"/>
  <c r="I658" i="5" l="1"/>
  <c r="B658" i="6"/>
  <c r="C658" s="1"/>
  <c r="E658" s="1"/>
  <c r="J657"/>
  <c r="G659" i="3"/>
  <c r="I659"/>
  <c r="J658" i="4"/>
  <c r="G658" i="5" s="1"/>
  <c r="B659" i="4"/>
  <c r="C659" s="1"/>
  <c r="E659" s="1"/>
  <c r="I657" i="7"/>
  <c r="G657"/>
  <c r="B659" i="5" l="1"/>
  <c r="C659" s="1"/>
  <c r="E659" s="1"/>
  <c r="J658"/>
  <c r="G658" i="6" s="1"/>
  <c r="B658" i="7"/>
  <c r="C658" s="1"/>
  <c r="E658" s="1"/>
  <c r="J657"/>
  <c r="I659" i="4"/>
  <c r="J659" i="3"/>
  <c r="G659" i="4" s="1"/>
  <c r="B660" i="3"/>
  <c r="C660" s="1"/>
  <c r="E660" s="1"/>
  <c r="I658" i="6"/>
  <c r="J659" i="4" l="1"/>
  <c r="B660"/>
  <c r="C660" s="1"/>
  <c r="E660" s="1"/>
  <c r="I658" i="7"/>
  <c r="I659" i="5"/>
  <c r="G659"/>
  <c r="J658" i="6"/>
  <c r="G658" i="7" s="1"/>
  <c r="B659" i="6"/>
  <c r="C659" s="1"/>
  <c r="E659" s="1"/>
  <c r="G660" i="3"/>
  <c r="I660"/>
  <c r="J658" i="7" l="1"/>
  <c r="B659"/>
  <c r="C659" s="1"/>
  <c r="E659" s="1"/>
  <c r="J660" i="3"/>
  <c r="B661"/>
  <c r="C661" s="1"/>
  <c r="E661" s="1"/>
  <c r="I659" i="6"/>
  <c r="J659" i="5"/>
  <c r="G659" i="6" s="1"/>
  <c r="B660" i="5"/>
  <c r="C660" s="1"/>
  <c r="E660" s="1"/>
  <c r="I660" i="4"/>
  <c r="G660"/>
  <c r="J659" i="6" l="1"/>
  <c r="G659" i="7" s="1"/>
  <c r="B660" i="6"/>
  <c r="C660" s="1"/>
  <c r="E660" s="1"/>
  <c r="J660" i="4"/>
  <c r="G660" i="5" s="1"/>
  <c r="B661" i="4"/>
  <c r="C661" s="1"/>
  <c r="E661" s="1"/>
  <c r="I660" i="5"/>
  <c r="I661" i="3"/>
  <c r="G661"/>
  <c r="I659" i="7"/>
  <c r="B661" i="5" l="1"/>
  <c r="C661" s="1"/>
  <c r="E661" s="1"/>
  <c r="J660"/>
  <c r="G660" i="6" s="1"/>
  <c r="B660" i="7"/>
  <c r="C660" s="1"/>
  <c r="E660" s="1"/>
  <c r="J659"/>
  <c r="J661" i="3"/>
  <c r="G661" i="4" s="1"/>
  <c r="B662" i="3"/>
  <c r="C662" s="1"/>
  <c r="E662" s="1"/>
  <c r="I661" i="4"/>
  <c r="I660" i="6"/>
  <c r="I660" i="7" l="1"/>
  <c r="I661" i="5"/>
  <c r="B662" i="4"/>
  <c r="C662" s="1"/>
  <c r="E662" s="1"/>
  <c r="J661"/>
  <c r="G661" i="5" s="1"/>
  <c r="J660" i="6"/>
  <c r="G660" i="7" s="1"/>
  <c r="B661" i="6"/>
  <c r="C661" s="1"/>
  <c r="E661" s="1"/>
  <c r="G662" i="3"/>
  <c r="I662"/>
  <c r="B661" i="7" l="1"/>
  <c r="C661" s="1"/>
  <c r="E661" s="1"/>
  <c r="J660"/>
  <c r="B662" i="5"/>
  <c r="C662" s="1"/>
  <c r="E662" s="1"/>
  <c r="J661"/>
  <c r="G661" i="6" s="1"/>
  <c r="J662" i="3"/>
  <c r="G662" i="4" s="1"/>
  <c r="B663" i="3"/>
  <c r="C663" s="1"/>
  <c r="E663" s="1"/>
  <c r="I662" i="4"/>
  <c r="I661" i="6"/>
  <c r="J662" i="4" l="1"/>
  <c r="B663"/>
  <c r="C663" s="1"/>
  <c r="E663" s="1"/>
  <c r="G662" i="5"/>
  <c r="I662"/>
  <c r="I661" i="7"/>
  <c r="J661" i="6"/>
  <c r="G661" i="7" s="1"/>
  <c r="B662" i="6"/>
  <c r="C662" s="1"/>
  <c r="E662" s="1"/>
  <c r="G663" i="3"/>
  <c r="I663"/>
  <c r="B662" i="7" l="1"/>
  <c r="C662" s="1"/>
  <c r="E662" s="1"/>
  <c r="J661"/>
  <c r="B663" i="5"/>
  <c r="C663" s="1"/>
  <c r="E663" s="1"/>
  <c r="J662"/>
  <c r="J663" i="3"/>
  <c r="B664"/>
  <c r="C664" s="1"/>
  <c r="E664" s="1"/>
  <c r="I662" i="6"/>
  <c r="G662"/>
  <c r="G663" i="4"/>
  <c r="I663"/>
  <c r="I663" i="5" l="1"/>
  <c r="I662" i="7"/>
  <c r="J663" i="4"/>
  <c r="G663" i="5" s="1"/>
  <c r="B664" i="4"/>
  <c r="C664" s="1"/>
  <c r="E664" s="1"/>
  <c r="B663" i="6"/>
  <c r="C663" s="1"/>
  <c r="E663" s="1"/>
  <c r="J662"/>
  <c r="G662" i="7" s="1"/>
  <c r="G664" i="3"/>
  <c r="I664"/>
  <c r="B664" i="5" l="1"/>
  <c r="C664" s="1"/>
  <c r="E664" s="1"/>
  <c r="J663"/>
  <c r="G663" i="6" s="1"/>
  <c r="B663" i="7"/>
  <c r="C663" s="1"/>
  <c r="E663" s="1"/>
  <c r="J662"/>
  <c r="B665" i="3"/>
  <c r="C665" s="1"/>
  <c r="E665" s="1"/>
  <c r="J664"/>
  <c r="G664" i="4" s="1"/>
  <c r="I663" i="6"/>
  <c r="I664" i="4"/>
  <c r="B665" l="1"/>
  <c r="C665" s="1"/>
  <c r="E665" s="1"/>
  <c r="J664"/>
  <c r="B664" i="6"/>
  <c r="C664" s="1"/>
  <c r="E664" s="1"/>
  <c r="J663"/>
  <c r="G663" i="7" s="1"/>
  <c r="G665" i="3"/>
  <c r="I665"/>
  <c r="I663" i="7"/>
  <c r="G664" i="5"/>
  <c r="I664"/>
  <c r="J664" l="1"/>
  <c r="G664" i="6" s="1"/>
  <c r="B665" i="5"/>
  <c r="C665" s="1"/>
  <c r="E665" s="1"/>
  <c r="B664" i="7"/>
  <c r="C664" s="1"/>
  <c r="E664" s="1"/>
  <c r="J663"/>
  <c r="J665" i="3"/>
  <c r="G665" i="4" s="1"/>
  <c r="B666" i="3"/>
  <c r="C666" s="1"/>
  <c r="E666" s="1"/>
  <c r="I664" i="6"/>
  <c r="I665" i="4"/>
  <c r="I664" i="7" l="1"/>
  <c r="J665" i="4"/>
  <c r="B666"/>
  <c r="C666" s="1"/>
  <c r="E666" s="1"/>
  <c r="J664" i="6"/>
  <c r="G664" i="7" s="1"/>
  <c r="B665" i="6"/>
  <c r="C665" s="1"/>
  <c r="E665" s="1"/>
  <c r="G666" i="3"/>
  <c r="I666"/>
  <c r="G665" i="5"/>
  <c r="I665"/>
  <c r="J664" i="7" l="1"/>
  <c r="B665"/>
  <c r="C665" s="1"/>
  <c r="E665" s="1"/>
  <c r="B666" i="5"/>
  <c r="C666" s="1"/>
  <c r="E666" s="1"/>
  <c r="J665"/>
  <c r="G665" i="6" s="1"/>
  <c r="J666" i="3"/>
  <c r="G666" i="4" s="1"/>
  <c r="B667" i="3"/>
  <c r="C667" s="1"/>
  <c r="E667" s="1"/>
  <c r="I665" i="6"/>
  <c r="I666" i="4"/>
  <c r="B666" i="6" l="1"/>
  <c r="C666" s="1"/>
  <c r="E666" s="1"/>
  <c r="J665"/>
  <c r="G665" i="7" s="1"/>
  <c r="I666" i="5"/>
  <c r="J666" i="4"/>
  <c r="G666" i="5" s="1"/>
  <c r="B667" i="4"/>
  <c r="C667" s="1"/>
  <c r="E667" s="1"/>
  <c r="G667" i="3"/>
  <c r="I667"/>
  <c r="I665" i="7"/>
  <c r="B667" i="5" l="1"/>
  <c r="C667" s="1"/>
  <c r="E667" s="1"/>
  <c r="J666"/>
  <c r="B668" i="3"/>
  <c r="C668" s="1"/>
  <c r="E668" s="1"/>
  <c r="J667"/>
  <c r="G667" i="4" s="1"/>
  <c r="I666" i="6"/>
  <c r="G666"/>
  <c r="B666" i="7"/>
  <c r="C666" s="1"/>
  <c r="E666" s="1"/>
  <c r="J665"/>
  <c r="I667" i="4"/>
  <c r="J667" l="1"/>
  <c r="B668"/>
  <c r="C668" s="1"/>
  <c r="E668" s="1"/>
  <c r="I666" i="7"/>
  <c r="I668" i="3"/>
  <c r="G668"/>
  <c r="I667" i="5"/>
  <c r="G667"/>
  <c r="J666" i="6"/>
  <c r="G666" i="7" s="1"/>
  <c r="B667" i="6"/>
  <c r="C667" s="1"/>
  <c r="E667" s="1"/>
  <c r="B667" i="7" l="1"/>
  <c r="C667" s="1"/>
  <c r="E667" s="1"/>
  <c r="J666"/>
  <c r="I667" i="6"/>
  <c r="B668" i="5"/>
  <c r="C668" s="1"/>
  <c r="E668" s="1"/>
  <c r="J667"/>
  <c r="G667" i="6" s="1"/>
  <c r="B669" i="3"/>
  <c r="C669" s="1"/>
  <c r="E669" s="1"/>
  <c r="J668"/>
  <c r="G668" i="4" s="1"/>
  <c r="I668"/>
  <c r="J667" i="6" l="1"/>
  <c r="B668"/>
  <c r="C668" s="1"/>
  <c r="E668" s="1"/>
  <c r="I669" i="3"/>
  <c r="G669"/>
  <c r="I668" i="5"/>
  <c r="I667" i="7"/>
  <c r="G667"/>
  <c r="J668" i="4"/>
  <c r="G668" i="5" s="1"/>
  <c r="B669" i="4"/>
  <c r="C669" s="1"/>
  <c r="E669" s="1"/>
  <c r="J668" i="5" l="1"/>
  <c r="B669"/>
  <c r="C669" s="1"/>
  <c r="E669" s="1"/>
  <c r="I669" i="4"/>
  <c r="B668" i="7"/>
  <c r="C668" s="1"/>
  <c r="E668" s="1"/>
  <c r="J667"/>
  <c r="J669" i="3"/>
  <c r="G669" i="4" s="1"/>
  <c r="B670" i="3"/>
  <c r="C670" s="1"/>
  <c r="E670" s="1"/>
  <c r="I668" i="6"/>
  <c r="G668"/>
  <c r="J669" i="4" l="1"/>
  <c r="G669" i="5" s="1"/>
  <c r="B670" i="4"/>
  <c r="C670" s="1"/>
  <c r="E670" s="1"/>
  <c r="I668" i="7"/>
  <c r="B669" i="6"/>
  <c r="C669" s="1"/>
  <c r="E669" s="1"/>
  <c r="J668"/>
  <c r="G668" i="7" s="1"/>
  <c r="G670" i="3"/>
  <c r="I670"/>
  <c r="I669" i="5"/>
  <c r="B669" i="7" l="1"/>
  <c r="C669" s="1"/>
  <c r="E669" s="1"/>
  <c r="J668"/>
  <c r="J669" i="5"/>
  <c r="G669" i="6" s="1"/>
  <c r="B670" i="5"/>
  <c r="C670" s="1"/>
  <c r="E670" s="1"/>
  <c r="J670" i="3"/>
  <c r="G670" i="4" s="1"/>
  <c r="B671" i="3"/>
  <c r="C671" s="1"/>
  <c r="E671" s="1"/>
  <c r="I669" i="6"/>
  <c r="I670" i="4"/>
  <c r="J669" i="6" l="1"/>
  <c r="B670"/>
  <c r="C670" s="1"/>
  <c r="E670" s="1"/>
  <c r="J670" i="4"/>
  <c r="B671"/>
  <c r="C671" s="1"/>
  <c r="E671" s="1"/>
  <c r="G669" i="7"/>
  <c r="I669"/>
  <c r="G671" i="3"/>
  <c r="I671"/>
  <c r="G670" i="5"/>
  <c r="I670"/>
  <c r="B671" l="1"/>
  <c r="C671" s="1"/>
  <c r="E671" s="1"/>
  <c r="J670"/>
  <c r="G670" i="6" s="1"/>
  <c r="J669" i="7"/>
  <c r="B670"/>
  <c r="C670" s="1"/>
  <c r="E670" s="1"/>
  <c r="J671" i="3"/>
  <c r="B672"/>
  <c r="C672" s="1"/>
  <c r="E672" s="1"/>
  <c r="G671" i="4"/>
  <c r="I671"/>
  <c r="I670" i="6"/>
  <c r="J671" i="4" l="1"/>
  <c r="G671" i="5" s="1"/>
  <c r="B672" i="4"/>
  <c r="C672" s="1"/>
  <c r="E672" s="1"/>
  <c r="I671" i="5"/>
  <c r="B671" i="6"/>
  <c r="C671" s="1"/>
  <c r="E671" s="1"/>
  <c r="J670"/>
  <c r="G670" i="7" s="1"/>
  <c r="G672" i="3"/>
  <c r="I672"/>
  <c r="I670" i="7"/>
  <c r="B671" l="1"/>
  <c r="C671" s="1"/>
  <c r="E671" s="1"/>
  <c r="J670"/>
  <c r="J672" i="3"/>
  <c r="B673"/>
  <c r="C673" s="1"/>
  <c r="E673" s="1"/>
  <c r="I671" i="6"/>
  <c r="B672" i="5"/>
  <c r="C672" s="1"/>
  <c r="E672" s="1"/>
  <c r="J671"/>
  <c r="G671" i="6" s="1"/>
  <c r="I672" i="4"/>
  <c r="G672"/>
  <c r="J671" i="6" l="1"/>
  <c r="G671" i="7" s="1"/>
  <c r="B672" i="6"/>
  <c r="C672" s="1"/>
  <c r="E672" s="1"/>
  <c r="I672" i="5"/>
  <c r="I671" i="7"/>
  <c r="J672" i="4"/>
  <c r="G672" i="5" s="1"/>
  <c r="B673" i="4"/>
  <c r="C673" s="1"/>
  <c r="E673" s="1"/>
  <c r="G673" i="3"/>
  <c r="I673"/>
  <c r="B672" i="7" l="1"/>
  <c r="C672" s="1"/>
  <c r="E672" s="1"/>
  <c r="J671"/>
  <c r="B673" i="5"/>
  <c r="C673" s="1"/>
  <c r="E673" s="1"/>
  <c r="J672"/>
  <c r="J673" i="3"/>
  <c r="B674"/>
  <c r="C674" s="1"/>
  <c r="E674" s="1"/>
  <c r="G673" i="4"/>
  <c r="I673"/>
  <c r="I672" i="6"/>
  <c r="G672"/>
  <c r="J673" i="4" l="1"/>
  <c r="G673" i="5" s="1"/>
  <c r="B674" i="4"/>
  <c r="C674" s="1"/>
  <c r="E674" s="1"/>
  <c r="I673" i="5"/>
  <c r="I672" i="7"/>
  <c r="J672" i="6"/>
  <c r="G672" i="7" s="1"/>
  <c r="B673" i="6"/>
  <c r="C673" s="1"/>
  <c r="E673" s="1"/>
  <c r="I674" i="3"/>
  <c r="G674"/>
  <c r="B673" i="7" l="1"/>
  <c r="C673" s="1"/>
  <c r="E673" s="1"/>
  <c r="J672"/>
  <c r="B675" i="3"/>
  <c r="C675" s="1"/>
  <c r="E675" s="1"/>
  <c r="J674"/>
  <c r="I673" i="6"/>
  <c r="J673" i="5"/>
  <c r="G673" i="6" s="1"/>
  <c r="B674" i="5"/>
  <c r="C674" s="1"/>
  <c r="E674" s="1"/>
  <c r="G674" i="4"/>
  <c r="I674"/>
  <c r="J673" i="6" l="1"/>
  <c r="G673" i="7" s="1"/>
  <c r="B674" i="6"/>
  <c r="C674" s="1"/>
  <c r="E674" s="1"/>
  <c r="G675" i="3"/>
  <c r="I675"/>
  <c r="I673" i="7"/>
  <c r="B675" i="4"/>
  <c r="C675" s="1"/>
  <c r="E675" s="1"/>
  <c r="J674"/>
  <c r="G674" i="5" s="1"/>
  <c r="I674"/>
  <c r="J674" l="1"/>
  <c r="G674" i="6" s="1"/>
  <c r="B675" i="5"/>
  <c r="C675" s="1"/>
  <c r="E675" s="1"/>
  <c r="I675" i="4"/>
  <c r="J675" i="3"/>
  <c r="G675" i="4" s="1"/>
  <c r="B676" i="3"/>
  <c r="C676" s="1"/>
  <c r="E676" s="1"/>
  <c r="J673" i="7"/>
  <c r="B674"/>
  <c r="C674" s="1"/>
  <c r="E674" s="1"/>
  <c r="I674" i="6"/>
  <c r="J675" i="4" l="1"/>
  <c r="B676"/>
  <c r="C676" s="1"/>
  <c r="E676" s="1"/>
  <c r="J674" i="6"/>
  <c r="G674" i="7" s="1"/>
  <c r="B675" i="6"/>
  <c r="C675" s="1"/>
  <c r="E675" s="1"/>
  <c r="I674" i="7"/>
  <c r="G676" i="3"/>
  <c r="I676"/>
  <c r="I675" i="5"/>
  <c r="G675"/>
  <c r="J676" i="3" l="1"/>
  <c r="B677"/>
  <c r="C677" s="1"/>
  <c r="E677" s="1"/>
  <c r="B676" i="5"/>
  <c r="C676" s="1"/>
  <c r="E676" s="1"/>
  <c r="J675"/>
  <c r="J674" i="7"/>
  <c r="B675"/>
  <c r="C675" s="1"/>
  <c r="E675" s="1"/>
  <c r="I675" i="6"/>
  <c r="G675"/>
  <c r="G676" i="4"/>
  <c r="I676"/>
  <c r="J676" l="1"/>
  <c r="B677"/>
  <c r="C677" s="1"/>
  <c r="E677" s="1"/>
  <c r="G676" i="5"/>
  <c r="I676"/>
  <c r="J675" i="6"/>
  <c r="G675" i="7" s="1"/>
  <c r="B676" i="6"/>
  <c r="C676" s="1"/>
  <c r="E676" s="1"/>
  <c r="I675" i="7"/>
  <c r="G677" i="3"/>
  <c r="I677"/>
  <c r="B676" i="7" l="1"/>
  <c r="C676" s="1"/>
  <c r="E676" s="1"/>
  <c r="J675"/>
  <c r="B677" i="5"/>
  <c r="C677" s="1"/>
  <c r="E677" s="1"/>
  <c r="J676"/>
  <c r="G676" i="6" s="1"/>
  <c r="J677" i="3"/>
  <c r="G677" i="4" s="1"/>
  <c r="B678" i="3"/>
  <c r="C678" s="1"/>
  <c r="E678" s="1"/>
  <c r="I676" i="6"/>
  <c r="I677" i="4"/>
  <c r="I677" i="5" l="1"/>
  <c r="I676" i="7"/>
  <c r="J677" i="4"/>
  <c r="G677" i="5" s="1"/>
  <c r="B678" i="4"/>
  <c r="C678" s="1"/>
  <c r="E678" s="1"/>
  <c r="B677" i="6"/>
  <c r="C677" s="1"/>
  <c r="E677" s="1"/>
  <c r="J676"/>
  <c r="G676" i="7" s="1"/>
  <c r="G678" i="3"/>
  <c r="I678"/>
  <c r="J677" i="5" l="1"/>
  <c r="B678"/>
  <c r="C678" s="1"/>
  <c r="E678" s="1"/>
  <c r="B677" i="7"/>
  <c r="C677" s="1"/>
  <c r="E677" s="1"/>
  <c r="J676"/>
  <c r="J678" i="3"/>
  <c r="B679"/>
  <c r="C679" s="1"/>
  <c r="E679" s="1"/>
  <c r="G677" i="6"/>
  <c r="I677"/>
  <c r="G678" i="4"/>
  <c r="I678"/>
  <c r="B679" l="1"/>
  <c r="C679" s="1"/>
  <c r="E679" s="1"/>
  <c r="J678"/>
  <c r="I677" i="7"/>
  <c r="J677" i="6"/>
  <c r="G677" i="7" s="1"/>
  <c r="B678" i="6"/>
  <c r="C678" s="1"/>
  <c r="E678" s="1"/>
  <c r="I679" i="3"/>
  <c r="G679"/>
  <c r="G678" i="5"/>
  <c r="I678"/>
  <c r="B678" i="7" l="1"/>
  <c r="C678" s="1"/>
  <c r="E678" s="1"/>
  <c r="J677"/>
  <c r="J678" i="5"/>
  <c r="G678" i="6" s="1"/>
  <c r="B679" i="5"/>
  <c r="C679" s="1"/>
  <c r="E679" s="1"/>
  <c r="I679" i="4"/>
  <c r="B680" i="3"/>
  <c r="C680" s="1"/>
  <c r="E680" s="1"/>
  <c r="J679"/>
  <c r="G679" i="4" s="1"/>
  <c r="I678" i="6"/>
  <c r="J679" i="4" l="1"/>
  <c r="G679" i="5" s="1"/>
  <c r="B680" i="4"/>
  <c r="C680" s="1"/>
  <c r="E680" s="1"/>
  <c r="I680" i="3"/>
  <c r="G680"/>
  <c r="I678" i="7"/>
  <c r="J678" i="6"/>
  <c r="G678" i="7" s="1"/>
  <c r="B679" i="6"/>
  <c r="C679" s="1"/>
  <c r="E679" s="1"/>
  <c r="I679" i="5"/>
  <c r="B679" i="7" l="1"/>
  <c r="C679" s="1"/>
  <c r="E679" s="1"/>
  <c r="J678"/>
  <c r="B680" i="5"/>
  <c r="C680" s="1"/>
  <c r="E680" s="1"/>
  <c r="J679"/>
  <c r="I679" i="6"/>
  <c r="G679"/>
  <c r="J680" i="3"/>
  <c r="B681"/>
  <c r="C681" s="1"/>
  <c r="E681" s="1"/>
  <c r="G680" i="4"/>
  <c r="I680"/>
  <c r="I680" i="5" l="1"/>
  <c r="I679" i="7"/>
  <c r="J680" i="4"/>
  <c r="G680" i="5" s="1"/>
  <c r="B681" i="4"/>
  <c r="C681" s="1"/>
  <c r="E681" s="1"/>
  <c r="G681" i="3"/>
  <c r="I681"/>
  <c r="J679" i="6"/>
  <c r="G679" i="7" s="1"/>
  <c r="B680" i="6"/>
  <c r="C680" s="1"/>
  <c r="E680" s="1"/>
  <c r="B680" i="7" l="1"/>
  <c r="C680" s="1"/>
  <c r="E680" s="1"/>
  <c r="J679"/>
  <c r="J680" i="5"/>
  <c r="B681"/>
  <c r="C681" s="1"/>
  <c r="E681" s="1"/>
  <c r="J681" i="3"/>
  <c r="G681" i="4" s="1"/>
  <c r="B682" i="3"/>
  <c r="C682" s="1"/>
  <c r="E682" s="1"/>
  <c r="G680" i="6"/>
  <c r="I680"/>
  <c r="I681" i="4"/>
  <c r="J681" l="1"/>
  <c r="G681" i="5" s="1"/>
  <c r="B682" i="4"/>
  <c r="C682" s="1"/>
  <c r="E682" s="1"/>
  <c r="I680" i="7"/>
  <c r="J680" i="6"/>
  <c r="G680" i="7" s="1"/>
  <c r="B681" i="6"/>
  <c r="C681" s="1"/>
  <c r="E681" s="1"/>
  <c r="I682" i="3"/>
  <c r="G682"/>
  <c r="I681" i="5"/>
  <c r="B681" i="7" l="1"/>
  <c r="C681" s="1"/>
  <c r="E681" s="1"/>
  <c r="J680"/>
  <c r="J681" i="5"/>
  <c r="B682"/>
  <c r="C682" s="1"/>
  <c r="E682" s="1"/>
  <c r="J682" i="3"/>
  <c r="G682" i="4" s="1"/>
  <c r="B683" i="3"/>
  <c r="C683" s="1"/>
  <c r="E683" s="1"/>
  <c r="G681" i="6"/>
  <c r="I681"/>
  <c r="I682" i="4"/>
  <c r="J682" l="1"/>
  <c r="G682" i="5" s="1"/>
  <c r="B683" i="4"/>
  <c r="C683" s="1"/>
  <c r="E683" s="1"/>
  <c r="I681" i="7"/>
  <c r="J681" i="6"/>
  <c r="G681" i="7" s="1"/>
  <c r="B682" i="6"/>
  <c r="C682" s="1"/>
  <c r="E682" s="1"/>
  <c r="G683" i="3"/>
  <c r="I683"/>
  <c r="I682" i="5"/>
  <c r="B682" i="7" l="1"/>
  <c r="C682" s="1"/>
  <c r="E682" s="1"/>
  <c r="J681"/>
  <c r="B683" i="5"/>
  <c r="C683" s="1"/>
  <c r="E683" s="1"/>
  <c r="J682"/>
  <c r="G682" i="6" s="1"/>
  <c r="J683" i="3"/>
  <c r="B684"/>
  <c r="C684" s="1"/>
  <c r="E684" s="1"/>
  <c r="I682" i="6"/>
  <c r="G683" i="4"/>
  <c r="I683"/>
  <c r="J683" l="1"/>
  <c r="B684"/>
  <c r="C684" s="1"/>
  <c r="E684" s="1"/>
  <c r="G683" i="5"/>
  <c r="I683"/>
  <c r="I682" i="7"/>
  <c r="B683" i="6"/>
  <c r="C683" s="1"/>
  <c r="E683" s="1"/>
  <c r="J682"/>
  <c r="G682" i="7" s="1"/>
  <c r="G684" i="3"/>
  <c r="I684"/>
  <c r="B683" i="7" l="1"/>
  <c r="C683" s="1"/>
  <c r="E683" s="1"/>
  <c r="J682"/>
  <c r="I683" i="6"/>
  <c r="J683" i="5"/>
  <c r="G683" i="6" s="1"/>
  <c r="B684" i="5"/>
  <c r="C684" s="1"/>
  <c r="E684" s="1"/>
  <c r="J684" i="3"/>
  <c r="G684" i="4" s="1"/>
  <c r="B685" i="3"/>
  <c r="C685" s="1"/>
  <c r="E685" s="1"/>
  <c r="I684" i="4"/>
  <c r="J684" l="1"/>
  <c r="B685"/>
  <c r="C685" s="1"/>
  <c r="E685" s="1"/>
  <c r="J683" i="6"/>
  <c r="G683" i="7" s="1"/>
  <c r="B684" i="6"/>
  <c r="C684" s="1"/>
  <c r="E684" s="1"/>
  <c r="I683" i="7"/>
  <c r="G685" i="3"/>
  <c r="I685"/>
  <c r="G684" i="5"/>
  <c r="I684"/>
  <c r="J684" l="1"/>
  <c r="B685"/>
  <c r="C685" s="1"/>
  <c r="E685" s="1"/>
  <c r="B684" i="7"/>
  <c r="C684" s="1"/>
  <c r="E684" s="1"/>
  <c r="J683"/>
  <c r="J685" i="3"/>
  <c r="G685" i="4" s="1"/>
  <c r="B686" i="3"/>
  <c r="C686" s="1"/>
  <c r="E686" s="1"/>
  <c r="G684" i="6"/>
  <c r="I684"/>
  <c r="I685" i="4"/>
  <c r="B686" l="1"/>
  <c r="C686" s="1"/>
  <c r="E686" s="1"/>
  <c r="J685"/>
  <c r="G685" i="5" s="1"/>
  <c r="I684" i="7"/>
  <c r="J684" i="6"/>
  <c r="G684" i="7" s="1"/>
  <c r="B685" i="6"/>
  <c r="C685" s="1"/>
  <c r="E685" s="1"/>
  <c r="G686" i="3"/>
  <c r="I686"/>
  <c r="I685" i="5"/>
  <c r="B685" i="7" l="1"/>
  <c r="C685" s="1"/>
  <c r="E685" s="1"/>
  <c r="J684"/>
  <c r="B686" i="5"/>
  <c r="C686" s="1"/>
  <c r="E686" s="1"/>
  <c r="J685"/>
  <c r="G685" i="6" s="1"/>
  <c r="I686" i="4"/>
  <c r="J686" i="3"/>
  <c r="G686" i="4" s="1"/>
  <c r="B687" i="3"/>
  <c r="C687" s="1"/>
  <c r="E687" s="1"/>
  <c r="I685" i="6"/>
  <c r="B687" i="4" l="1"/>
  <c r="C687" s="1"/>
  <c r="E687" s="1"/>
  <c r="J686"/>
  <c r="G686" i="5" s="1"/>
  <c r="I686"/>
  <c r="I685" i="7"/>
  <c r="J685" i="6"/>
  <c r="G685" i="7" s="1"/>
  <c r="B686" i="6"/>
  <c r="C686" s="1"/>
  <c r="E686" s="1"/>
  <c r="G687" i="3"/>
  <c r="I687"/>
  <c r="J686" i="5" l="1"/>
  <c r="G686" i="6" s="1"/>
  <c r="B687" i="5"/>
  <c r="C687" s="1"/>
  <c r="E687" s="1"/>
  <c r="B686" i="7"/>
  <c r="C686" s="1"/>
  <c r="E686" s="1"/>
  <c r="J685"/>
  <c r="J687" i="3"/>
  <c r="G687" i="4" s="1"/>
  <c r="B688" i="3"/>
  <c r="C688" s="1"/>
  <c r="E688" s="1"/>
  <c r="I687" i="4"/>
  <c r="I686" i="6"/>
  <c r="B688" i="4" l="1"/>
  <c r="C688" s="1"/>
  <c r="E688" s="1"/>
  <c r="J687"/>
  <c r="I686" i="7"/>
  <c r="J686" i="6"/>
  <c r="G686" i="7" s="1"/>
  <c r="B687" i="6"/>
  <c r="C687" s="1"/>
  <c r="E687" s="1"/>
  <c r="G688" i="3"/>
  <c r="I688"/>
  <c r="G687" i="5"/>
  <c r="I687"/>
  <c r="J686" i="7" l="1"/>
  <c r="B687"/>
  <c r="C687" s="1"/>
  <c r="E687" s="1"/>
  <c r="I688" i="4"/>
  <c r="J687" i="5"/>
  <c r="G687" i="6" s="1"/>
  <c r="B688" i="5"/>
  <c r="C688" s="1"/>
  <c r="E688" s="1"/>
  <c r="J688" i="3"/>
  <c r="G688" i="4" s="1"/>
  <c r="B689" i="3"/>
  <c r="C689" s="1"/>
  <c r="E689" s="1"/>
  <c r="I687" i="6"/>
  <c r="J688" i="4" l="1"/>
  <c r="B689"/>
  <c r="C689" s="1"/>
  <c r="E689" s="1"/>
  <c r="J687" i="6"/>
  <c r="B688"/>
  <c r="C688" s="1"/>
  <c r="E688" s="1"/>
  <c r="I689" i="3"/>
  <c r="G689"/>
  <c r="G688" i="5"/>
  <c r="I688"/>
  <c r="G687" i="7"/>
  <c r="I687"/>
  <c r="J688" i="5" l="1"/>
  <c r="B689"/>
  <c r="C689" s="1"/>
  <c r="E689" s="1"/>
  <c r="B688" i="7"/>
  <c r="C688" s="1"/>
  <c r="E688" s="1"/>
  <c r="J687"/>
  <c r="B690" i="3"/>
  <c r="C690" s="1"/>
  <c r="E690" s="1"/>
  <c r="J689"/>
  <c r="G689" i="4" s="1"/>
  <c r="G688" i="6"/>
  <c r="I688"/>
  <c r="I689" i="4"/>
  <c r="J688" i="6" l="1"/>
  <c r="B689"/>
  <c r="C689" s="1"/>
  <c r="E689" s="1"/>
  <c r="I690" i="3"/>
  <c r="G690"/>
  <c r="G688" i="7"/>
  <c r="I688"/>
  <c r="J689" i="4"/>
  <c r="G689" i="5" s="1"/>
  <c r="B690" i="4"/>
  <c r="C690" s="1"/>
  <c r="E690" s="1"/>
  <c r="I689" i="5"/>
  <c r="J689" l="1"/>
  <c r="B690"/>
  <c r="C690" s="1"/>
  <c r="E690" s="1"/>
  <c r="B689" i="7"/>
  <c r="C689" s="1"/>
  <c r="E689" s="1"/>
  <c r="J688"/>
  <c r="I690" i="4"/>
  <c r="J690" i="3"/>
  <c r="G690" i="4" s="1"/>
  <c r="B691" i="3"/>
  <c r="C691" s="1"/>
  <c r="E691" s="1"/>
  <c r="I689" i="6"/>
  <c r="G689"/>
  <c r="J690" i="4" l="1"/>
  <c r="B691"/>
  <c r="C691" s="1"/>
  <c r="E691" s="1"/>
  <c r="I689" i="7"/>
  <c r="J689" i="6"/>
  <c r="G689" i="7" s="1"/>
  <c r="B690" i="6"/>
  <c r="C690" s="1"/>
  <c r="E690" s="1"/>
  <c r="G691" i="3"/>
  <c r="I691"/>
  <c r="I690" i="5"/>
  <c r="G690"/>
  <c r="B690" i="7" l="1"/>
  <c r="C690" s="1"/>
  <c r="E690" s="1"/>
  <c r="J689"/>
  <c r="J691" i="3"/>
  <c r="B692"/>
  <c r="C692" s="1"/>
  <c r="E692" s="1"/>
  <c r="B691" i="5"/>
  <c r="C691" s="1"/>
  <c r="E691" s="1"/>
  <c r="J690"/>
  <c r="G690" i="6" s="1"/>
  <c r="I690"/>
  <c r="G691" i="4"/>
  <c r="I691"/>
  <c r="I691" i="5" l="1"/>
  <c r="I690" i="7"/>
  <c r="J691" i="4"/>
  <c r="G691" i="5" s="1"/>
  <c r="B692" i="4"/>
  <c r="C692" s="1"/>
  <c r="E692" s="1"/>
  <c r="J690" i="6"/>
  <c r="G690" i="7" s="1"/>
  <c r="B691" i="6"/>
  <c r="C691" s="1"/>
  <c r="E691" s="1"/>
  <c r="G692" i="3"/>
  <c r="I692"/>
  <c r="B692" i="5" l="1"/>
  <c r="C692" s="1"/>
  <c r="E692" s="1"/>
  <c r="J691"/>
  <c r="G691" i="6" s="1"/>
  <c r="B691" i="7"/>
  <c r="C691" s="1"/>
  <c r="E691" s="1"/>
  <c r="J690"/>
  <c r="J692" i="3"/>
  <c r="G692" i="4" s="1"/>
  <c r="B693" i="3"/>
  <c r="C693" s="1"/>
  <c r="E693" s="1"/>
  <c r="I691" i="6"/>
  <c r="I692" i="4"/>
  <c r="B692" i="6" l="1"/>
  <c r="C692" s="1"/>
  <c r="E692" s="1"/>
  <c r="J691"/>
  <c r="G691" i="7" s="1"/>
  <c r="I691"/>
  <c r="I692" i="5"/>
  <c r="J692" i="4"/>
  <c r="G692" i="5" s="1"/>
  <c r="B693" i="4"/>
  <c r="C693" s="1"/>
  <c r="E693" s="1"/>
  <c r="G693" i="3"/>
  <c r="I693"/>
  <c r="J692" i="5" l="1"/>
  <c r="B693"/>
  <c r="C693" s="1"/>
  <c r="E693" s="1"/>
  <c r="J693" i="3"/>
  <c r="B694"/>
  <c r="C694" s="1"/>
  <c r="E694" s="1"/>
  <c r="G692" i="6"/>
  <c r="I692"/>
  <c r="G693" i="4"/>
  <c r="I693"/>
  <c r="B692" i="7"/>
  <c r="C692" s="1"/>
  <c r="E692" s="1"/>
  <c r="J691"/>
  <c r="B694" i="4" l="1"/>
  <c r="C694" s="1"/>
  <c r="E694" s="1"/>
  <c r="J693"/>
  <c r="I692" i="7"/>
  <c r="J692" i="6"/>
  <c r="G692" i="7" s="1"/>
  <c r="B693" i="6"/>
  <c r="C693" s="1"/>
  <c r="E693" s="1"/>
  <c r="G694" i="3"/>
  <c r="I694"/>
  <c r="G693" i="5"/>
  <c r="I693"/>
  <c r="J692" i="7" l="1"/>
  <c r="B693"/>
  <c r="C693" s="1"/>
  <c r="E693" s="1"/>
  <c r="J693" i="5"/>
  <c r="G693" i="6" s="1"/>
  <c r="B694" i="5"/>
  <c r="C694" s="1"/>
  <c r="E694" s="1"/>
  <c r="J694" i="3"/>
  <c r="G694" i="4" s="1"/>
  <c r="B695" i="3"/>
  <c r="C695" s="1"/>
  <c r="E695" s="1"/>
  <c r="I694" i="4"/>
  <c r="I693" i="6"/>
  <c r="J693" l="1"/>
  <c r="G693" i="7" s="1"/>
  <c r="B694" i="6"/>
  <c r="C694" s="1"/>
  <c r="E694" s="1"/>
  <c r="J694" i="4"/>
  <c r="G694" i="5" s="1"/>
  <c r="B695" i="4"/>
  <c r="C695" s="1"/>
  <c r="E695" s="1"/>
  <c r="I695" i="3"/>
  <c r="G695"/>
  <c r="I694" i="5"/>
  <c r="I693" i="7"/>
  <c r="B694" l="1"/>
  <c r="C694" s="1"/>
  <c r="E694" s="1"/>
  <c r="J693"/>
  <c r="B695" i="5"/>
  <c r="C695" s="1"/>
  <c r="E695" s="1"/>
  <c r="J694"/>
  <c r="B696" i="3"/>
  <c r="C696" s="1"/>
  <c r="E696" s="1"/>
  <c r="J695"/>
  <c r="G695" i="4" s="1"/>
  <c r="I695"/>
  <c r="G694" i="6"/>
  <c r="I694"/>
  <c r="J695" i="4" l="1"/>
  <c r="G695" i="5" s="1"/>
  <c r="B696" i="4"/>
  <c r="C696" s="1"/>
  <c r="E696" s="1"/>
  <c r="G696" i="3"/>
  <c r="I696"/>
  <c r="I695" i="5"/>
  <c r="I694" i="7"/>
  <c r="B695" i="6"/>
  <c r="C695" s="1"/>
  <c r="E695" s="1"/>
  <c r="J694"/>
  <c r="G694" i="7" s="1"/>
  <c r="B695" l="1"/>
  <c r="C695" s="1"/>
  <c r="E695" s="1"/>
  <c r="J694"/>
  <c r="I695" i="6"/>
  <c r="J696" i="3"/>
  <c r="B697"/>
  <c r="C697" s="1"/>
  <c r="E697" s="1"/>
  <c r="J695" i="5"/>
  <c r="G695" i="6" s="1"/>
  <c r="B696" i="5"/>
  <c r="C696" s="1"/>
  <c r="E696" s="1"/>
  <c r="G696" i="4"/>
  <c r="I696"/>
  <c r="J695" i="6" l="1"/>
  <c r="G695" i="7" s="1"/>
  <c r="B696" i="6"/>
  <c r="C696" s="1"/>
  <c r="E696" s="1"/>
  <c r="I695" i="7"/>
  <c r="B697" i="4"/>
  <c r="C697" s="1"/>
  <c r="E697" s="1"/>
  <c r="J696"/>
  <c r="G696" i="5" s="1"/>
  <c r="I696"/>
  <c r="G697" i="3"/>
  <c r="I697"/>
  <c r="B696" i="7" l="1"/>
  <c r="C696" s="1"/>
  <c r="E696" s="1"/>
  <c r="J695"/>
  <c r="J696" i="5"/>
  <c r="G696" i="6" s="1"/>
  <c r="B697" i="5"/>
  <c r="C697" s="1"/>
  <c r="E697" s="1"/>
  <c r="I697" i="4"/>
  <c r="J697" i="3"/>
  <c r="G697" i="4" s="1"/>
  <c r="B698" i="3"/>
  <c r="C698" s="1"/>
  <c r="E698" s="1"/>
  <c r="I696" i="6"/>
  <c r="J697" i="4" l="1"/>
  <c r="B698"/>
  <c r="C698" s="1"/>
  <c r="E698" s="1"/>
  <c r="J696" i="6"/>
  <c r="B697"/>
  <c r="C697" s="1"/>
  <c r="E697" s="1"/>
  <c r="G696" i="7"/>
  <c r="I696"/>
  <c r="G698" i="3"/>
  <c r="I698"/>
  <c r="G697" i="5"/>
  <c r="I697"/>
  <c r="J698" i="3" l="1"/>
  <c r="G698" i="4" s="1"/>
  <c r="B699" i="3"/>
  <c r="C699" s="1"/>
  <c r="E699" s="1"/>
  <c r="B698" i="5"/>
  <c r="C698" s="1"/>
  <c r="E698" s="1"/>
  <c r="J697"/>
  <c r="G697" i="6" s="1"/>
  <c r="B697" i="7"/>
  <c r="C697" s="1"/>
  <c r="E697" s="1"/>
  <c r="J696"/>
  <c r="I697" i="6"/>
  <c r="I698" i="4"/>
  <c r="J697" i="6" l="1"/>
  <c r="G697" i="7" s="1"/>
  <c r="B698" i="6"/>
  <c r="C698" s="1"/>
  <c r="E698" s="1"/>
  <c r="I697" i="7"/>
  <c r="I698" i="5"/>
  <c r="J698" i="4"/>
  <c r="G698" i="5" s="1"/>
  <c r="B699" i="4"/>
  <c r="C699" s="1"/>
  <c r="E699" s="1"/>
  <c r="G699" i="3"/>
  <c r="I699"/>
  <c r="B698" i="7" l="1"/>
  <c r="C698" s="1"/>
  <c r="E698" s="1"/>
  <c r="J697"/>
  <c r="B699" i="5"/>
  <c r="C699" s="1"/>
  <c r="E699" s="1"/>
  <c r="J698"/>
  <c r="B700" i="3"/>
  <c r="C700" s="1"/>
  <c r="E700" s="1"/>
  <c r="J699"/>
  <c r="G699" i="4" s="1"/>
  <c r="I699"/>
  <c r="G698" i="6"/>
  <c r="I698"/>
  <c r="J698" l="1"/>
  <c r="G698" i="7" s="1"/>
  <c r="B699" i="6"/>
  <c r="C699" s="1"/>
  <c r="E699" s="1"/>
  <c r="B700" i="4"/>
  <c r="C700" s="1"/>
  <c r="E700" s="1"/>
  <c r="J699"/>
  <c r="G699" i="5" s="1"/>
  <c r="G700" i="3"/>
  <c r="I700"/>
  <c r="I699" i="5"/>
  <c r="I698" i="7"/>
  <c r="B699" l="1"/>
  <c r="C699" s="1"/>
  <c r="E699" s="1"/>
  <c r="J698"/>
  <c r="J700" i="3"/>
  <c r="B701"/>
  <c r="C701" s="1"/>
  <c r="E701" s="1"/>
  <c r="G700" i="4"/>
  <c r="I700"/>
  <c r="B700" i="5"/>
  <c r="C700" s="1"/>
  <c r="E700" s="1"/>
  <c r="J699"/>
  <c r="G699" i="6" s="1"/>
  <c r="I699"/>
  <c r="I700" i="5" l="1"/>
  <c r="J700" i="4"/>
  <c r="G700" i="5" s="1"/>
  <c r="B701" i="4"/>
  <c r="C701" s="1"/>
  <c r="E701" s="1"/>
  <c r="I699" i="7"/>
  <c r="J699" i="6"/>
  <c r="G699" i="7" s="1"/>
  <c r="B700" i="6"/>
  <c r="C700" s="1"/>
  <c r="E700" s="1"/>
  <c r="G701" i="3"/>
  <c r="I701"/>
  <c r="B700" i="7" l="1"/>
  <c r="C700" s="1"/>
  <c r="E700" s="1"/>
  <c r="J699"/>
  <c r="B701" i="5"/>
  <c r="C701" s="1"/>
  <c r="E701" s="1"/>
  <c r="J700"/>
  <c r="J701" i="3"/>
  <c r="B702"/>
  <c r="C702" s="1"/>
  <c r="E702" s="1"/>
  <c r="I700" i="6"/>
  <c r="G700"/>
  <c r="G701" i="4"/>
  <c r="I701"/>
  <c r="J701" l="1"/>
  <c r="G701" i="5" s="1"/>
  <c r="B702" i="4"/>
  <c r="C702" s="1"/>
  <c r="E702" s="1"/>
  <c r="I701" i="5"/>
  <c r="I700" i="7"/>
  <c r="J700" i="6"/>
  <c r="G700" i="7" s="1"/>
  <c r="B701" i="6"/>
  <c r="C701" s="1"/>
  <c r="E701" s="1"/>
  <c r="G702" i="3"/>
  <c r="I702"/>
  <c r="B702" i="5" l="1"/>
  <c r="C702" s="1"/>
  <c r="E702" s="1"/>
  <c r="J701"/>
  <c r="B701" i="7"/>
  <c r="C701" s="1"/>
  <c r="E701" s="1"/>
  <c r="J700"/>
  <c r="J702" i="3"/>
  <c r="G702" i="4" s="1"/>
  <c r="B703" i="3"/>
  <c r="C703" s="1"/>
  <c r="E703" s="1"/>
  <c r="I701" i="6"/>
  <c r="G701"/>
  <c r="I702" i="4"/>
  <c r="J702" l="1"/>
  <c r="G702" i="5" s="1"/>
  <c r="B703" i="4"/>
  <c r="C703" s="1"/>
  <c r="E703" s="1"/>
  <c r="I701" i="7"/>
  <c r="I702" i="5"/>
  <c r="J701" i="6"/>
  <c r="G701" i="7" s="1"/>
  <c r="B702" i="6"/>
  <c r="C702" s="1"/>
  <c r="E702" s="1"/>
  <c r="G703" i="3"/>
  <c r="I703"/>
  <c r="B702" i="7" l="1"/>
  <c r="C702" s="1"/>
  <c r="E702" s="1"/>
  <c r="J701"/>
  <c r="B703" i="5"/>
  <c r="C703" s="1"/>
  <c r="E703" s="1"/>
  <c r="J702"/>
  <c r="B704" i="3"/>
  <c r="C704" s="1"/>
  <c r="E704" s="1"/>
  <c r="J703"/>
  <c r="G703" i="4" s="1"/>
  <c r="I702" i="6"/>
  <c r="G702"/>
  <c r="I703" i="4"/>
  <c r="B704" l="1"/>
  <c r="C704" s="1"/>
  <c r="E704" s="1"/>
  <c r="J703"/>
  <c r="G703" i="5" s="1"/>
  <c r="G704" i="3"/>
  <c r="I704"/>
  <c r="I703" i="5"/>
  <c r="I702" i="7"/>
  <c r="J702" i="6"/>
  <c r="G702" i="7" s="1"/>
  <c r="B703" i="6"/>
  <c r="C703" s="1"/>
  <c r="E703" s="1"/>
  <c r="B703" i="7" l="1"/>
  <c r="C703" s="1"/>
  <c r="E703" s="1"/>
  <c r="J702"/>
  <c r="J703" i="5"/>
  <c r="G703" i="6" s="1"/>
  <c r="B704" i="5"/>
  <c r="C704" s="1"/>
  <c r="E704" s="1"/>
  <c r="J704" i="3"/>
  <c r="G704" i="4" s="1"/>
  <c r="B705" i="3"/>
  <c r="C705" s="1"/>
  <c r="E705" s="1"/>
  <c r="I704" i="4"/>
  <c r="I703" i="6"/>
  <c r="J704" i="4" l="1"/>
  <c r="G704" i="5" s="1"/>
  <c r="B705" i="4"/>
  <c r="C705" s="1"/>
  <c r="E705" s="1"/>
  <c r="I703" i="7"/>
  <c r="J703" i="6"/>
  <c r="G703" i="7" s="1"/>
  <c r="B704" i="6"/>
  <c r="C704" s="1"/>
  <c r="E704" s="1"/>
  <c r="G705" i="3"/>
  <c r="I705"/>
  <c r="I704" i="5"/>
  <c r="J703" i="7" l="1"/>
  <c r="B704"/>
  <c r="C704" s="1"/>
  <c r="E704" s="1"/>
  <c r="B705" i="5"/>
  <c r="C705" s="1"/>
  <c r="E705" s="1"/>
  <c r="J704"/>
  <c r="G704" i="6" s="1"/>
  <c r="J705" i="3"/>
  <c r="B706"/>
  <c r="C706" s="1"/>
  <c r="E706" s="1"/>
  <c r="I704" i="6"/>
  <c r="G705" i="4"/>
  <c r="I705"/>
  <c r="J704" i="6" l="1"/>
  <c r="G704" i="7" s="1"/>
  <c r="B705" i="6"/>
  <c r="C705" s="1"/>
  <c r="E705" s="1"/>
  <c r="I705" i="5"/>
  <c r="J705" i="4"/>
  <c r="G705" i="5" s="1"/>
  <c r="B706" i="4"/>
  <c r="C706" s="1"/>
  <c r="E706" s="1"/>
  <c r="I706" i="3"/>
  <c r="G706"/>
  <c r="I704" i="7"/>
  <c r="J705" i="5" l="1"/>
  <c r="G705" i="6" s="1"/>
  <c r="B706" i="5"/>
  <c r="C706" s="1"/>
  <c r="E706" s="1"/>
  <c r="J704" i="7"/>
  <c r="B705"/>
  <c r="C705" s="1"/>
  <c r="E705" s="1"/>
  <c r="J706" i="3"/>
  <c r="G706" i="4" s="1"/>
  <c r="B707" i="3"/>
  <c r="C707" s="1"/>
  <c r="E707" s="1"/>
  <c r="I706" i="4"/>
  <c r="I705" i="6"/>
  <c r="J705" l="1"/>
  <c r="G705" i="7" s="1"/>
  <c r="B706" i="6"/>
  <c r="C706" s="1"/>
  <c r="E706" s="1"/>
  <c r="B707" i="4"/>
  <c r="C707" s="1"/>
  <c r="E707" s="1"/>
  <c r="J706"/>
  <c r="G707" i="3"/>
  <c r="I707"/>
  <c r="I705" i="7"/>
  <c r="G706" i="5"/>
  <c r="I706"/>
  <c r="J706" l="1"/>
  <c r="G706" i="6" s="1"/>
  <c r="B707" i="5"/>
  <c r="C707" s="1"/>
  <c r="E707" s="1"/>
  <c r="J707" i="3"/>
  <c r="B708"/>
  <c r="C708" s="1"/>
  <c r="E708" s="1"/>
  <c r="G707" i="4"/>
  <c r="I707"/>
  <c r="J705" i="7"/>
  <c r="B706"/>
  <c r="C706" s="1"/>
  <c r="E706" s="1"/>
  <c r="I706" i="6"/>
  <c r="B708" i="4" l="1"/>
  <c r="C708" s="1"/>
  <c r="E708" s="1"/>
  <c r="J707"/>
  <c r="J706" i="6"/>
  <c r="G706" i="7" s="1"/>
  <c r="B707" i="6"/>
  <c r="C707" s="1"/>
  <c r="E707" s="1"/>
  <c r="I706" i="7"/>
  <c r="G708" i="3"/>
  <c r="I708"/>
  <c r="G707" i="5"/>
  <c r="I707"/>
  <c r="J707" l="1"/>
  <c r="B708"/>
  <c r="C708" s="1"/>
  <c r="E708" s="1"/>
  <c r="J708" i="3"/>
  <c r="B709"/>
  <c r="C709" s="1"/>
  <c r="E709" s="1"/>
  <c r="G708" i="4"/>
  <c r="I708"/>
  <c r="J706" i="7"/>
  <c r="B707"/>
  <c r="C707" s="1"/>
  <c r="E707" s="1"/>
  <c r="G707" i="6"/>
  <c r="I707"/>
  <c r="J707" l="1"/>
  <c r="G707" i="7" s="1"/>
  <c r="B708" i="6"/>
  <c r="C708" s="1"/>
  <c r="E708" s="1"/>
  <c r="J708" i="4"/>
  <c r="G708" i="5" s="1"/>
  <c r="B709" i="4"/>
  <c r="C709" s="1"/>
  <c r="E709" s="1"/>
  <c r="I707" i="7"/>
  <c r="G709" i="3"/>
  <c r="I709"/>
  <c r="I708" i="5"/>
  <c r="J709" i="3" l="1"/>
  <c r="B710"/>
  <c r="C710" s="1"/>
  <c r="E710" s="1"/>
  <c r="B709" i="5"/>
  <c r="C709" s="1"/>
  <c r="E709" s="1"/>
  <c r="J708"/>
  <c r="G708" i="6" s="1"/>
  <c r="B708" i="7"/>
  <c r="C708" s="1"/>
  <c r="E708" s="1"/>
  <c r="J707"/>
  <c r="G709" i="4"/>
  <c r="I709"/>
  <c r="I708" i="6"/>
  <c r="J709" i="4" l="1"/>
  <c r="G709" i="5" s="1"/>
  <c r="B710" i="4"/>
  <c r="C710" s="1"/>
  <c r="E710" s="1"/>
  <c r="I708" i="7"/>
  <c r="I709" i="5"/>
  <c r="J708" i="6"/>
  <c r="G708" i="7" s="1"/>
  <c r="B709" i="6"/>
  <c r="C709" s="1"/>
  <c r="E709" s="1"/>
  <c r="G710" i="3"/>
  <c r="I710"/>
  <c r="J709" i="5" l="1"/>
  <c r="G709" i="6" s="1"/>
  <c r="B710" i="5"/>
  <c r="C710" s="1"/>
  <c r="E710" s="1"/>
  <c r="J708" i="7"/>
  <c r="B709"/>
  <c r="C709" s="1"/>
  <c r="E709" s="1"/>
  <c r="J710" i="3"/>
  <c r="G710" i="4" s="1"/>
  <c r="B711" i="3"/>
  <c r="C711" s="1"/>
  <c r="E711" s="1"/>
  <c r="I709" i="6"/>
  <c r="I710" i="4"/>
  <c r="B711" l="1"/>
  <c r="C711" s="1"/>
  <c r="E711" s="1"/>
  <c r="J710"/>
  <c r="J709" i="6"/>
  <c r="B710"/>
  <c r="C710" s="1"/>
  <c r="E710" s="1"/>
  <c r="I711" i="3"/>
  <c r="G711"/>
  <c r="G709" i="7"/>
  <c r="I709"/>
  <c r="I710" i="5"/>
  <c r="G710"/>
  <c r="J710" l="1"/>
  <c r="G710" i="6" s="1"/>
  <c r="B711" i="5"/>
  <c r="C711" s="1"/>
  <c r="E711" s="1"/>
  <c r="B710" i="7"/>
  <c r="C710" s="1"/>
  <c r="E710" s="1"/>
  <c r="J709"/>
  <c r="I711" i="4"/>
  <c r="J711" i="3"/>
  <c r="G711" i="4" s="1"/>
  <c r="B712" i="3"/>
  <c r="C712" s="1"/>
  <c r="E712" s="1"/>
  <c r="I710" i="6"/>
  <c r="J711" i="4" l="1"/>
  <c r="G711" i="5" s="1"/>
  <c r="B712" i="4"/>
  <c r="C712" s="1"/>
  <c r="E712" s="1"/>
  <c r="I710" i="7"/>
  <c r="J710" i="6"/>
  <c r="G710" i="7" s="1"/>
  <c r="B711" i="6"/>
  <c r="C711" s="1"/>
  <c r="E711" s="1"/>
  <c r="I712" i="3"/>
  <c r="G712"/>
  <c r="I711" i="5"/>
  <c r="B711" i="7" l="1"/>
  <c r="C711" s="1"/>
  <c r="E711" s="1"/>
  <c r="J710"/>
  <c r="B712" i="5"/>
  <c r="C712" s="1"/>
  <c r="E712" s="1"/>
  <c r="J711"/>
  <c r="J712" i="3"/>
  <c r="B713"/>
  <c r="C713" s="1"/>
  <c r="E713" s="1"/>
  <c r="I711" i="6"/>
  <c r="G711"/>
  <c r="G712" i="4"/>
  <c r="I712"/>
  <c r="J712" l="1"/>
  <c r="B713"/>
  <c r="C713" s="1"/>
  <c r="E713" s="1"/>
  <c r="G712" i="5"/>
  <c r="I712"/>
  <c r="I711" i="7"/>
  <c r="J711" i="6"/>
  <c r="G711" i="7" s="1"/>
  <c r="B712" i="6"/>
  <c r="C712" s="1"/>
  <c r="E712" s="1"/>
  <c r="G713" i="3"/>
  <c r="I713"/>
  <c r="B712" i="7" l="1"/>
  <c r="C712" s="1"/>
  <c r="E712" s="1"/>
  <c r="J711"/>
  <c r="J712" i="5"/>
  <c r="G712" i="6" s="1"/>
  <c r="B713" i="5"/>
  <c r="C713" s="1"/>
  <c r="E713" s="1"/>
  <c r="B714" i="3"/>
  <c r="C714" s="1"/>
  <c r="E714" s="1"/>
  <c r="J713"/>
  <c r="G713" i="4" s="1"/>
  <c r="I712" i="6"/>
  <c r="I713" i="4"/>
  <c r="J713" l="1"/>
  <c r="G713" i="5" s="1"/>
  <c r="B714" i="4"/>
  <c r="C714" s="1"/>
  <c r="E714" s="1"/>
  <c r="I714" i="3"/>
  <c r="G714"/>
  <c r="I712" i="7"/>
  <c r="J712" i="6"/>
  <c r="G712" i="7" s="1"/>
  <c r="B713" i="6"/>
  <c r="C713" s="1"/>
  <c r="E713" s="1"/>
  <c r="I713" i="5"/>
  <c r="B713" i="7" l="1"/>
  <c r="C713" s="1"/>
  <c r="E713" s="1"/>
  <c r="J712"/>
  <c r="B714" i="5"/>
  <c r="C714" s="1"/>
  <c r="E714" s="1"/>
  <c r="J713"/>
  <c r="G713" i="6" s="1"/>
  <c r="I713"/>
  <c r="B715" i="3"/>
  <c r="C715" s="1"/>
  <c r="E715" s="1"/>
  <c r="J714"/>
  <c r="G714" i="4" s="1"/>
  <c r="I714"/>
  <c r="G715" i="3" l="1"/>
  <c r="I715"/>
  <c r="B714" i="6"/>
  <c r="C714" s="1"/>
  <c r="E714" s="1"/>
  <c r="J713"/>
  <c r="G713" i="7" s="1"/>
  <c r="I714" i="5"/>
  <c r="I713" i="7"/>
  <c r="J714" i="4"/>
  <c r="G714" i="5" s="1"/>
  <c r="B715" i="4"/>
  <c r="C715" s="1"/>
  <c r="E715" s="1"/>
  <c r="B715" i="5" l="1"/>
  <c r="C715" s="1"/>
  <c r="E715" s="1"/>
  <c r="J714"/>
  <c r="G714" i="6" s="1"/>
  <c r="I714"/>
  <c r="J715" i="3"/>
  <c r="B716"/>
  <c r="C716" s="1"/>
  <c r="E716" s="1"/>
  <c r="G715" i="4"/>
  <c r="I715"/>
  <c r="B714" i="7"/>
  <c r="C714" s="1"/>
  <c r="E714" s="1"/>
  <c r="J713"/>
  <c r="I714" l="1"/>
  <c r="B715" i="6"/>
  <c r="C715" s="1"/>
  <c r="E715" s="1"/>
  <c r="J714"/>
  <c r="G714" i="7" s="1"/>
  <c r="I715" i="5"/>
  <c r="J715" i="4"/>
  <c r="G715" i="5" s="1"/>
  <c r="B716" i="4"/>
  <c r="C716" s="1"/>
  <c r="E716" s="1"/>
  <c r="G716" i="3"/>
  <c r="I716"/>
  <c r="B715" i="7" l="1"/>
  <c r="C715" s="1"/>
  <c r="E715" s="1"/>
  <c r="J714"/>
  <c r="J715" i="5"/>
  <c r="G715" i="6" s="1"/>
  <c r="B716" i="5"/>
  <c r="C716" s="1"/>
  <c r="E716" s="1"/>
  <c r="I715" i="6"/>
  <c r="B717" i="3"/>
  <c r="C717" s="1"/>
  <c r="E717" s="1"/>
  <c r="J716"/>
  <c r="G716" i="4" s="1"/>
  <c r="I716"/>
  <c r="J715" i="6" l="1"/>
  <c r="B716"/>
  <c r="C716" s="1"/>
  <c r="E716" s="1"/>
  <c r="J716" i="4"/>
  <c r="B717"/>
  <c r="C717" s="1"/>
  <c r="E717" s="1"/>
  <c r="G717" i="3"/>
  <c r="I717"/>
  <c r="G715" i="7"/>
  <c r="I715"/>
  <c r="G716" i="5"/>
  <c r="I716"/>
  <c r="B716" i="7" l="1"/>
  <c r="C716" s="1"/>
  <c r="E716" s="1"/>
  <c r="J715"/>
  <c r="B717" i="5"/>
  <c r="C717" s="1"/>
  <c r="E717" s="1"/>
  <c r="J716"/>
  <c r="J717" i="3"/>
  <c r="G717" i="4" s="1"/>
  <c r="B718" i="3"/>
  <c r="C718" s="1"/>
  <c r="E718" s="1"/>
  <c r="I717" i="4"/>
  <c r="G716" i="6"/>
  <c r="I716"/>
  <c r="J717" i="4" l="1"/>
  <c r="G717" i="5" s="1"/>
  <c r="B718" i="4"/>
  <c r="C718" s="1"/>
  <c r="E718" s="1"/>
  <c r="I717" i="5"/>
  <c r="I716" i="7"/>
  <c r="J716" i="6"/>
  <c r="G716" i="7" s="1"/>
  <c r="B717" i="6"/>
  <c r="C717" s="1"/>
  <c r="E717" s="1"/>
  <c r="G718" i="3"/>
  <c r="I718"/>
  <c r="B717" i="7" l="1"/>
  <c r="C717" s="1"/>
  <c r="E717" s="1"/>
  <c r="J716"/>
  <c r="B718" i="5"/>
  <c r="C718" s="1"/>
  <c r="E718" s="1"/>
  <c r="J717"/>
  <c r="J718" i="3"/>
  <c r="B719"/>
  <c r="C719" s="1"/>
  <c r="E719" s="1"/>
  <c r="I717" i="6"/>
  <c r="G717"/>
  <c r="G718" i="4"/>
  <c r="I718"/>
  <c r="B719" l="1"/>
  <c r="C719" s="1"/>
  <c r="E719" s="1"/>
  <c r="J718"/>
  <c r="G718" i="5" s="1"/>
  <c r="I718"/>
  <c r="I717" i="7"/>
  <c r="J717" i="6"/>
  <c r="G717" i="7" s="1"/>
  <c r="B718" i="6"/>
  <c r="C718" s="1"/>
  <c r="E718" s="1"/>
  <c r="G719" i="3"/>
  <c r="I719"/>
  <c r="B718" i="7" l="1"/>
  <c r="C718" s="1"/>
  <c r="E718" s="1"/>
  <c r="J717"/>
  <c r="J719" i="3"/>
  <c r="B720"/>
  <c r="C720" s="1"/>
  <c r="E720" s="1"/>
  <c r="B719" i="5"/>
  <c r="C719" s="1"/>
  <c r="E719" s="1"/>
  <c r="J718"/>
  <c r="G718" i="6" s="1"/>
  <c r="G719" i="4"/>
  <c r="I719"/>
  <c r="I718" i="6"/>
  <c r="B720" i="4" l="1"/>
  <c r="C720" s="1"/>
  <c r="E720" s="1"/>
  <c r="J719"/>
  <c r="G719" i="5" s="1"/>
  <c r="I719"/>
  <c r="I718" i="7"/>
  <c r="J718" i="6"/>
  <c r="G718" i="7" s="1"/>
  <c r="B719" i="6"/>
  <c r="C719" s="1"/>
  <c r="E719" s="1"/>
  <c r="G720" i="3"/>
  <c r="I720"/>
  <c r="J718" i="7" l="1"/>
  <c r="B719"/>
  <c r="C719" s="1"/>
  <c r="E719" s="1"/>
  <c r="J720" i="3"/>
  <c r="G720" i="4" s="1"/>
  <c r="B721" i="3"/>
  <c r="C721" s="1"/>
  <c r="E721" s="1"/>
  <c r="J719" i="5"/>
  <c r="G719" i="6" s="1"/>
  <c r="B720" i="5"/>
  <c r="C720" s="1"/>
  <c r="E720" s="1"/>
  <c r="I720" i="4"/>
  <c r="I719" i="6"/>
  <c r="J719" l="1"/>
  <c r="G719" i="7" s="1"/>
  <c r="B720" i="6"/>
  <c r="C720" s="1"/>
  <c r="E720" s="1"/>
  <c r="J720" i="4"/>
  <c r="G720" i="5" s="1"/>
  <c r="B721" i="4"/>
  <c r="C721" s="1"/>
  <c r="E721" s="1"/>
  <c r="I720" i="5"/>
  <c r="I721" i="3"/>
  <c r="G721"/>
  <c r="I719" i="7"/>
  <c r="B721" i="5" l="1"/>
  <c r="C721" s="1"/>
  <c r="E721" s="1"/>
  <c r="J720"/>
  <c r="G720" i="6" s="1"/>
  <c r="B720" i="7"/>
  <c r="C720" s="1"/>
  <c r="E720" s="1"/>
  <c r="J719"/>
  <c r="J721" i="3"/>
  <c r="G721" i="4" s="1"/>
  <c r="B722" i="3"/>
  <c r="C722" s="1"/>
  <c r="E722" s="1"/>
  <c r="I721" i="4"/>
  <c r="I720" i="6"/>
  <c r="J721" i="4" l="1"/>
  <c r="G721" i="5" s="1"/>
  <c r="B722" i="4"/>
  <c r="C722" s="1"/>
  <c r="E722" s="1"/>
  <c r="I720" i="7"/>
  <c r="I721" i="5"/>
  <c r="J720" i="6"/>
  <c r="G720" i="7" s="1"/>
  <c r="B721" i="6"/>
  <c r="C721" s="1"/>
  <c r="E721" s="1"/>
  <c r="G722" i="3"/>
  <c r="I722"/>
  <c r="B721" i="7" l="1"/>
  <c r="C721" s="1"/>
  <c r="E721" s="1"/>
  <c r="J720"/>
  <c r="J721" i="5"/>
  <c r="G721" i="6" s="1"/>
  <c r="B722" i="5"/>
  <c r="C722" s="1"/>
  <c r="E722" s="1"/>
  <c r="J722" i="3"/>
  <c r="G722" i="4" s="1"/>
  <c r="B723" i="3"/>
  <c r="C723" s="1"/>
  <c r="E723" s="1"/>
  <c r="I721" i="6"/>
  <c r="I722" i="4"/>
  <c r="B722" i="6" l="1"/>
  <c r="C722" s="1"/>
  <c r="E722" s="1"/>
  <c r="J721"/>
  <c r="G721" i="7" s="1"/>
  <c r="J722" i="4"/>
  <c r="G722" i="5" s="1"/>
  <c r="B723" i="4"/>
  <c r="C723" s="1"/>
  <c r="E723" s="1"/>
  <c r="I721" i="7"/>
  <c r="G723" i="3"/>
  <c r="I723"/>
  <c r="I722" i="5"/>
  <c r="B723" l="1"/>
  <c r="C723" s="1"/>
  <c r="E723" s="1"/>
  <c r="J722"/>
  <c r="J723" i="3"/>
  <c r="B724"/>
  <c r="C724" s="1"/>
  <c r="E724" s="1"/>
  <c r="I722" i="6"/>
  <c r="G722"/>
  <c r="B722" i="7"/>
  <c r="C722" s="1"/>
  <c r="E722" s="1"/>
  <c r="J721"/>
  <c r="G723" i="4"/>
  <c r="I723"/>
  <c r="B724" l="1"/>
  <c r="C724" s="1"/>
  <c r="E724" s="1"/>
  <c r="J723"/>
  <c r="G723" i="5" s="1"/>
  <c r="I722" i="7"/>
  <c r="I723" i="5"/>
  <c r="J722" i="6"/>
  <c r="G722" i="7" s="1"/>
  <c r="B723" i="6"/>
  <c r="C723" s="1"/>
  <c r="E723" s="1"/>
  <c r="I724" i="3"/>
  <c r="G724"/>
  <c r="J722" i="7" l="1"/>
  <c r="B723"/>
  <c r="C723" s="1"/>
  <c r="E723" s="1"/>
  <c r="I724" i="4"/>
  <c r="J724" i="3"/>
  <c r="G724" i="4" s="1"/>
  <c r="B725" i="3"/>
  <c r="C725" s="1"/>
  <c r="E725" s="1"/>
  <c r="I723" i="6"/>
  <c r="J723" i="5"/>
  <c r="G723" i="6" s="1"/>
  <c r="B724" i="5"/>
  <c r="C724" s="1"/>
  <c r="E724" s="1"/>
  <c r="J723" i="6" l="1"/>
  <c r="G723" i="7" s="1"/>
  <c r="B724" i="6"/>
  <c r="C724" s="1"/>
  <c r="E724" s="1"/>
  <c r="J724" i="4"/>
  <c r="G724" i="5" s="1"/>
  <c r="B725" i="4"/>
  <c r="C725" s="1"/>
  <c r="E725" s="1"/>
  <c r="I724" i="5"/>
  <c r="I725" i="3"/>
  <c r="G725"/>
  <c r="I723" i="7"/>
  <c r="J724" i="5" l="1"/>
  <c r="G724" i="6" s="1"/>
  <c r="B725" i="5"/>
  <c r="C725" s="1"/>
  <c r="E725" s="1"/>
  <c r="J723" i="7"/>
  <c r="B724"/>
  <c r="C724" s="1"/>
  <c r="E724" s="1"/>
  <c r="J725" i="3"/>
  <c r="G725" i="4" s="1"/>
  <c r="B726" i="3"/>
  <c r="C726" s="1"/>
  <c r="E726" s="1"/>
  <c r="I725" i="4"/>
  <c r="I724" i="6"/>
  <c r="J724" l="1"/>
  <c r="B725"/>
  <c r="C725" s="1"/>
  <c r="E725" s="1"/>
  <c r="J725" i="4"/>
  <c r="B726"/>
  <c r="C726" s="1"/>
  <c r="E726" s="1"/>
  <c r="G726" i="3"/>
  <c r="I726"/>
  <c r="G724" i="7"/>
  <c r="I724"/>
  <c r="G725" i="5"/>
  <c r="I725"/>
  <c r="I726" i="4" l="1"/>
  <c r="I725" i="6"/>
  <c r="B726" i="5"/>
  <c r="C726" s="1"/>
  <c r="E726" s="1"/>
  <c r="J725"/>
  <c r="G725" i="6" s="1"/>
  <c r="B725" i="7"/>
  <c r="C725" s="1"/>
  <c r="E725" s="1"/>
  <c r="J724"/>
  <c r="J726" i="3"/>
  <c r="G726" i="4" s="1"/>
  <c r="B727" i="3"/>
  <c r="C727" s="1"/>
  <c r="E727" s="1"/>
  <c r="B726" i="6" l="1"/>
  <c r="C726" s="1"/>
  <c r="E726" s="1"/>
  <c r="J725"/>
  <c r="G725" i="7" s="1"/>
  <c r="J726" i="4"/>
  <c r="G726" i="5" s="1"/>
  <c r="B727" i="4"/>
  <c r="C727" s="1"/>
  <c r="E727" s="1"/>
  <c r="G727" i="3"/>
  <c r="I727"/>
  <c r="I725" i="7"/>
  <c r="I726" i="5"/>
  <c r="J725" i="7" l="1"/>
  <c r="B726"/>
  <c r="C726" s="1"/>
  <c r="E726" s="1"/>
  <c r="I727" i="4"/>
  <c r="J726" i="5"/>
  <c r="G726" i="6" s="1"/>
  <c r="B727" i="5"/>
  <c r="C727" s="1"/>
  <c r="E727" s="1"/>
  <c r="B728" i="3"/>
  <c r="C728" s="1"/>
  <c r="E728" s="1"/>
  <c r="J727"/>
  <c r="G727" i="4" s="1"/>
  <c r="I726" i="6"/>
  <c r="J727" i="4" l="1"/>
  <c r="B728"/>
  <c r="C728" s="1"/>
  <c r="E728" s="1"/>
  <c r="J726" i="6"/>
  <c r="B727"/>
  <c r="C727" s="1"/>
  <c r="E727" s="1"/>
  <c r="G727" i="5"/>
  <c r="I727"/>
  <c r="G726" i="7"/>
  <c r="I726"/>
  <c r="G728" i="3"/>
  <c r="I728"/>
  <c r="I727" i="6" l="1"/>
  <c r="I728" i="4"/>
  <c r="J728" i="3"/>
  <c r="G728" i="4" s="1"/>
  <c r="B729" i="3"/>
  <c r="C729" s="1"/>
  <c r="E729" s="1"/>
  <c r="J726" i="7"/>
  <c r="B727"/>
  <c r="C727" s="1"/>
  <c r="E727" s="1"/>
  <c r="J727" i="5"/>
  <c r="G727" i="6" s="1"/>
  <c r="B728" i="5"/>
  <c r="C728" s="1"/>
  <c r="E728" s="1"/>
  <c r="J728" i="4" l="1"/>
  <c r="B729"/>
  <c r="C729" s="1"/>
  <c r="E729" s="1"/>
  <c r="J727" i="6"/>
  <c r="G727" i="7" s="1"/>
  <c r="B728" i="6"/>
  <c r="C728" s="1"/>
  <c r="E728" s="1"/>
  <c r="G728" i="5"/>
  <c r="I728"/>
  <c r="I727" i="7"/>
  <c r="G729" i="3"/>
  <c r="I729"/>
  <c r="J728" i="5" l="1"/>
  <c r="B729"/>
  <c r="C729" s="1"/>
  <c r="E729" s="1"/>
  <c r="J729" i="3"/>
  <c r="G729" i="4" s="1"/>
  <c r="B730" i="3"/>
  <c r="C730" s="1"/>
  <c r="E730" s="1"/>
  <c r="J727" i="7"/>
  <c r="B728"/>
  <c r="C728" s="1"/>
  <c r="E728" s="1"/>
  <c r="G728" i="6"/>
  <c r="I728"/>
  <c r="I729" i="4"/>
  <c r="B729" i="6" l="1"/>
  <c r="C729" s="1"/>
  <c r="E729" s="1"/>
  <c r="J728"/>
  <c r="J729" i="4"/>
  <c r="B730"/>
  <c r="C730" s="1"/>
  <c r="E730" s="1"/>
  <c r="I728" i="7"/>
  <c r="G728"/>
  <c r="G730" i="3"/>
  <c r="I730"/>
  <c r="G729" i="5"/>
  <c r="I729"/>
  <c r="J729" l="1"/>
  <c r="B730"/>
  <c r="C730" s="1"/>
  <c r="E730" s="1"/>
  <c r="B731" i="3"/>
  <c r="C731" s="1"/>
  <c r="E731" s="1"/>
  <c r="J730"/>
  <c r="G730" i="4" s="1"/>
  <c r="G729" i="6"/>
  <c r="I729"/>
  <c r="B729" i="7"/>
  <c r="C729" s="1"/>
  <c r="E729" s="1"/>
  <c r="J728"/>
  <c r="I730" i="4"/>
  <c r="I729" i="7" l="1"/>
  <c r="J729" i="6"/>
  <c r="G729" i="7" s="1"/>
  <c r="B730" i="6"/>
  <c r="C730" s="1"/>
  <c r="E730" s="1"/>
  <c r="G731" i="3"/>
  <c r="I731"/>
  <c r="J730" i="4"/>
  <c r="G730" i="5" s="1"/>
  <c r="B731" i="4"/>
  <c r="C731" s="1"/>
  <c r="E731" s="1"/>
  <c r="I730" i="5"/>
  <c r="B731" l="1"/>
  <c r="C731" s="1"/>
  <c r="E731" s="1"/>
  <c r="J730"/>
  <c r="G730" i="6" s="1"/>
  <c r="B730" i="7"/>
  <c r="C730" s="1"/>
  <c r="E730" s="1"/>
  <c r="J729"/>
  <c r="B732" i="3"/>
  <c r="C732" s="1"/>
  <c r="E732" s="1"/>
  <c r="J731"/>
  <c r="G731" i="4" s="1"/>
  <c r="I731"/>
  <c r="I730" i="6"/>
  <c r="J731" i="4" l="1"/>
  <c r="B732"/>
  <c r="C732" s="1"/>
  <c r="E732" s="1"/>
  <c r="I732" i="3"/>
  <c r="G732"/>
  <c r="I730" i="7"/>
  <c r="I731" i="5"/>
  <c r="G731"/>
  <c r="J730" i="6"/>
  <c r="G730" i="7" s="1"/>
  <c r="B731" i="6"/>
  <c r="C731" s="1"/>
  <c r="E731" s="1"/>
  <c r="B731" i="7" l="1"/>
  <c r="C731" s="1"/>
  <c r="E731" s="1"/>
  <c r="J730"/>
  <c r="I731" i="6"/>
  <c r="J731" i="5"/>
  <c r="G731" i="6" s="1"/>
  <c r="B732" i="5"/>
  <c r="C732" s="1"/>
  <c r="E732" s="1"/>
  <c r="J732" i="3"/>
  <c r="G732" i="4" s="1"/>
  <c r="B733" i="3"/>
  <c r="C733" s="1"/>
  <c r="E733" s="1"/>
  <c r="I732" i="4"/>
  <c r="J731" i="6" l="1"/>
  <c r="B732"/>
  <c r="C732" s="1"/>
  <c r="E732" s="1"/>
  <c r="J732" i="4"/>
  <c r="B733"/>
  <c r="C733" s="1"/>
  <c r="E733" s="1"/>
  <c r="G731" i="7"/>
  <c r="I731"/>
  <c r="G733" i="3"/>
  <c r="I733"/>
  <c r="G732" i="5"/>
  <c r="I732"/>
  <c r="J732" l="1"/>
  <c r="G732" i="6" s="1"/>
  <c r="B733" i="5"/>
  <c r="C733" s="1"/>
  <c r="E733" s="1"/>
  <c r="J733" i="3"/>
  <c r="G733" i="4" s="1"/>
  <c r="B734" i="3"/>
  <c r="C734" s="1"/>
  <c r="E734" s="1"/>
  <c r="B732" i="7"/>
  <c r="C732" s="1"/>
  <c r="E732" s="1"/>
  <c r="J731"/>
  <c r="I733" i="4"/>
  <c r="I732" i="6"/>
  <c r="J733" i="4" l="1"/>
  <c r="G733" i="5" s="1"/>
  <c r="B734" i="4"/>
  <c r="C734" s="1"/>
  <c r="E734" s="1"/>
  <c r="J732" i="6"/>
  <c r="G732" i="7" s="1"/>
  <c r="B733" i="6"/>
  <c r="C733" s="1"/>
  <c r="E733" s="1"/>
  <c r="I732" i="7"/>
  <c r="G734" i="3"/>
  <c r="I734"/>
  <c r="I733" i="5"/>
  <c r="B733" i="7" l="1"/>
  <c r="C733" s="1"/>
  <c r="E733" s="1"/>
  <c r="J732"/>
  <c r="B734" i="5"/>
  <c r="C734" s="1"/>
  <c r="E734" s="1"/>
  <c r="J733"/>
  <c r="J734" i="3"/>
  <c r="B735"/>
  <c r="C735" s="1"/>
  <c r="E735" s="1"/>
  <c r="I733" i="6"/>
  <c r="G733"/>
  <c r="G734" i="4"/>
  <c r="I734"/>
  <c r="J734" l="1"/>
  <c r="G734" i="5" s="1"/>
  <c r="B735" i="4"/>
  <c r="C735" s="1"/>
  <c r="E735" s="1"/>
  <c r="I734" i="5"/>
  <c r="I733" i="7"/>
  <c r="J733" i="6"/>
  <c r="G733" i="7" s="1"/>
  <c r="B734" i="6"/>
  <c r="C734" s="1"/>
  <c r="E734" s="1"/>
  <c r="G735" i="3"/>
  <c r="I735"/>
  <c r="J733" i="7" l="1"/>
  <c r="B734"/>
  <c r="C734" s="1"/>
  <c r="E734" s="1"/>
  <c r="J735" i="3"/>
  <c r="G735" i="4" s="1"/>
  <c r="B736" i="3"/>
  <c r="C736" s="1"/>
  <c r="E736" s="1"/>
  <c r="I734" i="6"/>
  <c r="B735" i="5"/>
  <c r="C735" s="1"/>
  <c r="E735" s="1"/>
  <c r="J734"/>
  <c r="G734" i="6" s="1"/>
  <c r="I735" i="4"/>
  <c r="J735" l="1"/>
  <c r="G735" i="5" s="1"/>
  <c r="B736" i="4"/>
  <c r="C736" s="1"/>
  <c r="E736" s="1"/>
  <c r="J734" i="6"/>
  <c r="G734" i="7" s="1"/>
  <c r="B735" i="6"/>
  <c r="C735" s="1"/>
  <c r="E735" s="1"/>
  <c r="I735" i="5"/>
  <c r="I736" i="3"/>
  <c r="G736"/>
  <c r="I734" i="7"/>
  <c r="J735" i="5" l="1"/>
  <c r="B736"/>
  <c r="C736" s="1"/>
  <c r="E736" s="1"/>
  <c r="J734" i="7"/>
  <c r="B735"/>
  <c r="C735" s="1"/>
  <c r="E735" s="1"/>
  <c r="J736" i="3"/>
  <c r="G736" i="4" s="1"/>
  <c r="B737" i="3"/>
  <c r="C737" s="1"/>
  <c r="E737" s="1"/>
  <c r="G735" i="6"/>
  <c r="I735"/>
  <c r="I736" i="4"/>
  <c r="J736" l="1"/>
  <c r="G736" i="5" s="1"/>
  <c r="B737" i="4"/>
  <c r="C737" s="1"/>
  <c r="E737" s="1"/>
  <c r="J735" i="6"/>
  <c r="G735" i="7" s="1"/>
  <c r="B736" i="6"/>
  <c r="C736" s="1"/>
  <c r="E736" s="1"/>
  <c r="G737" i="3"/>
  <c r="I737"/>
  <c r="I735" i="7"/>
  <c r="I736" i="5"/>
  <c r="J736" l="1"/>
  <c r="B737"/>
  <c r="C737" s="1"/>
  <c r="E737" s="1"/>
  <c r="J737" i="3"/>
  <c r="G737" i="4" s="1"/>
  <c r="B738" i="3"/>
  <c r="C738" s="1"/>
  <c r="E738" s="1"/>
  <c r="J735" i="7"/>
  <c r="B736"/>
  <c r="C736" s="1"/>
  <c r="E736" s="1"/>
  <c r="G736" i="6"/>
  <c r="I736"/>
  <c r="I737" i="4"/>
  <c r="B737" i="6" l="1"/>
  <c r="C737" s="1"/>
  <c r="E737" s="1"/>
  <c r="J736"/>
  <c r="J737" i="4"/>
  <c r="B738"/>
  <c r="C738" s="1"/>
  <c r="E738" s="1"/>
  <c r="I736" i="7"/>
  <c r="G736"/>
  <c r="G738" i="3"/>
  <c r="I738"/>
  <c r="G737" i="5"/>
  <c r="I737"/>
  <c r="J737" l="1"/>
  <c r="B738"/>
  <c r="C738" s="1"/>
  <c r="E738" s="1"/>
  <c r="J738" i="3"/>
  <c r="B739"/>
  <c r="C739" s="1"/>
  <c r="E739" s="1"/>
  <c r="G737" i="6"/>
  <c r="I737"/>
  <c r="J736" i="7"/>
  <c r="B737"/>
  <c r="C737" s="1"/>
  <c r="E737" s="1"/>
  <c r="G738" i="4"/>
  <c r="I738"/>
  <c r="J738" l="1"/>
  <c r="B739"/>
  <c r="C739" s="1"/>
  <c r="E739" s="1"/>
  <c r="J737" i="6"/>
  <c r="B738"/>
  <c r="C738" s="1"/>
  <c r="E738" s="1"/>
  <c r="G737" i="7"/>
  <c r="I737"/>
  <c r="G739" i="3"/>
  <c r="I739"/>
  <c r="G738" i="5"/>
  <c r="I738"/>
  <c r="J738" l="1"/>
  <c r="B739"/>
  <c r="C739" s="1"/>
  <c r="E739" s="1"/>
  <c r="B740" i="3"/>
  <c r="C740" s="1"/>
  <c r="E740" s="1"/>
  <c r="J739"/>
  <c r="B738" i="7"/>
  <c r="C738" s="1"/>
  <c r="E738" s="1"/>
  <c r="J737"/>
  <c r="G738" i="6"/>
  <c r="I738"/>
  <c r="I739" i="4"/>
  <c r="G739"/>
  <c r="B740" l="1"/>
  <c r="C740" s="1"/>
  <c r="E740" s="1"/>
  <c r="J739"/>
  <c r="G739" i="5" s="1"/>
  <c r="J738" i="6"/>
  <c r="B739"/>
  <c r="C739" s="1"/>
  <c r="E739" s="1"/>
  <c r="G738" i="7"/>
  <c r="I738"/>
  <c r="G740" i="3"/>
  <c r="I740"/>
  <c r="I739" i="5"/>
  <c r="B740" l="1"/>
  <c r="C740" s="1"/>
  <c r="E740" s="1"/>
  <c r="J739"/>
  <c r="J740" i="3"/>
  <c r="B741"/>
  <c r="C741" s="1"/>
  <c r="E741" s="1"/>
  <c r="B739" i="7"/>
  <c r="C739" s="1"/>
  <c r="E739" s="1"/>
  <c r="J738"/>
  <c r="G740" i="4"/>
  <c r="I740"/>
  <c r="G739" i="6"/>
  <c r="I739"/>
  <c r="J740" i="4" l="1"/>
  <c r="B741"/>
  <c r="C741" s="1"/>
  <c r="E741" s="1"/>
  <c r="I739" i="7"/>
  <c r="I740" i="5"/>
  <c r="G740"/>
  <c r="J739" i="6"/>
  <c r="G739" i="7" s="1"/>
  <c r="B740" i="6"/>
  <c r="C740" s="1"/>
  <c r="E740" s="1"/>
  <c r="G741" i="3"/>
  <c r="I741"/>
  <c r="J739" i="7" l="1"/>
  <c r="B740"/>
  <c r="C740" s="1"/>
  <c r="E740" s="1"/>
  <c r="B742" i="3"/>
  <c r="C742" s="1"/>
  <c r="E742" s="1"/>
  <c r="J741"/>
  <c r="G741" i="4" s="1"/>
  <c r="I740" i="6"/>
  <c r="J740" i="5"/>
  <c r="G740" i="6" s="1"/>
  <c r="B741" i="5"/>
  <c r="C741" s="1"/>
  <c r="E741" s="1"/>
  <c r="I741" i="4"/>
  <c r="J740" i="6" l="1"/>
  <c r="B741"/>
  <c r="C741" s="1"/>
  <c r="E741" s="1"/>
  <c r="I741" i="5"/>
  <c r="I742" i="3"/>
  <c r="G742"/>
  <c r="J741" i="4"/>
  <c r="G741" i="5" s="1"/>
  <c r="B742" i="4"/>
  <c r="C742" s="1"/>
  <c r="E742" s="1"/>
  <c r="I740" i="7"/>
  <c r="G740"/>
  <c r="B742" i="5" l="1"/>
  <c r="C742" s="1"/>
  <c r="E742" s="1"/>
  <c r="J741"/>
  <c r="G741" i="6" s="1"/>
  <c r="B741" i="7"/>
  <c r="C741" s="1"/>
  <c r="E741" s="1"/>
  <c r="J740"/>
  <c r="I742" i="4"/>
  <c r="J742" i="3"/>
  <c r="G742" i="4" s="1"/>
  <c r="B743" i="3"/>
  <c r="C743" s="1"/>
  <c r="E743" s="1"/>
  <c r="I741" i="6"/>
  <c r="J742" i="4" l="1"/>
  <c r="B743"/>
  <c r="C743" s="1"/>
  <c r="E743" s="1"/>
  <c r="J741" i="6"/>
  <c r="G741" i="7" s="1"/>
  <c r="B742" i="6"/>
  <c r="C742" s="1"/>
  <c r="E742" s="1"/>
  <c r="I741" i="7"/>
  <c r="I742" i="5"/>
  <c r="G742"/>
  <c r="G743" i="3"/>
  <c r="I743"/>
  <c r="J741" i="7" l="1"/>
  <c r="B742"/>
  <c r="C742" s="1"/>
  <c r="E742" s="1"/>
  <c r="J743" i="3"/>
  <c r="B744"/>
  <c r="C744" s="1"/>
  <c r="E744" s="1"/>
  <c r="J742" i="5"/>
  <c r="G742" i="6" s="1"/>
  <c r="B743" i="5"/>
  <c r="C743" s="1"/>
  <c r="E743" s="1"/>
  <c r="I742" i="6"/>
  <c r="G743" i="4"/>
  <c r="I743"/>
  <c r="J742" i="6" l="1"/>
  <c r="B743"/>
  <c r="C743" s="1"/>
  <c r="E743" s="1"/>
  <c r="B744" i="4"/>
  <c r="C744" s="1"/>
  <c r="E744" s="1"/>
  <c r="J743"/>
  <c r="I743" i="5"/>
  <c r="G743"/>
  <c r="I744" i="3"/>
  <c r="G744"/>
  <c r="G742" i="7"/>
  <c r="I742"/>
  <c r="J744" i="3" l="1"/>
  <c r="B745"/>
  <c r="C745" s="1"/>
  <c r="E745" s="1"/>
  <c r="J742" i="7"/>
  <c r="B743"/>
  <c r="C743" s="1"/>
  <c r="E743" s="1"/>
  <c r="G744" i="4"/>
  <c r="I744"/>
  <c r="B744" i="5"/>
  <c r="C744" s="1"/>
  <c r="E744" s="1"/>
  <c r="J743"/>
  <c r="G743" i="6" s="1"/>
  <c r="I743"/>
  <c r="B744" l="1"/>
  <c r="C744" s="1"/>
  <c r="E744" s="1"/>
  <c r="J743"/>
  <c r="G743" i="7" s="1"/>
  <c r="I744" i="5"/>
  <c r="J744" i="4"/>
  <c r="G744" i="5" s="1"/>
  <c r="B745" i="4"/>
  <c r="C745" s="1"/>
  <c r="E745" s="1"/>
  <c r="I743" i="7"/>
  <c r="G745" i="3"/>
  <c r="I745"/>
  <c r="B744" i="7" l="1"/>
  <c r="C744" s="1"/>
  <c r="E744" s="1"/>
  <c r="J743"/>
  <c r="J745" i="3"/>
  <c r="G745" i="4" s="1"/>
  <c r="B746" i="3"/>
  <c r="C746" s="1"/>
  <c r="E746" s="1"/>
  <c r="I744" i="6"/>
  <c r="I745" i="4"/>
  <c r="J744" i="5"/>
  <c r="G744" i="6" s="1"/>
  <c r="B745" i="5"/>
  <c r="C745" s="1"/>
  <c r="E745" s="1"/>
  <c r="J744" i="6" l="1"/>
  <c r="G744" i="7" s="1"/>
  <c r="B745" i="6"/>
  <c r="C745" s="1"/>
  <c r="E745" s="1"/>
  <c r="J745" i="4"/>
  <c r="B746"/>
  <c r="C746" s="1"/>
  <c r="E746" s="1"/>
  <c r="I744" i="7"/>
  <c r="G745" i="5"/>
  <c r="I745"/>
  <c r="G746" i="3"/>
  <c r="I746"/>
  <c r="J746" l="1"/>
  <c r="B747"/>
  <c r="C747" s="1"/>
  <c r="E747" s="1"/>
  <c r="B746" i="5"/>
  <c r="C746" s="1"/>
  <c r="E746" s="1"/>
  <c r="J745"/>
  <c r="B745" i="7"/>
  <c r="C745" s="1"/>
  <c r="E745" s="1"/>
  <c r="J744"/>
  <c r="G746" i="4"/>
  <c r="I746"/>
  <c r="I745" i="6"/>
  <c r="G745"/>
  <c r="J746" i="4" l="1"/>
  <c r="B747"/>
  <c r="C747" s="1"/>
  <c r="E747" s="1"/>
  <c r="I745" i="7"/>
  <c r="I746" i="5"/>
  <c r="G746"/>
  <c r="J745" i="6"/>
  <c r="G745" i="7" s="1"/>
  <c r="B746" i="6"/>
  <c r="C746" s="1"/>
  <c r="E746" s="1"/>
  <c r="G747" i="3"/>
  <c r="I747"/>
  <c r="B746" i="7" l="1"/>
  <c r="C746" s="1"/>
  <c r="E746" s="1"/>
  <c r="J745"/>
  <c r="J747" i="3"/>
  <c r="G747" i="4" s="1"/>
  <c r="B748" i="3"/>
  <c r="C748" s="1"/>
  <c r="E748" s="1"/>
  <c r="I746" i="6"/>
  <c r="B747" i="5"/>
  <c r="C747" s="1"/>
  <c r="E747" s="1"/>
  <c r="J746"/>
  <c r="G746" i="6" s="1"/>
  <c r="I747" i="4"/>
  <c r="B747" i="6" l="1"/>
  <c r="C747" s="1"/>
  <c r="E747" s="1"/>
  <c r="J746"/>
  <c r="J747" i="4"/>
  <c r="G747" i="5" s="1"/>
  <c r="B748" i="4"/>
  <c r="C748" s="1"/>
  <c r="E748" s="1"/>
  <c r="I747" i="5"/>
  <c r="G746" i="7"/>
  <c r="I746"/>
  <c r="G748" i="3"/>
  <c r="I748"/>
  <c r="J748" l="1"/>
  <c r="G748" i="4" s="1"/>
  <c r="B749" i="3"/>
  <c r="C749" s="1"/>
  <c r="E749" s="1"/>
  <c r="B747" i="7"/>
  <c r="C747" s="1"/>
  <c r="E747" s="1"/>
  <c r="J746"/>
  <c r="I747" i="6"/>
  <c r="J747" i="5"/>
  <c r="G747" i="6" s="1"/>
  <c r="B748" i="5"/>
  <c r="C748" s="1"/>
  <c r="E748" s="1"/>
  <c r="I748" i="4"/>
  <c r="J747" i="6" l="1"/>
  <c r="G747" i="7" s="1"/>
  <c r="B748" i="6"/>
  <c r="C748" s="1"/>
  <c r="E748" s="1"/>
  <c r="I747" i="7"/>
  <c r="B749" i="4"/>
  <c r="C749" s="1"/>
  <c r="E749" s="1"/>
  <c r="J748"/>
  <c r="G748" i="5" s="1"/>
  <c r="I748"/>
  <c r="G749" i="3"/>
  <c r="I749"/>
  <c r="J748" i="5" l="1"/>
  <c r="G748" i="6" s="1"/>
  <c r="B749" i="5"/>
  <c r="C749" s="1"/>
  <c r="E749" s="1"/>
  <c r="J749" i="3"/>
  <c r="B750"/>
  <c r="C750" s="1"/>
  <c r="E750" s="1"/>
  <c r="G749" i="4"/>
  <c r="I749"/>
  <c r="B748" i="7"/>
  <c r="C748" s="1"/>
  <c r="E748" s="1"/>
  <c r="J747"/>
  <c r="I748" i="6"/>
  <c r="I748" i="7" l="1"/>
  <c r="J749" i="4"/>
  <c r="B750"/>
  <c r="C750" s="1"/>
  <c r="E750" s="1"/>
  <c r="J748" i="6"/>
  <c r="G748" i="7" s="1"/>
  <c r="B749" i="6"/>
  <c r="C749" s="1"/>
  <c r="E749" s="1"/>
  <c r="G750" i="3"/>
  <c r="I750"/>
  <c r="G749" i="5"/>
  <c r="I749"/>
  <c r="B749" i="7" l="1"/>
  <c r="C749" s="1"/>
  <c r="E749" s="1"/>
  <c r="J748"/>
  <c r="B750" i="5"/>
  <c r="C750" s="1"/>
  <c r="E750" s="1"/>
  <c r="J749"/>
  <c r="G749" i="6" s="1"/>
  <c r="J750" i="3"/>
  <c r="B751"/>
  <c r="C751" s="1"/>
  <c r="E751" s="1"/>
  <c r="I749" i="6"/>
  <c r="G750" i="4"/>
  <c r="I750"/>
  <c r="J750" l="1"/>
  <c r="G750" i="5" s="1"/>
  <c r="B751" i="4"/>
  <c r="C751" s="1"/>
  <c r="E751" s="1"/>
  <c r="J749" i="6"/>
  <c r="G749" i="7" s="1"/>
  <c r="B750" i="6"/>
  <c r="C750" s="1"/>
  <c r="E750" s="1"/>
  <c r="I750" i="5"/>
  <c r="I749" i="7"/>
  <c r="G751" i="3"/>
  <c r="I751"/>
  <c r="J751" l="1"/>
  <c r="G751" i="4" s="1"/>
  <c r="B752" i="3"/>
  <c r="C752" s="1"/>
  <c r="E752" s="1"/>
  <c r="J749" i="7"/>
  <c r="B750"/>
  <c r="C750" s="1"/>
  <c r="E750" s="1"/>
  <c r="J750" i="5"/>
  <c r="B751"/>
  <c r="C751" s="1"/>
  <c r="E751" s="1"/>
  <c r="G750" i="6"/>
  <c r="I750"/>
  <c r="I751" i="4"/>
  <c r="B751" i="6" l="1"/>
  <c r="C751" s="1"/>
  <c r="E751" s="1"/>
  <c r="J750"/>
  <c r="J751" i="4"/>
  <c r="B752"/>
  <c r="C752" s="1"/>
  <c r="E752" s="1"/>
  <c r="G751" i="5"/>
  <c r="I751"/>
  <c r="I750" i="7"/>
  <c r="G750"/>
  <c r="G752" i="3"/>
  <c r="I752"/>
  <c r="J752" l="1"/>
  <c r="B753"/>
  <c r="C753" s="1"/>
  <c r="E753" s="1"/>
  <c r="J751" i="5"/>
  <c r="B752"/>
  <c r="C752" s="1"/>
  <c r="E752" s="1"/>
  <c r="G751" i="6"/>
  <c r="I751"/>
  <c r="B751" i="7"/>
  <c r="C751" s="1"/>
  <c r="E751" s="1"/>
  <c r="J750"/>
  <c r="G752" i="4"/>
  <c r="I752"/>
  <c r="I751" i="7" l="1"/>
  <c r="J751" i="6"/>
  <c r="G751" i="7" s="1"/>
  <c r="B752" i="6"/>
  <c r="C752" s="1"/>
  <c r="E752" s="1"/>
  <c r="B753" i="4"/>
  <c r="C753" s="1"/>
  <c r="E753" s="1"/>
  <c r="J752"/>
  <c r="G752" i="5" s="1"/>
  <c r="I752"/>
  <c r="G753" i="3"/>
  <c r="I753"/>
  <c r="B752" i="7" l="1"/>
  <c r="C752" s="1"/>
  <c r="E752" s="1"/>
  <c r="J751"/>
  <c r="B753" i="5"/>
  <c r="C753" s="1"/>
  <c r="E753" s="1"/>
  <c r="J752"/>
  <c r="G752" i="6" s="1"/>
  <c r="I753" i="4"/>
  <c r="J753" i="3"/>
  <c r="G753" i="4" s="1"/>
  <c r="B754" i="3"/>
  <c r="C754" s="1"/>
  <c r="E754" s="1"/>
  <c r="I752" i="6"/>
  <c r="B754" i="4" l="1"/>
  <c r="C754" s="1"/>
  <c r="E754" s="1"/>
  <c r="J753"/>
  <c r="G753" i="5" s="1"/>
  <c r="I753"/>
  <c r="I752" i="7"/>
  <c r="J752" i="6"/>
  <c r="G752" i="7" s="1"/>
  <c r="B753" i="6"/>
  <c r="C753" s="1"/>
  <c r="E753" s="1"/>
  <c r="G754" i="3"/>
  <c r="I754"/>
  <c r="B753" i="7" l="1"/>
  <c r="C753" s="1"/>
  <c r="E753" s="1"/>
  <c r="J752"/>
  <c r="J753" i="5"/>
  <c r="G753" i="6" s="1"/>
  <c r="B754" i="5"/>
  <c r="C754" s="1"/>
  <c r="E754" s="1"/>
  <c r="J754" i="3"/>
  <c r="G754" i="4" s="1"/>
  <c r="B755" i="3"/>
  <c r="C755" s="1"/>
  <c r="E755" s="1"/>
  <c r="I754" i="4"/>
  <c r="I753" i="6"/>
  <c r="J754" i="4" l="1"/>
  <c r="G754" i="5" s="1"/>
  <c r="B755" i="4"/>
  <c r="C755" s="1"/>
  <c r="E755" s="1"/>
  <c r="I753" i="7"/>
  <c r="J753" i="6"/>
  <c r="G753" i="7" s="1"/>
  <c r="B754" i="6"/>
  <c r="C754" s="1"/>
  <c r="E754" s="1"/>
  <c r="G755" i="3"/>
  <c r="I755"/>
  <c r="I754" i="5"/>
  <c r="J753" i="7" l="1"/>
  <c r="B754"/>
  <c r="C754" s="1"/>
  <c r="E754" s="1"/>
  <c r="B755" i="5"/>
  <c r="C755" s="1"/>
  <c r="E755" s="1"/>
  <c r="J754"/>
  <c r="G754" i="6" s="1"/>
  <c r="J755" i="3"/>
  <c r="G755" i="4" s="1"/>
  <c r="B756" i="3"/>
  <c r="C756" s="1"/>
  <c r="E756" s="1"/>
  <c r="I754" i="6"/>
  <c r="I755" i="4"/>
  <c r="B755" i="6" l="1"/>
  <c r="C755" s="1"/>
  <c r="E755" s="1"/>
  <c r="J754"/>
  <c r="J755" i="4"/>
  <c r="G755" i="5" s="1"/>
  <c r="B756" i="4"/>
  <c r="C756" s="1"/>
  <c r="E756" s="1"/>
  <c r="I755" i="5"/>
  <c r="G756" i="3"/>
  <c r="I756"/>
  <c r="G754" i="7"/>
  <c r="I754"/>
  <c r="J756" i="3" l="1"/>
  <c r="G756" i="4" s="1"/>
  <c r="B757" i="3"/>
  <c r="C757" s="1"/>
  <c r="E757" s="1"/>
  <c r="I755" i="6"/>
  <c r="J754" i="7"/>
  <c r="B755"/>
  <c r="C755" s="1"/>
  <c r="E755" s="1"/>
  <c r="B756" i="5"/>
  <c r="C756" s="1"/>
  <c r="E756" s="1"/>
  <c r="J755"/>
  <c r="G755" i="6" s="1"/>
  <c r="I756" i="4"/>
  <c r="B756" i="6" l="1"/>
  <c r="C756" s="1"/>
  <c r="E756" s="1"/>
  <c r="J755"/>
  <c r="G755" i="7" s="1"/>
  <c r="B757" i="4"/>
  <c r="C757" s="1"/>
  <c r="E757" s="1"/>
  <c r="J756"/>
  <c r="G756" i="5" s="1"/>
  <c r="I756"/>
  <c r="I755" i="7"/>
  <c r="G757" i="3"/>
  <c r="I757"/>
  <c r="J756" i="5" l="1"/>
  <c r="G756" i="6" s="1"/>
  <c r="B757" i="5"/>
  <c r="C757" s="1"/>
  <c r="E757" s="1"/>
  <c r="B756" i="7"/>
  <c r="C756" s="1"/>
  <c r="E756" s="1"/>
  <c r="J755"/>
  <c r="J757" i="3"/>
  <c r="G757" i="4" s="1"/>
  <c r="B758" i="3"/>
  <c r="C758" s="1"/>
  <c r="E758" s="1"/>
  <c r="I757" i="4"/>
  <c r="I756" i="6"/>
  <c r="B758" i="4" l="1"/>
  <c r="C758" s="1"/>
  <c r="E758" s="1"/>
  <c r="J757"/>
  <c r="J756" i="6"/>
  <c r="G756" i="7" s="1"/>
  <c r="B757" i="6"/>
  <c r="C757" s="1"/>
  <c r="E757" s="1"/>
  <c r="I756" i="7"/>
  <c r="G758" i="3"/>
  <c r="I758"/>
  <c r="G757" i="5"/>
  <c r="I757"/>
  <c r="J757" l="1"/>
  <c r="B758"/>
  <c r="C758" s="1"/>
  <c r="E758" s="1"/>
  <c r="J758" i="3"/>
  <c r="B759"/>
  <c r="C759" s="1"/>
  <c r="E759" s="1"/>
  <c r="G758" i="4"/>
  <c r="I758"/>
  <c r="B757" i="7"/>
  <c r="C757" s="1"/>
  <c r="E757" s="1"/>
  <c r="J756"/>
  <c r="G757" i="6"/>
  <c r="I757"/>
  <c r="G759" i="3" l="1"/>
  <c r="I759"/>
  <c r="I758" i="5"/>
  <c r="J757" i="6"/>
  <c r="G757" i="7" s="1"/>
  <c r="B758" i="6"/>
  <c r="C758" s="1"/>
  <c r="E758" s="1"/>
  <c r="I757" i="7"/>
  <c r="B759" i="4"/>
  <c r="C759" s="1"/>
  <c r="E759" s="1"/>
  <c r="J758"/>
  <c r="G758" i="5" s="1"/>
  <c r="B759" l="1"/>
  <c r="C759" s="1"/>
  <c r="E759" s="1"/>
  <c r="J758"/>
  <c r="G758" i="6" s="1"/>
  <c r="I759" i="4"/>
  <c r="B758" i="7"/>
  <c r="C758" s="1"/>
  <c r="E758" s="1"/>
  <c r="J757"/>
  <c r="J759" i="3"/>
  <c r="G759" i="4" s="1"/>
  <c r="B760" i="3"/>
  <c r="C760" s="1"/>
  <c r="E760" s="1"/>
  <c r="I758" i="6"/>
  <c r="B760" i="4" l="1"/>
  <c r="C760" s="1"/>
  <c r="E760" s="1"/>
  <c r="J759"/>
  <c r="G759" i="5" s="1"/>
  <c r="I758" i="7"/>
  <c r="I759" i="5"/>
  <c r="J758" i="6"/>
  <c r="G758" i="7" s="1"/>
  <c r="B759" i="6"/>
  <c r="C759" s="1"/>
  <c r="E759" s="1"/>
  <c r="G760" i="3"/>
  <c r="I760"/>
  <c r="B759" i="7" l="1"/>
  <c r="C759" s="1"/>
  <c r="E759" s="1"/>
  <c r="J758"/>
  <c r="B761" i="3"/>
  <c r="C761" s="1"/>
  <c r="E761" s="1"/>
  <c r="J760"/>
  <c r="I760" i="4"/>
  <c r="G760"/>
  <c r="I759" i="6"/>
  <c r="J759" i="5"/>
  <c r="G759" i="6" s="1"/>
  <c r="B760" i="5"/>
  <c r="C760" s="1"/>
  <c r="E760" s="1"/>
  <c r="J759" i="6" l="1"/>
  <c r="G759" i="7" s="1"/>
  <c r="B760" i="6"/>
  <c r="C760" s="1"/>
  <c r="E760" s="1"/>
  <c r="I761" i="3"/>
  <c r="G761"/>
  <c r="I759" i="7"/>
  <c r="I760" i="5"/>
  <c r="J760" i="4"/>
  <c r="G760" i="5" s="1"/>
  <c r="B761" i="4"/>
  <c r="C761" s="1"/>
  <c r="E761" s="1"/>
  <c r="B761" i="5" l="1"/>
  <c r="C761" s="1"/>
  <c r="E761" s="1"/>
  <c r="J760"/>
  <c r="I761" i="4"/>
  <c r="B760" i="7"/>
  <c r="C760" s="1"/>
  <c r="E760" s="1"/>
  <c r="J759"/>
  <c r="B762" i="3"/>
  <c r="C762" s="1"/>
  <c r="E762" s="1"/>
  <c r="J761"/>
  <c r="G761" i="4" s="1"/>
  <c r="G760" i="6"/>
  <c r="I760"/>
  <c r="J761" i="4" l="1"/>
  <c r="B762"/>
  <c r="C762" s="1"/>
  <c r="E762" s="1"/>
  <c r="B761" i="6"/>
  <c r="C761" s="1"/>
  <c r="E761" s="1"/>
  <c r="J760"/>
  <c r="G760" i="7" s="1"/>
  <c r="G762" i="3"/>
  <c r="I762"/>
  <c r="I760" i="7"/>
  <c r="I761" i="5"/>
  <c r="G761"/>
  <c r="J760" i="7" l="1"/>
  <c r="B761"/>
  <c r="C761" s="1"/>
  <c r="E761" s="1"/>
  <c r="J762" i="3"/>
  <c r="B763"/>
  <c r="C763" s="1"/>
  <c r="E763" s="1"/>
  <c r="I761" i="6"/>
  <c r="J761" i="5"/>
  <c r="G761" i="6" s="1"/>
  <c r="B762" i="5"/>
  <c r="C762" s="1"/>
  <c r="E762" s="1"/>
  <c r="I762" i="4"/>
  <c r="G762"/>
  <c r="J761" i="6" l="1"/>
  <c r="B762"/>
  <c r="C762" s="1"/>
  <c r="E762" s="1"/>
  <c r="B763" i="4"/>
  <c r="C763" s="1"/>
  <c r="E763" s="1"/>
  <c r="J762"/>
  <c r="G762" i="5" s="1"/>
  <c r="I762"/>
  <c r="G763" i="3"/>
  <c r="I763"/>
  <c r="I761" i="7"/>
  <c r="G761"/>
  <c r="B763" i="5" l="1"/>
  <c r="C763" s="1"/>
  <c r="E763" s="1"/>
  <c r="J762"/>
  <c r="G762" i="6" s="1"/>
  <c r="J763" i="3"/>
  <c r="G763" i="4" s="1"/>
  <c r="B764" i="3"/>
  <c r="C764" s="1"/>
  <c r="E764" s="1"/>
  <c r="I763" i="4"/>
  <c r="B762" i="7"/>
  <c r="C762" s="1"/>
  <c r="E762" s="1"/>
  <c r="J761"/>
  <c r="I762" i="6"/>
  <c r="I762" i="7" l="1"/>
  <c r="J763" i="4"/>
  <c r="G763" i="5" s="1"/>
  <c r="B764" i="4"/>
  <c r="C764" s="1"/>
  <c r="E764" s="1"/>
  <c r="I763" i="5"/>
  <c r="J762" i="6"/>
  <c r="G762" i="7" s="1"/>
  <c r="B763" i="6"/>
  <c r="C763" s="1"/>
  <c r="E763" s="1"/>
  <c r="G764" i="3"/>
  <c r="I764"/>
  <c r="B763" i="7" l="1"/>
  <c r="C763" s="1"/>
  <c r="E763" s="1"/>
  <c r="J762"/>
  <c r="J764" i="3"/>
  <c r="G764" i="4" s="1"/>
  <c r="B765" i="3"/>
  <c r="C765" s="1"/>
  <c r="E765" s="1"/>
  <c r="B764" i="5"/>
  <c r="C764" s="1"/>
  <c r="E764" s="1"/>
  <c r="J763"/>
  <c r="G763" i="6" s="1"/>
  <c r="I763"/>
  <c r="I764" i="4"/>
  <c r="J764" l="1"/>
  <c r="B765"/>
  <c r="C765" s="1"/>
  <c r="E765" s="1"/>
  <c r="G764" i="5"/>
  <c r="I764"/>
  <c r="I763" i="7"/>
  <c r="J763" i="6"/>
  <c r="G763" i="7" s="1"/>
  <c r="B764" i="6"/>
  <c r="C764" s="1"/>
  <c r="E764" s="1"/>
  <c r="G765" i="3"/>
  <c r="I765"/>
  <c r="B764" i="7" l="1"/>
  <c r="C764" s="1"/>
  <c r="E764" s="1"/>
  <c r="J763"/>
  <c r="B766" i="3"/>
  <c r="C766" s="1"/>
  <c r="E766" s="1"/>
  <c r="J765"/>
  <c r="G765" i="4" s="1"/>
  <c r="J764" i="5"/>
  <c r="B765"/>
  <c r="C765" s="1"/>
  <c r="E765" s="1"/>
  <c r="G764" i="6"/>
  <c r="I764"/>
  <c r="I765" i="4"/>
  <c r="J765" l="1"/>
  <c r="B766"/>
  <c r="C766" s="1"/>
  <c r="E766" s="1"/>
  <c r="B765" i="6"/>
  <c r="C765" s="1"/>
  <c r="E765" s="1"/>
  <c r="J764"/>
  <c r="I766" i="3"/>
  <c r="G766"/>
  <c r="I764" i="7"/>
  <c r="G764"/>
  <c r="G765" i="5"/>
  <c r="I765"/>
  <c r="J764" i="7" l="1"/>
  <c r="B765"/>
  <c r="C765" s="1"/>
  <c r="E765" s="1"/>
  <c r="J765" i="5"/>
  <c r="B766"/>
  <c r="C766" s="1"/>
  <c r="E766" s="1"/>
  <c r="G765" i="6"/>
  <c r="I765"/>
  <c r="J766" i="3"/>
  <c r="G766" i="4" s="1"/>
  <c r="B767" i="3"/>
  <c r="C767" s="1"/>
  <c r="E767" s="1"/>
  <c r="I766" i="4"/>
  <c r="J765" i="6" l="1"/>
  <c r="G765" i="7" s="1"/>
  <c r="B766" i="6"/>
  <c r="C766" s="1"/>
  <c r="E766" s="1"/>
  <c r="J766" i="4"/>
  <c r="G766" i="5" s="1"/>
  <c r="B767" i="4"/>
  <c r="C767" s="1"/>
  <c r="E767" s="1"/>
  <c r="G767" i="3"/>
  <c r="I767"/>
  <c r="I766" i="5"/>
  <c r="I765" i="7"/>
  <c r="B768" i="3" l="1"/>
  <c r="C768" s="1"/>
  <c r="E768" s="1"/>
  <c r="J767"/>
  <c r="G767" i="4" s="1"/>
  <c r="J765" i="7"/>
  <c r="B766"/>
  <c r="C766" s="1"/>
  <c r="E766" s="1"/>
  <c r="J766" i="5"/>
  <c r="G766" i="6" s="1"/>
  <c r="B767" i="5"/>
  <c r="C767" s="1"/>
  <c r="E767" s="1"/>
  <c r="I767" i="4"/>
  <c r="I766" i="6"/>
  <c r="J767" i="4" l="1"/>
  <c r="G767" i="5" s="1"/>
  <c r="B768" i="4"/>
  <c r="C768" s="1"/>
  <c r="E768" s="1"/>
  <c r="I768" i="3"/>
  <c r="G768"/>
  <c r="J766" i="6"/>
  <c r="G766" i="7" s="1"/>
  <c r="B767" i="6"/>
  <c r="C767" s="1"/>
  <c r="E767" s="1"/>
  <c r="I767" i="5"/>
  <c r="I766" i="7"/>
  <c r="B768" i="5" l="1"/>
  <c r="C768" s="1"/>
  <c r="E768" s="1"/>
  <c r="J767"/>
  <c r="B767" i="7"/>
  <c r="C767" s="1"/>
  <c r="E767" s="1"/>
  <c r="J766"/>
  <c r="I767" i="6"/>
  <c r="G767"/>
  <c r="J768" i="3"/>
  <c r="G768" i="4" s="1"/>
  <c r="B769" i="3"/>
  <c r="C769" s="1"/>
  <c r="E769" s="1"/>
  <c r="I768" i="4"/>
  <c r="I767" i="7" l="1"/>
  <c r="I768" i="5"/>
  <c r="J768" i="4"/>
  <c r="G768" i="5" s="1"/>
  <c r="B769" i="4"/>
  <c r="C769" s="1"/>
  <c r="E769" s="1"/>
  <c r="G769" i="3"/>
  <c r="I769"/>
  <c r="J767" i="6"/>
  <c r="G767" i="7" s="1"/>
  <c r="B768" i="6"/>
  <c r="C768" s="1"/>
  <c r="E768" s="1"/>
  <c r="J768" i="5" l="1"/>
  <c r="G768" i="6" s="1"/>
  <c r="B769" i="5"/>
  <c r="C769" s="1"/>
  <c r="E769" s="1"/>
  <c r="J767" i="7"/>
  <c r="B768"/>
  <c r="C768" s="1"/>
  <c r="E768" s="1"/>
  <c r="J769" i="3"/>
  <c r="B770"/>
  <c r="C770" s="1"/>
  <c r="E770" s="1"/>
  <c r="I768" i="6"/>
  <c r="G769" i="4"/>
  <c r="I769"/>
  <c r="J769" l="1"/>
  <c r="B770"/>
  <c r="C770" s="1"/>
  <c r="E770" s="1"/>
  <c r="J768" i="6"/>
  <c r="G768" i="7" s="1"/>
  <c r="B769" i="6"/>
  <c r="C769" s="1"/>
  <c r="E769" s="1"/>
  <c r="I770" i="3"/>
  <c r="G770"/>
  <c r="I768" i="7"/>
  <c r="I769" i="5"/>
  <c r="G769"/>
  <c r="B770" l="1"/>
  <c r="C770" s="1"/>
  <c r="E770" s="1"/>
  <c r="J769"/>
  <c r="B769" i="7"/>
  <c r="C769" s="1"/>
  <c r="E769" s="1"/>
  <c r="J768"/>
  <c r="B771" i="3"/>
  <c r="C771" s="1"/>
  <c r="E771" s="1"/>
  <c r="J770"/>
  <c r="G770" i="4" s="1"/>
  <c r="I769" i="6"/>
  <c r="G769"/>
  <c r="I770" i="4"/>
  <c r="B771" l="1"/>
  <c r="C771" s="1"/>
  <c r="E771" s="1"/>
  <c r="J770"/>
  <c r="G770" i="5" s="1"/>
  <c r="I771" i="3"/>
  <c r="G771"/>
  <c r="I769" i="7"/>
  <c r="I770" i="5"/>
  <c r="J769" i="6"/>
  <c r="G769" i="7" s="1"/>
  <c r="B770" i="6"/>
  <c r="C770" s="1"/>
  <c r="E770" s="1"/>
  <c r="B770" i="7" l="1"/>
  <c r="C770" s="1"/>
  <c r="E770" s="1"/>
  <c r="J769"/>
  <c r="I771" i="4"/>
  <c r="I770" i="6"/>
  <c r="J770" i="5"/>
  <c r="G770" i="6" s="1"/>
  <c r="B771" i="5"/>
  <c r="C771" s="1"/>
  <c r="E771" s="1"/>
  <c r="J771" i="3"/>
  <c r="G771" i="4" s="1"/>
  <c r="B772" i="3"/>
  <c r="C772" s="1"/>
  <c r="E772" s="1"/>
  <c r="J770" i="6" l="1"/>
  <c r="G770" i="7" s="1"/>
  <c r="B771" i="6"/>
  <c r="C771" s="1"/>
  <c r="E771" s="1"/>
  <c r="B772" i="4"/>
  <c r="C772" s="1"/>
  <c r="E772" s="1"/>
  <c r="J771"/>
  <c r="I770" i="7"/>
  <c r="G772" i="3"/>
  <c r="I772"/>
  <c r="G771" i="5"/>
  <c r="I771"/>
  <c r="B772" l="1"/>
  <c r="C772" s="1"/>
  <c r="E772" s="1"/>
  <c r="J771"/>
  <c r="G771" i="6" s="1"/>
  <c r="J772" i="3"/>
  <c r="G772" i="4" s="1"/>
  <c r="B773" i="3"/>
  <c r="C773" s="1"/>
  <c r="E773" s="1"/>
  <c r="I772" i="4"/>
  <c r="B771" i="7"/>
  <c r="C771" s="1"/>
  <c r="E771" s="1"/>
  <c r="J770"/>
  <c r="I771" i="6"/>
  <c r="I771" i="7" l="1"/>
  <c r="J772" i="4"/>
  <c r="G772" i="5" s="1"/>
  <c r="B773" i="4"/>
  <c r="C773" s="1"/>
  <c r="E773" s="1"/>
  <c r="I772" i="5"/>
  <c r="J771" i="6"/>
  <c r="G771" i="7" s="1"/>
  <c r="B772" i="6"/>
  <c r="C772" s="1"/>
  <c r="E772" s="1"/>
  <c r="G773" i="3"/>
  <c r="I773"/>
  <c r="B772" i="7" l="1"/>
  <c r="C772" s="1"/>
  <c r="E772" s="1"/>
  <c r="J771"/>
  <c r="B773" i="5"/>
  <c r="C773" s="1"/>
  <c r="E773" s="1"/>
  <c r="J772"/>
  <c r="G772" i="6" s="1"/>
  <c r="J773" i="3"/>
  <c r="G773" i="4" s="1"/>
  <c r="B774" i="3"/>
  <c r="C774" s="1"/>
  <c r="E774" s="1"/>
  <c r="I772" i="6"/>
  <c r="I773" i="4"/>
  <c r="J773" l="1"/>
  <c r="B774"/>
  <c r="C774" s="1"/>
  <c r="E774" s="1"/>
  <c r="G773" i="5"/>
  <c r="I773"/>
  <c r="I772" i="7"/>
  <c r="J772" i="6"/>
  <c r="G772" i="7" s="1"/>
  <c r="B773" i="6"/>
  <c r="C773" s="1"/>
  <c r="E773" s="1"/>
  <c r="G774" i="3"/>
  <c r="I774"/>
  <c r="B773" i="7" l="1"/>
  <c r="C773" s="1"/>
  <c r="E773" s="1"/>
  <c r="J772"/>
  <c r="J774" i="3"/>
  <c r="G774" i="4" s="1"/>
  <c r="B775" i="3"/>
  <c r="C775" s="1"/>
  <c r="E775" s="1"/>
  <c r="J773" i="5"/>
  <c r="G773" i="6" s="1"/>
  <c r="B774" i="5"/>
  <c r="C774" s="1"/>
  <c r="E774" s="1"/>
  <c r="I773" i="6"/>
  <c r="I774" i="4"/>
  <c r="J774" l="1"/>
  <c r="G774" i="5" s="1"/>
  <c r="B775" i="4"/>
  <c r="C775" s="1"/>
  <c r="E775" s="1"/>
  <c r="I773" i="7"/>
  <c r="B774" i="6"/>
  <c r="C774" s="1"/>
  <c r="E774" s="1"/>
  <c r="J773"/>
  <c r="G773" i="7" s="1"/>
  <c r="I774" i="5"/>
  <c r="G775" i="3"/>
  <c r="I775"/>
  <c r="J773" i="7" l="1"/>
  <c r="B774"/>
  <c r="C774" s="1"/>
  <c r="E774" s="1"/>
  <c r="J775" i="3"/>
  <c r="G775" i="4" s="1"/>
  <c r="B776" i="3"/>
  <c r="C776" s="1"/>
  <c r="E776" s="1"/>
  <c r="B775" i="5"/>
  <c r="C775" s="1"/>
  <c r="E775" s="1"/>
  <c r="J774"/>
  <c r="G774" i="6" s="1"/>
  <c r="I774"/>
  <c r="I775" i="4"/>
  <c r="J774" i="6" l="1"/>
  <c r="G774" i="7" s="1"/>
  <c r="B775" i="6"/>
  <c r="C775" s="1"/>
  <c r="E775" s="1"/>
  <c r="J775" i="4"/>
  <c r="B776"/>
  <c r="C776" s="1"/>
  <c r="E776" s="1"/>
  <c r="G775" i="5"/>
  <c r="I775"/>
  <c r="G776" i="3"/>
  <c r="I776"/>
  <c r="I774" i="7"/>
  <c r="J775" i="5" l="1"/>
  <c r="B776"/>
  <c r="C776" s="1"/>
  <c r="E776" s="1"/>
  <c r="J776" i="3"/>
  <c r="G776" i="4" s="1"/>
  <c r="B777" i="3"/>
  <c r="C777" s="1"/>
  <c r="E777" s="1"/>
  <c r="J774" i="7"/>
  <c r="B775"/>
  <c r="C775" s="1"/>
  <c r="E775" s="1"/>
  <c r="I776" i="4"/>
  <c r="I775" i="6"/>
  <c r="G775"/>
  <c r="J776" i="4" l="1"/>
  <c r="B777"/>
  <c r="C777" s="1"/>
  <c r="E777" s="1"/>
  <c r="J775" i="6"/>
  <c r="B776"/>
  <c r="C776" s="1"/>
  <c r="E776" s="1"/>
  <c r="G775" i="7"/>
  <c r="I775"/>
  <c r="I777" i="3"/>
  <c r="G777"/>
  <c r="G776" i="5"/>
  <c r="I776"/>
  <c r="J776" l="1"/>
  <c r="B777"/>
  <c r="C777" s="1"/>
  <c r="E777" s="1"/>
  <c r="J775" i="7"/>
  <c r="B776"/>
  <c r="C776" s="1"/>
  <c r="E776" s="1"/>
  <c r="J777" i="3"/>
  <c r="B778"/>
  <c r="C778" s="1"/>
  <c r="E778" s="1"/>
  <c r="G776" i="6"/>
  <c r="I776"/>
  <c r="G777" i="4"/>
  <c r="I777"/>
  <c r="B778" l="1"/>
  <c r="C778" s="1"/>
  <c r="E778" s="1"/>
  <c r="J777"/>
  <c r="G777" i="5" s="1"/>
  <c r="B777" i="6"/>
  <c r="C777" s="1"/>
  <c r="E777" s="1"/>
  <c r="J776"/>
  <c r="G778" i="3"/>
  <c r="I778"/>
  <c r="I776" i="7"/>
  <c r="G776"/>
  <c r="I777" i="5"/>
  <c r="B778" l="1"/>
  <c r="C778" s="1"/>
  <c r="E778" s="1"/>
  <c r="J777"/>
  <c r="G777" i="6" s="1"/>
  <c r="J778" i="3"/>
  <c r="G778" i="4" s="1"/>
  <c r="B779" i="3"/>
  <c r="C779" s="1"/>
  <c r="E779" s="1"/>
  <c r="I777" i="6"/>
  <c r="I778" i="4"/>
  <c r="B777" i="7"/>
  <c r="C777" s="1"/>
  <c r="E777" s="1"/>
  <c r="J776"/>
  <c r="J778" i="4" l="1"/>
  <c r="G778" i="5" s="1"/>
  <c r="B779" i="4"/>
  <c r="C779" s="1"/>
  <c r="E779" s="1"/>
  <c r="J777" i="6"/>
  <c r="G777" i="7" s="1"/>
  <c r="B778" i="6"/>
  <c r="C778" s="1"/>
  <c r="E778" s="1"/>
  <c r="I778" i="5"/>
  <c r="I777" i="7"/>
  <c r="G779" i="3"/>
  <c r="I779"/>
  <c r="J779" l="1"/>
  <c r="G779" i="4" s="1"/>
  <c r="B780" i="3"/>
  <c r="C780" s="1"/>
  <c r="E780" s="1"/>
  <c r="B778" i="7"/>
  <c r="C778" s="1"/>
  <c r="E778" s="1"/>
  <c r="J777"/>
  <c r="J778" i="5"/>
  <c r="G778" i="6" s="1"/>
  <c r="B779" i="5"/>
  <c r="C779" s="1"/>
  <c r="E779" s="1"/>
  <c r="I778" i="6"/>
  <c r="I779" i="4"/>
  <c r="J778" i="6" l="1"/>
  <c r="G778" i="7" s="1"/>
  <c r="B779" i="6"/>
  <c r="C779" s="1"/>
  <c r="E779" s="1"/>
  <c r="J779" i="4"/>
  <c r="G779" i="5" s="1"/>
  <c r="B780" i="4"/>
  <c r="C780" s="1"/>
  <c r="E780" s="1"/>
  <c r="I778" i="7"/>
  <c r="I779" i="5"/>
  <c r="G780" i="3"/>
  <c r="I780"/>
  <c r="J780" l="1"/>
  <c r="G780" i="4" s="1"/>
  <c r="B781" i="3"/>
  <c r="C781" s="1"/>
  <c r="E781" s="1"/>
  <c r="B780" i="5"/>
  <c r="C780" s="1"/>
  <c r="E780" s="1"/>
  <c r="J779"/>
  <c r="J778" i="7"/>
  <c r="B779"/>
  <c r="C779" s="1"/>
  <c r="E779" s="1"/>
  <c r="I780" i="4"/>
  <c r="G779" i="6"/>
  <c r="I779"/>
  <c r="J779" l="1"/>
  <c r="G779" i="7" s="1"/>
  <c r="B780" i="6"/>
  <c r="C780" s="1"/>
  <c r="E780" s="1"/>
  <c r="I780" i="5"/>
  <c r="J780" i="4"/>
  <c r="G780" i="5" s="1"/>
  <c r="B781" i="4"/>
  <c r="C781" s="1"/>
  <c r="E781" s="1"/>
  <c r="I779" i="7"/>
  <c r="I781" i="3"/>
  <c r="G781"/>
  <c r="J780" i="5" l="1"/>
  <c r="G780" i="6" s="1"/>
  <c r="B781" i="5"/>
  <c r="C781" s="1"/>
  <c r="E781" s="1"/>
  <c r="B780" i="7"/>
  <c r="C780" s="1"/>
  <c r="E780" s="1"/>
  <c r="J779"/>
  <c r="J781" i="3"/>
  <c r="G781" i="4" s="1"/>
  <c r="B782" i="3"/>
  <c r="C782" s="1"/>
  <c r="E782" s="1"/>
  <c r="I781" i="4"/>
  <c r="I780" i="6"/>
  <c r="J781" i="4" l="1"/>
  <c r="B782"/>
  <c r="C782" s="1"/>
  <c r="E782" s="1"/>
  <c r="I780" i="7"/>
  <c r="J780" i="6"/>
  <c r="G780" i="7" s="1"/>
  <c r="B781" i="6"/>
  <c r="C781" s="1"/>
  <c r="E781" s="1"/>
  <c r="G782" i="3"/>
  <c r="I782"/>
  <c r="I781" i="5"/>
  <c r="G781"/>
  <c r="B781" i="7" l="1"/>
  <c r="C781" s="1"/>
  <c r="E781" s="1"/>
  <c r="J780"/>
  <c r="J782" i="3"/>
  <c r="B783"/>
  <c r="C783" s="1"/>
  <c r="E783" s="1"/>
  <c r="B782" i="5"/>
  <c r="C782" s="1"/>
  <c r="E782" s="1"/>
  <c r="J781"/>
  <c r="G781" i="6" s="1"/>
  <c r="I781"/>
  <c r="G782" i="4"/>
  <c r="I782"/>
  <c r="J782" l="1"/>
  <c r="G782" i="5" s="1"/>
  <c r="B783" i="4"/>
  <c r="C783" s="1"/>
  <c r="E783" s="1"/>
  <c r="I782" i="5"/>
  <c r="I781" i="7"/>
  <c r="J781" i="6"/>
  <c r="G781" i="7" s="1"/>
  <c r="B782" i="6"/>
  <c r="C782" s="1"/>
  <c r="E782" s="1"/>
  <c r="G783" i="3"/>
  <c r="I783"/>
  <c r="J783" l="1"/>
  <c r="B784"/>
  <c r="C784" s="1"/>
  <c r="E784" s="1"/>
  <c r="I782" i="6"/>
  <c r="B782" i="7"/>
  <c r="C782" s="1"/>
  <c r="E782" s="1"/>
  <c r="J781"/>
  <c r="J782" i="5"/>
  <c r="G782" i="6" s="1"/>
  <c r="B783" i="5"/>
  <c r="C783" s="1"/>
  <c r="E783" s="1"/>
  <c r="I783" i="4"/>
  <c r="G783"/>
  <c r="J782" i="6" l="1"/>
  <c r="G782" i="7" s="1"/>
  <c r="B783" i="6"/>
  <c r="C783" s="1"/>
  <c r="E783" s="1"/>
  <c r="I782" i="7"/>
  <c r="J783" i="4"/>
  <c r="G783" i="5" s="1"/>
  <c r="B784" i="4"/>
  <c r="C784" s="1"/>
  <c r="E784" s="1"/>
  <c r="I783" i="5"/>
  <c r="G784" i="3"/>
  <c r="I784"/>
  <c r="B785" l="1"/>
  <c r="C785" s="1"/>
  <c r="E785" s="1"/>
  <c r="J784"/>
  <c r="G784" i="4" s="1"/>
  <c r="B784" i="5"/>
  <c r="C784" s="1"/>
  <c r="E784" s="1"/>
  <c r="J783"/>
  <c r="G783" i="6" s="1"/>
  <c r="I784" i="4"/>
  <c r="B783" i="7"/>
  <c r="C783" s="1"/>
  <c r="E783" s="1"/>
  <c r="J782"/>
  <c r="I783" i="6"/>
  <c r="I783" i="7" l="1"/>
  <c r="B785" i="4"/>
  <c r="C785" s="1"/>
  <c r="E785" s="1"/>
  <c r="J784"/>
  <c r="G784" i="5" s="1"/>
  <c r="I784"/>
  <c r="G785" i="3"/>
  <c r="I785"/>
  <c r="J783" i="6"/>
  <c r="G783" i="7" s="1"/>
  <c r="B784" i="6"/>
  <c r="C784" s="1"/>
  <c r="E784" s="1"/>
  <c r="J784" i="5" l="1"/>
  <c r="G784" i="6" s="1"/>
  <c r="B785" i="5"/>
  <c r="C785" s="1"/>
  <c r="E785" s="1"/>
  <c r="B784" i="7"/>
  <c r="C784" s="1"/>
  <c r="E784" s="1"/>
  <c r="J783"/>
  <c r="J785" i="3"/>
  <c r="B786"/>
  <c r="C786" s="1"/>
  <c r="E786" s="1"/>
  <c r="G785" i="4"/>
  <c r="I785"/>
  <c r="I784" i="6"/>
  <c r="I784" i="7" l="1"/>
  <c r="B786" i="4"/>
  <c r="C786" s="1"/>
  <c r="E786" s="1"/>
  <c r="J785"/>
  <c r="G785" i="5" s="1"/>
  <c r="B785" i="6"/>
  <c r="C785" s="1"/>
  <c r="E785" s="1"/>
  <c r="J784"/>
  <c r="G784" i="7" s="1"/>
  <c r="G786" i="3"/>
  <c r="I786"/>
  <c r="I785" i="5"/>
  <c r="B785" i="7" l="1"/>
  <c r="C785" s="1"/>
  <c r="E785" s="1"/>
  <c r="J784"/>
  <c r="J785" i="5"/>
  <c r="G785" i="6" s="1"/>
  <c r="B786" i="5"/>
  <c r="C786" s="1"/>
  <c r="E786" s="1"/>
  <c r="J786" i="3"/>
  <c r="G786" i="4" s="1"/>
  <c r="B787" i="3"/>
  <c r="C787" s="1"/>
  <c r="E787" s="1"/>
  <c r="I785" i="6"/>
  <c r="I786" i="4"/>
  <c r="I785" i="7" l="1"/>
  <c r="J786" i="4"/>
  <c r="G786" i="5" s="1"/>
  <c r="B787" i="4"/>
  <c r="C787" s="1"/>
  <c r="E787" s="1"/>
  <c r="B786" i="6"/>
  <c r="C786" s="1"/>
  <c r="E786" s="1"/>
  <c r="J785"/>
  <c r="G785" i="7" s="1"/>
  <c r="G787" i="3"/>
  <c r="I787"/>
  <c r="I786" i="5"/>
  <c r="B786" i="7" l="1"/>
  <c r="C786" s="1"/>
  <c r="E786" s="1"/>
  <c r="J785"/>
  <c r="J787" i="3"/>
  <c r="G787" i="4" s="1"/>
  <c r="B788" i="3"/>
  <c r="C788" s="1"/>
  <c r="E788" s="1"/>
  <c r="I786" i="6"/>
  <c r="B787" i="5"/>
  <c r="C787" s="1"/>
  <c r="E787" s="1"/>
  <c r="J786"/>
  <c r="G786" i="6" s="1"/>
  <c r="I787" i="4"/>
  <c r="J786" i="6" l="1"/>
  <c r="G786" i="7" s="1"/>
  <c r="B787" i="6"/>
  <c r="C787" s="1"/>
  <c r="E787" s="1"/>
  <c r="B788" i="4"/>
  <c r="C788" s="1"/>
  <c r="E788" s="1"/>
  <c r="J787"/>
  <c r="G787" i="5" s="1"/>
  <c r="I787"/>
  <c r="I786" i="7"/>
  <c r="G788" i="3"/>
  <c r="I788"/>
  <c r="B787" i="7" l="1"/>
  <c r="C787" s="1"/>
  <c r="E787" s="1"/>
  <c r="J786"/>
  <c r="J788" i="3"/>
  <c r="B789"/>
  <c r="C789" s="1"/>
  <c r="E789" s="1"/>
  <c r="G788" i="4"/>
  <c r="I788"/>
  <c r="J787" i="5"/>
  <c r="G787" i="6" s="1"/>
  <c r="B788" i="5"/>
  <c r="C788" s="1"/>
  <c r="E788" s="1"/>
  <c r="I787" i="6"/>
  <c r="J787" l="1"/>
  <c r="G787" i="7" s="1"/>
  <c r="B788" i="6"/>
  <c r="C788" s="1"/>
  <c r="E788" s="1"/>
  <c r="B789" i="4"/>
  <c r="C789" s="1"/>
  <c r="E789" s="1"/>
  <c r="J788"/>
  <c r="G788" i="5" s="1"/>
  <c r="I787" i="7"/>
  <c r="I788" i="5"/>
  <c r="G789" i="3"/>
  <c r="I789"/>
  <c r="J789" l="1"/>
  <c r="B790"/>
  <c r="C790" s="1"/>
  <c r="E790" s="1"/>
  <c r="J788" i="5"/>
  <c r="B789"/>
  <c r="C789" s="1"/>
  <c r="E789" s="1"/>
  <c r="G789" i="4"/>
  <c r="I789"/>
  <c r="J787" i="7"/>
  <c r="B788"/>
  <c r="C788" s="1"/>
  <c r="E788" s="1"/>
  <c r="G788" i="6"/>
  <c r="I788"/>
  <c r="B789" l="1"/>
  <c r="C789" s="1"/>
  <c r="E789" s="1"/>
  <c r="J788"/>
  <c r="B790" i="4"/>
  <c r="C790" s="1"/>
  <c r="E790" s="1"/>
  <c r="J789"/>
  <c r="G789" i="5" s="1"/>
  <c r="I788" i="7"/>
  <c r="G788"/>
  <c r="I789" i="5"/>
  <c r="G790" i="3"/>
  <c r="I790"/>
  <c r="B790" i="5" l="1"/>
  <c r="C790" s="1"/>
  <c r="E790" s="1"/>
  <c r="J789"/>
  <c r="J788" i="7"/>
  <c r="B789"/>
  <c r="C789" s="1"/>
  <c r="E789" s="1"/>
  <c r="J790" i="3"/>
  <c r="B791"/>
  <c r="C791" s="1"/>
  <c r="E791" s="1"/>
  <c r="G790" i="4"/>
  <c r="I790"/>
  <c r="I789" i="6"/>
  <c r="G789"/>
  <c r="J790" i="4" l="1"/>
  <c r="G790" i="5" s="1"/>
  <c r="B791" i="4"/>
  <c r="C791" s="1"/>
  <c r="E791" s="1"/>
  <c r="I790" i="5"/>
  <c r="J789" i="6"/>
  <c r="G789" i="7" s="1"/>
  <c r="B790" i="6"/>
  <c r="C790" s="1"/>
  <c r="E790" s="1"/>
  <c r="G791" i="3"/>
  <c r="I791"/>
  <c r="I789" i="7"/>
  <c r="J790" i="5" l="1"/>
  <c r="G790" i="6" s="1"/>
  <c r="B791" i="5"/>
  <c r="C791" s="1"/>
  <c r="E791" s="1"/>
  <c r="J791" i="3"/>
  <c r="G791" i="4" s="1"/>
  <c r="B792" i="3"/>
  <c r="C792" s="1"/>
  <c r="E792" s="1"/>
  <c r="B790" i="7"/>
  <c r="C790" s="1"/>
  <c r="E790" s="1"/>
  <c r="J789"/>
  <c r="I790" i="6"/>
  <c r="I791" i="4"/>
  <c r="I790" i="7" l="1"/>
  <c r="J791" i="4"/>
  <c r="B792"/>
  <c r="C792" s="1"/>
  <c r="E792" s="1"/>
  <c r="J790" i="6"/>
  <c r="G790" i="7" s="1"/>
  <c r="B791" i="6"/>
  <c r="C791" s="1"/>
  <c r="E791" s="1"/>
  <c r="I792" i="3"/>
  <c r="G792"/>
  <c r="G791" i="5"/>
  <c r="I791"/>
  <c r="B791" i="7" l="1"/>
  <c r="C791" s="1"/>
  <c r="E791" s="1"/>
  <c r="J790"/>
  <c r="J791" i="5"/>
  <c r="B792"/>
  <c r="C792" s="1"/>
  <c r="E792" s="1"/>
  <c r="J792" i="3"/>
  <c r="G792" i="4" s="1"/>
  <c r="B793" i="3"/>
  <c r="C793" s="1"/>
  <c r="E793" s="1"/>
  <c r="G791" i="6"/>
  <c r="I791"/>
  <c r="I792" i="4"/>
  <c r="J792" l="1"/>
  <c r="G792" i="5" s="1"/>
  <c r="B793" i="4"/>
  <c r="C793" s="1"/>
  <c r="E793" s="1"/>
  <c r="I791" i="7"/>
  <c r="J791" i="6"/>
  <c r="G791" i="7" s="1"/>
  <c r="B792" i="6"/>
  <c r="C792" s="1"/>
  <c r="E792" s="1"/>
  <c r="G793" i="3"/>
  <c r="I793"/>
  <c r="I792" i="5"/>
  <c r="B792" i="7" l="1"/>
  <c r="C792" s="1"/>
  <c r="E792" s="1"/>
  <c r="J791"/>
  <c r="J793" i="3"/>
  <c r="B794"/>
  <c r="C794" s="1"/>
  <c r="E794" s="1"/>
  <c r="J792" i="5"/>
  <c r="G792" i="6" s="1"/>
  <c r="B793" i="5"/>
  <c r="C793" s="1"/>
  <c r="E793" s="1"/>
  <c r="I792" i="6"/>
  <c r="I793" i="4"/>
  <c r="G793"/>
  <c r="J792" i="6" l="1"/>
  <c r="B793"/>
  <c r="C793" s="1"/>
  <c r="E793" s="1"/>
  <c r="G792" i="7"/>
  <c r="I792"/>
  <c r="J793" i="4"/>
  <c r="B794"/>
  <c r="C794" s="1"/>
  <c r="E794" s="1"/>
  <c r="G793" i="5"/>
  <c r="I793"/>
  <c r="G794" i="3"/>
  <c r="I794"/>
  <c r="B794" i="5" l="1"/>
  <c r="C794" s="1"/>
  <c r="E794" s="1"/>
  <c r="J793"/>
  <c r="B793" i="7"/>
  <c r="C793" s="1"/>
  <c r="E793" s="1"/>
  <c r="J792"/>
  <c r="B795" i="3"/>
  <c r="C795" s="1"/>
  <c r="E795" s="1"/>
  <c r="J794"/>
  <c r="G794" i="4" s="1"/>
  <c r="I794"/>
  <c r="G793" i="6"/>
  <c r="I793"/>
  <c r="J793" l="1"/>
  <c r="G793" i="7" s="1"/>
  <c r="B794" i="6"/>
  <c r="C794" s="1"/>
  <c r="E794" s="1"/>
  <c r="B795" i="4"/>
  <c r="C795" s="1"/>
  <c r="E795" s="1"/>
  <c r="J794"/>
  <c r="G794" i="5" s="1"/>
  <c r="I795" i="3"/>
  <c r="G795"/>
  <c r="I793" i="7"/>
  <c r="I794" i="5"/>
  <c r="J793" i="7" l="1"/>
  <c r="B794"/>
  <c r="C794" s="1"/>
  <c r="E794" s="1"/>
  <c r="I795" i="4"/>
  <c r="B795" i="5"/>
  <c r="C795" s="1"/>
  <c r="E795" s="1"/>
  <c r="J794"/>
  <c r="J795" i="3"/>
  <c r="G795" i="4" s="1"/>
  <c r="B796" i="3"/>
  <c r="C796" s="1"/>
  <c r="E796" s="1"/>
  <c r="I794" i="6"/>
  <c r="G794"/>
  <c r="J795" i="4" l="1"/>
  <c r="B796"/>
  <c r="C796" s="1"/>
  <c r="E796" s="1"/>
  <c r="G795" i="5"/>
  <c r="I795"/>
  <c r="J794" i="6"/>
  <c r="B795"/>
  <c r="C795" s="1"/>
  <c r="E795" s="1"/>
  <c r="G796" i="3"/>
  <c r="I796"/>
  <c r="G794" i="7"/>
  <c r="I794"/>
  <c r="J795" i="5" l="1"/>
  <c r="B796"/>
  <c r="C796" s="1"/>
  <c r="E796" s="1"/>
  <c r="B795" i="7"/>
  <c r="C795" s="1"/>
  <c r="E795" s="1"/>
  <c r="J794"/>
  <c r="B797" i="3"/>
  <c r="C797" s="1"/>
  <c r="E797" s="1"/>
  <c r="J796"/>
  <c r="G796" i="4" s="1"/>
  <c r="I795" i="6"/>
  <c r="G795"/>
  <c r="I796" i="4"/>
  <c r="J796" l="1"/>
  <c r="B797"/>
  <c r="C797" s="1"/>
  <c r="E797" s="1"/>
  <c r="I797" i="3"/>
  <c r="G797"/>
  <c r="I795" i="7"/>
  <c r="J795" i="6"/>
  <c r="G795" i="7" s="1"/>
  <c r="B796" i="6"/>
  <c r="C796" s="1"/>
  <c r="E796" s="1"/>
  <c r="G796" i="5"/>
  <c r="I796"/>
  <c r="J795" i="7" l="1"/>
  <c r="B796"/>
  <c r="C796" s="1"/>
  <c r="E796" s="1"/>
  <c r="B797" i="5"/>
  <c r="C797" s="1"/>
  <c r="E797" s="1"/>
  <c r="J796"/>
  <c r="G796" i="6" s="1"/>
  <c r="I796"/>
  <c r="J797" i="3"/>
  <c r="G797" i="4" s="1"/>
  <c r="B798" i="3"/>
  <c r="C798" s="1"/>
  <c r="E798" s="1"/>
  <c r="I797" i="4"/>
  <c r="G798" i="3" l="1"/>
  <c r="I798"/>
  <c r="J797" i="4"/>
  <c r="B798"/>
  <c r="C798" s="1"/>
  <c r="E798" s="1"/>
  <c r="G797" i="5"/>
  <c r="I797"/>
  <c r="J796" i="6"/>
  <c r="G796" i="7" s="1"/>
  <c r="B797" i="6"/>
  <c r="C797" s="1"/>
  <c r="E797" s="1"/>
  <c r="I796" i="7"/>
  <c r="J796" l="1"/>
  <c r="B797"/>
  <c r="C797" s="1"/>
  <c r="E797" s="1"/>
  <c r="J797" i="5"/>
  <c r="B798"/>
  <c r="C798" s="1"/>
  <c r="E798" s="1"/>
  <c r="B799" i="3"/>
  <c r="C799" s="1"/>
  <c r="E799" s="1"/>
  <c r="J798"/>
  <c r="G798" i="4" s="1"/>
  <c r="G797" i="6"/>
  <c r="I797"/>
  <c r="I798" i="4"/>
  <c r="B799" l="1"/>
  <c r="C799" s="1"/>
  <c r="E799" s="1"/>
  <c r="J798"/>
  <c r="G798" i="5" s="1"/>
  <c r="J797" i="6"/>
  <c r="B798"/>
  <c r="C798" s="1"/>
  <c r="E798" s="1"/>
  <c r="I799" i="3"/>
  <c r="G799"/>
  <c r="I798" i="5"/>
  <c r="I797" i="7"/>
  <c r="G797"/>
  <c r="B799" i="5" l="1"/>
  <c r="C799" s="1"/>
  <c r="E799" s="1"/>
  <c r="J798"/>
  <c r="G798" i="6" s="1"/>
  <c r="I799" i="4"/>
  <c r="B798" i="7"/>
  <c r="C798" s="1"/>
  <c r="E798" s="1"/>
  <c r="J797"/>
  <c r="J799" i="3"/>
  <c r="G799" i="4" s="1"/>
  <c r="B800" i="3"/>
  <c r="C800" s="1"/>
  <c r="E800" s="1"/>
  <c r="I798" i="6"/>
  <c r="B800" i="4" l="1"/>
  <c r="C800" s="1"/>
  <c r="E800" s="1"/>
  <c r="J799"/>
  <c r="G799" i="5" s="1"/>
  <c r="I798" i="7"/>
  <c r="I799" i="5"/>
  <c r="J798" i="6"/>
  <c r="G798" i="7" s="1"/>
  <c r="B799" i="6"/>
  <c r="C799" s="1"/>
  <c r="E799" s="1"/>
  <c r="G800" i="3"/>
  <c r="I800"/>
  <c r="B799" i="7" l="1"/>
  <c r="C799" s="1"/>
  <c r="E799" s="1"/>
  <c r="J798"/>
  <c r="J800" i="3"/>
  <c r="G800" i="4" s="1"/>
  <c r="B801" i="3"/>
  <c r="C801" s="1"/>
  <c r="E801" s="1"/>
  <c r="I800" i="4"/>
  <c r="I799" i="6"/>
  <c r="J799" i="5"/>
  <c r="G799" i="6" s="1"/>
  <c r="B800" i="5"/>
  <c r="C800" s="1"/>
  <c r="E800" s="1"/>
  <c r="J800" i="4" l="1"/>
  <c r="G800" i="5" s="1"/>
  <c r="B801" i="4"/>
  <c r="C801" s="1"/>
  <c r="E801" s="1"/>
  <c r="J799" i="6"/>
  <c r="G799" i="7" s="1"/>
  <c r="B800" i="6"/>
  <c r="C800" s="1"/>
  <c r="E800" s="1"/>
  <c r="I799" i="7"/>
  <c r="I800" i="5"/>
  <c r="G801" i="3"/>
  <c r="I801"/>
  <c r="B800" i="7" l="1"/>
  <c r="C800" s="1"/>
  <c r="E800" s="1"/>
  <c r="J799"/>
  <c r="B801" i="5"/>
  <c r="C801" s="1"/>
  <c r="E801" s="1"/>
  <c r="J800"/>
  <c r="J801" i="3"/>
  <c r="B802"/>
  <c r="C802" s="1"/>
  <c r="E802" s="1"/>
  <c r="I800" i="6"/>
  <c r="G800"/>
  <c r="G801" i="4"/>
  <c r="I801"/>
  <c r="J801" l="1"/>
  <c r="B802"/>
  <c r="C802" s="1"/>
  <c r="E802" s="1"/>
  <c r="G801" i="5"/>
  <c r="I801"/>
  <c r="I800" i="7"/>
  <c r="J800" i="6"/>
  <c r="G800" i="7" s="1"/>
  <c r="B801" i="6"/>
  <c r="C801" s="1"/>
  <c r="E801" s="1"/>
  <c r="G802" i="3"/>
  <c r="I802"/>
  <c r="B801" i="7" l="1"/>
  <c r="C801" s="1"/>
  <c r="E801" s="1"/>
  <c r="J800"/>
  <c r="B803" i="3"/>
  <c r="C803" s="1"/>
  <c r="E803" s="1"/>
  <c r="J802"/>
  <c r="G802" i="4" s="1"/>
  <c r="B802" i="5"/>
  <c r="C802" s="1"/>
  <c r="E802" s="1"/>
  <c r="J801"/>
  <c r="I801" i="6"/>
  <c r="G801"/>
  <c r="I802" i="4"/>
  <c r="B803" l="1"/>
  <c r="C803" s="1"/>
  <c r="E803" s="1"/>
  <c r="J802"/>
  <c r="G802" i="5" s="1"/>
  <c r="I802"/>
  <c r="G803" i="3"/>
  <c r="I803"/>
  <c r="I801" i="7"/>
  <c r="J801" i="6"/>
  <c r="G801" i="7" s="1"/>
  <c r="B802" i="6"/>
  <c r="C802" s="1"/>
  <c r="E802" s="1"/>
  <c r="B802" i="7" l="1"/>
  <c r="C802" s="1"/>
  <c r="E802" s="1"/>
  <c r="J801"/>
  <c r="J803" i="3"/>
  <c r="B804"/>
  <c r="C804" s="1"/>
  <c r="E804" s="1"/>
  <c r="J802" i="5"/>
  <c r="B803"/>
  <c r="C803" s="1"/>
  <c r="E803" s="1"/>
  <c r="G803" i="4"/>
  <c r="I803"/>
  <c r="G802" i="6"/>
  <c r="I802"/>
  <c r="B803" l="1"/>
  <c r="C803" s="1"/>
  <c r="E803" s="1"/>
  <c r="J802"/>
  <c r="G802" i="7" s="1"/>
  <c r="I802"/>
  <c r="B804" i="4"/>
  <c r="C804" s="1"/>
  <c r="E804" s="1"/>
  <c r="J803"/>
  <c r="G803" i="5" s="1"/>
  <c r="I803"/>
  <c r="G804" i="3"/>
  <c r="I804"/>
  <c r="J803" i="5" l="1"/>
  <c r="G803" i="6" s="1"/>
  <c r="B804" i="5"/>
  <c r="C804" s="1"/>
  <c r="E804" s="1"/>
  <c r="J804" i="3"/>
  <c r="G804" i="4" s="1"/>
  <c r="B805" i="3"/>
  <c r="C805" s="1"/>
  <c r="E805" s="1"/>
  <c r="I804" i="4"/>
  <c r="I803" i="6"/>
  <c r="B803" i="7"/>
  <c r="C803" s="1"/>
  <c r="E803" s="1"/>
  <c r="J802"/>
  <c r="B805" i="4" l="1"/>
  <c r="C805" s="1"/>
  <c r="E805" s="1"/>
  <c r="J804"/>
  <c r="I803" i="7"/>
  <c r="B804" i="6"/>
  <c r="C804" s="1"/>
  <c r="E804" s="1"/>
  <c r="J803"/>
  <c r="G803" i="7" s="1"/>
  <c r="G805" i="3"/>
  <c r="I805"/>
  <c r="G804" i="5"/>
  <c r="I804"/>
  <c r="J803" i="7" l="1"/>
  <c r="B804"/>
  <c r="C804" s="1"/>
  <c r="E804" s="1"/>
  <c r="J804" i="5"/>
  <c r="B805"/>
  <c r="C805" s="1"/>
  <c r="E805" s="1"/>
  <c r="J805" i="3"/>
  <c r="B806"/>
  <c r="C806" s="1"/>
  <c r="E806" s="1"/>
  <c r="G804" i="6"/>
  <c r="I804"/>
  <c r="G805" i="4"/>
  <c r="I805"/>
  <c r="B806" l="1"/>
  <c r="C806" s="1"/>
  <c r="E806" s="1"/>
  <c r="J805"/>
  <c r="G805" i="5" s="1"/>
  <c r="B805" i="6"/>
  <c r="C805" s="1"/>
  <c r="E805" s="1"/>
  <c r="J804"/>
  <c r="G804" i="7" s="1"/>
  <c r="G806" i="3"/>
  <c r="I806"/>
  <c r="I805" i="5"/>
  <c r="I804" i="7"/>
  <c r="J804" l="1"/>
  <c r="B805"/>
  <c r="C805" s="1"/>
  <c r="E805" s="1"/>
  <c r="B806" i="5"/>
  <c r="C806" s="1"/>
  <c r="E806" s="1"/>
  <c r="J805"/>
  <c r="J806" i="3"/>
  <c r="B807"/>
  <c r="C807" s="1"/>
  <c r="E807" s="1"/>
  <c r="I805" i="6"/>
  <c r="G805"/>
  <c r="G806" i="4"/>
  <c r="I806"/>
  <c r="J805" i="6" l="1"/>
  <c r="G805" i="7" s="1"/>
  <c r="B806" i="6"/>
  <c r="C806" s="1"/>
  <c r="E806" s="1"/>
  <c r="J806" i="4"/>
  <c r="B807"/>
  <c r="C807" s="1"/>
  <c r="E807" s="1"/>
  <c r="G806" i="5"/>
  <c r="I806"/>
  <c r="G807" i="3"/>
  <c r="I807"/>
  <c r="I805" i="7"/>
  <c r="J806" i="5" l="1"/>
  <c r="G806" i="6" s="1"/>
  <c r="B807" i="5"/>
  <c r="C807" s="1"/>
  <c r="E807" s="1"/>
  <c r="J807" i="3"/>
  <c r="B808"/>
  <c r="C808" s="1"/>
  <c r="E808" s="1"/>
  <c r="B806" i="7"/>
  <c r="C806" s="1"/>
  <c r="E806" s="1"/>
  <c r="J805"/>
  <c r="G807" i="4"/>
  <c r="I807"/>
  <c r="I806" i="6"/>
  <c r="I806" i="7" l="1"/>
  <c r="J807" i="4"/>
  <c r="B808"/>
  <c r="C808" s="1"/>
  <c r="E808" s="1"/>
  <c r="J806" i="6"/>
  <c r="G806" i="7" s="1"/>
  <c r="B807" i="6"/>
  <c r="C807" s="1"/>
  <c r="E807" s="1"/>
  <c r="I808" i="3"/>
  <c r="G808"/>
  <c r="G807" i="5"/>
  <c r="I807"/>
  <c r="B807" i="7" l="1"/>
  <c r="C807" s="1"/>
  <c r="E807" s="1"/>
  <c r="J806"/>
  <c r="J807" i="5"/>
  <c r="B808"/>
  <c r="C808" s="1"/>
  <c r="E808" s="1"/>
  <c r="J808" i="3"/>
  <c r="G808" i="4" s="1"/>
  <c r="B809" i="3"/>
  <c r="C809" s="1"/>
  <c r="E809" s="1"/>
  <c r="G807" i="6"/>
  <c r="I807"/>
  <c r="I808" i="4"/>
  <c r="J808" l="1"/>
  <c r="G808" i="5" s="1"/>
  <c r="B809" i="4"/>
  <c r="C809" s="1"/>
  <c r="E809" s="1"/>
  <c r="J807" i="6"/>
  <c r="G807" i="7" s="1"/>
  <c r="B808" i="6"/>
  <c r="C808" s="1"/>
  <c r="E808" s="1"/>
  <c r="I807" i="7"/>
  <c r="G809" i="3"/>
  <c r="I809"/>
  <c r="I808" i="5"/>
  <c r="J808" l="1"/>
  <c r="G808" i="6" s="1"/>
  <c r="B809" i="5"/>
  <c r="C809" s="1"/>
  <c r="E809" s="1"/>
  <c r="J809" i="3"/>
  <c r="G809" i="4" s="1"/>
  <c r="B810" i="3"/>
  <c r="C810" s="1"/>
  <c r="E810" s="1"/>
  <c r="J807" i="7"/>
  <c r="B808"/>
  <c r="C808" s="1"/>
  <c r="E808" s="1"/>
  <c r="I808" i="6"/>
  <c r="I809" i="4"/>
  <c r="J809" l="1"/>
  <c r="G809" i="5" s="1"/>
  <c r="B810" i="4"/>
  <c r="C810" s="1"/>
  <c r="E810" s="1"/>
  <c r="J808" i="6"/>
  <c r="B809"/>
  <c r="C809" s="1"/>
  <c r="E809" s="1"/>
  <c r="G808" i="7"/>
  <c r="I808"/>
  <c r="I810" i="3"/>
  <c r="G810"/>
  <c r="I809" i="5"/>
  <c r="J808" i="7" l="1"/>
  <c r="B809"/>
  <c r="C809" s="1"/>
  <c r="E809" s="1"/>
  <c r="J809" i="5"/>
  <c r="B810"/>
  <c r="C810" s="1"/>
  <c r="E810" s="1"/>
  <c r="B811" i="3"/>
  <c r="C811" s="1"/>
  <c r="E811" s="1"/>
  <c r="J810"/>
  <c r="G810" i="4" s="1"/>
  <c r="G809" i="6"/>
  <c r="I809"/>
  <c r="I810" i="4"/>
  <c r="J810" l="1"/>
  <c r="G810" i="5" s="1"/>
  <c r="B811" i="4"/>
  <c r="C811" s="1"/>
  <c r="E811" s="1"/>
  <c r="J809" i="6"/>
  <c r="B810"/>
  <c r="C810" s="1"/>
  <c r="E810" s="1"/>
  <c r="I811" i="3"/>
  <c r="G811"/>
  <c r="I810" i="5"/>
  <c r="G809" i="7"/>
  <c r="I809"/>
  <c r="B811" i="5" l="1"/>
  <c r="C811" s="1"/>
  <c r="E811" s="1"/>
  <c r="J810"/>
  <c r="G810" i="6" s="1"/>
  <c r="B810" i="7"/>
  <c r="C810" s="1"/>
  <c r="E810" s="1"/>
  <c r="J809"/>
  <c r="J811" i="3"/>
  <c r="B812"/>
  <c r="C812" s="1"/>
  <c r="E812" s="1"/>
  <c r="I810" i="6"/>
  <c r="I811" i="4"/>
  <c r="G811"/>
  <c r="J810" i="6" l="1"/>
  <c r="G810" i="7" s="1"/>
  <c r="B811" i="6"/>
  <c r="C811" s="1"/>
  <c r="E811" s="1"/>
  <c r="I810" i="7"/>
  <c r="I811" i="5"/>
  <c r="B812" i="4"/>
  <c r="C812" s="1"/>
  <c r="E812" s="1"/>
  <c r="J811"/>
  <c r="G811" i="5" s="1"/>
  <c r="G812" i="3"/>
  <c r="I812"/>
  <c r="B812" i="5" l="1"/>
  <c r="C812" s="1"/>
  <c r="E812" s="1"/>
  <c r="J811"/>
  <c r="J812" i="3"/>
  <c r="G812" i="4" s="1"/>
  <c r="B813" i="3"/>
  <c r="C813" s="1"/>
  <c r="E813" s="1"/>
  <c r="I812" i="4"/>
  <c r="B811" i="7"/>
  <c r="C811" s="1"/>
  <c r="E811" s="1"/>
  <c r="J810"/>
  <c r="I811" i="6"/>
  <c r="G811"/>
  <c r="J811" l="1"/>
  <c r="G811" i="7" s="1"/>
  <c r="B812" i="6"/>
  <c r="C812" s="1"/>
  <c r="E812" s="1"/>
  <c r="I811" i="7"/>
  <c r="B813" i="4"/>
  <c r="C813" s="1"/>
  <c r="E813" s="1"/>
  <c r="J812"/>
  <c r="G812" i="5" s="1"/>
  <c r="I812"/>
  <c r="G813" i="3"/>
  <c r="I813"/>
  <c r="J812" i="5" l="1"/>
  <c r="B813"/>
  <c r="C813" s="1"/>
  <c r="E813" s="1"/>
  <c r="J813" i="3"/>
  <c r="B814"/>
  <c r="C814" s="1"/>
  <c r="E814" s="1"/>
  <c r="G813" i="4"/>
  <c r="I813"/>
  <c r="B812" i="7"/>
  <c r="C812" s="1"/>
  <c r="E812" s="1"/>
  <c r="J811"/>
  <c r="G812" i="6"/>
  <c r="I812"/>
  <c r="I812" i="7" l="1"/>
  <c r="B814" i="4"/>
  <c r="C814" s="1"/>
  <c r="E814" s="1"/>
  <c r="J813"/>
  <c r="G813" i="5" s="1"/>
  <c r="J812" i="6"/>
  <c r="G812" i="7" s="1"/>
  <c r="B813" i="6"/>
  <c r="C813" s="1"/>
  <c r="E813" s="1"/>
  <c r="G814" i="3"/>
  <c r="I814"/>
  <c r="I813" i="5"/>
  <c r="B813" i="7" l="1"/>
  <c r="C813" s="1"/>
  <c r="E813" s="1"/>
  <c r="J812"/>
  <c r="J813" i="5"/>
  <c r="G813" i="6" s="1"/>
  <c r="B814" i="5"/>
  <c r="C814" s="1"/>
  <c r="E814" s="1"/>
  <c r="J814" i="3"/>
  <c r="G814" i="4" s="1"/>
  <c r="B815" i="3"/>
  <c r="C815" s="1"/>
  <c r="E815" s="1"/>
  <c r="I814" i="4"/>
  <c r="I813" i="6"/>
  <c r="B814" l="1"/>
  <c r="C814" s="1"/>
  <c r="E814" s="1"/>
  <c r="J813"/>
  <c r="I813" i="7"/>
  <c r="G813"/>
  <c r="B815" i="4"/>
  <c r="C815" s="1"/>
  <c r="E815" s="1"/>
  <c r="J814"/>
  <c r="G814" i="5" s="1"/>
  <c r="G815" i="3"/>
  <c r="I815"/>
  <c r="I814" i="5"/>
  <c r="J814" l="1"/>
  <c r="G814" i="6" s="1"/>
  <c r="B815" i="5"/>
  <c r="C815" s="1"/>
  <c r="E815" s="1"/>
  <c r="J815" i="3"/>
  <c r="G815" i="4" s="1"/>
  <c r="B816" i="3"/>
  <c r="C816" s="1"/>
  <c r="E816" s="1"/>
  <c r="I815" i="4"/>
  <c r="I814" i="6"/>
  <c r="J813" i="7"/>
  <c r="B814"/>
  <c r="C814" s="1"/>
  <c r="E814" s="1"/>
  <c r="I814" l="1"/>
  <c r="B815" i="6"/>
  <c r="C815" s="1"/>
  <c r="E815" s="1"/>
  <c r="J814"/>
  <c r="G814" i="7" s="1"/>
  <c r="B816" i="4"/>
  <c r="C816" s="1"/>
  <c r="E816" s="1"/>
  <c r="J815"/>
  <c r="G815" i="5" s="1"/>
  <c r="G816" i="3"/>
  <c r="I816"/>
  <c r="I815" i="5"/>
  <c r="B815" i="7" l="1"/>
  <c r="C815" s="1"/>
  <c r="E815" s="1"/>
  <c r="J814"/>
  <c r="B816" i="5"/>
  <c r="C816" s="1"/>
  <c r="E816" s="1"/>
  <c r="J815"/>
  <c r="J816" i="3"/>
  <c r="B817"/>
  <c r="C817" s="1"/>
  <c r="E817" s="1"/>
  <c r="G816" i="4"/>
  <c r="I816"/>
  <c r="I815" i="6"/>
  <c r="G815"/>
  <c r="J816" i="4" l="1"/>
  <c r="G816" i="5" s="1"/>
  <c r="B817" i="4"/>
  <c r="C817" s="1"/>
  <c r="E817" s="1"/>
  <c r="I816" i="5"/>
  <c r="I815" i="7"/>
  <c r="J815" i="6"/>
  <c r="G815" i="7" s="1"/>
  <c r="B816" i="6"/>
  <c r="C816" s="1"/>
  <c r="E816" s="1"/>
  <c r="G817" i="3"/>
  <c r="I817"/>
  <c r="J817" l="1"/>
  <c r="G817" i="4" s="1"/>
  <c r="B818" i="3"/>
  <c r="C818" s="1"/>
  <c r="E818" s="1"/>
  <c r="I816" i="6"/>
  <c r="J815" i="7"/>
  <c r="B816"/>
  <c r="C816" s="1"/>
  <c r="E816" s="1"/>
  <c r="J816" i="5"/>
  <c r="G816" i="6" s="1"/>
  <c r="B817" i="5"/>
  <c r="C817" s="1"/>
  <c r="E817" s="1"/>
  <c r="I817" i="4"/>
  <c r="B817" i="6" l="1"/>
  <c r="C817" s="1"/>
  <c r="E817" s="1"/>
  <c r="J816"/>
  <c r="G816" i="7" s="1"/>
  <c r="B818" i="4"/>
  <c r="C818" s="1"/>
  <c r="E818" s="1"/>
  <c r="J817"/>
  <c r="G817" i="5" s="1"/>
  <c r="I817"/>
  <c r="I816" i="7"/>
  <c r="G818" i="3"/>
  <c r="I818"/>
  <c r="J817" i="5" l="1"/>
  <c r="G817" i="6" s="1"/>
  <c r="B818" i="5"/>
  <c r="C818" s="1"/>
  <c r="E818" s="1"/>
  <c r="J818" i="3"/>
  <c r="B819"/>
  <c r="C819" s="1"/>
  <c r="E819" s="1"/>
  <c r="G818" i="4"/>
  <c r="I818"/>
  <c r="I817" i="6"/>
  <c r="B817" i="7"/>
  <c r="C817" s="1"/>
  <c r="E817" s="1"/>
  <c r="J816"/>
  <c r="I817" l="1"/>
  <c r="J818" i="4"/>
  <c r="G818" i="5" s="1"/>
  <c r="B819" i="4"/>
  <c r="C819" s="1"/>
  <c r="E819" s="1"/>
  <c r="J817" i="6"/>
  <c r="G817" i="7" s="1"/>
  <c r="B818" i="6"/>
  <c r="C818" s="1"/>
  <c r="E818" s="1"/>
  <c r="G819" i="3"/>
  <c r="I819"/>
  <c r="I818" i="5"/>
  <c r="B818" i="7" l="1"/>
  <c r="C818" s="1"/>
  <c r="E818" s="1"/>
  <c r="J817"/>
  <c r="J819" i="3"/>
  <c r="G819" i="4" s="1"/>
  <c r="B820" i="3"/>
  <c r="C820" s="1"/>
  <c r="E820" s="1"/>
  <c r="B819" i="5"/>
  <c r="C819" s="1"/>
  <c r="E819" s="1"/>
  <c r="J818"/>
  <c r="G818" i="6" s="1"/>
  <c r="I818"/>
  <c r="I819" i="4"/>
  <c r="I819" i="5" l="1"/>
  <c r="I818" i="7"/>
  <c r="J819" i="4"/>
  <c r="G819" i="5" s="1"/>
  <c r="B820" i="4"/>
  <c r="C820" s="1"/>
  <c r="E820" s="1"/>
  <c r="B819" i="6"/>
  <c r="C819" s="1"/>
  <c r="E819" s="1"/>
  <c r="J818"/>
  <c r="G818" i="7" s="1"/>
  <c r="G820" i="3"/>
  <c r="I820"/>
  <c r="J819" i="5" l="1"/>
  <c r="B820"/>
  <c r="C820" s="1"/>
  <c r="E820" s="1"/>
  <c r="J818" i="7"/>
  <c r="B819"/>
  <c r="C819" s="1"/>
  <c r="E819" s="1"/>
  <c r="J820" i="3"/>
  <c r="B821"/>
  <c r="C821" s="1"/>
  <c r="E821" s="1"/>
  <c r="G819" i="6"/>
  <c r="I819"/>
  <c r="G820" i="4"/>
  <c r="I820"/>
  <c r="B820" i="6" l="1"/>
  <c r="C820" s="1"/>
  <c r="E820" s="1"/>
  <c r="J819"/>
  <c r="B821" i="4"/>
  <c r="C821" s="1"/>
  <c r="E821" s="1"/>
  <c r="J820"/>
  <c r="G820" i="5" s="1"/>
  <c r="G821" i="3"/>
  <c r="I821"/>
  <c r="I819" i="7"/>
  <c r="G819"/>
  <c r="I820" i="5"/>
  <c r="B821" l="1"/>
  <c r="C821" s="1"/>
  <c r="E821" s="1"/>
  <c r="J820"/>
  <c r="J821" i="3"/>
  <c r="B822"/>
  <c r="C822" s="1"/>
  <c r="E822" s="1"/>
  <c r="G821" i="4"/>
  <c r="I821"/>
  <c r="I820" i="6"/>
  <c r="G820"/>
  <c r="B820" i="7"/>
  <c r="C820" s="1"/>
  <c r="E820" s="1"/>
  <c r="J819"/>
  <c r="I820" l="1"/>
  <c r="J821" i="4"/>
  <c r="G821" i="5" s="1"/>
  <c r="B822" i="4"/>
  <c r="C822" s="1"/>
  <c r="E822" s="1"/>
  <c r="I821" i="5"/>
  <c r="B821" i="6"/>
  <c r="C821" s="1"/>
  <c r="E821" s="1"/>
  <c r="J820"/>
  <c r="G820" i="7" s="1"/>
  <c r="G822" i="3"/>
  <c r="I822"/>
  <c r="B821" i="7" l="1"/>
  <c r="C821" s="1"/>
  <c r="E821" s="1"/>
  <c r="J820"/>
  <c r="J822" i="3"/>
  <c r="G822" i="4" s="1"/>
  <c r="B823" i="3"/>
  <c r="C823" s="1"/>
  <c r="E823" s="1"/>
  <c r="I821" i="6"/>
  <c r="J821" i="5"/>
  <c r="G821" i="6" s="1"/>
  <c r="B822" i="5"/>
  <c r="C822" s="1"/>
  <c r="E822" s="1"/>
  <c r="I822" i="4"/>
  <c r="J821" i="6" l="1"/>
  <c r="B822"/>
  <c r="C822" s="1"/>
  <c r="E822" s="1"/>
  <c r="G821" i="7"/>
  <c r="I821"/>
  <c r="B823" i="4"/>
  <c r="C823" s="1"/>
  <c r="E823" s="1"/>
  <c r="J822"/>
  <c r="G822" i="5" s="1"/>
  <c r="I822"/>
  <c r="G823" i="3"/>
  <c r="I823"/>
  <c r="J822" i="5" l="1"/>
  <c r="B823"/>
  <c r="C823" s="1"/>
  <c r="E823" s="1"/>
  <c r="J823" i="3"/>
  <c r="G823" i="4" s="1"/>
  <c r="B824" i="3"/>
  <c r="C824" s="1"/>
  <c r="E824" s="1"/>
  <c r="I823" i="4"/>
  <c r="J821" i="7"/>
  <c r="B822"/>
  <c r="C822" s="1"/>
  <c r="E822" s="1"/>
  <c r="I822" i="6"/>
  <c r="G822"/>
  <c r="I822" i="7" l="1"/>
  <c r="J822" i="6"/>
  <c r="G822" i="7" s="1"/>
  <c r="B823" i="6"/>
  <c r="C823" s="1"/>
  <c r="E823" s="1"/>
  <c r="B824" i="4"/>
  <c r="C824" s="1"/>
  <c r="E824" s="1"/>
  <c r="J823"/>
  <c r="G823" i="5" s="1"/>
  <c r="I824" i="3"/>
  <c r="G824"/>
  <c r="I823" i="5"/>
  <c r="J823" l="1"/>
  <c r="B824"/>
  <c r="C824" s="1"/>
  <c r="E824" s="1"/>
  <c r="J822" i="7"/>
  <c r="B823"/>
  <c r="C823" s="1"/>
  <c r="E823" s="1"/>
  <c r="J824" i="3"/>
  <c r="B825"/>
  <c r="C825" s="1"/>
  <c r="E825" s="1"/>
  <c r="G824" i="4"/>
  <c r="I824"/>
  <c r="G823" i="6"/>
  <c r="I823"/>
  <c r="J824" i="4" l="1"/>
  <c r="B825"/>
  <c r="C825" s="1"/>
  <c r="E825" s="1"/>
  <c r="J823" i="6"/>
  <c r="G823" i="7" s="1"/>
  <c r="B824" i="6"/>
  <c r="C824" s="1"/>
  <c r="E824" s="1"/>
  <c r="I825" i="3"/>
  <c r="G825"/>
  <c r="I823" i="7"/>
  <c r="I824" i="5"/>
  <c r="G824"/>
  <c r="B824" i="7" l="1"/>
  <c r="C824" s="1"/>
  <c r="E824" s="1"/>
  <c r="J823"/>
  <c r="J824" i="5"/>
  <c r="B825"/>
  <c r="C825" s="1"/>
  <c r="E825" s="1"/>
  <c r="B826" i="3"/>
  <c r="C826" s="1"/>
  <c r="E826" s="1"/>
  <c r="J825"/>
  <c r="G824" i="6"/>
  <c r="I824"/>
  <c r="I825" i="4"/>
  <c r="G825"/>
  <c r="B825" i="6" l="1"/>
  <c r="C825" s="1"/>
  <c r="E825" s="1"/>
  <c r="J824"/>
  <c r="I826" i="3"/>
  <c r="G826"/>
  <c r="I824" i="7"/>
  <c r="G824"/>
  <c r="J825" i="4"/>
  <c r="G825" i="5" s="1"/>
  <c r="B826" i="4"/>
  <c r="C826" s="1"/>
  <c r="E826" s="1"/>
  <c r="I825" i="5"/>
  <c r="I826" i="4" l="1"/>
  <c r="I825" i="6"/>
  <c r="J825" i="5"/>
  <c r="G825" i="6" s="1"/>
  <c r="B826" i="5"/>
  <c r="C826" s="1"/>
  <c r="E826" s="1"/>
  <c r="J824" i="7"/>
  <c r="B825"/>
  <c r="C825" s="1"/>
  <c r="E825" s="1"/>
  <c r="J826" i="3"/>
  <c r="G826" i="4" s="1"/>
  <c r="B827" i="3"/>
  <c r="C827" s="1"/>
  <c r="E827" s="1"/>
  <c r="J825" i="6" l="1"/>
  <c r="G825" i="7" s="1"/>
  <c r="B826" i="6"/>
  <c r="C826" s="1"/>
  <c r="E826" s="1"/>
  <c r="J826" i="4"/>
  <c r="G826" i="5" s="1"/>
  <c r="B827" i="4"/>
  <c r="C827" s="1"/>
  <c r="E827" s="1"/>
  <c r="I827" i="3"/>
  <c r="G827"/>
  <c r="I825" i="7"/>
  <c r="I826" i="5"/>
  <c r="J825" i="7" l="1"/>
  <c r="B826"/>
  <c r="C826" s="1"/>
  <c r="E826" s="1"/>
  <c r="B827" i="5"/>
  <c r="C827" s="1"/>
  <c r="E827" s="1"/>
  <c r="J826"/>
  <c r="G826" i="6" s="1"/>
  <c r="B828" i="3"/>
  <c r="C828" s="1"/>
  <c r="E828" s="1"/>
  <c r="J827"/>
  <c r="G827" i="4" s="1"/>
  <c r="I827"/>
  <c r="I826" i="6"/>
  <c r="J826" l="1"/>
  <c r="G826" i="7" s="1"/>
  <c r="B827" i="6"/>
  <c r="C827" s="1"/>
  <c r="E827" s="1"/>
  <c r="I828" i="3"/>
  <c r="G828"/>
  <c r="I827" i="5"/>
  <c r="J827" i="4"/>
  <c r="G827" i="5" s="1"/>
  <c r="B828" i="4"/>
  <c r="C828" s="1"/>
  <c r="E828" s="1"/>
  <c r="I826" i="7"/>
  <c r="I828" i="4" l="1"/>
  <c r="B827" i="7"/>
  <c r="C827" s="1"/>
  <c r="E827" s="1"/>
  <c r="J826"/>
  <c r="J827" i="5"/>
  <c r="G827" i="6" s="1"/>
  <c r="B828" i="5"/>
  <c r="C828" s="1"/>
  <c r="E828" s="1"/>
  <c r="J828" i="3"/>
  <c r="G828" i="4" s="1"/>
  <c r="B829" i="3"/>
  <c r="C829" s="1"/>
  <c r="E829" s="1"/>
  <c r="I827" i="6"/>
  <c r="B829" i="4" l="1"/>
  <c r="C829" s="1"/>
  <c r="E829" s="1"/>
  <c r="J828"/>
  <c r="G828" i="5" s="1"/>
  <c r="I827" i="7"/>
  <c r="J827" i="6"/>
  <c r="G827" i="7" s="1"/>
  <c r="B828" i="6"/>
  <c r="C828" s="1"/>
  <c r="E828" s="1"/>
  <c r="I829" i="3"/>
  <c r="G829"/>
  <c r="I828" i="5"/>
  <c r="B828" i="7" l="1"/>
  <c r="C828" s="1"/>
  <c r="E828" s="1"/>
  <c r="J827"/>
  <c r="J829" i="3"/>
  <c r="G829" i="4" s="1"/>
  <c r="B830" i="3"/>
  <c r="C830" s="1"/>
  <c r="E830" s="1"/>
  <c r="I829" i="4"/>
  <c r="J828" i="5"/>
  <c r="G828" i="6" s="1"/>
  <c r="B829" i="5"/>
  <c r="C829" s="1"/>
  <c r="E829" s="1"/>
  <c r="I828" i="6"/>
  <c r="J829" i="4" l="1"/>
  <c r="G829" i="5" s="1"/>
  <c r="B830" i="4"/>
  <c r="C830" s="1"/>
  <c r="E830" s="1"/>
  <c r="J828" i="6"/>
  <c r="G828" i="7" s="1"/>
  <c r="B829" i="6"/>
  <c r="C829" s="1"/>
  <c r="E829" s="1"/>
  <c r="I828" i="7"/>
  <c r="I829" i="5"/>
  <c r="I830" i="3"/>
  <c r="G830"/>
  <c r="B831" l="1"/>
  <c r="C831" s="1"/>
  <c r="E831" s="1"/>
  <c r="J830"/>
  <c r="J829" i="5"/>
  <c r="B830"/>
  <c r="C830" s="1"/>
  <c r="E830" s="1"/>
  <c r="J828" i="7"/>
  <c r="B829"/>
  <c r="C829" s="1"/>
  <c r="E829" s="1"/>
  <c r="G829" i="6"/>
  <c r="I829"/>
  <c r="I830" i="4"/>
  <c r="G830"/>
  <c r="B831" l="1"/>
  <c r="C831" s="1"/>
  <c r="E831" s="1"/>
  <c r="J830"/>
  <c r="G830" i="5" s="1"/>
  <c r="J829" i="6"/>
  <c r="G829" i="7" s="1"/>
  <c r="B830" i="6"/>
  <c r="C830" s="1"/>
  <c r="E830" s="1"/>
  <c r="I831" i="3"/>
  <c r="G831"/>
  <c r="I829" i="7"/>
  <c r="I830" i="5"/>
  <c r="J830" l="1"/>
  <c r="B831"/>
  <c r="C831" s="1"/>
  <c r="E831" s="1"/>
  <c r="J829" i="7"/>
  <c r="B830"/>
  <c r="C830" s="1"/>
  <c r="E830" s="1"/>
  <c r="I831" i="4"/>
  <c r="J831" i="3"/>
  <c r="G831" i="4" s="1"/>
  <c r="B832" i="3"/>
  <c r="C832" s="1"/>
  <c r="E832" s="1"/>
  <c r="G830" i="6"/>
  <c r="I830"/>
  <c r="I832" i="3" l="1"/>
  <c r="G832"/>
  <c r="B831" i="6"/>
  <c r="C831" s="1"/>
  <c r="E831" s="1"/>
  <c r="J830"/>
  <c r="J831" i="4"/>
  <c r="G831" i="5" s="1"/>
  <c r="B832" i="4"/>
  <c r="C832" s="1"/>
  <c r="E832" s="1"/>
  <c r="I830" i="7"/>
  <c r="G830"/>
  <c r="I831" i="5"/>
  <c r="J831" l="1"/>
  <c r="G831" i="6" s="1"/>
  <c r="B832" i="5"/>
  <c r="C832" s="1"/>
  <c r="E832" s="1"/>
  <c r="J830" i="7"/>
  <c r="B831"/>
  <c r="C831" s="1"/>
  <c r="E831" s="1"/>
  <c r="I831" i="6"/>
  <c r="I832" i="4"/>
  <c r="B833" i="3"/>
  <c r="C833" s="1"/>
  <c r="E833" s="1"/>
  <c r="J832"/>
  <c r="G832" i="4" s="1"/>
  <c r="J832" l="1"/>
  <c r="G832" i="5" s="1"/>
  <c r="B833" i="4"/>
  <c r="C833" s="1"/>
  <c r="E833" s="1"/>
  <c r="I833" i="3"/>
  <c r="G833"/>
  <c r="B832" i="6"/>
  <c r="C832" s="1"/>
  <c r="E832" s="1"/>
  <c r="J831"/>
  <c r="G831" i="7" s="1"/>
  <c r="I831"/>
  <c r="I832" i="5"/>
  <c r="J831" i="7" l="1"/>
  <c r="B832"/>
  <c r="C832" s="1"/>
  <c r="E832" s="1"/>
  <c r="B833" i="5"/>
  <c r="C833" s="1"/>
  <c r="E833" s="1"/>
  <c r="J832"/>
  <c r="G832" i="6" s="1"/>
  <c r="I832"/>
  <c r="J833" i="3"/>
  <c r="G833" i="4" s="1"/>
  <c r="B834" i="3"/>
  <c r="C834" s="1"/>
  <c r="E834" s="1"/>
  <c r="I833" i="4"/>
  <c r="J833" l="1"/>
  <c r="G833" i="5" s="1"/>
  <c r="B834" i="4"/>
  <c r="C834" s="1"/>
  <c r="E834" s="1"/>
  <c r="I833" i="5"/>
  <c r="I834" i="3"/>
  <c r="G834"/>
  <c r="J832" i="6"/>
  <c r="G832" i="7" s="1"/>
  <c r="B833" i="6"/>
  <c r="C833" s="1"/>
  <c r="E833" s="1"/>
  <c r="I832" i="7"/>
  <c r="J832" l="1"/>
  <c r="B833"/>
  <c r="C833" s="1"/>
  <c r="E833" s="1"/>
  <c r="I833" i="6"/>
  <c r="B835" i="3"/>
  <c r="C835" s="1"/>
  <c r="E835" s="1"/>
  <c r="J834"/>
  <c r="J833" i="5"/>
  <c r="G833" i="6" s="1"/>
  <c r="B834" i="5"/>
  <c r="C834" s="1"/>
  <c r="E834" s="1"/>
  <c r="I834" i="4"/>
  <c r="G834"/>
  <c r="J833" i="6" l="1"/>
  <c r="B834"/>
  <c r="C834" s="1"/>
  <c r="E834" s="1"/>
  <c r="I834" i="5"/>
  <c r="I835" i="3"/>
  <c r="G835"/>
  <c r="J834" i="4"/>
  <c r="G834" i="5" s="1"/>
  <c r="B835" i="4"/>
  <c r="C835" s="1"/>
  <c r="E835" s="1"/>
  <c r="I833" i="7"/>
  <c r="G833"/>
  <c r="J834" i="5" l="1"/>
  <c r="B835"/>
  <c r="C835" s="1"/>
  <c r="E835" s="1"/>
  <c r="B834" i="7"/>
  <c r="C834" s="1"/>
  <c r="E834" s="1"/>
  <c r="J833"/>
  <c r="I835" i="4"/>
  <c r="J835" i="3"/>
  <c r="G835" i="4" s="1"/>
  <c r="B836" i="3"/>
  <c r="C836" s="1"/>
  <c r="E836" s="1"/>
  <c r="I834" i="6"/>
  <c r="G834"/>
  <c r="J835" i="4" l="1"/>
  <c r="G835" i="5" s="1"/>
  <c r="B836" i="4"/>
  <c r="C836" s="1"/>
  <c r="E836" s="1"/>
  <c r="I834" i="7"/>
  <c r="B835" i="6"/>
  <c r="C835" s="1"/>
  <c r="E835" s="1"/>
  <c r="J834"/>
  <c r="G834" i="7" s="1"/>
  <c r="I836" i="3"/>
  <c r="G836"/>
  <c r="I835" i="5"/>
  <c r="J834" i="7" l="1"/>
  <c r="B835"/>
  <c r="C835" s="1"/>
  <c r="E835" s="1"/>
  <c r="B836" i="5"/>
  <c r="C836" s="1"/>
  <c r="E836" s="1"/>
  <c r="J835"/>
  <c r="G835" i="6" s="1"/>
  <c r="I835"/>
  <c r="J836" i="3"/>
  <c r="B837"/>
  <c r="C837" s="1"/>
  <c r="E837" s="1"/>
  <c r="G836" i="4"/>
  <c r="I836"/>
  <c r="J835" i="6" l="1"/>
  <c r="B836"/>
  <c r="C836" s="1"/>
  <c r="E836" s="1"/>
  <c r="B837" i="4"/>
  <c r="C837" s="1"/>
  <c r="E837" s="1"/>
  <c r="J836"/>
  <c r="G836" i="5" s="1"/>
  <c r="I836"/>
  <c r="I837" i="3"/>
  <c r="G837"/>
  <c r="G835" i="7"/>
  <c r="I835"/>
  <c r="B836" l="1"/>
  <c r="C836" s="1"/>
  <c r="E836" s="1"/>
  <c r="J835"/>
  <c r="I837" i="4"/>
  <c r="B838" i="3"/>
  <c r="C838" s="1"/>
  <c r="E838" s="1"/>
  <c r="J837"/>
  <c r="G837" i="4" s="1"/>
  <c r="B837" i="5"/>
  <c r="C837" s="1"/>
  <c r="E837" s="1"/>
  <c r="J836"/>
  <c r="G836" i="6" s="1"/>
  <c r="I836"/>
  <c r="J837" i="4" l="1"/>
  <c r="G837" i="5" s="1"/>
  <c r="B838" i="4"/>
  <c r="C838" s="1"/>
  <c r="E838" s="1"/>
  <c r="J836" i="6"/>
  <c r="G836" i="7" s="1"/>
  <c r="B837" i="6"/>
  <c r="C837" s="1"/>
  <c r="E837" s="1"/>
  <c r="I837" i="5"/>
  <c r="I838" i="3"/>
  <c r="G838"/>
  <c r="I836" i="7"/>
  <c r="J836" l="1"/>
  <c r="B837"/>
  <c r="C837" s="1"/>
  <c r="E837" s="1"/>
  <c r="B839" i="3"/>
  <c r="C839" s="1"/>
  <c r="E839" s="1"/>
  <c r="J838"/>
  <c r="G838" i="4" s="1"/>
  <c r="B838" i="5"/>
  <c r="C838" s="1"/>
  <c r="E838" s="1"/>
  <c r="J837"/>
  <c r="G837" i="6" s="1"/>
  <c r="I837"/>
  <c r="I838" i="4"/>
  <c r="B839" l="1"/>
  <c r="C839" s="1"/>
  <c r="E839" s="1"/>
  <c r="J838"/>
  <c r="G838" i="5" s="1"/>
  <c r="I838"/>
  <c r="G839" i="3"/>
  <c r="I839"/>
  <c r="J837" i="6"/>
  <c r="G837" i="7" s="1"/>
  <c r="B838" i="6"/>
  <c r="C838" s="1"/>
  <c r="E838" s="1"/>
  <c r="I837" i="7"/>
  <c r="J838" i="5" l="1"/>
  <c r="G838" i="6" s="1"/>
  <c r="B839" i="5"/>
  <c r="C839" s="1"/>
  <c r="E839" s="1"/>
  <c r="J837" i="7"/>
  <c r="B838"/>
  <c r="C838" s="1"/>
  <c r="E838" s="1"/>
  <c r="B840" i="3"/>
  <c r="C840" s="1"/>
  <c r="E840" s="1"/>
  <c r="J839"/>
  <c r="G839" i="4" s="1"/>
  <c r="I839"/>
  <c r="I838" i="6"/>
  <c r="J838" l="1"/>
  <c r="G838" i="7" s="1"/>
  <c r="B839" i="6"/>
  <c r="C839" s="1"/>
  <c r="E839" s="1"/>
  <c r="I840" i="3"/>
  <c r="G840"/>
  <c r="B840" i="4"/>
  <c r="C840" s="1"/>
  <c r="E840" s="1"/>
  <c r="J839"/>
  <c r="G839" i="5" s="1"/>
  <c r="I838" i="7"/>
  <c r="I839" i="5"/>
  <c r="B840" l="1"/>
  <c r="C840" s="1"/>
  <c r="E840" s="1"/>
  <c r="J839"/>
  <c r="G839" i="6" s="1"/>
  <c r="J838" i="7"/>
  <c r="B839"/>
  <c r="C839" s="1"/>
  <c r="E839" s="1"/>
  <c r="I840" i="4"/>
  <c r="J840" i="3"/>
  <c r="G840" i="4" s="1"/>
  <c r="B841" i="3"/>
  <c r="C841" s="1"/>
  <c r="E841" s="1"/>
  <c r="I839" i="6"/>
  <c r="B840" l="1"/>
  <c r="C840" s="1"/>
  <c r="E840" s="1"/>
  <c r="J839"/>
  <c r="J840" i="4"/>
  <c r="G840" i="5" s="1"/>
  <c r="B841" i="4"/>
  <c r="C841" s="1"/>
  <c r="E841" s="1"/>
  <c r="I840" i="5"/>
  <c r="I841" i="3"/>
  <c r="G841"/>
  <c r="I839" i="7"/>
  <c r="G839"/>
  <c r="B842" i="3" l="1"/>
  <c r="C842" s="1"/>
  <c r="E842" s="1"/>
  <c r="J841"/>
  <c r="G841" i="4" s="1"/>
  <c r="I840" i="6"/>
  <c r="J839" i="7"/>
  <c r="B840"/>
  <c r="C840" s="1"/>
  <c r="E840" s="1"/>
  <c r="J840" i="5"/>
  <c r="G840" i="6" s="1"/>
  <c r="B841" i="5"/>
  <c r="C841" s="1"/>
  <c r="E841" s="1"/>
  <c r="I841" i="4"/>
  <c r="J840" i="6" l="1"/>
  <c r="G840" i="7" s="1"/>
  <c r="B841" i="6"/>
  <c r="C841" s="1"/>
  <c r="E841" s="1"/>
  <c r="I842" i="3"/>
  <c r="G842"/>
  <c r="J841" i="4"/>
  <c r="B842"/>
  <c r="C842" s="1"/>
  <c r="E842" s="1"/>
  <c r="G841" i="5"/>
  <c r="I841"/>
  <c r="I840" i="7"/>
  <c r="J841" i="5" l="1"/>
  <c r="B842"/>
  <c r="C842" s="1"/>
  <c r="E842" s="1"/>
  <c r="J840" i="7"/>
  <c r="B841"/>
  <c r="C841" s="1"/>
  <c r="E841" s="1"/>
  <c r="I842" i="4"/>
  <c r="J842" i="3"/>
  <c r="G842" i="4" s="1"/>
  <c r="B843" i="3"/>
  <c r="C843" s="1"/>
  <c r="E843" s="1"/>
  <c r="I841" i="6"/>
  <c r="G841"/>
  <c r="J842" i="4" l="1"/>
  <c r="B843"/>
  <c r="C843" s="1"/>
  <c r="E843" s="1"/>
  <c r="J841" i="6"/>
  <c r="B842"/>
  <c r="C842" s="1"/>
  <c r="E842" s="1"/>
  <c r="I843" i="3"/>
  <c r="G843"/>
  <c r="G841" i="7"/>
  <c r="I841"/>
  <c r="G842" i="5"/>
  <c r="I842"/>
  <c r="J842" l="1"/>
  <c r="B843"/>
  <c r="C843" s="1"/>
  <c r="E843" s="1"/>
  <c r="B842" i="7"/>
  <c r="C842" s="1"/>
  <c r="E842" s="1"/>
  <c r="J841"/>
  <c r="B844" i="3"/>
  <c r="C844" s="1"/>
  <c r="E844" s="1"/>
  <c r="J843"/>
  <c r="G843" i="4" s="1"/>
  <c r="G842" i="6"/>
  <c r="I842"/>
  <c r="I843" i="4"/>
  <c r="J842" i="6" l="1"/>
  <c r="G842" i="7" s="1"/>
  <c r="B843" i="6"/>
  <c r="C843" s="1"/>
  <c r="E843" s="1"/>
  <c r="I844" i="3"/>
  <c r="G844"/>
  <c r="I842" i="7"/>
  <c r="J843" i="4"/>
  <c r="G843" i="5" s="1"/>
  <c r="B844" i="4"/>
  <c r="C844" s="1"/>
  <c r="E844" s="1"/>
  <c r="I843" i="5"/>
  <c r="J843" l="1"/>
  <c r="G843" i="6" s="1"/>
  <c r="B844" i="5"/>
  <c r="C844" s="1"/>
  <c r="E844" s="1"/>
  <c r="J842" i="7"/>
  <c r="B843"/>
  <c r="C843" s="1"/>
  <c r="E843" s="1"/>
  <c r="I844" i="4"/>
  <c r="B845" i="3"/>
  <c r="C845" s="1"/>
  <c r="E845" s="1"/>
  <c r="J844"/>
  <c r="G844" i="4" s="1"/>
  <c r="I843" i="6"/>
  <c r="B845" i="4" l="1"/>
  <c r="C845" s="1"/>
  <c r="E845" s="1"/>
  <c r="J844"/>
  <c r="G844" i="5" s="1"/>
  <c r="B844" i="6"/>
  <c r="C844" s="1"/>
  <c r="E844" s="1"/>
  <c r="J843"/>
  <c r="G843" i="7" s="1"/>
  <c r="I845" i="3"/>
  <c r="G845"/>
  <c r="I843" i="7"/>
  <c r="I844" i="5"/>
  <c r="J843" i="7" l="1"/>
  <c r="B844"/>
  <c r="C844" s="1"/>
  <c r="E844" s="1"/>
  <c r="B845" i="5"/>
  <c r="C845" s="1"/>
  <c r="E845" s="1"/>
  <c r="J844"/>
  <c r="G844" i="6" s="1"/>
  <c r="J845" i="3"/>
  <c r="G845" i="4" s="1"/>
  <c r="B846" i="3"/>
  <c r="C846" s="1"/>
  <c r="E846" s="1"/>
  <c r="I844" i="6"/>
  <c r="I845" i="4"/>
  <c r="B846" l="1"/>
  <c r="C846" s="1"/>
  <c r="E846" s="1"/>
  <c r="J845"/>
  <c r="B845" i="6"/>
  <c r="C845" s="1"/>
  <c r="E845" s="1"/>
  <c r="J844"/>
  <c r="I845" i="5"/>
  <c r="G845"/>
  <c r="I846" i="3"/>
  <c r="G846"/>
  <c r="I844" i="7"/>
  <c r="G844"/>
  <c r="J846" i="3" l="1"/>
  <c r="B847"/>
  <c r="C847" s="1"/>
  <c r="E847" s="1"/>
  <c r="J845" i="5"/>
  <c r="B846"/>
  <c r="C846" s="1"/>
  <c r="E846" s="1"/>
  <c r="G845" i="6"/>
  <c r="I845"/>
  <c r="G846" i="4"/>
  <c r="I846"/>
  <c r="J844" i="7"/>
  <c r="B845"/>
  <c r="C845" s="1"/>
  <c r="E845" s="1"/>
  <c r="B847" i="4" l="1"/>
  <c r="C847" s="1"/>
  <c r="E847" s="1"/>
  <c r="J846"/>
  <c r="J845" i="6"/>
  <c r="B846"/>
  <c r="C846" s="1"/>
  <c r="E846" s="1"/>
  <c r="G845" i="7"/>
  <c r="I845"/>
  <c r="I846" i="5"/>
  <c r="G846"/>
  <c r="I847" i="3"/>
  <c r="G847"/>
  <c r="J846" i="5" l="1"/>
  <c r="B847"/>
  <c r="C847" s="1"/>
  <c r="E847" s="1"/>
  <c r="J845" i="7"/>
  <c r="B846"/>
  <c r="C846" s="1"/>
  <c r="E846" s="1"/>
  <c r="I847" i="4"/>
  <c r="B848" i="3"/>
  <c r="C848" s="1"/>
  <c r="E848" s="1"/>
  <c r="J847"/>
  <c r="G847" i="4" s="1"/>
  <c r="I846" i="6"/>
  <c r="G846"/>
  <c r="J847" i="4" l="1"/>
  <c r="B848"/>
  <c r="C848" s="1"/>
  <c r="E848" s="1"/>
  <c r="J846" i="6"/>
  <c r="G846" i="7" s="1"/>
  <c r="B847" i="6"/>
  <c r="C847" s="1"/>
  <c r="E847" s="1"/>
  <c r="I848" i="3"/>
  <c r="G848"/>
  <c r="I846" i="7"/>
  <c r="I847" i="5"/>
  <c r="G847"/>
  <c r="B848" l="1"/>
  <c r="C848" s="1"/>
  <c r="E848" s="1"/>
  <c r="J847"/>
  <c r="G847" i="6" s="1"/>
  <c r="B847" i="7"/>
  <c r="C847" s="1"/>
  <c r="E847" s="1"/>
  <c r="J846"/>
  <c r="J848" i="3"/>
  <c r="B849"/>
  <c r="C849" s="1"/>
  <c r="E849" s="1"/>
  <c r="I847" i="6"/>
  <c r="G848" i="4"/>
  <c r="I848"/>
  <c r="B849" l="1"/>
  <c r="C849" s="1"/>
  <c r="E849" s="1"/>
  <c r="J848"/>
  <c r="J847" i="6"/>
  <c r="B848"/>
  <c r="C848" s="1"/>
  <c r="E848" s="1"/>
  <c r="G847" i="7"/>
  <c r="I847"/>
  <c r="I848" i="5"/>
  <c r="G848"/>
  <c r="G849" i="3"/>
  <c r="I849"/>
  <c r="J849" l="1"/>
  <c r="B850"/>
  <c r="C850" s="1"/>
  <c r="E850" s="1"/>
  <c r="J847" i="7"/>
  <c r="B848"/>
  <c r="C848" s="1"/>
  <c r="E848" s="1"/>
  <c r="G849" i="4"/>
  <c r="I849"/>
  <c r="J848" i="5"/>
  <c r="G848" i="6" s="1"/>
  <c r="B849" i="5"/>
  <c r="C849" s="1"/>
  <c r="E849" s="1"/>
  <c r="I848" i="6"/>
  <c r="J848" l="1"/>
  <c r="G848" i="7" s="1"/>
  <c r="B849" i="6"/>
  <c r="C849" s="1"/>
  <c r="E849" s="1"/>
  <c r="B850" i="4"/>
  <c r="C850" s="1"/>
  <c r="E850" s="1"/>
  <c r="J849"/>
  <c r="G849" i="5" s="1"/>
  <c r="I849"/>
  <c r="I848" i="7"/>
  <c r="I850" i="3"/>
  <c r="G850"/>
  <c r="B850" i="5" l="1"/>
  <c r="C850" s="1"/>
  <c r="E850" s="1"/>
  <c r="J849"/>
  <c r="J850" i="3"/>
  <c r="B851"/>
  <c r="C851" s="1"/>
  <c r="E851" s="1"/>
  <c r="I849" i="6"/>
  <c r="G849"/>
  <c r="B849" i="7"/>
  <c r="C849" s="1"/>
  <c r="E849" s="1"/>
  <c r="J848"/>
  <c r="G850" i="4"/>
  <c r="I850"/>
  <c r="J850" l="1"/>
  <c r="G850" i="5" s="1"/>
  <c r="B851" i="4"/>
  <c r="C851" s="1"/>
  <c r="E851" s="1"/>
  <c r="I849" i="7"/>
  <c r="I850" i="5"/>
  <c r="J849" i="6"/>
  <c r="G849" i="7" s="1"/>
  <c r="B850" i="6"/>
  <c r="C850" s="1"/>
  <c r="E850" s="1"/>
  <c r="I851" i="3"/>
  <c r="G851"/>
  <c r="J849" i="7" l="1"/>
  <c r="B850"/>
  <c r="C850" s="1"/>
  <c r="E850" s="1"/>
  <c r="J851" i="3"/>
  <c r="B852"/>
  <c r="C852" s="1"/>
  <c r="E852" s="1"/>
  <c r="J850" i="5"/>
  <c r="B851"/>
  <c r="C851" s="1"/>
  <c r="E851" s="1"/>
  <c r="G850" i="6"/>
  <c r="I850"/>
  <c r="G851" i="4"/>
  <c r="I851"/>
  <c r="B852" l="1"/>
  <c r="C852" s="1"/>
  <c r="E852" s="1"/>
  <c r="J851"/>
  <c r="J850" i="6"/>
  <c r="B851"/>
  <c r="C851" s="1"/>
  <c r="E851" s="1"/>
  <c r="I851" i="5"/>
  <c r="G851"/>
  <c r="I852" i="3"/>
  <c r="G852"/>
  <c r="G850" i="7"/>
  <c r="I850"/>
  <c r="J852" i="3" l="1"/>
  <c r="B853"/>
  <c r="C853" s="1"/>
  <c r="E853" s="1"/>
  <c r="B851" i="7"/>
  <c r="C851" s="1"/>
  <c r="E851" s="1"/>
  <c r="J850"/>
  <c r="G852" i="4"/>
  <c r="I852"/>
  <c r="B852" i="5"/>
  <c r="C852" s="1"/>
  <c r="E852" s="1"/>
  <c r="J851"/>
  <c r="G851" i="6" s="1"/>
  <c r="I851"/>
  <c r="I852" i="5" l="1"/>
  <c r="B853" i="4"/>
  <c r="C853" s="1"/>
  <c r="E853" s="1"/>
  <c r="J852"/>
  <c r="G852" i="5" s="1"/>
  <c r="I851" i="7"/>
  <c r="J851" i="6"/>
  <c r="G851" i="7" s="1"/>
  <c r="B852" i="6"/>
  <c r="C852" s="1"/>
  <c r="E852" s="1"/>
  <c r="I853" i="3"/>
  <c r="G853"/>
  <c r="J852" i="5" l="1"/>
  <c r="B853"/>
  <c r="C853" s="1"/>
  <c r="E853" s="1"/>
  <c r="J851" i="7"/>
  <c r="B852"/>
  <c r="C852" s="1"/>
  <c r="E852" s="1"/>
  <c r="J853" i="3"/>
  <c r="B854"/>
  <c r="C854" s="1"/>
  <c r="E854" s="1"/>
  <c r="G853" i="4"/>
  <c r="I853"/>
  <c r="G852" i="6"/>
  <c r="I852"/>
  <c r="J852" l="1"/>
  <c r="B853"/>
  <c r="C853" s="1"/>
  <c r="E853" s="1"/>
  <c r="J853" i="4"/>
  <c r="G853" i="5" s="1"/>
  <c r="B854" i="4"/>
  <c r="C854" s="1"/>
  <c r="E854" s="1"/>
  <c r="I854" i="3"/>
  <c r="G854"/>
  <c r="G852" i="7"/>
  <c r="I852"/>
  <c r="I853" i="5"/>
  <c r="J852" i="7" l="1"/>
  <c r="B853"/>
  <c r="C853" s="1"/>
  <c r="E853" s="1"/>
  <c r="J853" i="5"/>
  <c r="B854"/>
  <c r="C854" s="1"/>
  <c r="E854" s="1"/>
  <c r="J854" i="3"/>
  <c r="B855"/>
  <c r="C855" s="1"/>
  <c r="E855" s="1"/>
  <c r="G854" i="4"/>
  <c r="I854"/>
  <c r="G853" i="6"/>
  <c r="I853"/>
  <c r="B855" i="4" l="1"/>
  <c r="C855" s="1"/>
  <c r="E855" s="1"/>
  <c r="J854"/>
  <c r="B854" i="6"/>
  <c r="C854" s="1"/>
  <c r="E854" s="1"/>
  <c r="J853"/>
  <c r="I855" i="3"/>
  <c r="G855"/>
  <c r="I854" i="5"/>
  <c r="G854"/>
  <c r="I853" i="7"/>
  <c r="G853"/>
  <c r="J853" l="1"/>
  <c r="B854"/>
  <c r="C854" s="1"/>
  <c r="E854" s="1"/>
  <c r="J855" i="3"/>
  <c r="B856"/>
  <c r="C856" s="1"/>
  <c r="E856" s="1"/>
  <c r="I854" i="6"/>
  <c r="I855" i="4"/>
  <c r="G855"/>
  <c r="J854" i="5"/>
  <c r="G854" i="6" s="1"/>
  <c r="B855" i="5"/>
  <c r="C855" s="1"/>
  <c r="E855" s="1"/>
  <c r="J854" i="6" l="1"/>
  <c r="G854" i="7" s="1"/>
  <c r="B855" i="6"/>
  <c r="C855" s="1"/>
  <c r="E855" s="1"/>
  <c r="I855" i="5"/>
  <c r="J855" i="4"/>
  <c r="G855" i="5" s="1"/>
  <c r="B856" i="4"/>
  <c r="C856" s="1"/>
  <c r="E856" s="1"/>
  <c r="I856" i="3"/>
  <c r="G856"/>
  <c r="I854" i="7"/>
  <c r="J855" i="5" l="1"/>
  <c r="G855" i="6" s="1"/>
  <c r="B856" i="5"/>
  <c r="C856" s="1"/>
  <c r="E856" s="1"/>
  <c r="J854" i="7"/>
  <c r="B855"/>
  <c r="C855" s="1"/>
  <c r="E855" s="1"/>
  <c r="B857" i="3"/>
  <c r="C857" s="1"/>
  <c r="E857" s="1"/>
  <c r="J856"/>
  <c r="G856" i="4" s="1"/>
  <c r="I856"/>
  <c r="I855" i="6"/>
  <c r="J855" l="1"/>
  <c r="G855" i="7" s="1"/>
  <c r="B856" i="6"/>
  <c r="C856" s="1"/>
  <c r="E856" s="1"/>
  <c r="I857" i="3"/>
  <c r="G857"/>
  <c r="J856" i="4"/>
  <c r="B857"/>
  <c r="C857" s="1"/>
  <c r="E857" s="1"/>
  <c r="I855" i="7"/>
  <c r="G856" i="5"/>
  <c r="I856"/>
  <c r="J856" l="1"/>
  <c r="B857"/>
  <c r="C857" s="1"/>
  <c r="E857" s="1"/>
  <c r="B856" i="7"/>
  <c r="C856" s="1"/>
  <c r="E856" s="1"/>
  <c r="J855"/>
  <c r="I857" i="4"/>
  <c r="J857" i="3"/>
  <c r="G857" i="4" s="1"/>
  <c r="B858" i="3"/>
  <c r="C858" s="1"/>
  <c r="E858" s="1"/>
  <c r="I856" i="6"/>
  <c r="G856"/>
  <c r="B858" i="4" l="1"/>
  <c r="C858" s="1"/>
  <c r="E858" s="1"/>
  <c r="J857"/>
  <c r="G857" i="5" s="1"/>
  <c r="I856" i="7"/>
  <c r="J856" i="6"/>
  <c r="G856" i="7" s="1"/>
  <c r="B857" i="6"/>
  <c r="C857" s="1"/>
  <c r="E857" s="1"/>
  <c r="I858" i="3"/>
  <c r="G858"/>
  <c r="I857" i="5"/>
  <c r="B857" i="7" l="1"/>
  <c r="C857" s="1"/>
  <c r="E857" s="1"/>
  <c r="J856"/>
  <c r="J858" i="3"/>
  <c r="G858" i="4" s="1"/>
  <c r="B859" i="3"/>
  <c r="C859" s="1"/>
  <c r="E859" s="1"/>
  <c r="I858" i="4"/>
  <c r="B858" i="5"/>
  <c r="C858" s="1"/>
  <c r="E858" s="1"/>
  <c r="J857"/>
  <c r="G857" i="6" s="1"/>
  <c r="I857"/>
  <c r="I858" i="5" l="1"/>
  <c r="J858" i="4"/>
  <c r="G858" i="5" s="1"/>
  <c r="B859" i="4"/>
  <c r="C859" s="1"/>
  <c r="E859" s="1"/>
  <c r="I857" i="7"/>
  <c r="J857" i="6"/>
  <c r="G857" i="7" s="1"/>
  <c r="B858" i="6"/>
  <c r="C858" s="1"/>
  <c r="E858" s="1"/>
  <c r="I859" i="3"/>
  <c r="G859"/>
  <c r="J857" i="7" l="1"/>
  <c r="B858"/>
  <c r="C858" s="1"/>
  <c r="E858" s="1"/>
  <c r="J858" i="5"/>
  <c r="B859"/>
  <c r="C859" s="1"/>
  <c r="E859" s="1"/>
  <c r="J859" i="3"/>
  <c r="B860"/>
  <c r="C860" s="1"/>
  <c r="E860" s="1"/>
  <c r="G858" i="6"/>
  <c r="I858"/>
  <c r="G859" i="4"/>
  <c r="I859"/>
  <c r="J858" i="6" l="1"/>
  <c r="B859"/>
  <c r="C859" s="1"/>
  <c r="E859" s="1"/>
  <c r="B860" i="4"/>
  <c r="C860" s="1"/>
  <c r="E860" s="1"/>
  <c r="J859"/>
  <c r="I860" i="3"/>
  <c r="G860"/>
  <c r="I859" i="5"/>
  <c r="G859"/>
  <c r="G858" i="7"/>
  <c r="I858"/>
  <c r="B859" l="1"/>
  <c r="C859" s="1"/>
  <c r="E859" s="1"/>
  <c r="J858"/>
  <c r="I860" i="4"/>
  <c r="B860" i="5"/>
  <c r="C860" s="1"/>
  <c r="E860" s="1"/>
  <c r="J859"/>
  <c r="B861" i="3"/>
  <c r="C861" s="1"/>
  <c r="E861" s="1"/>
  <c r="J860"/>
  <c r="G860" i="4" s="1"/>
  <c r="I859" i="6"/>
  <c r="G859"/>
  <c r="J860" i="4" l="1"/>
  <c r="G860" i="5" s="1"/>
  <c r="B861" i="4"/>
  <c r="C861" s="1"/>
  <c r="E861" s="1"/>
  <c r="J859" i="6"/>
  <c r="G859" i="7" s="1"/>
  <c r="B860" i="6"/>
  <c r="C860" s="1"/>
  <c r="E860" s="1"/>
  <c r="I861" i="3"/>
  <c r="G861"/>
  <c r="I860" i="5"/>
  <c r="I859" i="7"/>
  <c r="J859" l="1"/>
  <c r="B860"/>
  <c r="C860" s="1"/>
  <c r="E860" s="1"/>
  <c r="J860" i="5"/>
  <c r="B861"/>
  <c r="C861" s="1"/>
  <c r="E861" s="1"/>
  <c r="J861" i="3"/>
  <c r="B862"/>
  <c r="C862" s="1"/>
  <c r="E862" s="1"/>
  <c r="G860" i="6"/>
  <c r="I860"/>
  <c r="G861" i="4"/>
  <c r="I861"/>
  <c r="J861" l="1"/>
  <c r="B862"/>
  <c r="C862" s="1"/>
  <c r="E862" s="1"/>
  <c r="J860" i="6"/>
  <c r="G860" i="7" s="1"/>
  <c r="B861" i="6"/>
  <c r="C861" s="1"/>
  <c r="E861" s="1"/>
  <c r="I862" i="3"/>
  <c r="G862"/>
  <c r="G861" i="5"/>
  <c r="I861"/>
  <c r="I860" i="7"/>
  <c r="B862" i="5" l="1"/>
  <c r="C862" s="1"/>
  <c r="E862" s="1"/>
  <c r="J861"/>
  <c r="J860" i="7"/>
  <c r="B861"/>
  <c r="C861" s="1"/>
  <c r="E861" s="1"/>
  <c r="J862" i="3"/>
  <c r="B863"/>
  <c r="C863" s="1"/>
  <c r="E863" s="1"/>
  <c r="I861" i="6"/>
  <c r="G861"/>
  <c r="G862" i="4"/>
  <c r="I862"/>
  <c r="J861" i="6" l="1"/>
  <c r="G861" i="7" s="1"/>
  <c r="B862" i="6"/>
  <c r="C862" s="1"/>
  <c r="E862" s="1"/>
  <c r="J862" i="4"/>
  <c r="B863"/>
  <c r="C863" s="1"/>
  <c r="E863" s="1"/>
  <c r="G862" i="5"/>
  <c r="I862"/>
  <c r="I863" i="3"/>
  <c r="G863"/>
  <c r="I861" i="7"/>
  <c r="J861" l="1"/>
  <c r="B862"/>
  <c r="C862" s="1"/>
  <c r="E862" s="1"/>
  <c r="J862" i="5"/>
  <c r="B863"/>
  <c r="C863" s="1"/>
  <c r="E863" s="1"/>
  <c r="J863" i="3"/>
  <c r="G863" i="4" s="1"/>
  <c r="B864" i="3"/>
  <c r="C864" s="1"/>
  <c r="E864" s="1"/>
  <c r="I863" i="4"/>
  <c r="G862" i="6"/>
  <c r="I862"/>
  <c r="J862" l="1"/>
  <c r="B863"/>
  <c r="C863" s="1"/>
  <c r="E863" s="1"/>
  <c r="B864" i="4"/>
  <c r="C864" s="1"/>
  <c r="E864" s="1"/>
  <c r="J863"/>
  <c r="I864" i="3"/>
  <c r="G864"/>
  <c r="I863" i="5"/>
  <c r="G863"/>
  <c r="G862" i="7"/>
  <c r="I862"/>
  <c r="B863" l="1"/>
  <c r="C863" s="1"/>
  <c r="E863" s="1"/>
  <c r="J862"/>
  <c r="I864" i="4"/>
  <c r="B864" i="5"/>
  <c r="C864" s="1"/>
  <c r="E864" s="1"/>
  <c r="J863"/>
  <c r="J864" i="3"/>
  <c r="G864" i="4" s="1"/>
  <c r="B865" i="3"/>
  <c r="C865" s="1"/>
  <c r="E865" s="1"/>
  <c r="I863" i="6"/>
  <c r="G863"/>
  <c r="J864" i="4" l="1"/>
  <c r="G864" i="5" s="1"/>
  <c r="B865" i="4"/>
  <c r="C865" s="1"/>
  <c r="E865" s="1"/>
  <c r="I864" i="5"/>
  <c r="I863" i="7"/>
  <c r="J863" i="6"/>
  <c r="G863" i="7" s="1"/>
  <c r="B864" i="6"/>
  <c r="C864" s="1"/>
  <c r="E864" s="1"/>
  <c r="I865" i="3"/>
  <c r="G865"/>
  <c r="J863" i="7" l="1"/>
  <c r="B864"/>
  <c r="C864" s="1"/>
  <c r="E864" s="1"/>
  <c r="J865" i="3"/>
  <c r="G865" i="4" s="1"/>
  <c r="B866" i="3"/>
  <c r="C866" s="1"/>
  <c r="E866" s="1"/>
  <c r="I864" i="6"/>
  <c r="J864" i="5"/>
  <c r="G864" i="6" s="1"/>
  <c r="B865" i="5"/>
  <c r="C865" s="1"/>
  <c r="E865" s="1"/>
  <c r="I865" i="4"/>
  <c r="B866" l="1"/>
  <c r="C866" s="1"/>
  <c r="E866" s="1"/>
  <c r="J865"/>
  <c r="G865" i="5" s="1"/>
  <c r="I865"/>
  <c r="J864" i="6"/>
  <c r="G864" i="7" s="1"/>
  <c r="B865" i="6"/>
  <c r="C865" s="1"/>
  <c r="E865" s="1"/>
  <c r="I866" i="3"/>
  <c r="G866"/>
  <c r="I864" i="7"/>
  <c r="B867" i="3" l="1"/>
  <c r="C867" s="1"/>
  <c r="E867" s="1"/>
  <c r="J866"/>
  <c r="B865" i="7"/>
  <c r="C865" s="1"/>
  <c r="E865" s="1"/>
  <c r="J864"/>
  <c r="I866" i="4"/>
  <c r="G866"/>
  <c r="I865" i="6"/>
  <c r="J865" i="5"/>
  <c r="G865" i="6" s="1"/>
  <c r="B866" i="5"/>
  <c r="C866" s="1"/>
  <c r="E866" s="1"/>
  <c r="J865" i="6" l="1"/>
  <c r="B866"/>
  <c r="C866" s="1"/>
  <c r="E866" s="1"/>
  <c r="G865" i="7"/>
  <c r="I865"/>
  <c r="I867" i="3"/>
  <c r="G867"/>
  <c r="I866" i="5"/>
  <c r="J866" i="4"/>
  <c r="G866" i="5" s="1"/>
  <c r="B867" i="4"/>
  <c r="C867" s="1"/>
  <c r="E867" s="1"/>
  <c r="J866" i="5" l="1"/>
  <c r="G866" i="6" s="1"/>
  <c r="B867" i="5"/>
  <c r="C867" s="1"/>
  <c r="E867" s="1"/>
  <c r="J865" i="7"/>
  <c r="B866"/>
  <c r="C866" s="1"/>
  <c r="E866" s="1"/>
  <c r="I867" i="4"/>
  <c r="J867" i="3"/>
  <c r="G867" i="4" s="1"/>
  <c r="B868" i="3"/>
  <c r="C868" s="1"/>
  <c r="E868" s="1"/>
  <c r="I866" i="6"/>
  <c r="I868" i="3" l="1"/>
  <c r="G868"/>
  <c r="B867" i="6"/>
  <c r="C867" s="1"/>
  <c r="E867" s="1"/>
  <c r="J866"/>
  <c r="G866" i="7" s="1"/>
  <c r="J867" i="4"/>
  <c r="G867" i="5" s="1"/>
  <c r="B868" i="4"/>
  <c r="C868" s="1"/>
  <c r="E868" s="1"/>
  <c r="I866" i="7"/>
  <c r="I867" i="5"/>
  <c r="J867" l="1"/>
  <c r="G867" i="6" s="1"/>
  <c r="B868" i="5"/>
  <c r="C868" s="1"/>
  <c r="E868" s="1"/>
  <c r="B867" i="7"/>
  <c r="C867" s="1"/>
  <c r="E867" s="1"/>
  <c r="J866"/>
  <c r="I867" i="6"/>
  <c r="I868" i="4"/>
  <c r="J868" i="3"/>
  <c r="G868" i="4" s="1"/>
  <c r="B869" i="3"/>
  <c r="C869" s="1"/>
  <c r="E869" s="1"/>
  <c r="B869" i="4" l="1"/>
  <c r="C869" s="1"/>
  <c r="E869" s="1"/>
  <c r="J868"/>
  <c r="G868" i="5" s="1"/>
  <c r="I867" i="7"/>
  <c r="I869" i="3"/>
  <c r="G869"/>
  <c r="J867" i="6"/>
  <c r="G867" i="7" s="1"/>
  <c r="B868" i="6"/>
  <c r="C868" s="1"/>
  <c r="E868" s="1"/>
  <c r="I868" i="5"/>
  <c r="J867" i="7" l="1"/>
  <c r="B868"/>
  <c r="C868" s="1"/>
  <c r="E868" s="1"/>
  <c r="I868" i="6"/>
  <c r="I869" i="4"/>
  <c r="J868" i="5"/>
  <c r="G868" i="6" s="1"/>
  <c r="B869" i="5"/>
  <c r="C869" s="1"/>
  <c r="E869" s="1"/>
  <c r="J869" i="3"/>
  <c r="G869" i="4" s="1"/>
  <c r="B870" i="3"/>
  <c r="C870" s="1"/>
  <c r="E870" s="1"/>
  <c r="J868" i="6" l="1"/>
  <c r="G868" i="7" s="1"/>
  <c r="B869" i="6"/>
  <c r="C869" s="1"/>
  <c r="E869" s="1"/>
  <c r="B870" i="4"/>
  <c r="C870" s="1"/>
  <c r="E870" s="1"/>
  <c r="J869"/>
  <c r="G870" i="3"/>
  <c r="I870"/>
  <c r="I869" i="5"/>
  <c r="G869"/>
  <c r="I868" i="7"/>
  <c r="J868" l="1"/>
  <c r="B869"/>
  <c r="C869" s="1"/>
  <c r="E869" s="1"/>
  <c r="J870" i="3"/>
  <c r="B871"/>
  <c r="C871" s="1"/>
  <c r="E871" s="1"/>
  <c r="I870" i="4"/>
  <c r="G870"/>
  <c r="J869" i="5"/>
  <c r="B870"/>
  <c r="C870" s="1"/>
  <c r="E870" s="1"/>
  <c r="G869" i="6"/>
  <c r="I869"/>
  <c r="B870" l="1"/>
  <c r="C870" s="1"/>
  <c r="E870" s="1"/>
  <c r="J869"/>
  <c r="G869" i="7" s="1"/>
  <c r="I870" i="5"/>
  <c r="J870" i="4"/>
  <c r="G870" i="5" s="1"/>
  <c r="B871" i="4"/>
  <c r="C871" s="1"/>
  <c r="E871" s="1"/>
  <c r="I871" i="3"/>
  <c r="G871"/>
  <c r="I869" i="7"/>
  <c r="J870" i="5" l="1"/>
  <c r="B871"/>
  <c r="C871" s="1"/>
  <c r="E871" s="1"/>
  <c r="B872" i="3"/>
  <c r="C872" s="1"/>
  <c r="E872" s="1"/>
  <c r="J871"/>
  <c r="G870" i="6"/>
  <c r="I870"/>
  <c r="J869" i="7"/>
  <c r="B870"/>
  <c r="C870" s="1"/>
  <c r="E870" s="1"/>
  <c r="I871" i="4"/>
  <c r="G871"/>
  <c r="J870" i="6" l="1"/>
  <c r="G870" i="7" s="1"/>
  <c r="B871" i="6"/>
  <c r="C871" s="1"/>
  <c r="E871" s="1"/>
  <c r="I872" i="3"/>
  <c r="G872"/>
  <c r="B872" i="4"/>
  <c r="C872" s="1"/>
  <c r="E872" s="1"/>
  <c r="J871"/>
  <c r="G871" i="5" s="1"/>
  <c r="I870" i="7"/>
  <c r="I871" i="5"/>
  <c r="B872" l="1"/>
  <c r="C872" s="1"/>
  <c r="E872" s="1"/>
  <c r="J871"/>
  <c r="G871" i="6" s="1"/>
  <c r="I872" i="4"/>
  <c r="B871" i="7"/>
  <c r="C871" s="1"/>
  <c r="E871" s="1"/>
  <c r="J870"/>
  <c r="J872" i="3"/>
  <c r="G872" i="4" s="1"/>
  <c r="B873" i="3"/>
  <c r="C873" s="1"/>
  <c r="E873" s="1"/>
  <c r="I871" i="6"/>
  <c r="J872" i="4" l="1"/>
  <c r="G872" i="5" s="1"/>
  <c r="B873" i="4"/>
  <c r="C873" s="1"/>
  <c r="E873" s="1"/>
  <c r="I873" i="3"/>
  <c r="G873"/>
  <c r="I871" i="7"/>
  <c r="I872" i="5"/>
  <c r="J871" i="6"/>
  <c r="G871" i="7" s="1"/>
  <c r="B872" i="6"/>
  <c r="C872" s="1"/>
  <c r="E872" s="1"/>
  <c r="J871" i="7" l="1"/>
  <c r="B872"/>
  <c r="C872" s="1"/>
  <c r="E872" s="1"/>
  <c r="I872" i="6"/>
  <c r="J872" i="5"/>
  <c r="G872" i="6" s="1"/>
  <c r="B873" i="5"/>
  <c r="C873" s="1"/>
  <c r="E873" s="1"/>
  <c r="J873" i="3"/>
  <c r="B874"/>
  <c r="C874" s="1"/>
  <c r="E874" s="1"/>
  <c r="G873" i="4"/>
  <c r="I873"/>
  <c r="I874" i="3" l="1"/>
  <c r="G874"/>
  <c r="B874" i="4"/>
  <c r="C874" s="1"/>
  <c r="E874" s="1"/>
  <c r="J873"/>
  <c r="G873" i="5" s="1"/>
  <c r="I873"/>
  <c r="B873" i="6"/>
  <c r="C873" s="1"/>
  <c r="E873" s="1"/>
  <c r="J872"/>
  <c r="G872" i="7" s="1"/>
  <c r="I872"/>
  <c r="B873" l="1"/>
  <c r="C873" s="1"/>
  <c r="E873" s="1"/>
  <c r="J872"/>
  <c r="J873" i="5"/>
  <c r="B874"/>
  <c r="C874" s="1"/>
  <c r="E874" s="1"/>
  <c r="G873" i="6"/>
  <c r="I873"/>
  <c r="I874" i="4"/>
  <c r="B875" i="3"/>
  <c r="C875" s="1"/>
  <c r="E875" s="1"/>
  <c r="J874"/>
  <c r="G874" i="4" s="1"/>
  <c r="J874" l="1"/>
  <c r="G874" i="5" s="1"/>
  <c r="B875" i="4"/>
  <c r="C875" s="1"/>
  <c r="E875" s="1"/>
  <c r="J873" i="6"/>
  <c r="G873" i="7" s="1"/>
  <c r="B874" i="6"/>
  <c r="C874" s="1"/>
  <c r="E874" s="1"/>
  <c r="I873" i="7"/>
  <c r="I875" i="3"/>
  <c r="G875"/>
  <c r="I874" i="5"/>
  <c r="B875" l="1"/>
  <c r="C875" s="1"/>
  <c r="E875" s="1"/>
  <c r="J874"/>
  <c r="G874" i="6" s="1"/>
  <c r="J875" i="3"/>
  <c r="G875" i="4" s="1"/>
  <c r="B876" i="3"/>
  <c r="C876" s="1"/>
  <c r="E876" s="1"/>
  <c r="J873" i="7"/>
  <c r="B874"/>
  <c r="C874" s="1"/>
  <c r="E874" s="1"/>
  <c r="I874" i="6"/>
  <c r="I875" i="4"/>
  <c r="B876" l="1"/>
  <c r="C876" s="1"/>
  <c r="E876" s="1"/>
  <c r="J875"/>
  <c r="J874" i="6"/>
  <c r="G874" i="7" s="1"/>
  <c r="B875" i="6"/>
  <c r="C875" s="1"/>
  <c r="E875" s="1"/>
  <c r="I875" i="5"/>
  <c r="G875"/>
  <c r="I874" i="7"/>
  <c r="I876" i="3"/>
  <c r="G876"/>
  <c r="J874" i="7" l="1"/>
  <c r="B875"/>
  <c r="C875" s="1"/>
  <c r="E875" s="1"/>
  <c r="I876" i="4"/>
  <c r="J876" i="3"/>
  <c r="G876" i="4" s="1"/>
  <c r="B877" i="3"/>
  <c r="C877" s="1"/>
  <c r="E877" s="1"/>
  <c r="J875" i="5"/>
  <c r="G875" i="6" s="1"/>
  <c r="B876" i="5"/>
  <c r="C876" s="1"/>
  <c r="E876" s="1"/>
  <c r="I875" i="6"/>
  <c r="J876" i="4" l="1"/>
  <c r="B877"/>
  <c r="C877" s="1"/>
  <c r="E877" s="1"/>
  <c r="J875" i="6"/>
  <c r="G875" i="7" s="1"/>
  <c r="B876" i="6"/>
  <c r="C876" s="1"/>
  <c r="E876" s="1"/>
  <c r="G876" i="5"/>
  <c r="I876"/>
  <c r="I877" i="3"/>
  <c r="G877"/>
  <c r="I875" i="7"/>
  <c r="J876" i="5" l="1"/>
  <c r="G876" i="6" s="1"/>
  <c r="B877" i="5"/>
  <c r="C877" s="1"/>
  <c r="E877" s="1"/>
  <c r="J875" i="7"/>
  <c r="B876"/>
  <c r="C876" s="1"/>
  <c r="E876" s="1"/>
  <c r="J877" i="3"/>
  <c r="B878"/>
  <c r="C878" s="1"/>
  <c r="E878" s="1"/>
  <c r="I876" i="6"/>
  <c r="G877" i="4"/>
  <c r="I877"/>
  <c r="J876" i="6" l="1"/>
  <c r="G876" i="7" s="1"/>
  <c r="B877" i="6"/>
  <c r="C877" s="1"/>
  <c r="E877" s="1"/>
  <c r="J877" i="4"/>
  <c r="B878"/>
  <c r="C878" s="1"/>
  <c r="E878" s="1"/>
  <c r="I878" i="3"/>
  <c r="G878"/>
  <c r="I876" i="7"/>
  <c r="I877" i="5"/>
  <c r="G877"/>
  <c r="J877" l="1"/>
  <c r="B878"/>
  <c r="C878" s="1"/>
  <c r="E878" s="1"/>
  <c r="J876" i="7"/>
  <c r="B877"/>
  <c r="C877" s="1"/>
  <c r="E877" s="1"/>
  <c r="J878" i="3"/>
  <c r="B879"/>
  <c r="C879" s="1"/>
  <c r="E879" s="1"/>
  <c r="G878" i="4"/>
  <c r="I878"/>
  <c r="G877" i="6"/>
  <c r="I877"/>
  <c r="J877" l="1"/>
  <c r="B878"/>
  <c r="C878" s="1"/>
  <c r="E878" s="1"/>
  <c r="B879" i="4"/>
  <c r="C879" s="1"/>
  <c r="E879" s="1"/>
  <c r="J878"/>
  <c r="I879" i="3"/>
  <c r="G879"/>
  <c r="G877" i="7"/>
  <c r="I877"/>
  <c r="I878" i="5"/>
  <c r="G878"/>
  <c r="J877" i="7" l="1"/>
  <c r="B878"/>
  <c r="C878" s="1"/>
  <c r="E878" s="1"/>
  <c r="I879" i="4"/>
  <c r="J878" i="5"/>
  <c r="G878" i="6" s="1"/>
  <c r="B879" i="5"/>
  <c r="C879" s="1"/>
  <c r="E879" s="1"/>
  <c r="J879" i="3"/>
  <c r="G879" i="4" s="1"/>
  <c r="B880" i="3"/>
  <c r="C880" s="1"/>
  <c r="E880" s="1"/>
  <c r="I878" i="6"/>
  <c r="B880" i="4" l="1"/>
  <c r="C880" s="1"/>
  <c r="E880" s="1"/>
  <c r="J879"/>
  <c r="J878" i="6"/>
  <c r="G878" i="7" s="1"/>
  <c r="B879" i="6"/>
  <c r="C879" s="1"/>
  <c r="E879" s="1"/>
  <c r="I880" i="3"/>
  <c r="G880"/>
  <c r="I879" i="5"/>
  <c r="G879"/>
  <c r="I878" i="7"/>
  <c r="J879" i="5" l="1"/>
  <c r="B880"/>
  <c r="C880" s="1"/>
  <c r="E880" s="1"/>
  <c r="I880" i="4"/>
  <c r="J878" i="7"/>
  <c r="B879"/>
  <c r="C879" s="1"/>
  <c r="E879" s="1"/>
  <c r="J880" i="3"/>
  <c r="G880" i="4" s="1"/>
  <c r="B881" i="3"/>
  <c r="C881" s="1"/>
  <c r="E881" s="1"/>
  <c r="G879" i="6"/>
  <c r="I879"/>
  <c r="J880" i="4" l="1"/>
  <c r="G880" i="5" s="1"/>
  <c r="B881" i="4"/>
  <c r="C881" s="1"/>
  <c r="E881" s="1"/>
  <c r="B880" i="6"/>
  <c r="C880" s="1"/>
  <c r="E880" s="1"/>
  <c r="J879"/>
  <c r="G879" i="7" s="1"/>
  <c r="I881" i="3"/>
  <c r="G881"/>
  <c r="I879" i="7"/>
  <c r="I880" i="5"/>
  <c r="J879" i="7" l="1"/>
  <c r="B880"/>
  <c r="C880" s="1"/>
  <c r="E880" s="1"/>
  <c r="J881" i="3"/>
  <c r="G881" i="4" s="1"/>
  <c r="B882" i="3"/>
  <c r="C882" s="1"/>
  <c r="E882" s="1"/>
  <c r="B881" i="5"/>
  <c r="C881" s="1"/>
  <c r="E881" s="1"/>
  <c r="J880"/>
  <c r="G880" i="6" s="1"/>
  <c r="I880"/>
  <c r="I881" i="4"/>
  <c r="J881" l="1"/>
  <c r="B882"/>
  <c r="C882" s="1"/>
  <c r="E882" s="1"/>
  <c r="J880" i="6"/>
  <c r="B881"/>
  <c r="C881" s="1"/>
  <c r="E881" s="1"/>
  <c r="G881" i="5"/>
  <c r="I881"/>
  <c r="I882" i="3"/>
  <c r="G882"/>
  <c r="G880" i="7"/>
  <c r="I880"/>
  <c r="J880" l="1"/>
  <c r="B881"/>
  <c r="C881" s="1"/>
  <c r="E881" s="1"/>
  <c r="B882" i="5"/>
  <c r="C882" s="1"/>
  <c r="E882" s="1"/>
  <c r="J881"/>
  <c r="B883" i="3"/>
  <c r="C883" s="1"/>
  <c r="E883" s="1"/>
  <c r="J882"/>
  <c r="G882" i="4" s="1"/>
  <c r="I881" i="6"/>
  <c r="G881"/>
  <c r="I882" i="4"/>
  <c r="J882" l="1"/>
  <c r="G882" i="5" s="1"/>
  <c r="B883" i="4"/>
  <c r="C883" s="1"/>
  <c r="E883" s="1"/>
  <c r="I883" i="3"/>
  <c r="G883"/>
  <c r="I882" i="5"/>
  <c r="J881" i="6"/>
  <c r="G881" i="7" s="1"/>
  <c r="B882" i="6"/>
  <c r="C882" s="1"/>
  <c r="E882" s="1"/>
  <c r="I881" i="7"/>
  <c r="J881" l="1"/>
  <c r="B882"/>
  <c r="C882" s="1"/>
  <c r="E882" s="1"/>
  <c r="I882" i="6"/>
  <c r="J882" i="5"/>
  <c r="G882" i="6" s="1"/>
  <c r="B883" i="5"/>
  <c r="C883" s="1"/>
  <c r="E883" s="1"/>
  <c r="J883" i="3"/>
  <c r="G883" i="4" s="1"/>
  <c r="B884" i="3"/>
  <c r="C884" s="1"/>
  <c r="E884" s="1"/>
  <c r="I883" i="4"/>
  <c r="I884" i="3" l="1"/>
  <c r="G884"/>
  <c r="J883" i="4"/>
  <c r="G883" i="5" s="1"/>
  <c r="B884" i="4"/>
  <c r="C884" s="1"/>
  <c r="E884" s="1"/>
  <c r="I883" i="5"/>
  <c r="J882" i="6"/>
  <c r="B883"/>
  <c r="C883" s="1"/>
  <c r="E883" s="1"/>
  <c r="G882" i="7"/>
  <c r="I882"/>
  <c r="J882" l="1"/>
  <c r="B883"/>
  <c r="C883" s="1"/>
  <c r="E883" s="1"/>
  <c r="I883" i="6"/>
  <c r="B884" i="5"/>
  <c r="C884" s="1"/>
  <c r="E884" s="1"/>
  <c r="J883"/>
  <c r="G883" i="6" s="1"/>
  <c r="I884" i="4"/>
  <c r="J884" i="3"/>
  <c r="G884" i="4" s="1"/>
  <c r="B885" i="3"/>
  <c r="C885" s="1"/>
  <c r="E885" s="1"/>
  <c r="J883" i="6" l="1"/>
  <c r="B884"/>
  <c r="C884" s="1"/>
  <c r="E884" s="1"/>
  <c r="J884" i="4"/>
  <c r="B885"/>
  <c r="C885" s="1"/>
  <c r="E885" s="1"/>
  <c r="G884" i="5"/>
  <c r="I884"/>
  <c r="I885" i="3"/>
  <c r="G885"/>
  <c r="G883" i="7"/>
  <c r="I883"/>
  <c r="J883" l="1"/>
  <c r="B884"/>
  <c r="C884" s="1"/>
  <c r="E884" s="1"/>
  <c r="J884" i="5"/>
  <c r="B885"/>
  <c r="C885" s="1"/>
  <c r="E885" s="1"/>
  <c r="J885" i="3"/>
  <c r="B886"/>
  <c r="C886" s="1"/>
  <c r="E886" s="1"/>
  <c r="G885" i="4"/>
  <c r="I885"/>
  <c r="G884" i="6"/>
  <c r="I884"/>
  <c r="J884" l="1"/>
  <c r="G884" i="7" s="1"/>
  <c r="B885" i="6"/>
  <c r="C885" s="1"/>
  <c r="E885" s="1"/>
  <c r="J885" i="4"/>
  <c r="G885" i="5" s="1"/>
  <c r="B886" i="4"/>
  <c r="C886" s="1"/>
  <c r="E886" s="1"/>
  <c r="I886" i="3"/>
  <c r="G886"/>
  <c r="I885" i="5"/>
  <c r="I884" i="7"/>
  <c r="B886" i="5" l="1"/>
  <c r="C886" s="1"/>
  <c r="E886" s="1"/>
  <c r="J885"/>
  <c r="G885" i="6" s="1"/>
  <c r="J884" i="7"/>
  <c r="B885"/>
  <c r="C885" s="1"/>
  <c r="E885" s="1"/>
  <c r="B887" i="3"/>
  <c r="C887" s="1"/>
  <c r="E887" s="1"/>
  <c r="J886"/>
  <c r="I886" i="4"/>
  <c r="G886"/>
  <c r="I885" i="6"/>
  <c r="J885" l="1"/>
  <c r="G885" i="7" s="1"/>
  <c r="B886" i="6"/>
  <c r="C886" s="1"/>
  <c r="E886" s="1"/>
  <c r="I887" i="3"/>
  <c r="G887"/>
  <c r="I886" i="5"/>
  <c r="J886" i="4"/>
  <c r="G886" i="5" s="1"/>
  <c r="B887" i="4"/>
  <c r="C887" s="1"/>
  <c r="E887" s="1"/>
  <c r="I885" i="7"/>
  <c r="J886" i="5" l="1"/>
  <c r="B887"/>
  <c r="C887" s="1"/>
  <c r="E887" s="1"/>
  <c r="J885" i="7"/>
  <c r="B886"/>
  <c r="C886" s="1"/>
  <c r="E886" s="1"/>
  <c r="I887" i="4"/>
  <c r="J887" i="3"/>
  <c r="G887" i="4" s="1"/>
  <c r="B888" i="3"/>
  <c r="C888" s="1"/>
  <c r="E888" s="1"/>
  <c r="G886" i="6"/>
  <c r="I886"/>
  <c r="B888" i="4" l="1"/>
  <c r="C888" s="1"/>
  <c r="E888" s="1"/>
  <c r="J887"/>
  <c r="J886" i="6"/>
  <c r="B887"/>
  <c r="C887" s="1"/>
  <c r="E887" s="1"/>
  <c r="I888" i="3"/>
  <c r="G888"/>
  <c r="G886" i="7"/>
  <c r="I886"/>
  <c r="I887" i="5"/>
  <c r="G887"/>
  <c r="J886" i="7" l="1"/>
  <c r="B887"/>
  <c r="C887" s="1"/>
  <c r="E887" s="1"/>
  <c r="I888" i="4"/>
  <c r="J887" i="5"/>
  <c r="B888"/>
  <c r="C888" s="1"/>
  <c r="E888" s="1"/>
  <c r="J888" i="3"/>
  <c r="G888" i="4" s="1"/>
  <c r="B889" i="3"/>
  <c r="C889" s="1"/>
  <c r="E889" s="1"/>
  <c r="G887" i="6"/>
  <c r="I887"/>
  <c r="J888" i="4" l="1"/>
  <c r="G888" i="5" s="1"/>
  <c r="B889" i="4"/>
  <c r="C889" s="1"/>
  <c r="E889" s="1"/>
  <c r="J887" i="6"/>
  <c r="G887" i="7" s="1"/>
  <c r="B888" i="6"/>
  <c r="C888" s="1"/>
  <c r="E888" s="1"/>
  <c r="G889" i="3"/>
  <c r="I889"/>
  <c r="I888" i="5"/>
  <c r="I887" i="7"/>
  <c r="J888" i="5" l="1"/>
  <c r="G888" i="6" s="1"/>
  <c r="B889" i="5"/>
  <c r="C889" s="1"/>
  <c r="E889" s="1"/>
  <c r="J887" i="7"/>
  <c r="B888"/>
  <c r="C888" s="1"/>
  <c r="E888" s="1"/>
  <c r="J889" i="3"/>
  <c r="G889" i="4" s="1"/>
  <c r="B890" i="3"/>
  <c r="C890" s="1"/>
  <c r="E890" s="1"/>
  <c r="I888" i="6"/>
  <c r="I889" i="4"/>
  <c r="B890" l="1"/>
  <c r="C890" s="1"/>
  <c r="E890" s="1"/>
  <c r="J889"/>
  <c r="G889" i="5" s="1"/>
  <c r="J888" i="6"/>
  <c r="G888" i="7" s="1"/>
  <c r="B889" i="6"/>
  <c r="C889" s="1"/>
  <c r="E889" s="1"/>
  <c r="I890" i="3"/>
  <c r="G890"/>
  <c r="I888" i="7"/>
  <c r="I889" i="5"/>
  <c r="J888" i="7" l="1"/>
  <c r="B889"/>
  <c r="C889" s="1"/>
  <c r="E889" s="1"/>
  <c r="I890" i="4"/>
  <c r="J889" i="5"/>
  <c r="G889" i="6" s="1"/>
  <c r="B890" i="5"/>
  <c r="C890" s="1"/>
  <c r="E890" s="1"/>
  <c r="J890" i="3"/>
  <c r="G890" i="4" s="1"/>
  <c r="B891" i="3"/>
  <c r="C891" s="1"/>
  <c r="E891" s="1"/>
  <c r="I889" i="6"/>
  <c r="J890" i="4" l="1"/>
  <c r="B891"/>
  <c r="C891" s="1"/>
  <c r="E891" s="1"/>
  <c r="J889" i="6"/>
  <c r="G889" i="7" s="1"/>
  <c r="B890" i="6"/>
  <c r="C890" s="1"/>
  <c r="E890" s="1"/>
  <c r="I891" i="3"/>
  <c r="G891"/>
  <c r="G890" i="5"/>
  <c r="I890"/>
  <c r="I889" i="7"/>
  <c r="B890" l="1"/>
  <c r="C890" s="1"/>
  <c r="E890" s="1"/>
  <c r="J889"/>
  <c r="J890" i="5"/>
  <c r="G890" i="6" s="1"/>
  <c r="B891" i="5"/>
  <c r="C891" s="1"/>
  <c r="E891" s="1"/>
  <c r="J891" i="3"/>
  <c r="G891" i="4" s="1"/>
  <c r="B892" i="3"/>
  <c r="C892" s="1"/>
  <c r="E892" s="1"/>
  <c r="I890" i="6"/>
  <c r="I891" i="4"/>
  <c r="J890" i="6" l="1"/>
  <c r="B891"/>
  <c r="C891" s="1"/>
  <c r="E891" s="1"/>
  <c r="J891" i="4"/>
  <c r="G891" i="5" s="1"/>
  <c r="B892" i="4"/>
  <c r="C892" s="1"/>
  <c r="E892" s="1"/>
  <c r="G890" i="7"/>
  <c r="I890"/>
  <c r="I892" i="3"/>
  <c r="G892"/>
  <c r="I891" i="5"/>
  <c r="J891" l="1"/>
  <c r="G891" i="6" s="1"/>
  <c r="B892" i="5"/>
  <c r="C892" s="1"/>
  <c r="E892" s="1"/>
  <c r="B891" i="7"/>
  <c r="C891" s="1"/>
  <c r="E891" s="1"/>
  <c r="J890"/>
  <c r="J892" i="3"/>
  <c r="G892" i="4" s="1"/>
  <c r="B893" i="3"/>
  <c r="C893" s="1"/>
  <c r="E893" s="1"/>
  <c r="I892" i="4"/>
  <c r="I891" i="6"/>
  <c r="J891" l="1"/>
  <c r="G891" i="7" s="1"/>
  <c r="B892" i="6"/>
  <c r="C892" s="1"/>
  <c r="E892" s="1"/>
  <c r="B893" i="4"/>
  <c r="C893" s="1"/>
  <c r="E893" s="1"/>
  <c r="J892"/>
  <c r="G892" i="5" s="1"/>
  <c r="I891" i="7"/>
  <c r="G893" i="3"/>
  <c r="I893"/>
  <c r="I892" i="5"/>
  <c r="J891" i="7" l="1"/>
  <c r="B892"/>
  <c r="C892" s="1"/>
  <c r="E892" s="1"/>
  <c r="J893" i="3"/>
  <c r="B894"/>
  <c r="C894" s="1"/>
  <c r="E894" s="1"/>
  <c r="G893" i="4"/>
  <c r="I893"/>
  <c r="J892" i="5"/>
  <c r="G892" i="6" s="1"/>
  <c r="B893" i="5"/>
  <c r="C893" s="1"/>
  <c r="E893" s="1"/>
  <c r="I892" i="6"/>
  <c r="J892" l="1"/>
  <c r="G892" i="7" s="1"/>
  <c r="B893" i="6"/>
  <c r="C893" s="1"/>
  <c r="E893" s="1"/>
  <c r="J893" i="4"/>
  <c r="G893" i="5" s="1"/>
  <c r="B894" i="4"/>
  <c r="C894" s="1"/>
  <c r="E894" s="1"/>
  <c r="I893" i="5"/>
  <c r="I894" i="3"/>
  <c r="G894"/>
  <c r="I892" i="7"/>
  <c r="J892" l="1"/>
  <c r="B893"/>
  <c r="C893" s="1"/>
  <c r="E893" s="1"/>
  <c r="B894" i="5"/>
  <c r="C894" s="1"/>
  <c r="E894" s="1"/>
  <c r="J893"/>
  <c r="G893" i="6" s="1"/>
  <c r="J894" i="3"/>
  <c r="G894" i="4" s="1"/>
  <c r="B895" i="3"/>
  <c r="C895" s="1"/>
  <c r="E895" s="1"/>
  <c r="I894" i="4"/>
  <c r="I893" i="6"/>
  <c r="B895" i="4" l="1"/>
  <c r="C895" s="1"/>
  <c r="E895" s="1"/>
  <c r="J894"/>
  <c r="G894" i="5" s="1"/>
  <c r="I894"/>
  <c r="J893" i="6"/>
  <c r="B894"/>
  <c r="C894" s="1"/>
  <c r="E894" s="1"/>
  <c r="I895" i="3"/>
  <c r="G895"/>
  <c r="G893" i="7"/>
  <c r="I893"/>
  <c r="B894" l="1"/>
  <c r="C894" s="1"/>
  <c r="E894" s="1"/>
  <c r="J893"/>
  <c r="I895" i="4"/>
  <c r="J895" i="3"/>
  <c r="G895" i="4" s="1"/>
  <c r="B896" i="3"/>
  <c r="C896" s="1"/>
  <c r="E896" s="1"/>
  <c r="I894" i="6"/>
  <c r="B895" i="5"/>
  <c r="C895" s="1"/>
  <c r="E895" s="1"/>
  <c r="J894"/>
  <c r="G894" i="6" s="1"/>
  <c r="J894" l="1"/>
  <c r="G894" i="7" s="1"/>
  <c r="B895" i="6"/>
  <c r="C895" s="1"/>
  <c r="E895" s="1"/>
  <c r="J895" i="4"/>
  <c r="G895" i="5" s="1"/>
  <c r="B896" i="4"/>
  <c r="C896" s="1"/>
  <c r="E896" s="1"/>
  <c r="I895" i="5"/>
  <c r="I894" i="7"/>
  <c r="I896" i="3"/>
  <c r="G896"/>
  <c r="J895" i="5" l="1"/>
  <c r="B896"/>
  <c r="C896" s="1"/>
  <c r="E896" s="1"/>
  <c r="J894" i="7"/>
  <c r="B895"/>
  <c r="C895" s="1"/>
  <c r="E895" s="1"/>
  <c r="J896" i="3"/>
  <c r="G896" i="4" s="1"/>
  <c r="B897" i="3"/>
  <c r="C897" s="1"/>
  <c r="E897" s="1"/>
  <c r="I896" i="4"/>
  <c r="G895" i="6"/>
  <c r="I895"/>
  <c r="B897" i="4" l="1"/>
  <c r="C897" s="1"/>
  <c r="E897" s="1"/>
  <c r="J896"/>
  <c r="J895" i="6"/>
  <c r="B896"/>
  <c r="C896" s="1"/>
  <c r="E896" s="1"/>
  <c r="I897" i="3"/>
  <c r="G897"/>
  <c r="G895" i="7"/>
  <c r="I895"/>
  <c r="I896" i="5"/>
  <c r="G896"/>
  <c r="J896" l="1"/>
  <c r="B897"/>
  <c r="C897" s="1"/>
  <c r="E897" s="1"/>
  <c r="G896" i="6"/>
  <c r="I896"/>
  <c r="B896" i="7"/>
  <c r="C896" s="1"/>
  <c r="E896" s="1"/>
  <c r="J895"/>
  <c r="I897" i="4"/>
  <c r="J897" i="3"/>
  <c r="G897" i="4" s="1"/>
  <c r="B898" i="3"/>
  <c r="C898" s="1"/>
  <c r="E898" s="1"/>
  <c r="J897" i="4" l="1"/>
  <c r="B898"/>
  <c r="C898" s="1"/>
  <c r="E898" s="1"/>
  <c r="I896" i="7"/>
  <c r="J896" i="6"/>
  <c r="G896" i="7" s="1"/>
  <c r="B897" i="6"/>
  <c r="C897" s="1"/>
  <c r="E897" s="1"/>
  <c r="I898" i="3"/>
  <c r="G898"/>
  <c r="I897" i="5"/>
  <c r="G897"/>
  <c r="J896" i="7" l="1"/>
  <c r="B897"/>
  <c r="C897" s="1"/>
  <c r="E897" s="1"/>
  <c r="B898" i="5"/>
  <c r="C898" s="1"/>
  <c r="E898" s="1"/>
  <c r="J897"/>
  <c r="J898" i="3"/>
  <c r="B899"/>
  <c r="C899" s="1"/>
  <c r="E899" s="1"/>
  <c r="I897" i="6"/>
  <c r="G897"/>
  <c r="G898" i="4"/>
  <c r="I898"/>
  <c r="I899" i="3" l="1"/>
  <c r="G899"/>
  <c r="I897" i="7"/>
  <c r="B899" i="4"/>
  <c r="C899" s="1"/>
  <c r="E899" s="1"/>
  <c r="J898"/>
  <c r="I898" i="5"/>
  <c r="G898"/>
  <c r="J897" i="6"/>
  <c r="G897" i="7" s="1"/>
  <c r="B898" i="6"/>
  <c r="C898" s="1"/>
  <c r="E898" s="1"/>
  <c r="B899" i="5" l="1"/>
  <c r="C899" s="1"/>
  <c r="E899" s="1"/>
  <c r="J898"/>
  <c r="G898" i="6" s="1"/>
  <c r="J899" i="3"/>
  <c r="B900"/>
  <c r="C900" s="1"/>
  <c r="E900" s="1"/>
  <c r="I899" i="4"/>
  <c r="G899"/>
  <c r="I898" i="6"/>
  <c r="B898" i="7"/>
  <c r="C898" s="1"/>
  <c r="E898" s="1"/>
  <c r="J897"/>
  <c r="I898" l="1"/>
  <c r="J898" i="6"/>
  <c r="G898" i="7" s="1"/>
  <c r="B899" i="6"/>
  <c r="C899" s="1"/>
  <c r="E899" s="1"/>
  <c r="I899" i="5"/>
  <c r="J899" i="4"/>
  <c r="G899" i="5" s="1"/>
  <c r="B900" i="4"/>
  <c r="C900" s="1"/>
  <c r="E900" s="1"/>
  <c r="I900" i="3"/>
  <c r="G900"/>
  <c r="J899" i="5" l="1"/>
  <c r="G899" i="6" s="1"/>
  <c r="B900" i="5"/>
  <c r="C900" s="1"/>
  <c r="E900" s="1"/>
  <c r="B899" i="7"/>
  <c r="C899" s="1"/>
  <c r="E899" s="1"/>
  <c r="J898"/>
  <c r="J900" i="3"/>
  <c r="G900" i="4" s="1"/>
  <c r="B901" i="3"/>
  <c r="C901" s="1"/>
  <c r="E901" s="1"/>
  <c r="I900" i="4"/>
  <c r="I899" i="6"/>
  <c r="J900" i="4" l="1"/>
  <c r="B901"/>
  <c r="C901" s="1"/>
  <c r="E901" s="1"/>
  <c r="I899" i="7"/>
  <c r="J899" i="6"/>
  <c r="G899" i="7" s="1"/>
  <c r="B900" i="6"/>
  <c r="C900" s="1"/>
  <c r="E900" s="1"/>
  <c r="G901" i="3"/>
  <c r="I901"/>
  <c r="I900" i="5"/>
  <c r="G900"/>
  <c r="B900" i="7" l="1"/>
  <c r="C900" s="1"/>
  <c r="E900" s="1"/>
  <c r="J899"/>
  <c r="J901" i="3"/>
  <c r="B902"/>
  <c r="C902" s="1"/>
  <c r="E902" s="1"/>
  <c r="J900" i="5"/>
  <c r="G900" i="6" s="1"/>
  <c r="B901" i="5"/>
  <c r="C901" s="1"/>
  <c r="E901" s="1"/>
  <c r="I900" i="6"/>
  <c r="I901" i="4"/>
  <c r="G901"/>
  <c r="B901" i="6" l="1"/>
  <c r="C901" s="1"/>
  <c r="E901" s="1"/>
  <c r="J900"/>
  <c r="I900" i="7"/>
  <c r="G900"/>
  <c r="B902" i="4"/>
  <c r="C902" s="1"/>
  <c r="E902" s="1"/>
  <c r="J901"/>
  <c r="G901" i="5" s="1"/>
  <c r="I901"/>
  <c r="I902" i="3"/>
  <c r="G902"/>
  <c r="J901" i="5" l="1"/>
  <c r="G901" i="6" s="1"/>
  <c r="B902" i="5"/>
  <c r="C902" s="1"/>
  <c r="E902" s="1"/>
  <c r="I902" i="4"/>
  <c r="I901" i="6"/>
  <c r="B903" i="3"/>
  <c r="C903" s="1"/>
  <c r="E903" s="1"/>
  <c r="J902"/>
  <c r="G902" i="4" s="1"/>
  <c r="J900" i="7"/>
  <c r="B901"/>
  <c r="C901" s="1"/>
  <c r="E901" s="1"/>
  <c r="J902" i="4" l="1"/>
  <c r="B903"/>
  <c r="C903" s="1"/>
  <c r="E903" s="1"/>
  <c r="I903" i="3"/>
  <c r="G903"/>
  <c r="J901" i="6"/>
  <c r="G901" i="7" s="1"/>
  <c r="B902" i="6"/>
  <c r="C902" s="1"/>
  <c r="E902" s="1"/>
  <c r="I901" i="7"/>
  <c r="I902" i="5"/>
  <c r="G902"/>
  <c r="B903" l="1"/>
  <c r="C903" s="1"/>
  <c r="E903" s="1"/>
  <c r="J902"/>
  <c r="J901" i="7"/>
  <c r="B902"/>
  <c r="C902" s="1"/>
  <c r="E902" s="1"/>
  <c r="I902" i="6"/>
  <c r="G902"/>
  <c r="B904" i="3"/>
  <c r="C904" s="1"/>
  <c r="E904" s="1"/>
  <c r="J903"/>
  <c r="G903" i="4" s="1"/>
  <c r="I903"/>
  <c r="J903" l="1"/>
  <c r="B904"/>
  <c r="C904" s="1"/>
  <c r="E904" s="1"/>
  <c r="B903" i="6"/>
  <c r="C903" s="1"/>
  <c r="E903" s="1"/>
  <c r="J902"/>
  <c r="G902" i="7" s="1"/>
  <c r="I904" i="3"/>
  <c r="G904"/>
  <c r="I903" i="5"/>
  <c r="G903"/>
  <c r="I902" i="7"/>
  <c r="J902" l="1"/>
  <c r="B903"/>
  <c r="C903" s="1"/>
  <c r="E903" s="1"/>
  <c r="I903" i="6"/>
  <c r="J903" i="5"/>
  <c r="G903" i="6" s="1"/>
  <c r="B904" i="5"/>
  <c r="C904" s="1"/>
  <c r="E904" s="1"/>
  <c r="J904" i="3"/>
  <c r="G904" i="4" s="1"/>
  <c r="B905" i="3"/>
  <c r="C905" s="1"/>
  <c r="E905" s="1"/>
  <c r="I904" i="4"/>
  <c r="J903" i="6" l="1"/>
  <c r="G903" i="7" s="1"/>
  <c r="B904" i="6"/>
  <c r="C904" s="1"/>
  <c r="E904" s="1"/>
  <c r="B905" i="4"/>
  <c r="C905" s="1"/>
  <c r="E905" s="1"/>
  <c r="J904"/>
  <c r="I905" i="3"/>
  <c r="G905"/>
  <c r="I904" i="5"/>
  <c r="G904"/>
  <c r="I903" i="7"/>
  <c r="J903" l="1"/>
  <c r="B904"/>
  <c r="C904" s="1"/>
  <c r="E904" s="1"/>
  <c r="I905" i="4"/>
  <c r="B905" i="5"/>
  <c r="C905" s="1"/>
  <c r="E905" s="1"/>
  <c r="J904"/>
  <c r="J905" i="3"/>
  <c r="G905" i="4" s="1"/>
  <c r="B906" i="3"/>
  <c r="C906" s="1"/>
  <c r="E906" s="1"/>
  <c r="I904" i="6"/>
  <c r="G904"/>
  <c r="J905" i="4" l="1"/>
  <c r="B906"/>
  <c r="C906" s="1"/>
  <c r="E906" s="1"/>
  <c r="I906" i="3"/>
  <c r="G906"/>
  <c r="I905" i="5"/>
  <c r="G905"/>
  <c r="B905" i="6"/>
  <c r="C905" s="1"/>
  <c r="E905" s="1"/>
  <c r="J904"/>
  <c r="G904" i="7" s="1"/>
  <c r="I904"/>
  <c r="J904" l="1"/>
  <c r="B905"/>
  <c r="C905" s="1"/>
  <c r="E905" s="1"/>
  <c r="I905" i="6"/>
  <c r="B906" i="5"/>
  <c r="C906" s="1"/>
  <c r="E906" s="1"/>
  <c r="J905"/>
  <c r="G905" i="6" s="1"/>
  <c r="J906" i="3"/>
  <c r="G906" i="4" s="1"/>
  <c r="B907" i="3"/>
  <c r="C907" s="1"/>
  <c r="E907" s="1"/>
  <c r="I906" i="4"/>
  <c r="J905" i="6" l="1"/>
  <c r="B906"/>
  <c r="C906" s="1"/>
  <c r="E906" s="1"/>
  <c r="I907" i="3"/>
  <c r="G907"/>
  <c r="J906" i="4"/>
  <c r="B907"/>
  <c r="C907" s="1"/>
  <c r="E907" s="1"/>
  <c r="G906" i="5"/>
  <c r="I906"/>
  <c r="G905" i="7"/>
  <c r="I905"/>
  <c r="B906" l="1"/>
  <c r="C906" s="1"/>
  <c r="E906" s="1"/>
  <c r="J905"/>
  <c r="B907" i="5"/>
  <c r="C907" s="1"/>
  <c r="E907" s="1"/>
  <c r="J906"/>
  <c r="G906" i="6" s="1"/>
  <c r="I907" i="4"/>
  <c r="B908" i="3"/>
  <c r="C908" s="1"/>
  <c r="E908" s="1"/>
  <c r="J907"/>
  <c r="G907" i="4" s="1"/>
  <c r="I906" i="6"/>
  <c r="J907" i="4" l="1"/>
  <c r="B908"/>
  <c r="C908" s="1"/>
  <c r="E908" s="1"/>
  <c r="J906" i="6"/>
  <c r="G906" i="7" s="1"/>
  <c r="B907" i="6"/>
  <c r="C907" s="1"/>
  <c r="E907" s="1"/>
  <c r="I908" i="3"/>
  <c r="G908"/>
  <c r="G907" i="5"/>
  <c r="I907"/>
  <c r="I906" i="7"/>
  <c r="J906" l="1"/>
  <c r="B907"/>
  <c r="C907" s="1"/>
  <c r="E907" s="1"/>
  <c r="B909" i="3"/>
  <c r="C909" s="1"/>
  <c r="E909" s="1"/>
  <c r="J908"/>
  <c r="G908" i="4" s="1"/>
  <c r="I907" i="6"/>
  <c r="I908" i="4"/>
  <c r="J907" i="5"/>
  <c r="G907" i="6" s="1"/>
  <c r="B908" i="5"/>
  <c r="C908" s="1"/>
  <c r="E908" s="1"/>
  <c r="J907" i="6" l="1"/>
  <c r="B908"/>
  <c r="C908" s="1"/>
  <c r="E908" s="1"/>
  <c r="J908" i="4"/>
  <c r="B909"/>
  <c r="C909" s="1"/>
  <c r="E909" s="1"/>
  <c r="I909" i="3"/>
  <c r="G909"/>
  <c r="I908" i="5"/>
  <c r="G908"/>
  <c r="G907" i="7"/>
  <c r="I907"/>
  <c r="J907" l="1"/>
  <c r="B908"/>
  <c r="C908" s="1"/>
  <c r="E908" s="1"/>
  <c r="J908" i="5"/>
  <c r="B909"/>
  <c r="C909" s="1"/>
  <c r="E909" s="1"/>
  <c r="J909" i="3"/>
  <c r="B910"/>
  <c r="C910" s="1"/>
  <c r="E910" s="1"/>
  <c r="G909" i="4"/>
  <c r="I909"/>
  <c r="G908" i="6"/>
  <c r="I908"/>
  <c r="B909" l="1"/>
  <c r="C909" s="1"/>
  <c r="E909" s="1"/>
  <c r="J908"/>
  <c r="G908" i="7" s="1"/>
  <c r="B910" i="4"/>
  <c r="C910" s="1"/>
  <c r="E910" s="1"/>
  <c r="J909"/>
  <c r="I910" i="3"/>
  <c r="G910"/>
  <c r="I909" i="5"/>
  <c r="G909"/>
  <c r="I908" i="7"/>
  <c r="J909" i="5" l="1"/>
  <c r="B910"/>
  <c r="C910" s="1"/>
  <c r="E910" s="1"/>
  <c r="B911" i="3"/>
  <c r="C911" s="1"/>
  <c r="E911" s="1"/>
  <c r="J910"/>
  <c r="G910" i="4" s="1"/>
  <c r="J908" i="7"/>
  <c r="B909"/>
  <c r="C909" s="1"/>
  <c r="E909" s="1"/>
  <c r="I910" i="4"/>
  <c r="I909" i="6"/>
  <c r="G909"/>
  <c r="J909" l="1"/>
  <c r="B910"/>
  <c r="C910" s="1"/>
  <c r="E910" s="1"/>
  <c r="B911" i="4"/>
  <c r="C911" s="1"/>
  <c r="E911" s="1"/>
  <c r="J910"/>
  <c r="I911" i="3"/>
  <c r="G911"/>
  <c r="G909" i="7"/>
  <c r="I909"/>
  <c r="I910" i="5"/>
  <c r="G910"/>
  <c r="B912" i="3" l="1"/>
  <c r="C912" s="1"/>
  <c r="E912" s="1"/>
  <c r="J911"/>
  <c r="B910" i="7"/>
  <c r="C910" s="1"/>
  <c r="E910" s="1"/>
  <c r="J909"/>
  <c r="I911" i="4"/>
  <c r="G911"/>
  <c r="B911" i="5"/>
  <c r="C911" s="1"/>
  <c r="E911" s="1"/>
  <c r="J910"/>
  <c r="G910" i="6" s="1"/>
  <c r="I910"/>
  <c r="J910" l="1"/>
  <c r="G910" i="7" s="1"/>
  <c r="B911" i="6"/>
  <c r="C911" s="1"/>
  <c r="E911" s="1"/>
  <c r="I911" i="5"/>
  <c r="I910" i="7"/>
  <c r="I912" i="3"/>
  <c r="G912"/>
  <c r="J911" i="4"/>
  <c r="G911" i="5" s="1"/>
  <c r="B912" i="4"/>
  <c r="C912" s="1"/>
  <c r="E912" s="1"/>
  <c r="B912" i="5" l="1"/>
  <c r="C912" s="1"/>
  <c r="E912" s="1"/>
  <c r="J911"/>
  <c r="G911" i="6" s="1"/>
  <c r="J910" i="7"/>
  <c r="B911"/>
  <c r="C911" s="1"/>
  <c r="E911" s="1"/>
  <c r="I912" i="4"/>
  <c r="B913" i="3"/>
  <c r="C913" s="1"/>
  <c r="E913" s="1"/>
  <c r="J912"/>
  <c r="G912" i="4" s="1"/>
  <c r="I911" i="6"/>
  <c r="B913" i="4" l="1"/>
  <c r="C913" s="1"/>
  <c r="E913" s="1"/>
  <c r="J912"/>
  <c r="G912" i="5" s="1"/>
  <c r="I911" i="7"/>
  <c r="I913" i="3"/>
  <c r="G913"/>
  <c r="I912" i="5"/>
  <c r="B912" i="6"/>
  <c r="C912" s="1"/>
  <c r="E912" s="1"/>
  <c r="J911"/>
  <c r="G911" i="7" s="1"/>
  <c r="J911" l="1"/>
  <c r="B912"/>
  <c r="C912" s="1"/>
  <c r="E912" s="1"/>
  <c r="B913" i="5"/>
  <c r="C913" s="1"/>
  <c r="E913" s="1"/>
  <c r="J912"/>
  <c r="G912" i="6" s="1"/>
  <c r="J913" i="3"/>
  <c r="G913" i="4" s="1"/>
  <c r="B914" i="3"/>
  <c r="C914" s="1"/>
  <c r="E914" s="1"/>
  <c r="I912" i="6"/>
  <c r="I913" i="4"/>
  <c r="B913" i="6" l="1"/>
  <c r="C913" s="1"/>
  <c r="E913" s="1"/>
  <c r="J912"/>
  <c r="G912" i="7" s="1"/>
  <c r="I914" i="3"/>
  <c r="G914"/>
  <c r="I912" i="7"/>
  <c r="B914" i="4"/>
  <c r="C914" s="1"/>
  <c r="E914" s="1"/>
  <c r="J913"/>
  <c r="I913" i="5"/>
  <c r="G913"/>
  <c r="J912" i="7" l="1"/>
  <c r="B913"/>
  <c r="C913" s="1"/>
  <c r="E913" s="1"/>
  <c r="B914" i="5"/>
  <c r="C914" s="1"/>
  <c r="E914" s="1"/>
  <c r="J913"/>
  <c r="J914" i="3"/>
  <c r="B915"/>
  <c r="C915" s="1"/>
  <c r="E915" s="1"/>
  <c r="G914" i="4"/>
  <c r="I914"/>
  <c r="I913" i="6"/>
  <c r="G913"/>
  <c r="B914" l="1"/>
  <c r="C914" s="1"/>
  <c r="E914" s="1"/>
  <c r="J913"/>
  <c r="G913" i="7" s="1"/>
  <c r="I915" i="3"/>
  <c r="G915"/>
  <c r="I913" i="7"/>
  <c r="J914" i="4"/>
  <c r="G914" i="5" s="1"/>
  <c r="B915" i="4"/>
  <c r="C915" s="1"/>
  <c r="E915" s="1"/>
  <c r="I914" i="5"/>
  <c r="J913" i="7" l="1"/>
  <c r="B914"/>
  <c r="C914" s="1"/>
  <c r="E914" s="1"/>
  <c r="J914" i="5"/>
  <c r="B915"/>
  <c r="C915" s="1"/>
  <c r="E915" s="1"/>
  <c r="I915" i="4"/>
  <c r="J915" i="3"/>
  <c r="G915" i="4" s="1"/>
  <c r="B916" i="3"/>
  <c r="C916" s="1"/>
  <c r="E916" s="1"/>
  <c r="I914" i="6"/>
  <c r="G914"/>
  <c r="B916" i="4" l="1"/>
  <c r="C916" s="1"/>
  <c r="E916" s="1"/>
  <c r="J915"/>
  <c r="J914" i="6"/>
  <c r="B915"/>
  <c r="C915" s="1"/>
  <c r="E915" s="1"/>
  <c r="I916" i="3"/>
  <c r="G916"/>
  <c r="I915" i="5"/>
  <c r="G915"/>
  <c r="G914" i="7"/>
  <c r="I914"/>
  <c r="J915" i="5" l="1"/>
  <c r="B916"/>
  <c r="C916" s="1"/>
  <c r="E916" s="1"/>
  <c r="B917" i="3"/>
  <c r="C917" s="1"/>
  <c r="E917" s="1"/>
  <c r="J916"/>
  <c r="G916" i="4" s="1"/>
  <c r="G915" i="6"/>
  <c r="I915"/>
  <c r="B915" i="7"/>
  <c r="C915" s="1"/>
  <c r="E915" s="1"/>
  <c r="J914"/>
  <c r="I916" i="4"/>
  <c r="J916" l="1"/>
  <c r="G916" i="5" s="1"/>
  <c r="B917" i="4"/>
  <c r="C917" s="1"/>
  <c r="E917" s="1"/>
  <c r="I916" i="5"/>
  <c r="I915" i="7"/>
  <c r="J915" i="6"/>
  <c r="G915" i="7" s="1"/>
  <c r="B916" i="6"/>
  <c r="C916" s="1"/>
  <c r="E916" s="1"/>
  <c r="I917" i="3"/>
  <c r="G917"/>
  <c r="J917" l="1"/>
  <c r="G917" i="4" s="1"/>
  <c r="B918" i="3"/>
  <c r="C918" s="1"/>
  <c r="E918" s="1"/>
  <c r="I916" i="6"/>
  <c r="J915" i="7"/>
  <c r="B916"/>
  <c r="C916" s="1"/>
  <c r="E916" s="1"/>
  <c r="B917" i="5"/>
  <c r="C917" s="1"/>
  <c r="E917" s="1"/>
  <c r="J916"/>
  <c r="G916" i="6" s="1"/>
  <c r="I917" i="4"/>
  <c r="J916" i="6" l="1"/>
  <c r="G916" i="7" s="1"/>
  <c r="B917" i="6"/>
  <c r="C917" s="1"/>
  <c r="E917" s="1"/>
  <c r="I916" i="7"/>
  <c r="I918" i="3"/>
  <c r="G918"/>
  <c r="J917" i="4"/>
  <c r="G917" i="5" s="1"/>
  <c r="B918" i="4"/>
  <c r="C918" s="1"/>
  <c r="E918" s="1"/>
  <c r="I917" i="5"/>
  <c r="J917" l="1"/>
  <c r="G917" i="6" s="1"/>
  <c r="B918" i="5"/>
  <c r="C918" s="1"/>
  <c r="E918" s="1"/>
  <c r="I918" i="4"/>
  <c r="B919" i="3"/>
  <c r="C919" s="1"/>
  <c r="E919" s="1"/>
  <c r="J918"/>
  <c r="G918" i="4" s="1"/>
  <c r="B917" i="7"/>
  <c r="C917" s="1"/>
  <c r="E917" s="1"/>
  <c r="J916"/>
  <c r="I917" i="6"/>
  <c r="B919" i="4" l="1"/>
  <c r="C919" s="1"/>
  <c r="E919" s="1"/>
  <c r="J918"/>
  <c r="G918" i="5" s="1"/>
  <c r="I918"/>
  <c r="B918" i="6"/>
  <c r="C918" s="1"/>
  <c r="E918" s="1"/>
  <c r="J917"/>
  <c r="G917" i="7" s="1"/>
  <c r="I917"/>
  <c r="I919" i="3"/>
  <c r="G919"/>
  <c r="J919" l="1"/>
  <c r="G919" i="4" s="1"/>
  <c r="B920" i="3"/>
  <c r="C920" s="1"/>
  <c r="E920" s="1"/>
  <c r="B918" i="7"/>
  <c r="C918" s="1"/>
  <c r="E918" s="1"/>
  <c r="J917"/>
  <c r="J918" i="5"/>
  <c r="G918" i="6" s="1"/>
  <c r="B919" i="5"/>
  <c r="C919" s="1"/>
  <c r="E919" s="1"/>
  <c r="I918" i="6"/>
  <c r="I919" i="4"/>
  <c r="I919" i="5" l="1"/>
  <c r="G920" i="3"/>
  <c r="I920"/>
  <c r="B920" i="4"/>
  <c r="C920" s="1"/>
  <c r="E920" s="1"/>
  <c r="J919"/>
  <c r="G919" i="5" s="1"/>
  <c r="J918" i="6"/>
  <c r="G918" i="7" s="1"/>
  <c r="B919" i="6"/>
  <c r="C919" s="1"/>
  <c r="E919" s="1"/>
  <c r="I918" i="7"/>
  <c r="J919" i="5" l="1"/>
  <c r="B920"/>
  <c r="C920" s="1"/>
  <c r="E920" s="1"/>
  <c r="G919" i="6"/>
  <c r="I919"/>
  <c r="J918" i="7"/>
  <c r="B919"/>
  <c r="C919" s="1"/>
  <c r="E919" s="1"/>
  <c r="I920" i="4"/>
  <c r="J920" i="3"/>
  <c r="G920" i="4" s="1"/>
  <c r="B921" i="3"/>
  <c r="C921" s="1"/>
  <c r="E921" s="1"/>
  <c r="I921" l="1"/>
  <c r="G921"/>
  <c r="J920" i="4"/>
  <c r="G920" i="5" s="1"/>
  <c r="B921" i="4"/>
  <c r="C921" s="1"/>
  <c r="E921" s="1"/>
  <c r="I919" i="7"/>
  <c r="I920" i="5"/>
  <c r="J919" i="6"/>
  <c r="G919" i="7" s="1"/>
  <c r="B920" i="6"/>
  <c r="C920" s="1"/>
  <c r="E920" s="1"/>
  <c r="I920" l="1"/>
  <c r="B920" i="7"/>
  <c r="C920" s="1"/>
  <c r="E920" s="1"/>
  <c r="J919"/>
  <c r="I921" i="4"/>
  <c r="B922" i="3"/>
  <c r="C922" s="1"/>
  <c r="E922" s="1"/>
  <c r="J921"/>
  <c r="G921" i="4" s="1"/>
  <c r="J920" i="5"/>
  <c r="G920" i="6" s="1"/>
  <c r="B921" i="5"/>
  <c r="C921" s="1"/>
  <c r="E921" s="1"/>
  <c r="J920" i="6" l="1"/>
  <c r="B921"/>
  <c r="C921" s="1"/>
  <c r="E921" s="1"/>
  <c r="I922" i="3"/>
  <c r="G922"/>
  <c r="J921" i="4"/>
  <c r="B922"/>
  <c r="C922" s="1"/>
  <c r="E922" s="1"/>
  <c r="G920" i="7"/>
  <c r="I920"/>
  <c r="I921" i="5"/>
  <c r="G921"/>
  <c r="J921" l="1"/>
  <c r="G921" i="6" s="1"/>
  <c r="B922" i="5"/>
  <c r="C922" s="1"/>
  <c r="E922" s="1"/>
  <c r="J920" i="7"/>
  <c r="B921"/>
  <c r="C921" s="1"/>
  <c r="E921" s="1"/>
  <c r="I922" i="4"/>
  <c r="B923" i="3"/>
  <c r="C923" s="1"/>
  <c r="E923" s="1"/>
  <c r="J922"/>
  <c r="G922" i="4" s="1"/>
  <c r="I921" i="6"/>
  <c r="B923" i="4" l="1"/>
  <c r="C923" s="1"/>
  <c r="E923" s="1"/>
  <c r="J922"/>
  <c r="G922" i="5" s="1"/>
  <c r="J921" i="6"/>
  <c r="G921" i="7" s="1"/>
  <c r="B922" i="6"/>
  <c r="C922" s="1"/>
  <c r="E922" s="1"/>
  <c r="I923" i="3"/>
  <c r="G923"/>
  <c r="I921" i="7"/>
  <c r="I922" i="5"/>
  <c r="J922" l="1"/>
  <c r="B923"/>
  <c r="C923" s="1"/>
  <c r="E923" s="1"/>
  <c r="B924" i="3"/>
  <c r="C924" s="1"/>
  <c r="E924" s="1"/>
  <c r="J923"/>
  <c r="G923" i="4" s="1"/>
  <c r="I923"/>
  <c r="J921" i="7"/>
  <c r="B922"/>
  <c r="C922" s="1"/>
  <c r="E922" s="1"/>
  <c r="G922" i="6"/>
  <c r="I922"/>
  <c r="J922" l="1"/>
  <c r="B923"/>
  <c r="C923" s="1"/>
  <c r="E923" s="1"/>
  <c r="G924" i="3"/>
  <c r="I924"/>
  <c r="G922" i="7"/>
  <c r="I922"/>
  <c r="J923" i="4"/>
  <c r="G923" i="5" s="1"/>
  <c r="B924" i="4"/>
  <c r="C924" s="1"/>
  <c r="E924" s="1"/>
  <c r="I923" i="5"/>
  <c r="J923" l="1"/>
  <c r="B924"/>
  <c r="C924" s="1"/>
  <c r="E924" s="1"/>
  <c r="J922" i="7"/>
  <c r="B923"/>
  <c r="C923" s="1"/>
  <c r="E923" s="1"/>
  <c r="J924" i="3"/>
  <c r="B925"/>
  <c r="C925" s="1"/>
  <c r="E925" s="1"/>
  <c r="I924" i="4"/>
  <c r="G924"/>
  <c r="G923" i="6"/>
  <c r="I923"/>
  <c r="J923" l="1"/>
  <c r="B924"/>
  <c r="C924" s="1"/>
  <c r="E924" s="1"/>
  <c r="J924" i="4"/>
  <c r="G924" i="5" s="1"/>
  <c r="B925" i="4"/>
  <c r="C925" s="1"/>
  <c r="E925" s="1"/>
  <c r="I925" i="3"/>
  <c r="G925"/>
  <c r="G923" i="7"/>
  <c r="I923"/>
  <c r="I924" i="5"/>
  <c r="J923" i="7" l="1"/>
  <c r="B924"/>
  <c r="C924" s="1"/>
  <c r="E924" s="1"/>
  <c r="B925" i="5"/>
  <c r="C925" s="1"/>
  <c r="E925" s="1"/>
  <c r="J924"/>
  <c r="J925" i="3"/>
  <c r="G925" i="4" s="1"/>
  <c r="B926" i="3"/>
  <c r="C926" s="1"/>
  <c r="E926" s="1"/>
  <c r="I925" i="4"/>
  <c r="G924" i="6"/>
  <c r="I924"/>
  <c r="B926" i="4" l="1"/>
  <c r="C926" s="1"/>
  <c r="E926" s="1"/>
  <c r="J925"/>
  <c r="J924" i="6"/>
  <c r="G924" i="7" s="1"/>
  <c r="B925" i="6"/>
  <c r="C925" s="1"/>
  <c r="E925" s="1"/>
  <c r="I925" i="5"/>
  <c r="G925"/>
  <c r="G926" i="3"/>
  <c r="I926"/>
  <c r="I924" i="7"/>
  <c r="J925" i="5" l="1"/>
  <c r="G925" i="6" s="1"/>
  <c r="B926" i="5"/>
  <c r="C926" s="1"/>
  <c r="E926" s="1"/>
  <c r="J926" i="3"/>
  <c r="G926" i="4" s="1"/>
  <c r="B927" i="3"/>
  <c r="C927" s="1"/>
  <c r="E927" s="1"/>
  <c r="I926" i="4"/>
  <c r="J924" i="7"/>
  <c r="B925"/>
  <c r="C925" s="1"/>
  <c r="E925" s="1"/>
  <c r="I925" i="6"/>
  <c r="J925" l="1"/>
  <c r="G925" i="7" s="1"/>
  <c r="B926" i="6"/>
  <c r="C926" s="1"/>
  <c r="E926" s="1"/>
  <c r="I925" i="7"/>
  <c r="J926" i="4"/>
  <c r="G926" i="5" s="1"/>
  <c r="B927" i="4"/>
  <c r="C927" s="1"/>
  <c r="E927" s="1"/>
  <c r="I927" i="3"/>
  <c r="G927"/>
  <c r="I926" i="5"/>
  <c r="B927" l="1"/>
  <c r="C927" s="1"/>
  <c r="E927" s="1"/>
  <c r="J926"/>
  <c r="B928" i="3"/>
  <c r="C928" s="1"/>
  <c r="E928" s="1"/>
  <c r="J927"/>
  <c r="G927" i="4" s="1"/>
  <c r="I927"/>
  <c r="B926" i="7"/>
  <c r="C926" s="1"/>
  <c r="E926" s="1"/>
  <c r="J925"/>
  <c r="G926" i="6"/>
  <c r="I926"/>
  <c r="J927" i="4" l="1"/>
  <c r="B928"/>
  <c r="C928" s="1"/>
  <c r="E928" s="1"/>
  <c r="B927" i="6"/>
  <c r="C927" s="1"/>
  <c r="E927" s="1"/>
  <c r="J926"/>
  <c r="G926" i="7" s="1"/>
  <c r="I926"/>
  <c r="I928" i="3"/>
  <c r="G928"/>
  <c r="G927" i="5"/>
  <c r="I927"/>
  <c r="J927" l="1"/>
  <c r="G927" i="6" s="1"/>
  <c r="B928" i="5"/>
  <c r="C928" s="1"/>
  <c r="E928" s="1"/>
  <c r="I927" i="6"/>
  <c r="J928" i="3"/>
  <c r="B929"/>
  <c r="C929" s="1"/>
  <c r="E929" s="1"/>
  <c r="J926" i="7"/>
  <c r="B927"/>
  <c r="C927" s="1"/>
  <c r="E927" s="1"/>
  <c r="G928" i="4"/>
  <c r="I928"/>
  <c r="B929" l="1"/>
  <c r="C929" s="1"/>
  <c r="E929" s="1"/>
  <c r="J928"/>
  <c r="G928" i="5" s="1"/>
  <c r="I927" i="7"/>
  <c r="I929" i="3"/>
  <c r="G929"/>
  <c r="B928" i="6"/>
  <c r="C928" s="1"/>
  <c r="E928" s="1"/>
  <c r="J927"/>
  <c r="G927" i="7" s="1"/>
  <c r="I928" i="5"/>
  <c r="B928" i="7" l="1"/>
  <c r="C928" s="1"/>
  <c r="E928" s="1"/>
  <c r="J927"/>
  <c r="J928" i="5"/>
  <c r="G928" i="6" s="1"/>
  <c r="B929" i="5"/>
  <c r="C929" s="1"/>
  <c r="E929" s="1"/>
  <c r="I928" i="6"/>
  <c r="I929" i="4"/>
  <c r="B930" i="3"/>
  <c r="C930" s="1"/>
  <c r="E930" s="1"/>
  <c r="J929"/>
  <c r="G929" i="4" s="1"/>
  <c r="J929" l="1"/>
  <c r="G929" i="5" s="1"/>
  <c r="B930" i="4"/>
  <c r="C930" s="1"/>
  <c r="E930" s="1"/>
  <c r="I930" i="3"/>
  <c r="G930"/>
  <c r="J928" i="6"/>
  <c r="B929"/>
  <c r="C929" s="1"/>
  <c r="E929" s="1"/>
  <c r="G928" i="7"/>
  <c r="I928"/>
  <c r="I929" i="5"/>
  <c r="J929" l="1"/>
  <c r="B930"/>
  <c r="C930" s="1"/>
  <c r="E930" s="1"/>
  <c r="J928" i="7"/>
  <c r="B929"/>
  <c r="C929" s="1"/>
  <c r="E929" s="1"/>
  <c r="G929" i="6"/>
  <c r="I929"/>
  <c r="B931" i="3"/>
  <c r="C931" s="1"/>
  <c r="E931" s="1"/>
  <c r="J930"/>
  <c r="G930" i="4" s="1"/>
  <c r="I930"/>
  <c r="J930" l="1"/>
  <c r="G930" i="5" s="1"/>
  <c r="B931" i="4"/>
  <c r="C931" s="1"/>
  <c r="E931" s="1"/>
  <c r="I931" i="3"/>
  <c r="G931"/>
  <c r="J929" i="6"/>
  <c r="G929" i="7" s="1"/>
  <c r="B930" i="6"/>
  <c r="C930" s="1"/>
  <c r="E930" s="1"/>
  <c r="I929" i="7"/>
  <c r="I930" i="5"/>
  <c r="J930" l="1"/>
  <c r="B931"/>
  <c r="C931" s="1"/>
  <c r="E931" s="1"/>
  <c r="B930" i="7"/>
  <c r="C930" s="1"/>
  <c r="E930" s="1"/>
  <c r="J929"/>
  <c r="G930" i="6"/>
  <c r="I930"/>
  <c r="J931" i="3"/>
  <c r="G931" i="4" s="1"/>
  <c r="B932" i="3"/>
  <c r="C932" s="1"/>
  <c r="E932" s="1"/>
  <c r="I931" i="4"/>
  <c r="B931" i="6" l="1"/>
  <c r="C931" s="1"/>
  <c r="E931" s="1"/>
  <c r="J930"/>
  <c r="I930" i="7"/>
  <c r="G930"/>
  <c r="B932" i="4"/>
  <c r="C932" s="1"/>
  <c r="E932" s="1"/>
  <c r="J931"/>
  <c r="I932" i="3"/>
  <c r="G932"/>
  <c r="I931" i="5"/>
  <c r="G931"/>
  <c r="I932" i="4" l="1"/>
  <c r="I931" i="6"/>
  <c r="J931" i="5"/>
  <c r="G931" i="6" s="1"/>
  <c r="B932" i="5"/>
  <c r="C932" s="1"/>
  <c r="E932" s="1"/>
  <c r="J932" i="3"/>
  <c r="G932" i="4" s="1"/>
  <c r="B933" i="3"/>
  <c r="C933" s="1"/>
  <c r="E933" s="1"/>
  <c r="J930" i="7"/>
  <c r="B931"/>
  <c r="C931" s="1"/>
  <c r="E931" s="1"/>
  <c r="B932" i="6" l="1"/>
  <c r="C932" s="1"/>
  <c r="E932" s="1"/>
  <c r="J931"/>
  <c r="J932" i="4"/>
  <c r="B933"/>
  <c r="C933" s="1"/>
  <c r="E933" s="1"/>
  <c r="I931" i="7"/>
  <c r="G931"/>
  <c r="I933" i="3"/>
  <c r="G933"/>
  <c r="I932" i="5"/>
  <c r="G932"/>
  <c r="J933" i="3" l="1"/>
  <c r="B934"/>
  <c r="C934" s="1"/>
  <c r="E934" s="1"/>
  <c r="I932" i="6"/>
  <c r="J932" i="5"/>
  <c r="G932" i="6" s="1"/>
  <c r="B933" i="5"/>
  <c r="C933" s="1"/>
  <c r="E933" s="1"/>
  <c r="B932" i="7"/>
  <c r="C932" s="1"/>
  <c r="E932" s="1"/>
  <c r="J931"/>
  <c r="I933" i="4"/>
  <c r="G933"/>
  <c r="J932" i="6" l="1"/>
  <c r="G932" i="7" s="1"/>
  <c r="B933" i="6"/>
  <c r="C933" s="1"/>
  <c r="E933" s="1"/>
  <c r="I932" i="7"/>
  <c r="J933" i="4"/>
  <c r="G933" i="5" s="1"/>
  <c r="B934" i="4"/>
  <c r="C934" s="1"/>
  <c r="E934" s="1"/>
  <c r="I933" i="5"/>
  <c r="I934" i="3"/>
  <c r="G934"/>
  <c r="J933" i="5" l="1"/>
  <c r="B934"/>
  <c r="C934" s="1"/>
  <c r="E934" s="1"/>
  <c r="J934" i="3"/>
  <c r="G934" i="4" s="1"/>
  <c r="B935" i="3"/>
  <c r="C935" s="1"/>
  <c r="E935" s="1"/>
  <c r="I934" i="4"/>
  <c r="J932" i="7"/>
  <c r="B933"/>
  <c r="C933" s="1"/>
  <c r="E933" s="1"/>
  <c r="G933" i="6"/>
  <c r="I933"/>
  <c r="B935" i="4" l="1"/>
  <c r="C935" s="1"/>
  <c r="E935" s="1"/>
  <c r="J934"/>
  <c r="B934" i="6"/>
  <c r="C934" s="1"/>
  <c r="E934" s="1"/>
  <c r="J933"/>
  <c r="G933" i="7" s="1"/>
  <c r="I933"/>
  <c r="I935" i="3"/>
  <c r="G935"/>
  <c r="I934" i="5"/>
  <c r="G934"/>
  <c r="B934" i="7" l="1"/>
  <c r="C934" s="1"/>
  <c r="E934" s="1"/>
  <c r="J933"/>
  <c r="J935" i="3"/>
  <c r="G935" i="4" s="1"/>
  <c r="B936" i="3"/>
  <c r="C936" s="1"/>
  <c r="E936" s="1"/>
  <c r="I934" i="6"/>
  <c r="I935" i="4"/>
  <c r="B935" i="5"/>
  <c r="C935" s="1"/>
  <c r="E935" s="1"/>
  <c r="J934"/>
  <c r="G934" i="6" s="1"/>
  <c r="J934" l="1"/>
  <c r="G934" i="7" s="1"/>
  <c r="B935" i="6"/>
  <c r="C935" s="1"/>
  <c r="E935" s="1"/>
  <c r="B936" i="4"/>
  <c r="C936" s="1"/>
  <c r="E936" s="1"/>
  <c r="J935"/>
  <c r="G935" i="5" s="1"/>
  <c r="I934" i="7"/>
  <c r="I935" i="5"/>
  <c r="I936" i="3"/>
  <c r="G936"/>
  <c r="J936" l="1"/>
  <c r="B937"/>
  <c r="C937" s="1"/>
  <c r="E937" s="1"/>
  <c r="J934" i="7"/>
  <c r="B935"/>
  <c r="C935" s="1"/>
  <c r="E935" s="1"/>
  <c r="G936" i="4"/>
  <c r="I936"/>
  <c r="J935" i="5"/>
  <c r="G935" i="6" s="1"/>
  <c r="B936" i="5"/>
  <c r="C936" s="1"/>
  <c r="E936" s="1"/>
  <c r="I935" i="6"/>
  <c r="B937" i="4" l="1"/>
  <c r="C937" s="1"/>
  <c r="E937" s="1"/>
  <c r="J936"/>
  <c r="J935" i="6"/>
  <c r="G935" i="7" s="1"/>
  <c r="B936" i="6"/>
  <c r="C936" s="1"/>
  <c r="E936" s="1"/>
  <c r="I936" i="5"/>
  <c r="G936"/>
  <c r="I935" i="7"/>
  <c r="I937" i="3"/>
  <c r="G937"/>
  <c r="J937" l="1"/>
  <c r="B938"/>
  <c r="C938" s="1"/>
  <c r="E938" s="1"/>
  <c r="J935" i="7"/>
  <c r="B936"/>
  <c r="C936" s="1"/>
  <c r="E936" s="1"/>
  <c r="G937" i="4"/>
  <c r="I937"/>
  <c r="J936" i="5"/>
  <c r="G936" i="6" s="1"/>
  <c r="B937" i="5"/>
  <c r="C937" s="1"/>
  <c r="E937" s="1"/>
  <c r="I936" i="6"/>
  <c r="J936" l="1"/>
  <c r="B937"/>
  <c r="C937" s="1"/>
  <c r="E937" s="1"/>
  <c r="B938" i="4"/>
  <c r="C938" s="1"/>
  <c r="E938" s="1"/>
  <c r="J937"/>
  <c r="G937" i="5" s="1"/>
  <c r="I937"/>
  <c r="G936" i="7"/>
  <c r="I936"/>
  <c r="I938" i="3"/>
  <c r="G938"/>
  <c r="J937" i="5" l="1"/>
  <c r="B938"/>
  <c r="C938" s="1"/>
  <c r="E938" s="1"/>
  <c r="J936" i="7"/>
  <c r="B937"/>
  <c r="C937" s="1"/>
  <c r="E937" s="1"/>
  <c r="I938" i="4"/>
  <c r="J938" i="3"/>
  <c r="G938" i="4" s="1"/>
  <c r="B939" i="3"/>
  <c r="C939" s="1"/>
  <c r="E939" s="1"/>
  <c r="I937" i="6"/>
  <c r="G937"/>
  <c r="J938" i="4" l="1"/>
  <c r="B939"/>
  <c r="C939" s="1"/>
  <c r="E939" s="1"/>
  <c r="J937" i="6"/>
  <c r="B938"/>
  <c r="C938" s="1"/>
  <c r="E938" s="1"/>
  <c r="I939" i="3"/>
  <c r="G939"/>
  <c r="G937" i="7"/>
  <c r="I937"/>
  <c r="G938" i="5"/>
  <c r="I938"/>
  <c r="B938" i="7" l="1"/>
  <c r="C938" s="1"/>
  <c r="E938" s="1"/>
  <c r="J937"/>
  <c r="J938" i="5"/>
  <c r="B939"/>
  <c r="C939" s="1"/>
  <c r="E939" s="1"/>
  <c r="B940" i="3"/>
  <c r="C940" s="1"/>
  <c r="E940" s="1"/>
  <c r="J939"/>
  <c r="G939" i="4" s="1"/>
  <c r="G938" i="6"/>
  <c r="I938"/>
  <c r="I939" i="4"/>
  <c r="J938" i="6" l="1"/>
  <c r="B939"/>
  <c r="C939" s="1"/>
  <c r="E939" s="1"/>
  <c r="I940" i="3"/>
  <c r="G940"/>
  <c r="G938" i="7"/>
  <c r="I938"/>
  <c r="B940" i="4"/>
  <c r="C940" s="1"/>
  <c r="E940" s="1"/>
  <c r="J939"/>
  <c r="G939" i="5" s="1"/>
  <c r="I939"/>
  <c r="B940" l="1"/>
  <c r="C940" s="1"/>
  <c r="E940" s="1"/>
  <c r="J939"/>
  <c r="I940" i="4"/>
  <c r="J938" i="7"/>
  <c r="B939"/>
  <c r="C939" s="1"/>
  <c r="E939" s="1"/>
  <c r="J940" i="3"/>
  <c r="G940" i="4" s="1"/>
  <c r="B941" i="3"/>
  <c r="C941" s="1"/>
  <c r="E941" s="1"/>
  <c r="G939" i="6"/>
  <c r="I939"/>
  <c r="B941" i="4" l="1"/>
  <c r="C941" s="1"/>
  <c r="E941" s="1"/>
  <c r="J940"/>
  <c r="J939" i="6"/>
  <c r="G939" i="7" s="1"/>
  <c r="B940" i="6"/>
  <c r="C940" s="1"/>
  <c r="E940" s="1"/>
  <c r="I940" i="5"/>
  <c r="G940"/>
  <c r="I941" i="3"/>
  <c r="G941"/>
  <c r="I939" i="7"/>
  <c r="J939" l="1"/>
  <c r="B940"/>
  <c r="C940" s="1"/>
  <c r="E940" s="1"/>
  <c r="I941" i="4"/>
  <c r="B942" i="3"/>
  <c r="C942" s="1"/>
  <c r="E942" s="1"/>
  <c r="J941"/>
  <c r="G941" i="4" s="1"/>
  <c r="J940" i="5"/>
  <c r="B941"/>
  <c r="C941" s="1"/>
  <c r="E941" s="1"/>
  <c r="G940" i="6"/>
  <c r="I940"/>
  <c r="J941" i="4" l="1"/>
  <c r="B942"/>
  <c r="C942" s="1"/>
  <c r="E942" s="1"/>
  <c r="J940" i="6"/>
  <c r="B941"/>
  <c r="C941" s="1"/>
  <c r="E941" s="1"/>
  <c r="I942" i="3"/>
  <c r="G942"/>
  <c r="G941" i="5"/>
  <c r="I941"/>
  <c r="G940" i="7"/>
  <c r="I940"/>
  <c r="J940" l="1"/>
  <c r="B941"/>
  <c r="C941" s="1"/>
  <c r="E941" s="1"/>
  <c r="B942" i="5"/>
  <c r="C942" s="1"/>
  <c r="E942" s="1"/>
  <c r="J941"/>
  <c r="G941" i="6" s="1"/>
  <c r="J942" i="3"/>
  <c r="G942" i="4" s="1"/>
  <c r="B943" i="3"/>
  <c r="C943" s="1"/>
  <c r="E943" s="1"/>
  <c r="I941" i="6"/>
  <c r="I942" i="4"/>
  <c r="B943" l="1"/>
  <c r="C943" s="1"/>
  <c r="E943" s="1"/>
  <c r="J942"/>
  <c r="J941" i="6"/>
  <c r="G941" i="7" s="1"/>
  <c r="B942" i="6"/>
  <c r="C942" s="1"/>
  <c r="E942" s="1"/>
  <c r="I942" i="5"/>
  <c r="G942"/>
  <c r="I943" i="3"/>
  <c r="G943"/>
  <c r="I941" i="7"/>
  <c r="J941" l="1"/>
  <c r="B942"/>
  <c r="C942" s="1"/>
  <c r="E942" s="1"/>
  <c r="J942" i="5"/>
  <c r="B943"/>
  <c r="C943" s="1"/>
  <c r="E943" s="1"/>
  <c r="I943" i="4"/>
  <c r="J943" i="3"/>
  <c r="G943" i="4" s="1"/>
  <c r="B944" i="3"/>
  <c r="C944" s="1"/>
  <c r="E944" s="1"/>
  <c r="I942" i="6"/>
  <c r="G942"/>
  <c r="J943" i="4" l="1"/>
  <c r="B944"/>
  <c r="C944" s="1"/>
  <c r="E944" s="1"/>
  <c r="J942" i="6"/>
  <c r="G942" i="7" s="1"/>
  <c r="B943" i="6"/>
  <c r="C943" s="1"/>
  <c r="E943" s="1"/>
  <c r="I944" i="3"/>
  <c r="G944"/>
  <c r="G943" i="5"/>
  <c r="I943"/>
  <c r="I942" i="7"/>
  <c r="J942" l="1"/>
  <c r="B943"/>
  <c r="C943" s="1"/>
  <c r="E943" s="1"/>
  <c r="B944" i="5"/>
  <c r="C944" s="1"/>
  <c r="E944" s="1"/>
  <c r="J943"/>
  <c r="G943" i="6" s="1"/>
  <c r="J944" i="3"/>
  <c r="G944" i="4" s="1"/>
  <c r="B945" i="3"/>
  <c r="C945" s="1"/>
  <c r="E945" s="1"/>
  <c r="I943" i="6"/>
  <c r="I944" i="4"/>
  <c r="J943" i="6" l="1"/>
  <c r="G943" i="7" s="1"/>
  <c r="B944" i="6"/>
  <c r="C944" s="1"/>
  <c r="E944" s="1"/>
  <c r="B945" i="4"/>
  <c r="C945" s="1"/>
  <c r="E945" s="1"/>
  <c r="J944"/>
  <c r="G944" i="5" s="1"/>
  <c r="I944"/>
  <c r="I945" i="3"/>
  <c r="G945"/>
  <c r="I943" i="7"/>
  <c r="J943" l="1"/>
  <c r="B944"/>
  <c r="C944" s="1"/>
  <c r="E944" s="1"/>
  <c r="I945" i="4"/>
  <c r="J945" i="3"/>
  <c r="G945" i="4" s="1"/>
  <c r="B946" i="3"/>
  <c r="C946" s="1"/>
  <c r="E946" s="1"/>
  <c r="J944" i="5"/>
  <c r="G944" i="6" s="1"/>
  <c r="B945" i="5"/>
  <c r="C945" s="1"/>
  <c r="E945" s="1"/>
  <c r="I944" i="6"/>
  <c r="I945" i="5" l="1"/>
  <c r="J944" i="6"/>
  <c r="B945"/>
  <c r="C945" s="1"/>
  <c r="E945" s="1"/>
  <c r="G946" i="3"/>
  <c r="I946"/>
  <c r="J945" i="4"/>
  <c r="G945" i="5" s="1"/>
  <c r="B946" i="4"/>
  <c r="C946" s="1"/>
  <c r="E946" s="1"/>
  <c r="I944" i="7"/>
  <c r="G944"/>
  <c r="J945" i="5" l="1"/>
  <c r="G945" i="6" s="1"/>
  <c r="B946" i="5"/>
  <c r="C946" s="1"/>
  <c r="E946" s="1"/>
  <c r="J946" i="3"/>
  <c r="G946" i="4" s="1"/>
  <c r="B947" i="3"/>
  <c r="C947" s="1"/>
  <c r="E947" s="1"/>
  <c r="J944" i="7"/>
  <c r="B945"/>
  <c r="C945" s="1"/>
  <c r="E945" s="1"/>
  <c r="I946" i="4"/>
  <c r="I945" i="6"/>
  <c r="J945" l="1"/>
  <c r="G945" i="7" s="1"/>
  <c r="B946" i="6"/>
  <c r="C946" s="1"/>
  <c r="E946" s="1"/>
  <c r="B947" i="4"/>
  <c r="C947" s="1"/>
  <c r="E947" s="1"/>
  <c r="J946"/>
  <c r="G946" i="5" s="1"/>
  <c r="I945" i="7"/>
  <c r="I947" i="3"/>
  <c r="G947"/>
  <c r="I946" i="5"/>
  <c r="J947" i="3" l="1"/>
  <c r="B948"/>
  <c r="C948" s="1"/>
  <c r="E948" s="1"/>
  <c r="G947" i="4"/>
  <c r="I947"/>
  <c r="B947" i="5"/>
  <c r="C947" s="1"/>
  <c r="E947" s="1"/>
  <c r="J946"/>
  <c r="G946" i="6" s="1"/>
  <c r="J945" i="7"/>
  <c r="B946"/>
  <c r="C946" s="1"/>
  <c r="E946" s="1"/>
  <c r="I946" i="6"/>
  <c r="B947" l="1"/>
  <c r="C947" s="1"/>
  <c r="E947" s="1"/>
  <c r="J946"/>
  <c r="I947" i="5"/>
  <c r="B948" i="4"/>
  <c r="C948" s="1"/>
  <c r="E948" s="1"/>
  <c r="J947"/>
  <c r="G947" i="5" s="1"/>
  <c r="G946" i="7"/>
  <c r="I946"/>
  <c r="I948" i="3"/>
  <c r="G948"/>
  <c r="J947" i="5" l="1"/>
  <c r="G947" i="6" s="1"/>
  <c r="B948" i="5"/>
  <c r="C948" s="1"/>
  <c r="E948" s="1"/>
  <c r="J948" i="3"/>
  <c r="B949"/>
  <c r="C949" s="1"/>
  <c r="E949" s="1"/>
  <c r="J946" i="7"/>
  <c r="B947"/>
  <c r="C947" s="1"/>
  <c r="E947" s="1"/>
  <c r="G948" i="4"/>
  <c r="I948"/>
  <c r="I947" i="6"/>
  <c r="J947" l="1"/>
  <c r="G947" i="7" s="1"/>
  <c r="B948" i="6"/>
  <c r="C948" s="1"/>
  <c r="E948" s="1"/>
  <c r="B949" i="4"/>
  <c r="C949" s="1"/>
  <c r="E949" s="1"/>
  <c r="J948"/>
  <c r="G948" i="5" s="1"/>
  <c r="I947" i="7"/>
  <c r="I949" i="3"/>
  <c r="G949"/>
  <c r="I948" i="5"/>
  <c r="J949" i="3" l="1"/>
  <c r="G949" i="4" s="1"/>
  <c r="B950" i="3"/>
  <c r="C950" s="1"/>
  <c r="E950" s="1"/>
  <c r="J947" i="7"/>
  <c r="B948"/>
  <c r="C948" s="1"/>
  <c r="E948" s="1"/>
  <c r="I949" i="4"/>
  <c r="J948" i="5"/>
  <c r="G948" i="6" s="1"/>
  <c r="B949" i="5"/>
  <c r="C949" s="1"/>
  <c r="E949" s="1"/>
  <c r="I948" i="6"/>
  <c r="J948" l="1"/>
  <c r="B949"/>
  <c r="C949" s="1"/>
  <c r="E949" s="1"/>
  <c r="I949" i="5"/>
  <c r="J949" i="4"/>
  <c r="G949" i="5" s="1"/>
  <c r="B950" i="4"/>
  <c r="C950" s="1"/>
  <c r="E950" s="1"/>
  <c r="I948" i="7"/>
  <c r="G948"/>
  <c r="I950" i="3"/>
  <c r="G950"/>
  <c r="B950" i="5" l="1"/>
  <c r="C950" s="1"/>
  <c r="E950" s="1"/>
  <c r="J949"/>
  <c r="G949" i="6" s="1"/>
  <c r="J950" i="3"/>
  <c r="B951"/>
  <c r="C951" s="1"/>
  <c r="E951" s="1"/>
  <c r="J948" i="7"/>
  <c r="B949"/>
  <c r="C949" s="1"/>
  <c r="E949" s="1"/>
  <c r="G950" i="4"/>
  <c r="I950"/>
  <c r="I949" i="6"/>
  <c r="B950" l="1"/>
  <c r="C950" s="1"/>
  <c r="E950" s="1"/>
  <c r="J949"/>
  <c r="G949" i="7" s="1"/>
  <c r="B951" i="4"/>
  <c r="C951" s="1"/>
  <c r="E951" s="1"/>
  <c r="J950"/>
  <c r="G950" i="5" s="1"/>
  <c r="I950"/>
  <c r="I949" i="7"/>
  <c r="I951" i="3"/>
  <c r="G951"/>
  <c r="J950" i="5" l="1"/>
  <c r="G950" i="6" s="1"/>
  <c r="B951" i="5"/>
  <c r="C951" s="1"/>
  <c r="E951" s="1"/>
  <c r="J949" i="7"/>
  <c r="B950"/>
  <c r="C950" s="1"/>
  <c r="E950" s="1"/>
  <c r="J951" i="3"/>
  <c r="B952"/>
  <c r="C952" s="1"/>
  <c r="E952" s="1"/>
  <c r="G951" i="4"/>
  <c r="I951"/>
  <c r="I950" i="6"/>
  <c r="B952" i="4" l="1"/>
  <c r="C952" s="1"/>
  <c r="E952" s="1"/>
  <c r="J951"/>
  <c r="G951" i="5" s="1"/>
  <c r="J950" i="6"/>
  <c r="G950" i="7" s="1"/>
  <c r="B951" i="6"/>
  <c r="C951" s="1"/>
  <c r="E951" s="1"/>
  <c r="I952" i="3"/>
  <c r="G952"/>
  <c r="I950" i="7"/>
  <c r="I951" i="5"/>
  <c r="J950" i="7" l="1"/>
  <c r="B951"/>
  <c r="C951" s="1"/>
  <c r="E951" s="1"/>
  <c r="B953" i="3"/>
  <c r="C953" s="1"/>
  <c r="E953" s="1"/>
  <c r="J952"/>
  <c r="G952" i="4" s="1"/>
  <c r="I952"/>
  <c r="J951" i="5"/>
  <c r="G951" i="6" s="1"/>
  <c r="B952" i="5"/>
  <c r="C952" s="1"/>
  <c r="E952" s="1"/>
  <c r="I951" i="6"/>
  <c r="J952" i="4" l="1"/>
  <c r="B953"/>
  <c r="C953" s="1"/>
  <c r="E953" s="1"/>
  <c r="J951" i="6"/>
  <c r="B952"/>
  <c r="C952" s="1"/>
  <c r="E952" s="1"/>
  <c r="I953" i="3"/>
  <c r="G953"/>
  <c r="G952" i="5"/>
  <c r="I952"/>
  <c r="G951" i="7"/>
  <c r="I951"/>
  <c r="B953" i="5" l="1"/>
  <c r="C953" s="1"/>
  <c r="E953" s="1"/>
  <c r="J952"/>
  <c r="G952" i="6" s="1"/>
  <c r="J951" i="7"/>
  <c r="B952"/>
  <c r="C952" s="1"/>
  <c r="E952" s="1"/>
  <c r="J953" i="3"/>
  <c r="B954"/>
  <c r="C954" s="1"/>
  <c r="E954" s="1"/>
  <c r="I952" i="6"/>
  <c r="G953" i="4"/>
  <c r="I953"/>
  <c r="B954" l="1"/>
  <c r="C954" s="1"/>
  <c r="E954" s="1"/>
  <c r="J953"/>
  <c r="J952" i="6"/>
  <c r="G952" i="7" s="1"/>
  <c r="B953" i="6"/>
  <c r="C953" s="1"/>
  <c r="E953" s="1"/>
  <c r="I953" i="5"/>
  <c r="G953"/>
  <c r="I954" i="3"/>
  <c r="G954"/>
  <c r="I952" i="7"/>
  <c r="J954" i="3" l="1"/>
  <c r="G954" i="4" s="1"/>
  <c r="B955" i="3"/>
  <c r="C955" s="1"/>
  <c r="E955" s="1"/>
  <c r="I954" i="4"/>
  <c r="J952" i="7"/>
  <c r="B953"/>
  <c r="C953" s="1"/>
  <c r="E953" s="1"/>
  <c r="J953" i="5"/>
  <c r="B954"/>
  <c r="C954" s="1"/>
  <c r="E954" s="1"/>
  <c r="G953" i="6"/>
  <c r="I953"/>
  <c r="J953" l="1"/>
  <c r="G953" i="7" s="1"/>
  <c r="B954" i="6"/>
  <c r="C954" s="1"/>
  <c r="E954" s="1"/>
  <c r="I954" i="5"/>
  <c r="I953" i="7"/>
  <c r="J954" i="4"/>
  <c r="G954" i="5" s="1"/>
  <c r="B955" i="4"/>
  <c r="C955" s="1"/>
  <c r="E955" s="1"/>
  <c r="I955" i="3"/>
  <c r="G955"/>
  <c r="B955" i="5" l="1"/>
  <c r="C955" s="1"/>
  <c r="E955" s="1"/>
  <c r="J954"/>
  <c r="B954" i="7"/>
  <c r="C954" s="1"/>
  <c r="E954" s="1"/>
  <c r="J953"/>
  <c r="J955" i="3"/>
  <c r="G955" i="4" s="1"/>
  <c r="B956" i="3"/>
  <c r="C956" s="1"/>
  <c r="E956" s="1"/>
  <c r="I955" i="4"/>
  <c r="G954" i="6"/>
  <c r="I954"/>
  <c r="B956" i="4" l="1"/>
  <c r="C956" s="1"/>
  <c r="E956" s="1"/>
  <c r="J955"/>
  <c r="G955" i="5" s="1"/>
  <c r="I954" i="7"/>
  <c r="I955" i="5"/>
  <c r="J954" i="6"/>
  <c r="G954" i="7" s="1"/>
  <c r="B955" i="6"/>
  <c r="C955" s="1"/>
  <c r="E955" s="1"/>
  <c r="I956" i="3"/>
  <c r="G956"/>
  <c r="J956" l="1"/>
  <c r="B957"/>
  <c r="C957" s="1"/>
  <c r="E957" s="1"/>
  <c r="J955" i="5"/>
  <c r="G955" i="6" s="1"/>
  <c r="B956" i="5"/>
  <c r="C956" s="1"/>
  <c r="E956" s="1"/>
  <c r="G956" i="4"/>
  <c r="I956"/>
  <c r="I955" i="6"/>
  <c r="J954" i="7"/>
  <c r="B955"/>
  <c r="C955" s="1"/>
  <c r="E955" s="1"/>
  <c r="B957" i="4" l="1"/>
  <c r="C957" s="1"/>
  <c r="E957" s="1"/>
  <c r="J956"/>
  <c r="G956" i="5" s="1"/>
  <c r="I955" i="7"/>
  <c r="J955" i="6"/>
  <c r="G955" i="7" s="1"/>
  <c r="B956" i="6"/>
  <c r="C956" s="1"/>
  <c r="E956" s="1"/>
  <c r="I956" i="5"/>
  <c r="I957" i="3"/>
  <c r="G957"/>
  <c r="J955" i="7" l="1"/>
  <c r="B956"/>
  <c r="C956" s="1"/>
  <c r="E956" s="1"/>
  <c r="B958" i="3"/>
  <c r="C958" s="1"/>
  <c r="E958" s="1"/>
  <c r="J957"/>
  <c r="B957" i="5"/>
  <c r="C957" s="1"/>
  <c r="E957" s="1"/>
  <c r="J956"/>
  <c r="I957" i="4"/>
  <c r="G957"/>
  <c r="I956" i="6"/>
  <c r="G956"/>
  <c r="J956" l="1"/>
  <c r="G956" i="7" s="1"/>
  <c r="B957" i="6"/>
  <c r="C957" s="1"/>
  <c r="E957" s="1"/>
  <c r="I957" i="5"/>
  <c r="I958" i="3"/>
  <c r="G958"/>
  <c r="J957" i="4"/>
  <c r="G957" i="5" s="1"/>
  <c r="B958" i="4"/>
  <c r="C958" s="1"/>
  <c r="E958" s="1"/>
  <c r="I956" i="7"/>
  <c r="J957" i="5" l="1"/>
  <c r="G957" i="6" s="1"/>
  <c r="B958" i="5"/>
  <c r="C958" s="1"/>
  <c r="E958" s="1"/>
  <c r="I958" i="4"/>
  <c r="J956" i="7"/>
  <c r="B957"/>
  <c r="C957" s="1"/>
  <c r="E957" s="1"/>
  <c r="J958" i="3"/>
  <c r="G958" i="4" s="1"/>
  <c r="B959" i="3"/>
  <c r="C959" s="1"/>
  <c r="E959" s="1"/>
  <c r="I957" i="6"/>
  <c r="J958" i="4" l="1"/>
  <c r="G958" i="5" s="1"/>
  <c r="B959" i="4"/>
  <c r="C959" s="1"/>
  <c r="E959" s="1"/>
  <c r="J957" i="6"/>
  <c r="B958"/>
  <c r="C958" s="1"/>
  <c r="E958" s="1"/>
  <c r="I959" i="3"/>
  <c r="G959"/>
  <c r="G957" i="7"/>
  <c r="I957"/>
  <c r="I958" i="5"/>
  <c r="J957" i="7" l="1"/>
  <c r="B958"/>
  <c r="C958" s="1"/>
  <c r="E958" s="1"/>
  <c r="B959" i="5"/>
  <c r="C959" s="1"/>
  <c r="E959" s="1"/>
  <c r="J958"/>
  <c r="G958" i="6" s="1"/>
  <c r="J959" i="3"/>
  <c r="G959" i="4" s="1"/>
  <c r="B960" i="3"/>
  <c r="C960" s="1"/>
  <c r="E960" s="1"/>
  <c r="I958" i="6"/>
  <c r="I959" i="4"/>
  <c r="J958" i="6" l="1"/>
  <c r="G958" i="7" s="1"/>
  <c r="B959" i="6"/>
  <c r="C959" s="1"/>
  <c r="E959" s="1"/>
  <c r="B960" i="4"/>
  <c r="C960" s="1"/>
  <c r="E960" s="1"/>
  <c r="J959"/>
  <c r="G959" i="5" s="1"/>
  <c r="I959"/>
  <c r="I960" i="3"/>
  <c r="G960"/>
  <c r="I958" i="7"/>
  <c r="J958" l="1"/>
  <c r="B959"/>
  <c r="C959" s="1"/>
  <c r="E959" s="1"/>
  <c r="I960" i="4"/>
  <c r="J960" i="3"/>
  <c r="G960" i="4" s="1"/>
  <c r="B961" i="3"/>
  <c r="C961" s="1"/>
  <c r="E961" s="1"/>
  <c r="J959" i="5"/>
  <c r="G959" i="6" s="1"/>
  <c r="B960" i="5"/>
  <c r="C960" s="1"/>
  <c r="E960" s="1"/>
  <c r="I959" i="6"/>
  <c r="I960" i="5" l="1"/>
  <c r="J959" i="6"/>
  <c r="G959" i="7" s="1"/>
  <c r="B960" i="6"/>
  <c r="C960" s="1"/>
  <c r="E960" s="1"/>
  <c r="I961" i="3"/>
  <c r="G961"/>
  <c r="B961" i="4"/>
  <c r="C961" s="1"/>
  <c r="E961" s="1"/>
  <c r="J960"/>
  <c r="G960" i="5" s="1"/>
  <c r="I959" i="7"/>
  <c r="J960" i="5" l="1"/>
  <c r="G960" i="6" s="1"/>
  <c r="B961" i="5"/>
  <c r="C961" s="1"/>
  <c r="E961" s="1"/>
  <c r="I961" i="4"/>
  <c r="J959" i="7"/>
  <c r="B960"/>
  <c r="C960" s="1"/>
  <c r="E960" s="1"/>
  <c r="B962" i="3"/>
  <c r="C962" s="1"/>
  <c r="E962" s="1"/>
  <c r="J961"/>
  <c r="G961" i="4" s="1"/>
  <c r="I960" i="6"/>
  <c r="B962" i="4" l="1"/>
  <c r="C962" s="1"/>
  <c r="E962" s="1"/>
  <c r="J961"/>
  <c r="J960" i="6"/>
  <c r="B961"/>
  <c r="C961" s="1"/>
  <c r="E961" s="1"/>
  <c r="I962" i="3"/>
  <c r="G962"/>
  <c r="G960" i="7"/>
  <c r="I960"/>
  <c r="I961" i="5"/>
  <c r="G961"/>
  <c r="B962" l="1"/>
  <c r="C962" s="1"/>
  <c r="E962" s="1"/>
  <c r="J961"/>
  <c r="G961" i="6" s="1"/>
  <c r="J962" i="3"/>
  <c r="B963"/>
  <c r="C963" s="1"/>
  <c r="E963" s="1"/>
  <c r="J960" i="7"/>
  <c r="B961"/>
  <c r="C961" s="1"/>
  <c r="E961" s="1"/>
  <c r="G962" i="4"/>
  <c r="I962"/>
  <c r="I961" i="6"/>
  <c r="J961" l="1"/>
  <c r="G961" i="7" s="1"/>
  <c r="B962" i="6"/>
  <c r="C962" s="1"/>
  <c r="E962" s="1"/>
  <c r="B963" i="4"/>
  <c r="C963" s="1"/>
  <c r="E963" s="1"/>
  <c r="J962"/>
  <c r="I962" i="5"/>
  <c r="G962"/>
  <c r="I961" i="7"/>
  <c r="I963" i="3"/>
  <c r="G963"/>
  <c r="J961" i="7" l="1"/>
  <c r="B962"/>
  <c r="C962" s="1"/>
  <c r="E962" s="1"/>
  <c r="I963" i="4"/>
  <c r="J963" i="3"/>
  <c r="G963" i="4" s="1"/>
  <c r="B964" i="3"/>
  <c r="C964" s="1"/>
  <c r="E964" s="1"/>
  <c r="J962" i="5"/>
  <c r="B963"/>
  <c r="C963" s="1"/>
  <c r="E963" s="1"/>
  <c r="G962" i="6"/>
  <c r="I962"/>
  <c r="J963" i="4" l="1"/>
  <c r="G963" i="5" s="1"/>
  <c r="B964" i="4"/>
  <c r="C964" s="1"/>
  <c r="E964" s="1"/>
  <c r="J962" i="6"/>
  <c r="G962" i="7" s="1"/>
  <c r="B963" i="6"/>
  <c r="C963" s="1"/>
  <c r="E963" s="1"/>
  <c r="I963" i="5"/>
  <c r="I964" i="3"/>
  <c r="G964"/>
  <c r="I962" i="7"/>
  <c r="J962" l="1"/>
  <c r="B963"/>
  <c r="C963" s="1"/>
  <c r="E963" s="1"/>
  <c r="B965" i="3"/>
  <c r="C965" s="1"/>
  <c r="E965" s="1"/>
  <c r="J964"/>
  <c r="G964" i="4" s="1"/>
  <c r="J963" i="5"/>
  <c r="B964"/>
  <c r="C964" s="1"/>
  <c r="E964" s="1"/>
  <c r="G963" i="6"/>
  <c r="I963"/>
  <c r="I964" i="4"/>
  <c r="B965" l="1"/>
  <c r="C965" s="1"/>
  <c r="E965" s="1"/>
  <c r="J964"/>
  <c r="J963" i="6"/>
  <c r="B964"/>
  <c r="C964" s="1"/>
  <c r="E964" s="1"/>
  <c r="I965" i="3"/>
  <c r="G965"/>
  <c r="I964" i="5"/>
  <c r="G964"/>
  <c r="G963" i="7"/>
  <c r="I963"/>
  <c r="J963" l="1"/>
  <c r="B964"/>
  <c r="C964" s="1"/>
  <c r="E964" s="1"/>
  <c r="I965" i="4"/>
  <c r="J964" i="5"/>
  <c r="G964" i="6" s="1"/>
  <c r="B965" i="5"/>
  <c r="C965" s="1"/>
  <c r="E965" s="1"/>
  <c r="J965" i="3"/>
  <c r="G965" i="4" s="1"/>
  <c r="B966" i="3"/>
  <c r="C966" s="1"/>
  <c r="E966" s="1"/>
  <c r="I964" i="6"/>
  <c r="B966" i="4" l="1"/>
  <c r="C966" s="1"/>
  <c r="E966" s="1"/>
  <c r="J965"/>
  <c r="J964" i="6"/>
  <c r="B965"/>
  <c r="C965" s="1"/>
  <c r="E965" s="1"/>
  <c r="I966" i="3"/>
  <c r="G966"/>
  <c r="I965" i="5"/>
  <c r="G965"/>
  <c r="G964" i="7"/>
  <c r="I964"/>
  <c r="J964" l="1"/>
  <c r="B965"/>
  <c r="C965" s="1"/>
  <c r="E965" s="1"/>
  <c r="I966" i="4"/>
  <c r="J965" i="5"/>
  <c r="G965" i="6" s="1"/>
  <c r="B966" i="5"/>
  <c r="C966" s="1"/>
  <c r="E966" s="1"/>
  <c r="J966" i="3"/>
  <c r="G966" i="4" s="1"/>
  <c r="B967" i="3"/>
  <c r="C967" s="1"/>
  <c r="E967" s="1"/>
  <c r="I965" i="6"/>
  <c r="B967" i="4" l="1"/>
  <c r="C967" s="1"/>
  <c r="E967" s="1"/>
  <c r="J966"/>
  <c r="J965" i="6"/>
  <c r="B966"/>
  <c r="C966" s="1"/>
  <c r="E966" s="1"/>
  <c r="I967" i="3"/>
  <c r="G967"/>
  <c r="I966" i="5"/>
  <c r="G966"/>
  <c r="G965" i="7"/>
  <c r="I965"/>
  <c r="J966" i="5" l="1"/>
  <c r="B967"/>
  <c r="C967" s="1"/>
  <c r="E967" s="1"/>
  <c r="J967" i="3"/>
  <c r="G967" i="4" s="1"/>
  <c r="B968" i="3"/>
  <c r="C968" s="1"/>
  <c r="E968" s="1"/>
  <c r="G966" i="6"/>
  <c r="I966"/>
  <c r="J965" i="7"/>
  <c r="B966"/>
  <c r="C966" s="1"/>
  <c r="E966" s="1"/>
  <c r="I967" i="4"/>
  <c r="J966" i="6" l="1"/>
  <c r="B967"/>
  <c r="C967" s="1"/>
  <c r="E967" s="1"/>
  <c r="J967" i="4"/>
  <c r="G967" i="5" s="1"/>
  <c r="B968" i="4"/>
  <c r="C968" s="1"/>
  <c r="E968" s="1"/>
  <c r="G966" i="7"/>
  <c r="I966"/>
  <c r="I968" i="3"/>
  <c r="G968"/>
  <c r="I967" i="5"/>
  <c r="J966" i="7" l="1"/>
  <c r="B967"/>
  <c r="C967" s="1"/>
  <c r="E967" s="1"/>
  <c r="J967" i="5"/>
  <c r="G967" i="6" s="1"/>
  <c r="B968" i="5"/>
  <c r="C968" s="1"/>
  <c r="E968" s="1"/>
  <c r="J968" i="3"/>
  <c r="B969"/>
  <c r="C969" s="1"/>
  <c r="E969" s="1"/>
  <c r="G968" i="4"/>
  <c r="I968"/>
  <c r="I967" i="6"/>
  <c r="B969" i="4" l="1"/>
  <c r="C969" s="1"/>
  <c r="E969" s="1"/>
  <c r="J968"/>
  <c r="J967" i="6"/>
  <c r="G967" i="7" s="1"/>
  <c r="B968" i="6"/>
  <c r="C968" s="1"/>
  <c r="E968" s="1"/>
  <c r="I969" i="3"/>
  <c r="G969"/>
  <c r="I968" i="5"/>
  <c r="G968"/>
  <c r="I967" i="7"/>
  <c r="J968" i="5" l="1"/>
  <c r="G968" i="6" s="1"/>
  <c r="B969" i="5"/>
  <c r="C969" s="1"/>
  <c r="E969" s="1"/>
  <c r="I969" i="4"/>
  <c r="J967" i="7"/>
  <c r="B968"/>
  <c r="C968" s="1"/>
  <c r="E968" s="1"/>
  <c r="J969" i="3"/>
  <c r="G969" i="4" s="1"/>
  <c r="B970" i="3"/>
  <c r="C970" s="1"/>
  <c r="E970" s="1"/>
  <c r="I968" i="6"/>
  <c r="J968" l="1"/>
  <c r="B969"/>
  <c r="C969" s="1"/>
  <c r="E969" s="1"/>
  <c r="J969" i="4"/>
  <c r="B970"/>
  <c r="C970" s="1"/>
  <c r="E970" s="1"/>
  <c r="I970" i="3"/>
  <c r="G970"/>
  <c r="G968" i="7"/>
  <c r="I968"/>
  <c r="G969" i="5"/>
  <c r="I969"/>
  <c r="B970" l="1"/>
  <c r="C970" s="1"/>
  <c r="E970" s="1"/>
  <c r="J969"/>
  <c r="G969" i="6" s="1"/>
  <c r="J968" i="7"/>
  <c r="B969"/>
  <c r="C969" s="1"/>
  <c r="E969" s="1"/>
  <c r="J970" i="3"/>
  <c r="B971"/>
  <c r="C971" s="1"/>
  <c r="E971" s="1"/>
  <c r="G970" i="4"/>
  <c r="I970"/>
  <c r="I969" i="6"/>
  <c r="J969" l="1"/>
  <c r="G969" i="7" s="1"/>
  <c r="B970" i="6"/>
  <c r="C970" s="1"/>
  <c r="E970" s="1"/>
  <c r="B971" i="4"/>
  <c r="C971" s="1"/>
  <c r="E971" s="1"/>
  <c r="J970"/>
  <c r="G970" i="5" s="1"/>
  <c r="I970"/>
  <c r="I971" i="3"/>
  <c r="G971"/>
  <c r="I969" i="7"/>
  <c r="J971" i="3" l="1"/>
  <c r="G971" i="4" s="1"/>
  <c r="B972" i="3"/>
  <c r="C972" s="1"/>
  <c r="E972" s="1"/>
  <c r="I971" i="4"/>
  <c r="J969" i="7"/>
  <c r="B970"/>
  <c r="C970" s="1"/>
  <c r="E970" s="1"/>
  <c r="J970" i="5"/>
  <c r="G970" i="6" s="1"/>
  <c r="B971" i="5"/>
  <c r="C971" s="1"/>
  <c r="E971" s="1"/>
  <c r="I970" i="6"/>
  <c r="J970" l="1"/>
  <c r="B971"/>
  <c r="C971" s="1"/>
  <c r="E971" s="1"/>
  <c r="I971" i="5"/>
  <c r="I970" i="7"/>
  <c r="G970"/>
  <c r="J971" i="4"/>
  <c r="G971" i="5" s="1"/>
  <c r="B972" i="4"/>
  <c r="C972" s="1"/>
  <c r="E972" s="1"/>
  <c r="I972" i="3"/>
  <c r="G972"/>
  <c r="J971" i="5" l="1"/>
  <c r="B972"/>
  <c r="C972" s="1"/>
  <c r="E972" s="1"/>
  <c r="B973" i="3"/>
  <c r="C973" s="1"/>
  <c r="E973" s="1"/>
  <c r="J972"/>
  <c r="G972" i="4" s="1"/>
  <c r="I972"/>
  <c r="J970" i="7"/>
  <c r="B971"/>
  <c r="C971" s="1"/>
  <c r="E971" s="1"/>
  <c r="G971" i="6"/>
  <c r="I971"/>
  <c r="J971" l="1"/>
  <c r="B972"/>
  <c r="C972" s="1"/>
  <c r="E972" s="1"/>
  <c r="J972" i="4"/>
  <c r="G972" i="5" s="1"/>
  <c r="B973" i="4"/>
  <c r="C973" s="1"/>
  <c r="E973" s="1"/>
  <c r="I973" i="3"/>
  <c r="G973"/>
  <c r="G971" i="7"/>
  <c r="I971"/>
  <c r="I972" i="5"/>
  <c r="B973" l="1"/>
  <c r="C973" s="1"/>
  <c r="E973" s="1"/>
  <c r="J972"/>
  <c r="G972" i="6" s="1"/>
  <c r="J971" i="7"/>
  <c r="B972"/>
  <c r="C972" s="1"/>
  <c r="E972" s="1"/>
  <c r="J973" i="3"/>
  <c r="B974"/>
  <c r="C974" s="1"/>
  <c r="E974" s="1"/>
  <c r="G973" i="4"/>
  <c r="I973"/>
  <c r="I972" i="6"/>
  <c r="J972" l="1"/>
  <c r="G972" i="7" s="1"/>
  <c r="B973" i="6"/>
  <c r="C973" s="1"/>
  <c r="E973" s="1"/>
  <c r="B974" i="4"/>
  <c r="C974" s="1"/>
  <c r="E974" s="1"/>
  <c r="J973"/>
  <c r="G973" i="5" s="1"/>
  <c r="I973"/>
  <c r="I974" i="3"/>
  <c r="G974"/>
  <c r="I972" i="7"/>
  <c r="J974" i="3" l="1"/>
  <c r="G974" i="4" s="1"/>
  <c r="B975" i="3"/>
  <c r="C975" s="1"/>
  <c r="E975" s="1"/>
  <c r="I974" i="4"/>
  <c r="J972" i="7"/>
  <c r="B973"/>
  <c r="C973" s="1"/>
  <c r="E973" s="1"/>
  <c r="J973" i="5"/>
  <c r="G973" i="6" s="1"/>
  <c r="B974" i="5"/>
  <c r="C974" s="1"/>
  <c r="E974" s="1"/>
  <c r="I973" i="6"/>
  <c r="J973" l="1"/>
  <c r="B974"/>
  <c r="C974" s="1"/>
  <c r="E974" s="1"/>
  <c r="I974" i="5"/>
  <c r="I973" i="7"/>
  <c r="G973"/>
  <c r="B975" i="4"/>
  <c r="C975" s="1"/>
  <c r="E975" s="1"/>
  <c r="J974"/>
  <c r="G974" i="5" s="1"/>
  <c r="I975" i="3"/>
  <c r="G975"/>
  <c r="J974" i="5" l="1"/>
  <c r="B975"/>
  <c r="C975" s="1"/>
  <c r="E975" s="1"/>
  <c r="B976" i="3"/>
  <c r="C976" s="1"/>
  <c r="E976" s="1"/>
  <c r="J975"/>
  <c r="G975" i="4" s="1"/>
  <c r="I975"/>
  <c r="J973" i="7"/>
  <c r="B974"/>
  <c r="C974" s="1"/>
  <c r="E974" s="1"/>
  <c r="G974" i="6"/>
  <c r="I974"/>
  <c r="J975" i="4" l="1"/>
  <c r="B976"/>
  <c r="C976" s="1"/>
  <c r="E976" s="1"/>
  <c r="J974" i="6"/>
  <c r="B975"/>
  <c r="C975" s="1"/>
  <c r="E975" s="1"/>
  <c r="I976" i="3"/>
  <c r="G976"/>
  <c r="G974" i="7"/>
  <c r="I974"/>
  <c r="G975" i="5"/>
  <c r="I975"/>
  <c r="B976" l="1"/>
  <c r="C976" s="1"/>
  <c r="E976" s="1"/>
  <c r="J975"/>
  <c r="G975" i="6" s="1"/>
  <c r="J974" i="7"/>
  <c r="B975"/>
  <c r="C975" s="1"/>
  <c r="E975" s="1"/>
  <c r="J976" i="3"/>
  <c r="B977"/>
  <c r="C977" s="1"/>
  <c r="E977" s="1"/>
  <c r="I975" i="6"/>
  <c r="G976" i="4"/>
  <c r="I976"/>
  <c r="B977" l="1"/>
  <c r="C977" s="1"/>
  <c r="E977" s="1"/>
  <c r="J976"/>
  <c r="J975" i="6"/>
  <c r="B976"/>
  <c r="C976" s="1"/>
  <c r="E976" s="1"/>
  <c r="I976" i="5"/>
  <c r="G976"/>
  <c r="I977" i="3"/>
  <c r="G977"/>
  <c r="I975" i="7"/>
  <c r="G975"/>
  <c r="J977" i="3" l="1"/>
  <c r="B978"/>
  <c r="C978" s="1"/>
  <c r="E978" s="1"/>
  <c r="G977" i="4"/>
  <c r="I977"/>
  <c r="J975" i="7"/>
  <c r="B976"/>
  <c r="C976" s="1"/>
  <c r="E976" s="1"/>
  <c r="J976" i="5"/>
  <c r="B977"/>
  <c r="C977" s="1"/>
  <c r="E977" s="1"/>
  <c r="G976" i="6"/>
  <c r="I976"/>
  <c r="B978" i="4" l="1"/>
  <c r="C978" s="1"/>
  <c r="E978" s="1"/>
  <c r="J977"/>
  <c r="J976" i="6"/>
  <c r="B977"/>
  <c r="C977" s="1"/>
  <c r="E977" s="1"/>
  <c r="I977" i="5"/>
  <c r="G977"/>
  <c r="I976" i="7"/>
  <c r="G976"/>
  <c r="I978" i="3"/>
  <c r="G978"/>
  <c r="B977" i="7" l="1"/>
  <c r="C977" s="1"/>
  <c r="E977" s="1"/>
  <c r="J976"/>
  <c r="I978" i="4"/>
  <c r="J978" i="3"/>
  <c r="G978" i="4" s="1"/>
  <c r="B979" i="3"/>
  <c r="C979" s="1"/>
  <c r="E979" s="1"/>
  <c r="B978" i="5"/>
  <c r="C978" s="1"/>
  <c r="E978" s="1"/>
  <c r="J977"/>
  <c r="G977" i="6" s="1"/>
  <c r="I977"/>
  <c r="J978" i="4" l="1"/>
  <c r="B979"/>
  <c r="C979" s="1"/>
  <c r="E979" s="1"/>
  <c r="J977" i="6"/>
  <c r="B978"/>
  <c r="C978" s="1"/>
  <c r="E978" s="1"/>
  <c r="G978" i="5"/>
  <c r="I978"/>
  <c r="G977" i="7"/>
  <c r="I977"/>
  <c r="I979" i="3"/>
  <c r="G979"/>
  <c r="J978" i="5" l="1"/>
  <c r="B979"/>
  <c r="C979" s="1"/>
  <c r="E979" s="1"/>
  <c r="J977" i="7"/>
  <c r="B978"/>
  <c r="C978" s="1"/>
  <c r="E978" s="1"/>
  <c r="B980" i="3"/>
  <c r="C980" s="1"/>
  <c r="E980" s="1"/>
  <c r="J979"/>
  <c r="G978" i="6"/>
  <c r="I978"/>
  <c r="I979" i="4"/>
  <c r="G979"/>
  <c r="J978" i="6" l="1"/>
  <c r="B979"/>
  <c r="C979" s="1"/>
  <c r="E979" s="1"/>
  <c r="I980" i="3"/>
  <c r="G980"/>
  <c r="B980" i="4"/>
  <c r="C980" s="1"/>
  <c r="E980" s="1"/>
  <c r="J979"/>
  <c r="G979" i="5" s="1"/>
  <c r="I978" i="7"/>
  <c r="G978"/>
  <c r="I979" i="5"/>
  <c r="J979" l="1"/>
  <c r="B980"/>
  <c r="C980" s="1"/>
  <c r="E980" s="1"/>
  <c r="I980" i="4"/>
  <c r="B979" i="7"/>
  <c r="C979" s="1"/>
  <c r="E979" s="1"/>
  <c r="J978"/>
  <c r="B981" i="3"/>
  <c r="C981" s="1"/>
  <c r="E981" s="1"/>
  <c r="J980"/>
  <c r="G980" i="4" s="1"/>
  <c r="G979" i="6"/>
  <c r="I979"/>
  <c r="J980" i="4" l="1"/>
  <c r="B981"/>
  <c r="C981" s="1"/>
  <c r="E981" s="1"/>
  <c r="B980" i="6"/>
  <c r="C980" s="1"/>
  <c r="E980" s="1"/>
  <c r="J979"/>
  <c r="G979" i="7" s="1"/>
  <c r="I981" i="3"/>
  <c r="G981"/>
  <c r="I979" i="7"/>
  <c r="I980" i="5"/>
  <c r="G980"/>
  <c r="B980" i="7" l="1"/>
  <c r="C980" s="1"/>
  <c r="E980" s="1"/>
  <c r="J979"/>
  <c r="I980" i="6"/>
  <c r="J980" i="5"/>
  <c r="G980" i="6" s="1"/>
  <c r="B981" i="5"/>
  <c r="C981" s="1"/>
  <c r="E981" s="1"/>
  <c r="J981" i="3"/>
  <c r="B982"/>
  <c r="C982" s="1"/>
  <c r="E982" s="1"/>
  <c r="G981" i="4"/>
  <c r="I981"/>
  <c r="I982" i="3" l="1"/>
  <c r="G982"/>
  <c r="I981" i="5"/>
  <c r="J980" i="6"/>
  <c r="G980" i="7" s="1"/>
  <c r="B981" i="6"/>
  <c r="C981" s="1"/>
  <c r="E981" s="1"/>
  <c r="J981" i="4"/>
  <c r="G981" i="5" s="1"/>
  <c r="B982" i="4"/>
  <c r="C982" s="1"/>
  <c r="E982" s="1"/>
  <c r="I980" i="7"/>
  <c r="J981" i="5" l="1"/>
  <c r="B982"/>
  <c r="C982" s="1"/>
  <c r="E982" s="1"/>
  <c r="J980" i="7"/>
  <c r="B981"/>
  <c r="C981" s="1"/>
  <c r="E981" s="1"/>
  <c r="I982" i="4"/>
  <c r="I981" i="6"/>
  <c r="G981"/>
  <c r="J982" i="3"/>
  <c r="G982" i="4" s="1"/>
  <c r="B983" i="3"/>
  <c r="C983" s="1"/>
  <c r="E983" s="1"/>
  <c r="B983" i="4" l="1"/>
  <c r="C983" s="1"/>
  <c r="E983" s="1"/>
  <c r="J982"/>
  <c r="I983" i="3"/>
  <c r="G983"/>
  <c r="J981" i="6"/>
  <c r="B982"/>
  <c r="C982" s="1"/>
  <c r="E982" s="1"/>
  <c r="G981" i="7"/>
  <c r="I981"/>
  <c r="I982" i="5"/>
  <c r="G982"/>
  <c r="B983" l="1"/>
  <c r="C983" s="1"/>
  <c r="E983" s="1"/>
  <c r="J982"/>
  <c r="G982" i="6" s="1"/>
  <c r="J981" i="7"/>
  <c r="B982"/>
  <c r="C982" s="1"/>
  <c r="E982" s="1"/>
  <c r="I983" i="4"/>
  <c r="I982" i="6"/>
  <c r="B984" i="3"/>
  <c r="C984" s="1"/>
  <c r="E984" s="1"/>
  <c r="J983"/>
  <c r="G983" i="4" s="1"/>
  <c r="J983" l="1"/>
  <c r="G983" i="5" s="1"/>
  <c r="B984" i="4"/>
  <c r="C984" s="1"/>
  <c r="E984" s="1"/>
  <c r="I984" i="3"/>
  <c r="G984"/>
  <c r="I983" i="5"/>
  <c r="J982" i="6"/>
  <c r="G982" i="7" s="1"/>
  <c r="B983" i="6"/>
  <c r="C983" s="1"/>
  <c r="E983" s="1"/>
  <c r="I982" i="7"/>
  <c r="I983" i="6" l="1"/>
  <c r="B983" i="7"/>
  <c r="C983" s="1"/>
  <c r="E983" s="1"/>
  <c r="J982"/>
  <c r="J983" i="5"/>
  <c r="G983" i="6" s="1"/>
  <c r="B984" i="5"/>
  <c r="C984" s="1"/>
  <c r="E984" s="1"/>
  <c r="B985" i="3"/>
  <c r="C985" s="1"/>
  <c r="E985" s="1"/>
  <c r="J984"/>
  <c r="G984" i="4"/>
  <c r="I984"/>
  <c r="J983" i="6" l="1"/>
  <c r="B984"/>
  <c r="C984" s="1"/>
  <c r="E984" s="1"/>
  <c r="I985" i="3"/>
  <c r="G985"/>
  <c r="G983" i="7"/>
  <c r="I983"/>
  <c r="J984" i="4"/>
  <c r="G984" i="5" s="1"/>
  <c r="B985" i="4"/>
  <c r="C985" s="1"/>
  <c r="E985" s="1"/>
  <c r="I984" i="5"/>
  <c r="J984" l="1"/>
  <c r="B985"/>
  <c r="C985" s="1"/>
  <c r="E985" s="1"/>
  <c r="J983" i="7"/>
  <c r="B984"/>
  <c r="C984" s="1"/>
  <c r="E984" s="1"/>
  <c r="I985" i="4"/>
  <c r="J985" i="3"/>
  <c r="G985" i="4" s="1"/>
  <c r="B986" i="3"/>
  <c r="C986" s="1"/>
  <c r="E986" s="1"/>
  <c r="G984" i="6"/>
  <c r="I984"/>
  <c r="J985" i="4" l="1"/>
  <c r="B986"/>
  <c r="C986" s="1"/>
  <c r="E986" s="1"/>
  <c r="J984" i="6"/>
  <c r="G984" i="7" s="1"/>
  <c r="B985" i="6"/>
  <c r="C985" s="1"/>
  <c r="E985" s="1"/>
  <c r="I986" i="3"/>
  <c r="G986"/>
  <c r="I984" i="7"/>
  <c r="I985" i="5"/>
  <c r="G985"/>
  <c r="B986" l="1"/>
  <c r="C986" s="1"/>
  <c r="E986" s="1"/>
  <c r="J985"/>
  <c r="G985" i="6" s="1"/>
  <c r="J984" i="7"/>
  <c r="B985"/>
  <c r="C985" s="1"/>
  <c r="E985" s="1"/>
  <c r="J986" i="3"/>
  <c r="B987"/>
  <c r="C987" s="1"/>
  <c r="E987" s="1"/>
  <c r="I985" i="6"/>
  <c r="G986" i="4"/>
  <c r="I986"/>
  <c r="J985" i="6" l="1"/>
  <c r="B986"/>
  <c r="C986" s="1"/>
  <c r="E986" s="1"/>
  <c r="I986" i="5"/>
  <c r="B987" i="4"/>
  <c r="C987" s="1"/>
  <c r="E987" s="1"/>
  <c r="J986"/>
  <c r="G986" i="5" s="1"/>
  <c r="I987" i="3"/>
  <c r="G987"/>
  <c r="I985" i="7"/>
  <c r="G985"/>
  <c r="J986" i="5" l="1"/>
  <c r="B987"/>
  <c r="C987" s="1"/>
  <c r="E987" s="1"/>
  <c r="J987" i="3"/>
  <c r="G987" i="4" s="1"/>
  <c r="B988" i="3"/>
  <c r="C988" s="1"/>
  <c r="E988" s="1"/>
  <c r="I987" i="4"/>
  <c r="J985" i="7"/>
  <c r="B986"/>
  <c r="C986" s="1"/>
  <c r="E986" s="1"/>
  <c r="G986" i="6"/>
  <c r="I986"/>
  <c r="J987" i="4" l="1"/>
  <c r="B988"/>
  <c r="C988" s="1"/>
  <c r="E988" s="1"/>
  <c r="J986" i="6"/>
  <c r="G986" i="7" s="1"/>
  <c r="B987" i="6"/>
  <c r="C987" s="1"/>
  <c r="E987" s="1"/>
  <c r="I986" i="7"/>
  <c r="I988" i="3"/>
  <c r="G988"/>
  <c r="I987" i="5"/>
  <c r="G987"/>
  <c r="J987" l="1"/>
  <c r="B988"/>
  <c r="C988" s="1"/>
  <c r="E988" s="1"/>
  <c r="B989" i="3"/>
  <c r="C989" s="1"/>
  <c r="E989" s="1"/>
  <c r="J988"/>
  <c r="B987" i="7"/>
  <c r="C987" s="1"/>
  <c r="E987" s="1"/>
  <c r="J986"/>
  <c r="G987" i="6"/>
  <c r="I987"/>
  <c r="I988" i="4"/>
  <c r="G988"/>
  <c r="J988" l="1"/>
  <c r="G988" i="5" s="1"/>
  <c r="B989" i="4"/>
  <c r="C989" s="1"/>
  <c r="E989" s="1"/>
  <c r="I988" i="5"/>
  <c r="J987" i="6"/>
  <c r="G987" i="7" s="1"/>
  <c r="B988" i="6"/>
  <c r="C988" s="1"/>
  <c r="E988" s="1"/>
  <c r="I987" i="7"/>
  <c r="I989" i="3"/>
  <c r="G989"/>
  <c r="B990" l="1"/>
  <c r="C990" s="1"/>
  <c r="E990" s="1"/>
  <c r="J989"/>
  <c r="G989" i="4" s="1"/>
  <c r="I988" i="6"/>
  <c r="B989" i="5"/>
  <c r="C989" s="1"/>
  <c r="E989" s="1"/>
  <c r="J988"/>
  <c r="G988" i="6" s="1"/>
  <c r="I989" i="4"/>
  <c r="J987" i="7"/>
  <c r="B988"/>
  <c r="C988" s="1"/>
  <c r="E988" s="1"/>
  <c r="B990" i="4" l="1"/>
  <c r="C990" s="1"/>
  <c r="E990" s="1"/>
  <c r="J989"/>
  <c r="G989" i="5" s="1"/>
  <c r="B989" i="6"/>
  <c r="C989" s="1"/>
  <c r="E989" s="1"/>
  <c r="J988"/>
  <c r="G988" i="7" s="1"/>
  <c r="I988"/>
  <c r="I989" i="5"/>
  <c r="I990" i="3"/>
  <c r="G990"/>
  <c r="B989" i="7" l="1"/>
  <c r="C989" s="1"/>
  <c r="E989" s="1"/>
  <c r="J988"/>
  <c r="B991" i="3"/>
  <c r="C991" s="1"/>
  <c r="E991" s="1"/>
  <c r="J990"/>
  <c r="G990" i="4" s="1"/>
  <c r="J989" i="5"/>
  <c r="G989" i="6" s="1"/>
  <c r="B990" i="5"/>
  <c r="C990" s="1"/>
  <c r="E990" s="1"/>
  <c r="I989" i="6"/>
  <c r="I990" i="4"/>
  <c r="B991" l="1"/>
  <c r="C991" s="1"/>
  <c r="E991" s="1"/>
  <c r="J990"/>
  <c r="G990" i="5" s="1"/>
  <c r="I990"/>
  <c r="B990" i="6"/>
  <c r="C990" s="1"/>
  <c r="E990" s="1"/>
  <c r="J989"/>
  <c r="I991" i="3"/>
  <c r="G991"/>
  <c r="I989" i="7"/>
  <c r="G989"/>
  <c r="J989" l="1"/>
  <c r="B990"/>
  <c r="C990" s="1"/>
  <c r="E990" s="1"/>
  <c r="J991" i="3"/>
  <c r="B992"/>
  <c r="C992" s="1"/>
  <c r="E992" s="1"/>
  <c r="J990" i="5"/>
  <c r="B991"/>
  <c r="C991" s="1"/>
  <c r="E991" s="1"/>
  <c r="G990" i="6"/>
  <c r="I990"/>
  <c r="I991" i="4"/>
  <c r="G991"/>
  <c r="B992" l="1"/>
  <c r="C992" s="1"/>
  <c r="E992" s="1"/>
  <c r="J991"/>
  <c r="I991" i="5"/>
  <c r="G991"/>
  <c r="I992" i="3"/>
  <c r="G992"/>
  <c r="I990" i="7"/>
  <c r="B991" i="6"/>
  <c r="C991" s="1"/>
  <c r="E991" s="1"/>
  <c r="J990"/>
  <c r="G990" i="7" s="1"/>
  <c r="J990" l="1"/>
  <c r="B991"/>
  <c r="C991" s="1"/>
  <c r="E991" s="1"/>
  <c r="J992" i="3"/>
  <c r="B993"/>
  <c r="C993" s="1"/>
  <c r="E993" s="1"/>
  <c r="J991" i="5"/>
  <c r="G991" i="6" s="1"/>
  <c r="B992" i="5"/>
  <c r="C992" s="1"/>
  <c r="E992" s="1"/>
  <c r="I991" i="6"/>
  <c r="G992" i="4"/>
  <c r="I992"/>
  <c r="J991" i="6" l="1"/>
  <c r="B992"/>
  <c r="C992" s="1"/>
  <c r="E992" s="1"/>
  <c r="I992" i="5"/>
  <c r="I993" i="3"/>
  <c r="G993"/>
  <c r="I991" i="7"/>
  <c r="G991"/>
  <c r="B993" i="4"/>
  <c r="C993" s="1"/>
  <c r="E993" s="1"/>
  <c r="J992"/>
  <c r="G992" i="5" s="1"/>
  <c r="B993" l="1"/>
  <c r="C993" s="1"/>
  <c r="E993" s="1"/>
  <c r="J992"/>
  <c r="G992" i="6" s="1"/>
  <c r="J991" i="7"/>
  <c r="B992"/>
  <c r="C992" s="1"/>
  <c r="E992" s="1"/>
  <c r="J993" i="3"/>
  <c r="B994"/>
  <c r="C994" s="1"/>
  <c r="E994" s="1"/>
  <c r="I992" i="6"/>
  <c r="G993" i="4"/>
  <c r="I993"/>
  <c r="B993" i="6" l="1"/>
  <c r="C993" s="1"/>
  <c r="E993" s="1"/>
  <c r="J992"/>
  <c r="G992" i="7" s="1"/>
  <c r="I994" i="3"/>
  <c r="G994"/>
  <c r="I992" i="7"/>
  <c r="B994" i="4"/>
  <c r="C994" s="1"/>
  <c r="E994" s="1"/>
  <c r="J993"/>
  <c r="G993" i="5" s="1"/>
  <c r="I993"/>
  <c r="B993" i="7" l="1"/>
  <c r="C993" s="1"/>
  <c r="E993" s="1"/>
  <c r="J992"/>
  <c r="J993" i="5"/>
  <c r="B994"/>
  <c r="C994" s="1"/>
  <c r="E994" s="1"/>
  <c r="B995" i="3"/>
  <c r="C995" s="1"/>
  <c r="E995" s="1"/>
  <c r="J994"/>
  <c r="G994" i="4" s="1"/>
  <c r="I994"/>
  <c r="G993" i="6"/>
  <c r="I993"/>
  <c r="B995" i="4" l="1"/>
  <c r="C995" s="1"/>
  <c r="E995" s="1"/>
  <c r="J994"/>
  <c r="G994" i="5" s="1"/>
  <c r="I994"/>
  <c r="J993" i="6"/>
  <c r="B994"/>
  <c r="C994" s="1"/>
  <c r="E994" s="1"/>
  <c r="I995" i="3"/>
  <c r="G995"/>
  <c r="G993" i="7"/>
  <c r="I993"/>
  <c r="B996" i="3" l="1"/>
  <c r="C996" s="1"/>
  <c r="E996" s="1"/>
  <c r="J995"/>
  <c r="G995" i="4" s="1"/>
  <c r="I994" i="6"/>
  <c r="J994" i="5"/>
  <c r="G994" i="6" s="1"/>
  <c r="B995" i="5"/>
  <c r="C995" s="1"/>
  <c r="E995" s="1"/>
  <c r="J993" i="7"/>
  <c r="B994"/>
  <c r="C994" s="1"/>
  <c r="E994" s="1"/>
  <c r="I995" i="4"/>
  <c r="J994" i="6" l="1"/>
  <c r="B995"/>
  <c r="C995" s="1"/>
  <c r="E995" s="1"/>
  <c r="J995" i="4"/>
  <c r="G995" i="5" s="1"/>
  <c r="B996" i="4"/>
  <c r="C996" s="1"/>
  <c r="E996" s="1"/>
  <c r="G994" i="7"/>
  <c r="I994"/>
  <c r="I995" i="5"/>
  <c r="I996" i="3"/>
  <c r="G996"/>
  <c r="J996" l="1"/>
  <c r="B997"/>
  <c r="C997" s="1"/>
  <c r="E997" s="1"/>
  <c r="G996" i="4"/>
  <c r="I996"/>
  <c r="I995" i="6"/>
  <c r="B996" i="5"/>
  <c r="C996" s="1"/>
  <c r="E996" s="1"/>
  <c r="J995"/>
  <c r="G995" i="6" s="1"/>
  <c r="B995" i="7"/>
  <c r="C995" s="1"/>
  <c r="E995" s="1"/>
  <c r="J994"/>
  <c r="B996" i="6" l="1"/>
  <c r="C996" s="1"/>
  <c r="E996" s="1"/>
  <c r="J995"/>
  <c r="G995" i="7" s="1"/>
  <c r="I997" i="3"/>
  <c r="G997"/>
  <c r="I995" i="7"/>
  <c r="I996" i="5"/>
  <c r="B997" i="4"/>
  <c r="C997" s="1"/>
  <c r="E997" s="1"/>
  <c r="J996"/>
  <c r="G996" i="5" s="1"/>
  <c r="J996" l="1"/>
  <c r="B997"/>
  <c r="C997" s="1"/>
  <c r="E997" s="1"/>
  <c r="J995" i="7"/>
  <c r="B996"/>
  <c r="C996" s="1"/>
  <c r="E996" s="1"/>
  <c r="B998" i="3"/>
  <c r="C998" s="1"/>
  <c r="E998" s="1"/>
  <c r="J997"/>
  <c r="G997" i="4" s="1"/>
  <c r="I997"/>
  <c r="G996" i="6"/>
  <c r="I996"/>
  <c r="J997" i="4" l="1"/>
  <c r="B998"/>
  <c r="C998" s="1"/>
  <c r="E998" s="1"/>
  <c r="I996" i="7"/>
  <c r="I997" i="5"/>
  <c r="G997"/>
  <c r="J996" i="6"/>
  <c r="G996" i="7" s="1"/>
  <c r="B997" i="6"/>
  <c r="C997" s="1"/>
  <c r="E997" s="1"/>
  <c r="I998" i="3"/>
  <c r="G998"/>
  <c r="J996" i="7" l="1"/>
  <c r="B997"/>
  <c r="C997" s="1"/>
  <c r="E997" s="1"/>
  <c r="J998" i="3"/>
  <c r="B999"/>
  <c r="C999" s="1"/>
  <c r="E999" s="1"/>
  <c r="I997" i="6"/>
  <c r="B998" i="5"/>
  <c r="C998" s="1"/>
  <c r="E998" s="1"/>
  <c r="J997"/>
  <c r="G997" i="6" s="1"/>
  <c r="I998" i="4"/>
  <c r="G998"/>
  <c r="J997" i="6" l="1"/>
  <c r="B998"/>
  <c r="C998" s="1"/>
  <c r="E998" s="1"/>
  <c r="B999" i="4"/>
  <c r="C999" s="1"/>
  <c r="E999" s="1"/>
  <c r="J998"/>
  <c r="I999" i="3"/>
  <c r="G999"/>
  <c r="I997" i="7"/>
  <c r="G997"/>
  <c r="I998" i="5"/>
  <c r="G998"/>
  <c r="J998" l="1"/>
  <c r="B999"/>
  <c r="C999" s="1"/>
  <c r="E999" s="1"/>
  <c r="J997" i="7"/>
  <c r="B998"/>
  <c r="C998" s="1"/>
  <c r="E998" s="1"/>
  <c r="B1000" i="3"/>
  <c r="C1000" s="1"/>
  <c r="E1000" s="1"/>
  <c r="J999"/>
  <c r="G999" i="4" s="1"/>
  <c r="G998" i="6"/>
  <c r="I998"/>
  <c r="I999" i="4"/>
  <c r="B1000" l="1"/>
  <c r="C1000" s="1"/>
  <c r="E1000" s="1"/>
  <c r="J999"/>
  <c r="G999" i="5" s="1"/>
  <c r="I998" i="7"/>
  <c r="I999" i="5"/>
  <c r="J998" i="6"/>
  <c r="G998" i="7" s="1"/>
  <c r="B999" i="6"/>
  <c r="C999" s="1"/>
  <c r="E999" s="1"/>
  <c r="I1000" i="3"/>
  <c r="G1000"/>
  <c r="J998" i="7" l="1"/>
  <c r="B999"/>
  <c r="C999" s="1"/>
  <c r="E999" s="1"/>
  <c r="J1000" i="3"/>
  <c r="G1000" i="4" s="1"/>
  <c r="B1001" i="3"/>
  <c r="C1001" s="1"/>
  <c r="E1001" s="1"/>
  <c r="I999" i="6"/>
  <c r="B1000" i="5"/>
  <c r="C1000" s="1"/>
  <c r="E1000" s="1"/>
  <c r="J999"/>
  <c r="G999" i="6" s="1"/>
  <c r="I1000" i="4"/>
  <c r="J999" i="6" l="1"/>
  <c r="B1000"/>
  <c r="C1000" s="1"/>
  <c r="E1000" s="1"/>
  <c r="I1001" i="3"/>
  <c r="G1001"/>
  <c r="I999" i="7"/>
  <c r="G999"/>
  <c r="B1001" i="4"/>
  <c r="C1001" s="1"/>
  <c r="E1001" s="1"/>
  <c r="J1000"/>
  <c r="G1000" i="5" s="1"/>
  <c r="I1000"/>
  <c r="B1001" l="1"/>
  <c r="C1001" s="1"/>
  <c r="E1001" s="1"/>
  <c r="J1000"/>
  <c r="G1000" i="6" s="1"/>
  <c r="J999" i="7"/>
  <c r="B1000"/>
  <c r="C1000" s="1"/>
  <c r="E1000" s="1"/>
  <c r="J1001" i="3"/>
  <c r="G1001" i="4" s="1"/>
  <c r="B1002" i="3"/>
  <c r="C1002" s="1"/>
  <c r="E1002" s="1"/>
  <c r="I1000" i="6"/>
  <c r="I1001" i="4"/>
  <c r="J1000" i="6" l="1"/>
  <c r="G1000" i="7" s="1"/>
  <c r="B1001" i="6"/>
  <c r="C1001" s="1"/>
  <c r="E1001" s="1"/>
  <c r="I1002" i="3"/>
  <c r="G1002"/>
  <c r="I1000" i="7"/>
  <c r="B1002" i="4"/>
  <c r="C1002" s="1"/>
  <c r="E1002" s="1"/>
  <c r="J1001"/>
  <c r="I1001" i="5"/>
  <c r="G1001"/>
  <c r="J1001" l="1"/>
  <c r="B1002"/>
  <c r="C1002" s="1"/>
  <c r="E1002" s="1"/>
  <c r="J1000" i="7"/>
  <c r="B1001"/>
  <c r="C1001" s="1"/>
  <c r="E1001" s="1"/>
  <c r="J1002" i="3"/>
  <c r="B1003"/>
  <c r="C1003" s="1"/>
  <c r="E1003" s="1"/>
  <c r="G1001" i="6"/>
  <c r="I1001"/>
  <c r="I1002" i="4"/>
  <c r="G1002"/>
  <c r="B1003" l="1"/>
  <c r="C1003" s="1"/>
  <c r="E1003" s="1"/>
  <c r="J1002"/>
  <c r="G1002" i="5" s="1"/>
  <c r="I1003" i="3"/>
  <c r="G1003"/>
  <c r="I1001" i="7"/>
  <c r="I1002" i="5"/>
  <c r="J1001" i="6"/>
  <c r="G1001" i="7" s="1"/>
  <c r="B1002" i="6"/>
  <c r="C1002" s="1"/>
  <c r="E1002" s="1"/>
  <c r="I1002" l="1"/>
  <c r="J1002" i="5"/>
  <c r="G1002" i="6" s="1"/>
  <c r="B1003" i="5"/>
  <c r="C1003" s="1"/>
  <c r="E1003" s="1"/>
  <c r="J1001" i="7"/>
  <c r="B1002"/>
  <c r="C1002" s="1"/>
  <c r="E1002" s="1"/>
  <c r="J1003" i="3"/>
  <c r="G1003" i="4" s="1"/>
  <c r="B1004" i="3"/>
  <c r="C1004" s="1"/>
  <c r="E1004" s="1"/>
  <c r="I1003" i="4"/>
  <c r="J1002" i="6" l="1"/>
  <c r="G1002" i="7" s="1"/>
  <c r="B1003" i="6"/>
  <c r="C1003" s="1"/>
  <c r="E1003" s="1"/>
  <c r="B1004" i="4"/>
  <c r="C1004" s="1"/>
  <c r="E1004" s="1"/>
  <c r="J1003"/>
  <c r="G1003" i="5" s="1"/>
  <c r="I1004" i="3"/>
  <c r="G1004"/>
  <c r="I1002" i="7"/>
  <c r="I1003" i="5"/>
  <c r="B1004" l="1"/>
  <c r="C1004" s="1"/>
  <c r="E1004" s="1"/>
  <c r="J1003"/>
  <c r="G1003" i="6" s="1"/>
  <c r="J1002" i="7"/>
  <c r="B1003"/>
  <c r="C1003" s="1"/>
  <c r="E1003" s="1"/>
  <c r="J1004" i="3"/>
  <c r="B1005"/>
  <c r="C1005" s="1"/>
  <c r="E1005" s="1"/>
  <c r="I1003" i="6"/>
  <c r="G1004" i="4"/>
  <c r="I1004"/>
  <c r="B1004" i="6" l="1"/>
  <c r="C1004" s="1"/>
  <c r="E1004" s="1"/>
  <c r="J1003"/>
  <c r="G1003" i="7" s="1"/>
  <c r="I1005" i="3"/>
  <c r="G1005"/>
  <c r="I1003" i="7"/>
  <c r="B1005" i="4"/>
  <c r="C1005" s="1"/>
  <c r="E1005" s="1"/>
  <c r="J1004"/>
  <c r="I1004" i="5"/>
  <c r="G1004"/>
  <c r="B1004" i="7" l="1"/>
  <c r="C1004" s="1"/>
  <c r="E1004" s="1"/>
  <c r="J1003"/>
  <c r="J1004" i="5"/>
  <c r="G1004" i="6" s="1"/>
  <c r="B1005" i="5"/>
  <c r="C1005" s="1"/>
  <c r="E1005" s="1"/>
  <c r="B1006" i="3"/>
  <c r="C1006" s="1"/>
  <c r="E1006" s="1"/>
  <c r="J1005"/>
  <c r="G1005" i="4" s="1"/>
  <c r="I1005"/>
  <c r="I1004" i="6"/>
  <c r="B1006" i="4" l="1"/>
  <c r="C1006" s="1"/>
  <c r="E1006" s="1"/>
  <c r="J1005"/>
  <c r="I1005" i="5"/>
  <c r="G1005"/>
  <c r="J1004" i="6"/>
  <c r="B1005"/>
  <c r="C1005" s="1"/>
  <c r="E1005" s="1"/>
  <c r="G1006" i="3"/>
  <c r="I1006"/>
  <c r="G1004" i="7"/>
  <c r="I1004"/>
  <c r="I1005" i="6" l="1"/>
  <c r="J1005" i="5"/>
  <c r="G1005" i="6" s="1"/>
  <c r="B1006" i="5"/>
  <c r="C1006" s="1"/>
  <c r="E1006" s="1"/>
  <c r="J1004" i="7"/>
  <c r="B1005"/>
  <c r="C1005" s="1"/>
  <c r="E1005" s="1"/>
  <c r="J1006" i="3"/>
  <c r="G1006" i="4" s="1"/>
  <c r="B1007" i="3"/>
  <c r="C1007" s="1"/>
  <c r="E1007" s="1"/>
  <c r="I1006" i="4"/>
  <c r="B1006" i="6" l="1"/>
  <c r="C1006" s="1"/>
  <c r="E1006" s="1"/>
  <c r="J1005"/>
  <c r="G1005" i="7" s="1"/>
  <c r="B1007" i="4"/>
  <c r="C1007" s="1"/>
  <c r="E1007" s="1"/>
  <c r="J1006"/>
  <c r="G1006" i="5" s="1"/>
  <c r="I1007" i="3"/>
  <c r="G1007"/>
  <c r="I1005" i="7"/>
  <c r="I1006" i="5"/>
  <c r="B1006" i="7" l="1"/>
  <c r="C1006" s="1"/>
  <c r="E1006" s="1"/>
  <c r="J1005"/>
  <c r="B1007" i="5"/>
  <c r="C1007" s="1"/>
  <c r="E1007" s="1"/>
  <c r="J1006"/>
  <c r="J1007" i="3"/>
  <c r="B1008"/>
  <c r="C1008" s="1"/>
  <c r="E1008" s="1"/>
  <c r="G1007" i="4"/>
  <c r="I1007"/>
  <c r="I1006" i="6"/>
  <c r="G1006"/>
  <c r="J1006" l="1"/>
  <c r="B1007"/>
  <c r="C1007" s="1"/>
  <c r="E1007" s="1"/>
  <c r="I1008" i="3"/>
  <c r="G1008"/>
  <c r="J1007" i="4"/>
  <c r="B1008"/>
  <c r="C1008" s="1"/>
  <c r="E1008" s="1"/>
  <c r="I1007" i="5"/>
  <c r="G1007"/>
  <c r="G1006" i="7"/>
  <c r="I1006"/>
  <c r="B1008" i="5" l="1"/>
  <c r="C1008" s="1"/>
  <c r="E1008" s="1"/>
  <c r="J1007"/>
  <c r="G1007" i="6" s="1"/>
  <c r="I1008" i="4"/>
  <c r="J1008" i="3"/>
  <c r="G1008" i="4" s="1"/>
  <c r="B1009" i="3"/>
  <c r="C1009" s="1"/>
  <c r="E1009" s="1"/>
  <c r="I1007" i="6"/>
  <c r="J1006" i="7"/>
  <c r="B1007"/>
  <c r="C1007" s="1"/>
  <c r="E1007" s="1"/>
  <c r="B1009" i="4" l="1"/>
  <c r="C1009" s="1"/>
  <c r="E1009" s="1"/>
  <c r="J1008"/>
  <c r="G1008" i="5" s="1"/>
  <c r="I1007" i="7"/>
  <c r="J1007" i="6"/>
  <c r="G1007" i="7" s="1"/>
  <c r="B1008" i="6"/>
  <c r="C1008" s="1"/>
  <c r="E1008" s="1"/>
  <c r="I1009" i="3"/>
  <c r="G1009"/>
  <c r="I1008" i="5"/>
  <c r="J1007" i="7" l="1"/>
  <c r="B1008"/>
  <c r="C1008" s="1"/>
  <c r="E1008" s="1"/>
  <c r="J1008" i="5"/>
  <c r="G1008" i="6" s="1"/>
  <c r="B1009" i="5"/>
  <c r="C1009" s="1"/>
  <c r="E1009" s="1"/>
  <c r="B1010" i="3"/>
  <c r="C1010" s="1"/>
  <c r="E1010" s="1"/>
  <c r="J1009"/>
  <c r="G1009" i="4" s="1"/>
  <c r="I1008" i="6"/>
  <c r="I1009" i="4"/>
  <c r="J1009" l="1"/>
  <c r="G1009" i="5" s="1"/>
  <c r="B1010" i="4"/>
  <c r="C1010" s="1"/>
  <c r="E1010" s="1"/>
  <c r="I1009" i="5"/>
  <c r="I1008" i="7"/>
  <c r="B1009" i="6"/>
  <c r="C1009" s="1"/>
  <c r="E1009" s="1"/>
  <c r="J1008"/>
  <c r="G1008" i="7" s="1"/>
  <c r="G1010" i="3"/>
  <c r="I1010"/>
  <c r="J1008" i="7" l="1"/>
  <c r="B1009"/>
  <c r="C1009" s="1"/>
  <c r="E1009" s="1"/>
  <c r="B1010" i="5"/>
  <c r="C1010" s="1"/>
  <c r="E1010" s="1"/>
  <c r="J1009"/>
  <c r="G1009" i="6" s="1"/>
  <c r="I1010" i="4"/>
  <c r="J1010" i="3"/>
  <c r="G1010" i="4" s="1"/>
  <c r="B1011" i="3"/>
  <c r="C1011" s="1"/>
  <c r="E1011" s="1"/>
  <c r="I1009" i="6"/>
  <c r="J1009" l="1"/>
  <c r="G1009" i="7" s="1"/>
  <c r="B1010" i="6"/>
  <c r="C1010" s="1"/>
  <c r="E1010" s="1"/>
  <c r="G1011" i="3"/>
  <c r="I1011"/>
  <c r="J1010" i="4"/>
  <c r="G1010" i="5" s="1"/>
  <c r="B1011" i="4"/>
  <c r="C1011" s="1"/>
  <c r="E1011" s="1"/>
  <c r="I1009" i="7"/>
  <c r="I1010" i="5"/>
  <c r="J1009" i="7" l="1"/>
  <c r="B1010"/>
  <c r="C1010" s="1"/>
  <c r="E1010" s="1"/>
  <c r="I1011" i="4"/>
  <c r="I1010" i="6"/>
  <c r="J1010" i="5"/>
  <c r="G1010" i="6" s="1"/>
  <c r="B1011" i="5"/>
  <c r="C1011" s="1"/>
  <c r="E1011" s="1"/>
  <c r="J1011" i="3"/>
  <c r="G1011" i="4" s="1"/>
  <c r="B1012" i="3"/>
  <c r="C1012" s="1"/>
  <c r="E1012" s="1"/>
  <c r="G1012" l="1"/>
  <c r="I1012"/>
  <c r="I1011" i="5"/>
  <c r="B1011" i="6"/>
  <c r="C1011" s="1"/>
  <c r="E1011" s="1"/>
  <c r="J1010"/>
  <c r="J1011" i="4"/>
  <c r="G1011" i="5" s="1"/>
  <c r="B1012" i="4"/>
  <c r="C1012" s="1"/>
  <c r="E1012" s="1"/>
  <c r="I1010" i="7"/>
  <c r="G1010"/>
  <c r="J1011" i="5" l="1"/>
  <c r="B1012"/>
  <c r="C1012" s="1"/>
  <c r="E1012" s="1"/>
  <c r="J1010" i="7"/>
  <c r="B1011"/>
  <c r="C1011" s="1"/>
  <c r="E1011" s="1"/>
  <c r="I1012" i="4"/>
  <c r="I1011" i="6"/>
  <c r="G1011"/>
  <c r="J1012" i="3"/>
  <c r="G1012" i="4" s="1"/>
  <c r="B1013" i="3"/>
  <c r="C1013" s="1"/>
  <c r="E1013" s="1"/>
  <c r="I1013" l="1"/>
  <c r="G1013"/>
  <c r="J1011" i="6"/>
  <c r="B1012"/>
  <c r="C1012" s="1"/>
  <c r="E1012" s="1"/>
  <c r="B1013" i="4"/>
  <c r="C1013" s="1"/>
  <c r="E1013" s="1"/>
  <c r="J1012"/>
  <c r="G1011" i="7"/>
  <c r="I1011"/>
  <c r="I1012" i="5"/>
  <c r="G1012"/>
  <c r="J1012" l="1"/>
  <c r="B1013"/>
  <c r="C1013" s="1"/>
  <c r="E1013" s="1"/>
  <c r="G1012" i="6"/>
  <c r="I1012"/>
  <c r="B1014" i="3"/>
  <c r="C1014" s="1"/>
  <c r="E1014" s="1"/>
  <c r="J1013"/>
  <c r="G1013" i="4" s="1"/>
  <c r="B1012" i="7"/>
  <c r="C1012" s="1"/>
  <c r="E1012" s="1"/>
  <c r="J1011"/>
  <c r="I1013" i="4"/>
  <c r="J1013" l="1"/>
  <c r="B1014"/>
  <c r="C1014" s="1"/>
  <c r="E1014" s="1"/>
  <c r="G1013" i="5"/>
  <c r="I1013"/>
  <c r="I1012" i="7"/>
  <c r="I1014" i="3"/>
  <c r="G1014"/>
  <c r="J1012" i="6"/>
  <c r="G1012" i="7" s="1"/>
  <c r="B1013" i="6"/>
  <c r="C1013" s="1"/>
  <c r="E1013" s="1"/>
  <c r="I1013" l="1"/>
  <c r="J1014" i="3"/>
  <c r="G1014" i="4" s="1"/>
  <c r="B1015" i="3"/>
  <c r="C1015" s="1"/>
  <c r="E1015" s="1"/>
  <c r="J1012" i="7"/>
  <c r="B1013"/>
  <c r="C1013" s="1"/>
  <c r="E1013" s="1"/>
  <c r="I1014" i="4"/>
  <c r="J1013" i="5"/>
  <c r="G1013" i="6" s="1"/>
  <c r="B1014" i="5"/>
  <c r="C1014" s="1"/>
  <c r="E1014" s="1"/>
  <c r="I1014" l="1"/>
  <c r="B1015" i="4"/>
  <c r="C1015" s="1"/>
  <c r="E1015" s="1"/>
  <c r="J1014"/>
  <c r="G1014" i="5" s="1"/>
  <c r="I1013" i="7"/>
  <c r="I1015" i="3"/>
  <c r="G1015"/>
  <c r="B1014" i="6"/>
  <c r="C1014" s="1"/>
  <c r="E1014" s="1"/>
  <c r="J1013"/>
  <c r="G1013" i="7" s="1"/>
  <c r="J1013" l="1"/>
  <c r="B1014"/>
  <c r="C1014" s="1"/>
  <c r="E1014" s="1"/>
  <c r="B1015" i="5"/>
  <c r="C1015" s="1"/>
  <c r="E1015" s="1"/>
  <c r="J1014"/>
  <c r="G1014" i="6" s="1"/>
  <c r="J1015" i="3"/>
  <c r="B1016"/>
  <c r="C1016" s="1"/>
  <c r="E1016" s="1"/>
  <c r="I1014" i="6"/>
  <c r="I1015" i="4"/>
  <c r="G1015"/>
  <c r="J1014" i="6" l="1"/>
  <c r="G1014" i="7" s="1"/>
  <c r="B1015" i="6"/>
  <c r="C1015" s="1"/>
  <c r="E1015" s="1"/>
  <c r="J1015" i="4"/>
  <c r="B1016"/>
  <c r="C1016" s="1"/>
  <c r="E1016" s="1"/>
  <c r="G1016" i="3"/>
  <c r="I1016"/>
  <c r="I1014" i="7"/>
  <c r="I1015" i="5"/>
  <c r="G1015"/>
  <c r="J1015" l="1"/>
  <c r="B1016"/>
  <c r="C1016" s="1"/>
  <c r="E1016" s="1"/>
  <c r="J1014" i="7"/>
  <c r="B1015"/>
  <c r="C1015" s="1"/>
  <c r="E1015" s="1"/>
  <c r="I1016" i="4"/>
  <c r="I1015" i="6"/>
  <c r="G1015"/>
  <c r="J1016" i="3"/>
  <c r="G1016" i="4" s="1"/>
  <c r="B1017" i="3"/>
  <c r="C1017" s="1"/>
  <c r="E1017" s="1"/>
  <c r="B1017" i="4" l="1"/>
  <c r="C1017" s="1"/>
  <c r="E1017" s="1"/>
  <c r="J1016"/>
  <c r="G1016" i="5" s="1"/>
  <c r="I1017" i="3"/>
  <c r="G1017"/>
  <c r="J1015" i="6"/>
  <c r="G1015" i="7" s="1"/>
  <c r="B1016" i="6"/>
  <c r="C1016" s="1"/>
  <c r="E1016" s="1"/>
  <c r="I1015" i="7"/>
  <c r="I1016" i="5"/>
  <c r="J1016" l="1"/>
  <c r="B1017"/>
  <c r="C1017" s="1"/>
  <c r="E1017" s="1"/>
  <c r="B1016" i="7"/>
  <c r="C1016" s="1"/>
  <c r="E1016" s="1"/>
  <c r="J1015"/>
  <c r="G1016" i="6"/>
  <c r="I1016"/>
  <c r="B1018" i="3"/>
  <c r="C1018" s="1"/>
  <c r="E1018" s="1"/>
  <c r="J1017"/>
  <c r="G1017" i="4" s="1"/>
  <c r="I1017"/>
  <c r="B1018" l="1"/>
  <c r="C1018" s="1"/>
  <c r="E1018" s="1"/>
  <c r="J1017"/>
  <c r="G1017" i="5" s="1"/>
  <c r="I1017"/>
  <c r="G1018" i="3"/>
  <c r="I1018"/>
  <c r="J1016" i="6"/>
  <c r="G1016" i="7" s="1"/>
  <c r="B1017" i="6"/>
  <c r="C1017" s="1"/>
  <c r="E1017" s="1"/>
  <c r="I1016" i="7"/>
  <c r="B1018" i="5" l="1"/>
  <c r="C1018" s="1"/>
  <c r="E1018" s="1"/>
  <c r="J1017"/>
  <c r="G1017" i="6" s="1"/>
  <c r="I1017"/>
  <c r="J1016" i="7"/>
  <c r="B1017"/>
  <c r="C1017" s="1"/>
  <c r="E1017" s="1"/>
  <c r="J1018" i="3"/>
  <c r="G1018" i="4" s="1"/>
  <c r="B1019" i="3"/>
  <c r="C1019" s="1"/>
  <c r="E1019" s="1"/>
  <c r="I1018" i="4"/>
  <c r="J1017" i="6" l="1"/>
  <c r="G1017" i="7" s="1"/>
  <c r="B1018" i="6"/>
  <c r="C1018" s="1"/>
  <c r="E1018" s="1"/>
  <c r="J1018" i="4"/>
  <c r="G1018" i="5" s="1"/>
  <c r="B1019" i="4"/>
  <c r="C1019" s="1"/>
  <c r="E1019" s="1"/>
  <c r="G1019" i="3"/>
  <c r="I1019"/>
  <c r="I1017" i="7"/>
  <c r="I1018" i="5"/>
  <c r="J1018" l="1"/>
  <c r="G1018" i="6" s="1"/>
  <c r="B1019" i="5"/>
  <c r="C1019" s="1"/>
  <c r="E1019" s="1"/>
  <c r="J1017" i="7"/>
  <c r="B1018"/>
  <c r="C1018" s="1"/>
  <c r="E1018" s="1"/>
  <c r="I1019" i="4"/>
  <c r="I1018" i="6"/>
  <c r="J1019" i="3"/>
  <c r="G1019" i="4" s="1"/>
  <c r="B1020" i="3"/>
  <c r="C1020" s="1"/>
  <c r="E1020" s="1"/>
  <c r="B1020" i="4" l="1"/>
  <c r="C1020" s="1"/>
  <c r="E1020" s="1"/>
  <c r="J1019"/>
  <c r="G1019" i="5" s="1"/>
  <c r="I1020" i="3"/>
  <c r="G1020"/>
  <c r="I1018" i="7"/>
  <c r="I1019" i="5"/>
  <c r="J1018" i="6"/>
  <c r="G1018" i="7" s="1"/>
  <c r="B1019" i="6"/>
  <c r="C1019" s="1"/>
  <c r="E1019" s="1"/>
  <c r="I1019" l="1"/>
  <c r="B1020" i="5"/>
  <c r="C1020" s="1"/>
  <c r="E1020" s="1"/>
  <c r="J1019"/>
  <c r="G1019" i="6" s="1"/>
  <c r="J1018" i="7"/>
  <c r="B1019"/>
  <c r="C1019" s="1"/>
  <c r="E1019" s="1"/>
  <c r="J1020" i="3"/>
  <c r="G1020" i="4" s="1"/>
  <c r="B1021" i="3"/>
  <c r="C1021" s="1"/>
  <c r="E1021" s="1"/>
  <c r="I1020" i="4"/>
  <c r="J1019" i="6" l="1"/>
  <c r="B1020"/>
  <c r="C1020" s="1"/>
  <c r="E1020" s="1"/>
  <c r="B1021" i="4"/>
  <c r="C1021" s="1"/>
  <c r="E1021" s="1"/>
  <c r="J1020"/>
  <c r="G1020" i="5" s="1"/>
  <c r="I1021" i="3"/>
  <c r="G1021"/>
  <c r="G1019" i="7"/>
  <c r="I1019"/>
  <c r="I1020" i="5"/>
  <c r="J1020" l="1"/>
  <c r="G1020" i="6" s="1"/>
  <c r="B1021" i="5"/>
  <c r="C1021" s="1"/>
  <c r="E1021" s="1"/>
  <c r="J1021" i="3"/>
  <c r="G1021" i="4" s="1"/>
  <c r="B1022" i="3"/>
  <c r="C1022" s="1"/>
  <c r="E1022" s="1"/>
  <c r="I1020" i="6"/>
  <c r="J1019" i="7"/>
  <c r="B1020"/>
  <c r="C1020" s="1"/>
  <c r="E1020" s="1"/>
  <c r="I1021" i="4"/>
  <c r="J1021" l="1"/>
  <c r="G1021" i="5" s="1"/>
  <c r="B1022" i="4"/>
  <c r="C1022" s="1"/>
  <c r="E1022" s="1"/>
  <c r="I1020" i="7"/>
  <c r="J1020" i="6"/>
  <c r="G1020" i="7" s="1"/>
  <c r="B1021" i="6"/>
  <c r="C1021" s="1"/>
  <c r="E1021" s="1"/>
  <c r="I1022" i="3"/>
  <c r="G1022"/>
  <c r="I1021" i="5"/>
  <c r="J1021" l="1"/>
  <c r="B1022"/>
  <c r="C1022" s="1"/>
  <c r="E1022" s="1"/>
  <c r="B1023" i="3"/>
  <c r="C1023" s="1"/>
  <c r="E1023" s="1"/>
  <c r="J1022"/>
  <c r="G1021" i="6"/>
  <c r="I1021"/>
  <c r="J1020" i="7"/>
  <c r="B1021"/>
  <c r="C1021" s="1"/>
  <c r="E1021" s="1"/>
  <c r="I1022" i="4"/>
  <c r="G1022"/>
  <c r="B1023" l="1"/>
  <c r="C1023" s="1"/>
  <c r="E1023" s="1"/>
  <c r="J1022"/>
  <c r="G1022" i="5" s="1"/>
  <c r="I1021" i="7"/>
  <c r="I1022" i="5"/>
  <c r="B1022" i="6"/>
  <c r="C1022" s="1"/>
  <c r="E1022" s="1"/>
  <c r="J1021"/>
  <c r="G1021" i="7" s="1"/>
  <c r="I1023" i="3"/>
  <c r="G1023"/>
  <c r="J1021" i="7" l="1"/>
  <c r="B1022"/>
  <c r="C1022" s="1"/>
  <c r="E1022" s="1"/>
  <c r="B1024" i="3"/>
  <c r="C1024" s="1"/>
  <c r="E1024" s="1"/>
  <c r="J1023"/>
  <c r="G1023" i="4" s="1"/>
  <c r="J1022" i="5"/>
  <c r="G1022" i="6" s="1"/>
  <c r="B1023" i="5"/>
  <c r="C1023" s="1"/>
  <c r="E1023" s="1"/>
  <c r="I1022" i="6"/>
  <c r="I1023" i="4"/>
  <c r="J1023" l="1"/>
  <c r="B1024"/>
  <c r="C1024" s="1"/>
  <c r="E1024" s="1"/>
  <c r="J1022" i="6"/>
  <c r="B1023"/>
  <c r="C1023" s="1"/>
  <c r="E1023" s="1"/>
  <c r="G1023" i="5"/>
  <c r="I1023"/>
  <c r="G1022" i="7"/>
  <c r="I1022"/>
  <c r="I1024" i="3"/>
  <c r="G1024"/>
  <c r="J1024" l="1"/>
  <c r="G1024" i="4" s="1"/>
  <c r="B1025" i="3"/>
  <c r="C1025" s="1"/>
  <c r="E1025" s="1"/>
  <c r="I1023" i="6"/>
  <c r="I1024" i="4"/>
  <c r="J1022" i="7"/>
  <c r="B1023"/>
  <c r="C1023" s="1"/>
  <c r="E1023" s="1"/>
  <c r="J1023" i="5"/>
  <c r="G1023" i="6" s="1"/>
  <c r="B1024" i="5"/>
  <c r="C1024" s="1"/>
  <c r="E1024" s="1"/>
  <c r="J1023" i="6" l="1"/>
  <c r="G1023" i="7" s="1"/>
  <c r="B1024" i="6"/>
  <c r="C1024" s="1"/>
  <c r="E1024" s="1"/>
  <c r="I1024" i="5"/>
  <c r="I1023" i="7"/>
  <c r="I1025" i="3"/>
  <c r="G1025"/>
  <c r="J1024" i="4"/>
  <c r="G1024" i="5" s="1"/>
  <c r="B1025" i="4"/>
  <c r="C1025" s="1"/>
  <c r="E1025" s="1"/>
  <c r="I1025" l="1"/>
  <c r="B1026" i="3"/>
  <c r="C1026" s="1"/>
  <c r="E1026" s="1"/>
  <c r="J1025"/>
  <c r="G1025" i="4" s="1"/>
  <c r="J1024" i="5"/>
  <c r="G1024" i="6" s="1"/>
  <c r="B1025" i="5"/>
  <c r="C1025" s="1"/>
  <c r="E1025" s="1"/>
  <c r="I1024" i="6"/>
  <c r="B1024" i="7"/>
  <c r="C1024" s="1"/>
  <c r="E1024" s="1"/>
  <c r="J1023"/>
  <c r="B1026" i="4" l="1"/>
  <c r="C1026" s="1"/>
  <c r="E1026" s="1"/>
  <c r="J1025"/>
  <c r="B1025" i="6"/>
  <c r="C1025" s="1"/>
  <c r="E1025" s="1"/>
  <c r="J1024"/>
  <c r="I1025" i="5"/>
  <c r="G1025"/>
  <c r="I1024" i="7"/>
  <c r="G1024"/>
  <c r="I1026" i="3"/>
  <c r="G1026"/>
  <c r="B1027" l="1"/>
  <c r="C1027" s="1"/>
  <c r="E1027" s="1"/>
  <c r="J1026"/>
  <c r="G1026" i="4" s="1"/>
  <c r="J1024" i="7"/>
  <c r="B1025"/>
  <c r="C1025" s="1"/>
  <c r="E1025" s="1"/>
  <c r="J1025" i="5"/>
  <c r="B1026"/>
  <c r="C1026" s="1"/>
  <c r="E1026" s="1"/>
  <c r="G1025" i="6"/>
  <c r="I1025"/>
  <c r="I1026" i="4"/>
  <c r="J1026" l="1"/>
  <c r="B1027"/>
  <c r="C1027" s="1"/>
  <c r="E1027" s="1"/>
  <c r="G1026" i="5"/>
  <c r="I1026"/>
  <c r="I1025" i="7"/>
  <c r="J1025" i="6"/>
  <c r="G1025" i="7" s="1"/>
  <c r="B1026" i="6"/>
  <c r="C1026" s="1"/>
  <c r="E1026" s="1"/>
  <c r="I1027" i="3"/>
  <c r="G1027"/>
  <c r="B1026" i="7" l="1"/>
  <c r="C1026" s="1"/>
  <c r="E1026" s="1"/>
  <c r="J1025"/>
  <c r="J1027" i="3"/>
  <c r="G1027" i="4" s="1"/>
  <c r="B1028" i="3"/>
  <c r="C1028" s="1"/>
  <c r="E1028" s="1"/>
  <c r="I1026" i="6"/>
  <c r="I1027" i="4"/>
  <c r="J1026" i="5"/>
  <c r="G1026" i="6" s="1"/>
  <c r="B1027" i="5"/>
  <c r="C1027" s="1"/>
  <c r="E1027" s="1"/>
  <c r="I1027" l="1"/>
  <c r="B1028" i="4"/>
  <c r="C1028" s="1"/>
  <c r="E1028" s="1"/>
  <c r="J1027"/>
  <c r="G1027" i="5" s="1"/>
  <c r="B1027" i="6"/>
  <c r="C1027" s="1"/>
  <c r="E1027" s="1"/>
  <c r="J1026"/>
  <c r="I1028" i="3"/>
  <c r="G1028"/>
  <c r="I1026" i="7"/>
  <c r="G1026"/>
  <c r="J1027" i="5" l="1"/>
  <c r="B1028"/>
  <c r="C1028" s="1"/>
  <c r="E1028" s="1"/>
  <c r="B1027" i="7"/>
  <c r="C1027" s="1"/>
  <c r="E1027" s="1"/>
  <c r="J1026"/>
  <c r="B1029" i="3"/>
  <c r="C1029" s="1"/>
  <c r="E1029" s="1"/>
  <c r="J1028"/>
  <c r="G1028" i="4" s="1"/>
  <c r="G1027" i="6"/>
  <c r="I1027"/>
  <c r="I1028" i="4"/>
  <c r="J1028" l="1"/>
  <c r="B1029"/>
  <c r="C1029" s="1"/>
  <c r="E1029" s="1"/>
  <c r="G1028" i="5"/>
  <c r="I1028"/>
  <c r="B1028" i="6"/>
  <c r="C1028" s="1"/>
  <c r="E1028" s="1"/>
  <c r="J1027"/>
  <c r="G1027" i="7" s="1"/>
  <c r="I1029" i="3"/>
  <c r="G1029"/>
  <c r="I1027" i="7"/>
  <c r="J1027" l="1"/>
  <c r="B1028"/>
  <c r="C1028" s="1"/>
  <c r="E1028" s="1"/>
  <c r="B1030" i="3"/>
  <c r="C1030" s="1"/>
  <c r="E1030" s="1"/>
  <c r="J1029"/>
  <c r="I1029" i="4"/>
  <c r="G1029"/>
  <c r="I1028" i="6"/>
  <c r="J1028" i="5"/>
  <c r="G1028" i="6" s="1"/>
  <c r="B1029" i="5"/>
  <c r="C1029" s="1"/>
  <c r="E1029" s="1"/>
  <c r="B1029" i="6" l="1"/>
  <c r="C1029" s="1"/>
  <c r="E1029" s="1"/>
  <c r="J1028"/>
  <c r="G1028" i="7" s="1"/>
  <c r="I1029" i="5"/>
  <c r="J1029" i="4"/>
  <c r="G1029" i="5" s="1"/>
  <c r="B1030" i="4"/>
  <c r="C1030" s="1"/>
  <c r="E1030" s="1"/>
  <c r="I1028" i="7"/>
  <c r="I1030" i="3"/>
  <c r="G1030"/>
  <c r="J1028" i="7" l="1"/>
  <c r="B1029"/>
  <c r="C1029" s="1"/>
  <c r="E1029" s="1"/>
  <c r="J1030" i="3"/>
  <c r="B1031"/>
  <c r="C1031" s="1"/>
  <c r="E1031" s="1"/>
  <c r="G1030" i="4"/>
  <c r="I1030"/>
  <c r="B1030" i="5"/>
  <c r="C1030" s="1"/>
  <c r="E1030" s="1"/>
  <c r="J1029"/>
  <c r="G1029" i="6" s="1"/>
  <c r="I1029"/>
  <c r="J1029" l="1"/>
  <c r="B1030"/>
  <c r="C1030" s="1"/>
  <c r="E1030" s="1"/>
  <c r="I1031" i="3"/>
  <c r="G1031"/>
  <c r="I1029" i="7"/>
  <c r="G1029"/>
  <c r="I1030" i="5"/>
  <c r="B1031" i="4"/>
  <c r="C1031" s="1"/>
  <c r="E1031" s="1"/>
  <c r="J1030"/>
  <c r="G1030" i="5" s="1"/>
  <c r="J1030" l="1"/>
  <c r="B1031"/>
  <c r="C1031" s="1"/>
  <c r="E1031" s="1"/>
  <c r="B1030" i="7"/>
  <c r="C1030" s="1"/>
  <c r="E1030" s="1"/>
  <c r="J1029"/>
  <c r="J1031" i="3"/>
  <c r="G1031" i="4" s="1"/>
  <c r="B1032" i="3"/>
  <c r="C1032" s="1"/>
  <c r="E1032" s="1"/>
  <c r="I1030" i="6"/>
  <c r="G1030"/>
  <c r="I1031" i="4"/>
  <c r="J1031" l="1"/>
  <c r="B1032"/>
  <c r="C1032" s="1"/>
  <c r="E1032" s="1"/>
  <c r="B1031" i="6"/>
  <c r="C1031" s="1"/>
  <c r="E1031" s="1"/>
  <c r="J1030"/>
  <c r="I1032" i="3"/>
  <c r="G1032"/>
  <c r="I1031" i="5"/>
  <c r="G1031"/>
  <c r="I1030" i="7"/>
  <c r="G1030"/>
  <c r="B1031" l="1"/>
  <c r="C1031" s="1"/>
  <c r="E1031" s="1"/>
  <c r="J1030"/>
  <c r="B1032" i="5"/>
  <c r="C1032" s="1"/>
  <c r="E1032" s="1"/>
  <c r="J1031"/>
  <c r="G1031" i="6" s="1"/>
  <c r="J1032" i="3"/>
  <c r="B1033"/>
  <c r="C1033" s="1"/>
  <c r="E1033" s="1"/>
  <c r="G1032" i="4"/>
  <c r="I1032"/>
  <c r="I1031" i="6"/>
  <c r="J1031" l="1"/>
  <c r="G1031" i="7" s="1"/>
  <c r="B1032" i="6"/>
  <c r="C1032" s="1"/>
  <c r="E1032" s="1"/>
  <c r="I1033" i="3"/>
  <c r="G1033"/>
  <c r="B1033" i="4"/>
  <c r="C1033" s="1"/>
  <c r="E1033" s="1"/>
  <c r="J1032"/>
  <c r="G1032" i="5" s="1"/>
  <c r="I1032"/>
  <c r="I1031" i="7"/>
  <c r="B1033" i="5" l="1"/>
  <c r="C1033" s="1"/>
  <c r="E1033" s="1"/>
  <c r="J1032"/>
  <c r="G1032" i="6" s="1"/>
  <c r="J1033" i="3"/>
  <c r="B1034"/>
  <c r="C1034" s="1"/>
  <c r="E1034" s="1"/>
  <c r="I1032" i="6"/>
  <c r="J1031" i="7"/>
  <c r="B1032"/>
  <c r="C1032" s="1"/>
  <c r="E1032" s="1"/>
  <c r="G1033" i="4"/>
  <c r="I1033"/>
  <c r="J1032" i="6" l="1"/>
  <c r="G1032" i="7" s="1"/>
  <c r="B1033" i="6"/>
  <c r="C1033" s="1"/>
  <c r="E1033" s="1"/>
  <c r="I1032" i="7"/>
  <c r="I1034" i="3"/>
  <c r="G1034"/>
  <c r="B1034" i="4"/>
  <c r="C1034" s="1"/>
  <c r="E1034" s="1"/>
  <c r="J1033"/>
  <c r="I1033" i="5"/>
  <c r="G1033"/>
  <c r="J1033" l="1"/>
  <c r="B1034"/>
  <c r="C1034" s="1"/>
  <c r="E1034" s="1"/>
  <c r="J1034" i="3"/>
  <c r="B1035"/>
  <c r="C1035" s="1"/>
  <c r="E1035" s="1"/>
  <c r="J1032" i="7"/>
  <c r="B1033"/>
  <c r="C1033" s="1"/>
  <c r="E1033" s="1"/>
  <c r="G1033" i="6"/>
  <c r="I1033"/>
  <c r="G1034" i="4"/>
  <c r="I1034"/>
  <c r="I1033" i="7" l="1"/>
  <c r="I1035" i="3"/>
  <c r="G1035"/>
  <c r="I1034" i="5"/>
  <c r="J1034" i="4"/>
  <c r="G1034" i="5" s="1"/>
  <c r="B1035" i="4"/>
  <c r="C1035" s="1"/>
  <c r="E1035" s="1"/>
  <c r="J1033" i="6"/>
  <c r="G1033" i="7" s="1"/>
  <c r="B1034" i="6"/>
  <c r="C1034" s="1"/>
  <c r="E1034" s="1"/>
  <c r="I1034" l="1"/>
  <c r="I1035" i="4"/>
  <c r="J1034" i="5"/>
  <c r="G1034" i="6" s="1"/>
  <c r="B1035" i="5"/>
  <c r="C1035" s="1"/>
  <c r="E1035" s="1"/>
  <c r="J1035" i="3"/>
  <c r="G1035" i="4" s="1"/>
  <c r="B1036" i="3"/>
  <c r="C1036" s="1"/>
  <c r="E1036" s="1"/>
  <c r="B1034" i="7"/>
  <c r="C1034" s="1"/>
  <c r="E1034" s="1"/>
  <c r="J1033"/>
  <c r="J1035" i="4" l="1"/>
  <c r="G1035" i="5" s="1"/>
  <c r="B1036" i="4"/>
  <c r="C1036" s="1"/>
  <c r="E1036" s="1"/>
  <c r="J1034" i="6"/>
  <c r="G1034" i="7" s="1"/>
  <c r="B1035" i="6"/>
  <c r="C1035" s="1"/>
  <c r="E1035" s="1"/>
  <c r="I1036" i="3"/>
  <c r="G1036"/>
  <c r="I1035" i="5"/>
  <c r="I1034" i="7"/>
  <c r="B1036" i="5" l="1"/>
  <c r="C1036" s="1"/>
  <c r="E1036" s="1"/>
  <c r="J1035"/>
  <c r="G1035" i="6" s="1"/>
  <c r="J1036" i="3"/>
  <c r="B1037"/>
  <c r="C1037" s="1"/>
  <c r="E1037" s="1"/>
  <c r="I1035" i="6"/>
  <c r="G1036" i="4"/>
  <c r="I1036"/>
  <c r="B1035" i="7"/>
  <c r="C1035" s="1"/>
  <c r="E1035" s="1"/>
  <c r="J1034"/>
  <c r="B1036" i="6" l="1"/>
  <c r="C1036" s="1"/>
  <c r="E1036" s="1"/>
  <c r="J1035"/>
  <c r="G1035" i="7" s="1"/>
  <c r="I1037" i="3"/>
  <c r="G1037"/>
  <c r="I1035" i="7"/>
  <c r="J1036" i="4"/>
  <c r="G1036" i="5" s="1"/>
  <c r="B1037" i="4"/>
  <c r="C1037" s="1"/>
  <c r="E1037" s="1"/>
  <c r="I1036" i="5"/>
  <c r="J1035" i="7" l="1"/>
  <c r="B1036"/>
  <c r="C1036" s="1"/>
  <c r="E1036" s="1"/>
  <c r="J1036" i="5"/>
  <c r="B1037"/>
  <c r="C1037" s="1"/>
  <c r="E1037" s="1"/>
  <c r="I1037" i="4"/>
  <c r="B1038" i="3"/>
  <c r="C1038" s="1"/>
  <c r="E1038" s="1"/>
  <c r="J1037"/>
  <c r="G1037" i="4" s="1"/>
  <c r="G1036" i="6"/>
  <c r="I1036"/>
  <c r="J1037" i="4" l="1"/>
  <c r="G1037" i="5" s="1"/>
  <c r="B1038" i="4"/>
  <c r="C1038" s="1"/>
  <c r="E1038" s="1"/>
  <c r="I1037" i="5"/>
  <c r="I1036" i="7"/>
  <c r="B1037" i="6"/>
  <c r="C1037" s="1"/>
  <c r="E1037" s="1"/>
  <c r="J1036"/>
  <c r="G1036" i="7" s="1"/>
  <c r="I1038" i="3"/>
  <c r="G1038"/>
  <c r="B1037" i="7" l="1"/>
  <c r="C1037" s="1"/>
  <c r="E1037" s="1"/>
  <c r="J1036"/>
  <c r="J1038" i="3"/>
  <c r="B1039"/>
  <c r="C1039" s="1"/>
  <c r="E1039" s="1"/>
  <c r="B1038" i="5"/>
  <c r="C1038" s="1"/>
  <c r="E1038" s="1"/>
  <c r="J1037"/>
  <c r="G1037" i="6" s="1"/>
  <c r="G1038" i="4"/>
  <c r="I1038"/>
  <c r="I1037" i="6"/>
  <c r="B1038" l="1"/>
  <c r="C1038" s="1"/>
  <c r="E1038" s="1"/>
  <c r="J1037"/>
  <c r="G1037" i="7" s="1"/>
  <c r="I1039" i="3"/>
  <c r="G1039"/>
  <c r="J1038" i="4"/>
  <c r="G1038" i="5" s="1"/>
  <c r="B1039" i="4"/>
  <c r="C1039" s="1"/>
  <c r="E1039" s="1"/>
  <c r="I1038" i="5"/>
  <c r="I1037" i="7"/>
  <c r="J1037" l="1"/>
  <c r="B1038"/>
  <c r="C1038" s="1"/>
  <c r="E1038" s="1"/>
  <c r="B1039" i="5"/>
  <c r="C1039" s="1"/>
  <c r="E1039" s="1"/>
  <c r="J1038"/>
  <c r="G1038" i="6" s="1"/>
  <c r="I1039" i="4"/>
  <c r="J1039" i="3"/>
  <c r="G1039" i="4" s="1"/>
  <c r="B1040" i="3"/>
  <c r="C1040" s="1"/>
  <c r="E1040" s="1"/>
  <c r="I1038" i="6"/>
  <c r="B1040" i="4" l="1"/>
  <c r="C1040" s="1"/>
  <c r="E1040" s="1"/>
  <c r="J1039"/>
  <c r="J1038" i="6"/>
  <c r="B1039"/>
  <c r="C1039" s="1"/>
  <c r="E1039" s="1"/>
  <c r="I1040" i="3"/>
  <c r="G1040"/>
  <c r="I1038" i="7"/>
  <c r="G1038"/>
  <c r="I1039" i="5"/>
  <c r="G1039"/>
  <c r="B1040" l="1"/>
  <c r="C1040" s="1"/>
  <c r="E1040" s="1"/>
  <c r="J1039"/>
  <c r="B1039" i="7"/>
  <c r="C1039" s="1"/>
  <c r="E1039" s="1"/>
  <c r="J1038"/>
  <c r="J1040" i="3"/>
  <c r="G1040" i="4" s="1"/>
  <c r="B1041" i="3"/>
  <c r="C1041" s="1"/>
  <c r="E1041" s="1"/>
  <c r="I1039" i="6"/>
  <c r="G1039"/>
  <c r="I1040" i="4"/>
  <c r="B1041" l="1"/>
  <c r="C1041" s="1"/>
  <c r="E1041" s="1"/>
  <c r="J1040"/>
  <c r="B1040" i="6"/>
  <c r="C1040" s="1"/>
  <c r="E1040" s="1"/>
  <c r="J1039"/>
  <c r="I1041" i="3"/>
  <c r="G1041"/>
  <c r="I1039" i="7"/>
  <c r="G1039"/>
  <c r="I1040" i="5"/>
  <c r="G1040"/>
  <c r="B1041" l="1"/>
  <c r="C1041" s="1"/>
  <c r="E1041" s="1"/>
  <c r="J1040"/>
  <c r="G1040" i="6" s="1"/>
  <c r="B1040" i="7"/>
  <c r="C1040" s="1"/>
  <c r="E1040" s="1"/>
  <c r="J1039"/>
  <c r="B1042" i="3"/>
  <c r="C1042" s="1"/>
  <c r="E1042" s="1"/>
  <c r="J1041"/>
  <c r="G1041" i="4" s="1"/>
  <c r="I1040" i="6"/>
  <c r="I1041" i="4"/>
  <c r="B1042" l="1"/>
  <c r="C1042" s="1"/>
  <c r="E1042" s="1"/>
  <c r="J1041"/>
  <c r="G1041" i="5" s="1"/>
  <c r="J1040" i="6"/>
  <c r="B1041"/>
  <c r="C1041" s="1"/>
  <c r="E1041" s="1"/>
  <c r="G1042" i="3"/>
  <c r="I1042"/>
  <c r="G1040" i="7"/>
  <c r="I1040"/>
  <c r="I1041" i="5"/>
  <c r="J1041" l="1"/>
  <c r="B1042"/>
  <c r="C1042" s="1"/>
  <c r="E1042" s="1"/>
  <c r="G1041" i="6"/>
  <c r="I1041"/>
  <c r="B1041" i="7"/>
  <c r="C1041" s="1"/>
  <c r="E1041" s="1"/>
  <c r="J1040"/>
  <c r="B1043" i="3"/>
  <c r="C1043" s="1"/>
  <c r="E1043" s="1"/>
  <c r="J1042"/>
  <c r="G1042" i="4" s="1"/>
  <c r="I1042"/>
  <c r="B1043" l="1"/>
  <c r="C1043" s="1"/>
  <c r="E1043" s="1"/>
  <c r="J1042"/>
  <c r="I1042" i="5"/>
  <c r="G1042"/>
  <c r="I1043" i="3"/>
  <c r="G1043"/>
  <c r="I1041" i="7"/>
  <c r="B1042" i="6"/>
  <c r="C1042" s="1"/>
  <c r="E1042" s="1"/>
  <c r="J1041"/>
  <c r="G1041" i="7" s="1"/>
  <c r="B1042" l="1"/>
  <c r="C1042" s="1"/>
  <c r="E1042" s="1"/>
  <c r="J1041"/>
  <c r="B1044" i="3"/>
  <c r="C1044" s="1"/>
  <c r="E1044" s="1"/>
  <c r="J1043"/>
  <c r="G1043" i="4" s="1"/>
  <c r="J1042" i="5"/>
  <c r="B1043"/>
  <c r="C1043" s="1"/>
  <c r="E1043" s="1"/>
  <c r="G1042" i="6"/>
  <c r="I1042"/>
  <c r="I1043" i="4"/>
  <c r="B1044" l="1"/>
  <c r="C1044" s="1"/>
  <c r="E1044" s="1"/>
  <c r="J1043"/>
  <c r="G1043" i="5" s="1"/>
  <c r="I1043"/>
  <c r="J1042" i="6"/>
  <c r="G1042" i="7" s="1"/>
  <c r="B1043" i="6"/>
  <c r="C1043" s="1"/>
  <c r="E1043" s="1"/>
  <c r="G1044" i="3"/>
  <c r="I1044"/>
  <c r="I1042" i="7"/>
  <c r="J1043" i="5" l="1"/>
  <c r="B1044"/>
  <c r="C1044" s="1"/>
  <c r="E1044" s="1"/>
  <c r="G1043" i="6"/>
  <c r="I1043"/>
  <c r="B1043" i="7"/>
  <c r="C1043" s="1"/>
  <c r="E1043" s="1"/>
  <c r="J1042"/>
  <c r="J1044" i="3"/>
  <c r="G1044" i="4" s="1"/>
  <c r="B1045" i="3"/>
  <c r="C1045" s="1"/>
  <c r="E1045" s="1"/>
  <c r="I1044" i="4"/>
  <c r="B1045" l="1"/>
  <c r="C1045" s="1"/>
  <c r="E1045" s="1"/>
  <c r="J1044"/>
  <c r="I1045" i="3"/>
  <c r="G1045"/>
  <c r="I1044" i="5"/>
  <c r="G1044"/>
  <c r="I1043" i="7"/>
  <c r="B1044" i="6"/>
  <c r="C1044" s="1"/>
  <c r="E1044" s="1"/>
  <c r="J1043"/>
  <c r="G1043" i="7" s="1"/>
  <c r="B1044" l="1"/>
  <c r="C1044" s="1"/>
  <c r="E1044" s="1"/>
  <c r="J1043"/>
  <c r="J1044" i="5"/>
  <c r="G1044" i="6" s="1"/>
  <c r="B1045" i="5"/>
  <c r="C1045" s="1"/>
  <c r="E1045" s="1"/>
  <c r="J1045" i="3"/>
  <c r="G1045" i="4" s="1"/>
  <c r="B1046" i="3"/>
  <c r="C1046" s="1"/>
  <c r="E1046" s="1"/>
  <c r="I1044" i="6"/>
  <c r="I1045" i="4"/>
  <c r="B1045" i="6" l="1"/>
  <c r="C1045" s="1"/>
  <c r="E1045" s="1"/>
  <c r="J1044"/>
  <c r="G1044" i="7" s="1"/>
  <c r="I1046" i="3"/>
  <c r="G1046"/>
  <c r="I1045" i="5"/>
  <c r="B1046" i="4"/>
  <c r="C1046" s="1"/>
  <c r="E1046" s="1"/>
  <c r="J1045"/>
  <c r="G1045" i="5" s="1"/>
  <c r="I1044" i="7"/>
  <c r="J1044" l="1"/>
  <c r="B1045"/>
  <c r="C1045" s="1"/>
  <c r="E1045" s="1"/>
  <c r="J1045" i="5"/>
  <c r="B1046"/>
  <c r="C1046" s="1"/>
  <c r="E1046" s="1"/>
  <c r="J1046" i="3"/>
  <c r="G1046" i="4" s="1"/>
  <c r="B1047" i="3"/>
  <c r="C1047" s="1"/>
  <c r="E1047" s="1"/>
  <c r="I1046" i="4"/>
  <c r="I1045" i="6"/>
  <c r="G1045"/>
  <c r="J1045" l="1"/>
  <c r="B1046"/>
  <c r="C1046" s="1"/>
  <c r="E1046" s="1"/>
  <c r="B1047" i="4"/>
  <c r="C1047" s="1"/>
  <c r="E1047" s="1"/>
  <c r="J1046"/>
  <c r="I1047" i="3"/>
  <c r="G1047"/>
  <c r="I1046" i="5"/>
  <c r="G1046"/>
  <c r="G1045" i="7"/>
  <c r="I1045"/>
  <c r="B1047" i="5" l="1"/>
  <c r="C1047" s="1"/>
  <c r="E1047" s="1"/>
  <c r="J1046"/>
  <c r="J1047" i="3"/>
  <c r="B1048"/>
  <c r="C1048" s="1"/>
  <c r="E1048" s="1"/>
  <c r="I1046" i="6"/>
  <c r="G1046"/>
  <c r="B1046" i="7"/>
  <c r="C1046" s="1"/>
  <c r="E1046" s="1"/>
  <c r="J1045"/>
  <c r="G1047" i="4"/>
  <c r="I1047"/>
  <c r="J1046" i="6" l="1"/>
  <c r="G1046" i="7" s="1"/>
  <c r="B1047" i="6"/>
  <c r="C1047" s="1"/>
  <c r="E1047" s="1"/>
  <c r="I1048" i="3"/>
  <c r="G1048"/>
  <c r="B1048" i="4"/>
  <c r="C1048" s="1"/>
  <c r="E1048" s="1"/>
  <c r="J1047"/>
  <c r="G1047" i="5" s="1"/>
  <c r="I1046" i="7"/>
  <c r="I1047" i="5"/>
  <c r="J1047" l="1"/>
  <c r="G1047" i="6" s="1"/>
  <c r="B1048" i="5"/>
  <c r="C1048" s="1"/>
  <c r="E1048" s="1"/>
  <c r="J1046" i="7"/>
  <c r="B1047"/>
  <c r="C1047" s="1"/>
  <c r="E1047" s="1"/>
  <c r="J1048" i="3"/>
  <c r="G1048" i="4" s="1"/>
  <c r="B1049" i="3"/>
  <c r="C1049" s="1"/>
  <c r="E1049" s="1"/>
  <c r="I1047" i="6"/>
  <c r="I1048" i="4"/>
  <c r="J1047" i="6" l="1"/>
  <c r="G1047" i="7" s="1"/>
  <c r="B1048" i="6"/>
  <c r="C1048" s="1"/>
  <c r="E1048" s="1"/>
  <c r="I1049" i="3"/>
  <c r="G1049"/>
  <c r="I1047" i="7"/>
  <c r="I1048" i="5"/>
  <c r="J1048" i="4"/>
  <c r="G1048" i="5" s="1"/>
  <c r="B1049" i="4"/>
  <c r="C1049" s="1"/>
  <c r="E1049" s="1"/>
  <c r="I1049" l="1"/>
  <c r="J1048" i="5"/>
  <c r="B1049"/>
  <c r="C1049" s="1"/>
  <c r="E1049" s="1"/>
  <c r="B1048" i="7"/>
  <c r="C1048" s="1"/>
  <c r="E1048" s="1"/>
  <c r="J1047"/>
  <c r="J1049" i="3"/>
  <c r="G1049" i="4" s="1"/>
  <c r="B1050" i="3"/>
  <c r="C1050" s="1"/>
  <c r="E1050" s="1"/>
  <c r="G1048" i="6"/>
  <c r="I1048"/>
  <c r="I1050" i="3" l="1"/>
  <c r="G1050"/>
  <c r="I1049" i="5"/>
  <c r="J1049" i="4"/>
  <c r="G1049" i="5" s="1"/>
  <c r="B1050" i="4"/>
  <c r="C1050" s="1"/>
  <c r="E1050" s="1"/>
  <c r="J1048" i="6"/>
  <c r="G1048" i="7" s="1"/>
  <c r="B1049" i="6"/>
  <c r="C1049" s="1"/>
  <c r="E1049" s="1"/>
  <c r="I1048" i="7"/>
  <c r="J1048" l="1"/>
  <c r="B1049"/>
  <c r="C1049" s="1"/>
  <c r="E1049" s="1"/>
  <c r="I1049" i="6"/>
  <c r="I1050" i="4"/>
  <c r="B1050" i="5"/>
  <c r="C1050" s="1"/>
  <c r="E1050" s="1"/>
  <c r="J1049"/>
  <c r="G1049" i="6" s="1"/>
  <c r="J1050" i="3"/>
  <c r="G1050" i="4" s="1"/>
  <c r="B1051" i="3"/>
  <c r="C1051" s="1"/>
  <c r="E1051" s="1"/>
  <c r="J1049" i="6" l="1"/>
  <c r="B1050"/>
  <c r="C1050" s="1"/>
  <c r="E1050" s="1"/>
  <c r="B1051" i="4"/>
  <c r="C1051" s="1"/>
  <c r="E1051" s="1"/>
  <c r="J1050"/>
  <c r="I1051" i="3"/>
  <c r="G1051"/>
  <c r="G1049" i="7"/>
  <c r="I1049"/>
  <c r="I1050" i="5"/>
  <c r="G1050"/>
  <c r="J1050" l="1"/>
  <c r="G1050" i="6" s="1"/>
  <c r="B1051" i="5"/>
  <c r="C1051" s="1"/>
  <c r="E1051" s="1"/>
  <c r="B1052" i="3"/>
  <c r="C1052" s="1"/>
  <c r="E1052" s="1"/>
  <c r="J1051"/>
  <c r="G1051" i="4" s="1"/>
  <c r="I1050" i="6"/>
  <c r="J1049" i="7"/>
  <c r="B1050"/>
  <c r="C1050" s="1"/>
  <c r="E1050" s="1"/>
  <c r="I1051" i="4"/>
  <c r="J1051" l="1"/>
  <c r="B1052"/>
  <c r="C1052" s="1"/>
  <c r="E1052" s="1"/>
  <c r="I1050" i="7"/>
  <c r="J1050" i="6"/>
  <c r="G1050" i="7" s="1"/>
  <c r="B1051" i="6"/>
  <c r="C1051" s="1"/>
  <c r="E1051" s="1"/>
  <c r="I1051" i="5"/>
  <c r="G1051"/>
  <c r="I1052" i="3"/>
  <c r="G1052"/>
  <c r="J1052" l="1"/>
  <c r="B1053"/>
  <c r="C1053" s="1"/>
  <c r="E1053" s="1"/>
  <c r="B1052" i="5"/>
  <c r="C1052" s="1"/>
  <c r="E1052" s="1"/>
  <c r="J1051"/>
  <c r="G1051" i="6" s="1"/>
  <c r="I1051"/>
  <c r="B1051" i="7"/>
  <c r="C1051" s="1"/>
  <c r="E1051" s="1"/>
  <c r="J1050"/>
  <c r="I1052" i="4"/>
  <c r="G1052"/>
  <c r="B1052" i="6" l="1"/>
  <c r="C1052" s="1"/>
  <c r="E1052" s="1"/>
  <c r="J1051"/>
  <c r="B1053" i="4"/>
  <c r="C1053" s="1"/>
  <c r="E1053" s="1"/>
  <c r="J1052"/>
  <c r="I1053" i="3"/>
  <c r="G1053"/>
  <c r="I1051" i="7"/>
  <c r="G1051"/>
  <c r="I1052" i="5"/>
  <c r="G1052"/>
  <c r="B1053" l="1"/>
  <c r="C1053" s="1"/>
  <c r="E1053" s="1"/>
  <c r="J1052"/>
  <c r="G1052" i="6" s="1"/>
  <c r="B1052" i="7"/>
  <c r="C1052" s="1"/>
  <c r="E1052" s="1"/>
  <c r="J1051"/>
  <c r="B1054" i="3"/>
  <c r="C1054" s="1"/>
  <c r="E1054" s="1"/>
  <c r="J1053"/>
  <c r="G1053" i="4" s="1"/>
  <c r="I1053"/>
  <c r="I1052" i="6"/>
  <c r="B1054" i="4" l="1"/>
  <c r="C1054" s="1"/>
  <c r="E1054" s="1"/>
  <c r="J1053"/>
  <c r="G1053" i="5" s="1"/>
  <c r="J1052" i="6"/>
  <c r="B1053"/>
  <c r="C1053" s="1"/>
  <c r="E1053" s="1"/>
  <c r="G1054" i="3"/>
  <c r="I1054"/>
  <c r="G1052" i="7"/>
  <c r="I1052"/>
  <c r="I1053" i="5"/>
  <c r="J1053" l="1"/>
  <c r="G1053" i="6" s="1"/>
  <c r="B1054" i="5"/>
  <c r="C1054" s="1"/>
  <c r="E1054" s="1"/>
  <c r="I1053" i="6"/>
  <c r="J1052" i="7"/>
  <c r="B1053"/>
  <c r="C1053" s="1"/>
  <c r="E1053" s="1"/>
  <c r="J1054" i="3"/>
  <c r="G1054" i="4" s="1"/>
  <c r="B1055" i="3"/>
  <c r="C1055" s="1"/>
  <c r="E1055" s="1"/>
  <c r="I1054" i="4"/>
  <c r="I1055" i="3" l="1"/>
  <c r="G1055"/>
  <c r="I1053" i="7"/>
  <c r="B1054" i="6"/>
  <c r="C1054" s="1"/>
  <c r="E1054" s="1"/>
  <c r="J1053"/>
  <c r="G1053" i="7" s="1"/>
  <c r="I1054" i="5"/>
  <c r="B1055" i="4"/>
  <c r="C1055" s="1"/>
  <c r="E1055" s="1"/>
  <c r="J1054"/>
  <c r="G1054" i="5" s="1"/>
  <c r="J1054" l="1"/>
  <c r="G1054" i="6" s="1"/>
  <c r="B1055" i="5"/>
  <c r="C1055" s="1"/>
  <c r="E1055" s="1"/>
  <c r="B1054" i="7"/>
  <c r="C1054" s="1"/>
  <c r="E1054" s="1"/>
  <c r="J1053"/>
  <c r="B1056" i="3"/>
  <c r="C1056" s="1"/>
  <c r="E1056" s="1"/>
  <c r="J1055"/>
  <c r="G1055" i="4" s="1"/>
  <c r="I1055"/>
  <c r="I1054" i="6"/>
  <c r="J1055" i="4" l="1"/>
  <c r="B1056"/>
  <c r="C1056" s="1"/>
  <c r="E1056" s="1"/>
  <c r="G1055" i="5"/>
  <c r="I1055"/>
  <c r="J1054" i="6"/>
  <c r="B1055"/>
  <c r="C1055" s="1"/>
  <c r="E1055" s="1"/>
  <c r="G1056" i="3"/>
  <c r="I1056"/>
  <c r="G1054" i="7"/>
  <c r="I1054"/>
  <c r="I1055" i="6" l="1"/>
  <c r="I1056" i="4"/>
  <c r="B1055" i="7"/>
  <c r="C1055" s="1"/>
  <c r="E1055" s="1"/>
  <c r="J1054"/>
  <c r="J1056" i="3"/>
  <c r="G1056" i="4" s="1"/>
  <c r="B1057" i="3"/>
  <c r="C1057" s="1"/>
  <c r="E1057" s="1"/>
  <c r="J1055" i="5"/>
  <c r="G1055" i="6" s="1"/>
  <c r="B1056" i="5"/>
  <c r="C1056" s="1"/>
  <c r="E1056" s="1"/>
  <c r="J1055" i="6" l="1"/>
  <c r="G1055" i="7" s="1"/>
  <c r="B1056" i="6"/>
  <c r="C1056" s="1"/>
  <c r="E1056" s="1"/>
  <c r="J1056" i="4"/>
  <c r="G1056" i="5" s="1"/>
  <c r="B1057" i="4"/>
  <c r="C1057" s="1"/>
  <c r="E1057" s="1"/>
  <c r="I1056" i="5"/>
  <c r="I1057" i="3"/>
  <c r="G1057"/>
  <c r="I1055" i="7"/>
  <c r="J1057" i="3" l="1"/>
  <c r="G1057" i="4" s="1"/>
  <c r="B1058" i="3"/>
  <c r="C1058" s="1"/>
  <c r="E1058" s="1"/>
  <c r="B1057" i="5"/>
  <c r="C1057" s="1"/>
  <c r="E1057" s="1"/>
  <c r="J1056"/>
  <c r="G1056" i="6" s="1"/>
  <c r="I1057" i="4"/>
  <c r="I1056" i="6"/>
  <c r="B1056" i="7"/>
  <c r="C1056" s="1"/>
  <c r="E1056" s="1"/>
  <c r="J1055"/>
  <c r="J1056" i="6" l="1"/>
  <c r="B1057"/>
  <c r="C1057" s="1"/>
  <c r="E1057" s="1"/>
  <c r="B1058" i="4"/>
  <c r="C1058" s="1"/>
  <c r="E1058" s="1"/>
  <c r="J1057"/>
  <c r="G1058" i="3"/>
  <c r="I1058"/>
  <c r="G1056" i="7"/>
  <c r="I1056"/>
  <c r="I1057" i="5"/>
  <c r="G1057"/>
  <c r="J1057" l="1"/>
  <c r="G1057" i="6" s="1"/>
  <c r="B1058" i="5"/>
  <c r="C1058" s="1"/>
  <c r="E1058" s="1"/>
  <c r="I1057" i="6"/>
  <c r="J1056" i="7"/>
  <c r="B1057"/>
  <c r="C1057" s="1"/>
  <c r="E1057" s="1"/>
  <c r="J1058" i="3"/>
  <c r="G1058" i="4" s="1"/>
  <c r="B1059" i="3"/>
  <c r="C1059" s="1"/>
  <c r="E1059" s="1"/>
  <c r="I1058" i="4"/>
  <c r="I1059" i="3" l="1"/>
  <c r="G1059"/>
  <c r="I1057" i="7"/>
  <c r="I1058" i="5"/>
  <c r="B1059" i="4"/>
  <c r="C1059" s="1"/>
  <c r="E1059" s="1"/>
  <c r="J1058"/>
  <c r="G1058" i="5" s="1"/>
  <c r="J1057" i="6"/>
  <c r="G1057" i="7" s="1"/>
  <c r="B1058" i="6"/>
  <c r="C1058" s="1"/>
  <c r="E1058" s="1"/>
  <c r="B1059" i="5" l="1"/>
  <c r="C1059" s="1"/>
  <c r="E1059" s="1"/>
  <c r="J1058"/>
  <c r="G1058" i="6" s="1"/>
  <c r="B1058" i="7"/>
  <c r="C1058" s="1"/>
  <c r="E1058" s="1"/>
  <c r="J1057"/>
  <c r="I1058" i="6"/>
  <c r="J1059" i="3"/>
  <c r="G1059" i="4" s="1"/>
  <c r="B1060" i="3"/>
  <c r="C1060" s="1"/>
  <c r="E1060" s="1"/>
  <c r="I1059" i="4"/>
  <c r="B1059" i="6" l="1"/>
  <c r="C1059" s="1"/>
  <c r="E1059" s="1"/>
  <c r="J1058"/>
  <c r="J1059" i="4"/>
  <c r="G1059" i="5" s="1"/>
  <c r="B1060" i="4"/>
  <c r="C1060" s="1"/>
  <c r="E1060" s="1"/>
  <c r="G1060" i="3"/>
  <c r="I1060"/>
  <c r="I1058" i="7"/>
  <c r="G1058"/>
  <c r="I1059" i="5"/>
  <c r="B1060" l="1"/>
  <c r="C1060" s="1"/>
  <c r="E1060" s="1"/>
  <c r="J1059"/>
  <c r="G1059" i="6" s="1"/>
  <c r="B1059" i="7"/>
  <c r="C1059" s="1"/>
  <c r="E1059" s="1"/>
  <c r="J1058"/>
  <c r="I1060" i="4"/>
  <c r="J1060" i="3"/>
  <c r="G1060" i="4" s="1"/>
  <c r="B1061" i="3"/>
  <c r="C1061" s="1"/>
  <c r="E1061" s="1"/>
  <c r="I1059" i="6"/>
  <c r="J1060" i="4" l="1"/>
  <c r="B1061"/>
  <c r="C1061" s="1"/>
  <c r="E1061" s="1"/>
  <c r="J1059" i="6"/>
  <c r="B1060"/>
  <c r="C1060" s="1"/>
  <c r="E1060" s="1"/>
  <c r="I1061" i="3"/>
  <c r="G1061"/>
  <c r="G1059" i="7"/>
  <c r="I1059"/>
  <c r="G1060" i="5"/>
  <c r="I1060"/>
  <c r="J1061" i="3" l="1"/>
  <c r="G1061" i="4" s="1"/>
  <c r="B1062" i="3"/>
  <c r="C1062" s="1"/>
  <c r="E1062" s="1"/>
  <c r="I1060" i="6"/>
  <c r="I1061" i="4"/>
  <c r="J1060" i="5"/>
  <c r="G1060" i="6" s="1"/>
  <c r="B1061" i="5"/>
  <c r="C1061" s="1"/>
  <c r="E1061" s="1"/>
  <c r="J1059" i="7"/>
  <c r="B1060"/>
  <c r="C1060" s="1"/>
  <c r="E1060" s="1"/>
  <c r="I1060" l="1"/>
  <c r="I1061" i="5"/>
  <c r="B1061" i="6"/>
  <c r="C1061" s="1"/>
  <c r="E1061" s="1"/>
  <c r="J1060"/>
  <c r="G1060" i="7" s="1"/>
  <c r="I1062" i="3"/>
  <c r="G1062"/>
  <c r="B1062" i="4"/>
  <c r="C1062" s="1"/>
  <c r="E1062" s="1"/>
  <c r="J1061"/>
  <c r="G1061" i="5" s="1"/>
  <c r="J1061" l="1"/>
  <c r="G1061" i="6" s="1"/>
  <c r="B1062" i="5"/>
  <c r="C1062" s="1"/>
  <c r="E1062" s="1"/>
  <c r="J1060" i="7"/>
  <c r="B1061"/>
  <c r="C1061" s="1"/>
  <c r="E1061" s="1"/>
  <c r="J1062" i="3"/>
  <c r="G1062" i="4" s="1"/>
  <c r="B1063" i="3"/>
  <c r="C1063" s="1"/>
  <c r="E1063" s="1"/>
  <c r="I1062" i="4"/>
  <c r="I1061" i="6"/>
  <c r="I1063" i="3" l="1"/>
  <c r="G1063"/>
  <c r="I1061" i="7"/>
  <c r="I1062" i="5"/>
  <c r="B1062" i="6"/>
  <c r="C1062" s="1"/>
  <c r="E1062" s="1"/>
  <c r="J1061"/>
  <c r="G1061" i="7" s="1"/>
  <c r="B1063" i="4"/>
  <c r="C1063" s="1"/>
  <c r="E1063" s="1"/>
  <c r="J1062"/>
  <c r="G1062" i="5" s="1"/>
  <c r="J1062" l="1"/>
  <c r="B1063"/>
  <c r="C1063" s="1"/>
  <c r="E1063" s="1"/>
  <c r="J1061" i="7"/>
  <c r="B1062"/>
  <c r="C1062" s="1"/>
  <c r="E1062" s="1"/>
  <c r="B1064" i="3"/>
  <c r="C1064" s="1"/>
  <c r="E1064" s="1"/>
  <c r="J1063"/>
  <c r="G1063" i="4" s="1"/>
  <c r="I1063"/>
  <c r="I1062" i="6"/>
  <c r="G1062"/>
  <c r="J1063" i="4" l="1"/>
  <c r="B1064"/>
  <c r="C1064" s="1"/>
  <c r="E1064" s="1"/>
  <c r="J1062" i="6"/>
  <c r="G1062" i="7" s="1"/>
  <c r="B1063" i="6"/>
  <c r="C1063" s="1"/>
  <c r="E1063" s="1"/>
  <c r="I1062" i="7"/>
  <c r="I1063" i="5"/>
  <c r="G1063"/>
  <c r="I1064" i="3"/>
  <c r="G1064"/>
  <c r="J1064" l="1"/>
  <c r="G1064" i="4" s="1"/>
  <c r="B1065" i="3"/>
  <c r="C1065" s="1"/>
  <c r="E1065" s="1"/>
  <c r="J1063" i="5"/>
  <c r="G1063" i="6" s="1"/>
  <c r="B1064" i="5"/>
  <c r="C1064" s="1"/>
  <c r="E1064" s="1"/>
  <c r="B1063" i="7"/>
  <c r="C1063" s="1"/>
  <c r="E1063" s="1"/>
  <c r="J1062"/>
  <c r="I1063" i="6"/>
  <c r="I1064" i="4"/>
  <c r="B1064" i="6" l="1"/>
  <c r="C1064" s="1"/>
  <c r="E1064" s="1"/>
  <c r="J1063"/>
  <c r="G1063" i="7" s="1"/>
  <c r="I1064" i="5"/>
  <c r="I1065" i="3"/>
  <c r="G1065"/>
  <c r="B1065" i="4"/>
  <c r="C1065" s="1"/>
  <c r="E1065" s="1"/>
  <c r="J1064"/>
  <c r="G1064" i="5" s="1"/>
  <c r="I1063" i="7"/>
  <c r="J1064" i="5" l="1"/>
  <c r="G1064" i="6" s="1"/>
  <c r="B1065" i="5"/>
  <c r="C1065" s="1"/>
  <c r="E1065" s="1"/>
  <c r="B1064" i="7"/>
  <c r="C1064" s="1"/>
  <c r="E1064" s="1"/>
  <c r="J1063"/>
  <c r="B1066" i="3"/>
  <c r="C1066" s="1"/>
  <c r="E1066" s="1"/>
  <c r="J1065"/>
  <c r="G1065" i="4" s="1"/>
  <c r="I1065"/>
  <c r="I1064" i="6"/>
  <c r="J1065" i="4" l="1"/>
  <c r="G1065" i="5" s="1"/>
  <c r="B1066" i="4"/>
  <c r="C1066" s="1"/>
  <c r="E1066" s="1"/>
  <c r="I1065" i="5"/>
  <c r="J1064" i="6"/>
  <c r="B1065"/>
  <c r="C1065" s="1"/>
  <c r="E1065" s="1"/>
  <c r="G1066" i="3"/>
  <c r="I1066"/>
  <c r="G1064" i="7"/>
  <c r="I1064"/>
  <c r="I1065" i="6" l="1"/>
  <c r="I1066" i="4"/>
  <c r="B1065" i="7"/>
  <c r="C1065" s="1"/>
  <c r="E1065" s="1"/>
  <c r="J1064"/>
  <c r="J1066" i="3"/>
  <c r="G1066" i="4" s="1"/>
  <c r="B1067" i="3"/>
  <c r="C1067" s="1"/>
  <c r="E1067" s="1"/>
  <c r="B1066" i="5"/>
  <c r="C1066" s="1"/>
  <c r="E1066" s="1"/>
  <c r="J1065"/>
  <c r="G1065" i="6" s="1"/>
  <c r="B1066" l="1"/>
  <c r="C1066" s="1"/>
  <c r="E1066" s="1"/>
  <c r="J1065"/>
  <c r="B1067" i="4"/>
  <c r="C1067" s="1"/>
  <c r="E1067" s="1"/>
  <c r="J1066"/>
  <c r="I1067" i="3"/>
  <c r="G1067"/>
  <c r="I1066" i="5"/>
  <c r="G1066"/>
  <c r="I1065" i="7"/>
  <c r="G1065"/>
  <c r="J1065" l="1"/>
  <c r="B1066"/>
  <c r="C1066" s="1"/>
  <c r="E1066" s="1"/>
  <c r="J1066" i="5"/>
  <c r="B1067"/>
  <c r="C1067" s="1"/>
  <c r="E1067" s="1"/>
  <c r="J1067" i="3"/>
  <c r="B1068"/>
  <c r="C1068" s="1"/>
  <c r="E1068" s="1"/>
  <c r="G1067" i="4"/>
  <c r="I1067"/>
  <c r="G1066" i="6"/>
  <c r="I1066"/>
  <c r="I1068" i="3" l="1"/>
  <c r="G1068"/>
  <c r="I1067" i="5"/>
  <c r="I1066" i="7"/>
  <c r="J1066" i="6"/>
  <c r="G1066" i="7" s="1"/>
  <c r="B1067" i="6"/>
  <c r="C1067" s="1"/>
  <c r="E1067" s="1"/>
  <c r="J1067" i="4"/>
  <c r="G1067" i="5" s="1"/>
  <c r="B1068" i="4"/>
  <c r="C1068" s="1"/>
  <c r="E1068" s="1"/>
  <c r="J1067" i="5" l="1"/>
  <c r="B1068"/>
  <c r="C1068" s="1"/>
  <c r="E1068" s="1"/>
  <c r="B1067" i="7"/>
  <c r="C1067" s="1"/>
  <c r="E1067" s="1"/>
  <c r="J1066"/>
  <c r="I1068" i="4"/>
  <c r="I1067" i="6"/>
  <c r="G1067"/>
  <c r="J1068" i="3"/>
  <c r="G1068" i="4" s="1"/>
  <c r="B1069" i="3"/>
  <c r="C1069" s="1"/>
  <c r="E1069" s="1"/>
  <c r="I1069" l="1"/>
  <c r="G1069"/>
  <c r="J1067" i="6"/>
  <c r="B1068"/>
  <c r="C1068" s="1"/>
  <c r="E1068" s="1"/>
  <c r="J1068" i="4"/>
  <c r="G1068" i="5" s="1"/>
  <c r="B1069" i="4"/>
  <c r="C1069" s="1"/>
  <c r="E1069" s="1"/>
  <c r="I1068" i="5"/>
  <c r="I1067" i="7"/>
  <c r="G1067"/>
  <c r="J1067" l="1"/>
  <c r="B1068"/>
  <c r="C1068" s="1"/>
  <c r="E1068" s="1"/>
  <c r="J1068" i="5"/>
  <c r="B1069"/>
  <c r="C1069" s="1"/>
  <c r="E1069" s="1"/>
  <c r="I1069" i="4"/>
  <c r="I1068" i="6"/>
  <c r="G1068"/>
  <c r="B1070" i="3"/>
  <c r="C1070" s="1"/>
  <c r="E1070" s="1"/>
  <c r="J1069"/>
  <c r="G1069" i="4" s="1"/>
  <c r="B1070" l="1"/>
  <c r="C1070" s="1"/>
  <c r="E1070" s="1"/>
  <c r="J1069"/>
  <c r="J1068" i="6"/>
  <c r="G1068" i="7" s="1"/>
  <c r="B1069" i="6"/>
  <c r="C1069" s="1"/>
  <c r="E1069" s="1"/>
  <c r="I1069" i="5"/>
  <c r="G1069"/>
  <c r="I1068" i="7"/>
  <c r="I1070" i="3"/>
  <c r="G1070"/>
  <c r="B1071" l="1"/>
  <c r="C1071" s="1"/>
  <c r="E1071" s="1"/>
  <c r="J1070"/>
  <c r="J1069" i="5"/>
  <c r="B1070"/>
  <c r="C1070" s="1"/>
  <c r="E1070" s="1"/>
  <c r="G1069" i="6"/>
  <c r="I1069"/>
  <c r="B1069" i="7"/>
  <c r="C1069" s="1"/>
  <c r="E1069" s="1"/>
  <c r="J1068"/>
  <c r="I1070" i="4"/>
  <c r="G1070"/>
  <c r="J1070" l="1"/>
  <c r="G1070" i="5" s="1"/>
  <c r="B1071" i="4"/>
  <c r="C1071" s="1"/>
  <c r="E1071" s="1"/>
  <c r="I1070" i="5"/>
  <c r="I1069" i="7"/>
  <c r="J1069" i="6"/>
  <c r="G1069" i="7" s="1"/>
  <c r="B1070" i="6"/>
  <c r="C1070" s="1"/>
  <c r="E1070" s="1"/>
  <c r="I1071" i="3"/>
  <c r="G1071"/>
  <c r="J1069" i="7" l="1"/>
  <c r="B1070"/>
  <c r="C1070" s="1"/>
  <c r="E1070" s="1"/>
  <c r="B1072" i="3"/>
  <c r="C1072" s="1"/>
  <c r="E1072" s="1"/>
  <c r="J1071"/>
  <c r="G1071" i="4" s="1"/>
  <c r="I1070" i="6"/>
  <c r="J1070" i="5"/>
  <c r="G1070" i="6" s="1"/>
  <c r="B1071" i="5"/>
  <c r="C1071" s="1"/>
  <c r="E1071" s="1"/>
  <c r="I1071" i="4"/>
  <c r="B1071" i="6" l="1"/>
  <c r="C1071" s="1"/>
  <c r="E1071" s="1"/>
  <c r="J1070"/>
  <c r="G1070" i="7" s="1"/>
  <c r="J1071" i="4"/>
  <c r="G1071" i="5" s="1"/>
  <c r="B1072" i="4"/>
  <c r="C1072" s="1"/>
  <c r="E1072" s="1"/>
  <c r="I1071" i="5"/>
  <c r="I1070" i="7"/>
  <c r="I1072" i="3"/>
  <c r="G1072"/>
  <c r="B1073" l="1"/>
  <c r="C1073" s="1"/>
  <c r="E1073" s="1"/>
  <c r="J1072"/>
  <c r="J1070" i="7"/>
  <c r="B1071"/>
  <c r="C1071" s="1"/>
  <c r="E1071" s="1"/>
  <c r="J1071" i="5"/>
  <c r="G1071" i="6" s="1"/>
  <c r="B1072" i="5"/>
  <c r="C1072" s="1"/>
  <c r="E1072" s="1"/>
  <c r="I1072" i="4"/>
  <c r="G1072"/>
  <c r="I1071" i="6"/>
  <c r="J1071" l="1"/>
  <c r="G1071" i="7" s="1"/>
  <c r="B1072" i="6"/>
  <c r="C1072" s="1"/>
  <c r="E1072" s="1"/>
  <c r="B1073" i="4"/>
  <c r="C1073" s="1"/>
  <c r="E1073" s="1"/>
  <c r="J1072"/>
  <c r="G1072" i="5" s="1"/>
  <c r="I1072"/>
  <c r="I1071" i="7"/>
  <c r="I1073" i="3"/>
  <c r="G1073"/>
  <c r="J1072" i="5" l="1"/>
  <c r="G1072" i="6" s="1"/>
  <c r="B1073" i="5"/>
  <c r="C1073" s="1"/>
  <c r="E1073" s="1"/>
  <c r="J1073" i="3"/>
  <c r="G1073" i="4" s="1"/>
  <c r="B1074" i="3"/>
  <c r="C1074" s="1"/>
  <c r="E1074" s="1"/>
  <c r="I1072" i="6"/>
  <c r="J1071" i="7"/>
  <c r="B1072"/>
  <c r="C1072" s="1"/>
  <c r="E1072" s="1"/>
  <c r="I1073" i="4"/>
  <c r="I1072" i="7" l="1"/>
  <c r="J1072" i="6"/>
  <c r="G1072" i="7" s="1"/>
  <c r="B1073" i="6"/>
  <c r="C1073" s="1"/>
  <c r="E1073" s="1"/>
  <c r="I1074" i="3"/>
  <c r="G1074"/>
  <c r="I1073" i="5"/>
  <c r="B1074" i="4"/>
  <c r="C1074" s="1"/>
  <c r="E1074" s="1"/>
  <c r="J1073"/>
  <c r="G1073" i="5" s="1"/>
  <c r="J1073" l="1"/>
  <c r="G1073" i="6" s="1"/>
  <c r="B1074" i="5"/>
  <c r="C1074" s="1"/>
  <c r="E1074" s="1"/>
  <c r="B1075" i="3"/>
  <c r="C1075" s="1"/>
  <c r="E1075" s="1"/>
  <c r="J1074"/>
  <c r="G1074" i="4" s="1"/>
  <c r="I1073" i="6"/>
  <c r="B1073" i="7"/>
  <c r="C1073" s="1"/>
  <c r="E1073" s="1"/>
  <c r="J1072"/>
  <c r="I1074" i="4"/>
  <c r="B1075" l="1"/>
  <c r="C1075" s="1"/>
  <c r="E1075" s="1"/>
  <c r="J1074"/>
  <c r="G1074" i="5" s="1"/>
  <c r="B1074" i="6"/>
  <c r="C1074" s="1"/>
  <c r="E1074" s="1"/>
  <c r="J1073"/>
  <c r="I1074" i="5"/>
  <c r="I1073" i="7"/>
  <c r="G1073"/>
  <c r="I1075" i="3"/>
  <c r="G1075"/>
  <c r="J1075" l="1"/>
  <c r="G1075" i="4" s="1"/>
  <c r="B1076" i="3"/>
  <c r="C1076" s="1"/>
  <c r="E1076" s="1"/>
  <c r="B1074" i="7"/>
  <c r="C1074" s="1"/>
  <c r="E1074" s="1"/>
  <c r="J1073"/>
  <c r="J1074" i="5"/>
  <c r="B1075"/>
  <c r="C1075" s="1"/>
  <c r="E1075" s="1"/>
  <c r="G1074" i="6"/>
  <c r="I1074"/>
  <c r="I1075" i="4"/>
  <c r="B1076" l="1"/>
  <c r="C1076" s="1"/>
  <c r="E1076" s="1"/>
  <c r="J1075"/>
  <c r="G1075" i="5" s="1"/>
  <c r="I1075"/>
  <c r="I1076" i="3"/>
  <c r="G1076"/>
  <c r="B1075" i="6"/>
  <c r="C1075" s="1"/>
  <c r="E1075" s="1"/>
  <c r="J1074"/>
  <c r="G1074" i="7" s="1"/>
  <c r="I1074"/>
  <c r="J1074" l="1"/>
  <c r="B1075"/>
  <c r="C1075" s="1"/>
  <c r="E1075" s="1"/>
  <c r="J1076" i="3"/>
  <c r="B1077"/>
  <c r="C1077" s="1"/>
  <c r="E1077" s="1"/>
  <c r="B1076" i="5"/>
  <c r="C1076" s="1"/>
  <c r="E1076" s="1"/>
  <c r="J1075"/>
  <c r="G1075" i="6" s="1"/>
  <c r="I1075"/>
  <c r="I1076" i="4"/>
  <c r="G1076"/>
  <c r="J1075" i="6" l="1"/>
  <c r="B1076"/>
  <c r="C1076" s="1"/>
  <c r="E1076" s="1"/>
  <c r="B1077" i="4"/>
  <c r="C1077" s="1"/>
  <c r="E1077" s="1"/>
  <c r="J1076"/>
  <c r="G1076" i="5" s="1"/>
  <c r="I1077" i="3"/>
  <c r="G1077"/>
  <c r="G1075" i="7"/>
  <c r="I1075"/>
  <c r="I1076" i="5"/>
  <c r="J1076" l="1"/>
  <c r="B1077"/>
  <c r="C1077" s="1"/>
  <c r="E1077" s="1"/>
  <c r="J1077" i="3"/>
  <c r="G1077" i="4" s="1"/>
  <c r="B1078" i="3"/>
  <c r="C1078" s="1"/>
  <c r="E1078" s="1"/>
  <c r="G1076" i="6"/>
  <c r="I1076"/>
  <c r="B1076" i="7"/>
  <c r="C1076" s="1"/>
  <c r="E1076" s="1"/>
  <c r="J1075"/>
  <c r="I1077" i="4"/>
  <c r="J1077" l="1"/>
  <c r="G1077" i="5" s="1"/>
  <c r="B1078" i="4"/>
  <c r="C1078" s="1"/>
  <c r="E1078" s="1"/>
  <c r="I1078" i="3"/>
  <c r="G1078"/>
  <c r="I1077" i="5"/>
  <c r="I1076" i="7"/>
  <c r="J1076" i="6"/>
  <c r="G1076" i="7" s="1"/>
  <c r="B1077" i="6"/>
  <c r="C1077" s="1"/>
  <c r="E1077" s="1"/>
  <c r="I1077" l="1"/>
  <c r="J1076" i="7"/>
  <c r="B1077"/>
  <c r="C1077" s="1"/>
  <c r="E1077" s="1"/>
  <c r="J1077" i="5"/>
  <c r="G1077" i="6" s="1"/>
  <c r="B1078" i="5"/>
  <c r="C1078" s="1"/>
  <c r="E1078" s="1"/>
  <c r="J1078" i="3"/>
  <c r="G1078" i="4" s="1"/>
  <c r="B1079" i="3"/>
  <c r="C1079" s="1"/>
  <c r="E1079" s="1"/>
  <c r="I1078" i="4"/>
  <c r="I1079" i="3" l="1"/>
  <c r="G1079"/>
  <c r="I1078" i="5"/>
  <c r="I1077" i="7"/>
  <c r="B1078" i="6"/>
  <c r="C1078" s="1"/>
  <c r="E1078" s="1"/>
  <c r="J1077"/>
  <c r="G1077" i="7" s="1"/>
  <c r="B1079" i="4"/>
  <c r="C1079" s="1"/>
  <c r="E1079" s="1"/>
  <c r="J1078"/>
  <c r="G1078" i="5" s="1"/>
  <c r="J1078" l="1"/>
  <c r="G1078" i="6" s="1"/>
  <c r="B1079" i="5"/>
  <c r="C1079" s="1"/>
  <c r="E1079" s="1"/>
  <c r="J1077" i="7"/>
  <c r="B1078"/>
  <c r="C1078" s="1"/>
  <c r="E1078" s="1"/>
  <c r="J1079" i="3"/>
  <c r="B1080"/>
  <c r="C1080" s="1"/>
  <c r="E1080" s="1"/>
  <c r="G1079" i="4"/>
  <c r="I1079"/>
  <c r="I1078" i="6"/>
  <c r="J1078" l="1"/>
  <c r="B1079"/>
  <c r="C1079" s="1"/>
  <c r="E1079" s="1"/>
  <c r="I1080" i="3"/>
  <c r="G1080"/>
  <c r="G1078" i="7"/>
  <c r="I1078"/>
  <c r="I1079" i="5"/>
  <c r="B1080" i="4"/>
  <c r="C1080" s="1"/>
  <c r="E1080" s="1"/>
  <c r="J1079"/>
  <c r="G1079" i="5" s="1"/>
  <c r="J1079" l="1"/>
  <c r="G1079" i="6" s="1"/>
  <c r="B1080" i="5"/>
  <c r="C1080" s="1"/>
  <c r="E1080" s="1"/>
  <c r="B1081" i="3"/>
  <c r="C1081" s="1"/>
  <c r="E1081" s="1"/>
  <c r="J1080"/>
  <c r="G1080" i="4" s="1"/>
  <c r="I1079" i="6"/>
  <c r="I1080" i="4"/>
  <c r="J1078" i="7"/>
  <c r="B1079"/>
  <c r="C1079" s="1"/>
  <c r="E1079" s="1"/>
  <c r="J1080" i="4" l="1"/>
  <c r="B1081"/>
  <c r="C1081" s="1"/>
  <c r="E1081" s="1"/>
  <c r="I1079" i="7"/>
  <c r="J1079" i="6"/>
  <c r="G1079" i="7" s="1"/>
  <c r="B1080" i="6"/>
  <c r="C1080" s="1"/>
  <c r="E1080" s="1"/>
  <c r="I1080" i="5"/>
  <c r="G1080"/>
  <c r="I1081" i="3"/>
  <c r="G1081"/>
  <c r="J1081" l="1"/>
  <c r="B1082"/>
  <c r="C1082" s="1"/>
  <c r="E1082" s="1"/>
  <c r="J1080" i="5"/>
  <c r="B1081"/>
  <c r="C1081" s="1"/>
  <c r="E1081" s="1"/>
  <c r="G1080" i="6"/>
  <c r="I1080"/>
  <c r="B1080" i="7"/>
  <c r="C1080" s="1"/>
  <c r="E1080" s="1"/>
  <c r="J1079"/>
  <c r="G1081" i="4"/>
  <c r="I1081"/>
  <c r="I1081" i="5" l="1"/>
  <c r="G1082" i="3"/>
  <c r="I1082"/>
  <c r="J1081" i="4"/>
  <c r="G1081" i="5" s="1"/>
  <c r="B1082" i="4"/>
  <c r="C1082" s="1"/>
  <c r="E1082" s="1"/>
  <c r="I1080" i="7"/>
  <c r="J1080" i="6"/>
  <c r="G1080" i="7" s="1"/>
  <c r="B1081" i="6"/>
  <c r="C1081" s="1"/>
  <c r="E1081" s="1"/>
  <c r="J1081" i="5" l="1"/>
  <c r="B1082"/>
  <c r="C1082" s="1"/>
  <c r="E1082" s="1"/>
  <c r="G1081" i="6"/>
  <c r="I1081"/>
  <c r="B1081" i="7"/>
  <c r="C1081" s="1"/>
  <c r="E1081" s="1"/>
  <c r="J1080"/>
  <c r="I1082" i="4"/>
  <c r="J1082" i="3"/>
  <c r="G1082" i="4" s="1"/>
  <c r="B1083" i="3"/>
  <c r="C1083" s="1"/>
  <c r="E1083" s="1"/>
  <c r="G1083" l="1"/>
  <c r="I1083"/>
  <c r="J1082" i="4"/>
  <c r="B1083"/>
  <c r="C1083" s="1"/>
  <c r="E1083" s="1"/>
  <c r="G1082" i="5"/>
  <c r="I1082"/>
  <c r="I1081" i="7"/>
  <c r="J1081" i="6"/>
  <c r="G1081" i="7" s="1"/>
  <c r="B1082" i="6"/>
  <c r="C1082" s="1"/>
  <c r="E1082" s="1"/>
  <c r="B1082" i="7" l="1"/>
  <c r="C1082" s="1"/>
  <c r="E1082" s="1"/>
  <c r="J1081"/>
  <c r="I1082" i="6"/>
  <c r="I1083" i="4"/>
  <c r="B1083" i="5"/>
  <c r="C1083" s="1"/>
  <c r="E1083" s="1"/>
  <c r="J1082"/>
  <c r="G1082" i="6" s="1"/>
  <c r="J1083" i="3"/>
  <c r="G1083" i="4" s="1"/>
  <c r="B1084" i="3"/>
  <c r="C1084" s="1"/>
  <c r="E1084" s="1"/>
  <c r="J1082" i="6" l="1"/>
  <c r="G1082" i="7" s="1"/>
  <c r="B1083" i="6"/>
  <c r="C1083" s="1"/>
  <c r="E1083" s="1"/>
  <c r="G1084" i="3"/>
  <c r="I1084"/>
  <c r="B1084" i="4"/>
  <c r="C1084" s="1"/>
  <c r="E1084" s="1"/>
  <c r="J1083"/>
  <c r="G1083" i="5" s="1"/>
  <c r="I1083"/>
  <c r="I1082" i="7"/>
  <c r="J1083" i="5" l="1"/>
  <c r="G1083" i="6" s="1"/>
  <c r="B1084" i="5"/>
  <c r="C1084" s="1"/>
  <c r="E1084" s="1"/>
  <c r="I1083" i="6"/>
  <c r="B1083" i="7"/>
  <c r="C1083" s="1"/>
  <c r="E1083" s="1"/>
  <c r="J1082"/>
  <c r="I1084" i="4"/>
  <c r="B1085" i="3"/>
  <c r="C1085" s="1"/>
  <c r="E1085" s="1"/>
  <c r="J1084"/>
  <c r="G1084" i="4" s="1"/>
  <c r="J1084" l="1"/>
  <c r="G1084" i="5" s="1"/>
  <c r="B1085" i="4"/>
  <c r="C1085" s="1"/>
  <c r="E1085" s="1"/>
  <c r="I1084" i="5"/>
  <c r="G1085" i="3"/>
  <c r="I1085"/>
  <c r="I1083" i="7"/>
  <c r="J1083" i="6"/>
  <c r="G1083" i="7" s="1"/>
  <c r="B1084" i="6"/>
  <c r="C1084" s="1"/>
  <c r="E1084" s="1"/>
  <c r="J1083" i="7" l="1"/>
  <c r="B1084"/>
  <c r="C1084" s="1"/>
  <c r="E1084" s="1"/>
  <c r="I1084" i="6"/>
  <c r="I1085" i="4"/>
  <c r="J1085" i="3"/>
  <c r="G1085" i="4" s="1"/>
  <c r="B1086" i="3"/>
  <c r="C1086" s="1"/>
  <c r="E1086" s="1"/>
  <c r="B1085" i="5"/>
  <c r="C1085" s="1"/>
  <c r="E1085" s="1"/>
  <c r="J1084"/>
  <c r="G1084" i="6" s="1"/>
  <c r="J1084" l="1"/>
  <c r="B1085"/>
  <c r="C1085" s="1"/>
  <c r="E1085" s="1"/>
  <c r="J1085" i="4"/>
  <c r="G1085" i="5" s="1"/>
  <c r="B1086" i="4"/>
  <c r="C1086" s="1"/>
  <c r="E1086" s="1"/>
  <c r="I1086" i="3"/>
  <c r="G1086"/>
  <c r="G1084" i="7"/>
  <c r="I1084"/>
  <c r="I1085" i="5"/>
  <c r="B1086" l="1"/>
  <c r="C1086" s="1"/>
  <c r="E1086" s="1"/>
  <c r="J1085"/>
  <c r="G1085" i="6" s="1"/>
  <c r="B1087" i="3"/>
  <c r="C1087" s="1"/>
  <c r="E1087" s="1"/>
  <c r="J1086"/>
  <c r="G1086" i="4" s="1"/>
  <c r="I1086"/>
  <c r="I1085" i="6"/>
  <c r="J1084" i="7"/>
  <c r="B1085"/>
  <c r="C1085" s="1"/>
  <c r="E1085" s="1"/>
  <c r="J1086" i="4" l="1"/>
  <c r="G1086" i="5" s="1"/>
  <c r="B1087" i="4"/>
  <c r="C1087" s="1"/>
  <c r="E1087" s="1"/>
  <c r="I1085" i="7"/>
  <c r="B1086" i="6"/>
  <c r="C1086" s="1"/>
  <c r="E1086" s="1"/>
  <c r="J1085"/>
  <c r="G1085" i="7" s="1"/>
  <c r="I1087" i="3"/>
  <c r="G1087"/>
  <c r="I1086" i="5"/>
  <c r="J1085" i="7" l="1"/>
  <c r="B1086"/>
  <c r="C1086" s="1"/>
  <c r="E1086" s="1"/>
  <c r="J1087" i="3"/>
  <c r="G1087" i="4" s="1"/>
  <c r="B1088" i="3"/>
  <c r="C1088" s="1"/>
  <c r="E1088" s="1"/>
  <c r="I1087" i="4"/>
  <c r="J1086" i="5"/>
  <c r="G1086" i="6" s="1"/>
  <c r="B1087" i="5"/>
  <c r="C1087" s="1"/>
  <c r="E1087" s="1"/>
  <c r="I1086" i="6"/>
  <c r="I1087" i="5" l="1"/>
  <c r="J1087" i="4"/>
  <c r="G1087" i="5" s="1"/>
  <c r="B1088" i="4"/>
  <c r="C1088" s="1"/>
  <c r="E1088" s="1"/>
  <c r="I1088" i="3"/>
  <c r="G1088"/>
  <c r="I1086" i="7"/>
  <c r="B1087" i="6"/>
  <c r="C1087" s="1"/>
  <c r="E1087" s="1"/>
  <c r="J1086"/>
  <c r="G1086" i="7" s="1"/>
  <c r="B1087" l="1"/>
  <c r="C1087" s="1"/>
  <c r="E1087" s="1"/>
  <c r="J1086"/>
  <c r="J1088" i="3"/>
  <c r="G1088" i="4" s="1"/>
  <c r="B1089" i="3"/>
  <c r="C1089" s="1"/>
  <c r="E1089" s="1"/>
  <c r="I1088" i="4"/>
  <c r="J1087" i="5"/>
  <c r="G1087" i="6" s="1"/>
  <c r="B1088" i="5"/>
  <c r="C1088" s="1"/>
  <c r="E1088" s="1"/>
  <c r="I1087" i="6"/>
  <c r="J1087" l="1"/>
  <c r="G1087" i="7" s="1"/>
  <c r="B1088" i="6"/>
  <c r="C1088" s="1"/>
  <c r="E1088" s="1"/>
  <c r="I1088" i="5"/>
  <c r="B1089" i="4"/>
  <c r="C1089" s="1"/>
  <c r="E1089" s="1"/>
  <c r="J1088"/>
  <c r="G1088" i="5" s="1"/>
  <c r="I1089" i="3"/>
  <c r="G1089"/>
  <c r="I1087" i="7"/>
  <c r="J1088" i="5" l="1"/>
  <c r="B1089"/>
  <c r="C1089" s="1"/>
  <c r="E1089" s="1"/>
  <c r="J1089" i="3"/>
  <c r="B1090"/>
  <c r="C1090" s="1"/>
  <c r="E1090" s="1"/>
  <c r="G1088" i="6"/>
  <c r="I1088"/>
  <c r="J1087" i="7"/>
  <c r="B1088"/>
  <c r="C1088" s="1"/>
  <c r="E1088" s="1"/>
  <c r="G1089" i="4"/>
  <c r="I1089"/>
  <c r="I1088" i="7" l="1"/>
  <c r="I1090" i="3"/>
  <c r="G1090"/>
  <c r="I1089" i="5"/>
  <c r="J1089" i="4"/>
  <c r="G1089" i="5" s="1"/>
  <c r="B1090" i="4"/>
  <c r="C1090" s="1"/>
  <c r="E1090" s="1"/>
  <c r="J1088" i="6"/>
  <c r="G1088" i="7" s="1"/>
  <c r="B1089" i="6"/>
  <c r="C1089" s="1"/>
  <c r="E1089" s="1"/>
  <c r="J1088" i="7" l="1"/>
  <c r="B1089"/>
  <c r="C1089" s="1"/>
  <c r="E1089" s="1"/>
  <c r="I1089" i="6"/>
  <c r="I1090" i="4"/>
  <c r="B1090" i="5"/>
  <c r="C1090" s="1"/>
  <c r="E1090" s="1"/>
  <c r="J1089"/>
  <c r="G1089" i="6" s="1"/>
  <c r="J1090" i="3"/>
  <c r="G1090" i="4" s="1"/>
  <c r="B1091" i="3"/>
  <c r="C1091" s="1"/>
  <c r="E1091" s="1"/>
  <c r="B1090" i="6" l="1"/>
  <c r="C1090" s="1"/>
  <c r="E1090" s="1"/>
  <c r="J1089"/>
  <c r="G1089" i="7" s="1"/>
  <c r="B1091" i="4"/>
  <c r="C1091" s="1"/>
  <c r="E1091" s="1"/>
  <c r="J1090"/>
  <c r="G1090" i="5" s="1"/>
  <c r="I1091" i="3"/>
  <c r="G1091"/>
  <c r="I1089" i="7"/>
  <c r="I1090" i="5"/>
  <c r="B1090" i="7" l="1"/>
  <c r="C1090" s="1"/>
  <c r="E1090" s="1"/>
  <c r="J1089"/>
  <c r="B1091" i="5"/>
  <c r="C1091" s="1"/>
  <c r="E1091" s="1"/>
  <c r="J1090"/>
  <c r="G1090" i="6" s="1"/>
  <c r="J1091" i="3"/>
  <c r="G1091" i="4" s="1"/>
  <c r="B1092" i="3"/>
  <c r="C1092" s="1"/>
  <c r="E1092" s="1"/>
  <c r="I1091" i="4"/>
  <c r="I1090" i="6"/>
  <c r="B1091" l="1"/>
  <c r="C1091" s="1"/>
  <c r="E1091" s="1"/>
  <c r="J1090"/>
  <c r="G1090" i="7" s="1"/>
  <c r="I1092" i="3"/>
  <c r="G1092"/>
  <c r="J1091" i="4"/>
  <c r="G1091" i="5" s="1"/>
  <c r="B1092" i="4"/>
  <c r="C1092" s="1"/>
  <c r="E1092" s="1"/>
  <c r="I1091" i="5"/>
  <c r="I1090" i="7"/>
  <c r="B1091" l="1"/>
  <c r="C1091" s="1"/>
  <c r="E1091" s="1"/>
  <c r="J1090"/>
  <c r="B1092" i="5"/>
  <c r="C1092" s="1"/>
  <c r="E1092" s="1"/>
  <c r="J1091"/>
  <c r="G1091" i="6" s="1"/>
  <c r="I1092" i="4"/>
  <c r="J1092" i="3"/>
  <c r="G1092" i="4" s="1"/>
  <c r="B1093" i="3"/>
  <c r="C1093" s="1"/>
  <c r="E1093" s="1"/>
  <c r="I1091" i="6"/>
  <c r="B1093" i="4" l="1"/>
  <c r="C1093" s="1"/>
  <c r="E1093" s="1"/>
  <c r="J1092"/>
  <c r="J1091" i="6"/>
  <c r="B1092"/>
  <c r="C1092" s="1"/>
  <c r="E1092" s="1"/>
  <c r="I1093" i="3"/>
  <c r="G1093"/>
  <c r="I1092" i="5"/>
  <c r="G1092"/>
  <c r="G1091" i="7"/>
  <c r="I1091"/>
  <c r="B1093" i="5" l="1"/>
  <c r="C1093" s="1"/>
  <c r="E1093" s="1"/>
  <c r="J1092"/>
  <c r="G1092" i="6" s="1"/>
  <c r="J1093" i="3"/>
  <c r="G1093" i="4" s="1"/>
  <c r="B1094" i="3"/>
  <c r="C1094" s="1"/>
  <c r="E1094" s="1"/>
  <c r="I1092" i="6"/>
  <c r="B1092" i="7"/>
  <c r="C1092" s="1"/>
  <c r="E1092" s="1"/>
  <c r="J1091"/>
  <c r="I1093" i="4"/>
  <c r="B1093" i="6" l="1"/>
  <c r="C1093" s="1"/>
  <c r="E1093" s="1"/>
  <c r="J1092"/>
  <c r="G1092" i="7" s="1"/>
  <c r="I1094" i="3"/>
  <c r="G1094"/>
  <c r="J1093" i="4"/>
  <c r="G1093" i="5" s="1"/>
  <c r="B1094" i="4"/>
  <c r="C1094" s="1"/>
  <c r="E1094" s="1"/>
  <c r="I1092" i="7"/>
  <c r="I1093" i="5"/>
  <c r="B1093" i="7" l="1"/>
  <c r="C1093" s="1"/>
  <c r="E1093" s="1"/>
  <c r="J1092"/>
  <c r="I1094" i="4"/>
  <c r="J1094" i="3"/>
  <c r="G1094" i="4" s="1"/>
  <c r="B1095" i="3"/>
  <c r="C1095" s="1"/>
  <c r="E1095" s="1"/>
  <c r="B1094" i="5"/>
  <c r="C1094" s="1"/>
  <c r="E1094" s="1"/>
  <c r="J1093"/>
  <c r="G1093" i="6" s="1"/>
  <c r="I1093"/>
  <c r="B1095" i="4" l="1"/>
  <c r="C1095" s="1"/>
  <c r="E1095" s="1"/>
  <c r="J1094"/>
  <c r="J1093" i="6"/>
  <c r="G1093" i="7" s="1"/>
  <c r="B1094" i="6"/>
  <c r="C1094" s="1"/>
  <c r="E1094" s="1"/>
  <c r="I1095" i="3"/>
  <c r="G1095"/>
  <c r="I1094" i="5"/>
  <c r="G1094"/>
  <c r="I1093" i="7"/>
  <c r="J1093" l="1"/>
  <c r="B1094"/>
  <c r="C1094" s="1"/>
  <c r="E1094" s="1"/>
  <c r="J1094" i="5"/>
  <c r="B1095"/>
  <c r="C1095" s="1"/>
  <c r="E1095" s="1"/>
  <c r="B1096" i="3"/>
  <c r="C1096" s="1"/>
  <c r="E1096" s="1"/>
  <c r="J1095"/>
  <c r="G1095" i="4" s="1"/>
  <c r="G1094" i="6"/>
  <c r="I1094"/>
  <c r="I1095" i="4"/>
  <c r="B1096" l="1"/>
  <c r="C1096" s="1"/>
  <c r="E1096" s="1"/>
  <c r="J1095"/>
  <c r="G1095" i="5" s="1"/>
  <c r="I1095"/>
  <c r="I1094" i="7"/>
  <c r="J1094" i="6"/>
  <c r="G1094" i="7" s="1"/>
  <c r="B1095" i="6"/>
  <c r="C1095" s="1"/>
  <c r="E1095" s="1"/>
  <c r="G1096" i="3"/>
  <c r="I1096"/>
  <c r="J1095" i="5" l="1"/>
  <c r="B1096"/>
  <c r="C1096" s="1"/>
  <c r="E1096" s="1"/>
  <c r="J1094" i="7"/>
  <c r="B1095"/>
  <c r="C1095" s="1"/>
  <c r="E1095" s="1"/>
  <c r="G1095" i="6"/>
  <c r="I1095"/>
  <c r="J1096" i="3"/>
  <c r="G1096" i="4" s="1"/>
  <c r="B1097" i="3"/>
  <c r="C1097" s="1"/>
  <c r="E1097" s="1"/>
  <c r="I1096" i="4"/>
  <c r="I1097" i="3" l="1"/>
  <c r="G1097"/>
  <c r="I1095" i="7"/>
  <c r="I1096" i="5"/>
  <c r="B1097" i="4"/>
  <c r="C1097" s="1"/>
  <c r="E1097" s="1"/>
  <c r="J1096"/>
  <c r="G1096" i="5" s="1"/>
  <c r="J1095" i="6"/>
  <c r="G1095" i="7" s="1"/>
  <c r="B1096" i="6"/>
  <c r="C1096" s="1"/>
  <c r="E1096" s="1"/>
  <c r="J1096" i="5" l="1"/>
  <c r="B1097"/>
  <c r="C1097" s="1"/>
  <c r="E1097" s="1"/>
  <c r="B1096" i="7"/>
  <c r="C1096" s="1"/>
  <c r="E1096" s="1"/>
  <c r="J1095"/>
  <c r="G1096" i="6"/>
  <c r="I1096"/>
  <c r="B1098" i="3"/>
  <c r="C1098" s="1"/>
  <c r="E1098" s="1"/>
  <c r="J1097"/>
  <c r="G1097" i="4" s="1"/>
  <c r="I1097"/>
  <c r="J1097" l="1"/>
  <c r="B1098"/>
  <c r="C1098" s="1"/>
  <c r="E1098" s="1"/>
  <c r="G1097" i="5"/>
  <c r="I1097"/>
  <c r="I1098" i="3"/>
  <c r="G1098"/>
  <c r="B1097" i="6"/>
  <c r="C1097" s="1"/>
  <c r="E1097" s="1"/>
  <c r="J1096"/>
  <c r="G1096" i="7" s="1"/>
  <c r="I1096"/>
  <c r="B1097" l="1"/>
  <c r="C1097" s="1"/>
  <c r="E1097" s="1"/>
  <c r="J1096"/>
  <c r="B1099" i="3"/>
  <c r="C1099" s="1"/>
  <c r="E1099" s="1"/>
  <c r="J1098"/>
  <c r="G1098" i="4" s="1"/>
  <c r="I1098"/>
  <c r="I1097" i="6"/>
  <c r="B1098" i="5"/>
  <c r="C1098" s="1"/>
  <c r="E1098" s="1"/>
  <c r="J1097"/>
  <c r="G1097" i="6" s="1"/>
  <c r="B1098" l="1"/>
  <c r="C1098" s="1"/>
  <c r="E1098" s="1"/>
  <c r="J1097"/>
  <c r="J1098" i="4"/>
  <c r="B1099"/>
  <c r="C1099" s="1"/>
  <c r="E1099" s="1"/>
  <c r="G1098" i="5"/>
  <c r="I1098"/>
  <c r="I1099" i="3"/>
  <c r="G1099"/>
  <c r="I1097" i="7"/>
  <c r="G1097"/>
  <c r="J1097" l="1"/>
  <c r="B1098"/>
  <c r="C1098" s="1"/>
  <c r="E1098" s="1"/>
  <c r="J1099" i="3"/>
  <c r="B1100"/>
  <c r="C1100" s="1"/>
  <c r="E1100" s="1"/>
  <c r="G1099" i="4"/>
  <c r="I1099"/>
  <c r="J1098" i="5"/>
  <c r="G1098" i="6" s="1"/>
  <c r="B1099" i="5"/>
  <c r="C1099" s="1"/>
  <c r="E1099" s="1"/>
  <c r="I1098" i="6"/>
  <c r="J1098" l="1"/>
  <c r="B1099"/>
  <c r="C1099" s="1"/>
  <c r="E1099" s="1"/>
  <c r="I1099" i="5"/>
  <c r="I1100" i="3"/>
  <c r="G1100"/>
  <c r="I1098" i="7"/>
  <c r="G1098"/>
  <c r="B1100" i="4"/>
  <c r="C1100" s="1"/>
  <c r="E1100" s="1"/>
  <c r="J1099"/>
  <c r="G1099" i="5" s="1"/>
  <c r="B1100" l="1"/>
  <c r="C1100" s="1"/>
  <c r="E1100" s="1"/>
  <c r="J1099"/>
  <c r="G1099" i="6" s="1"/>
  <c r="J1098" i="7"/>
  <c r="B1099"/>
  <c r="C1099" s="1"/>
  <c r="E1099" s="1"/>
  <c r="J1100" i="3"/>
  <c r="G1100" i="4" s="1"/>
  <c r="B1101" i="3"/>
  <c r="C1101" s="1"/>
  <c r="E1101" s="1"/>
  <c r="I1099" i="6"/>
  <c r="I1100" i="4"/>
  <c r="J1099" i="6" l="1"/>
  <c r="G1099" i="7" s="1"/>
  <c r="B1100" i="6"/>
  <c r="C1100" s="1"/>
  <c r="E1100" s="1"/>
  <c r="I1101" i="3"/>
  <c r="G1101"/>
  <c r="I1099" i="7"/>
  <c r="B1101" i="4"/>
  <c r="C1101" s="1"/>
  <c r="E1101" s="1"/>
  <c r="J1100"/>
  <c r="G1100" i="5" s="1"/>
  <c r="I1100"/>
  <c r="J1100" l="1"/>
  <c r="B1101"/>
  <c r="C1101" s="1"/>
  <c r="E1101" s="1"/>
  <c r="J1099" i="7"/>
  <c r="B1100"/>
  <c r="C1100" s="1"/>
  <c r="E1100" s="1"/>
  <c r="J1101" i="3"/>
  <c r="G1101" i="4" s="1"/>
  <c r="B1102" i="3"/>
  <c r="C1102" s="1"/>
  <c r="E1102" s="1"/>
  <c r="G1100" i="6"/>
  <c r="I1100"/>
  <c r="I1101" i="4"/>
  <c r="B1102" l="1"/>
  <c r="C1102" s="1"/>
  <c r="E1102" s="1"/>
  <c r="J1101"/>
  <c r="G1101" i="5" s="1"/>
  <c r="I1102" i="3"/>
  <c r="G1102"/>
  <c r="I1100" i="7"/>
  <c r="I1101" i="5"/>
  <c r="J1100" i="6"/>
  <c r="G1100" i="7" s="1"/>
  <c r="B1101" i="6"/>
  <c r="C1101" s="1"/>
  <c r="E1101" s="1"/>
  <c r="I1101" l="1"/>
  <c r="J1101" i="5"/>
  <c r="G1101" i="6" s="1"/>
  <c r="B1102" i="5"/>
  <c r="C1102" s="1"/>
  <c r="E1102" s="1"/>
  <c r="J1100" i="7"/>
  <c r="B1101"/>
  <c r="C1101" s="1"/>
  <c r="E1101" s="1"/>
  <c r="J1102" i="3"/>
  <c r="G1102" i="4" s="1"/>
  <c r="B1103" i="3"/>
  <c r="C1103" s="1"/>
  <c r="E1103" s="1"/>
  <c r="I1102" i="4"/>
  <c r="J1101" i="6" l="1"/>
  <c r="G1101" i="7" s="1"/>
  <c r="B1102" i="6"/>
  <c r="C1102" s="1"/>
  <c r="E1102" s="1"/>
  <c r="J1102" i="4"/>
  <c r="G1102" i="5" s="1"/>
  <c r="B1103" i="4"/>
  <c r="C1103" s="1"/>
  <c r="E1103" s="1"/>
  <c r="I1103" i="3"/>
  <c r="G1103"/>
  <c r="I1101" i="7"/>
  <c r="I1102" i="5"/>
  <c r="J1102" l="1"/>
  <c r="G1102" i="6" s="1"/>
  <c r="B1103" i="5"/>
  <c r="C1103" s="1"/>
  <c r="E1103" s="1"/>
  <c r="J1101" i="7"/>
  <c r="B1102"/>
  <c r="C1102" s="1"/>
  <c r="E1102" s="1"/>
  <c r="B1104" i="3"/>
  <c r="C1104" s="1"/>
  <c r="E1104" s="1"/>
  <c r="J1103"/>
  <c r="G1103" i="4" s="1"/>
  <c r="I1103"/>
  <c r="I1102" i="6"/>
  <c r="B1104" i="4" l="1"/>
  <c r="C1104" s="1"/>
  <c r="E1104" s="1"/>
  <c r="J1103"/>
  <c r="G1103" i="5" s="1"/>
  <c r="I1102" i="7"/>
  <c r="I1103" i="5"/>
  <c r="J1102" i="6"/>
  <c r="G1102" i="7" s="1"/>
  <c r="B1103" i="6"/>
  <c r="C1103" s="1"/>
  <c r="E1103" s="1"/>
  <c r="I1104" i="3"/>
  <c r="G1104"/>
  <c r="J1102" i="7" l="1"/>
  <c r="B1103"/>
  <c r="C1103" s="1"/>
  <c r="E1103" s="1"/>
  <c r="J1104" i="3"/>
  <c r="G1104" i="4" s="1"/>
  <c r="B1105" i="3"/>
  <c r="C1105" s="1"/>
  <c r="E1105" s="1"/>
  <c r="I1103" i="6"/>
  <c r="J1103" i="5"/>
  <c r="G1103" i="6" s="1"/>
  <c r="B1104" i="5"/>
  <c r="C1104" s="1"/>
  <c r="E1104" s="1"/>
  <c r="I1104" i="4"/>
  <c r="I1104" i="5" l="1"/>
  <c r="J1103" i="6"/>
  <c r="G1103" i="7" s="1"/>
  <c r="B1104" i="6"/>
  <c r="C1104" s="1"/>
  <c r="E1104" s="1"/>
  <c r="I1105" i="3"/>
  <c r="G1105"/>
  <c r="I1103" i="7"/>
  <c r="B1105" i="4"/>
  <c r="C1105" s="1"/>
  <c r="E1105" s="1"/>
  <c r="J1104"/>
  <c r="G1104" i="5" s="1"/>
  <c r="J1104" l="1"/>
  <c r="G1104" i="6" s="1"/>
  <c r="B1105" i="5"/>
  <c r="C1105" s="1"/>
  <c r="E1105" s="1"/>
  <c r="J1105" i="3"/>
  <c r="G1105" i="4" s="1"/>
  <c r="B1106" i="3"/>
  <c r="C1106" s="1"/>
  <c r="E1106" s="1"/>
  <c r="I1104" i="6"/>
  <c r="I1105" i="4"/>
  <c r="J1103" i="7"/>
  <c r="B1104"/>
  <c r="C1104" s="1"/>
  <c r="E1104" s="1"/>
  <c r="I1104" l="1"/>
  <c r="J1104" i="6"/>
  <c r="G1104" i="7" s="1"/>
  <c r="B1105" i="6"/>
  <c r="C1105" s="1"/>
  <c r="E1105" s="1"/>
  <c r="I1106" i="3"/>
  <c r="G1106"/>
  <c r="I1105" i="5"/>
  <c r="J1105" i="4"/>
  <c r="G1105" i="5" s="1"/>
  <c r="B1106" i="4"/>
  <c r="C1106" s="1"/>
  <c r="E1106" s="1"/>
  <c r="J1104" i="7" l="1"/>
  <c r="B1105"/>
  <c r="C1105" s="1"/>
  <c r="E1105" s="1"/>
  <c r="J1105" i="5"/>
  <c r="G1105" i="6" s="1"/>
  <c r="B1106" i="5"/>
  <c r="C1106" s="1"/>
  <c r="E1106" s="1"/>
  <c r="I1106" i="4"/>
  <c r="J1106" i="3"/>
  <c r="G1106" i="4" s="1"/>
  <c r="B1107" i="3"/>
  <c r="C1107" s="1"/>
  <c r="E1107" s="1"/>
  <c r="I1105" i="6"/>
  <c r="I1107" i="3" l="1"/>
  <c r="G1107"/>
  <c r="B1107" i="4"/>
  <c r="C1107" s="1"/>
  <c r="E1107" s="1"/>
  <c r="J1106"/>
  <c r="I1106" i="5"/>
  <c r="G1106"/>
  <c r="I1105" i="7"/>
  <c r="B1106" i="6"/>
  <c r="C1106" s="1"/>
  <c r="E1106" s="1"/>
  <c r="J1105"/>
  <c r="G1105" i="7" s="1"/>
  <c r="B1106" l="1"/>
  <c r="C1106" s="1"/>
  <c r="E1106" s="1"/>
  <c r="J1105"/>
  <c r="B1107" i="5"/>
  <c r="C1107" s="1"/>
  <c r="E1107" s="1"/>
  <c r="J1106"/>
  <c r="G1106" i="6" s="1"/>
  <c r="J1107" i="3"/>
  <c r="G1107" i="4" s="1"/>
  <c r="B1108" i="3"/>
  <c r="C1108" s="1"/>
  <c r="E1108" s="1"/>
  <c r="I1106" i="6"/>
  <c r="I1107" i="4"/>
  <c r="J1106" i="6" l="1"/>
  <c r="B1107"/>
  <c r="C1107" s="1"/>
  <c r="E1107" s="1"/>
  <c r="I1108" i="3"/>
  <c r="G1108"/>
  <c r="B1108" i="4"/>
  <c r="C1108" s="1"/>
  <c r="E1108" s="1"/>
  <c r="J1107"/>
  <c r="G1107" i="5" s="1"/>
  <c r="I1107"/>
  <c r="I1106" i="7"/>
  <c r="G1106"/>
  <c r="J1106" l="1"/>
  <c r="B1107"/>
  <c r="C1107" s="1"/>
  <c r="E1107" s="1"/>
  <c r="B1108" i="5"/>
  <c r="C1108" s="1"/>
  <c r="E1108" s="1"/>
  <c r="J1107"/>
  <c r="G1107" i="6" s="1"/>
  <c r="J1108" i="3"/>
  <c r="G1108" i="4" s="1"/>
  <c r="B1109" i="3"/>
  <c r="C1109" s="1"/>
  <c r="E1109" s="1"/>
  <c r="I1107" i="6"/>
  <c r="I1108" i="4"/>
  <c r="J1107" i="6" l="1"/>
  <c r="G1107" i="7" s="1"/>
  <c r="B1108" i="6"/>
  <c r="C1108" s="1"/>
  <c r="E1108" s="1"/>
  <c r="I1109" i="3"/>
  <c r="G1109"/>
  <c r="I1107" i="7"/>
  <c r="B1109" i="4"/>
  <c r="C1109" s="1"/>
  <c r="E1109" s="1"/>
  <c r="J1108"/>
  <c r="G1108" i="5" s="1"/>
  <c r="I1108"/>
  <c r="B1109" l="1"/>
  <c r="C1109" s="1"/>
  <c r="E1109" s="1"/>
  <c r="J1108"/>
  <c r="G1108" i="6" s="1"/>
  <c r="J1107" i="7"/>
  <c r="B1108"/>
  <c r="C1108" s="1"/>
  <c r="E1108" s="1"/>
  <c r="J1109" i="3"/>
  <c r="G1109" i="4" s="1"/>
  <c r="B1110" i="3"/>
  <c r="C1110" s="1"/>
  <c r="E1110" s="1"/>
  <c r="I1108" i="6"/>
  <c r="I1109" i="4"/>
  <c r="B1109" i="6" l="1"/>
  <c r="C1109" s="1"/>
  <c r="E1109" s="1"/>
  <c r="J1108"/>
  <c r="G1108" i="7" s="1"/>
  <c r="I1110" i="3"/>
  <c r="G1110"/>
  <c r="I1108" i="7"/>
  <c r="B1110" i="4"/>
  <c r="C1110" s="1"/>
  <c r="E1110" s="1"/>
  <c r="J1109"/>
  <c r="I1109" i="5"/>
  <c r="G1109"/>
  <c r="J1108" i="7" l="1"/>
  <c r="B1109"/>
  <c r="C1109" s="1"/>
  <c r="E1109" s="1"/>
  <c r="B1110" i="5"/>
  <c r="C1110" s="1"/>
  <c r="E1110" s="1"/>
  <c r="J1109"/>
  <c r="G1109" i="6" s="1"/>
  <c r="B1111" i="3"/>
  <c r="C1111" s="1"/>
  <c r="E1111" s="1"/>
  <c r="J1110"/>
  <c r="G1110" i="4" s="1"/>
  <c r="I1110"/>
  <c r="I1109" i="6"/>
  <c r="J1110" i="4" l="1"/>
  <c r="G1110" i="5" s="1"/>
  <c r="B1111" i="4"/>
  <c r="C1111" s="1"/>
  <c r="E1111" s="1"/>
  <c r="J1109" i="6"/>
  <c r="B1110"/>
  <c r="C1110" s="1"/>
  <c r="E1110" s="1"/>
  <c r="G1109" i="7"/>
  <c r="I1109"/>
  <c r="I1111" i="3"/>
  <c r="G1111"/>
  <c r="I1110" i="5"/>
  <c r="B1111" l="1"/>
  <c r="C1111" s="1"/>
  <c r="E1111" s="1"/>
  <c r="J1110"/>
  <c r="G1110" i="6" s="1"/>
  <c r="J1111" i="3"/>
  <c r="G1111" i="4" s="1"/>
  <c r="B1112" i="3"/>
  <c r="C1112" s="1"/>
  <c r="E1112" s="1"/>
  <c r="I1110" i="6"/>
  <c r="I1111" i="4"/>
  <c r="J1109" i="7"/>
  <c r="B1110"/>
  <c r="C1110" s="1"/>
  <c r="E1110" s="1"/>
  <c r="J1110" i="6" l="1"/>
  <c r="G1110" i="7" s="1"/>
  <c r="B1111" i="6"/>
  <c r="C1111" s="1"/>
  <c r="E1111" s="1"/>
  <c r="I1110" i="7"/>
  <c r="G1112" i="3"/>
  <c r="I1112"/>
  <c r="J1111" i="4"/>
  <c r="G1111" i="5" s="1"/>
  <c r="B1112" i="4"/>
  <c r="C1112" s="1"/>
  <c r="E1112" s="1"/>
  <c r="I1111" i="5"/>
  <c r="I1112" i="4" l="1"/>
  <c r="J1110" i="7"/>
  <c r="B1111"/>
  <c r="C1111" s="1"/>
  <c r="E1111" s="1"/>
  <c r="I1111" i="6"/>
  <c r="J1111" i="5"/>
  <c r="G1111" i="6" s="1"/>
  <c r="B1112" i="5"/>
  <c r="C1112" s="1"/>
  <c r="E1112" s="1"/>
  <c r="J1112" i="3"/>
  <c r="G1112" i="4" s="1"/>
  <c r="B1113" i="3"/>
  <c r="C1113" s="1"/>
  <c r="E1113" s="1"/>
  <c r="J1111" i="6" l="1"/>
  <c r="B1112"/>
  <c r="C1112" s="1"/>
  <c r="E1112" s="1"/>
  <c r="G1113" i="3"/>
  <c r="I1113"/>
  <c r="I1112" i="5"/>
  <c r="I1111" i="7"/>
  <c r="G1111"/>
  <c r="J1112" i="4"/>
  <c r="G1112" i="5" s="1"/>
  <c r="B1113" i="4"/>
  <c r="C1113" s="1"/>
  <c r="E1113" s="1"/>
  <c r="J1112" i="5" l="1"/>
  <c r="G1112" i="6" s="1"/>
  <c r="B1113" i="5"/>
  <c r="C1113" s="1"/>
  <c r="E1113" s="1"/>
  <c r="I1113" i="4"/>
  <c r="J1111" i="7"/>
  <c r="B1112"/>
  <c r="C1112" s="1"/>
  <c r="E1112" s="1"/>
  <c r="I1112" i="6"/>
  <c r="B1114" i="3"/>
  <c r="C1114" s="1"/>
  <c r="E1114" s="1"/>
  <c r="J1113"/>
  <c r="G1113" i="4" s="1"/>
  <c r="J1113" l="1"/>
  <c r="G1113" i="5" s="1"/>
  <c r="B1114" i="4"/>
  <c r="C1114" s="1"/>
  <c r="E1114" s="1"/>
  <c r="I1112" i="7"/>
  <c r="I1113" i="5"/>
  <c r="I1114" i="3"/>
  <c r="G1114"/>
  <c r="J1112" i="6"/>
  <c r="G1112" i="7" s="1"/>
  <c r="B1113" i="6"/>
  <c r="C1113" s="1"/>
  <c r="E1113" s="1"/>
  <c r="J1112" i="7" l="1"/>
  <c r="B1113"/>
  <c r="C1113" s="1"/>
  <c r="E1113" s="1"/>
  <c r="I1113" i="6"/>
  <c r="J1114" i="3"/>
  <c r="G1114" i="4" s="1"/>
  <c r="B1115" i="3"/>
  <c r="C1115" s="1"/>
  <c r="E1115" s="1"/>
  <c r="I1114" i="4"/>
  <c r="B1114" i="5"/>
  <c r="C1114" s="1"/>
  <c r="E1114" s="1"/>
  <c r="J1113"/>
  <c r="G1113" i="6" s="1"/>
  <c r="J1113" l="1"/>
  <c r="G1113" i="7" s="1"/>
  <c r="B1114" i="6"/>
  <c r="C1114" s="1"/>
  <c r="E1114" s="1"/>
  <c r="G1115" i="3"/>
  <c r="I1115"/>
  <c r="I1113" i="7"/>
  <c r="I1114" i="5"/>
  <c r="J1114" i="4"/>
  <c r="G1114" i="5" s="1"/>
  <c r="B1115" i="4"/>
  <c r="C1115" s="1"/>
  <c r="E1115" s="1"/>
  <c r="J1114" i="5" l="1"/>
  <c r="G1114" i="6" s="1"/>
  <c r="B1115" i="5"/>
  <c r="C1115" s="1"/>
  <c r="E1115" s="1"/>
  <c r="I1115" i="4"/>
  <c r="J1113" i="7"/>
  <c r="B1114"/>
  <c r="C1114" s="1"/>
  <c r="E1114" s="1"/>
  <c r="I1114" i="6"/>
  <c r="J1115" i="3"/>
  <c r="G1115" i="4" s="1"/>
  <c r="B1116" i="3"/>
  <c r="C1116" s="1"/>
  <c r="E1116" s="1"/>
  <c r="I1116" l="1"/>
  <c r="G1116"/>
  <c r="I1114" i="7"/>
  <c r="J1115" i="4"/>
  <c r="G1115" i="5" s="1"/>
  <c r="B1116" i="4"/>
  <c r="C1116" s="1"/>
  <c r="E1116" s="1"/>
  <c r="I1115" i="5"/>
  <c r="J1114" i="6"/>
  <c r="G1114" i="7" s="1"/>
  <c r="B1115" i="6"/>
  <c r="C1115" s="1"/>
  <c r="E1115" s="1"/>
  <c r="B1115" i="7" l="1"/>
  <c r="C1115" s="1"/>
  <c r="E1115" s="1"/>
  <c r="J1114"/>
  <c r="I1115" i="6"/>
  <c r="J1115" i="5"/>
  <c r="G1115" i="6" s="1"/>
  <c r="B1116" i="5"/>
  <c r="C1116" s="1"/>
  <c r="E1116" s="1"/>
  <c r="I1116" i="4"/>
  <c r="B1117" i="3"/>
  <c r="C1117" s="1"/>
  <c r="E1117" s="1"/>
  <c r="J1116"/>
  <c r="G1116" i="4" s="1"/>
  <c r="J1116" l="1"/>
  <c r="G1116" i="5" s="1"/>
  <c r="B1117" i="4"/>
  <c r="C1117" s="1"/>
  <c r="E1117" s="1"/>
  <c r="J1115" i="6"/>
  <c r="G1115" i="7" s="1"/>
  <c r="B1116" i="6"/>
  <c r="C1116" s="1"/>
  <c r="E1116" s="1"/>
  <c r="I1116" i="5"/>
  <c r="I1117" i="3"/>
  <c r="G1117"/>
  <c r="I1115" i="7"/>
  <c r="J1115" l="1"/>
  <c r="B1116"/>
  <c r="C1116" s="1"/>
  <c r="E1116" s="1"/>
  <c r="J1117" i="3"/>
  <c r="G1117" i="4" s="1"/>
  <c r="B1118" i="3"/>
  <c r="C1118" s="1"/>
  <c r="E1118" s="1"/>
  <c r="J1116" i="5"/>
  <c r="G1116" i="6" s="1"/>
  <c r="B1117" i="5"/>
  <c r="C1117" s="1"/>
  <c r="E1117" s="1"/>
  <c r="I1116" i="6"/>
  <c r="I1117" i="4"/>
  <c r="J1116" i="6" l="1"/>
  <c r="B1117"/>
  <c r="C1117" s="1"/>
  <c r="E1117" s="1"/>
  <c r="I1117" i="5"/>
  <c r="I1118" i="3"/>
  <c r="G1118"/>
  <c r="I1116" i="7"/>
  <c r="G1116"/>
  <c r="B1118" i="4"/>
  <c r="C1118" s="1"/>
  <c r="E1118" s="1"/>
  <c r="J1117"/>
  <c r="G1117" i="5" s="1"/>
  <c r="J1117" l="1"/>
  <c r="B1118"/>
  <c r="C1118" s="1"/>
  <c r="E1118" s="1"/>
  <c r="J1116" i="7"/>
  <c r="B1117"/>
  <c r="C1117" s="1"/>
  <c r="E1117" s="1"/>
  <c r="B1119" i="3"/>
  <c r="C1119" s="1"/>
  <c r="E1119" s="1"/>
  <c r="J1118"/>
  <c r="G1118" i="4" s="1"/>
  <c r="G1117" i="6"/>
  <c r="I1117"/>
  <c r="I1118" i="4"/>
  <c r="J1118" l="1"/>
  <c r="B1119"/>
  <c r="C1119" s="1"/>
  <c r="E1119" s="1"/>
  <c r="I1117" i="7"/>
  <c r="I1118" i="5"/>
  <c r="G1118"/>
  <c r="J1117" i="6"/>
  <c r="G1117" i="7" s="1"/>
  <c r="B1118" i="6"/>
  <c r="C1118" s="1"/>
  <c r="E1118" s="1"/>
  <c r="I1119" i="3"/>
  <c r="G1119"/>
  <c r="J1117" i="7" l="1"/>
  <c r="B1118"/>
  <c r="C1118" s="1"/>
  <c r="E1118" s="1"/>
  <c r="J1119" i="3"/>
  <c r="B1120"/>
  <c r="C1120" s="1"/>
  <c r="E1120" s="1"/>
  <c r="I1118" i="6"/>
  <c r="J1118" i="5"/>
  <c r="G1118" i="6" s="1"/>
  <c r="B1119" i="5"/>
  <c r="C1119" s="1"/>
  <c r="E1119" s="1"/>
  <c r="I1119" i="4"/>
  <c r="G1119"/>
  <c r="B1119" i="6" l="1"/>
  <c r="C1119" s="1"/>
  <c r="E1119" s="1"/>
  <c r="J1118"/>
  <c r="G1118" i="7" s="1"/>
  <c r="J1119" i="4"/>
  <c r="G1119" i="5" s="1"/>
  <c r="B1120" i="4"/>
  <c r="C1120" s="1"/>
  <c r="E1120" s="1"/>
  <c r="I1119" i="5"/>
  <c r="I1120" i="3"/>
  <c r="G1120"/>
  <c r="I1118" i="7"/>
  <c r="J1118" l="1"/>
  <c r="B1119"/>
  <c r="C1119" s="1"/>
  <c r="E1119" s="1"/>
  <c r="J1120" i="3"/>
  <c r="B1121"/>
  <c r="C1121" s="1"/>
  <c r="E1121" s="1"/>
  <c r="J1119" i="5"/>
  <c r="G1119" i="6" s="1"/>
  <c r="B1120" i="5"/>
  <c r="C1120" s="1"/>
  <c r="E1120" s="1"/>
  <c r="G1120" i="4"/>
  <c r="I1120"/>
  <c r="I1119" i="6"/>
  <c r="J1119" l="1"/>
  <c r="B1120"/>
  <c r="C1120" s="1"/>
  <c r="E1120" s="1"/>
  <c r="I1120" i="5"/>
  <c r="I1121" i="3"/>
  <c r="G1121"/>
  <c r="I1119" i="7"/>
  <c r="G1119"/>
  <c r="J1120" i="4"/>
  <c r="G1120" i="5" s="1"/>
  <c r="B1121" i="4"/>
  <c r="C1121" s="1"/>
  <c r="E1121" s="1"/>
  <c r="J1120" i="5" l="1"/>
  <c r="G1120" i="6" s="1"/>
  <c r="B1121" i="5"/>
  <c r="C1121" s="1"/>
  <c r="E1121" s="1"/>
  <c r="I1121" i="4"/>
  <c r="B1120" i="7"/>
  <c r="C1120" s="1"/>
  <c r="E1120" s="1"/>
  <c r="J1119"/>
  <c r="J1121" i="3"/>
  <c r="G1121" i="4" s="1"/>
  <c r="B1122" i="3"/>
  <c r="C1122" s="1"/>
  <c r="E1122" s="1"/>
  <c r="I1120" i="6"/>
  <c r="I1122" i="3" l="1"/>
  <c r="G1122"/>
  <c r="J1121" i="4"/>
  <c r="G1121" i="5" s="1"/>
  <c r="B1122" i="4"/>
  <c r="C1122" s="1"/>
  <c r="E1122" s="1"/>
  <c r="I1121" i="5"/>
  <c r="J1120" i="6"/>
  <c r="G1120" i="7" s="1"/>
  <c r="B1121" i="6"/>
  <c r="C1121" s="1"/>
  <c r="E1121" s="1"/>
  <c r="I1120" i="7"/>
  <c r="J1120" l="1"/>
  <c r="B1121"/>
  <c r="C1121" s="1"/>
  <c r="E1121" s="1"/>
  <c r="I1121" i="6"/>
  <c r="J1121" i="5"/>
  <c r="G1121" i="6" s="1"/>
  <c r="B1122" i="5"/>
  <c r="C1122" s="1"/>
  <c r="E1122" s="1"/>
  <c r="I1122" i="4"/>
  <c r="J1122" i="3"/>
  <c r="G1122" i="4" s="1"/>
  <c r="B1123" i="3"/>
  <c r="C1123" s="1"/>
  <c r="E1123" s="1"/>
  <c r="J1121" i="6" l="1"/>
  <c r="G1121" i="7" s="1"/>
  <c r="B1122" i="6"/>
  <c r="C1122" s="1"/>
  <c r="E1122" s="1"/>
  <c r="G1123" i="3"/>
  <c r="I1123"/>
  <c r="J1122" i="4"/>
  <c r="B1123"/>
  <c r="C1123" s="1"/>
  <c r="E1123" s="1"/>
  <c r="G1122" i="5"/>
  <c r="I1122"/>
  <c r="I1121" i="7"/>
  <c r="J1121" l="1"/>
  <c r="B1122"/>
  <c r="C1122" s="1"/>
  <c r="E1122" s="1"/>
  <c r="I1123" i="4"/>
  <c r="I1122" i="6"/>
  <c r="J1122" i="5"/>
  <c r="G1122" i="6" s="1"/>
  <c r="B1123" i="5"/>
  <c r="C1123" s="1"/>
  <c r="E1123" s="1"/>
  <c r="J1123" i="3"/>
  <c r="G1123" i="4" s="1"/>
  <c r="B1124" i="3"/>
  <c r="C1124" s="1"/>
  <c r="E1124" s="1"/>
  <c r="J1122" i="6" l="1"/>
  <c r="B1123"/>
  <c r="C1123" s="1"/>
  <c r="E1123" s="1"/>
  <c r="I1124" i="3"/>
  <c r="G1124"/>
  <c r="I1123" i="5"/>
  <c r="J1123" i="4"/>
  <c r="G1123" i="5" s="1"/>
  <c r="B1124" i="4"/>
  <c r="C1124" s="1"/>
  <c r="E1124" s="1"/>
  <c r="I1122" i="7"/>
  <c r="G1122"/>
  <c r="J1122" l="1"/>
  <c r="B1123"/>
  <c r="C1123" s="1"/>
  <c r="E1123" s="1"/>
  <c r="I1124" i="4"/>
  <c r="J1123" i="5"/>
  <c r="B1124"/>
  <c r="C1124" s="1"/>
  <c r="E1124" s="1"/>
  <c r="J1124" i="3"/>
  <c r="G1124" i="4" s="1"/>
  <c r="B1125" i="3"/>
  <c r="C1125" s="1"/>
  <c r="E1125" s="1"/>
  <c r="G1123" i="6"/>
  <c r="I1123"/>
  <c r="J1124" i="4" l="1"/>
  <c r="B1125"/>
  <c r="C1125" s="1"/>
  <c r="E1125" s="1"/>
  <c r="I1125" i="3"/>
  <c r="G1125"/>
  <c r="G1124" i="5"/>
  <c r="I1124"/>
  <c r="I1123" i="7"/>
  <c r="J1123" i="6"/>
  <c r="G1123" i="7" s="1"/>
  <c r="B1124" i="6"/>
  <c r="C1124" s="1"/>
  <c r="E1124" s="1"/>
  <c r="I1124" l="1"/>
  <c r="J1123" i="7"/>
  <c r="B1124"/>
  <c r="C1124" s="1"/>
  <c r="E1124" s="1"/>
  <c r="J1125" i="3"/>
  <c r="G1125" i="4" s="1"/>
  <c r="B1126" i="3"/>
  <c r="C1126" s="1"/>
  <c r="E1126" s="1"/>
  <c r="I1125" i="4"/>
  <c r="J1124" i="5"/>
  <c r="G1124" i="6" s="1"/>
  <c r="B1125" i="5"/>
  <c r="C1125" s="1"/>
  <c r="E1125" s="1"/>
  <c r="J1124" i="6" l="1"/>
  <c r="G1124" i="7" s="1"/>
  <c r="B1125" i="6"/>
  <c r="C1125" s="1"/>
  <c r="E1125" s="1"/>
  <c r="I1125" i="5"/>
  <c r="J1125" i="4"/>
  <c r="G1125" i="5" s="1"/>
  <c r="B1126" i="4"/>
  <c r="C1126" s="1"/>
  <c r="E1126" s="1"/>
  <c r="G1126" i="3"/>
  <c r="I1126"/>
  <c r="I1124" i="7"/>
  <c r="I1126" i="4" l="1"/>
  <c r="J1125" i="5"/>
  <c r="G1125" i="6" s="1"/>
  <c r="B1126" i="5"/>
  <c r="C1126" s="1"/>
  <c r="E1126" s="1"/>
  <c r="I1125" i="6"/>
  <c r="B1125" i="7"/>
  <c r="C1125" s="1"/>
  <c r="E1125" s="1"/>
  <c r="J1124"/>
  <c r="J1126" i="3"/>
  <c r="G1126" i="4" s="1"/>
  <c r="B1127" i="3"/>
  <c r="C1127" s="1"/>
  <c r="E1127" s="1"/>
  <c r="G1127" l="1"/>
  <c r="I1127"/>
  <c r="I1126" i="5"/>
  <c r="J1126" i="4"/>
  <c r="G1126" i="5" s="1"/>
  <c r="B1127" i="4"/>
  <c r="C1127" s="1"/>
  <c r="E1127" s="1"/>
  <c r="I1125" i="7"/>
  <c r="J1125" i="6"/>
  <c r="G1125" i="7" s="1"/>
  <c r="B1126" i="6"/>
  <c r="C1126" s="1"/>
  <c r="E1126" s="1"/>
  <c r="J1126" i="5" l="1"/>
  <c r="B1127"/>
  <c r="C1127" s="1"/>
  <c r="E1127" s="1"/>
  <c r="G1126" i="6"/>
  <c r="I1126"/>
  <c r="J1125" i="7"/>
  <c r="B1126"/>
  <c r="C1126" s="1"/>
  <c r="E1126" s="1"/>
  <c r="I1127" i="4"/>
  <c r="B1128" i="3"/>
  <c r="C1128" s="1"/>
  <c r="E1128" s="1"/>
  <c r="J1127"/>
  <c r="G1127" i="4" s="1"/>
  <c r="B1128" l="1"/>
  <c r="C1128" s="1"/>
  <c r="E1128" s="1"/>
  <c r="J1127"/>
  <c r="G1127" i="5" s="1"/>
  <c r="I1126" i="7"/>
  <c r="I1127" i="5"/>
  <c r="I1128" i="3"/>
  <c r="G1128"/>
  <c r="J1126" i="6"/>
  <c r="G1126" i="7" s="1"/>
  <c r="B1127" i="6"/>
  <c r="C1127" s="1"/>
  <c r="E1127" s="1"/>
  <c r="J1126" i="7" l="1"/>
  <c r="B1127"/>
  <c r="C1127" s="1"/>
  <c r="E1127" s="1"/>
  <c r="I1127" i="6"/>
  <c r="J1128" i="3"/>
  <c r="B1129"/>
  <c r="C1129" s="1"/>
  <c r="E1129" s="1"/>
  <c r="J1127" i="5"/>
  <c r="G1127" i="6" s="1"/>
  <c r="B1128" i="5"/>
  <c r="C1128" s="1"/>
  <c r="E1128" s="1"/>
  <c r="G1128" i="4"/>
  <c r="I1128"/>
  <c r="I1128" i="5" l="1"/>
  <c r="I1129" i="3"/>
  <c r="G1129"/>
  <c r="J1127" i="6"/>
  <c r="G1127" i="7" s="1"/>
  <c r="B1128" i="6"/>
  <c r="C1128" s="1"/>
  <c r="E1128" s="1"/>
  <c r="I1127" i="7"/>
  <c r="J1128" i="4"/>
  <c r="G1128" i="5" s="1"/>
  <c r="B1129" i="4"/>
  <c r="C1129" s="1"/>
  <c r="E1129" s="1"/>
  <c r="J1128" i="5" l="1"/>
  <c r="G1128" i="6" s="1"/>
  <c r="B1129" i="5"/>
  <c r="C1129" s="1"/>
  <c r="E1129" s="1"/>
  <c r="I1129" i="4"/>
  <c r="I1128" i="6"/>
  <c r="J1129" i="3"/>
  <c r="G1129" i="4" s="1"/>
  <c r="B1130" i="3"/>
  <c r="C1130" s="1"/>
  <c r="E1130" s="1"/>
  <c r="J1127" i="7"/>
  <c r="B1128"/>
  <c r="C1128" s="1"/>
  <c r="E1128" s="1"/>
  <c r="J1129" i="4" l="1"/>
  <c r="B1130"/>
  <c r="C1130" s="1"/>
  <c r="E1130" s="1"/>
  <c r="I1128" i="7"/>
  <c r="I1130" i="3"/>
  <c r="G1130"/>
  <c r="I1129" i="5"/>
  <c r="G1129"/>
  <c r="J1128" i="6"/>
  <c r="G1128" i="7" s="1"/>
  <c r="B1129" i="6"/>
  <c r="C1129" s="1"/>
  <c r="E1129" s="1"/>
  <c r="I1129" l="1"/>
  <c r="J1129" i="5"/>
  <c r="G1129" i="6" s="1"/>
  <c r="B1130" i="5"/>
  <c r="C1130" s="1"/>
  <c r="E1130" s="1"/>
  <c r="J1130" i="3"/>
  <c r="B1131"/>
  <c r="C1131" s="1"/>
  <c r="E1131" s="1"/>
  <c r="J1128" i="7"/>
  <c r="B1129"/>
  <c r="C1129" s="1"/>
  <c r="E1129" s="1"/>
  <c r="G1130" i="4"/>
  <c r="I1130"/>
  <c r="I1129" i="7" l="1"/>
  <c r="I1131" i="3"/>
  <c r="G1131"/>
  <c r="I1130" i="5"/>
  <c r="J1129" i="6"/>
  <c r="G1129" i="7" s="1"/>
  <c r="B1130" i="6"/>
  <c r="C1130" s="1"/>
  <c r="E1130" s="1"/>
  <c r="J1130" i="4"/>
  <c r="G1130" i="5" s="1"/>
  <c r="B1131" i="4"/>
  <c r="C1131" s="1"/>
  <c r="E1131" s="1"/>
  <c r="B1131" i="5" l="1"/>
  <c r="C1131" s="1"/>
  <c r="E1131" s="1"/>
  <c r="J1130"/>
  <c r="J1129" i="7"/>
  <c r="B1130"/>
  <c r="C1130" s="1"/>
  <c r="E1130" s="1"/>
  <c r="I1131" i="4"/>
  <c r="G1130" i="6"/>
  <c r="I1130"/>
  <c r="J1131" i="3"/>
  <c r="G1131" i="4" s="1"/>
  <c r="B1132" i="3"/>
  <c r="C1132" s="1"/>
  <c r="E1132" s="1"/>
  <c r="J1131" i="4" l="1"/>
  <c r="B1132"/>
  <c r="C1132" s="1"/>
  <c r="E1132" s="1"/>
  <c r="J1130" i="6"/>
  <c r="G1130" i="7" s="1"/>
  <c r="B1131" i="6"/>
  <c r="C1131" s="1"/>
  <c r="E1131" s="1"/>
  <c r="G1131" i="5"/>
  <c r="I1131"/>
  <c r="G1132" i="3"/>
  <c r="I1132"/>
  <c r="I1130" i="7"/>
  <c r="J1130" l="1"/>
  <c r="B1131"/>
  <c r="C1131" s="1"/>
  <c r="E1131" s="1"/>
  <c r="B1133" i="3"/>
  <c r="C1133" s="1"/>
  <c r="E1133" s="1"/>
  <c r="J1132"/>
  <c r="G1132" i="4" s="1"/>
  <c r="B1132" i="5"/>
  <c r="C1132" s="1"/>
  <c r="E1132" s="1"/>
  <c r="J1131"/>
  <c r="G1131" i="6" s="1"/>
  <c r="I1131"/>
  <c r="I1132" i="4"/>
  <c r="J1131" i="6" l="1"/>
  <c r="G1131" i="7" s="1"/>
  <c r="B1132" i="6"/>
  <c r="C1132" s="1"/>
  <c r="E1132" s="1"/>
  <c r="I1132" i="5"/>
  <c r="I1133" i="3"/>
  <c r="G1133"/>
  <c r="B1133" i="4"/>
  <c r="C1133" s="1"/>
  <c r="E1133" s="1"/>
  <c r="J1132"/>
  <c r="G1132" i="5" s="1"/>
  <c r="I1131" i="7"/>
  <c r="B1133" i="5" l="1"/>
  <c r="C1133" s="1"/>
  <c r="E1133" s="1"/>
  <c r="J1132"/>
  <c r="J1131" i="7"/>
  <c r="B1132"/>
  <c r="C1132" s="1"/>
  <c r="E1132" s="1"/>
  <c r="I1133" i="4"/>
  <c r="J1133" i="3"/>
  <c r="G1133" i="4" s="1"/>
  <c r="B1134" i="3"/>
  <c r="C1134" s="1"/>
  <c r="E1134" s="1"/>
  <c r="G1132" i="6"/>
  <c r="I1132"/>
  <c r="B1134" i="4" l="1"/>
  <c r="C1134" s="1"/>
  <c r="E1134" s="1"/>
  <c r="J1133"/>
  <c r="J1132" i="6"/>
  <c r="G1132" i="7" s="1"/>
  <c r="B1133" i="6"/>
  <c r="C1133" s="1"/>
  <c r="E1133" s="1"/>
  <c r="I1133" i="5"/>
  <c r="G1133"/>
  <c r="I1134" i="3"/>
  <c r="G1134"/>
  <c r="I1132" i="7"/>
  <c r="J1132" l="1"/>
  <c r="B1133"/>
  <c r="C1133" s="1"/>
  <c r="E1133" s="1"/>
  <c r="I1134" i="4"/>
  <c r="J1134" i="3"/>
  <c r="G1134" i="4" s="1"/>
  <c r="B1135" i="3"/>
  <c r="C1135" s="1"/>
  <c r="E1135" s="1"/>
  <c r="J1133" i="5"/>
  <c r="B1134"/>
  <c r="C1134" s="1"/>
  <c r="E1134" s="1"/>
  <c r="G1133" i="6"/>
  <c r="I1133"/>
  <c r="B1135" i="4" l="1"/>
  <c r="C1135" s="1"/>
  <c r="E1135" s="1"/>
  <c r="J1134"/>
  <c r="J1133" i="6"/>
  <c r="G1133" i="7" s="1"/>
  <c r="B1134" i="6"/>
  <c r="C1134" s="1"/>
  <c r="E1134" s="1"/>
  <c r="I1134" i="5"/>
  <c r="G1134"/>
  <c r="I1135" i="3"/>
  <c r="G1135"/>
  <c r="I1133" i="7"/>
  <c r="J1133" l="1"/>
  <c r="B1134"/>
  <c r="C1134" s="1"/>
  <c r="E1134" s="1"/>
  <c r="I1135" i="4"/>
  <c r="J1135" i="3"/>
  <c r="G1135" i="4" s="1"/>
  <c r="B1136" i="3"/>
  <c r="C1136" s="1"/>
  <c r="E1136" s="1"/>
  <c r="J1134" i="5"/>
  <c r="G1134" i="6" s="1"/>
  <c r="B1135" i="5"/>
  <c r="C1135" s="1"/>
  <c r="E1135" s="1"/>
  <c r="I1134" i="6"/>
  <c r="J1135" i="4" l="1"/>
  <c r="G1135" i="5" s="1"/>
  <c r="B1136" i="4"/>
  <c r="C1136" s="1"/>
  <c r="E1136" s="1"/>
  <c r="J1134" i="6"/>
  <c r="G1134" i="7" s="1"/>
  <c r="B1135" i="6"/>
  <c r="C1135" s="1"/>
  <c r="E1135" s="1"/>
  <c r="I1135" i="5"/>
  <c r="I1136" i="3"/>
  <c r="G1136"/>
  <c r="I1134" i="7"/>
  <c r="J1135" i="5" l="1"/>
  <c r="B1136"/>
  <c r="C1136" s="1"/>
  <c r="E1136" s="1"/>
  <c r="B1135" i="7"/>
  <c r="C1135" s="1"/>
  <c r="E1135" s="1"/>
  <c r="J1134"/>
  <c r="J1136" i="3"/>
  <c r="B1137"/>
  <c r="C1137" s="1"/>
  <c r="E1137" s="1"/>
  <c r="G1135" i="6"/>
  <c r="I1135"/>
  <c r="G1136" i="4"/>
  <c r="I1136"/>
  <c r="B1137" l="1"/>
  <c r="C1137" s="1"/>
  <c r="E1137" s="1"/>
  <c r="J1136"/>
  <c r="G1136" i="5" s="1"/>
  <c r="J1135" i="6"/>
  <c r="B1136"/>
  <c r="C1136" s="1"/>
  <c r="E1136" s="1"/>
  <c r="G1135" i="7"/>
  <c r="I1135"/>
  <c r="G1137" i="3"/>
  <c r="I1137"/>
  <c r="I1136" i="5"/>
  <c r="B1137" l="1"/>
  <c r="C1137" s="1"/>
  <c r="E1137" s="1"/>
  <c r="J1136"/>
  <c r="G1136" i="6" s="1"/>
  <c r="J1137" i="3"/>
  <c r="B1138"/>
  <c r="C1138" s="1"/>
  <c r="E1138" s="1"/>
  <c r="J1135" i="7"/>
  <c r="B1136"/>
  <c r="C1136" s="1"/>
  <c r="E1136" s="1"/>
  <c r="G1137" i="4"/>
  <c r="I1137"/>
  <c r="I1136" i="6"/>
  <c r="J1136" l="1"/>
  <c r="G1136" i="7" s="1"/>
  <c r="B1137" i="6"/>
  <c r="C1137" s="1"/>
  <c r="E1137" s="1"/>
  <c r="B1138" i="4"/>
  <c r="C1138" s="1"/>
  <c r="E1138" s="1"/>
  <c r="J1137"/>
  <c r="G1137" i="5" s="1"/>
  <c r="I1137"/>
  <c r="I1136" i="7"/>
  <c r="I1138" i="3"/>
  <c r="G1138"/>
  <c r="J1136" i="7" l="1"/>
  <c r="B1137"/>
  <c r="C1137" s="1"/>
  <c r="E1137" s="1"/>
  <c r="I1138" i="4"/>
  <c r="J1138" i="3"/>
  <c r="G1138" i="4" s="1"/>
  <c r="B1139" i="3"/>
  <c r="C1139" s="1"/>
  <c r="E1139" s="1"/>
  <c r="J1137" i="5"/>
  <c r="G1137" i="6" s="1"/>
  <c r="B1138" i="5"/>
  <c r="C1138" s="1"/>
  <c r="E1138" s="1"/>
  <c r="I1137" i="6"/>
  <c r="J1138" i="4" l="1"/>
  <c r="G1138" i="5" s="1"/>
  <c r="B1139" i="4"/>
  <c r="C1139" s="1"/>
  <c r="E1139" s="1"/>
  <c r="J1137" i="6"/>
  <c r="G1137" i="7" s="1"/>
  <c r="B1138" i="6"/>
  <c r="C1138" s="1"/>
  <c r="E1138" s="1"/>
  <c r="I1138" i="5"/>
  <c r="I1139" i="3"/>
  <c r="G1139"/>
  <c r="I1137" i="7"/>
  <c r="B1138" l="1"/>
  <c r="C1138" s="1"/>
  <c r="E1138" s="1"/>
  <c r="J1137"/>
  <c r="J1138" i="5"/>
  <c r="B1139"/>
  <c r="C1139" s="1"/>
  <c r="E1139" s="1"/>
  <c r="B1140" i="3"/>
  <c r="C1140" s="1"/>
  <c r="E1140" s="1"/>
  <c r="J1139"/>
  <c r="G1139" i="4" s="1"/>
  <c r="G1138" i="6"/>
  <c r="I1138"/>
  <c r="I1139" i="4"/>
  <c r="B1140" l="1"/>
  <c r="C1140" s="1"/>
  <c r="E1140" s="1"/>
  <c r="J1139"/>
  <c r="G1139" i="5" s="1"/>
  <c r="B1139" i="6"/>
  <c r="C1139" s="1"/>
  <c r="E1139" s="1"/>
  <c r="J1138"/>
  <c r="G1138" i="7" s="1"/>
  <c r="I1140" i="3"/>
  <c r="G1140"/>
  <c r="I1138" i="7"/>
  <c r="I1139" i="5"/>
  <c r="I1139" i="6" l="1"/>
  <c r="I1140" i="4"/>
  <c r="J1139" i="5"/>
  <c r="G1139" i="6" s="1"/>
  <c r="B1140" i="5"/>
  <c r="C1140" s="1"/>
  <c r="E1140" s="1"/>
  <c r="J1138" i="7"/>
  <c r="B1139"/>
  <c r="C1139" s="1"/>
  <c r="E1139" s="1"/>
  <c r="J1140" i="3"/>
  <c r="G1140" i="4" s="1"/>
  <c r="B1141" i="3"/>
  <c r="C1141" s="1"/>
  <c r="E1141" s="1"/>
  <c r="B1141" i="4" l="1"/>
  <c r="C1141" s="1"/>
  <c r="E1141" s="1"/>
  <c r="J1140"/>
  <c r="G1140" i="5" s="1"/>
  <c r="J1139" i="6"/>
  <c r="G1139" i="7" s="1"/>
  <c r="B1140" i="6"/>
  <c r="C1140" s="1"/>
  <c r="E1140" s="1"/>
  <c r="I1141" i="3"/>
  <c r="G1141"/>
  <c r="I1139" i="7"/>
  <c r="I1140" i="5"/>
  <c r="B1140" i="7" l="1"/>
  <c r="C1140" s="1"/>
  <c r="E1140" s="1"/>
  <c r="J1139"/>
  <c r="I1141" i="4"/>
  <c r="J1140" i="5"/>
  <c r="B1141"/>
  <c r="C1141" s="1"/>
  <c r="E1141" s="1"/>
  <c r="J1141" i="3"/>
  <c r="G1141" i="4" s="1"/>
  <c r="B1142" i="3"/>
  <c r="C1142" s="1"/>
  <c r="E1142" s="1"/>
  <c r="G1140" i="6"/>
  <c r="I1140"/>
  <c r="J1141" i="4" l="1"/>
  <c r="G1141" i="5" s="1"/>
  <c r="B1142" i="4"/>
  <c r="C1142" s="1"/>
  <c r="E1142" s="1"/>
  <c r="B1141" i="6"/>
  <c r="C1141" s="1"/>
  <c r="E1141" s="1"/>
  <c r="J1140"/>
  <c r="G1140" i="7" s="1"/>
  <c r="I1140"/>
  <c r="I1142" i="3"/>
  <c r="G1142"/>
  <c r="I1141" i="5"/>
  <c r="B1142" l="1"/>
  <c r="C1142" s="1"/>
  <c r="E1142" s="1"/>
  <c r="J1141"/>
  <c r="G1141" i="6" s="1"/>
  <c r="I1141"/>
  <c r="J1142" i="3"/>
  <c r="B1143"/>
  <c r="C1143" s="1"/>
  <c r="E1143" s="1"/>
  <c r="J1140" i="7"/>
  <c r="B1141"/>
  <c r="C1141" s="1"/>
  <c r="E1141" s="1"/>
  <c r="G1142" i="4"/>
  <c r="I1142"/>
  <c r="J1141" i="6" l="1"/>
  <c r="G1141" i="7" s="1"/>
  <c r="B1142" i="6"/>
  <c r="C1142" s="1"/>
  <c r="E1142" s="1"/>
  <c r="I1141" i="7"/>
  <c r="I1143" i="3"/>
  <c r="G1143"/>
  <c r="J1142" i="4"/>
  <c r="G1142" i="5" s="1"/>
  <c r="B1143" i="4"/>
  <c r="C1143" s="1"/>
  <c r="E1143" s="1"/>
  <c r="I1142" i="5"/>
  <c r="I1143" i="4" l="1"/>
  <c r="B1144" i="3"/>
  <c r="C1144" s="1"/>
  <c r="E1144" s="1"/>
  <c r="J1143"/>
  <c r="G1143" i="4" s="1"/>
  <c r="J1141" i="7"/>
  <c r="B1142"/>
  <c r="C1142" s="1"/>
  <c r="E1142" s="1"/>
  <c r="I1142" i="6"/>
  <c r="J1142" i="5"/>
  <c r="G1142" i="6" s="1"/>
  <c r="B1143" i="5"/>
  <c r="C1143" s="1"/>
  <c r="E1143" s="1"/>
  <c r="J1142" i="6" l="1"/>
  <c r="B1143"/>
  <c r="C1143" s="1"/>
  <c r="E1143" s="1"/>
  <c r="B1144" i="4"/>
  <c r="C1144" s="1"/>
  <c r="E1144" s="1"/>
  <c r="J1143"/>
  <c r="G1143" i="5" s="1"/>
  <c r="I1143"/>
  <c r="G1142" i="7"/>
  <c r="I1142"/>
  <c r="I1144" i="3"/>
  <c r="G1144"/>
  <c r="J1144" l="1"/>
  <c r="G1144" i="4" s="1"/>
  <c r="B1145" i="3"/>
  <c r="C1145" s="1"/>
  <c r="E1145" s="1"/>
  <c r="B1144" i="5"/>
  <c r="C1144" s="1"/>
  <c r="E1144" s="1"/>
  <c r="J1143"/>
  <c r="G1143" i="6" s="1"/>
  <c r="I1143"/>
  <c r="B1143" i="7"/>
  <c r="C1143" s="1"/>
  <c r="E1143" s="1"/>
  <c r="J1142"/>
  <c r="I1144" i="4"/>
  <c r="B1144" i="6" l="1"/>
  <c r="C1144" s="1"/>
  <c r="E1144" s="1"/>
  <c r="J1143"/>
  <c r="I1145" i="3"/>
  <c r="G1145"/>
  <c r="B1145" i="4"/>
  <c r="C1145" s="1"/>
  <c r="E1145" s="1"/>
  <c r="J1144"/>
  <c r="I1143" i="7"/>
  <c r="G1143"/>
  <c r="I1144" i="5"/>
  <c r="G1144"/>
  <c r="J1144" l="1"/>
  <c r="G1144" i="6" s="1"/>
  <c r="B1145" i="5"/>
  <c r="C1145" s="1"/>
  <c r="E1145" s="1"/>
  <c r="B1144" i="7"/>
  <c r="C1144" s="1"/>
  <c r="E1144" s="1"/>
  <c r="J1143"/>
  <c r="J1145" i="3"/>
  <c r="G1145" i="4" s="1"/>
  <c r="B1146" i="3"/>
  <c r="C1146" s="1"/>
  <c r="E1146" s="1"/>
  <c r="I1145" i="4"/>
  <c r="I1144" i="6"/>
  <c r="J1145" i="4" l="1"/>
  <c r="G1145" i="5" s="1"/>
  <c r="B1146" i="4"/>
  <c r="C1146" s="1"/>
  <c r="E1146" s="1"/>
  <c r="I1146" i="3"/>
  <c r="G1146"/>
  <c r="I1145" i="5"/>
  <c r="J1144" i="6"/>
  <c r="G1144" i="7" s="1"/>
  <c r="B1145" i="6"/>
  <c r="C1145" s="1"/>
  <c r="E1145" s="1"/>
  <c r="I1144" i="7"/>
  <c r="J1144" l="1"/>
  <c r="B1145"/>
  <c r="C1145" s="1"/>
  <c r="E1145" s="1"/>
  <c r="I1145" i="6"/>
  <c r="J1145" i="5"/>
  <c r="G1145" i="6" s="1"/>
  <c r="B1146" i="5"/>
  <c r="C1146" s="1"/>
  <c r="E1146" s="1"/>
  <c r="J1146" i="3"/>
  <c r="G1146" i="4" s="1"/>
  <c r="B1147" i="3"/>
  <c r="C1147" s="1"/>
  <c r="E1147" s="1"/>
  <c r="I1146" i="4"/>
  <c r="J1145" i="6" l="1"/>
  <c r="G1145" i="7" s="1"/>
  <c r="B1146" i="6"/>
  <c r="C1146" s="1"/>
  <c r="E1146" s="1"/>
  <c r="B1147" i="4"/>
  <c r="C1147" s="1"/>
  <c r="E1147" s="1"/>
  <c r="J1146"/>
  <c r="G1146" i="5" s="1"/>
  <c r="G1147" i="3"/>
  <c r="I1147"/>
  <c r="I1146" i="5"/>
  <c r="I1145" i="7"/>
  <c r="B1147" i="5" l="1"/>
  <c r="C1147" s="1"/>
  <c r="E1147" s="1"/>
  <c r="J1146"/>
  <c r="G1146" i="6" s="1"/>
  <c r="I1146"/>
  <c r="J1145" i="7"/>
  <c r="B1146"/>
  <c r="C1146" s="1"/>
  <c r="E1146" s="1"/>
  <c r="J1147" i="3"/>
  <c r="G1147" i="4" s="1"/>
  <c r="B1148" i="3"/>
  <c r="C1148" s="1"/>
  <c r="E1148" s="1"/>
  <c r="I1147" i="4"/>
  <c r="J1146" i="6" l="1"/>
  <c r="G1146" i="7" s="1"/>
  <c r="B1147" i="6"/>
  <c r="C1147" s="1"/>
  <c r="E1147" s="1"/>
  <c r="G1148" i="3"/>
  <c r="I1148"/>
  <c r="I1146" i="7"/>
  <c r="J1147" i="4"/>
  <c r="G1147" i="5" s="1"/>
  <c r="B1148" i="4"/>
  <c r="C1148" s="1"/>
  <c r="E1148" s="1"/>
  <c r="I1147" i="5"/>
  <c r="I1148" i="4" l="1"/>
  <c r="J1146" i="7"/>
  <c r="B1147"/>
  <c r="C1147" s="1"/>
  <c r="E1147" s="1"/>
  <c r="I1147" i="6"/>
  <c r="J1147" i="5"/>
  <c r="G1147" i="6" s="1"/>
  <c r="B1148" i="5"/>
  <c r="C1148" s="1"/>
  <c r="E1148" s="1"/>
  <c r="J1148" i="3"/>
  <c r="G1148" i="4" s="1"/>
  <c r="B1149" i="3"/>
  <c r="C1149" s="1"/>
  <c r="E1149" s="1"/>
  <c r="J1147" i="6" l="1"/>
  <c r="B1148"/>
  <c r="C1148" s="1"/>
  <c r="E1148" s="1"/>
  <c r="G1149" i="3"/>
  <c r="I1149"/>
  <c r="I1148" i="5"/>
  <c r="I1147" i="7"/>
  <c r="G1147"/>
  <c r="J1148" i="4"/>
  <c r="G1148" i="5" s="1"/>
  <c r="B1149" i="4"/>
  <c r="C1149" s="1"/>
  <c r="E1149" s="1"/>
  <c r="J1148" i="5" l="1"/>
  <c r="G1148" i="6" s="1"/>
  <c r="B1149" i="5"/>
  <c r="C1149" s="1"/>
  <c r="E1149" s="1"/>
  <c r="I1149" i="4"/>
  <c r="B1148" i="7"/>
  <c r="C1148" s="1"/>
  <c r="E1148" s="1"/>
  <c r="J1147"/>
  <c r="I1148" i="6"/>
  <c r="B1150" i="3"/>
  <c r="C1150" s="1"/>
  <c r="E1150" s="1"/>
  <c r="J1149"/>
  <c r="G1149" i="4" s="1"/>
  <c r="J1149" l="1"/>
  <c r="G1149" i="5" s="1"/>
  <c r="B1150" i="4"/>
  <c r="C1150" s="1"/>
  <c r="E1150" s="1"/>
  <c r="I1149" i="5"/>
  <c r="I1150" i="3"/>
  <c r="G1150"/>
  <c r="J1148" i="6"/>
  <c r="G1148" i="7" s="1"/>
  <c r="B1149" i="6"/>
  <c r="C1149" s="1"/>
  <c r="E1149" s="1"/>
  <c r="I1148" i="7"/>
  <c r="I1149" i="6" l="1"/>
  <c r="J1150" i="3"/>
  <c r="B1151"/>
  <c r="C1151" s="1"/>
  <c r="E1151" s="1"/>
  <c r="J1149" i="5"/>
  <c r="G1149" i="6" s="1"/>
  <c r="B1150" i="5"/>
  <c r="C1150" s="1"/>
  <c r="E1150" s="1"/>
  <c r="G1150" i="4"/>
  <c r="I1150"/>
  <c r="B1149" i="7"/>
  <c r="C1149" s="1"/>
  <c r="E1149" s="1"/>
  <c r="J1148"/>
  <c r="I1150" i="5" l="1"/>
  <c r="I1151" i="3"/>
  <c r="G1151"/>
  <c r="J1149" i="6"/>
  <c r="B1150"/>
  <c r="C1150" s="1"/>
  <c r="E1150" s="1"/>
  <c r="G1149" i="7"/>
  <c r="I1149"/>
  <c r="J1150" i="4"/>
  <c r="G1150" i="5" s="1"/>
  <c r="B1151" i="4"/>
  <c r="C1151" s="1"/>
  <c r="E1151" s="1"/>
  <c r="I1151" l="1"/>
  <c r="I1150" i="6"/>
  <c r="B1152" i="3"/>
  <c r="C1152" s="1"/>
  <c r="E1152" s="1"/>
  <c r="J1151"/>
  <c r="G1151" i="4" s="1"/>
  <c r="B1151" i="5"/>
  <c r="C1151" s="1"/>
  <c r="E1151" s="1"/>
  <c r="J1150"/>
  <c r="G1150" i="6" s="1"/>
  <c r="J1149" i="7"/>
  <c r="B1150"/>
  <c r="C1150" s="1"/>
  <c r="E1150" s="1"/>
  <c r="J1150" i="6" l="1"/>
  <c r="G1150" i="7" s="1"/>
  <c r="B1151" i="6"/>
  <c r="C1151" s="1"/>
  <c r="E1151" s="1"/>
  <c r="J1151" i="4"/>
  <c r="G1151" i="5" s="1"/>
  <c r="B1152" i="4"/>
  <c r="C1152" s="1"/>
  <c r="E1152" s="1"/>
  <c r="I1150" i="7"/>
  <c r="I1151" i="5"/>
  <c r="I1152" i="3"/>
  <c r="G1152"/>
  <c r="J1152" l="1"/>
  <c r="B1153"/>
  <c r="C1153" s="1"/>
  <c r="E1153" s="1"/>
  <c r="J1151" i="5"/>
  <c r="B1152"/>
  <c r="C1152" s="1"/>
  <c r="E1152" s="1"/>
  <c r="J1150" i="7"/>
  <c r="B1151"/>
  <c r="C1151" s="1"/>
  <c r="E1151" s="1"/>
  <c r="G1152" i="4"/>
  <c r="I1152"/>
  <c r="G1151" i="6"/>
  <c r="I1151"/>
  <c r="I1151" i="7" l="1"/>
  <c r="I1152" i="5"/>
  <c r="I1153" i="3"/>
  <c r="G1153"/>
  <c r="J1151" i="6"/>
  <c r="G1151" i="7" s="1"/>
  <c r="B1152" i="6"/>
  <c r="C1152" s="1"/>
  <c r="E1152" s="1"/>
  <c r="J1152" i="4"/>
  <c r="G1152" i="5" s="1"/>
  <c r="B1153" i="4"/>
  <c r="C1153" s="1"/>
  <c r="E1153" s="1"/>
  <c r="J1152" i="5" l="1"/>
  <c r="G1152" i="6" s="1"/>
  <c r="B1153" i="5"/>
  <c r="C1153" s="1"/>
  <c r="E1153" s="1"/>
  <c r="B1152" i="7"/>
  <c r="C1152" s="1"/>
  <c r="E1152" s="1"/>
  <c r="J1151"/>
  <c r="I1153" i="4"/>
  <c r="I1152" i="6"/>
  <c r="B1154" i="3"/>
  <c r="C1154" s="1"/>
  <c r="E1154" s="1"/>
  <c r="J1153"/>
  <c r="G1153" i="4" s="1"/>
  <c r="J1153" l="1"/>
  <c r="B1154"/>
  <c r="C1154" s="1"/>
  <c r="E1154" s="1"/>
  <c r="G1153" i="5"/>
  <c r="I1153"/>
  <c r="I1154" i="3"/>
  <c r="G1154"/>
  <c r="J1152" i="6"/>
  <c r="G1152" i="7" s="1"/>
  <c r="B1153" i="6"/>
  <c r="C1153" s="1"/>
  <c r="E1153" s="1"/>
  <c r="I1152" i="7"/>
  <c r="I1153" i="6" l="1"/>
  <c r="J1154" i="3"/>
  <c r="B1155"/>
  <c r="C1155" s="1"/>
  <c r="E1155" s="1"/>
  <c r="G1154" i="4"/>
  <c r="I1154"/>
  <c r="J1152" i="7"/>
  <c r="B1153"/>
  <c r="C1153" s="1"/>
  <c r="E1153" s="1"/>
  <c r="B1154" i="5"/>
  <c r="C1154" s="1"/>
  <c r="E1154" s="1"/>
  <c r="J1153"/>
  <c r="G1153" i="6" s="1"/>
  <c r="J1153" l="1"/>
  <c r="G1153" i="7" s="1"/>
  <c r="B1154" i="6"/>
  <c r="C1154" s="1"/>
  <c r="E1154" s="1"/>
  <c r="I1153" i="7"/>
  <c r="I1155" i="3"/>
  <c r="G1155"/>
  <c r="I1154" i="5"/>
  <c r="B1155" i="4"/>
  <c r="C1155" s="1"/>
  <c r="E1155" s="1"/>
  <c r="J1154"/>
  <c r="G1154" i="5" s="1"/>
  <c r="J1154" l="1"/>
  <c r="B1155"/>
  <c r="C1155" s="1"/>
  <c r="E1155" s="1"/>
  <c r="J1155" i="3"/>
  <c r="G1155" i="4" s="1"/>
  <c r="B1156" i="3"/>
  <c r="C1156" s="1"/>
  <c r="E1156" s="1"/>
  <c r="J1153" i="7"/>
  <c r="B1154"/>
  <c r="C1154" s="1"/>
  <c r="E1154" s="1"/>
  <c r="G1154" i="6"/>
  <c r="I1154"/>
  <c r="I1155" i="4"/>
  <c r="J1155" l="1"/>
  <c r="G1155" i="5" s="1"/>
  <c r="B1156" i="4"/>
  <c r="C1156" s="1"/>
  <c r="E1156" s="1"/>
  <c r="I1154" i="7"/>
  <c r="G1156" i="3"/>
  <c r="I1156"/>
  <c r="I1155" i="5"/>
  <c r="J1154" i="6"/>
  <c r="G1154" i="7" s="1"/>
  <c r="B1155" i="6"/>
  <c r="C1155" s="1"/>
  <c r="E1155" s="1"/>
  <c r="I1155" l="1"/>
  <c r="J1154" i="7"/>
  <c r="B1155"/>
  <c r="C1155" s="1"/>
  <c r="E1155" s="1"/>
  <c r="I1156" i="4"/>
  <c r="B1156" i="5"/>
  <c r="C1156" s="1"/>
  <c r="E1156" s="1"/>
  <c r="J1155"/>
  <c r="G1155" i="6" s="1"/>
  <c r="B1157" i="3"/>
  <c r="C1157" s="1"/>
  <c r="E1157" s="1"/>
  <c r="J1156"/>
  <c r="G1156" i="4" s="1"/>
  <c r="B1157" l="1"/>
  <c r="C1157" s="1"/>
  <c r="E1157" s="1"/>
  <c r="J1156"/>
  <c r="G1156" i="5" s="1"/>
  <c r="J1155" i="6"/>
  <c r="G1155" i="7" s="1"/>
  <c r="B1156" i="6"/>
  <c r="C1156" s="1"/>
  <c r="E1156" s="1"/>
  <c r="I1155" i="7"/>
  <c r="I1157" i="3"/>
  <c r="G1157"/>
  <c r="I1156" i="5"/>
  <c r="J1156" l="1"/>
  <c r="B1157"/>
  <c r="C1157" s="1"/>
  <c r="E1157" s="1"/>
  <c r="J1157" i="3"/>
  <c r="B1158"/>
  <c r="C1158" s="1"/>
  <c r="E1158" s="1"/>
  <c r="J1155" i="7"/>
  <c r="B1156"/>
  <c r="C1156" s="1"/>
  <c r="E1156" s="1"/>
  <c r="G1156" i="6"/>
  <c r="I1156"/>
  <c r="G1157" i="4"/>
  <c r="I1157"/>
  <c r="I1156" i="7" l="1"/>
  <c r="I1158" i="3"/>
  <c r="G1158"/>
  <c r="I1157" i="5"/>
  <c r="J1157" i="4"/>
  <c r="G1157" i="5" s="1"/>
  <c r="B1158" i="4"/>
  <c r="C1158" s="1"/>
  <c r="E1158" s="1"/>
  <c r="J1156" i="6"/>
  <c r="G1156" i="7" s="1"/>
  <c r="B1157" i="6"/>
  <c r="C1157" s="1"/>
  <c r="E1157" s="1"/>
  <c r="J1156" i="7" l="1"/>
  <c r="B1157"/>
  <c r="C1157" s="1"/>
  <c r="E1157" s="1"/>
  <c r="I1157" i="6"/>
  <c r="I1158" i="4"/>
  <c r="J1157" i="5"/>
  <c r="G1157" i="6" s="1"/>
  <c r="B1158" i="5"/>
  <c r="C1158" s="1"/>
  <c r="E1158" s="1"/>
  <c r="J1158" i="3"/>
  <c r="G1158" i="4" s="1"/>
  <c r="B1159" i="3"/>
  <c r="C1159" s="1"/>
  <c r="E1159" s="1"/>
  <c r="B1159" i="4" l="1"/>
  <c r="C1159" s="1"/>
  <c r="E1159" s="1"/>
  <c r="J1158"/>
  <c r="B1158" i="6"/>
  <c r="C1158" s="1"/>
  <c r="E1158" s="1"/>
  <c r="J1157"/>
  <c r="G1157" i="7" s="1"/>
  <c r="I1159" i="3"/>
  <c r="G1159"/>
  <c r="I1158" i="5"/>
  <c r="G1158"/>
  <c r="I1157" i="7"/>
  <c r="J1157" l="1"/>
  <c r="B1158"/>
  <c r="C1158" s="1"/>
  <c r="E1158" s="1"/>
  <c r="J1158" i="5"/>
  <c r="G1158" i="6" s="1"/>
  <c r="B1159" i="5"/>
  <c r="C1159" s="1"/>
  <c r="E1159" s="1"/>
  <c r="J1159" i="3"/>
  <c r="B1160"/>
  <c r="C1160" s="1"/>
  <c r="E1160" s="1"/>
  <c r="I1158" i="6"/>
  <c r="G1159" i="4"/>
  <c r="I1159"/>
  <c r="J1158" i="6" l="1"/>
  <c r="B1159"/>
  <c r="C1159" s="1"/>
  <c r="E1159" s="1"/>
  <c r="I1160" i="3"/>
  <c r="G1160"/>
  <c r="I1159" i="5"/>
  <c r="I1158" i="7"/>
  <c r="G1158"/>
  <c r="J1159" i="4"/>
  <c r="G1159" i="5" s="1"/>
  <c r="B1160" i="4"/>
  <c r="C1160" s="1"/>
  <c r="E1160" s="1"/>
  <c r="B1160" i="5" l="1"/>
  <c r="C1160" s="1"/>
  <c r="E1160" s="1"/>
  <c r="J1159"/>
  <c r="I1160" i="4"/>
  <c r="J1158" i="7"/>
  <c r="B1159"/>
  <c r="C1159" s="1"/>
  <c r="E1159" s="1"/>
  <c r="J1160" i="3"/>
  <c r="G1160" i="4" s="1"/>
  <c r="B1161" i="3"/>
  <c r="C1161" s="1"/>
  <c r="E1161" s="1"/>
  <c r="I1159" i="6"/>
  <c r="G1159"/>
  <c r="J1160" i="4" l="1"/>
  <c r="B1161"/>
  <c r="C1161" s="1"/>
  <c r="E1161" s="1"/>
  <c r="J1159" i="6"/>
  <c r="G1159" i="7" s="1"/>
  <c r="B1160" i="6"/>
  <c r="C1160" s="1"/>
  <c r="E1160" s="1"/>
  <c r="I1161" i="3"/>
  <c r="G1161"/>
  <c r="I1159" i="7"/>
  <c r="I1160" i="5"/>
  <c r="G1160"/>
  <c r="J1160" l="1"/>
  <c r="B1161"/>
  <c r="C1161" s="1"/>
  <c r="E1161" s="1"/>
  <c r="J1159" i="7"/>
  <c r="B1160"/>
  <c r="C1160" s="1"/>
  <c r="E1160" s="1"/>
  <c r="J1161" i="3"/>
  <c r="G1161" i="4" s="1"/>
  <c r="B1162" i="3"/>
  <c r="C1162" s="1"/>
  <c r="E1162" s="1"/>
  <c r="G1160" i="6"/>
  <c r="I1160"/>
  <c r="I1161" i="4"/>
  <c r="B1162" l="1"/>
  <c r="C1162" s="1"/>
  <c r="E1162" s="1"/>
  <c r="J1161"/>
  <c r="G1161" i="5" s="1"/>
  <c r="I1162" i="3"/>
  <c r="G1162"/>
  <c r="I1160" i="7"/>
  <c r="I1161" i="5"/>
  <c r="J1160" i="6"/>
  <c r="G1160" i="7" s="1"/>
  <c r="B1161" i="6"/>
  <c r="C1161" s="1"/>
  <c r="E1161" s="1"/>
  <c r="I1161" l="1"/>
  <c r="J1161" i="5"/>
  <c r="G1161" i="6" s="1"/>
  <c r="B1162" i="5"/>
  <c r="C1162" s="1"/>
  <c r="E1162" s="1"/>
  <c r="J1160" i="7"/>
  <c r="B1161"/>
  <c r="C1161" s="1"/>
  <c r="E1161" s="1"/>
  <c r="J1162" i="3"/>
  <c r="G1162" i="4" s="1"/>
  <c r="B1163" i="3"/>
  <c r="C1163" s="1"/>
  <c r="E1163" s="1"/>
  <c r="I1162" i="4"/>
  <c r="J1161" i="6" l="1"/>
  <c r="B1162"/>
  <c r="C1162" s="1"/>
  <c r="E1162" s="1"/>
  <c r="I1163" i="3"/>
  <c r="G1163"/>
  <c r="G1161" i="7"/>
  <c r="I1161"/>
  <c r="I1162" i="5"/>
  <c r="J1162" i="4"/>
  <c r="G1162" i="5" s="1"/>
  <c r="B1163" i="4"/>
  <c r="C1163" s="1"/>
  <c r="E1163" s="1"/>
  <c r="I1163" l="1"/>
  <c r="J1162" i="5"/>
  <c r="B1163"/>
  <c r="C1163" s="1"/>
  <c r="E1163" s="1"/>
  <c r="J1163" i="3"/>
  <c r="G1163" i="4" s="1"/>
  <c r="B1164" i="3"/>
  <c r="C1164" s="1"/>
  <c r="E1164" s="1"/>
  <c r="G1162" i="6"/>
  <c r="I1162"/>
  <c r="J1161" i="7"/>
  <c r="B1162"/>
  <c r="C1162" s="1"/>
  <c r="E1162" s="1"/>
  <c r="J1163" i="4" l="1"/>
  <c r="G1163" i="5" s="1"/>
  <c r="B1164" i="4"/>
  <c r="C1164" s="1"/>
  <c r="E1164" s="1"/>
  <c r="I1162" i="7"/>
  <c r="I1164" i="3"/>
  <c r="G1164"/>
  <c r="I1163" i="5"/>
  <c r="J1162" i="6"/>
  <c r="G1162" i="7" s="1"/>
  <c r="B1163" i="6"/>
  <c r="C1163" s="1"/>
  <c r="E1163" s="1"/>
  <c r="B1163" i="7" l="1"/>
  <c r="C1163" s="1"/>
  <c r="E1163" s="1"/>
  <c r="J1162"/>
  <c r="I1163" i="6"/>
  <c r="B1165" i="3"/>
  <c r="C1165" s="1"/>
  <c r="E1165" s="1"/>
  <c r="J1164"/>
  <c r="G1164" i="4" s="1"/>
  <c r="I1164"/>
  <c r="B1164" i="5"/>
  <c r="C1164" s="1"/>
  <c r="E1164" s="1"/>
  <c r="J1163"/>
  <c r="G1163" i="6" s="1"/>
  <c r="J1163" l="1"/>
  <c r="B1164"/>
  <c r="C1164" s="1"/>
  <c r="E1164" s="1"/>
  <c r="B1165" i="4"/>
  <c r="C1165" s="1"/>
  <c r="E1165" s="1"/>
  <c r="J1164"/>
  <c r="G1164" i="5" s="1"/>
  <c r="I1164"/>
  <c r="I1165" i="3"/>
  <c r="G1165"/>
  <c r="I1163" i="7"/>
  <c r="G1163"/>
  <c r="J1164" i="5" l="1"/>
  <c r="G1164" i="6" s="1"/>
  <c r="B1165" i="5"/>
  <c r="C1165" s="1"/>
  <c r="E1165" s="1"/>
  <c r="B1164" i="7"/>
  <c r="C1164" s="1"/>
  <c r="E1164" s="1"/>
  <c r="J1163"/>
  <c r="B1166" i="3"/>
  <c r="C1166" s="1"/>
  <c r="E1166" s="1"/>
  <c r="J1165"/>
  <c r="G1165" i="4" s="1"/>
  <c r="I1164" i="6"/>
  <c r="I1165" i="4"/>
  <c r="B1166" l="1"/>
  <c r="C1166" s="1"/>
  <c r="E1166" s="1"/>
  <c r="J1165"/>
  <c r="J1164" i="6"/>
  <c r="B1165"/>
  <c r="C1165" s="1"/>
  <c r="E1165" s="1"/>
  <c r="I1165" i="5"/>
  <c r="G1165"/>
  <c r="I1166" i="3"/>
  <c r="G1166"/>
  <c r="G1164" i="7"/>
  <c r="I1164"/>
  <c r="B1167" i="3" l="1"/>
  <c r="C1167" s="1"/>
  <c r="E1167" s="1"/>
  <c r="J1166"/>
  <c r="J1165" i="5"/>
  <c r="B1166"/>
  <c r="C1166" s="1"/>
  <c r="E1166" s="1"/>
  <c r="G1165" i="6"/>
  <c r="I1165"/>
  <c r="J1164" i="7"/>
  <c r="B1165"/>
  <c r="C1165" s="1"/>
  <c r="E1165" s="1"/>
  <c r="I1166" i="4"/>
  <c r="G1166"/>
  <c r="J1166" l="1"/>
  <c r="G1166" i="5" s="1"/>
  <c r="B1167" i="4"/>
  <c r="C1167" s="1"/>
  <c r="E1167" s="1"/>
  <c r="I1165" i="7"/>
  <c r="I1166" i="5"/>
  <c r="J1165" i="6"/>
  <c r="G1165" i="7" s="1"/>
  <c r="B1166" i="6"/>
  <c r="C1166" s="1"/>
  <c r="E1166" s="1"/>
  <c r="I1167" i="3"/>
  <c r="G1167"/>
  <c r="J1165" i="7" l="1"/>
  <c r="B1166"/>
  <c r="C1166" s="1"/>
  <c r="E1166" s="1"/>
  <c r="J1167" i="3"/>
  <c r="G1167" i="4" s="1"/>
  <c r="B1168" i="3"/>
  <c r="C1168" s="1"/>
  <c r="E1168" s="1"/>
  <c r="I1166" i="6"/>
  <c r="I1167" i="4"/>
  <c r="B1167" i="5"/>
  <c r="C1167" s="1"/>
  <c r="E1167" s="1"/>
  <c r="J1166"/>
  <c r="G1166" i="6" s="1"/>
  <c r="J1166" l="1"/>
  <c r="G1166" i="7" s="1"/>
  <c r="B1167" i="6"/>
  <c r="C1167" s="1"/>
  <c r="E1167" s="1"/>
  <c r="I1168" i="3"/>
  <c r="G1168"/>
  <c r="I1166" i="7"/>
  <c r="I1167" i="5"/>
  <c r="J1167" i="4"/>
  <c r="G1167" i="5" s="1"/>
  <c r="B1168" i="4"/>
  <c r="C1168" s="1"/>
  <c r="E1168" s="1"/>
  <c r="I1168" l="1"/>
  <c r="J1167" i="5"/>
  <c r="B1168"/>
  <c r="C1168" s="1"/>
  <c r="E1168" s="1"/>
  <c r="J1166" i="7"/>
  <c r="B1167"/>
  <c r="C1167" s="1"/>
  <c r="E1167" s="1"/>
  <c r="J1168" i="3"/>
  <c r="G1168" i="4" s="1"/>
  <c r="B1169" i="3"/>
  <c r="C1169" s="1"/>
  <c r="E1169" s="1"/>
  <c r="G1167" i="6"/>
  <c r="I1167"/>
  <c r="B1169" i="4" l="1"/>
  <c r="C1169" s="1"/>
  <c r="E1169" s="1"/>
  <c r="J1168"/>
  <c r="G1168" i="5" s="1"/>
  <c r="I1169" i="3"/>
  <c r="G1169"/>
  <c r="I1167" i="7"/>
  <c r="I1168" i="5"/>
  <c r="J1167" i="6"/>
  <c r="G1167" i="7" s="1"/>
  <c r="B1168" i="6"/>
  <c r="C1168" s="1"/>
  <c r="E1168" s="1"/>
  <c r="J1167" i="7" l="1"/>
  <c r="B1168"/>
  <c r="C1168" s="1"/>
  <c r="E1168" s="1"/>
  <c r="I1168" i="6"/>
  <c r="B1169" i="5"/>
  <c r="C1169" s="1"/>
  <c r="E1169" s="1"/>
  <c r="J1168"/>
  <c r="G1168" i="6" s="1"/>
  <c r="J1169" i="3"/>
  <c r="G1169" i="4" s="1"/>
  <c r="B1170" i="3"/>
  <c r="C1170" s="1"/>
  <c r="E1170" s="1"/>
  <c r="I1169" i="4"/>
  <c r="J1168" i="6" l="1"/>
  <c r="G1168" i="7" s="1"/>
  <c r="B1169" i="6"/>
  <c r="C1169" s="1"/>
  <c r="E1169" s="1"/>
  <c r="I1170" i="3"/>
  <c r="G1170"/>
  <c r="I1168" i="7"/>
  <c r="B1170" i="4"/>
  <c r="C1170" s="1"/>
  <c r="E1170" s="1"/>
  <c r="J1169"/>
  <c r="G1169" i="5" s="1"/>
  <c r="I1169"/>
  <c r="J1169" l="1"/>
  <c r="G1169" i="6" s="1"/>
  <c r="B1170" i="5"/>
  <c r="C1170" s="1"/>
  <c r="E1170" s="1"/>
  <c r="J1168" i="7"/>
  <c r="B1169"/>
  <c r="C1169" s="1"/>
  <c r="E1169" s="1"/>
  <c r="J1170" i="3"/>
  <c r="G1170" i="4" s="1"/>
  <c r="B1171" i="3"/>
  <c r="C1171" s="1"/>
  <c r="E1171" s="1"/>
  <c r="I1169" i="6"/>
  <c r="I1170" i="4"/>
  <c r="I1171" i="3" l="1"/>
  <c r="G1171"/>
  <c r="I1169" i="7"/>
  <c r="I1170" i="5"/>
  <c r="B1171" i="4"/>
  <c r="C1171" s="1"/>
  <c r="E1171" s="1"/>
  <c r="J1170"/>
  <c r="G1170" i="5" s="1"/>
  <c r="J1169" i="6"/>
  <c r="G1169" i="7" s="1"/>
  <c r="B1170" i="6"/>
  <c r="C1170" s="1"/>
  <c r="E1170" s="1"/>
  <c r="J1170" i="5" l="1"/>
  <c r="B1171"/>
  <c r="C1171" s="1"/>
  <c r="E1171" s="1"/>
  <c r="B1170" i="7"/>
  <c r="C1170" s="1"/>
  <c r="E1170" s="1"/>
  <c r="J1169"/>
  <c r="G1170" i="6"/>
  <c r="I1170"/>
  <c r="B1172" i="3"/>
  <c r="C1172" s="1"/>
  <c r="E1172" s="1"/>
  <c r="J1171"/>
  <c r="G1171" i="4" s="1"/>
  <c r="I1171"/>
  <c r="B1172" l="1"/>
  <c r="C1172" s="1"/>
  <c r="E1172" s="1"/>
  <c r="J1171"/>
  <c r="I1171" i="5"/>
  <c r="G1171"/>
  <c r="I1172" i="3"/>
  <c r="G1172"/>
  <c r="J1170" i="6"/>
  <c r="G1170" i="7" s="1"/>
  <c r="B1171" i="6"/>
  <c r="C1171" s="1"/>
  <c r="E1171" s="1"/>
  <c r="I1170" i="7"/>
  <c r="I1171" i="6" l="1"/>
  <c r="J1172" i="3"/>
  <c r="B1173"/>
  <c r="C1173" s="1"/>
  <c r="E1173" s="1"/>
  <c r="J1171" i="5"/>
  <c r="G1171" i="6" s="1"/>
  <c r="B1172" i="5"/>
  <c r="C1172" s="1"/>
  <c r="E1172" s="1"/>
  <c r="J1170" i="7"/>
  <c r="B1171"/>
  <c r="C1171" s="1"/>
  <c r="E1171" s="1"/>
  <c r="G1172" i="4"/>
  <c r="I1172"/>
  <c r="I1171" i="7" l="1"/>
  <c r="I1172" i="5"/>
  <c r="I1173" i="3"/>
  <c r="G1173"/>
  <c r="J1171" i="6"/>
  <c r="G1171" i="7" s="1"/>
  <c r="B1172" i="6"/>
  <c r="C1172" s="1"/>
  <c r="E1172" s="1"/>
  <c r="J1172" i="4"/>
  <c r="G1172" i="5" s="1"/>
  <c r="B1173" i="4"/>
  <c r="C1173" s="1"/>
  <c r="E1173" s="1"/>
  <c r="J1172" i="5" l="1"/>
  <c r="G1172" i="6" s="1"/>
  <c r="B1173" i="5"/>
  <c r="C1173" s="1"/>
  <c r="E1173" s="1"/>
  <c r="B1172" i="7"/>
  <c r="C1172" s="1"/>
  <c r="E1172" s="1"/>
  <c r="J1171"/>
  <c r="I1173" i="4"/>
  <c r="I1172" i="6"/>
  <c r="B1174" i="3"/>
  <c r="C1174" s="1"/>
  <c r="E1174" s="1"/>
  <c r="J1173"/>
  <c r="G1173" i="4" s="1"/>
  <c r="B1174" l="1"/>
  <c r="C1174" s="1"/>
  <c r="E1174" s="1"/>
  <c r="J1173"/>
  <c r="I1173" i="5"/>
  <c r="G1173"/>
  <c r="I1174" i="3"/>
  <c r="G1174"/>
  <c r="J1172" i="6"/>
  <c r="B1173"/>
  <c r="C1173" s="1"/>
  <c r="E1173" s="1"/>
  <c r="G1172" i="7"/>
  <c r="I1172"/>
  <c r="I1173" i="6" l="1"/>
  <c r="J1174" i="3"/>
  <c r="B1175"/>
  <c r="C1175" s="1"/>
  <c r="E1175" s="1"/>
  <c r="J1173" i="5"/>
  <c r="G1173" i="6" s="1"/>
  <c r="B1174" i="5"/>
  <c r="C1174" s="1"/>
  <c r="E1174" s="1"/>
  <c r="J1172" i="7"/>
  <c r="B1173"/>
  <c r="C1173" s="1"/>
  <c r="E1173" s="1"/>
  <c r="G1174" i="4"/>
  <c r="I1174"/>
  <c r="I1173" i="7" l="1"/>
  <c r="I1174" i="5"/>
  <c r="I1175" i="3"/>
  <c r="G1175"/>
  <c r="J1173" i="6"/>
  <c r="G1173" i="7" s="1"/>
  <c r="B1174" i="6"/>
  <c r="C1174" s="1"/>
  <c r="E1174" s="1"/>
  <c r="J1174" i="4"/>
  <c r="G1174" i="5" s="1"/>
  <c r="B1175" i="4"/>
  <c r="C1175" s="1"/>
  <c r="E1175" s="1"/>
  <c r="J1174" i="5" l="1"/>
  <c r="G1174" i="6" s="1"/>
  <c r="B1175" i="5"/>
  <c r="C1175" s="1"/>
  <c r="E1175" s="1"/>
  <c r="B1174" i="7"/>
  <c r="C1174" s="1"/>
  <c r="E1174" s="1"/>
  <c r="J1173"/>
  <c r="I1175" i="4"/>
  <c r="I1174" i="6"/>
  <c r="B1176" i="3"/>
  <c r="C1176" s="1"/>
  <c r="E1176" s="1"/>
  <c r="J1175"/>
  <c r="G1175" i="4" s="1"/>
  <c r="J1175" l="1"/>
  <c r="G1175" i="5" s="1"/>
  <c r="B1176" i="4"/>
  <c r="C1176" s="1"/>
  <c r="E1176" s="1"/>
  <c r="I1175" i="5"/>
  <c r="I1176" i="3"/>
  <c r="G1176"/>
  <c r="J1174" i="6"/>
  <c r="G1174" i="7" s="1"/>
  <c r="B1175" i="6"/>
  <c r="C1175" s="1"/>
  <c r="E1175" s="1"/>
  <c r="I1174" i="7"/>
  <c r="J1174" l="1"/>
  <c r="B1175"/>
  <c r="C1175" s="1"/>
  <c r="E1175" s="1"/>
  <c r="I1175" i="6"/>
  <c r="J1176" i="3"/>
  <c r="G1176" i="4" s="1"/>
  <c r="B1177" i="3"/>
  <c r="C1177" s="1"/>
  <c r="E1177" s="1"/>
  <c r="J1175" i="5"/>
  <c r="G1175" i="6" s="1"/>
  <c r="B1176" i="5"/>
  <c r="C1176" s="1"/>
  <c r="E1176" s="1"/>
  <c r="I1176" i="4"/>
  <c r="J1175" i="6" l="1"/>
  <c r="B1176"/>
  <c r="C1176" s="1"/>
  <c r="E1176" s="1"/>
  <c r="J1176" i="4"/>
  <c r="G1176" i="5" s="1"/>
  <c r="B1177" i="4"/>
  <c r="C1177" s="1"/>
  <c r="E1177" s="1"/>
  <c r="I1176" i="5"/>
  <c r="I1177" i="3"/>
  <c r="G1177"/>
  <c r="I1175" i="7"/>
  <c r="G1175"/>
  <c r="J1175" l="1"/>
  <c r="B1176"/>
  <c r="C1176" s="1"/>
  <c r="E1176" s="1"/>
  <c r="J1177" i="3"/>
  <c r="G1177" i="4" s="1"/>
  <c r="B1178" i="3"/>
  <c r="C1178" s="1"/>
  <c r="E1178" s="1"/>
  <c r="J1176" i="5"/>
  <c r="G1176" i="6" s="1"/>
  <c r="B1177" i="5"/>
  <c r="C1177" s="1"/>
  <c r="E1177" s="1"/>
  <c r="I1177" i="4"/>
  <c r="I1176" i="6"/>
  <c r="B1178" i="4" l="1"/>
  <c r="C1178" s="1"/>
  <c r="E1178" s="1"/>
  <c r="J1177"/>
  <c r="G1177" i="5" s="1"/>
  <c r="I1177"/>
  <c r="I1178" i="3"/>
  <c r="G1178"/>
  <c r="I1176" i="7"/>
  <c r="J1176" i="6"/>
  <c r="G1176" i="7" s="1"/>
  <c r="B1177" i="6"/>
  <c r="C1177" s="1"/>
  <c r="E1177" s="1"/>
  <c r="I1177" l="1"/>
  <c r="J1176" i="7"/>
  <c r="B1177"/>
  <c r="C1177" s="1"/>
  <c r="E1177" s="1"/>
  <c r="B1179" i="3"/>
  <c r="C1179" s="1"/>
  <c r="E1179" s="1"/>
  <c r="J1178"/>
  <c r="G1178" i="4" s="1"/>
  <c r="J1177" i="5"/>
  <c r="G1177" i="6" s="1"/>
  <c r="B1178" i="5"/>
  <c r="C1178" s="1"/>
  <c r="E1178" s="1"/>
  <c r="I1178" i="4"/>
  <c r="J1177" i="6" l="1"/>
  <c r="B1178"/>
  <c r="C1178" s="1"/>
  <c r="E1178" s="1"/>
  <c r="J1178" i="4"/>
  <c r="B1179"/>
  <c r="C1179" s="1"/>
  <c r="E1179" s="1"/>
  <c r="G1178" i="5"/>
  <c r="I1178"/>
  <c r="G1177" i="7"/>
  <c r="I1177"/>
  <c r="I1179" i="3"/>
  <c r="G1179"/>
  <c r="J1179" l="1"/>
  <c r="B1180"/>
  <c r="C1180" s="1"/>
  <c r="E1180" s="1"/>
  <c r="G1179" i="4"/>
  <c r="I1179"/>
  <c r="I1178" i="6"/>
  <c r="J1177" i="7"/>
  <c r="B1178"/>
  <c r="C1178" s="1"/>
  <c r="E1178" s="1"/>
  <c r="B1179" i="5"/>
  <c r="C1179" s="1"/>
  <c r="E1179" s="1"/>
  <c r="J1178"/>
  <c r="G1178" i="6" s="1"/>
  <c r="J1178" l="1"/>
  <c r="G1178" i="7" s="1"/>
  <c r="B1179" i="6"/>
  <c r="C1179" s="1"/>
  <c r="E1179" s="1"/>
  <c r="I1178" i="7"/>
  <c r="I1180" i="3"/>
  <c r="G1180"/>
  <c r="I1179" i="5"/>
  <c r="B1180" i="4"/>
  <c r="C1180" s="1"/>
  <c r="E1180" s="1"/>
  <c r="J1179"/>
  <c r="G1179" i="5" s="1"/>
  <c r="J1179" l="1"/>
  <c r="B1180"/>
  <c r="C1180" s="1"/>
  <c r="E1180" s="1"/>
  <c r="B1181" i="3"/>
  <c r="C1181" s="1"/>
  <c r="E1181" s="1"/>
  <c r="J1180"/>
  <c r="G1180" i="4" s="1"/>
  <c r="J1178" i="7"/>
  <c r="B1179"/>
  <c r="C1179" s="1"/>
  <c r="E1179" s="1"/>
  <c r="G1179" i="6"/>
  <c r="I1179"/>
  <c r="I1180" i="4"/>
  <c r="B1181" l="1"/>
  <c r="C1181" s="1"/>
  <c r="E1181" s="1"/>
  <c r="J1180"/>
  <c r="G1180" i="5" s="1"/>
  <c r="I1179" i="7"/>
  <c r="I1180" i="5"/>
  <c r="J1179" i="6"/>
  <c r="G1179" i="7" s="1"/>
  <c r="B1180" i="6"/>
  <c r="C1180" s="1"/>
  <c r="E1180" s="1"/>
  <c r="I1181" i="3"/>
  <c r="G1181"/>
  <c r="J1179" i="7" l="1"/>
  <c r="B1180"/>
  <c r="C1180" s="1"/>
  <c r="E1180" s="1"/>
  <c r="B1182" i="3"/>
  <c r="C1182" s="1"/>
  <c r="E1182" s="1"/>
  <c r="J1181"/>
  <c r="G1181" i="4" s="1"/>
  <c r="I1180" i="6"/>
  <c r="J1180" i="5"/>
  <c r="G1180" i="6" s="1"/>
  <c r="B1181" i="5"/>
  <c r="C1181" s="1"/>
  <c r="E1181" s="1"/>
  <c r="I1181" i="4"/>
  <c r="B1181" i="6" l="1"/>
  <c r="C1181" s="1"/>
  <c r="E1181" s="1"/>
  <c r="J1180"/>
  <c r="G1180" i="7" s="1"/>
  <c r="J1181" i="4"/>
  <c r="G1181" i="5" s="1"/>
  <c r="B1182" i="4"/>
  <c r="C1182" s="1"/>
  <c r="E1182" s="1"/>
  <c r="I1181" i="5"/>
  <c r="I1180" i="7"/>
  <c r="I1182" i="3"/>
  <c r="G1182"/>
  <c r="B1181" i="7" l="1"/>
  <c r="C1181" s="1"/>
  <c r="E1181" s="1"/>
  <c r="J1180"/>
  <c r="J1182" i="3"/>
  <c r="B1183"/>
  <c r="C1183" s="1"/>
  <c r="E1183" s="1"/>
  <c r="J1181" i="5"/>
  <c r="G1181" i="6" s="1"/>
  <c r="B1182" i="5"/>
  <c r="C1182" s="1"/>
  <c r="E1182" s="1"/>
  <c r="G1182" i="4"/>
  <c r="I1182"/>
  <c r="I1181" i="6"/>
  <c r="J1181" l="1"/>
  <c r="B1182"/>
  <c r="C1182" s="1"/>
  <c r="E1182" s="1"/>
  <c r="I1182" i="5"/>
  <c r="I1183" i="3"/>
  <c r="G1183"/>
  <c r="J1182" i="4"/>
  <c r="G1182" i="5" s="1"/>
  <c r="B1183" i="4"/>
  <c r="C1183" s="1"/>
  <c r="E1183" s="1"/>
  <c r="I1181" i="7"/>
  <c r="G1181"/>
  <c r="B1183" i="5" l="1"/>
  <c r="C1183" s="1"/>
  <c r="E1183" s="1"/>
  <c r="J1182"/>
  <c r="G1182" i="6" s="1"/>
  <c r="J1181" i="7"/>
  <c r="B1182"/>
  <c r="C1182" s="1"/>
  <c r="E1182" s="1"/>
  <c r="I1183" i="4"/>
  <c r="J1183" i="3"/>
  <c r="G1183" i="4" s="1"/>
  <c r="B1184" i="3"/>
  <c r="C1184" s="1"/>
  <c r="E1184" s="1"/>
  <c r="I1182" i="6"/>
  <c r="B1184" i="4" l="1"/>
  <c r="C1184" s="1"/>
  <c r="E1184" s="1"/>
  <c r="J1183"/>
  <c r="G1183" i="5" s="1"/>
  <c r="J1182" i="6"/>
  <c r="G1182" i="7" s="1"/>
  <c r="B1183" i="6"/>
  <c r="C1183" s="1"/>
  <c r="E1183" s="1"/>
  <c r="I1184" i="3"/>
  <c r="G1184"/>
  <c r="I1182" i="7"/>
  <c r="I1183" i="5"/>
  <c r="J1183" l="1"/>
  <c r="G1183" i="6" s="1"/>
  <c r="B1184" i="5"/>
  <c r="C1184" s="1"/>
  <c r="E1184" s="1"/>
  <c r="J1182" i="7"/>
  <c r="B1183"/>
  <c r="C1183" s="1"/>
  <c r="E1183" s="1"/>
  <c r="J1184" i="3"/>
  <c r="G1184" i="4" s="1"/>
  <c r="B1185" i="3"/>
  <c r="C1185" s="1"/>
  <c r="E1185" s="1"/>
  <c r="I1183" i="6"/>
  <c r="I1184" i="4"/>
  <c r="B1185" l="1"/>
  <c r="C1185" s="1"/>
  <c r="E1185" s="1"/>
  <c r="J1184"/>
  <c r="G1184" i="5" s="1"/>
  <c r="I1185" i="3"/>
  <c r="G1185"/>
  <c r="I1183" i="7"/>
  <c r="I1184" i="5"/>
  <c r="J1183" i="6"/>
  <c r="G1183" i="7" s="1"/>
  <c r="B1184" i="6"/>
  <c r="C1184" s="1"/>
  <c r="E1184" s="1"/>
  <c r="I1184" l="1"/>
  <c r="J1184" i="5"/>
  <c r="G1184" i="6" s="1"/>
  <c r="B1185" i="5"/>
  <c r="C1185" s="1"/>
  <c r="E1185" s="1"/>
  <c r="J1183" i="7"/>
  <c r="B1184"/>
  <c r="C1184" s="1"/>
  <c r="E1184" s="1"/>
  <c r="J1185" i="3"/>
  <c r="G1185" i="4" s="1"/>
  <c r="B1186" i="3"/>
  <c r="C1186" s="1"/>
  <c r="E1186" s="1"/>
  <c r="I1185" i="4"/>
  <c r="J1184" i="6" l="1"/>
  <c r="G1184" i="7" s="1"/>
  <c r="B1185" i="6"/>
  <c r="C1185" s="1"/>
  <c r="E1185" s="1"/>
  <c r="B1186" i="4"/>
  <c r="C1186" s="1"/>
  <c r="E1186" s="1"/>
  <c r="J1185"/>
  <c r="G1185" i="5" s="1"/>
  <c r="I1186" i="3"/>
  <c r="G1186"/>
  <c r="I1184" i="7"/>
  <c r="I1185" i="5"/>
  <c r="J1185" l="1"/>
  <c r="B1186"/>
  <c r="C1186" s="1"/>
  <c r="E1186" s="1"/>
  <c r="J1184" i="7"/>
  <c r="B1185"/>
  <c r="C1185" s="1"/>
  <c r="E1185" s="1"/>
  <c r="B1187" i="3"/>
  <c r="C1187" s="1"/>
  <c r="E1187" s="1"/>
  <c r="J1186"/>
  <c r="G1186" i="4" s="1"/>
  <c r="G1185" i="6"/>
  <c r="I1185"/>
  <c r="I1186" i="4"/>
  <c r="J1186" l="1"/>
  <c r="G1186" i="5" s="1"/>
  <c r="B1187" i="4"/>
  <c r="C1187" s="1"/>
  <c r="E1187" s="1"/>
  <c r="I1185" i="7"/>
  <c r="I1186" i="5"/>
  <c r="J1185" i="6"/>
  <c r="G1185" i="7" s="1"/>
  <c r="B1186" i="6"/>
  <c r="C1186" s="1"/>
  <c r="E1186" s="1"/>
  <c r="I1187" i="3"/>
  <c r="G1187"/>
  <c r="J1185" i="7" l="1"/>
  <c r="B1186"/>
  <c r="C1186" s="1"/>
  <c r="E1186" s="1"/>
  <c r="J1187" i="3"/>
  <c r="G1187" i="4" s="1"/>
  <c r="B1188" i="3"/>
  <c r="C1188" s="1"/>
  <c r="E1188" s="1"/>
  <c r="I1186" i="6"/>
  <c r="I1187" i="4"/>
  <c r="B1187" i="5"/>
  <c r="C1187" s="1"/>
  <c r="E1187" s="1"/>
  <c r="J1186"/>
  <c r="G1186" i="6" s="1"/>
  <c r="J1186" l="1"/>
  <c r="G1186" i="7" s="1"/>
  <c r="B1187" i="6"/>
  <c r="C1187" s="1"/>
  <c r="E1187" s="1"/>
  <c r="I1188" i="3"/>
  <c r="G1188"/>
  <c r="I1186" i="7"/>
  <c r="I1187" i="5"/>
  <c r="B1188" i="4"/>
  <c r="C1188" s="1"/>
  <c r="E1188" s="1"/>
  <c r="J1187"/>
  <c r="G1187" i="5" s="1"/>
  <c r="J1187" l="1"/>
  <c r="B1188"/>
  <c r="C1188" s="1"/>
  <c r="E1188" s="1"/>
  <c r="J1186" i="7"/>
  <c r="B1187"/>
  <c r="C1187" s="1"/>
  <c r="E1187" s="1"/>
  <c r="B1189" i="3"/>
  <c r="C1189" s="1"/>
  <c r="E1189" s="1"/>
  <c r="J1188"/>
  <c r="G1188" i="4" s="1"/>
  <c r="G1187" i="6"/>
  <c r="I1187"/>
  <c r="I1188" i="4"/>
  <c r="J1188" l="1"/>
  <c r="G1188" i="5" s="1"/>
  <c r="B1189" i="4"/>
  <c r="C1189" s="1"/>
  <c r="E1189" s="1"/>
  <c r="I1187" i="7"/>
  <c r="I1188" i="5"/>
  <c r="J1187" i="6"/>
  <c r="G1187" i="7" s="1"/>
  <c r="B1188" i="6"/>
  <c r="C1188" s="1"/>
  <c r="E1188" s="1"/>
  <c r="I1189" i="3"/>
  <c r="G1189"/>
  <c r="J1187" i="7" l="1"/>
  <c r="B1188"/>
  <c r="C1188" s="1"/>
  <c r="E1188" s="1"/>
  <c r="J1189" i="3"/>
  <c r="G1189" i="4" s="1"/>
  <c r="B1190" i="3"/>
  <c r="C1190" s="1"/>
  <c r="E1190" s="1"/>
  <c r="I1188" i="6"/>
  <c r="I1189" i="4"/>
  <c r="J1188" i="5"/>
  <c r="G1188" i="6" s="1"/>
  <c r="B1189" i="5"/>
  <c r="C1189" s="1"/>
  <c r="E1189" s="1"/>
  <c r="J1188" i="6" l="1"/>
  <c r="B1189"/>
  <c r="C1189" s="1"/>
  <c r="E1189" s="1"/>
  <c r="I1189" i="5"/>
  <c r="I1190" i="3"/>
  <c r="G1190"/>
  <c r="I1188" i="7"/>
  <c r="G1188"/>
  <c r="J1189" i="4"/>
  <c r="G1189" i="5" s="1"/>
  <c r="B1190" i="4"/>
  <c r="C1190" s="1"/>
  <c r="E1190" s="1"/>
  <c r="I1190" l="1"/>
  <c r="J1188" i="7"/>
  <c r="B1189"/>
  <c r="C1189" s="1"/>
  <c r="E1189" s="1"/>
  <c r="J1190" i="3"/>
  <c r="G1190" i="4" s="1"/>
  <c r="B1191" i="3"/>
  <c r="C1191" s="1"/>
  <c r="E1191" s="1"/>
  <c r="B1190" i="5"/>
  <c r="C1190" s="1"/>
  <c r="E1190" s="1"/>
  <c r="J1189"/>
  <c r="G1189" i="6" s="1"/>
  <c r="I1189"/>
  <c r="B1191" i="4" l="1"/>
  <c r="C1191" s="1"/>
  <c r="E1191" s="1"/>
  <c r="J1190"/>
  <c r="J1189" i="6"/>
  <c r="B1190"/>
  <c r="C1190" s="1"/>
  <c r="E1190" s="1"/>
  <c r="I1191" i="3"/>
  <c r="G1191"/>
  <c r="I1189" i="7"/>
  <c r="G1189"/>
  <c r="I1190" i="5"/>
  <c r="G1190"/>
  <c r="J1190" l="1"/>
  <c r="B1191"/>
  <c r="C1191" s="1"/>
  <c r="E1191" s="1"/>
  <c r="J1189" i="7"/>
  <c r="B1190"/>
  <c r="C1190" s="1"/>
  <c r="E1190" s="1"/>
  <c r="J1191" i="3"/>
  <c r="G1191" i="4" s="1"/>
  <c r="B1192" i="3"/>
  <c r="C1192" s="1"/>
  <c r="E1192" s="1"/>
  <c r="G1190" i="6"/>
  <c r="I1190"/>
  <c r="I1191" i="4"/>
  <c r="B1192" l="1"/>
  <c r="C1192" s="1"/>
  <c r="E1192" s="1"/>
  <c r="J1191"/>
  <c r="G1191" i="5" s="1"/>
  <c r="I1192" i="3"/>
  <c r="G1192"/>
  <c r="I1190" i="7"/>
  <c r="I1191" i="5"/>
  <c r="J1190" i="6"/>
  <c r="G1190" i="7" s="1"/>
  <c r="B1191" i="6"/>
  <c r="C1191" s="1"/>
  <c r="E1191" s="1"/>
  <c r="I1191" l="1"/>
  <c r="J1191" i="5"/>
  <c r="G1191" i="6" s="1"/>
  <c r="B1192" i="5"/>
  <c r="C1192" s="1"/>
  <c r="E1192" s="1"/>
  <c r="J1190" i="7"/>
  <c r="B1191"/>
  <c r="C1191" s="1"/>
  <c r="E1191" s="1"/>
  <c r="B1193" i="3"/>
  <c r="C1193" s="1"/>
  <c r="E1193" s="1"/>
  <c r="J1192"/>
  <c r="G1192" i="4" s="1"/>
  <c r="I1192"/>
  <c r="J1191" i="6" l="1"/>
  <c r="B1192"/>
  <c r="C1192" s="1"/>
  <c r="E1192" s="1"/>
  <c r="J1192" i="4"/>
  <c r="B1193"/>
  <c r="C1193" s="1"/>
  <c r="E1193" s="1"/>
  <c r="G1191" i="7"/>
  <c r="I1191"/>
  <c r="G1192" i="5"/>
  <c r="I1192"/>
  <c r="I1193" i="3"/>
  <c r="G1193"/>
  <c r="J1193" l="1"/>
  <c r="B1194"/>
  <c r="C1194" s="1"/>
  <c r="E1194" s="1"/>
  <c r="G1193" i="4"/>
  <c r="I1193"/>
  <c r="I1192" i="6"/>
  <c r="B1193" i="5"/>
  <c r="C1193" s="1"/>
  <c r="E1193" s="1"/>
  <c r="J1192"/>
  <c r="G1192" i="6" s="1"/>
  <c r="J1191" i="7"/>
  <c r="B1192"/>
  <c r="C1192" s="1"/>
  <c r="E1192" s="1"/>
  <c r="J1192" i="6" l="1"/>
  <c r="B1193"/>
  <c r="C1193" s="1"/>
  <c r="E1193" s="1"/>
  <c r="G1192" i="7"/>
  <c r="I1192"/>
  <c r="G1194" i="3"/>
  <c r="I1194"/>
  <c r="I1193" i="5"/>
  <c r="B1194" i="4"/>
  <c r="C1194" s="1"/>
  <c r="E1194" s="1"/>
  <c r="J1193"/>
  <c r="G1193" i="5" s="1"/>
  <c r="B1194" l="1"/>
  <c r="C1194" s="1"/>
  <c r="E1194" s="1"/>
  <c r="J1193"/>
  <c r="G1193" i="6" s="1"/>
  <c r="I1193"/>
  <c r="I1194" i="4"/>
  <c r="J1194" i="3"/>
  <c r="G1194" i="4" s="1"/>
  <c r="B1195" i="3"/>
  <c r="C1195" s="1"/>
  <c r="E1195" s="1"/>
  <c r="J1192" i="7"/>
  <c r="B1193"/>
  <c r="C1193" s="1"/>
  <c r="E1193" s="1"/>
  <c r="J1193" i="6" l="1"/>
  <c r="B1194"/>
  <c r="C1194" s="1"/>
  <c r="E1194" s="1"/>
  <c r="B1195" i="4"/>
  <c r="C1195" s="1"/>
  <c r="E1195" s="1"/>
  <c r="J1194"/>
  <c r="I1193" i="7"/>
  <c r="G1193"/>
  <c r="I1195" i="3"/>
  <c r="G1195"/>
  <c r="I1194" i="5"/>
  <c r="G1194"/>
  <c r="J1194" l="1"/>
  <c r="B1195"/>
  <c r="C1195" s="1"/>
  <c r="E1195" s="1"/>
  <c r="J1195" i="3"/>
  <c r="B1196"/>
  <c r="C1196" s="1"/>
  <c r="E1196" s="1"/>
  <c r="J1193" i="7"/>
  <c r="B1194"/>
  <c r="C1194" s="1"/>
  <c r="E1194" s="1"/>
  <c r="G1194" i="6"/>
  <c r="I1194"/>
  <c r="I1195" i="4"/>
  <c r="G1195"/>
  <c r="B1196" l="1"/>
  <c r="C1196" s="1"/>
  <c r="E1196" s="1"/>
  <c r="J1195"/>
  <c r="G1195" i="5" s="1"/>
  <c r="I1194" i="7"/>
  <c r="I1196" i="3"/>
  <c r="G1196"/>
  <c r="I1195" i="5"/>
  <c r="J1194" i="6"/>
  <c r="G1194" i="7" s="1"/>
  <c r="B1195" i="6"/>
  <c r="C1195" s="1"/>
  <c r="E1195" s="1"/>
  <c r="I1195" l="1"/>
  <c r="J1195" i="5"/>
  <c r="G1195" i="6" s="1"/>
  <c r="B1196" i="5"/>
  <c r="C1196" s="1"/>
  <c r="E1196" s="1"/>
  <c r="J1196" i="3"/>
  <c r="G1196" i="4" s="1"/>
  <c r="B1197" i="3"/>
  <c r="C1197" s="1"/>
  <c r="E1197" s="1"/>
  <c r="J1194" i="7"/>
  <c r="B1195"/>
  <c r="C1195" s="1"/>
  <c r="E1195" s="1"/>
  <c r="I1196" i="4"/>
  <c r="J1195" i="6" l="1"/>
  <c r="G1195" i="7" s="1"/>
  <c r="B1196" i="6"/>
  <c r="C1196" s="1"/>
  <c r="E1196" s="1"/>
  <c r="I1195" i="7"/>
  <c r="G1197" i="3"/>
  <c r="I1197"/>
  <c r="I1196" i="5"/>
  <c r="J1196" i="4"/>
  <c r="G1196" i="5" s="1"/>
  <c r="B1197" i="4"/>
  <c r="C1197" s="1"/>
  <c r="E1197" s="1"/>
  <c r="I1197" l="1"/>
  <c r="B1197" i="5"/>
  <c r="C1197" s="1"/>
  <c r="E1197" s="1"/>
  <c r="J1196"/>
  <c r="G1196" i="6" s="1"/>
  <c r="B1196" i="7"/>
  <c r="C1196" s="1"/>
  <c r="E1196" s="1"/>
  <c r="J1195"/>
  <c r="I1196" i="6"/>
  <c r="J1197" i="3"/>
  <c r="G1197" i="4" s="1"/>
  <c r="B1198" i="3"/>
  <c r="C1198" s="1"/>
  <c r="E1198" s="1"/>
  <c r="B1198" i="4" l="1"/>
  <c r="C1198" s="1"/>
  <c r="E1198" s="1"/>
  <c r="J1197"/>
  <c r="G1197" i="5" s="1"/>
  <c r="J1196" i="6"/>
  <c r="G1196" i="7" s="1"/>
  <c r="B1197" i="6"/>
  <c r="C1197" s="1"/>
  <c r="E1197" s="1"/>
  <c r="I1198" i="3"/>
  <c r="G1198"/>
  <c r="I1196" i="7"/>
  <c r="I1197" i="5"/>
  <c r="J1197" l="1"/>
  <c r="B1198"/>
  <c r="C1198" s="1"/>
  <c r="E1198" s="1"/>
  <c r="J1196" i="7"/>
  <c r="B1197"/>
  <c r="C1197" s="1"/>
  <c r="E1197" s="1"/>
  <c r="J1198" i="3"/>
  <c r="G1198" i="4" s="1"/>
  <c r="B1199" i="3"/>
  <c r="C1199" s="1"/>
  <c r="E1199" s="1"/>
  <c r="G1197" i="6"/>
  <c r="I1197"/>
  <c r="I1198" i="4"/>
  <c r="J1198" l="1"/>
  <c r="G1198" i="5" s="1"/>
  <c r="B1199" i="4"/>
  <c r="C1199" s="1"/>
  <c r="E1199" s="1"/>
  <c r="I1199" i="3"/>
  <c r="G1199"/>
  <c r="I1197" i="7"/>
  <c r="I1198" i="5"/>
  <c r="J1197" i="6"/>
  <c r="G1197" i="7" s="1"/>
  <c r="B1198" i="6"/>
  <c r="C1198" s="1"/>
  <c r="E1198" s="1"/>
  <c r="I1198" l="1"/>
  <c r="B1199" i="5"/>
  <c r="C1199" s="1"/>
  <c r="E1199" s="1"/>
  <c r="J1198"/>
  <c r="G1198" i="6" s="1"/>
  <c r="B1198" i="7"/>
  <c r="C1198" s="1"/>
  <c r="E1198" s="1"/>
  <c r="J1197"/>
  <c r="J1199" i="3"/>
  <c r="G1199" i="4" s="1"/>
  <c r="B1200" i="3"/>
  <c r="C1200" s="1"/>
  <c r="E1200" s="1"/>
  <c r="I1199" i="4"/>
  <c r="J1198" i="6" l="1"/>
  <c r="G1198" i="7" s="1"/>
  <c r="B1199" i="6"/>
  <c r="C1199" s="1"/>
  <c r="E1199" s="1"/>
  <c r="I1200" i="3"/>
  <c r="G1200"/>
  <c r="B1200" i="4"/>
  <c r="C1200" s="1"/>
  <c r="E1200" s="1"/>
  <c r="J1199"/>
  <c r="G1199" i="5" s="1"/>
  <c r="I1198" i="7"/>
  <c r="I1199" i="5"/>
  <c r="J1199" l="1"/>
  <c r="G1199" i="6" s="1"/>
  <c r="B1200" i="5"/>
  <c r="C1200" s="1"/>
  <c r="E1200" s="1"/>
  <c r="B1199" i="7"/>
  <c r="C1199" s="1"/>
  <c r="E1199" s="1"/>
  <c r="J1198"/>
  <c r="B1201" i="3"/>
  <c r="C1201" s="1"/>
  <c r="E1201" s="1"/>
  <c r="J1200"/>
  <c r="G1200" i="4" s="1"/>
  <c r="I1199" i="6"/>
  <c r="I1200" i="4"/>
  <c r="J1200" l="1"/>
  <c r="G1200" i="5" s="1"/>
  <c r="B1201" i="4"/>
  <c r="C1201" s="1"/>
  <c r="E1201" s="1"/>
  <c r="B1200" i="6"/>
  <c r="C1200" s="1"/>
  <c r="E1200" s="1"/>
  <c r="J1199"/>
  <c r="G1199" i="7" s="1"/>
  <c r="I1200" i="5"/>
  <c r="I1201" i="3"/>
  <c r="G1201"/>
  <c r="I1199" i="7"/>
  <c r="J1200" i="5" l="1"/>
  <c r="B1201"/>
  <c r="C1201" s="1"/>
  <c r="E1201" s="1"/>
  <c r="G1200" i="6"/>
  <c r="I1200"/>
  <c r="B1200" i="7"/>
  <c r="C1200" s="1"/>
  <c r="E1200" s="1"/>
  <c r="J1199"/>
  <c r="J1201" i="3"/>
  <c r="B1202"/>
  <c r="C1202" s="1"/>
  <c r="E1202" s="1"/>
  <c r="G1201" i="4"/>
  <c r="I1201"/>
  <c r="J1201" l="1"/>
  <c r="G1201" i="5" s="1"/>
  <c r="B1202" i="4"/>
  <c r="C1202" s="1"/>
  <c r="E1202" s="1"/>
  <c r="I1200" i="7"/>
  <c r="B1201" i="6"/>
  <c r="C1201" s="1"/>
  <c r="E1201" s="1"/>
  <c r="J1200"/>
  <c r="G1200" i="7" s="1"/>
  <c r="I1202" i="3"/>
  <c r="G1202"/>
  <c r="I1201" i="5"/>
  <c r="J1200" i="7" l="1"/>
  <c r="B1201"/>
  <c r="C1201" s="1"/>
  <c r="E1201" s="1"/>
  <c r="J1201" i="5"/>
  <c r="B1202"/>
  <c r="C1202" s="1"/>
  <c r="E1202" s="1"/>
  <c r="G1201" i="6"/>
  <c r="I1201"/>
  <c r="B1203" i="3"/>
  <c r="C1203" s="1"/>
  <c r="E1203" s="1"/>
  <c r="J1202"/>
  <c r="G1202" i="4" s="1"/>
  <c r="I1202"/>
  <c r="J1202" l="1"/>
  <c r="G1202" i="5" s="1"/>
  <c r="B1203" i="4"/>
  <c r="C1203" s="1"/>
  <c r="E1203" s="1"/>
  <c r="I1203" i="3"/>
  <c r="G1203"/>
  <c r="J1201" i="6"/>
  <c r="G1201" i="7" s="1"/>
  <c r="B1202" i="6"/>
  <c r="C1202" s="1"/>
  <c r="E1202" s="1"/>
  <c r="I1202" i="5"/>
  <c r="I1201" i="7"/>
  <c r="J1202" i="5" l="1"/>
  <c r="G1202" i="6" s="1"/>
  <c r="B1203" i="5"/>
  <c r="C1203" s="1"/>
  <c r="E1203" s="1"/>
  <c r="J1201" i="7"/>
  <c r="B1202"/>
  <c r="C1202" s="1"/>
  <c r="E1202" s="1"/>
  <c r="I1202" i="6"/>
  <c r="J1203" i="3"/>
  <c r="G1203" i="4" s="1"/>
  <c r="B1204" i="3"/>
  <c r="C1204" s="1"/>
  <c r="E1204" s="1"/>
  <c r="I1203" i="4"/>
  <c r="J1202" i="6" l="1"/>
  <c r="G1202" i="7" s="1"/>
  <c r="B1203" i="6"/>
  <c r="C1203" s="1"/>
  <c r="E1203" s="1"/>
  <c r="J1203" i="4"/>
  <c r="G1203" i="5" s="1"/>
  <c r="B1204" i="4"/>
  <c r="C1204" s="1"/>
  <c r="E1204" s="1"/>
  <c r="G1204" i="3"/>
  <c r="I1204"/>
  <c r="I1202" i="7"/>
  <c r="I1203" i="5"/>
  <c r="J1202" i="7" l="1"/>
  <c r="B1203"/>
  <c r="C1203" s="1"/>
  <c r="E1203" s="1"/>
  <c r="J1203" i="5"/>
  <c r="B1204"/>
  <c r="C1204" s="1"/>
  <c r="E1204" s="1"/>
  <c r="J1204" i="3"/>
  <c r="B1205"/>
  <c r="C1205" s="1"/>
  <c r="E1205" s="1"/>
  <c r="G1204" i="4"/>
  <c r="I1204"/>
  <c r="G1203" i="6"/>
  <c r="I1203"/>
  <c r="J1203" l="1"/>
  <c r="G1203" i="7" s="1"/>
  <c r="B1204" i="6"/>
  <c r="C1204" s="1"/>
  <c r="E1204" s="1"/>
  <c r="J1204" i="4"/>
  <c r="G1204" i="5" s="1"/>
  <c r="B1205" i="4"/>
  <c r="C1205" s="1"/>
  <c r="E1205" s="1"/>
  <c r="I1205" i="3"/>
  <c r="G1205"/>
  <c r="I1204" i="5"/>
  <c r="I1203" i="7"/>
  <c r="J1204" i="5" l="1"/>
  <c r="B1205"/>
  <c r="C1205" s="1"/>
  <c r="E1205" s="1"/>
  <c r="J1203" i="7"/>
  <c r="B1204"/>
  <c r="C1204" s="1"/>
  <c r="E1204" s="1"/>
  <c r="J1205" i="3"/>
  <c r="B1206"/>
  <c r="C1206" s="1"/>
  <c r="E1206" s="1"/>
  <c r="G1205" i="4"/>
  <c r="I1205"/>
  <c r="G1204" i="6"/>
  <c r="I1204"/>
  <c r="J1204" l="1"/>
  <c r="B1205"/>
  <c r="C1205" s="1"/>
  <c r="E1205" s="1"/>
  <c r="J1205" i="4"/>
  <c r="G1205" i="5" s="1"/>
  <c r="B1206" i="4"/>
  <c r="C1206" s="1"/>
  <c r="E1206" s="1"/>
  <c r="I1206" i="3"/>
  <c r="G1206"/>
  <c r="G1204" i="7"/>
  <c r="I1204"/>
  <c r="I1205" i="5"/>
  <c r="J1205" l="1"/>
  <c r="B1206"/>
  <c r="C1206" s="1"/>
  <c r="E1206" s="1"/>
  <c r="J1206" i="3"/>
  <c r="B1207"/>
  <c r="C1207" s="1"/>
  <c r="E1207" s="1"/>
  <c r="G1206" i="4"/>
  <c r="I1206"/>
  <c r="G1205" i="6"/>
  <c r="I1205"/>
  <c r="J1204" i="7"/>
  <c r="B1205"/>
  <c r="C1205" s="1"/>
  <c r="E1205" s="1"/>
  <c r="I1205" l="1"/>
  <c r="G1207" i="3"/>
  <c r="I1207"/>
  <c r="I1206" i="5"/>
  <c r="J1205" i="6"/>
  <c r="G1205" i="7" s="1"/>
  <c r="B1206" i="6"/>
  <c r="C1206" s="1"/>
  <c r="E1206" s="1"/>
  <c r="J1206" i="4"/>
  <c r="G1206" i="5" s="1"/>
  <c r="B1207" i="4"/>
  <c r="C1207" s="1"/>
  <c r="E1207" s="1"/>
  <c r="J1205" i="7" l="1"/>
  <c r="B1206"/>
  <c r="C1206" s="1"/>
  <c r="E1206" s="1"/>
  <c r="I1207" i="4"/>
  <c r="I1206" i="6"/>
  <c r="J1206" i="5"/>
  <c r="G1206" i="6" s="1"/>
  <c r="B1207" i="5"/>
  <c r="C1207" s="1"/>
  <c r="E1207" s="1"/>
  <c r="J1207" i="3"/>
  <c r="G1207" i="4" s="1"/>
  <c r="B1208" i="3"/>
  <c r="C1208" s="1"/>
  <c r="E1208" s="1"/>
  <c r="J1207" i="4" l="1"/>
  <c r="G1207" i="5" s="1"/>
  <c r="B1208" i="4"/>
  <c r="C1208" s="1"/>
  <c r="E1208" s="1"/>
  <c r="J1206" i="6"/>
  <c r="G1206" i="7" s="1"/>
  <c r="B1207" i="6"/>
  <c r="C1207" s="1"/>
  <c r="E1207" s="1"/>
  <c r="I1208" i="3"/>
  <c r="G1208"/>
  <c r="I1207" i="5"/>
  <c r="I1206" i="7"/>
  <c r="B1208" i="5" l="1"/>
  <c r="C1208" s="1"/>
  <c r="E1208" s="1"/>
  <c r="J1207"/>
  <c r="G1207" i="6" s="1"/>
  <c r="J1206" i="7"/>
  <c r="B1207"/>
  <c r="C1207" s="1"/>
  <c r="E1207" s="1"/>
  <c r="J1208" i="3"/>
  <c r="B1209"/>
  <c r="C1209" s="1"/>
  <c r="E1209" s="1"/>
  <c r="I1207" i="6"/>
  <c r="G1208" i="4"/>
  <c r="I1208"/>
  <c r="B1209" l="1"/>
  <c r="C1209" s="1"/>
  <c r="E1209" s="1"/>
  <c r="J1208"/>
  <c r="J1207" i="6"/>
  <c r="G1207" i="7" s="1"/>
  <c r="B1208" i="6"/>
  <c r="C1208" s="1"/>
  <c r="E1208" s="1"/>
  <c r="I1208" i="5"/>
  <c r="G1208"/>
  <c r="I1209" i="3"/>
  <c r="G1209"/>
  <c r="I1207" i="7"/>
  <c r="J1207" l="1"/>
  <c r="B1208"/>
  <c r="C1208" s="1"/>
  <c r="E1208" s="1"/>
  <c r="I1209" i="4"/>
  <c r="J1209" i="3"/>
  <c r="G1209" i="4" s="1"/>
  <c r="B1210" i="3"/>
  <c r="C1210" s="1"/>
  <c r="E1210" s="1"/>
  <c r="B1209" i="5"/>
  <c r="C1209" s="1"/>
  <c r="E1209" s="1"/>
  <c r="J1208"/>
  <c r="G1208" i="6" s="1"/>
  <c r="I1208"/>
  <c r="J1209" i="4" l="1"/>
  <c r="G1209" i="5" s="1"/>
  <c r="B1210" i="4"/>
  <c r="C1210" s="1"/>
  <c r="E1210" s="1"/>
  <c r="J1208" i="6"/>
  <c r="G1208" i="7" s="1"/>
  <c r="B1209" i="6"/>
  <c r="C1209" s="1"/>
  <c r="E1209" s="1"/>
  <c r="I1209" i="5"/>
  <c r="I1210" i="3"/>
  <c r="G1210"/>
  <c r="I1208" i="7"/>
  <c r="B1209" l="1"/>
  <c r="C1209" s="1"/>
  <c r="E1209" s="1"/>
  <c r="J1208"/>
  <c r="J1209" i="5"/>
  <c r="B1210"/>
  <c r="C1210" s="1"/>
  <c r="E1210" s="1"/>
  <c r="B1211" i="3"/>
  <c r="C1211" s="1"/>
  <c r="E1211" s="1"/>
  <c r="J1210"/>
  <c r="G1209" i="6"/>
  <c r="I1209"/>
  <c r="I1210" i="4"/>
  <c r="G1210"/>
  <c r="J1209" i="6" l="1"/>
  <c r="B1210"/>
  <c r="C1210" s="1"/>
  <c r="E1210" s="1"/>
  <c r="G1211" i="3"/>
  <c r="I1211"/>
  <c r="G1209" i="7"/>
  <c r="I1209"/>
  <c r="J1210" i="4"/>
  <c r="G1210" i="5" s="1"/>
  <c r="B1211" i="4"/>
  <c r="C1211" s="1"/>
  <c r="E1211" s="1"/>
  <c r="I1210" i="5"/>
  <c r="J1210" l="1"/>
  <c r="G1210" i="6" s="1"/>
  <c r="B1211" i="5"/>
  <c r="C1211" s="1"/>
  <c r="E1211" s="1"/>
  <c r="J1209" i="7"/>
  <c r="B1210"/>
  <c r="C1210" s="1"/>
  <c r="E1210" s="1"/>
  <c r="J1211" i="3"/>
  <c r="G1211" i="4" s="1"/>
  <c r="B1212" i="3"/>
  <c r="C1212" s="1"/>
  <c r="E1212" s="1"/>
  <c r="I1211" i="4"/>
  <c r="I1210" i="6"/>
  <c r="J1210" l="1"/>
  <c r="B1211"/>
  <c r="C1211" s="1"/>
  <c r="E1211" s="1"/>
  <c r="B1212" i="4"/>
  <c r="C1212" s="1"/>
  <c r="E1212" s="1"/>
  <c r="J1211"/>
  <c r="I1212" i="3"/>
  <c r="G1212"/>
  <c r="G1210" i="7"/>
  <c r="I1210"/>
  <c r="I1211" i="5"/>
  <c r="G1211"/>
  <c r="J1210" i="7" l="1"/>
  <c r="B1211"/>
  <c r="C1211" s="1"/>
  <c r="E1211" s="1"/>
  <c r="I1212" i="4"/>
  <c r="B1212" i="5"/>
  <c r="C1212" s="1"/>
  <c r="E1212" s="1"/>
  <c r="J1211"/>
  <c r="B1213" i="3"/>
  <c r="C1213" s="1"/>
  <c r="E1213" s="1"/>
  <c r="J1212"/>
  <c r="G1212" i="4" s="1"/>
  <c r="I1211" i="6"/>
  <c r="G1211"/>
  <c r="J1212" i="4" l="1"/>
  <c r="G1212" i="5" s="1"/>
  <c r="B1213" i="4"/>
  <c r="C1213" s="1"/>
  <c r="E1213" s="1"/>
  <c r="I1213" i="3"/>
  <c r="G1213"/>
  <c r="I1212" i="5"/>
  <c r="B1212" i="6"/>
  <c r="C1212" s="1"/>
  <c r="E1212" s="1"/>
  <c r="J1211"/>
  <c r="G1211" i="7" s="1"/>
  <c r="I1211"/>
  <c r="J1212" i="5" l="1"/>
  <c r="B1213"/>
  <c r="C1213" s="1"/>
  <c r="E1213" s="1"/>
  <c r="J1211" i="7"/>
  <c r="B1212"/>
  <c r="C1212" s="1"/>
  <c r="E1212" s="1"/>
  <c r="G1212" i="6"/>
  <c r="I1212"/>
  <c r="B1214" i="3"/>
  <c r="C1214" s="1"/>
  <c r="E1214" s="1"/>
  <c r="J1213"/>
  <c r="G1213" i="4" s="1"/>
  <c r="I1213"/>
  <c r="I1214" i="3" l="1"/>
  <c r="G1214"/>
  <c r="J1212" i="6"/>
  <c r="G1212" i="7" s="1"/>
  <c r="B1213" i="6"/>
  <c r="C1213" s="1"/>
  <c r="E1213" s="1"/>
  <c r="J1213" i="4"/>
  <c r="G1213" i="5" s="1"/>
  <c r="B1214" i="4"/>
  <c r="C1214" s="1"/>
  <c r="E1214" s="1"/>
  <c r="I1212" i="7"/>
  <c r="I1213" i="5"/>
  <c r="B1214" l="1"/>
  <c r="C1214" s="1"/>
  <c r="E1214" s="1"/>
  <c r="J1213"/>
  <c r="J1212" i="7"/>
  <c r="B1213"/>
  <c r="C1213" s="1"/>
  <c r="E1213" s="1"/>
  <c r="I1214" i="4"/>
  <c r="G1213" i="6"/>
  <c r="I1213"/>
  <c r="J1214" i="3"/>
  <c r="G1214" i="4" s="1"/>
  <c r="B1215" i="3"/>
  <c r="C1215" s="1"/>
  <c r="E1215" s="1"/>
  <c r="B1215" i="4" l="1"/>
  <c r="C1215" s="1"/>
  <c r="E1215" s="1"/>
  <c r="J1214"/>
  <c r="J1213" i="6"/>
  <c r="G1213" i="7" s="1"/>
  <c r="B1214" i="6"/>
  <c r="C1214" s="1"/>
  <c r="E1214" s="1"/>
  <c r="I1214" i="5"/>
  <c r="G1214"/>
  <c r="I1215" i="3"/>
  <c r="G1215"/>
  <c r="I1213" i="7"/>
  <c r="J1213" l="1"/>
  <c r="B1214"/>
  <c r="C1214" s="1"/>
  <c r="E1214" s="1"/>
  <c r="I1215" i="4"/>
  <c r="B1216" i="3"/>
  <c r="C1216" s="1"/>
  <c r="E1216" s="1"/>
  <c r="J1215"/>
  <c r="G1215" i="4" s="1"/>
  <c r="B1215" i="5"/>
  <c r="C1215" s="1"/>
  <c r="E1215" s="1"/>
  <c r="J1214"/>
  <c r="G1214" i="6" s="1"/>
  <c r="I1214"/>
  <c r="B1216" i="4" l="1"/>
  <c r="C1216" s="1"/>
  <c r="E1216" s="1"/>
  <c r="J1215"/>
  <c r="G1215" i="5" s="1"/>
  <c r="I1215"/>
  <c r="I1216" i="3"/>
  <c r="G1216"/>
  <c r="B1215" i="6"/>
  <c r="C1215" s="1"/>
  <c r="E1215" s="1"/>
  <c r="J1214"/>
  <c r="G1214" i="7" s="1"/>
  <c r="I1214"/>
  <c r="J1214" l="1"/>
  <c r="B1215"/>
  <c r="C1215" s="1"/>
  <c r="E1215" s="1"/>
  <c r="I1215" i="6"/>
  <c r="I1216" i="4"/>
  <c r="J1216" i="3"/>
  <c r="G1216" i="4" s="1"/>
  <c r="B1217" i="3"/>
  <c r="C1217" s="1"/>
  <c r="E1217" s="1"/>
  <c r="J1215" i="5"/>
  <c r="G1215" i="6" s="1"/>
  <c r="B1216" i="5"/>
  <c r="C1216" s="1"/>
  <c r="E1216" s="1"/>
  <c r="J1215" i="6" l="1"/>
  <c r="G1215" i="7" s="1"/>
  <c r="B1216" i="6"/>
  <c r="C1216" s="1"/>
  <c r="E1216" s="1"/>
  <c r="J1216" i="4"/>
  <c r="G1216" i="5" s="1"/>
  <c r="B1217" i="4"/>
  <c r="C1217" s="1"/>
  <c r="E1217" s="1"/>
  <c r="I1216" i="5"/>
  <c r="I1217" i="3"/>
  <c r="G1217"/>
  <c r="I1215" i="7"/>
  <c r="B1216" l="1"/>
  <c r="C1216" s="1"/>
  <c r="E1216" s="1"/>
  <c r="J1215"/>
  <c r="J1216" i="5"/>
  <c r="G1216" i="6" s="1"/>
  <c r="B1217" i="5"/>
  <c r="C1217" s="1"/>
  <c r="E1217" s="1"/>
  <c r="J1217" i="3"/>
  <c r="G1217" i="4" s="1"/>
  <c r="B1218" i="3"/>
  <c r="C1218" s="1"/>
  <c r="E1218" s="1"/>
  <c r="I1217" i="4"/>
  <c r="I1216" i="6"/>
  <c r="J1217" i="4" l="1"/>
  <c r="G1217" i="5" s="1"/>
  <c r="B1218" i="4"/>
  <c r="C1218" s="1"/>
  <c r="E1218" s="1"/>
  <c r="J1216" i="6"/>
  <c r="G1216" i="7" s="1"/>
  <c r="B1217" i="6"/>
  <c r="C1217" s="1"/>
  <c r="E1217" s="1"/>
  <c r="I1216" i="7"/>
  <c r="I1218" i="3"/>
  <c r="G1218"/>
  <c r="I1217" i="5"/>
  <c r="J1216" i="7" l="1"/>
  <c r="B1217"/>
  <c r="C1217" s="1"/>
  <c r="E1217" s="1"/>
  <c r="J1217" i="5"/>
  <c r="B1218"/>
  <c r="C1218" s="1"/>
  <c r="E1218" s="1"/>
  <c r="J1218" i="3"/>
  <c r="G1218" i="4" s="1"/>
  <c r="B1219" i="3"/>
  <c r="C1219" s="1"/>
  <c r="E1219" s="1"/>
  <c r="G1217" i="6"/>
  <c r="I1217"/>
  <c r="I1218" i="4"/>
  <c r="B1219" l="1"/>
  <c r="C1219" s="1"/>
  <c r="E1219" s="1"/>
  <c r="J1218"/>
  <c r="J1217" i="6"/>
  <c r="G1217" i="7" s="1"/>
  <c r="B1218" i="6"/>
  <c r="C1218" s="1"/>
  <c r="E1218" s="1"/>
  <c r="I1219" i="3"/>
  <c r="G1219"/>
  <c r="I1218" i="5"/>
  <c r="G1218"/>
  <c r="I1217" i="7"/>
  <c r="J1217" l="1"/>
  <c r="B1218"/>
  <c r="C1218" s="1"/>
  <c r="E1218" s="1"/>
  <c r="I1219" i="4"/>
  <c r="J1218" i="5"/>
  <c r="G1218" i="6" s="1"/>
  <c r="B1219" i="5"/>
  <c r="C1219" s="1"/>
  <c r="E1219" s="1"/>
  <c r="J1219" i="3"/>
  <c r="G1219" i="4" s="1"/>
  <c r="B1220" i="3"/>
  <c r="C1220" s="1"/>
  <c r="E1220" s="1"/>
  <c r="I1218" i="6"/>
  <c r="B1220" i="4" l="1"/>
  <c r="C1220" s="1"/>
  <c r="E1220" s="1"/>
  <c r="J1219"/>
  <c r="J1218" i="6"/>
  <c r="G1218" i="7" s="1"/>
  <c r="B1219" i="6"/>
  <c r="C1219" s="1"/>
  <c r="E1219" s="1"/>
  <c r="I1220" i="3"/>
  <c r="G1220"/>
  <c r="I1219" i="5"/>
  <c r="G1219"/>
  <c r="I1218" i="7"/>
  <c r="J1218" l="1"/>
  <c r="B1219"/>
  <c r="C1219" s="1"/>
  <c r="E1219" s="1"/>
  <c r="I1220" i="4"/>
  <c r="B1220" i="5"/>
  <c r="C1220" s="1"/>
  <c r="E1220" s="1"/>
  <c r="J1219"/>
  <c r="G1219" i="6" s="1"/>
  <c r="J1220" i="3"/>
  <c r="G1220" i="4" s="1"/>
  <c r="B1221" i="3"/>
  <c r="C1221" s="1"/>
  <c r="E1221" s="1"/>
  <c r="I1219" i="6"/>
  <c r="B1221" i="4" l="1"/>
  <c r="C1221" s="1"/>
  <c r="E1221" s="1"/>
  <c r="J1220"/>
  <c r="G1220" i="5" s="1"/>
  <c r="I1220"/>
  <c r="J1219" i="6"/>
  <c r="G1219" i="7" s="1"/>
  <c r="B1220" i="6"/>
  <c r="C1220" s="1"/>
  <c r="E1220" s="1"/>
  <c r="I1221" i="3"/>
  <c r="G1221"/>
  <c r="I1219" i="7"/>
  <c r="J1219" l="1"/>
  <c r="B1220"/>
  <c r="C1220" s="1"/>
  <c r="E1220" s="1"/>
  <c r="J1221" i="3"/>
  <c r="G1221" i="4" s="1"/>
  <c r="B1222" i="3"/>
  <c r="C1222" s="1"/>
  <c r="E1222" s="1"/>
  <c r="I1221" i="4"/>
  <c r="I1220" i="6"/>
  <c r="J1220" i="5"/>
  <c r="G1220" i="6" s="1"/>
  <c r="B1221" i="5"/>
  <c r="C1221" s="1"/>
  <c r="E1221" s="1"/>
  <c r="J1220" i="6" l="1"/>
  <c r="B1221"/>
  <c r="C1221" s="1"/>
  <c r="E1221" s="1"/>
  <c r="I1221" i="5"/>
  <c r="J1221" i="4"/>
  <c r="G1221" i="5" s="1"/>
  <c r="B1222" i="4"/>
  <c r="C1222" s="1"/>
  <c r="E1222" s="1"/>
  <c r="G1222" i="3"/>
  <c r="I1222"/>
  <c r="I1220" i="7"/>
  <c r="G1220"/>
  <c r="J1221" i="5" l="1"/>
  <c r="B1222"/>
  <c r="C1222" s="1"/>
  <c r="E1222" s="1"/>
  <c r="J1222" i="3"/>
  <c r="G1222" i="4" s="1"/>
  <c r="B1223" i="3"/>
  <c r="C1223" s="1"/>
  <c r="E1223" s="1"/>
  <c r="J1220" i="7"/>
  <c r="B1221"/>
  <c r="C1221" s="1"/>
  <c r="E1221" s="1"/>
  <c r="I1222" i="4"/>
  <c r="G1221" i="6"/>
  <c r="I1221"/>
  <c r="J1221" l="1"/>
  <c r="B1222"/>
  <c r="C1222" s="1"/>
  <c r="E1222" s="1"/>
  <c r="J1222" i="4"/>
  <c r="B1223"/>
  <c r="C1223" s="1"/>
  <c r="E1223" s="1"/>
  <c r="I1221" i="7"/>
  <c r="G1221"/>
  <c r="G1223" i="3"/>
  <c r="I1223"/>
  <c r="G1222" i="5"/>
  <c r="I1222"/>
  <c r="J1222" l="1"/>
  <c r="B1223"/>
  <c r="C1223" s="1"/>
  <c r="E1223" s="1"/>
  <c r="J1223" i="3"/>
  <c r="G1223" i="4" s="1"/>
  <c r="B1224" i="3"/>
  <c r="C1224" s="1"/>
  <c r="E1224" s="1"/>
  <c r="J1221" i="7"/>
  <c r="B1222"/>
  <c r="C1222" s="1"/>
  <c r="E1222" s="1"/>
  <c r="I1223" i="4"/>
  <c r="G1222" i="6"/>
  <c r="I1222"/>
  <c r="J1223" i="4" l="1"/>
  <c r="B1224"/>
  <c r="C1224" s="1"/>
  <c r="E1224" s="1"/>
  <c r="J1222" i="6"/>
  <c r="G1222" i="7" s="1"/>
  <c r="B1223" i="6"/>
  <c r="C1223" s="1"/>
  <c r="E1223" s="1"/>
  <c r="I1222" i="7"/>
  <c r="I1224" i="3"/>
  <c r="G1224"/>
  <c r="I1223" i="5"/>
  <c r="G1223"/>
  <c r="J1222" i="7" l="1"/>
  <c r="B1223"/>
  <c r="C1223" s="1"/>
  <c r="E1223" s="1"/>
  <c r="J1223" i="5"/>
  <c r="B1224"/>
  <c r="C1224" s="1"/>
  <c r="E1224" s="1"/>
  <c r="B1225" i="3"/>
  <c r="C1225" s="1"/>
  <c r="E1225" s="1"/>
  <c r="J1224"/>
  <c r="G1224" i="4" s="1"/>
  <c r="G1223" i="6"/>
  <c r="I1223"/>
  <c r="I1224" i="4"/>
  <c r="J1223" i="6" l="1"/>
  <c r="B1224"/>
  <c r="C1224" s="1"/>
  <c r="E1224" s="1"/>
  <c r="I1225" i="3"/>
  <c r="G1225"/>
  <c r="J1224" i="4"/>
  <c r="G1224" i="5" s="1"/>
  <c r="B1225" i="4"/>
  <c r="C1225" s="1"/>
  <c r="E1225" s="1"/>
  <c r="I1224" i="5"/>
  <c r="G1223" i="7"/>
  <c r="I1223"/>
  <c r="J1223" l="1"/>
  <c r="B1224"/>
  <c r="C1224" s="1"/>
  <c r="E1224" s="1"/>
  <c r="J1224" i="5"/>
  <c r="B1225"/>
  <c r="C1225" s="1"/>
  <c r="E1225" s="1"/>
  <c r="I1225" i="4"/>
  <c r="J1225" i="3"/>
  <c r="G1225" i="4" s="1"/>
  <c r="B1226" i="3"/>
  <c r="C1226" s="1"/>
  <c r="E1226" s="1"/>
  <c r="G1224" i="6"/>
  <c r="I1224"/>
  <c r="J1225" i="4" l="1"/>
  <c r="B1226"/>
  <c r="C1226" s="1"/>
  <c r="E1226" s="1"/>
  <c r="J1224" i="6"/>
  <c r="B1225"/>
  <c r="C1225" s="1"/>
  <c r="E1225" s="1"/>
  <c r="I1226" i="3"/>
  <c r="G1226"/>
  <c r="I1225" i="5"/>
  <c r="G1225"/>
  <c r="G1224" i="7"/>
  <c r="I1224"/>
  <c r="J1224" l="1"/>
  <c r="B1225"/>
  <c r="C1225" s="1"/>
  <c r="E1225" s="1"/>
  <c r="J1225" i="5"/>
  <c r="B1226"/>
  <c r="C1226" s="1"/>
  <c r="E1226" s="1"/>
  <c r="J1226" i="3"/>
  <c r="B1227"/>
  <c r="C1227" s="1"/>
  <c r="E1227" s="1"/>
  <c r="G1225" i="6"/>
  <c r="I1225"/>
  <c r="I1226" i="4"/>
  <c r="G1226"/>
  <c r="J1225" i="6" l="1"/>
  <c r="B1226"/>
  <c r="C1226" s="1"/>
  <c r="E1226" s="1"/>
  <c r="J1226" i="4"/>
  <c r="B1227"/>
  <c r="C1227" s="1"/>
  <c r="E1227" s="1"/>
  <c r="G1227" i="3"/>
  <c r="I1227"/>
  <c r="G1226" i="5"/>
  <c r="I1226"/>
  <c r="I1225" i="7"/>
  <c r="G1225"/>
  <c r="J1226" i="5" l="1"/>
  <c r="B1227"/>
  <c r="C1227" s="1"/>
  <c r="E1227" s="1"/>
  <c r="J1227" i="3"/>
  <c r="G1227" i="4" s="1"/>
  <c r="B1228" i="3"/>
  <c r="C1228" s="1"/>
  <c r="E1228" s="1"/>
  <c r="J1225" i="7"/>
  <c r="B1226"/>
  <c r="C1226" s="1"/>
  <c r="E1226" s="1"/>
  <c r="I1227" i="4"/>
  <c r="G1226" i="6"/>
  <c r="I1226"/>
  <c r="J1227" i="4" l="1"/>
  <c r="B1228"/>
  <c r="C1228" s="1"/>
  <c r="E1228" s="1"/>
  <c r="J1226" i="6"/>
  <c r="G1226" i="7" s="1"/>
  <c r="B1227" i="6"/>
  <c r="C1227" s="1"/>
  <c r="E1227" s="1"/>
  <c r="I1226" i="7"/>
  <c r="I1228" i="3"/>
  <c r="G1228"/>
  <c r="I1227" i="5"/>
  <c r="G1227"/>
  <c r="J1227" l="1"/>
  <c r="B1228"/>
  <c r="C1228" s="1"/>
  <c r="E1228" s="1"/>
  <c r="B1229" i="3"/>
  <c r="C1229" s="1"/>
  <c r="E1229" s="1"/>
  <c r="J1228"/>
  <c r="G1228" i="4" s="1"/>
  <c r="J1226" i="7"/>
  <c r="B1227"/>
  <c r="C1227" s="1"/>
  <c r="E1227" s="1"/>
  <c r="G1227" i="6"/>
  <c r="I1227"/>
  <c r="I1228" i="4"/>
  <c r="B1229" l="1"/>
  <c r="C1229" s="1"/>
  <c r="E1229" s="1"/>
  <c r="J1228"/>
  <c r="J1227" i="6"/>
  <c r="B1228"/>
  <c r="C1228" s="1"/>
  <c r="E1228" s="1"/>
  <c r="I1229" i="3"/>
  <c r="G1229"/>
  <c r="G1227" i="7"/>
  <c r="I1227"/>
  <c r="I1228" i="5"/>
  <c r="G1228"/>
  <c r="J1228" l="1"/>
  <c r="B1229"/>
  <c r="C1229" s="1"/>
  <c r="E1229" s="1"/>
  <c r="J1227" i="7"/>
  <c r="B1228"/>
  <c r="C1228" s="1"/>
  <c r="E1228" s="1"/>
  <c r="I1229" i="4"/>
  <c r="J1229" i="3"/>
  <c r="G1229" i="4" s="1"/>
  <c r="B1230" i="3"/>
  <c r="C1230" s="1"/>
  <c r="E1230" s="1"/>
  <c r="I1228" i="6"/>
  <c r="G1228"/>
  <c r="J1229" i="4" l="1"/>
  <c r="B1230"/>
  <c r="C1230" s="1"/>
  <c r="E1230" s="1"/>
  <c r="J1228" i="6"/>
  <c r="B1229"/>
  <c r="C1229" s="1"/>
  <c r="E1229" s="1"/>
  <c r="I1230" i="3"/>
  <c r="G1230"/>
  <c r="G1228" i="7"/>
  <c r="I1228"/>
  <c r="G1229" i="5"/>
  <c r="I1229"/>
  <c r="J1229" l="1"/>
  <c r="B1230"/>
  <c r="C1230" s="1"/>
  <c r="E1230" s="1"/>
  <c r="B1229" i="7"/>
  <c r="C1229" s="1"/>
  <c r="E1229" s="1"/>
  <c r="J1228"/>
  <c r="B1231" i="3"/>
  <c r="C1231" s="1"/>
  <c r="E1231" s="1"/>
  <c r="J1230"/>
  <c r="G1230" i="4" s="1"/>
  <c r="G1229" i="6"/>
  <c r="I1229"/>
  <c r="I1230" i="4"/>
  <c r="J1230" l="1"/>
  <c r="B1231"/>
  <c r="C1231" s="1"/>
  <c r="E1231" s="1"/>
  <c r="J1229" i="6"/>
  <c r="B1230"/>
  <c r="C1230" s="1"/>
  <c r="E1230" s="1"/>
  <c r="I1231" i="3"/>
  <c r="G1231"/>
  <c r="G1229" i="7"/>
  <c r="I1229"/>
  <c r="G1230" i="5"/>
  <c r="I1230"/>
  <c r="B1231" l="1"/>
  <c r="C1231" s="1"/>
  <c r="E1231" s="1"/>
  <c r="J1230"/>
  <c r="G1230" i="6" s="1"/>
  <c r="J1229" i="7"/>
  <c r="B1230"/>
  <c r="C1230" s="1"/>
  <c r="E1230" s="1"/>
  <c r="J1231" i="3"/>
  <c r="G1231" i="4" s="1"/>
  <c r="B1232" i="3"/>
  <c r="C1232" s="1"/>
  <c r="E1232" s="1"/>
  <c r="I1230" i="6"/>
  <c r="I1231" i="4"/>
  <c r="J1231" l="1"/>
  <c r="B1232"/>
  <c r="C1232" s="1"/>
  <c r="E1232" s="1"/>
  <c r="J1230" i="6"/>
  <c r="G1230" i="7" s="1"/>
  <c r="B1231" i="6"/>
  <c r="C1231" s="1"/>
  <c r="E1231" s="1"/>
  <c r="G1231" i="5"/>
  <c r="I1231"/>
  <c r="G1232" i="3"/>
  <c r="I1232"/>
  <c r="I1230" i="7"/>
  <c r="J1232" i="3" l="1"/>
  <c r="B1233"/>
  <c r="C1233" s="1"/>
  <c r="E1233" s="1"/>
  <c r="J1231" i="5"/>
  <c r="B1232"/>
  <c r="C1232" s="1"/>
  <c r="E1232" s="1"/>
  <c r="J1230" i="7"/>
  <c r="B1231"/>
  <c r="C1231" s="1"/>
  <c r="E1231" s="1"/>
  <c r="G1231" i="6"/>
  <c r="I1231"/>
  <c r="I1232" i="4"/>
  <c r="G1232"/>
  <c r="J1232" l="1"/>
  <c r="G1232" i="5" s="1"/>
  <c r="B1233" i="4"/>
  <c r="C1233" s="1"/>
  <c r="E1233" s="1"/>
  <c r="J1231" i="6"/>
  <c r="G1231" i="7" s="1"/>
  <c r="B1232" i="6"/>
  <c r="C1232" s="1"/>
  <c r="E1232" s="1"/>
  <c r="I1231" i="7"/>
  <c r="I1232" i="5"/>
  <c r="G1233" i="3"/>
  <c r="I1233"/>
  <c r="J1233" l="1"/>
  <c r="B1234"/>
  <c r="C1234" s="1"/>
  <c r="E1234" s="1"/>
  <c r="J1232" i="5"/>
  <c r="B1233"/>
  <c r="C1233" s="1"/>
  <c r="E1233" s="1"/>
  <c r="J1231" i="7"/>
  <c r="B1232"/>
  <c r="C1232" s="1"/>
  <c r="E1232" s="1"/>
  <c r="G1232" i="6"/>
  <c r="I1232"/>
  <c r="I1233" i="4"/>
  <c r="G1233"/>
  <c r="J1232" i="6" l="1"/>
  <c r="B1233"/>
  <c r="C1233" s="1"/>
  <c r="E1233" s="1"/>
  <c r="J1233" i="4"/>
  <c r="B1234"/>
  <c r="C1234" s="1"/>
  <c r="E1234" s="1"/>
  <c r="I1232" i="7"/>
  <c r="G1232"/>
  <c r="I1233" i="5"/>
  <c r="G1233"/>
  <c r="I1234" i="3"/>
  <c r="G1234"/>
  <c r="J1234" l="1"/>
  <c r="B1235"/>
  <c r="C1235" s="1"/>
  <c r="E1235" s="1"/>
  <c r="J1233" i="5"/>
  <c r="B1234"/>
  <c r="C1234" s="1"/>
  <c r="E1234" s="1"/>
  <c r="J1232" i="7"/>
  <c r="B1233"/>
  <c r="C1233" s="1"/>
  <c r="E1233" s="1"/>
  <c r="G1234" i="4"/>
  <c r="I1234"/>
  <c r="G1233" i="6"/>
  <c r="I1233"/>
  <c r="B1234" l="1"/>
  <c r="C1234" s="1"/>
  <c r="E1234" s="1"/>
  <c r="J1233"/>
  <c r="G1233" i="7" s="1"/>
  <c r="J1234" i="4"/>
  <c r="G1234" i="5" s="1"/>
  <c r="B1235" i="4"/>
  <c r="C1235" s="1"/>
  <c r="E1235" s="1"/>
  <c r="I1233" i="7"/>
  <c r="I1234" i="5"/>
  <c r="I1235" i="3"/>
  <c r="G1235"/>
  <c r="J1235" l="1"/>
  <c r="G1235" i="4" s="1"/>
  <c r="B1236" i="3"/>
  <c r="C1236" s="1"/>
  <c r="E1236" s="1"/>
  <c r="J1233" i="7"/>
  <c r="B1234"/>
  <c r="C1234" s="1"/>
  <c r="E1234" s="1"/>
  <c r="I1234" i="6"/>
  <c r="B1235" i="5"/>
  <c r="C1235" s="1"/>
  <c r="E1235" s="1"/>
  <c r="J1234"/>
  <c r="G1234" i="6" s="1"/>
  <c r="I1235" i="4"/>
  <c r="J1234" i="6" l="1"/>
  <c r="G1234" i="7" s="1"/>
  <c r="B1235" i="6"/>
  <c r="C1235" s="1"/>
  <c r="E1235" s="1"/>
  <c r="J1235" i="4"/>
  <c r="B1236"/>
  <c r="C1236" s="1"/>
  <c r="E1236" s="1"/>
  <c r="G1235" i="5"/>
  <c r="I1235"/>
  <c r="I1234" i="7"/>
  <c r="I1236" i="3"/>
  <c r="G1236"/>
  <c r="J1236" l="1"/>
  <c r="G1236" i="4" s="1"/>
  <c r="B1237" i="3"/>
  <c r="C1237" s="1"/>
  <c r="E1237" s="1"/>
  <c r="J1235" i="5"/>
  <c r="G1235" i="6" s="1"/>
  <c r="B1236" i="5"/>
  <c r="C1236" s="1"/>
  <c r="E1236" s="1"/>
  <c r="B1235" i="7"/>
  <c r="C1235" s="1"/>
  <c r="E1235" s="1"/>
  <c r="J1234"/>
  <c r="I1236" i="4"/>
  <c r="I1235" i="6"/>
  <c r="I1235" i="7" l="1"/>
  <c r="J1235" i="6"/>
  <c r="G1235" i="7" s="1"/>
  <c r="B1236" i="6"/>
  <c r="C1236" s="1"/>
  <c r="E1236" s="1"/>
  <c r="J1236" i="4"/>
  <c r="G1236" i="5" s="1"/>
  <c r="B1237" i="4"/>
  <c r="C1237" s="1"/>
  <c r="E1237" s="1"/>
  <c r="I1236" i="5"/>
  <c r="I1237" i="3"/>
  <c r="G1237"/>
  <c r="J1236" i="5" l="1"/>
  <c r="B1237"/>
  <c r="C1237" s="1"/>
  <c r="E1237" s="1"/>
  <c r="J1235" i="7"/>
  <c r="B1236"/>
  <c r="C1236" s="1"/>
  <c r="E1236" s="1"/>
  <c r="J1237" i="3"/>
  <c r="G1237" i="4" s="1"/>
  <c r="B1238" i="3"/>
  <c r="C1238" s="1"/>
  <c r="E1238" s="1"/>
  <c r="I1237" i="4"/>
  <c r="G1236" i="6"/>
  <c r="I1236"/>
  <c r="J1236" l="1"/>
  <c r="G1236" i="7" s="1"/>
  <c r="B1237" i="6"/>
  <c r="C1237" s="1"/>
  <c r="E1237" s="1"/>
  <c r="J1237" i="4"/>
  <c r="G1237" i="5" s="1"/>
  <c r="B1238" i="4"/>
  <c r="C1238" s="1"/>
  <c r="E1238" s="1"/>
  <c r="G1238" i="3"/>
  <c r="I1238"/>
  <c r="I1236" i="7"/>
  <c r="I1237" i="5"/>
  <c r="J1237" l="1"/>
  <c r="G1237" i="6" s="1"/>
  <c r="B1238" i="5"/>
  <c r="C1238" s="1"/>
  <c r="E1238" s="1"/>
  <c r="J1238" i="3"/>
  <c r="G1238" i="4" s="1"/>
  <c r="B1239" i="3"/>
  <c r="C1239" s="1"/>
  <c r="E1239" s="1"/>
  <c r="J1236" i="7"/>
  <c r="B1237"/>
  <c r="C1237" s="1"/>
  <c r="E1237" s="1"/>
  <c r="I1238" i="4"/>
  <c r="I1237" i="6"/>
  <c r="J1238" i="4" l="1"/>
  <c r="B1239"/>
  <c r="C1239" s="1"/>
  <c r="E1239" s="1"/>
  <c r="J1237" i="6"/>
  <c r="G1237" i="7" s="1"/>
  <c r="B1238" i="6"/>
  <c r="C1238" s="1"/>
  <c r="E1238" s="1"/>
  <c r="I1237" i="7"/>
  <c r="I1239" i="3"/>
  <c r="G1239"/>
  <c r="I1238" i="5"/>
  <c r="G1238"/>
  <c r="J1237" i="7" l="1"/>
  <c r="B1238"/>
  <c r="C1238" s="1"/>
  <c r="E1238" s="1"/>
  <c r="J1238" i="5"/>
  <c r="B1239"/>
  <c r="C1239" s="1"/>
  <c r="E1239" s="1"/>
  <c r="B1240" i="3"/>
  <c r="C1240" s="1"/>
  <c r="E1240" s="1"/>
  <c r="J1239"/>
  <c r="G1239" i="4" s="1"/>
  <c r="G1238" i="6"/>
  <c r="I1238"/>
  <c r="I1239" i="4"/>
  <c r="J1239" l="1"/>
  <c r="B1240"/>
  <c r="C1240" s="1"/>
  <c r="E1240" s="1"/>
  <c r="J1238" i="6"/>
  <c r="B1239"/>
  <c r="C1239" s="1"/>
  <c r="E1239" s="1"/>
  <c r="I1240" i="3"/>
  <c r="G1240"/>
  <c r="G1239" i="5"/>
  <c r="I1239"/>
  <c r="G1238" i="7"/>
  <c r="I1238"/>
  <c r="J1238" l="1"/>
  <c r="B1239"/>
  <c r="C1239" s="1"/>
  <c r="E1239" s="1"/>
  <c r="J1239" i="5"/>
  <c r="B1240"/>
  <c r="C1240" s="1"/>
  <c r="E1240" s="1"/>
  <c r="J1240" i="3"/>
  <c r="B1241"/>
  <c r="C1241" s="1"/>
  <c r="E1241" s="1"/>
  <c r="G1239" i="6"/>
  <c r="I1239"/>
  <c r="G1240" i="4"/>
  <c r="I1240"/>
  <c r="B1241" l="1"/>
  <c r="C1241" s="1"/>
  <c r="E1241" s="1"/>
  <c r="J1240"/>
  <c r="G1240" i="5" s="1"/>
  <c r="J1239" i="6"/>
  <c r="G1239" i="7" s="1"/>
  <c r="B1240" i="6"/>
  <c r="C1240" s="1"/>
  <c r="E1240" s="1"/>
  <c r="G1241" i="3"/>
  <c r="I1241"/>
  <c r="I1240" i="5"/>
  <c r="I1239" i="7"/>
  <c r="J1239" l="1"/>
  <c r="B1240"/>
  <c r="C1240" s="1"/>
  <c r="E1240" s="1"/>
  <c r="B1241" i="5"/>
  <c r="C1241" s="1"/>
  <c r="E1241" s="1"/>
  <c r="J1240"/>
  <c r="G1240" i="6" s="1"/>
  <c r="J1241" i="3"/>
  <c r="B1242"/>
  <c r="C1242" s="1"/>
  <c r="E1242" s="1"/>
  <c r="G1241" i="4"/>
  <c r="I1241"/>
  <c r="I1240" i="6"/>
  <c r="J1240" l="1"/>
  <c r="G1240" i="7" s="1"/>
  <c r="B1241" i="6"/>
  <c r="C1241" s="1"/>
  <c r="E1241" s="1"/>
  <c r="J1241" i="4"/>
  <c r="B1242"/>
  <c r="C1242" s="1"/>
  <c r="E1242" s="1"/>
  <c r="G1241" i="5"/>
  <c r="I1241"/>
  <c r="G1242" i="3"/>
  <c r="I1242"/>
  <c r="I1240" i="7"/>
  <c r="J1242" i="3" l="1"/>
  <c r="G1242" i="4" s="1"/>
  <c r="B1243" i="3"/>
  <c r="C1243" s="1"/>
  <c r="E1243" s="1"/>
  <c r="J1241" i="5"/>
  <c r="G1241" i="6" s="1"/>
  <c r="B1242" i="5"/>
  <c r="C1242" s="1"/>
  <c r="E1242" s="1"/>
  <c r="J1240" i="7"/>
  <c r="B1241"/>
  <c r="C1241" s="1"/>
  <c r="E1241" s="1"/>
  <c r="I1242" i="4"/>
  <c r="I1241" i="6"/>
  <c r="J1242" i="4" l="1"/>
  <c r="B1243"/>
  <c r="C1243" s="1"/>
  <c r="E1243" s="1"/>
  <c r="J1241" i="6"/>
  <c r="G1241" i="7" s="1"/>
  <c r="B1242" i="6"/>
  <c r="C1242" s="1"/>
  <c r="E1242" s="1"/>
  <c r="I1241" i="7"/>
  <c r="I1242" i="5"/>
  <c r="G1242"/>
  <c r="I1243" i="3"/>
  <c r="G1243"/>
  <c r="J1243" l="1"/>
  <c r="B1244"/>
  <c r="C1244" s="1"/>
  <c r="E1244" s="1"/>
  <c r="J1242" i="5"/>
  <c r="B1243"/>
  <c r="C1243" s="1"/>
  <c r="E1243" s="1"/>
  <c r="J1241" i="7"/>
  <c r="B1242"/>
  <c r="C1242" s="1"/>
  <c r="E1242" s="1"/>
  <c r="G1242" i="6"/>
  <c r="I1242"/>
  <c r="G1243" i="4"/>
  <c r="I1243"/>
  <c r="J1242" i="6" l="1"/>
  <c r="B1243"/>
  <c r="C1243" s="1"/>
  <c r="E1243" s="1"/>
  <c r="J1243" i="4"/>
  <c r="G1243" i="5" s="1"/>
  <c r="B1244" i="4"/>
  <c r="C1244" s="1"/>
  <c r="E1244" s="1"/>
  <c r="G1242" i="7"/>
  <c r="I1242"/>
  <c r="I1243" i="5"/>
  <c r="I1244" i="3"/>
  <c r="G1244"/>
  <c r="J1242" i="7" l="1"/>
  <c r="B1243"/>
  <c r="C1243" s="1"/>
  <c r="E1243" s="1"/>
  <c r="J1244" i="3"/>
  <c r="B1245"/>
  <c r="C1245" s="1"/>
  <c r="E1245" s="1"/>
  <c r="J1243" i="5"/>
  <c r="B1244"/>
  <c r="C1244" s="1"/>
  <c r="E1244" s="1"/>
  <c r="G1244" i="4"/>
  <c r="I1244"/>
  <c r="I1243" i="6"/>
  <c r="G1243"/>
  <c r="J1244" i="4" l="1"/>
  <c r="B1245"/>
  <c r="C1245" s="1"/>
  <c r="E1245" s="1"/>
  <c r="J1243" i="6"/>
  <c r="B1244"/>
  <c r="C1244" s="1"/>
  <c r="E1244" s="1"/>
  <c r="I1244" i="5"/>
  <c r="G1244"/>
  <c r="I1245" i="3"/>
  <c r="G1245"/>
  <c r="G1243" i="7"/>
  <c r="I1243"/>
  <c r="B1244" l="1"/>
  <c r="C1244" s="1"/>
  <c r="E1244" s="1"/>
  <c r="J1243"/>
  <c r="B1246" i="3"/>
  <c r="C1246" s="1"/>
  <c r="E1246" s="1"/>
  <c r="J1245"/>
  <c r="G1245" i="4" s="1"/>
  <c r="J1244" i="5"/>
  <c r="B1245"/>
  <c r="C1245" s="1"/>
  <c r="E1245" s="1"/>
  <c r="G1244" i="6"/>
  <c r="I1244"/>
  <c r="I1245" i="4"/>
  <c r="B1245" i="6" l="1"/>
  <c r="C1245" s="1"/>
  <c r="E1245" s="1"/>
  <c r="J1244"/>
  <c r="G1244" i="7" s="1"/>
  <c r="I1246" i="3"/>
  <c r="G1246"/>
  <c r="I1244" i="7"/>
  <c r="J1245" i="4"/>
  <c r="G1245" i="5" s="1"/>
  <c r="B1246" i="4"/>
  <c r="C1246" s="1"/>
  <c r="E1246" s="1"/>
  <c r="I1245" i="5"/>
  <c r="J1245" l="1"/>
  <c r="B1246"/>
  <c r="C1246" s="1"/>
  <c r="E1246" s="1"/>
  <c r="I1245" i="6"/>
  <c r="G1245"/>
  <c r="I1246" i="4"/>
  <c r="J1244" i="7"/>
  <c r="B1245"/>
  <c r="C1245" s="1"/>
  <c r="E1245" s="1"/>
  <c r="J1246" i="3"/>
  <c r="G1246" i="4" s="1"/>
  <c r="B1247" i="3"/>
  <c r="C1247" s="1"/>
  <c r="E1247" s="1"/>
  <c r="J1246" i="4" l="1"/>
  <c r="B1247"/>
  <c r="C1247" s="1"/>
  <c r="E1247" s="1"/>
  <c r="I1247" i="3"/>
  <c r="G1247"/>
  <c r="I1245" i="7"/>
  <c r="J1245" i="6"/>
  <c r="G1245" i="7" s="1"/>
  <c r="B1246" i="6"/>
  <c r="C1246" s="1"/>
  <c r="E1246" s="1"/>
  <c r="I1246" i="5"/>
  <c r="G1246"/>
  <c r="J1245" i="7" l="1"/>
  <c r="B1246"/>
  <c r="C1246" s="1"/>
  <c r="E1246" s="1"/>
  <c r="J1246" i="5"/>
  <c r="G1246" i="6" s="1"/>
  <c r="B1247" i="5"/>
  <c r="C1247" s="1"/>
  <c r="E1247" s="1"/>
  <c r="I1246" i="6"/>
  <c r="J1247" i="3"/>
  <c r="G1247" i="4" s="1"/>
  <c r="B1248" i="3"/>
  <c r="C1248" s="1"/>
  <c r="E1248" s="1"/>
  <c r="I1247" i="4"/>
  <c r="I1248" i="3" l="1"/>
  <c r="G1248"/>
  <c r="J1247" i="4"/>
  <c r="B1248"/>
  <c r="C1248" s="1"/>
  <c r="E1248" s="1"/>
  <c r="J1246" i="6"/>
  <c r="B1247"/>
  <c r="C1247" s="1"/>
  <c r="E1247" s="1"/>
  <c r="I1247" i="5"/>
  <c r="G1247"/>
  <c r="G1246" i="7"/>
  <c r="I1246"/>
  <c r="J1246" l="1"/>
  <c r="B1247"/>
  <c r="C1247" s="1"/>
  <c r="E1247" s="1"/>
  <c r="J1247" i="5"/>
  <c r="G1247" i="6" s="1"/>
  <c r="B1248" i="5"/>
  <c r="C1248" s="1"/>
  <c r="E1248" s="1"/>
  <c r="I1247" i="6"/>
  <c r="I1248" i="4"/>
  <c r="J1248" i="3"/>
  <c r="G1248" i="4" s="1"/>
  <c r="B1249" i="3"/>
  <c r="C1249" s="1"/>
  <c r="E1249" s="1"/>
  <c r="J1248" i="4" l="1"/>
  <c r="G1248" i="5" s="1"/>
  <c r="B1249" i="4"/>
  <c r="C1249" s="1"/>
  <c r="E1249" s="1"/>
  <c r="I1249" i="3"/>
  <c r="G1249"/>
  <c r="J1247" i="6"/>
  <c r="B1248"/>
  <c r="C1248" s="1"/>
  <c r="E1248" s="1"/>
  <c r="I1248" i="5"/>
  <c r="G1247" i="7"/>
  <c r="I1247"/>
  <c r="J1247" l="1"/>
  <c r="B1248"/>
  <c r="C1248" s="1"/>
  <c r="E1248" s="1"/>
  <c r="J1248" i="5"/>
  <c r="G1248" i="6" s="1"/>
  <c r="B1249" i="5"/>
  <c r="C1249" s="1"/>
  <c r="E1249" s="1"/>
  <c r="I1248" i="6"/>
  <c r="J1249" i="3"/>
  <c r="G1249" i="4" s="1"/>
  <c r="B1250" i="3"/>
  <c r="C1250" s="1"/>
  <c r="E1250" s="1"/>
  <c r="I1249" i="4"/>
  <c r="I1250" i="3" l="1"/>
  <c r="G1250"/>
  <c r="J1249" i="4"/>
  <c r="B1250"/>
  <c r="C1250" s="1"/>
  <c r="E1250" s="1"/>
  <c r="J1248" i="6"/>
  <c r="B1249"/>
  <c r="C1249" s="1"/>
  <c r="E1249" s="1"/>
  <c r="I1249" i="5"/>
  <c r="G1249"/>
  <c r="G1248" i="7"/>
  <c r="I1248"/>
  <c r="J1249" i="5" l="1"/>
  <c r="B1250"/>
  <c r="C1250" s="1"/>
  <c r="E1250" s="1"/>
  <c r="J1248" i="7"/>
  <c r="B1249"/>
  <c r="C1249" s="1"/>
  <c r="E1249" s="1"/>
  <c r="I1249" i="6"/>
  <c r="G1249"/>
  <c r="I1250" i="4"/>
  <c r="J1250" i="3"/>
  <c r="G1250" i="4" s="1"/>
  <c r="B1251" i="3"/>
  <c r="C1251" s="1"/>
  <c r="E1251" s="1"/>
  <c r="J1250" i="4" l="1"/>
  <c r="B1251"/>
  <c r="C1251" s="1"/>
  <c r="E1251" s="1"/>
  <c r="I1251" i="3"/>
  <c r="G1251"/>
  <c r="J1249" i="6"/>
  <c r="G1249" i="7" s="1"/>
  <c r="B1250" i="6"/>
  <c r="C1250" s="1"/>
  <c r="E1250" s="1"/>
  <c r="I1249" i="7"/>
  <c r="I1250" i="5"/>
  <c r="G1250"/>
  <c r="J1249" i="7" l="1"/>
  <c r="B1250"/>
  <c r="C1250" s="1"/>
  <c r="E1250" s="1"/>
  <c r="B1251" i="5"/>
  <c r="C1251" s="1"/>
  <c r="E1251" s="1"/>
  <c r="J1250"/>
  <c r="G1250" i="6" s="1"/>
  <c r="I1250"/>
  <c r="B1252" i="3"/>
  <c r="C1252" s="1"/>
  <c r="E1252" s="1"/>
  <c r="J1251"/>
  <c r="G1251" i="4" s="1"/>
  <c r="I1251"/>
  <c r="J1251" l="1"/>
  <c r="B1252"/>
  <c r="C1252" s="1"/>
  <c r="E1252" s="1"/>
  <c r="J1250" i="6"/>
  <c r="B1251"/>
  <c r="C1251" s="1"/>
  <c r="E1251" s="1"/>
  <c r="I1252" i="3"/>
  <c r="G1252"/>
  <c r="I1251" i="5"/>
  <c r="G1251"/>
  <c r="G1250" i="7"/>
  <c r="I1250"/>
  <c r="J1250" l="1"/>
  <c r="B1251"/>
  <c r="C1251" s="1"/>
  <c r="E1251" s="1"/>
  <c r="B1252" i="5"/>
  <c r="C1252" s="1"/>
  <c r="E1252" s="1"/>
  <c r="J1251"/>
  <c r="G1251" i="6" s="1"/>
  <c r="J1252" i="3"/>
  <c r="B1253"/>
  <c r="C1253" s="1"/>
  <c r="E1253" s="1"/>
  <c r="I1251" i="6"/>
  <c r="G1252" i="4"/>
  <c r="I1252"/>
  <c r="J1251" i="6" l="1"/>
  <c r="G1251" i="7" s="1"/>
  <c r="B1252" i="6"/>
  <c r="C1252" s="1"/>
  <c r="E1252" s="1"/>
  <c r="J1252" i="4"/>
  <c r="B1253"/>
  <c r="C1253" s="1"/>
  <c r="E1253" s="1"/>
  <c r="G1252" i="5"/>
  <c r="I1252"/>
  <c r="I1253" i="3"/>
  <c r="G1253"/>
  <c r="I1251" i="7"/>
  <c r="J1252" i="5" l="1"/>
  <c r="B1253"/>
  <c r="C1253" s="1"/>
  <c r="E1253" s="1"/>
  <c r="B1252" i="7"/>
  <c r="C1252" s="1"/>
  <c r="E1252" s="1"/>
  <c r="J1251"/>
  <c r="J1253" i="3"/>
  <c r="G1253" i="4" s="1"/>
  <c r="B1254" i="3"/>
  <c r="C1254" s="1"/>
  <c r="E1254" s="1"/>
  <c r="I1253" i="4"/>
  <c r="G1252" i="6"/>
  <c r="I1252"/>
  <c r="B1253" l="1"/>
  <c r="C1253" s="1"/>
  <c r="E1253" s="1"/>
  <c r="J1252"/>
  <c r="G1252" i="7" s="1"/>
  <c r="I1252"/>
  <c r="J1253" i="4"/>
  <c r="B1254"/>
  <c r="C1254" s="1"/>
  <c r="E1254" s="1"/>
  <c r="I1254" i="3"/>
  <c r="G1254"/>
  <c r="G1253" i="5"/>
  <c r="I1253"/>
  <c r="J1254" i="3" l="1"/>
  <c r="G1254" i="4" s="1"/>
  <c r="B1255" i="3"/>
  <c r="C1255" s="1"/>
  <c r="E1255" s="1"/>
  <c r="J1253" i="5"/>
  <c r="G1253" i="6" s="1"/>
  <c r="B1254" i="5"/>
  <c r="C1254" s="1"/>
  <c r="E1254" s="1"/>
  <c r="I1253" i="6"/>
  <c r="I1254" i="4"/>
  <c r="B1253" i="7"/>
  <c r="C1253" s="1"/>
  <c r="E1253" s="1"/>
  <c r="J1252"/>
  <c r="J1254" i="4" l="1"/>
  <c r="B1255"/>
  <c r="C1255" s="1"/>
  <c r="E1255" s="1"/>
  <c r="J1253" i="6"/>
  <c r="G1253" i="7" s="1"/>
  <c r="B1254" i="6"/>
  <c r="C1254" s="1"/>
  <c r="E1254" s="1"/>
  <c r="I1253" i="7"/>
  <c r="G1254" i="5"/>
  <c r="I1254"/>
  <c r="G1255" i="3"/>
  <c r="I1255"/>
  <c r="J1255" l="1"/>
  <c r="G1255" i="4" s="1"/>
  <c r="B1256" i="3"/>
  <c r="C1256" s="1"/>
  <c r="E1256" s="1"/>
  <c r="J1253" i="7"/>
  <c r="B1254"/>
  <c r="C1254" s="1"/>
  <c r="E1254" s="1"/>
  <c r="J1254" i="5"/>
  <c r="B1255"/>
  <c r="C1255" s="1"/>
  <c r="E1255" s="1"/>
  <c r="G1254" i="6"/>
  <c r="I1254"/>
  <c r="I1255" i="4"/>
  <c r="J1254" i="6" l="1"/>
  <c r="G1254" i="7" s="1"/>
  <c r="B1255" i="6"/>
  <c r="C1255" s="1"/>
  <c r="E1255" s="1"/>
  <c r="J1255" i="4"/>
  <c r="G1255" i="5" s="1"/>
  <c r="B1256" i="4"/>
  <c r="C1256" s="1"/>
  <c r="E1256" s="1"/>
  <c r="I1255" i="5"/>
  <c r="I1254" i="7"/>
  <c r="I1256" i="3"/>
  <c r="G1256"/>
  <c r="J1255" i="5" l="1"/>
  <c r="G1255" i="6" s="1"/>
  <c r="B1256" i="5"/>
  <c r="C1256" s="1"/>
  <c r="E1256" s="1"/>
  <c r="B1255" i="7"/>
  <c r="C1255" s="1"/>
  <c r="E1255" s="1"/>
  <c r="J1254"/>
  <c r="J1256" i="3"/>
  <c r="G1256" i="4" s="1"/>
  <c r="B1257" i="3"/>
  <c r="C1257" s="1"/>
  <c r="E1257" s="1"/>
  <c r="I1256" i="4"/>
  <c r="I1255" i="6"/>
  <c r="B1257" i="4" l="1"/>
  <c r="C1257" s="1"/>
  <c r="E1257" s="1"/>
  <c r="J1256"/>
  <c r="I1255" i="7"/>
  <c r="J1255" i="6"/>
  <c r="G1255" i="7" s="1"/>
  <c r="B1256" i="6"/>
  <c r="C1256" s="1"/>
  <c r="E1256" s="1"/>
  <c r="I1257" i="3"/>
  <c r="G1257"/>
  <c r="G1256" i="5"/>
  <c r="I1256"/>
  <c r="J1255" i="7" l="1"/>
  <c r="B1256"/>
  <c r="C1256" s="1"/>
  <c r="E1256" s="1"/>
  <c r="J1256" i="5"/>
  <c r="G1256" i="6" s="1"/>
  <c r="B1257" i="5"/>
  <c r="C1257" s="1"/>
  <c r="E1257" s="1"/>
  <c r="I1257" i="4"/>
  <c r="J1257" i="3"/>
  <c r="G1257" i="4" s="1"/>
  <c r="B1258" i="3"/>
  <c r="C1258" s="1"/>
  <c r="E1258" s="1"/>
  <c r="I1256" i="6"/>
  <c r="J1257" i="4" l="1"/>
  <c r="B1258"/>
  <c r="C1258" s="1"/>
  <c r="E1258" s="1"/>
  <c r="J1256" i="6"/>
  <c r="B1257"/>
  <c r="C1257" s="1"/>
  <c r="E1257" s="1"/>
  <c r="I1258" i="3"/>
  <c r="G1258"/>
  <c r="G1257" i="5"/>
  <c r="I1257"/>
  <c r="G1256" i="7"/>
  <c r="I1256"/>
  <c r="J1257" i="5" l="1"/>
  <c r="B1258"/>
  <c r="C1258" s="1"/>
  <c r="E1258" s="1"/>
  <c r="B1257" i="7"/>
  <c r="C1257" s="1"/>
  <c r="E1257" s="1"/>
  <c r="J1256"/>
  <c r="B1259" i="3"/>
  <c r="C1259" s="1"/>
  <c r="E1259" s="1"/>
  <c r="J1258"/>
  <c r="G1258" i="4" s="1"/>
  <c r="G1257" i="6"/>
  <c r="I1257"/>
  <c r="I1258" i="4"/>
  <c r="J1257" i="6" l="1"/>
  <c r="G1257" i="7" s="1"/>
  <c r="B1258" i="6"/>
  <c r="C1258" s="1"/>
  <c r="E1258" s="1"/>
  <c r="I1259" i="3"/>
  <c r="G1259"/>
  <c r="I1257" i="7"/>
  <c r="J1258" i="4"/>
  <c r="G1258" i="5" s="1"/>
  <c r="B1259" i="4"/>
  <c r="C1259" s="1"/>
  <c r="E1259" s="1"/>
  <c r="I1258" i="5"/>
  <c r="J1258" l="1"/>
  <c r="G1258" i="6" s="1"/>
  <c r="B1259" i="5"/>
  <c r="C1259" s="1"/>
  <c r="E1259" s="1"/>
  <c r="I1259" i="4"/>
  <c r="J1257" i="7"/>
  <c r="B1258"/>
  <c r="C1258" s="1"/>
  <c r="E1258" s="1"/>
  <c r="B1260" i="3"/>
  <c r="C1260" s="1"/>
  <c r="E1260" s="1"/>
  <c r="J1259"/>
  <c r="G1259" i="4" s="1"/>
  <c r="I1258" i="6"/>
  <c r="B1260" i="4" l="1"/>
  <c r="C1260" s="1"/>
  <c r="E1260" s="1"/>
  <c r="J1259"/>
  <c r="J1258" i="6"/>
  <c r="B1259"/>
  <c r="C1259" s="1"/>
  <c r="E1259" s="1"/>
  <c r="I1260" i="3"/>
  <c r="G1260"/>
  <c r="G1258" i="7"/>
  <c r="I1258"/>
  <c r="I1259" i="5"/>
  <c r="G1259"/>
  <c r="J1259" l="1"/>
  <c r="G1259" i="6" s="1"/>
  <c r="B1260" i="5"/>
  <c r="C1260" s="1"/>
  <c r="E1260" s="1"/>
  <c r="J1260" i="3"/>
  <c r="B1261"/>
  <c r="C1261" s="1"/>
  <c r="E1261" s="1"/>
  <c r="J1258" i="7"/>
  <c r="B1259"/>
  <c r="C1259" s="1"/>
  <c r="E1259" s="1"/>
  <c r="G1260" i="4"/>
  <c r="I1260"/>
  <c r="I1259" i="6"/>
  <c r="J1260" i="4" l="1"/>
  <c r="G1260" i="5" s="1"/>
  <c r="B1261" i="4"/>
  <c r="C1261" s="1"/>
  <c r="E1261" s="1"/>
  <c r="J1259" i="6"/>
  <c r="G1259" i="7" s="1"/>
  <c r="B1260" i="6"/>
  <c r="C1260" s="1"/>
  <c r="E1260" s="1"/>
  <c r="I1259" i="7"/>
  <c r="G1261" i="3"/>
  <c r="I1261"/>
  <c r="I1260" i="5"/>
  <c r="J1260" l="1"/>
  <c r="G1260" i="6" s="1"/>
  <c r="B1261" i="5"/>
  <c r="C1261" s="1"/>
  <c r="E1261" s="1"/>
  <c r="J1261" i="3"/>
  <c r="B1262"/>
  <c r="C1262" s="1"/>
  <c r="E1262" s="1"/>
  <c r="J1259" i="7"/>
  <c r="B1260"/>
  <c r="C1260" s="1"/>
  <c r="E1260" s="1"/>
  <c r="I1260" i="6"/>
  <c r="G1261" i="4"/>
  <c r="I1261"/>
  <c r="J1260" i="6" l="1"/>
  <c r="B1261"/>
  <c r="C1261" s="1"/>
  <c r="E1261" s="1"/>
  <c r="J1261" i="4"/>
  <c r="G1261" i="5" s="1"/>
  <c r="B1262" i="4"/>
  <c r="C1262" s="1"/>
  <c r="E1262" s="1"/>
  <c r="G1260" i="7"/>
  <c r="I1260"/>
  <c r="I1262" i="3"/>
  <c r="G1262"/>
  <c r="I1261" i="5"/>
  <c r="J1260" i="7" l="1"/>
  <c r="B1261"/>
  <c r="C1261" s="1"/>
  <c r="E1261" s="1"/>
  <c r="J1261" i="5"/>
  <c r="G1261" i="6" s="1"/>
  <c r="B1262" i="5"/>
  <c r="C1262" s="1"/>
  <c r="E1262" s="1"/>
  <c r="J1262" i="3"/>
  <c r="G1262" i="4" s="1"/>
  <c r="B1263" i="3"/>
  <c r="C1263" s="1"/>
  <c r="E1263" s="1"/>
  <c r="I1262" i="4"/>
  <c r="I1261" i="6"/>
  <c r="J1261" l="1"/>
  <c r="G1261" i="7" s="1"/>
  <c r="B1262" i="6"/>
  <c r="C1262" s="1"/>
  <c r="E1262" s="1"/>
  <c r="J1262" i="4"/>
  <c r="G1262" i="5" s="1"/>
  <c r="B1263" i="4"/>
  <c r="C1263" s="1"/>
  <c r="E1263" s="1"/>
  <c r="I1263" i="3"/>
  <c r="G1263"/>
  <c r="I1262" i="5"/>
  <c r="I1261" i="7"/>
  <c r="J1262" i="5" l="1"/>
  <c r="G1262" i="6" s="1"/>
  <c r="B1263" i="5"/>
  <c r="C1263" s="1"/>
  <c r="E1263" s="1"/>
  <c r="J1261" i="7"/>
  <c r="B1262"/>
  <c r="C1262" s="1"/>
  <c r="E1262" s="1"/>
  <c r="B1264" i="3"/>
  <c r="C1264" s="1"/>
  <c r="E1264" s="1"/>
  <c r="J1263"/>
  <c r="G1263" i="4" s="1"/>
  <c r="I1263"/>
  <c r="I1262" i="6"/>
  <c r="J1262" l="1"/>
  <c r="B1263"/>
  <c r="C1263" s="1"/>
  <c r="E1263" s="1"/>
  <c r="B1264" i="4"/>
  <c r="C1264" s="1"/>
  <c r="E1264" s="1"/>
  <c r="J1263"/>
  <c r="I1264" i="3"/>
  <c r="G1264"/>
  <c r="G1262" i="7"/>
  <c r="I1262"/>
  <c r="I1263" i="5"/>
  <c r="G1263"/>
  <c r="J1262" i="7" l="1"/>
  <c r="B1263"/>
  <c r="C1263" s="1"/>
  <c r="E1263" s="1"/>
  <c r="I1264" i="4"/>
  <c r="J1263" i="5"/>
  <c r="G1263" i="6" s="1"/>
  <c r="B1264" i="5"/>
  <c r="C1264" s="1"/>
  <c r="E1264" s="1"/>
  <c r="J1264" i="3"/>
  <c r="G1264" i="4" s="1"/>
  <c r="B1265" i="3"/>
  <c r="C1265" s="1"/>
  <c r="E1265" s="1"/>
  <c r="I1263" i="6"/>
  <c r="J1264" i="4" l="1"/>
  <c r="G1264" i="5" s="1"/>
  <c r="B1265" i="4"/>
  <c r="C1265" s="1"/>
  <c r="E1265" s="1"/>
  <c r="J1263" i="6"/>
  <c r="G1263" i="7" s="1"/>
  <c r="B1264" i="6"/>
  <c r="C1264" s="1"/>
  <c r="E1264" s="1"/>
  <c r="I1265" i="3"/>
  <c r="G1265"/>
  <c r="I1264" i="5"/>
  <c r="I1263" i="7"/>
  <c r="J1264" i="5" l="1"/>
  <c r="G1264" i="6" s="1"/>
  <c r="B1265" i="5"/>
  <c r="C1265" s="1"/>
  <c r="E1265" s="1"/>
  <c r="J1263" i="7"/>
  <c r="B1264"/>
  <c r="C1264" s="1"/>
  <c r="E1264" s="1"/>
  <c r="J1265" i="3"/>
  <c r="G1265" i="4" s="1"/>
  <c r="B1266" i="3"/>
  <c r="C1266" s="1"/>
  <c r="E1266" s="1"/>
  <c r="I1264" i="6"/>
  <c r="I1265" i="4"/>
  <c r="J1264" i="6" l="1"/>
  <c r="B1265"/>
  <c r="C1265" s="1"/>
  <c r="E1265" s="1"/>
  <c r="J1265" i="4"/>
  <c r="G1265" i="5" s="1"/>
  <c r="B1266" i="4"/>
  <c r="C1266" s="1"/>
  <c r="E1266" s="1"/>
  <c r="I1266" i="3"/>
  <c r="G1266"/>
  <c r="G1264" i="7"/>
  <c r="I1264"/>
  <c r="I1265" i="5"/>
  <c r="B1266" l="1"/>
  <c r="C1266" s="1"/>
  <c r="E1266" s="1"/>
  <c r="J1265"/>
  <c r="G1265" i="6" s="1"/>
  <c r="J1264" i="7"/>
  <c r="B1265"/>
  <c r="C1265" s="1"/>
  <c r="E1265" s="1"/>
  <c r="B1267" i="3"/>
  <c r="C1267" s="1"/>
  <c r="E1267" s="1"/>
  <c r="J1266"/>
  <c r="G1266" i="4" s="1"/>
  <c r="I1266"/>
  <c r="I1265" i="6"/>
  <c r="I1267" i="3" l="1"/>
  <c r="G1267"/>
  <c r="I1266" i="5"/>
  <c r="J1265" i="6"/>
  <c r="B1266"/>
  <c r="C1266" s="1"/>
  <c r="E1266" s="1"/>
  <c r="J1266" i="4"/>
  <c r="G1266" i="5" s="1"/>
  <c r="B1267" i="4"/>
  <c r="C1267" s="1"/>
  <c r="E1267" s="1"/>
  <c r="G1265" i="7"/>
  <c r="I1265"/>
  <c r="B1267" i="5" l="1"/>
  <c r="C1267" s="1"/>
  <c r="E1267" s="1"/>
  <c r="J1266"/>
  <c r="J1265" i="7"/>
  <c r="B1266"/>
  <c r="C1266" s="1"/>
  <c r="E1266" s="1"/>
  <c r="I1267" i="4"/>
  <c r="G1266" i="6"/>
  <c r="I1266"/>
  <c r="J1267" i="3"/>
  <c r="G1267" i="4" s="1"/>
  <c r="B1268" i="3"/>
  <c r="C1268" s="1"/>
  <c r="E1268" s="1"/>
  <c r="J1267" i="4" l="1"/>
  <c r="B1268"/>
  <c r="C1268" s="1"/>
  <c r="E1268" s="1"/>
  <c r="J1266" i="6"/>
  <c r="G1266" i="7" s="1"/>
  <c r="B1267" i="6"/>
  <c r="C1267" s="1"/>
  <c r="E1267" s="1"/>
  <c r="G1267" i="5"/>
  <c r="I1267"/>
  <c r="I1268" i="3"/>
  <c r="G1268"/>
  <c r="I1266" i="7"/>
  <c r="J1266" l="1"/>
  <c r="B1267"/>
  <c r="C1267" s="1"/>
  <c r="E1267" s="1"/>
  <c r="J1267" i="5"/>
  <c r="B1268"/>
  <c r="C1268" s="1"/>
  <c r="E1268" s="1"/>
  <c r="J1268" i="3"/>
  <c r="G1268" i="4" s="1"/>
  <c r="B1269" i="3"/>
  <c r="C1269" s="1"/>
  <c r="E1269" s="1"/>
  <c r="G1267" i="6"/>
  <c r="I1267"/>
  <c r="I1268" i="4"/>
  <c r="J1268" l="1"/>
  <c r="B1269"/>
  <c r="C1269" s="1"/>
  <c r="E1269" s="1"/>
  <c r="J1267" i="6"/>
  <c r="B1268"/>
  <c r="C1268" s="1"/>
  <c r="E1268" s="1"/>
  <c r="G1269" i="3"/>
  <c r="I1269"/>
  <c r="G1268" i="5"/>
  <c r="I1268"/>
  <c r="G1267" i="7"/>
  <c r="I1267"/>
  <c r="J1267" l="1"/>
  <c r="B1268"/>
  <c r="C1268" s="1"/>
  <c r="E1268" s="1"/>
  <c r="J1268" i="5"/>
  <c r="B1269"/>
  <c r="C1269" s="1"/>
  <c r="E1269" s="1"/>
  <c r="J1269" i="3"/>
  <c r="G1269" i="4" s="1"/>
  <c r="B1270" i="3"/>
  <c r="C1270" s="1"/>
  <c r="E1270" s="1"/>
  <c r="G1268" i="6"/>
  <c r="I1268"/>
  <c r="I1269" i="4"/>
  <c r="B1270" l="1"/>
  <c r="C1270" s="1"/>
  <c r="E1270" s="1"/>
  <c r="J1269"/>
  <c r="J1268" i="6"/>
  <c r="B1269"/>
  <c r="C1269" s="1"/>
  <c r="E1269" s="1"/>
  <c r="I1270" i="3"/>
  <c r="G1270"/>
  <c r="I1269" i="5"/>
  <c r="G1269"/>
  <c r="G1268" i="7"/>
  <c r="I1268"/>
  <c r="J1268" l="1"/>
  <c r="B1269"/>
  <c r="C1269" s="1"/>
  <c r="E1269" s="1"/>
  <c r="I1270" i="4"/>
  <c r="J1269" i="5"/>
  <c r="B1270"/>
  <c r="C1270" s="1"/>
  <c r="E1270" s="1"/>
  <c r="J1270" i="3"/>
  <c r="G1270" i="4" s="1"/>
  <c r="B1271" i="3"/>
  <c r="C1271" s="1"/>
  <c r="E1271" s="1"/>
  <c r="G1269" i="6"/>
  <c r="I1269"/>
  <c r="J1270" i="4" l="1"/>
  <c r="B1271"/>
  <c r="C1271" s="1"/>
  <c r="E1271" s="1"/>
  <c r="J1269" i="6"/>
  <c r="B1270"/>
  <c r="C1270" s="1"/>
  <c r="E1270" s="1"/>
  <c r="G1271" i="3"/>
  <c r="I1271"/>
  <c r="G1270" i="5"/>
  <c r="I1270"/>
  <c r="G1269" i="7"/>
  <c r="I1269"/>
  <c r="J1269" l="1"/>
  <c r="B1270"/>
  <c r="C1270" s="1"/>
  <c r="E1270" s="1"/>
  <c r="J1270" i="5"/>
  <c r="B1271"/>
  <c r="C1271" s="1"/>
  <c r="E1271" s="1"/>
  <c r="J1271" i="3"/>
  <c r="G1271" i="4" s="1"/>
  <c r="B1272" i="3"/>
  <c r="C1272" s="1"/>
  <c r="E1272" s="1"/>
  <c r="G1270" i="6"/>
  <c r="I1270"/>
  <c r="I1271" i="4"/>
  <c r="J1271" l="1"/>
  <c r="B1272"/>
  <c r="C1272" s="1"/>
  <c r="E1272" s="1"/>
  <c r="J1270" i="6"/>
  <c r="B1271"/>
  <c r="C1271" s="1"/>
  <c r="E1271" s="1"/>
  <c r="G1272" i="3"/>
  <c r="I1272"/>
  <c r="G1271" i="5"/>
  <c r="I1271"/>
  <c r="G1270" i="7"/>
  <c r="I1270"/>
  <c r="J1270" l="1"/>
  <c r="B1271"/>
  <c r="C1271" s="1"/>
  <c r="E1271" s="1"/>
  <c r="J1271" i="5"/>
  <c r="B1272"/>
  <c r="C1272" s="1"/>
  <c r="E1272" s="1"/>
  <c r="J1272" i="3"/>
  <c r="G1272" i="4" s="1"/>
  <c r="B1273" i="3"/>
  <c r="C1273" s="1"/>
  <c r="E1273" s="1"/>
  <c r="G1271" i="6"/>
  <c r="I1271"/>
  <c r="I1272" i="4"/>
  <c r="J1272" l="1"/>
  <c r="B1273"/>
  <c r="C1273" s="1"/>
  <c r="E1273" s="1"/>
  <c r="J1271" i="6"/>
  <c r="B1272"/>
  <c r="C1272" s="1"/>
  <c r="E1272" s="1"/>
  <c r="G1273" i="3"/>
  <c r="I1273"/>
  <c r="G1272" i="5"/>
  <c r="I1272"/>
  <c r="G1271" i="7"/>
  <c r="I1271"/>
  <c r="J1271" l="1"/>
  <c r="B1272"/>
  <c r="C1272" s="1"/>
  <c r="E1272" s="1"/>
  <c r="J1272" i="5"/>
  <c r="B1273"/>
  <c r="C1273" s="1"/>
  <c r="E1273" s="1"/>
  <c r="J1273" i="3"/>
  <c r="G1273" i="4" s="1"/>
  <c r="B1274" i="3"/>
  <c r="C1274" s="1"/>
  <c r="E1274" s="1"/>
  <c r="G1272" i="6"/>
  <c r="I1272"/>
  <c r="I1273" i="4"/>
  <c r="J1273" l="1"/>
  <c r="B1274"/>
  <c r="C1274" s="1"/>
  <c r="E1274" s="1"/>
  <c r="J1272" i="6"/>
  <c r="B1273"/>
  <c r="C1273" s="1"/>
  <c r="E1273" s="1"/>
  <c r="G1274" i="3"/>
  <c r="I1274"/>
  <c r="G1273" i="5"/>
  <c r="I1273"/>
  <c r="G1272" i="7"/>
  <c r="I1272"/>
  <c r="J1272" l="1"/>
  <c r="B1273"/>
  <c r="C1273" s="1"/>
  <c r="E1273" s="1"/>
  <c r="J1273" i="5"/>
  <c r="B1274"/>
  <c r="C1274" s="1"/>
  <c r="E1274" s="1"/>
  <c r="J1274" i="3"/>
  <c r="G1274" i="4" s="1"/>
  <c r="B1275" i="3"/>
  <c r="C1275" s="1"/>
  <c r="E1275" s="1"/>
  <c r="G1273" i="6"/>
  <c r="I1273"/>
  <c r="I1274" i="4"/>
  <c r="J1274" l="1"/>
  <c r="B1275"/>
  <c r="C1275" s="1"/>
  <c r="E1275" s="1"/>
  <c r="J1273" i="6"/>
  <c r="B1274"/>
  <c r="C1274" s="1"/>
  <c r="E1274" s="1"/>
  <c r="G1275" i="3"/>
  <c r="I1275"/>
  <c r="G1274" i="5"/>
  <c r="I1274"/>
  <c r="G1273" i="7"/>
  <c r="I1273"/>
  <c r="J1273" l="1"/>
  <c r="B1274"/>
  <c r="C1274" s="1"/>
  <c r="E1274" s="1"/>
  <c r="J1274" i="5"/>
  <c r="B1275"/>
  <c r="C1275" s="1"/>
  <c r="E1275" s="1"/>
  <c r="J1275" i="3"/>
  <c r="G1275" i="4" s="1"/>
  <c r="B1276" i="3"/>
  <c r="C1276" s="1"/>
  <c r="E1276" s="1"/>
  <c r="G1274" i="6"/>
  <c r="I1274"/>
  <c r="I1275" i="4"/>
  <c r="J1275" l="1"/>
  <c r="B1276"/>
  <c r="C1276" s="1"/>
  <c r="E1276" s="1"/>
  <c r="J1274" i="6"/>
  <c r="B1275"/>
  <c r="C1275" s="1"/>
  <c r="E1275" s="1"/>
  <c r="G1276" i="3"/>
  <c r="I1276"/>
  <c r="G1275" i="5"/>
  <c r="I1275"/>
  <c r="G1274" i="7"/>
  <c r="I1274"/>
  <c r="J1274" l="1"/>
  <c r="B1275"/>
  <c r="C1275" s="1"/>
  <c r="E1275" s="1"/>
  <c r="J1275" i="5"/>
  <c r="B1276"/>
  <c r="C1276" s="1"/>
  <c r="E1276" s="1"/>
  <c r="J1276" i="3"/>
  <c r="G1276" i="4" s="1"/>
  <c r="B1277" i="3"/>
  <c r="C1277" s="1"/>
  <c r="E1277" s="1"/>
  <c r="G1275" i="6"/>
  <c r="I1275"/>
  <c r="I1276" i="4"/>
  <c r="B1277" l="1"/>
  <c r="C1277" s="1"/>
  <c r="E1277" s="1"/>
  <c r="J1276"/>
  <c r="J1275" i="6"/>
  <c r="B1276"/>
  <c r="C1276" s="1"/>
  <c r="E1276" s="1"/>
  <c r="I1277" i="3"/>
  <c r="G1277"/>
  <c r="I1276" i="5"/>
  <c r="G1276"/>
  <c r="G1275" i="7"/>
  <c r="I1275"/>
  <c r="J1275" l="1"/>
  <c r="B1276"/>
  <c r="C1276" s="1"/>
  <c r="E1276" s="1"/>
  <c r="I1277" i="4"/>
  <c r="J1276" i="5"/>
  <c r="B1277"/>
  <c r="C1277" s="1"/>
  <c r="E1277" s="1"/>
  <c r="J1277" i="3"/>
  <c r="G1277" i="4" s="1"/>
  <c r="B1278" i="3"/>
  <c r="C1278" s="1"/>
  <c r="E1278" s="1"/>
  <c r="G1276" i="6"/>
  <c r="I1276"/>
  <c r="J1277" i="4" l="1"/>
  <c r="B1278"/>
  <c r="C1278" s="1"/>
  <c r="E1278" s="1"/>
  <c r="J1276" i="6"/>
  <c r="B1277"/>
  <c r="C1277" s="1"/>
  <c r="E1277" s="1"/>
  <c r="G1278" i="3"/>
  <c r="I1278"/>
  <c r="G1277" i="5"/>
  <c r="I1277"/>
  <c r="G1276" i="7"/>
  <c r="I1276"/>
  <c r="B1277" l="1"/>
  <c r="C1277" s="1"/>
  <c r="E1277" s="1"/>
  <c r="J1276"/>
  <c r="B1278" i="5"/>
  <c r="C1278" s="1"/>
  <c r="E1278" s="1"/>
  <c r="J1277"/>
  <c r="G1277" i="6" s="1"/>
  <c r="J1278" i="3"/>
  <c r="G1278" i="4" s="1"/>
  <c r="B1279" i="3"/>
  <c r="C1279" s="1"/>
  <c r="E1279" s="1"/>
  <c r="I1277" i="6"/>
  <c r="I1278" i="4"/>
  <c r="J1278" l="1"/>
  <c r="B1279"/>
  <c r="C1279" s="1"/>
  <c r="E1279" s="1"/>
  <c r="B1278" i="6"/>
  <c r="C1278" s="1"/>
  <c r="E1278" s="1"/>
  <c r="J1277"/>
  <c r="G1277" i="7" s="1"/>
  <c r="G1278" i="5"/>
  <c r="I1278"/>
  <c r="I1277" i="7"/>
  <c r="G1279" i="3"/>
  <c r="I1279"/>
  <c r="J1279" l="1"/>
  <c r="G1279" i="4" s="1"/>
  <c r="B1280" i="3"/>
  <c r="C1280" s="1"/>
  <c r="E1280" s="1"/>
  <c r="J1278" i="5"/>
  <c r="G1278" i="6" s="1"/>
  <c r="B1279" i="5"/>
  <c r="C1279" s="1"/>
  <c r="E1279" s="1"/>
  <c r="I1278" i="6"/>
  <c r="B1278" i="7"/>
  <c r="C1278" s="1"/>
  <c r="E1278" s="1"/>
  <c r="J1277"/>
  <c r="I1279" i="4"/>
  <c r="J1279" l="1"/>
  <c r="G1279" i="5" s="1"/>
  <c r="B1280" i="4"/>
  <c r="C1280" s="1"/>
  <c r="E1280" s="1"/>
  <c r="I1278" i="7"/>
  <c r="J1278" i="6"/>
  <c r="G1278" i="7" s="1"/>
  <c r="B1279" i="6"/>
  <c r="C1279" s="1"/>
  <c r="E1279" s="1"/>
  <c r="I1279" i="5"/>
  <c r="G1280" i="3"/>
  <c r="I1280"/>
  <c r="J1278" i="7" l="1"/>
  <c r="B1279"/>
  <c r="C1279" s="1"/>
  <c r="E1279" s="1"/>
  <c r="J1280" i="3"/>
  <c r="G1280" i="4" s="1"/>
  <c r="B1281" i="3"/>
  <c r="C1281" s="1"/>
  <c r="E1281" s="1"/>
  <c r="J1279" i="5"/>
  <c r="G1279" i="6" s="1"/>
  <c r="B1280" i="5"/>
  <c r="C1280" s="1"/>
  <c r="E1280" s="1"/>
  <c r="I1279" i="6"/>
  <c r="I1280" i="4"/>
  <c r="J1280" l="1"/>
  <c r="B1281"/>
  <c r="C1281" s="1"/>
  <c r="E1281" s="1"/>
  <c r="J1279" i="6"/>
  <c r="B1280"/>
  <c r="C1280" s="1"/>
  <c r="E1280" s="1"/>
  <c r="G1280" i="5"/>
  <c r="I1280"/>
  <c r="G1281" i="3"/>
  <c r="I1281"/>
  <c r="G1279" i="7"/>
  <c r="I1279"/>
  <c r="J1279" l="1"/>
  <c r="B1280"/>
  <c r="C1280" s="1"/>
  <c r="E1280" s="1"/>
  <c r="J1281" i="3"/>
  <c r="G1281" i="4" s="1"/>
  <c r="B1282" i="3"/>
  <c r="C1282" s="1"/>
  <c r="E1282" s="1"/>
  <c r="J1280" i="5"/>
  <c r="G1280" i="6" s="1"/>
  <c r="B1281" i="5"/>
  <c r="C1281" s="1"/>
  <c r="E1281" s="1"/>
  <c r="I1280" i="6"/>
  <c r="I1281" i="4"/>
  <c r="J1281" l="1"/>
  <c r="B1282"/>
  <c r="C1282" s="1"/>
  <c r="E1282" s="1"/>
  <c r="J1280" i="6"/>
  <c r="B1281"/>
  <c r="C1281" s="1"/>
  <c r="E1281" s="1"/>
  <c r="G1281" i="5"/>
  <c r="I1281"/>
  <c r="G1282" i="3"/>
  <c r="I1282"/>
  <c r="G1280" i="7"/>
  <c r="I1280"/>
  <c r="J1280" l="1"/>
  <c r="B1281"/>
  <c r="C1281" s="1"/>
  <c r="E1281" s="1"/>
  <c r="J1282" i="3"/>
  <c r="G1282" i="4" s="1"/>
  <c r="B1283" i="3"/>
  <c r="C1283" s="1"/>
  <c r="E1283" s="1"/>
  <c r="J1281" i="5"/>
  <c r="G1281" i="6" s="1"/>
  <c r="B1282" i="5"/>
  <c r="C1282" s="1"/>
  <c r="E1282" s="1"/>
  <c r="I1281" i="6"/>
  <c r="I1282" i="4"/>
  <c r="J1282" l="1"/>
  <c r="B1283"/>
  <c r="C1283" s="1"/>
  <c r="E1283" s="1"/>
  <c r="J1281" i="6"/>
  <c r="B1282"/>
  <c r="C1282" s="1"/>
  <c r="E1282" s="1"/>
  <c r="G1282" i="5"/>
  <c r="I1282"/>
  <c r="G1283" i="3"/>
  <c r="I1283"/>
  <c r="G1281" i="7"/>
  <c r="I1281"/>
  <c r="J1281" l="1"/>
  <c r="B1282"/>
  <c r="C1282" s="1"/>
  <c r="E1282" s="1"/>
  <c r="J1283" i="3"/>
  <c r="G1283" i="4" s="1"/>
  <c r="B1284" i="3"/>
  <c r="C1284" s="1"/>
  <c r="E1284" s="1"/>
  <c r="J1282" i="5"/>
  <c r="G1282" i="6" s="1"/>
  <c r="B1283" i="5"/>
  <c r="C1283" s="1"/>
  <c r="E1283" s="1"/>
  <c r="I1282" i="6"/>
  <c r="I1283" i="4"/>
  <c r="B1284" l="1"/>
  <c r="C1284" s="1"/>
  <c r="E1284" s="1"/>
  <c r="J1283"/>
  <c r="J1282" i="6"/>
  <c r="B1283"/>
  <c r="C1283" s="1"/>
  <c r="E1283" s="1"/>
  <c r="I1283" i="5"/>
  <c r="G1283"/>
  <c r="I1284" i="3"/>
  <c r="G1284"/>
  <c r="G1282" i="7"/>
  <c r="I1282"/>
  <c r="J1282" l="1"/>
  <c r="B1283"/>
  <c r="C1283" s="1"/>
  <c r="E1283" s="1"/>
  <c r="I1284" i="4"/>
  <c r="J1284" i="3"/>
  <c r="G1284" i="4" s="1"/>
  <c r="B1285" i="3"/>
  <c r="C1285" s="1"/>
  <c r="E1285" s="1"/>
  <c r="J1283" i="5"/>
  <c r="G1283" i="6" s="1"/>
  <c r="B1284" i="5"/>
  <c r="C1284" s="1"/>
  <c r="E1284" s="1"/>
  <c r="I1283" i="6"/>
  <c r="J1284" i="4" l="1"/>
  <c r="B1285"/>
  <c r="C1285" s="1"/>
  <c r="E1285" s="1"/>
  <c r="J1283" i="6"/>
  <c r="B1284"/>
  <c r="C1284" s="1"/>
  <c r="E1284" s="1"/>
  <c r="G1284" i="5"/>
  <c r="I1284"/>
  <c r="G1285" i="3"/>
  <c r="I1285"/>
  <c r="G1283" i="7"/>
  <c r="I1283"/>
  <c r="J1283" l="1"/>
  <c r="B1284"/>
  <c r="C1284" s="1"/>
  <c r="E1284" s="1"/>
  <c r="J1285" i="3"/>
  <c r="G1285" i="4" s="1"/>
  <c r="B1286" i="3"/>
  <c r="C1286" s="1"/>
  <c r="E1286" s="1"/>
  <c r="J1284" i="5"/>
  <c r="G1284" i="6" s="1"/>
  <c r="B1285" i="5"/>
  <c r="C1285" s="1"/>
  <c r="E1285" s="1"/>
  <c r="I1284" i="6"/>
  <c r="I1285" i="4"/>
  <c r="J1285" l="1"/>
  <c r="B1286"/>
  <c r="C1286" s="1"/>
  <c r="E1286" s="1"/>
  <c r="J1284" i="6"/>
  <c r="B1285"/>
  <c r="C1285" s="1"/>
  <c r="E1285" s="1"/>
  <c r="G1285" i="5"/>
  <c r="I1285"/>
  <c r="G1286" i="3"/>
  <c r="I1286"/>
  <c r="G1284" i="7"/>
  <c r="I1284"/>
  <c r="J1284" l="1"/>
  <c r="B1285"/>
  <c r="C1285" s="1"/>
  <c r="E1285" s="1"/>
  <c r="J1286" i="3"/>
  <c r="B1287"/>
  <c r="C1287" s="1"/>
  <c r="E1287" s="1"/>
  <c r="J1285" i="5"/>
  <c r="B1286"/>
  <c r="C1286" s="1"/>
  <c r="E1286" s="1"/>
  <c r="G1285" i="6"/>
  <c r="I1285"/>
  <c r="I1286" i="4"/>
  <c r="G1286"/>
  <c r="J1286" l="1"/>
  <c r="B1287"/>
  <c r="C1287" s="1"/>
  <c r="E1287" s="1"/>
  <c r="G1286" i="5"/>
  <c r="I1286"/>
  <c r="G1287" i="3"/>
  <c r="I1287"/>
  <c r="I1285" i="7"/>
  <c r="J1285" i="6"/>
  <c r="G1285" i="7" s="1"/>
  <c r="B1286" i="6"/>
  <c r="C1286" s="1"/>
  <c r="E1286" s="1"/>
  <c r="J1285" i="7" l="1"/>
  <c r="B1286"/>
  <c r="C1286" s="1"/>
  <c r="E1286" s="1"/>
  <c r="I1286" i="6"/>
  <c r="J1287" i="3"/>
  <c r="G1287" i="4" s="1"/>
  <c r="B1288" i="3"/>
  <c r="C1288" s="1"/>
  <c r="E1288" s="1"/>
  <c r="J1286" i="5"/>
  <c r="G1286" i="6" s="1"/>
  <c r="B1287" i="5"/>
  <c r="C1287" s="1"/>
  <c r="E1287" s="1"/>
  <c r="I1287" i="4"/>
  <c r="J1286" i="6" l="1"/>
  <c r="G1286" i="7" s="1"/>
  <c r="B1287" i="6"/>
  <c r="C1287" s="1"/>
  <c r="E1287" s="1"/>
  <c r="J1287" i="4"/>
  <c r="G1287" i="5" s="1"/>
  <c r="B1288" i="4"/>
  <c r="C1288" s="1"/>
  <c r="E1288" s="1"/>
  <c r="I1287" i="5"/>
  <c r="G1288" i="3"/>
  <c r="I1288"/>
  <c r="I1286" i="7"/>
  <c r="J1286" l="1"/>
  <c r="B1287"/>
  <c r="C1287" s="1"/>
  <c r="E1287" s="1"/>
  <c r="J1288" i="3"/>
  <c r="G1288" i="4" s="1"/>
  <c r="B1289" i="3"/>
  <c r="C1289" s="1"/>
  <c r="E1289" s="1"/>
  <c r="J1287" i="5"/>
  <c r="G1287" i="6" s="1"/>
  <c r="B1288" i="5"/>
  <c r="C1288" s="1"/>
  <c r="E1288" s="1"/>
  <c r="I1288" i="4"/>
  <c r="I1287" i="6"/>
  <c r="J1288" i="4" l="1"/>
  <c r="B1289"/>
  <c r="C1289" s="1"/>
  <c r="E1289" s="1"/>
  <c r="J1287" i="6"/>
  <c r="B1288"/>
  <c r="C1288" s="1"/>
  <c r="E1288" s="1"/>
  <c r="G1288" i="5"/>
  <c r="I1288"/>
  <c r="G1289" i="3"/>
  <c r="I1289"/>
  <c r="G1287" i="7"/>
  <c r="I1287"/>
  <c r="J1287" l="1"/>
  <c r="B1288"/>
  <c r="C1288" s="1"/>
  <c r="E1288" s="1"/>
  <c r="J1289" i="3"/>
  <c r="G1289" i="4" s="1"/>
  <c r="B1290" i="3"/>
  <c r="C1290" s="1"/>
  <c r="E1290" s="1"/>
  <c r="J1288" i="5"/>
  <c r="G1288" i="6" s="1"/>
  <c r="B1289" i="5"/>
  <c r="C1289" s="1"/>
  <c r="E1289" s="1"/>
  <c r="I1288" i="6"/>
  <c r="I1289" i="4"/>
  <c r="B1290" l="1"/>
  <c r="C1290" s="1"/>
  <c r="E1290" s="1"/>
  <c r="J1289"/>
  <c r="J1288" i="6"/>
  <c r="B1289"/>
  <c r="C1289" s="1"/>
  <c r="E1289" s="1"/>
  <c r="I1289" i="5"/>
  <c r="G1289"/>
  <c r="I1290" i="3"/>
  <c r="G1290"/>
  <c r="G1288" i="7"/>
  <c r="I1288"/>
  <c r="J1288" l="1"/>
  <c r="B1289"/>
  <c r="C1289" s="1"/>
  <c r="E1289" s="1"/>
  <c r="I1290" i="4"/>
  <c r="J1290" i="3"/>
  <c r="G1290" i="4" s="1"/>
  <c r="B1291" i="3"/>
  <c r="C1291" s="1"/>
  <c r="E1291" s="1"/>
  <c r="J1289" i="5"/>
  <c r="G1289" i="6" s="1"/>
  <c r="B1290" i="5"/>
  <c r="C1290" s="1"/>
  <c r="E1290" s="1"/>
  <c r="I1289" i="6"/>
  <c r="J1290" i="4" l="1"/>
  <c r="B1291"/>
  <c r="C1291" s="1"/>
  <c r="E1291" s="1"/>
  <c r="J1289" i="6"/>
  <c r="B1290"/>
  <c r="C1290" s="1"/>
  <c r="E1290" s="1"/>
  <c r="G1290" i="5"/>
  <c r="I1290"/>
  <c r="G1291" i="3"/>
  <c r="I1291"/>
  <c r="G1289" i="7"/>
  <c r="I1289"/>
  <c r="J1289" l="1"/>
  <c r="B1290"/>
  <c r="C1290" s="1"/>
  <c r="E1290" s="1"/>
  <c r="J1291" i="3"/>
  <c r="G1291" i="4" s="1"/>
  <c r="B1292" i="3"/>
  <c r="C1292" s="1"/>
  <c r="E1292" s="1"/>
  <c r="J1290" i="5"/>
  <c r="G1290" i="6" s="1"/>
  <c r="B1291" i="5"/>
  <c r="C1291" s="1"/>
  <c r="E1291" s="1"/>
  <c r="I1290" i="6"/>
  <c r="I1291" i="4"/>
  <c r="J1291" l="1"/>
  <c r="B1292"/>
  <c r="C1292" s="1"/>
  <c r="E1292" s="1"/>
  <c r="J1290" i="6"/>
  <c r="B1291"/>
  <c r="C1291" s="1"/>
  <c r="E1291" s="1"/>
  <c r="G1291" i="5"/>
  <c r="I1291"/>
  <c r="G1292" i="3"/>
  <c r="I1292"/>
  <c r="G1290" i="7"/>
  <c r="I1290"/>
  <c r="J1290" l="1"/>
  <c r="B1291"/>
  <c r="C1291" s="1"/>
  <c r="E1291" s="1"/>
  <c r="J1292" i="3"/>
  <c r="G1292" i="4" s="1"/>
  <c r="B1293" i="3"/>
  <c r="C1293" s="1"/>
  <c r="E1293" s="1"/>
  <c r="J1291" i="5"/>
  <c r="G1291" i="6" s="1"/>
  <c r="B1292" i="5"/>
  <c r="C1292" s="1"/>
  <c r="E1292" s="1"/>
  <c r="I1291" i="6"/>
  <c r="I1292" i="4"/>
  <c r="J1292" l="1"/>
  <c r="B1293"/>
  <c r="C1293" s="1"/>
  <c r="E1293" s="1"/>
  <c r="J1291" i="6"/>
  <c r="B1292"/>
  <c r="C1292" s="1"/>
  <c r="E1292" s="1"/>
  <c r="G1292" i="5"/>
  <c r="I1292"/>
  <c r="G1293" i="3"/>
  <c r="I1293"/>
  <c r="G1291" i="7"/>
  <c r="I1291"/>
  <c r="J1291" l="1"/>
  <c r="B1292"/>
  <c r="C1292" s="1"/>
  <c r="E1292" s="1"/>
  <c r="J1293" i="3"/>
  <c r="G1293" i="4" s="1"/>
  <c r="B1294" i="3"/>
  <c r="C1294" s="1"/>
  <c r="E1294" s="1"/>
  <c r="J1292" i="5"/>
  <c r="G1292" i="6" s="1"/>
  <c r="B1293" i="5"/>
  <c r="C1293" s="1"/>
  <c r="E1293" s="1"/>
  <c r="I1292" i="6"/>
  <c r="I1293" i="4"/>
  <c r="J1293" l="1"/>
  <c r="B1294"/>
  <c r="C1294" s="1"/>
  <c r="E1294" s="1"/>
  <c r="J1292" i="6"/>
  <c r="B1293"/>
  <c r="C1293" s="1"/>
  <c r="E1293" s="1"/>
  <c r="G1293" i="5"/>
  <c r="I1293"/>
  <c r="G1294" i="3"/>
  <c r="I1294"/>
  <c r="G1292" i="7"/>
  <c r="I1292"/>
  <c r="J1292" l="1"/>
  <c r="B1293"/>
  <c r="C1293" s="1"/>
  <c r="E1293" s="1"/>
  <c r="J1294" i="3"/>
  <c r="G1294" i="4" s="1"/>
  <c r="B1295" i="3"/>
  <c r="C1295" s="1"/>
  <c r="E1295" s="1"/>
  <c r="B1294" i="5"/>
  <c r="C1294" s="1"/>
  <c r="E1294" s="1"/>
  <c r="J1293"/>
  <c r="G1293" i="6" s="1"/>
  <c r="I1293"/>
  <c r="I1294" i="4"/>
  <c r="J1294" l="1"/>
  <c r="B1295"/>
  <c r="C1295" s="1"/>
  <c r="E1295" s="1"/>
  <c r="J1293" i="6"/>
  <c r="B1294"/>
  <c r="C1294" s="1"/>
  <c r="E1294" s="1"/>
  <c r="G1294" i="5"/>
  <c r="I1294"/>
  <c r="G1295" i="3"/>
  <c r="I1295"/>
  <c r="G1293" i="7"/>
  <c r="I1293"/>
  <c r="B1294" l="1"/>
  <c r="C1294" s="1"/>
  <c r="E1294" s="1"/>
  <c r="J1293"/>
  <c r="J1295" i="3"/>
  <c r="G1295" i="4" s="1"/>
  <c r="B1296" i="3"/>
  <c r="C1296" s="1"/>
  <c r="E1296" s="1"/>
  <c r="J1294" i="5"/>
  <c r="G1294" i="6" s="1"/>
  <c r="B1295" i="5"/>
  <c r="C1295" s="1"/>
  <c r="E1295" s="1"/>
  <c r="I1294" i="6"/>
  <c r="I1295" i="4"/>
  <c r="B1296" l="1"/>
  <c r="C1296" s="1"/>
  <c r="E1296" s="1"/>
  <c r="J1295"/>
  <c r="G1295" i="5" s="1"/>
  <c r="J1294" i="6"/>
  <c r="G1294" i="7" s="1"/>
  <c r="B1295" i="6"/>
  <c r="C1295" s="1"/>
  <c r="E1295" s="1"/>
  <c r="I1294" i="7"/>
  <c r="I1295" i="5"/>
  <c r="I1296" i="3"/>
  <c r="G1296"/>
  <c r="J1294" i="7" l="1"/>
  <c r="B1295"/>
  <c r="C1295" s="1"/>
  <c r="E1295" s="1"/>
  <c r="I1296" i="4"/>
  <c r="B1297" i="3"/>
  <c r="C1297" s="1"/>
  <c r="E1297" s="1"/>
  <c r="J1296"/>
  <c r="G1296" i="4" s="1"/>
  <c r="B1296" i="5"/>
  <c r="C1296" s="1"/>
  <c r="E1296" s="1"/>
  <c r="J1295"/>
  <c r="G1295" i="6" s="1"/>
  <c r="I1295"/>
  <c r="J1296" i="4" l="1"/>
  <c r="G1296" i="5" s="1"/>
  <c r="B1297" i="4"/>
  <c r="C1297" s="1"/>
  <c r="E1297" s="1"/>
  <c r="I1296" i="5"/>
  <c r="I1297" i="3"/>
  <c r="G1297"/>
  <c r="J1295" i="6"/>
  <c r="G1295" i="7" s="1"/>
  <c r="B1296" i="6"/>
  <c r="C1296" s="1"/>
  <c r="E1296" s="1"/>
  <c r="I1295" i="7"/>
  <c r="J1296" i="5" l="1"/>
  <c r="G1296" i="6" s="1"/>
  <c r="B1297" i="5"/>
  <c r="C1297" s="1"/>
  <c r="E1297" s="1"/>
  <c r="B1296" i="7"/>
  <c r="C1296" s="1"/>
  <c r="E1296" s="1"/>
  <c r="J1295"/>
  <c r="I1296" i="6"/>
  <c r="J1297" i="3"/>
  <c r="G1297" i="4" s="1"/>
  <c r="B1298" i="3"/>
  <c r="C1298" s="1"/>
  <c r="E1298" s="1"/>
  <c r="I1297" i="4"/>
  <c r="J1297" l="1"/>
  <c r="G1297" i="5" s="1"/>
  <c r="B1298" i="4"/>
  <c r="C1298" s="1"/>
  <c r="E1298" s="1"/>
  <c r="J1296" i="6"/>
  <c r="G1296" i="7" s="1"/>
  <c r="B1297" i="6"/>
  <c r="C1297" s="1"/>
  <c r="E1297" s="1"/>
  <c r="I1296" i="7"/>
  <c r="I1298" i="3"/>
  <c r="G1298"/>
  <c r="I1297" i="5"/>
  <c r="J1296" i="7" l="1"/>
  <c r="B1297"/>
  <c r="C1297" s="1"/>
  <c r="E1297" s="1"/>
  <c r="B1298" i="5"/>
  <c r="C1298" s="1"/>
  <c r="E1298" s="1"/>
  <c r="J1297"/>
  <c r="G1297" i="6" s="1"/>
  <c r="J1298" i="3"/>
  <c r="G1298" i="4" s="1"/>
  <c r="B1299" i="3"/>
  <c r="C1299" s="1"/>
  <c r="E1299" s="1"/>
  <c r="I1297" i="6"/>
  <c r="I1298" i="4"/>
  <c r="B1299" l="1"/>
  <c r="C1299" s="1"/>
  <c r="E1299" s="1"/>
  <c r="J1298"/>
  <c r="G1298" i="5" s="1"/>
  <c r="J1297" i="6"/>
  <c r="B1298"/>
  <c r="C1298" s="1"/>
  <c r="E1298" s="1"/>
  <c r="I1298" i="5"/>
  <c r="G1299" i="3"/>
  <c r="I1299"/>
  <c r="G1297" i="7"/>
  <c r="I1297"/>
  <c r="B1298" l="1"/>
  <c r="C1298" s="1"/>
  <c r="E1298" s="1"/>
  <c r="J1297"/>
  <c r="J1299" i="3"/>
  <c r="B1300"/>
  <c r="C1300" s="1"/>
  <c r="E1300" s="1"/>
  <c r="B1299" i="5"/>
  <c r="C1299" s="1"/>
  <c r="E1299" s="1"/>
  <c r="J1298"/>
  <c r="G1298" i="6" s="1"/>
  <c r="G1299" i="4"/>
  <c r="I1299"/>
  <c r="I1298" i="6"/>
  <c r="B1299" l="1"/>
  <c r="C1299" s="1"/>
  <c r="E1299" s="1"/>
  <c r="J1298"/>
  <c r="J1299" i="4"/>
  <c r="B1300"/>
  <c r="C1300" s="1"/>
  <c r="E1300" s="1"/>
  <c r="G1299" i="5"/>
  <c r="I1299"/>
  <c r="I1298" i="7"/>
  <c r="G1298"/>
  <c r="G1300" i="3"/>
  <c r="I1300"/>
  <c r="J1300" l="1"/>
  <c r="G1300" i="4" s="1"/>
  <c r="B1301" i="3"/>
  <c r="C1301" s="1"/>
  <c r="E1301" s="1"/>
  <c r="J1299" i="5"/>
  <c r="G1299" i="6" s="1"/>
  <c r="B1300" i="5"/>
  <c r="C1300" s="1"/>
  <c r="E1300" s="1"/>
  <c r="I1299" i="6"/>
  <c r="J1298" i="7"/>
  <c r="B1299"/>
  <c r="C1299" s="1"/>
  <c r="E1299" s="1"/>
  <c r="I1300" i="4"/>
  <c r="J1300" l="1"/>
  <c r="G1300" i="5" s="1"/>
  <c r="B1301" i="4"/>
  <c r="C1301" s="1"/>
  <c r="E1301" s="1"/>
  <c r="B1300" i="6"/>
  <c r="C1300" s="1"/>
  <c r="E1300" s="1"/>
  <c r="J1299"/>
  <c r="G1299" i="7" s="1"/>
  <c r="I1299"/>
  <c r="I1300" i="5"/>
  <c r="I1301" i="3"/>
  <c r="G1301"/>
  <c r="B1301" i="5" l="1"/>
  <c r="C1301" s="1"/>
  <c r="E1301" s="1"/>
  <c r="J1300"/>
  <c r="G1300" i="6" s="1"/>
  <c r="J1299" i="7"/>
  <c r="B1300"/>
  <c r="C1300" s="1"/>
  <c r="E1300" s="1"/>
  <c r="I1300" i="6"/>
  <c r="J1301" i="3"/>
  <c r="B1302"/>
  <c r="C1302" s="1"/>
  <c r="E1302" s="1"/>
  <c r="G1301" i="4"/>
  <c r="I1301"/>
  <c r="J1301" l="1"/>
  <c r="B1302"/>
  <c r="C1302" s="1"/>
  <c r="E1302" s="1"/>
  <c r="B1301" i="6"/>
  <c r="C1301" s="1"/>
  <c r="E1301" s="1"/>
  <c r="J1300"/>
  <c r="G1301" i="5"/>
  <c r="I1301"/>
  <c r="G1302" i="3"/>
  <c r="I1302"/>
  <c r="I1300" i="7"/>
  <c r="G1300"/>
  <c r="J1302" i="3" l="1"/>
  <c r="G1302" i="4" s="1"/>
  <c r="B1303" i="3"/>
  <c r="C1303" s="1"/>
  <c r="E1303" s="1"/>
  <c r="J1301" i="5"/>
  <c r="G1301" i="6" s="1"/>
  <c r="B1302" i="5"/>
  <c r="C1302" s="1"/>
  <c r="E1302" s="1"/>
  <c r="I1301" i="6"/>
  <c r="B1301" i="7"/>
  <c r="C1301" s="1"/>
  <c r="E1301" s="1"/>
  <c r="J1300"/>
  <c r="I1302" i="4"/>
  <c r="B1303" l="1"/>
  <c r="C1303" s="1"/>
  <c r="E1303" s="1"/>
  <c r="J1302"/>
  <c r="I1301" i="7"/>
  <c r="J1301" i="6"/>
  <c r="G1301" i="7" s="1"/>
  <c r="B1302" i="6"/>
  <c r="C1302" s="1"/>
  <c r="E1302" s="1"/>
  <c r="G1302" i="5"/>
  <c r="I1302"/>
  <c r="G1303" i="3"/>
  <c r="I1303"/>
  <c r="J1301" i="7" l="1"/>
  <c r="B1302"/>
  <c r="C1302" s="1"/>
  <c r="E1302" s="1"/>
  <c r="J1303" i="3"/>
  <c r="G1303" i="4" s="1"/>
  <c r="B1304" i="3"/>
  <c r="C1304" s="1"/>
  <c r="E1304" s="1"/>
  <c r="J1302" i="5"/>
  <c r="G1302" i="6" s="1"/>
  <c r="B1303" i="5"/>
  <c r="C1303" s="1"/>
  <c r="E1303" s="1"/>
  <c r="I1303" i="4"/>
  <c r="I1302" i="6"/>
  <c r="J1303" i="4" l="1"/>
  <c r="B1304"/>
  <c r="C1304" s="1"/>
  <c r="E1304" s="1"/>
  <c r="J1302" i="6"/>
  <c r="B1303"/>
  <c r="C1303" s="1"/>
  <c r="E1303" s="1"/>
  <c r="G1303" i="5"/>
  <c r="I1303"/>
  <c r="G1304" i="3"/>
  <c r="I1304"/>
  <c r="G1302" i="7"/>
  <c r="I1302"/>
  <c r="J1302" l="1"/>
  <c r="B1303"/>
  <c r="C1303" s="1"/>
  <c r="E1303" s="1"/>
  <c r="J1304" i="3"/>
  <c r="G1304" i="4" s="1"/>
  <c r="B1305" i="3"/>
  <c r="C1305" s="1"/>
  <c r="E1305" s="1"/>
  <c r="B1304" i="5"/>
  <c r="C1304" s="1"/>
  <c r="E1304" s="1"/>
  <c r="J1303"/>
  <c r="G1303" i="6" s="1"/>
  <c r="I1303"/>
  <c r="I1304" i="4"/>
  <c r="J1304" l="1"/>
  <c r="G1304" i="5" s="1"/>
  <c r="B1305" i="4"/>
  <c r="C1305" s="1"/>
  <c r="E1305" s="1"/>
  <c r="B1304" i="6"/>
  <c r="C1304" s="1"/>
  <c r="E1304" s="1"/>
  <c r="J1303"/>
  <c r="G1303" i="7" s="1"/>
  <c r="I1304" i="5"/>
  <c r="I1305" i="3"/>
  <c r="G1305"/>
  <c r="I1303" i="7"/>
  <c r="J1304" i="5" l="1"/>
  <c r="B1305"/>
  <c r="C1305" s="1"/>
  <c r="E1305" s="1"/>
  <c r="J1303" i="7"/>
  <c r="B1304"/>
  <c r="C1304" s="1"/>
  <c r="E1304" s="1"/>
  <c r="G1304" i="6"/>
  <c r="I1304"/>
  <c r="J1305" i="3"/>
  <c r="G1305" i="4" s="1"/>
  <c r="B1306" i="3"/>
  <c r="C1306" s="1"/>
  <c r="E1306" s="1"/>
  <c r="I1305" i="4"/>
  <c r="J1305" l="1"/>
  <c r="G1305" i="5" s="1"/>
  <c r="B1306" i="4"/>
  <c r="C1306" s="1"/>
  <c r="E1306" s="1"/>
  <c r="J1304" i="6"/>
  <c r="G1304" i="7" s="1"/>
  <c r="B1305" i="6"/>
  <c r="C1305" s="1"/>
  <c r="E1305" s="1"/>
  <c r="G1306" i="3"/>
  <c r="I1306"/>
  <c r="I1304" i="7"/>
  <c r="I1305" i="5"/>
  <c r="J1304" i="7" l="1"/>
  <c r="B1305"/>
  <c r="C1305" s="1"/>
  <c r="E1305" s="1"/>
  <c r="J1305" i="5"/>
  <c r="G1305" i="6" s="1"/>
  <c r="B1306" i="5"/>
  <c r="C1306" s="1"/>
  <c r="E1306" s="1"/>
  <c r="J1306" i="3"/>
  <c r="G1306" i="4" s="1"/>
  <c r="B1307" i="3"/>
  <c r="C1307" s="1"/>
  <c r="E1307" s="1"/>
  <c r="I1305" i="6"/>
  <c r="I1306" i="4"/>
  <c r="B1306" i="6" l="1"/>
  <c r="C1306" s="1"/>
  <c r="E1306" s="1"/>
  <c r="J1305"/>
  <c r="B1307" i="4"/>
  <c r="C1307" s="1"/>
  <c r="E1307" s="1"/>
  <c r="J1306"/>
  <c r="G1306" i="5" s="1"/>
  <c r="I1307" i="3"/>
  <c r="G1307"/>
  <c r="I1306" i="5"/>
  <c r="G1305" i="7"/>
  <c r="I1305"/>
  <c r="B1306" l="1"/>
  <c r="C1306" s="1"/>
  <c r="E1306" s="1"/>
  <c r="J1305"/>
  <c r="B1307" i="5"/>
  <c r="C1307" s="1"/>
  <c r="E1307" s="1"/>
  <c r="J1306"/>
  <c r="I1307" i="4"/>
  <c r="G1306" i="6"/>
  <c r="I1306"/>
  <c r="B1308" i="3"/>
  <c r="C1308" s="1"/>
  <c r="E1308" s="1"/>
  <c r="J1307"/>
  <c r="G1307" i="4" s="1"/>
  <c r="J1307" l="1"/>
  <c r="G1307" i="5" s="1"/>
  <c r="B1308" i="4"/>
  <c r="C1308" s="1"/>
  <c r="E1308" s="1"/>
  <c r="G1308" i="3"/>
  <c r="I1308"/>
  <c r="J1306" i="6"/>
  <c r="G1306" i="7" s="1"/>
  <c r="B1307" i="6"/>
  <c r="C1307" s="1"/>
  <c r="E1307" s="1"/>
  <c r="I1307" i="5"/>
  <c r="I1306" i="7"/>
  <c r="J1307" i="5" l="1"/>
  <c r="B1308"/>
  <c r="C1308" s="1"/>
  <c r="E1308" s="1"/>
  <c r="J1306" i="7"/>
  <c r="B1307"/>
  <c r="C1307" s="1"/>
  <c r="E1307" s="1"/>
  <c r="B1309" i="3"/>
  <c r="C1309" s="1"/>
  <c r="E1309" s="1"/>
  <c r="J1308"/>
  <c r="G1308" i="4" s="1"/>
  <c r="G1307" i="6"/>
  <c r="I1307"/>
  <c r="I1308" i="4"/>
  <c r="B1309" l="1"/>
  <c r="C1309" s="1"/>
  <c r="E1309" s="1"/>
  <c r="J1308"/>
  <c r="J1307" i="6"/>
  <c r="G1307" i="7" s="1"/>
  <c r="B1308" i="6"/>
  <c r="C1308" s="1"/>
  <c r="E1308" s="1"/>
  <c r="I1309" i="3"/>
  <c r="G1309"/>
  <c r="I1307" i="7"/>
  <c r="G1308" i="5"/>
  <c r="I1308"/>
  <c r="J1308" l="1"/>
  <c r="G1308" i="6" s="1"/>
  <c r="B1309" i="5"/>
  <c r="C1309" s="1"/>
  <c r="E1309" s="1"/>
  <c r="J1307" i="7"/>
  <c r="B1308"/>
  <c r="C1308" s="1"/>
  <c r="E1308" s="1"/>
  <c r="I1309" i="4"/>
  <c r="J1309" i="3"/>
  <c r="G1309" i="4" s="1"/>
  <c r="B1310" i="3"/>
  <c r="C1310" s="1"/>
  <c r="E1310" s="1"/>
  <c r="I1308" i="6"/>
  <c r="J1309" i="4" l="1"/>
  <c r="B1310"/>
  <c r="C1310" s="1"/>
  <c r="E1310" s="1"/>
  <c r="J1308" i="6"/>
  <c r="B1309"/>
  <c r="C1309" s="1"/>
  <c r="E1309" s="1"/>
  <c r="G1310" i="3"/>
  <c r="I1310"/>
  <c r="G1308" i="7"/>
  <c r="I1308"/>
  <c r="G1309" i="5"/>
  <c r="I1309"/>
  <c r="B1310" l="1"/>
  <c r="C1310" s="1"/>
  <c r="E1310" s="1"/>
  <c r="J1309"/>
  <c r="G1309" i="6" s="1"/>
  <c r="J1308" i="7"/>
  <c r="B1309"/>
  <c r="C1309" s="1"/>
  <c r="E1309" s="1"/>
  <c r="J1310" i="3"/>
  <c r="G1310" i="4" s="1"/>
  <c r="B1311" i="3"/>
  <c r="C1311" s="1"/>
  <c r="E1311" s="1"/>
  <c r="I1309" i="6"/>
  <c r="I1310" i="4"/>
  <c r="B1311" l="1"/>
  <c r="C1311" s="1"/>
  <c r="E1311" s="1"/>
  <c r="J1310"/>
  <c r="G1310" i="5" s="1"/>
  <c r="J1309" i="6"/>
  <c r="G1309" i="7" s="1"/>
  <c r="B1310" i="6"/>
  <c r="C1310" s="1"/>
  <c r="E1310" s="1"/>
  <c r="I1310" i="5"/>
  <c r="G1311" i="3"/>
  <c r="I1311"/>
  <c r="I1309" i="7"/>
  <c r="J1309" l="1"/>
  <c r="B1310"/>
  <c r="C1310" s="1"/>
  <c r="E1310" s="1"/>
  <c r="J1311" i="3"/>
  <c r="G1311" i="4" s="1"/>
  <c r="B1312" i="3"/>
  <c r="C1312" s="1"/>
  <c r="E1312" s="1"/>
  <c r="J1310" i="5"/>
  <c r="G1310" i="6" s="1"/>
  <c r="B1311" i="5"/>
  <c r="C1311" s="1"/>
  <c r="E1311" s="1"/>
  <c r="I1311" i="4"/>
  <c r="I1310" i="6"/>
  <c r="J1311" i="4" l="1"/>
  <c r="B1312"/>
  <c r="C1312" s="1"/>
  <c r="E1312" s="1"/>
  <c r="J1310" i="6"/>
  <c r="G1310" i="7" s="1"/>
  <c r="B1311" i="6"/>
  <c r="C1311" s="1"/>
  <c r="E1311" s="1"/>
  <c r="G1311" i="5"/>
  <c r="I1311"/>
  <c r="I1312" i="3"/>
  <c r="G1312"/>
  <c r="I1310" i="7"/>
  <c r="J1310" l="1"/>
  <c r="B1311"/>
  <c r="C1311" s="1"/>
  <c r="E1311" s="1"/>
  <c r="B1312" i="5"/>
  <c r="C1312" s="1"/>
  <c r="E1312" s="1"/>
  <c r="J1311"/>
  <c r="G1311" i="6" s="1"/>
  <c r="J1312" i="3"/>
  <c r="G1312" i="4" s="1"/>
  <c r="B1313" i="3"/>
  <c r="C1313" s="1"/>
  <c r="E1313" s="1"/>
  <c r="I1311" i="6"/>
  <c r="I1312" i="4"/>
  <c r="B1313" l="1"/>
  <c r="C1313" s="1"/>
  <c r="E1313" s="1"/>
  <c r="J1312"/>
  <c r="J1311" i="6"/>
  <c r="B1312"/>
  <c r="C1312" s="1"/>
  <c r="E1312" s="1"/>
  <c r="I1312" i="5"/>
  <c r="G1312"/>
  <c r="I1313" i="3"/>
  <c r="G1313"/>
  <c r="G1311" i="7"/>
  <c r="I1311"/>
  <c r="J1311" l="1"/>
  <c r="B1312"/>
  <c r="C1312" s="1"/>
  <c r="E1312" s="1"/>
  <c r="I1313" i="4"/>
  <c r="J1313" i="3"/>
  <c r="G1313" i="4" s="1"/>
  <c r="B1314" i="3"/>
  <c r="C1314" s="1"/>
  <c r="E1314" s="1"/>
  <c r="J1312" i="5"/>
  <c r="G1312" i="6" s="1"/>
  <c r="B1313" i="5"/>
  <c r="C1313" s="1"/>
  <c r="E1313" s="1"/>
  <c r="I1312" i="6"/>
  <c r="B1314" i="4" l="1"/>
  <c r="C1314" s="1"/>
  <c r="E1314" s="1"/>
  <c r="J1313"/>
  <c r="G1313" i="5" s="1"/>
  <c r="J1312" i="6"/>
  <c r="G1312" i="7" s="1"/>
  <c r="B1313" i="6"/>
  <c r="C1313" s="1"/>
  <c r="E1313" s="1"/>
  <c r="I1313" i="5"/>
  <c r="G1314" i="3"/>
  <c r="I1314"/>
  <c r="I1312" i="7"/>
  <c r="J1312" l="1"/>
  <c r="B1313"/>
  <c r="C1313" s="1"/>
  <c r="E1313" s="1"/>
  <c r="J1314" i="3"/>
  <c r="G1314" i="4" s="1"/>
  <c r="B1315" i="3"/>
  <c r="C1315" s="1"/>
  <c r="E1315" s="1"/>
  <c r="B1314" i="5"/>
  <c r="C1314" s="1"/>
  <c r="E1314" s="1"/>
  <c r="J1313"/>
  <c r="G1313" i="6" s="1"/>
  <c r="I1314" i="4"/>
  <c r="I1313" i="6"/>
  <c r="B1315" i="4" l="1"/>
  <c r="C1315" s="1"/>
  <c r="E1315" s="1"/>
  <c r="J1314"/>
  <c r="B1314" i="6"/>
  <c r="C1314" s="1"/>
  <c r="E1314" s="1"/>
  <c r="J1313"/>
  <c r="G1313" i="7" s="1"/>
  <c r="I1314" i="5"/>
  <c r="G1314"/>
  <c r="I1315" i="3"/>
  <c r="G1315"/>
  <c r="I1313" i="7"/>
  <c r="J1313" l="1"/>
  <c r="B1314"/>
  <c r="C1314" s="1"/>
  <c r="E1314" s="1"/>
  <c r="I1314" i="6"/>
  <c r="I1315" i="4"/>
  <c r="J1315" i="3"/>
  <c r="G1315" i="4" s="1"/>
  <c r="B1316" i="3"/>
  <c r="C1316" s="1"/>
  <c r="E1316" s="1"/>
  <c r="J1314" i="5"/>
  <c r="G1314" i="6" s="1"/>
  <c r="B1315" i="5"/>
  <c r="C1315" s="1"/>
  <c r="E1315" s="1"/>
  <c r="J1314" i="6" l="1"/>
  <c r="G1314" i="7" s="1"/>
  <c r="B1315" i="6"/>
  <c r="C1315" s="1"/>
  <c r="E1315" s="1"/>
  <c r="J1315" i="4"/>
  <c r="G1315" i="5" s="1"/>
  <c r="B1316" i="4"/>
  <c r="C1316" s="1"/>
  <c r="E1316" s="1"/>
  <c r="I1315" i="5"/>
  <c r="I1316" i="3"/>
  <c r="G1316"/>
  <c r="I1314" i="7"/>
  <c r="B1316" i="5" l="1"/>
  <c r="C1316" s="1"/>
  <c r="E1316" s="1"/>
  <c r="J1315"/>
  <c r="G1315" i="6" s="1"/>
  <c r="J1314" i="7"/>
  <c r="B1315"/>
  <c r="C1315" s="1"/>
  <c r="E1315" s="1"/>
  <c r="J1316" i="3"/>
  <c r="B1317"/>
  <c r="C1317" s="1"/>
  <c r="E1317" s="1"/>
  <c r="G1316" i="4"/>
  <c r="I1316"/>
  <c r="I1315" i="6"/>
  <c r="B1316" l="1"/>
  <c r="C1316" s="1"/>
  <c r="E1316" s="1"/>
  <c r="J1315"/>
  <c r="G1315" i="7" s="1"/>
  <c r="B1317" i="4"/>
  <c r="C1317" s="1"/>
  <c r="E1317" s="1"/>
  <c r="J1316"/>
  <c r="G1316" i="5" s="1"/>
  <c r="I1316"/>
  <c r="I1317" i="3"/>
  <c r="G1317"/>
  <c r="I1315" i="7"/>
  <c r="J1315" l="1"/>
  <c r="B1316"/>
  <c r="C1316" s="1"/>
  <c r="E1316" s="1"/>
  <c r="I1317" i="4"/>
  <c r="I1316" i="6"/>
  <c r="J1317" i="3"/>
  <c r="G1317" i="4" s="1"/>
  <c r="B1318" i="3"/>
  <c r="C1318" s="1"/>
  <c r="E1318" s="1"/>
  <c r="J1316" i="5"/>
  <c r="G1316" i="6" s="1"/>
  <c r="B1317" i="5"/>
  <c r="C1317" s="1"/>
  <c r="E1317" s="1"/>
  <c r="J1316" i="6" l="1"/>
  <c r="G1316" i="7" s="1"/>
  <c r="B1317" i="6"/>
  <c r="C1317" s="1"/>
  <c r="E1317" s="1"/>
  <c r="B1318" i="4"/>
  <c r="C1318" s="1"/>
  <c r="E1318" s="1"/>
  <c r="J1317"/>
  <c r="I1317" i="5"/>
  <c r="G1317"/>
  <c r="I1318" i="3"/>
  <c r="G1318"/>
  <c r="I1316" i="7"/>
  <c r="J1316" l="1"/>
  <c r="B1317"/>
  <c r="C1317" s="1"/>
  <c r="E1317" s="1"/>
  <c r="I1318" i="4"/>
  <c r="B1319" i="3"/>
  <c r="C1319" s="1"/>
  <c r="E1319" s="1"/>
  <c r="J1318"/>
  <c r="G1318" i="4" s="1"/>
  <c r="J1317" i="5"/>
  <c r="G1317" i="6" s="1"/>
  <c r="B1318" i="5"/>
  <c r="C1318" s="1"/>
  <c r="E1318" s="1"/>
  <c r="I1317" i="6"/>
  <c r="B1318" l="1"/>
  <c r="C1318" s="1"/>
  <c r="E1318" s="1"/>
  <c r="J1317"/>
  <c r="I1319" i="3"/>
  <c r="G1319"/>
  <c r="B1319" i="4"/>
  <c r="C1319" s="1"/>
  <c r="E1319" s="1"/>
  <c r="J1318"/>
  <c r="G1318" i="5" s="1"/>
  <c r="I1318"/>
  <c r="G1317" i="7"/>
  <c r="I1317"/>
  <c r="J1317" l="1"/>
  <c r="B1318"/>
  <c r="C1318" s="1"/>
  <c r="E1318" s="1"/>
  <c r="I1319" i="4"/>
  <c r="I1318" i="6"/>
  <c r="B1319" i="5"/>
  <c r="C1319" s="1"/>
  <c r="E1319" s="1"/>
  <c r="J1318"/>
  <c r="G1318" i="6" s="1"/>
  <c r="B1320" i="3"/>
  <c r="C1320" s="1"/>
  <c r="E1320" s="1"/>
  <c r="J1319"/>
  <c r="G1319" i="4" s="1"/>
  <c r="J1319" l="1"/>
  <c r="G1319" i="5" s="1"/>
  <c r="B1320" i="4"/>
  <c r="C1320" s="1"/>
  <c r="E1320" s="1"/>
  <c r="J1318" i="6"/>
  <c r="G1318" i="7" s="1"/>
  <c r="B1319" i="6"/>
  <c r="C1319" s="1"/>
  <c r="E1319" s="1"/>
  <c r="I1320" i="3"/>
  <c r="G1320"/>
  <c r="I1319" i="5"/>
  <c r="I1318" i="7"/>
  <c r="B1320" i="5" l="1"/>
  <c r="C1320" s="1"/>
  <c r="E1320" s="1"/>
  <c r="J1319"/>
  <c r="J1318" i="7"/>
  <c r="B1319"/>
  <c r="C1319" s="1"/>
  <c r="E1319" s="1"/>
  <c r="B1321" i="3"/>
  <c r="C1321" s="1"/>
  <c r="E1321" s="1"/>
  <c r="J1320"/>
  <c r="G1320" i="4" s="1"/>
  <c r="I1319" i="6"/>
  <c r="G1319"/>
  <c r="I1320" i="4"/>
  <c r="B1321" l="1"/>
  <c r="C1321" s="1"/>
  <c r="E1321" s="1"/>
  <c r="J1320"/>
  <c r="G1320" i="5" s="1"/>
  <c r="I1321" i="3"/>
  <c r="G1321"/>
  <c r="I1320" i="5"/>
  <c r="B1320" i="6"/>
  <c r="C1320" s="1"/>
  <c r="E1320" s="1"/>
  <c r="J1319"/>
  <c r="G1319" i="7" s="1"/>
  <c r="I1319"/>
  <c r="J1319" l="1"/>
  <c r="B1320"/>
  <c r="C1320" s="1"/>
  <c r="E1320" s="1"/>
  <c r="I1320" i="6"/>
  <c r="J1320" i="5"/>
  <c r="G1320" i="6" s="1"/>
  <c r="B1321" i="5"/>
  <c r="C1321" s="1"/>
  <c r="E1321" s="1"/>
  <c r="I1321" i="4"/>
  <c r="J1321" i="3"/>
  <c r="G1321" i="4" s="1"/>
  <c r="B1322" i="3"/>
  <c r="C1322" s="1"/>
  <c r="E1322" s="1"/>
  <c r="J1321" i="4" l="1"/>
  <c r="B1322"/>
  <c r="C1322" s="1"/>
  <c r="E1322" s="1"/>
  <c r="J1320" i="6"/>
  <c r="B1321"/>
  <c r="C1321" s="1"/>
  <c r="E1321" s="1"/>
  <c r="G1322" i="3"/>
  <c r="I1322"/>
  <c r="G1321" i="5"/>
  <c r="I1321"/>
  <c r="G1320" i="7"/>
  <c r="I1320"/>
  <c r="J1320" l="1"/>
  <c r="B1321"/>
  <c r="C1321" s="1"/>
  <c r="E1321" s="1"/>
  <c r="B1322" i="5"/>
  <c r="C1322" s="1"/>
  <c r="E1322" s="1"/>
  <c r="J1321"/>
  <c r="G1321" i="6" s="1"/>
  <c r="B1323" i="3"/>
  <c r="C1323" s="1"/>
  <c r="E1323" s="1"/>
  <c r="J1322"/>
  <c r="G1322" i="4" s="1"/>
  <c r="I1321" i="6"/>
  <c r="I1322" i="4"/>
  <c r="B1323" l="1"/>
  <c r="C1323" s="1"/>
  <c r="E1323" s="1"/>
  <c r="J1322"/>
  <c r="G1322" i="5" s="1"/>
  <c r="J1321" i="6"/>
  <c r="B1322"/>
  <c r="C1322" s="1"/>
  <c r="E1322" s="1"/>
  <c r="I1323" i="3"/>
  <c r="G1323"/>
  <c r="I1322" i="5"/>
  <c r="G1321" i="7"/>
  <c r="I1321"/>
  <c r="J1321" l="1"/>
  <c r="B1322"/>
  <c r="C1322" s="1"/>
  <c r="E1322" s="1"/>
  <c r="J1322" i="5"/>
  <c r="G1322" i="6" s="1"/>
  <c r="B1323" i="5"/>
  <c r="C1323" s="1"/>
  <c r="E1323" s="1"/>
  <c r="I1323" i="4"/>
  <c r="J1323" i="3"/>
  <c r="G1323" i="4" s="1"/>
  <c r="B1324" i="3"/>
  <c r="C1324" s="1"/>
  <c r="E1324" s="1"/>
  <c r="I1322" i="6"/>
  <c r="J1323" i="4" l="1"/>
  <c r="G1323" i="5" s="1"/>
  <c r="B1324" i="4"/>
  <c r="C1324" s="1"/>
  <c r="E1324" s="1"/>
  <c r="B1323" i="6"/>
  <c r="C1323" s="1"/>
  <c r="E1323" s="1"/>
  <c r="J1322"/>
  <c r="G1322" i="7" s="1"/>
  <c r="I1324" i="3"/>
  <c r="G1324"/>
  <c r="I1323" i="5"/>
  <c r="I1322" i="7"/>
  <c r="B1324" i="5" l="1"/>
  <c r="C1324" s="1"/>
  <c r="E1324" s="1"/>
  <c r="J1323"/>
  <c r="G1323" i="6" s="1"/>
  <c r="J1322" i="7"/>
  <c r="B1323"/>
  <c r="C1323" s="1"/>
  <c r="E1323" s="1"/>
  <c r="I1323" i="6"/>
  <c r="B1325" i="3"/>
  <c r="C1325" s="1"/>
  <c r="E1325" s="1"/>
  <c r="J1324"/>
  <c r="G1324" i="4" s="1"/>
  <c r="I1324"/>
  <c r="B1325" l="1"/>
  <c r="C1325" s="1"/>
  <c r="E1325" s="1"/>
  <c r="J1324"/>
  <c r="I1325" i="3"/>
  <c r="G1325"/>
  <c r="J1323" i="6"/>
  <c r="B1324"/>
  <c r="C1324" s="1"/>
  <c r="E1324" s="1"/>
  <c r="I1324" i="5"/>
  <c r="G1324"/>
  <c r="G1323" i="7"/>
  <c r="I1323"/>
  <c r="J1323" l="1"/>
  <c r="B1324"/>
  <c r="C1324" s="1"/>
  <c r="E1324" s="1"/>
  <c r="I1325" i="4"/>
  <c r="J1324" i="5"/>
  <c r="B1325"/>
  <c r="C1325" s="1"/>
  <c r="E1325" s="1"/>
  <c r="G1324" i="6"/>
  <c r="I1324"/>
  <c r="J1325" i="3"/>
  <c r="G1325" i="4" s="1"/>
  <c r="B1326" i="3"/>
  <c r="C1326" s="1"/>
  <c r="E1326" s="1"/>
  <c r="B1326" i="4" l="1"/>
  <c r="C1326" s="1"/>
  <c r="E1326" s="1"/>
  <c r="J1325"/>
  <c r="J1324" i="6"/>
  <c r="B1325"/>
  <c r="C1325" s="1"/>
  <c r="E1325" s="1"/>
  <c r="I1326" i="3"/>
  <c r="G1326"/>
  <c r="I1325" i="5"/>
  <c r="G1325"/>
  <c r="G1324" i="7"/>
  <c r="I1324"/>
  <c r="J1324" l="1"/>
  <c r="B1325"/>
  <c r="C1325" s="1"/>
  <c r="E1325" s="1"/>
  <c r="I1326" i="4"/>
  <c r="B1326" i="5"/>
  <c r="C1326" s="1"/>
  <c r="E1326" s="1"/>
  <c r="J1325"/>
  <c r="G1325" i="6" s="1"/>
  <c r="B1327" i="3"/>
  <c r="C1327" s="1"/>
  <c r="E1327" s="1"/>
  <c r="J1326"/>
  <c r="G1326" i="4" s="1"/>
  <c r="I1325" i="6"/>
  <c r="J1325" l="1"/>
  <c r="G1325" i="7" s="1"/>
  <c r="B1326" i="6"/>
  <c r="C1326" s="1"/>
  <c r="E1326" s="1"/>
  <c r="I1327" i="3"/>
  <c r="G1327"/>
  <c r="I1326" i="5"/>
  <c r="B1327" i="4"/>
  <c r="C1327" s="1"/>
  <c r="E1327" s="1"/>
  <c r="J1326"/>
  <c r="G1326" i="5" s="1"/>
  <c r="I1325" i="7"/>
  <c r="J1325" l="1"/>
  <c r="B1326"/>
  <c r="C1326" s="1"/>
  <c r="E1326" s="1"/>
  <c r="I1327" i="4"/>
  <c r="J1326" i="5"/>
  <c r="B1327"/>
  <c r="C1327" s="1"/>
  <c r="E1327" s="1"/>
  <c r="J1327" i="3"/>
  <c r="G1327" i="4" s="1"/>
  <c r="B1328" i="3"/>
  <c r="C1328" s="1"/>
  <c r="E1328" s="1"/>
  <c r="G1326" i="6"/>
  <c r="I1326"/>
  <c r="B1328" i="4" l="1"/>
  <c r="C1328" s="1"/>
  <c r="E1328" s="1"/>
  <c r="J1327"/>
  <c r="J1326" i="6"/>
  <c r="B1327"/>
  <c r="C1327" s="1"/>
  <c r="E1327" s="1"/>
  <c r="I1328" i="3"/>
  <c r="G1328"/>
  <c r="I1327" i="5"/>
  <c r="G1327"/>
  <c r="G1326" i="7"/>
  <c r="I1326"/>
  <c r="J1326" l="1"/>
  <c r="B1327"/>
  <c r="C1327" s="1"/>
  <c r="E1327" s="1"/>
  <c r="I1328" i="4"/>
  <c r="B1328" i="5"/>
  <c r="C1328" s="1"/>
  <c r="E1328" s="1"/>
  <c r="J1327"/>
  <c r="G1327" i="6" s="1"/>
  <c r="J1328" i="3"/>
  <c r="G1328" i="4" s="1"/>
  <c r="B1329" i="3"/>
  <c r="C1329" s="1"/>
  <c r="E1329" s="1"/>
  <c r="I1327" i="6"/>
  <c r="B1329" i="4" l="1"/>
  <c r="C1329" s="1"/>
  <c r="E1329" s="1"/>
  <c r="J1328"/>
  <c r="J1327" i="6"/>
  <c r="B1328"/>
  <c r="C1328" s="1"/>
  <c r="E1328" s="1"/>
  <c r="I1328" i="5"/>
  <c r="G1328"/>
  <c r="I1329" i="3"/>
  <c r="G1329"/>
  <c r="G1327" i="7"/>
  <c r="I1327"/>
  <c r="J1327" l="1"/>
  <c r="B1328"/>
  <c r="C1328" s="1"/>
  <c r="E1328" s="1"/>
  <c r="I1329" i="4"/>
  <c r="J1329" i="3"/>
  <c r="G1329" i="4" s="1"/>
  <c r="B1330" i="3"/>
  <c r="C1330" s="1"/>
  <c r="E1330" s="1"/>
  <c r="J1328" i="5"/>
  <c r="G1328" i="6" s="1"/>
  <c r="B1329" i="5"/>
  <c r="C1329" s="1"/>
  <c r="E1329" s="1"/>
  <c r="I1328" i="6"/>
  <c r="B1330" i="4" l="1"/>
  <c r="C1330" s="1"/>
  <c r="E1330" s="1"/>
  <c r="J1329"/>
  <c r="J1328" i="6"/>
  <c r="B1329"/>
  <c r="C1329" s="1"/>
  <c r="E1329" s="1"/>
  <c r="I1329" i="5"/>
  <c r="G1329"/>
  <c r="I1330" i="3"/>
  <c r="G1330"/>
  <c r="G1328" i="7"/>
  <c r="I1328"/>
  <c r="J1328" l="1"/>
  <c r="B1329"/>
  <c r="C1329" s="1"/>
  <c r="E1329" s="1"/>
  <c r="I1330" i="4"/>
  <c r="J1330" i="3"/>
  <c r="G1330" i="4" s="1"/>
  <c r="B1331" i="3"/>
  <c r="C1331" s="1"/>
  <c r="E1331" s="1"/>
  <c r="B1330" i="5"/>
  <c r="C1330" s="1"/>
  <c r="E1330" s="1"/>
  <c r="J1329"/>
  <c r="G1329" i="6" s="1"/>
  <c r="I1329"/>
  <c r="B1331" i="4" l="1"/>
  <c r="C1331" s="1"/>
  <c r="E1331" s="1"/>
  <c r="J1330"/>
  <c r="G1330" i="5" s="1"/>
  <c r="J1329" i="6"/>
  <c r="G1329" i="7" s="1"/>
  <c r="B1330" i="6"/>
  <c r="C1330" s="1"/>
  <c r="E1330" s="1"/>
  <c r="I1330" i="5"/>
  <c r="G1331" i="3"/>
  <c r="I1331"/>
  <c r="I1329" i="7"/>
  <c r="J1329" l="1"/>
  <c r="B1330"/>
  <c r="C1330" s="1"/>
  <c r="E1330" s="1"/>
  <c r="J1331" i="3"/>
  <c r="G1331" i="4" s="1"/>
  <c r="B1332" i="3"/>
  <c r="C1332" s="1"/>
  <c r="E1332" s="1"/>
  <c r="J1330" i="5"/>
  <c r="G1330" i="6" s="1"/>
  <c r="B1331" i="5"/>
  <c r="C1331" s="1"/>
  <c r="E1331" s="1"/>
  <c r="I1331" i="4"/>
  <c r="I1330" i="6"/>
  <c r="B1331" l="1"/>
  <c r="C1331" s="1"/>
  <c r="E1331" s="1"/>
  <c r="J1330"/>
  <c r="G1330" i="7" s="1"/>
  <c r="J1331" i="4"/>
  <c r="G1331" i="5" s="1"/>
  <c r="B1332" i="4"/>
  <c r="C1332" s="1"/>
  <c r="E1332" s="1"/>
  <c r="I1331" i="5"/>
  <c r="I1332" i="3"/>
  <c r="G1332"/>
  <c r="I1330" i="7"/>
  <c r="J1330" l="1"/>
  <c r="B1331"/>
  <c r="C1331" s="1"/>
  <c r="E1331" s="1"/>
  <c r="I1331" i="6"/>
  <c r="B1333" i="3"/>
  <c r="C1333" s="1"/>
  <c r="E1333" s="1"/>
  <c r="J1332"/>
  <c r="G1332" i="4" s="1"/>
  <c r="B1332" i="5"/>
  <c r="C1332" s="1"/>
  <c r="E1332" s="1"/>
  <c r="J1331"/>
  <c r="G1331" i="6" s="1"/>
  <c r="I1332" i="4"/>
  <c r="J1331" i="6" l="1"/>
  <c r="B1332"/>
  <c r="C1332" s="1"/>
  <c r="E1332" s="1"/>
  <c r="B1333" i="4"/>
  <c r="C1333" s="1"/>
  <c r="E1333" s="1"/>
  <c r="J1332"/>
  <c r="G1332" i="5" s="1"/>
  <c r="I1332"/>
  <c r="I1333" i="3"/>
  <c r="G1333"/>
  <c r="G1331" i="7"/>
  <c r="I1331"/>
  <c r="J1333" i="3" l="1"/>
  <c r="G1333" i="4" s="1"/>
  <c r="B1334" i="3"/>
  <c r="C1334" s="1"/>
  <c r="E1334" s="1"/>
  <c r="J1331" i="7"/>
  <c r="B1332"/>
  <c r="C1332" s="1"/>
  <c r="E1332" s="1"/>
  <c r="I1333" i="4"/>
  <c r="J1332" i="5"/>
  <c r="G1332" i="6" s="1"/>
  <c r="B1333" i="5"/>
  <c r="C1333" s="1"/>
  <c r="E1333" s="1"/>
  <c r="I1332" i="6"/>
  <c r="J1332" l="1"/>
  <c r="G1332" i="7" s="1"/>
  <c r="B1333" i="6"/>
  <c r="C1333" s="1"/>
  <c r="E1333" s="1"/>
  <c r="I1333" i="5"/>
  <c r="B1334" i="4"/>
  <c r="C1334" s="1"/>
  <c r="E1334" s="1"/>
  <c r="J1333"/>
  <c r="G1333" i="5" s="1"/>
  <c r="I1332" i="7"/>
  <c r="G1334" i="3"/>
  <c r="I1334"/>
  <c r="B1334" i="5" l="1"/>
  <c r="C1334" s="1"/>
  <c r="E1334" s="1"/>
  <c r="J1333"/>
  <c r="J1332" i="7"/>
  <c r="B1333"/>
  <c r="C1333" s="1"/>
  <c r="E1333" s="1"/>
  <c r="I1334" i="4"/>
  <c r="J1334" i="3"/>
  <c r="G1334" i="4" s="1"/>
  <c r="B1335" i="3"/>
  <c r="C1335" s="1"/>
  <c r="E1335" s="1"/>
  <c r="G1333" i="6"/>
  <c r="I1333"/>
  <c r="I1335" i="3" l="1"/>
  <c r="G1335"/>
  <c r="B1334" i="6"/>
  <c r="C1334" s="1"/>
  <c r="E1334" s="1"/>
  <c r="J1333"/>
  <c r="I1334" i="5"/>
  <c r="J1334" i="4"/>
  <c r="G1334" i="5" s="1"/>
  <c r="B1335" i="4"/>
  <c r="C1335" s="1"/>
  <c r="E1335" s="1"/>
  <c r="G1333" i="7"/>
  <c r="I1333"/>
  <c r="B1334" l="1"/>
  <c r="C1334" s="1"/>
  <c r="E1334" s="1"/>
  <c r="J1333"/>
  <c r="I1334" i="6"/>
  <c r="I1335" i="4"/>
  <c r="J1334" i="5"/>
  <c r="G1334" i="6" s="1"/>
  <c r="B1335" i="5"/>
  <c r="C1335" s="1"/>
  <c r="E1335" s="1"/>
  <c r="B1336" i="3"/>
  <c r="C1336" s="1"/>
  <c r="E1336" s="1"/>
  <c r="J1335"/>
  <c r="G1335" i="4" s="1"/>
  <c r="J1334" i="6" l="1"/>
  <c r="G1334" i="7" s="1"/>
  <c r="B1335" i="6"/>
  <c r="C1335" s="1"/>
  <c r="E1335" s="1"/>
  <c r="I1336" i="3"/>
  <c r="G1336"/>
  <c r="J1335" i="4"/>
  <c r="G1335" i="5" s="1"/>
  <c r="B1336" i="4"/>
  <c r="C1336" s="1"/>
  <c r="E1336" s="1"/>
  <c r="I1334" i="7"/>
  <c r="I1335" i="5"/>
  <c r="B1336" l="1"/>
  <c r="C1336" s="1"/>
  <c r="E1336" s="1"/>
  <c r="J1335"/>
  <c r="J1334" i="7"/>
  <c r="B1335"/>
  <c r="C1335" s="1"/>
  <c r="E1335" s="1"/>
  <c r="I1336" i="4"/>
  <c r="J1336" i="3"/>
  <c r="G1336" i="4" s="1"/>
  <c r="B1337" i="3"/>
  <c r="C1337" s="1"/>
  <c r="E1337" s="1"/>
  <c r="G1335" i="6"/>
  <c r="I1335"/>
  <c r="B1337" i="4" l="1"/>
  <c r="C1337" s="1"/>
  <c r="E1337" s="1"/>
  <c r="J1336"/>
  <c r="B1336" i="6"/>
  <c r="C1336" s="1"/>
  <c r="E1336" s="1"/>
  <c r="J1335"/>
  <c r="G1335" i="7" s="1"/>
  <c r="I1336" i="5"/>
  <c r="G1336"/>
  <c r="G1337" i="3"/>
  <c r="I1337"/>
  <c r="I1335" i="7"/>
  <c r="J1335" l="1"/>
  <c r="B1336"/>
  <c r="C1336" s="1"/>
  <c r="E1336" s="1"/>
  <c r="J1337" i="3"/>
  <c r="G1337" i="4" s="1"/>
  <c r="B1338" i="3"/>
  <c r="C1338" s="1"/>
  <c r="E1338" s="1"/>
  <c r="I1336" i="6"/>
  <c r="I1337" i="4"/>
  <c r="B1337" i="5"/>
  <c r="C1337" s="1"/>
  <c r="E1337" s="1"/>
  <c r="J1336"/>
  <c r="G1336" i="6" s="1"/>
  <c r="J1336" l="1"/>
  <c r="B1337"/>
  <c r="C1337" s="1"/>
  <c r="E1337" s="1"/>
  <c r="I1337" i="5"/>
  <c r="B1338" i="4"/>
  <c r="C1338" s="1"/>
  <c r="E1338" s="1"/>
  <c r="J1337"/>
  <c r="G1337" i="5" s="1"/>
  <c r="I1338" i="3"/>
  <c r="G1338"/>
  <c r="I1336" i="7"/>
  <c r="G1336"/>
  <c r="B1338" i="5" l="1"/>
  <c r="C1338" s="1"/>
  <c r="E1338" s="1"/>
  <c r="J1337"/>
  <c r="J1336" i="7"/>
  <c r="B1337"/>
  <c r="C1337" s="1"/>
  <c r="E1337" s="1"/>
  <c r="J1338" i="3"/>
  <c r="G1338" i="4" s="1"/>
  <c r="B1339" i="3"/>
  <c r="C1339" s="1"/>
  <c r="E1339" s="1"/>
  <c r="I1338" i="4"/>
  <c r="G1337" i="6"/>
  <c r="I1337"/>
  <c r="B1339" i="4" l="1"/>
  <c r="C1339" s="1"/>
  <c r="E1339" s="1"/>
  <c r="J1338"/>
  <c r="J1337" i="6"/>
  <c r="B1338"/>
  <c r="C1338" s="1"/>
  <c r="E1338" s="1"/>
  <c r="I1338" i="5"/>
  <c r="G1338"/>
  <c r="I1339" i="3"/>
  <c r="G1339"/>
  <c r="G1337" i="7"/>
  <c r="I1337"/>
  <c r="J1337" l="1"/>
  <c r="B1338"/>
  <c r="C1338" s="1"/>
  <c r="E1338" s="1"/>
  <c r="I1339" i="4"/>
  <c r="J1339" i="3"/>
  <c r="G1339" i="4" s="1"/>
  <c r="B1340" i="3"/>
  <c r="C1340" s="1"/>
  <c r="E1340" s="1"/>
  <c r="J1338" i="5"/>
  <c r="G1338" i="6" s="1"/>
  <c r="B1339" i="5"/>
  <c r="C1339" s="1"/>
  <c r="E1339" s="1"/>
  <c r="I1338" i="6"/>
  <c r="I1339" i="5" l="1"/>
  <c r="J1338" i="6"/>
  <c r="G1338" i="7" s="1"/>
  <c r="B1339" i="6"/>
  <c r="C1339" s="1"/>
  <c r="E1339" s="1"/>
  <c r="I1340" i="3"/>
  <c r="G1340"/>
  <c r="B1340" i="4"/>
  <c r="C1340" s="1"/>
  <c r="E1340" s="1"/>
  <c r="J1339"/>
  <c r="G1339" i="5" s="1"/>
  <c r="I1338" i="7"/>
  <c r="B1340" i="5" l="1"/>
  <c r="C1340" s="1"/>
  <c r="E1340" s="1"/>
  <c r="J1339"/>
  <c r="I1340" i="4"/>
  <c r="J1338" i="7"/>
  <c r="B1339"/>
  <c r="C1339" s="1"/>
  <c r="E1339" s="1"/>
  <c r="B1341" i="3"/>
  <c r="C1341" s="1"/>
  <c r="E1341" s="1"/>
  <c r="J1340"/>
  <c r="G1340" i="4" s="1"/>
  <c r="G1339" i="6"/>
  <c r="I1339"/>
  <c r="J1340" i="4" l="1"/>
  <c r="B1341"/>
  <c r="C1341" s="1"/>
  <c r="E1341" s="1"/>
  <c r="B1340" i="6"/>
  <c r="C1340" s="1"/>
  <c r="E1340" s="1"/>
  <c r="J1339"/>
  <c r="G1339" i="7" s="1"/>
  <c r="I1341" i="3"/>
  <c r="G1341"/>
  <c r="G1340" i="5"/>
  <c r="I1340"/>
  <c r="I1339" i="7"/>
  <c r="J1339" l="1"/>
  <c r="B1340"/>
  <c r="C1340" s="1"/>
  <c r="E1340" s="1"/>
  <c r="B1341" i="5"/>
  <c r="C1341" s="1"/>
  <c r="E1341" s="1"/>
  <c r="J1340"/>
  <c r="G1340" i="6" s="1"/>
  <c r="I1340"/>
  <c r="J1341" i="3"/>
  <c r="G1341" i="4" s="1"/>
  <c r="B1342" i="3"/>
  <c r="C1342" s="1"/>
  <c r="E1342" s="1"/>
  <c r="I1341" i="4"/>
  <c r="J1340" i="6" l="1"/>
  <c r="G1340" i="7" s="1"/>
  <c r="B1341" i="6"/>
  <c r="C1341" s="1"/>
  <c r="E1341" s="1"/>
  <c r="B1342" i="4"/>
  <c r="C1342" s="1"/>
  <c r="E1342" s="1"/>
  <c r="J1341"/>
  <c r="I1341" i="5"/>
  <c r="G1341"/>
  <c r="I1342" i="3"/>
  <c r="G1342"/>
  <c r="I1340" i="7"/>
  <c r="J1340" l="1"/>
  <c r="B1341"/>
  <c r="C1341" s="1"/>
  <c r="E1341" s="1"/>
  <c r="I1342" i="4"/>
  <c r="J1342" i="3"/>
  <c r="G1342" i="4" s="1"/>
  <c r="B1343" i="3"/>
  <c r="C1343" s="1"/>
  <c r="E1343" s="1"/>
  <c r="B1342" i="5"/>
  <c r="C1342" s="1"/>
  <c r="E1342" s="1"/>
  <c r="J1341"/>
  <c r="G1341" i="6" s="1"/>
  <c r="I1341"/>
  <c r="J1341" l="1"/>
  <c r="G1341" i="7" s="1"/>
  <c r="B1342" i="6"/>
  <c r="C1342" s="1"/>
  <c r="E1342" s="1"/>
  <c r="I1342" i="5"/>
  <c r="I1343" i="3"/>
  <c r="G1343"/>
  <c r="J1342" i="4"/>
  <c r="G1342" i="5" s="1"/>
  <c r="B1343" i="4"/>
  <c r="C1343" s="1"/>
  <c r="E1343" s="1"/>
  <c r="I1341" i="7"/>
  <c r="B1343" i="5" l="1"/>
  <c r="C1343" s="1"/>
  <c r="E1343" s="1"/>
  <c r="J1342"/>
  <c r="J1341" i="7"/>
  <c r="B1342"/>
  <c r="C1342" s="1"/>
  <c r="E1342" s="1"/>
  <c r="I1343" i="4"/>
  <c r="J1343" i="3"/>
  <c r="G1343" i="4" s="1"/>
  <c r="B1344" i="3"/>
  <c r="C1344" s="1"/>
  <c r="E1344" s="1"/>
  <c r="G1342" i="6"/>
  <c r="I1342"/>
  <c r="B1344" i="4" l="1"/>
  <c r="C1344" s="1"/>
  <c r="E1344" s="1"/>
  <c r="J1343"/>
  <c r="G1343" i="5" s="1"/>
  <c r="J1342" i="6"/>
  <c r="G1342" i="7" s="1"/>
  <c r="B1343" i="6"/>
  <c r="C1343" s="1"/>
  <c r="E1343" s="1"/>
  <c r="I1343" i="5"/>
  <c r="I1344" i="3"/>
  <c r="G1344"/>
  <c r="I1342" i="7"/>
  <c r="B1345" i="3" l="1"/>
  <c r="C1345" s="1"/>
  <c r="E1345" s="1"/>
  <c r="J1344"/>
  <c r="G1344" i="4" s="1"/>
  <c r="B1344" i="5"/>
  <c r="C1344" s="1"/>
  <c r="E1344" s="1"/>
  <c r="J1343"/>
  <c r="G1343" i="6" s="1"/>
  <c r="I1344" i="4"/>
  <c r="J1342" i="7"/>
  <c r="B1343"/>
  <c r="C1343" s="1"/>
  <c r="E1343" s="1"/>
  <c r="I1343" i="6"/>
  <c r="B1344" l="1"/>
  <c r="C1344" s="1"/>
  <c r="E1344" s="1"/>
  <c r="J1343"/>
  <c r="G1343" i="7" s="1"/>
  <c r="B1345" i="4"/>
  <c r="C1345" s="1"/>
  <c r="E1345" s="1"/>
  <c r="J1344"/>
  <c r="I1344" i="5"/>
  <c r="G1344"/>
  <c r="I1345" i="3"/>
  <c r="G1345"/>
  <c r="I1343" i="7"/>
  <c r="J1345" i="3" l="1"/>
  <c r="B1346"/>
  <c r="C1346" s="1"/>
  <c r="E1346" s="1"/>
  <c r="J1343" i="7"/>
  <c r="B1344"/>
  <c r="C1344" s="1"/>
  <c r="E1344" s="1"/>
  <c r="G1345" i="4"/>
  <c r="I1345"/>
  <c r="I1344" i="6"/>
  <c r="J1344" i="5"/>
  <c r="G1344" i="6" s="1"/>
  <c r="B1345" i="5"/>
  <c r="C1345" s="1"/>
  <c r="E1345" s="1"/>
  <c r="J1344" i="6" l="1"/>
  <c r="G1344" i="7" s="1"/>
  <c r="B1345" i="6"/>
  <c r="C1345" s="1"/>
  <c r="E1345" s="1"/>
  <c r="B1346" i="4"/>
  <c r="C1346" s="1"/>
  <c r="E1346" s="1"/>
  <c r="J1345"/>
  <c r="G1345" i="5" s="1"/>
  <c r="I1345"/>
  <c r="I1344" i="7"/>
  <c r="I1346" i="3"/>
  <c r="G1346"/>
  <c r="J1344" i="7" l="1"/>
  <c r="B1345"/>
  <c r="C1345" s="1"/>
  <c r="E1345" s="1"/>
  <c r="B1346" i="5"/>
  <c r="C1346" s="1"/>
  <c r="E1346" s="1"/>
  <c r="J1345"/>
  <c r="G1345" i="6" s="1"/>
  <c r="I1346" i="4"/>
  <c r="B1347" i="3"/>
  <c r="C1347" s="1"/>
  <c r="E1347" s="1"/>
  <c r="J1346"/>
  <c r="G1346" i="4" s="1"/>
  <c r="I1345" i="6"/>
  <c r="J1346" i="4" l="1"/>
  <c r="B1347"/>
  <c r="C1347" s="1"/>
  <c r="E1347" s="1"/>
  <c r="B1346" i="6"/>
  <c r="C1346" s="1"/>
  <c r="E1346" s="1"/>
  <c r="J1345"/>
  <c r="G1345" i="7" s="1"/>
  <c r="I1345"/>
  <c r="I1347" i="3"/>
  <c r="G1347"/>
  <c r="I1346" i="5"/>
  <c r="G1346"/>
  <c r="B1346" i="7" l="1"/>
  <c r="C1346" s="1"/>
  <c r="E1346" s="1"/>
  <c r="J1345"/>
  <c r="I1346" i="6"/>
  <c r="J1346" i="5"/>
  <c r="G1346" i="6" s="1"/>
  <c r="B1347" i="5"/>
  <c r="C1347" s="1"/>
  <c r="E1347" s="1"/>
  <c r="J1347" i="3"/>
  <c r="B1348"/>
  <c r="C1348" s="1"/>
  <c r="E1348" s="1"/>
  <c r="G1347" i="4"/>
  <c r="I1347"/>
  <c r="B1347" i="6" l="1"/>
  <c r="C1347" s="1"/>
  <c r="E1347" s="1"/>
  <c r="J1346"/>
  <c r="G1346" i="7" s="1"/>
  <c r="I1346"/>
  <c r="B1348" i="4"/>
  <c r="C1348" s="1"/>
  <c r="E1348" s="1"/>
  <c r="J1347"/>
  <c r="I1348" i="3"/>
  <c r="G1348"/>
  <c r="I1347" i="5"/>
  <c r="G1347"/>
  <c r="J1348" i="3" l="1"/>
  <c r="G1348" i="4" s="1"/>
  <c r="B1349" i="3"/>
  <c r="C1349" s="1"/>
  <c r="E1349" s="1"/>
  <c r="I1348" i="4"/>
  <c r="I1347" i="6"/>
  <c r="J1347" i="5"/>
  <c r="G1347" i="6" s="1"/>
  <c r="B1348" i="5"/>
  <c r="C1348" s="1"/>
  <c r="E1348" s="1"/>
  <c r="B1347" i="7"/>
  <c r="C1347" s="1"/>
  <c r="E1347" s="1"/>
  <c r="J1346"/>
  <c r="B1348" i="6" l="1"/>
  <c r="C1348" s="1"/>
  <c r="E1348" s="1"/>
  <c r="J1347"/>
  <c r="G1347" i="7" s="1"/>
  <c r="I1347"/>
  <c r="I1348" i="5"/>
  <c r="J1348" i="4"/>
  <c r="G1348" i="5" s="1"/>
  <c r="B1349" i="4"/>
  <c r="C1349" s="1"/>
  <c r="E1349" s="1"/>
  <c r="I1349" i="3"/>
  <c r="G1349"/>
  <c r="J1349" l="1"/>
  <c r="G1349" i="4" s="1"/>
  <c r="B1350" i="3"/>
  <c r="C1350" s="1"/>
  <c r="E1350" s="1"/>
  <c r="B1349" i="5"/>
  <c r="C1349" s="1"/>
  <c r="E1349" s="1"/>
  <c r="J1348"/>
  <c r="G1348" i="6" s="1"/>
  <c r="I1348"/>
  <c r="I1349" i="4"/>
  <c r="B1348" i="7"/>
  <c r="C1348" s="1"/>
  <c r="E1348" s="1"/>
  <c r="J1347"/>
  <c r="B1350" i="4" l="1"/>
  <c r="C1350" s="1"/>
  <c r="E1350" s="1"/>
  <c r="J1349"/>
  <c r="B1349" i="6"/>
  <c r="C1349" s="1"/>
  <c r="E1349" s="1"/>
  <c r="J1348"/>
  <c r="I1349" i="5"/>
  <c r="G1349"/>
  <c r="I1348" i="7"/>
  <c r="G1348"/>
  <c r="I1350" i="3"/>
  <c r="G1350"/>
  <c r="J1350" l="1"/>
  <c r="G1350" i="4" s="1"/>
  <c r="B1351" i="3"/>
  <c r="C1351" s="1"/>
  <c r="E1351" s="1"/>
  <c r="J1349" i="5"/>
  <c r="B1350"/>
  <c r="C1350" s="1"/>
  <c r="E1350" s="1"/>
  <c r="G1349" i="6"/>
  <c r="I1349"/>
  <c r="I1350" i="4"/>
  <c r="B1349" i="7"/>
  <c r="C1349" s="1"/>
  <c r="E1349" s="1"/>
  <c r="J1348"/>
  <c r="I1349" l="1"/>
  <c r="B1350" i="6"/>
  <c r="C1350" s="1"/>
  <c r="E1350" s="1"/>
  <c r="J1349"/>
  <c r="G1349" i="7" s="1"/>
  <c r="J1350" i="4"/>
  <c r="G1350" i="5" s="1"/>
  <c r="B1351" i="4"/>
  <c r="C1351" s="1"/>
  <c r="E1351" s="1"/>
  <c r="I1350" i="5"/>
  <c r="I1351" i="3"/>
  <c r="G1351"/>
  <c r="J1349" i="7" l="1"/>
  <c r="B1350"/>
  <c r="C1350" s="1"/>
  <c r="E1350" s="1"/>
  <c r="J1350" i="5"/>
  <c r="B1351"/>
  <c r="C1351" s="1"/>
  <c r="E1351" s="1"/>
  <c r="G1350" i="6"/>
  <c r="I1350"/>
  <c r="B1352" i="3"/>
  <c r="C1352" s="1"/>
  <c r="E1352" s="1"/>
  <c r="J1351"/>
  <c r="G1351" i="4" s="1"/>
  <c r="I1351"/>
  <c r="B1352" l="1"/>
  <c r="C1352" s="1"/>
  <c r="E1352" s="1"/>
  <c r="J1351"/>
  <c r="I1352" i="3"/>
  <c r="G1352"/>
  <c r="B1351" i="6"/>
  <c r="C1351" s="1"/>
  <c r="E1351" s="1"/>
  <c r="J1350"/>
  <c r="I1351" i="5"/>
  <c r="G1351"/>
  <c r="I1350" i="7"/>
  <c r="G1350"/>
  <c r="J1351" i="5" l="1"/>
  <c r="B1352"/>
  <c r="C1352" s="1"/>
  <c r="E1352" s="1"/>
  <c r="G1351" i="6"/>
  <c r="I1351"/>
  <c r="I1352" i="4"/>
  <c r="J1350" i="7"/>
  <c r="B1351"/>
  <c r="C1351" s="1"/>
  <c r="E1351" s="1"/>
  <c r="J1352" i="3"/>
  <c r="G1352" i="4" s="1"/>
  <c r="B1353" i="3"/>
  <c r="C1353" s="1"/>
  <c r="E1353" s="1"/>
  <c r="J1352" i="4" l="1"/>
  <c r="B1353"/>
  <c r="C1353" s="1"/>
  <c r="E1353" s="1"/>
  <c r="B1352" i="6"/>
  <c r="C1352" s="1"/>
  <c r="E1352" s="1"/>
  <c r="J1351"/>
  <c r="G1351" i="7" s="1"/>
  <c r="I1353" i="3"/>
  <c r="G1353"/>
  <c r="I1351" i="7"/>
  <c r="I1352" i="5"/>
  <c r="G1352"/>
  <c r="B1352" i="7" l="1"/>
  <c r="C1352" s="1"/>
  <c r="E1352" s="1"/>
  <c r="J1351"/>
  <c r="I1352" i="6"/>
  <c r="J1352" i="5"/>
  <c r="G1352" i="6" s="1"/>
  <c r="B1353" i="5"/>
  <c r="C1353" s="1"/>
  <c r="E1353" s="1"/>
  <c r="B1354" i="3"/>
  <c r="C1354" s="1"/>
  <c r="E1354" s="1"/>
  <c r="J1353"/>
  <c r="G1353" i="4" s="1"/>
  <c r="I1353"/>
  <c r="B1353" i="6" l="1"/>
  <c r="C1353" s="1"/>
  <c r="E1353" s="1"/>
  <c r="J1352"/>
  <c r="G1352" i="7" s="1"/>
  <c r="I1354" i="3"/>
  <c r="G1354"/>
  <c r="I1352" i="7"/>
  <c r="B1354" i="4"/>
  <c r="C1354" s="1"/>
  <c r="E1354" s="1"/>
  <c r="J1353"/>
  <c r="G1353" i="5" s="1"/>
  <c r="I1353"/>
  <c r="J1353" l="1"/>
  <c r="B1354"/>
  <c r="C1354" s="1"/>
  <c r="E1354" s="1"/>
  <c r="I1354" i="4"/>
  <c r="B1353" i="7"/>
  <c r="C1353" s="1"/>
  <c r="E1353" s="1"/>
  <c r="J1352"/>
  <c r="G1353" i="6"/>
  <c r="I1353"/>
  <c r="J1354" i="3"/>
  <c r="G1354" i="4" s="1"/>
  <c r="B1355" i="3"/>
  <c r="C1355" s="1"/>
  <c r="E1355" s="1"/>
  <c r="J1354" i="4" l="1"/>
  <c r="G1354" i="5" s="1"/>
  <c r="B1355" i="4"/>
  <c r="C1355" s="1"/>
  <c r="E1355" s="1"/>
  <c r="B1354" i="6"/>
  <c r="C1354" s="1"/>
  <c r="E1354" s="1"/>
  <c r="J1353"/>
  <c r="G1353" i="7" s="1"/>
  <c r="I1353"/>
  <c r="I1355" i="3"/>
  <c r="G1355"/>
  <c r="I1354" i="5"/>
  <c r="J1353" i="7" l="1"/>
  <c r="B1354"/>
  <c r="C1354" s="1"/>
  <c r="E1354" s="1"/>
  <c r="I1354" i="6"/>
  <c r="J1354" i="5"/>
  <c r="G1354" i="6" s="1"/>
  <c r="B1355" i="5"/>
  <c r="C1355" s="1"/>
  <c r="E1355" s="1"/>
  <c r="J1355" i="3"/>
  <c r="G1355" i="4" s="1"/>
  <c r="B1356" i="3"/>
  <c r="C1356" s="1"/>
  <c r="E1356" s="1"/>
  <c r="I1355" i="4"/>
  <c r="B1355" i="6" l="1"/>
  <c r="C1355" s="1"/>
  <c r="E1355" s="1"/>
  <c r="J1354"/>
  <c r="B1356" i="4"/>
  <c r="C1356" s="1"/>
  <c r="E1356" s="1"/>
  <c r="J1355"/>
  <c r="I1356" i="3"/>
  <c r="G1356"/>
  <c r="I1355" i="5"/>
  <c r="G1355"/>
  <c r="I1354" i="7"/>
  <c r="G1354"/>
  <c r="J1355" i="5" l="1"/>
  <c r="G1355" i="6" s="1"/>
  <c r="B1356" i="5"/>
  <c r="C1356" s="1"/>
  <c r="E1356" s="1"/>
  <c r="I1356" i="4"/>
  <c r="I1355" i="6"/>
  <c r="B1355" i="7"/>
  <c r="C1355" s="1"/>
  <c r="E1355" s="1"/>
  <c r="J1354"/>
  <c r="J1356" i="3"/>
  <c r="G1356" i="4" s="1"/>
  <c r="B1357" i="3"/>
  <c r="C1357" s="1"/>
  <c r="E1357" s="1"/>
  <c r="J1356" i="4" l="1"/>
  <c r="B1357"/>
  <c r="C1357" s="1"/>
  <c r="E1357" s="1"/>
  <c r="I1355" i="7"/>
  <c r="B1356" i="6"/>
  <c r="C1356" s="1"/>
  <c r="E1356" s="1"/>
  <c r="J1355"/>
  <c r="G1355" i="7" s="1"/>
  <c r="I1357" i="3"/>
  <c r="G1357"/>
  <c r="I1356" i="5"/>
  <c r="G1356"/>
  <c r="J1355" i="7" l="1"/>
  <c r="B1356"/>
  <c r="C1356" s="1"/>
  <c r="E1356" s="1"/>
  <c r="J1356" i="5"/>
  <c r="B1357"/>
  <c r="C1357" s="1"/>
  <c r="E1357" s="1"/>
  <c r="B1358" i="3"/>
  <c r="C1358" s="1"/>
  <c r="E1358" s="1"/>
  <c r="J1357"/>
  <c r="G1357" i="4" s="1"/>
  <c r="G1356" i="6"/>
  <c r="I1356"/>
  <c r="I1357" i="4"/>
  <c r="B1358" l="1"/>
  <c r="C1358" s="1"/>
  <c r="E1358" s="1"/>
  <c r="J1357"/>
  <c r="B1357" i="6"/>
  <c r="C1357" s="1"/>
  <c r="E1357" s="1"/>
  <c r="J1356"/>
  <c r="I1358" i="3"/>
  <c r="G1358"/>
  <c r="I1357" i="5"/>
  <c r="G1357"/>
  <c r="I1356" i="7"/>
  <c r="G1356"/>
  <c r="J1357" i="5" l="1"/>
  <c r="G1357" i="6" s="1"/>
  <c r="B1358" i="5"/>
  <c r="C1358" s="1"/>
  <c r="E1358" s="1"/>
  <c r="I1357" i="6"/>
  <c r="I1358" i="4"/>
  <c r="B1357" i="7"/>
  <c r="C1357" s="1"/>
  <c r="E1357" s="1"/>
  <c r="J1356"/>
  <c r="J1358" i="3"/>
  <c r="G1358" i="4" s="1"/>
  <c r="B1359" i="3"/>
  <c r="C1359" s="1"/>
  <c r="E1359" s="1"/>
  <c r="J1358" i="4" l="1"/>
  <c r="B1359"/>
  <c r="C1359" s="1"/>
  <c r="E1359" s="1"/>
  <c r="I1357" i="7"/>
  <c r="B1358" i="6"/>
  <c r="C1358" s="1"/>
  <c r="E1358" s="1"/>
  <c r="J1357"/>
  <c r="G1357" i="7" s="1"/>
  <c r="I1359" i="3"/>
  <c r="G1359"/>
  <c r="I1358" i="5"/>
  <c r="G1358"/>
  <c r="J1357" i="7" l="1"/>
  <c r="B1358"/>
  <c r="C1358" s="1"/>
  <c r="E1358" s="1"/>
  <c r="I1358" i="6"/>
  <c r="J1358" i="5"/>
  <c r="G1358" i="6" s="1"/>
  <c r="B1359" i="5"/>
  <c r="C1359" s="1"/>
  <c r="E1359" s="1"/>
  <c r="B1360" i="3"/>
  <c r="C1360" s="1"/>
  <c r="E1360" s="1"/>
  <c r="J1359"/>
  <c r="G1359" i="4" s="1"/>
  <c r="I1359"/>
  <c r="B1360" l="1"/>
  <c r="C1360" s="1"/>
  <c r="E1360" s="1"/>
  <c r="J1359"/>
  <c r="G1359" i="5" s="1"/>
  <c r="B1359" i="6"/>
  <c r="C1359" s="1"/>
  <c r="E1359" s="1"/>
  <c r="J1358"/>
  <c r="G1358" i="7" s="1"/>
  <c r="I1360" i="3"/>
  <c r="G1360"/>
  <c r="I1359" i="5"/>
  <c r="I1358" i="7"/>
  <c r="B1359" l="1"/>
  <c r="C1359" s="1"/>
  <c r="E1359" s="1"/>
  <c r="J1358"/>
  <c r="J1360" i="3"/>
  <c r="B1361"/>
  <c r="C1361" s="1"/>
  <c r="E1361" s="1"/>
  <c r="I1359" i="6"/>
  <c r="I1360" i="4"/>
  <c r="G1360"/>
  <c r="J1359" i="5"/>
  <c r="G1359" i="6" s="1"/>
  <c r="B1360" i="5"/>
  <c r="C1360" s="1"/>
  <c r="E1360" s="1"/>
  <c r="B1360" i="6" l="1"/>
  <c r="C1360" s="1"/>
  <c r="E1360" s="1"/>
  <c r="J1359"/>
  <c r="I1359" i="7"/>
  <c r="G1359"/>
  <c r="I1360" i="5"/>
  <c r="J1360" i="4"/>
  <c r="G1360" i="5" s="1"/>
  <c r="B1361" i="4"/>
  <c r="C1361" s="1"/>
  <c r="E1361" s="1"/>
  <c r="I1361" i="3"/>
  <c r="G1361"/>
  <c r="B1361" i="5" l="1"/>
  <c r="C1361" s="1"/>
  <c r="E1361" s="1"/>
  <c r="J1360"/>
  <c r="G1360" i="6" s="1"/>
  <c r="J1361" i="3"/>
  <c r="G1361" i="4" s="1"/>
  <c r="B1362" i="3"/>
  <c r="C1362" s="1"/>
  <c r="E1362" s="1"/>
  <c r="I1360" i="6"/>
  <c r="I1361" i="4"/>
  <c r="B1360" i="7"/>
  <c r="C1360" s="1"/>
  <c r="E1360" s="1"/>
  <c r="J1359"/>
  <c r="I1360" l="1"/>
  <c r="B1361" i="6"/>
  <c r="C1361" s="1"/>
  <c r="E1361" s="1"/>
  <c r="J1360"/>
  <c r="G1360" i="7" s="1"/>
  <c r="I1361" i="5"/>
  <c r="B1362" i="4"/>
  <c r="C1362" s="1"/>
  <c r="E1362" s="1"/>
  <c r="J1361"/>
  <c r="G1361" i="5" s="1"/>
  <c r="I1362" i="3"/>
  <c r="G1362"/>
  <c r="B1361" i="7" l="1"/>
  <c r="C1361" s="1"/>
  <c r="E1361" s="1"/>
  <c r="J1360"/>
  <c r="J1361" i="5"/>
  <c r="B1362"/>
  <c r="C1362" s="1"/>
  <c r="E1362" s="1"/>
  <c r="J1362" i="3"/>
  <c r="G1362" i="4" s="1"/>
  <c r="B1363" i="3"/>
  <c r="C1363" s="1"/>
  <c r="E1363" s="1"/>
  <c r="I1362" i="4"/>
  <c r="I1361" i="6"/>
  <c r="G1361"/>
  <c r="J1362" i="4" l="1"/>
  <c r="B1363"/>
  <c r="C1363" s="1"/>
  <c r="E1363" s="1"/>
  <c r="I1361" i="7"/>
  <c r="B1362" i="6"/>
  <c r="C1362" s="1"/>
  <c r="E1362" s="1"/>
  <c r="J1361"/>
  <c r="G1361" i="7" s="1"/>
  <c r="I1363" i="3"/>
  <c r="G1363"/>
  <c r="I1362" i="5"/>
  <c r="G1362"/>
  <c r="J1361" i="7" l="1"/>
  <c r="B1362"/>
  <c r="C1362" s="1"/>
  <c r="E1362" s="1"/>
  <c r="J1362" i="5"/>
  <c r="B1363"/>
  <c r="C1363" s="1"/>
  <c r="E1363" s="1"/>
  <c r="B1364" i="3"/>
  <c r="C1364" s="1"/>
  <c r="E1364" s="1"/>
  <c r="J1363"/>
  <c r="G1363" i="4" s="1"/>
  <c r="G1362" i="6"/>
  <c r="I1362"/>
  <c r="I1363" i="4"/>
  <c r="B1364" l="1"/>
  <c r="C1364" s="1"/>
  <c r="E1364" s="1"/>
  <c r="J1363"/>
  <c r="B1363" i="6"/>
  <c r="C1363" s="1"/>
  <c r="E1363" s="1"/>
  <c r="J1362"/>
  <c r="I1364" i="3"/>
  <c r="G1364"/>
  <c r="I1363" i="5"/>
  <c r="G1363"/>
  <c r="I1362" i="7"/>
  <c r="G1362"/>
  <c r="B1363" l="1"/>
  <c r="C1363" s="1"/>
  <c r="E1363" s="1"/>
  <c r="J1362"/>
  <c r="J1364" i="3"/>
  <c r="B1365"/>
  <c r="C1365" s="1"/>
  <c r="E1365" s="1"/>
  <c r="I1363" i="6"/>
  <c r="I1364" i="4"/>
  <c r="G1364"/>
  <c r="J1363" i="5"/>
  <c r="G1363" i="6" s="1"/>
  <c r="B1364" i="5"/>
  <c r="C1364" s="1"/>
  <c r="E1364" s="1"/>
  <c r="J1363" i="6" l="1"/>
  <c r="G1363" i="7" s="1"/>
  <c r="B1364" i="6"/>
  <c r="C1364" s="1"/>
  <c r="E1364" s="1"/>
  <c r="I1363" i="7"/>
  <c r="I1364" i="5"/>
  <c r="J1364" i="4"/>
  <c r="G1364" i="5" s="1"/>
  <c r="B1365" i="4"/>
  <c r="C1365" s="1"/>
  <c r="E1365" s="1"/>
  <c r="I1365" i="3"/>
  <c r="G1365"/>
  <c r="J1364" i="5" l="1"/>
  <c r="B1365"/>
  <c r="C1365" s="1"/>
  <c r="E1365" s="1"/>
  <c r="J1365" i="3"/>
  <c r="B1366"/>
  <c r="C1366" s="1"/>
  <c r="E1366" s="1"/>
  <c r="G1365" i="4"/>
  <c r="I1365"/>
  <c r="J1363" i="7"/>
  <c r="B1364"/>
  <c r="C1364" s="1"/>
  <c r="E1364" s="1"/>
  <c r="G1364" i="6"/>
  <c r="I1364"/>
  <c r="J1365" i="4" l="1"/>
  <c r="B1366"/>
  <c r="C1366" s="1"/>
  <c r="E1366" s="1"/>
  <c r="B1365" i="6"/>
  <c r="C1365" s="1"/>
  <c r="E1365" s="1"/>
  <c r="J1364"/>
  <c r="G1364" i="7" s="1"/>
  <c r="I1364"/>
  <c r="I1366" i="3"/>
  <c r="G1366"/>
  <c r="I1365" i="5"/>
  <c r="G1365"/>
  <c r="B1365" i="7" l="1"/>
  <c r="C1365" s="1"/>
  <c r="E1365" s="1"/>
  <c r="J1364"/>
  <c r="I1365" i="6"/>
  <c r="B1366" i="5"/>
  <c r="C1366" s="1"/>
  <c r="E1366" s="1"/>
  <c r="J1365"/>
  <c r="G1365" i="6" s="1"/>
  <c r="J1366" i="3"/>
  <c r="G1366" i="4" s="1"/>
  <c r="B1367" i="3"/>
  <c r="C1367" s="1"/>
  <c r="E1367" s="1"/>
  <c r="I1366" i="4"/>
  <c r="B1366" i="6" l="1"/>
  <c r="C1366" s="1"/>
  <c r="E1366" s="1"/>
  <c r="J1365"/>
  <c r="G1365" i="7" s="1"/>
  <c r="J1366" i="4"/>
  <c r="G1366" i="5" s="1"/>
  <c r="B1367" i="4"/>
  <c r="C1367" s="1"/>
  <c r="E1367" s="1"/>
  <c r="I1366" i="5"/>
  <c r="I1365" i="7"/>
  <c r="I1367" i="3"/>
  <c r="G1367"/>
  <c r="J1365" i="7" l="1"/>
  <c r="B1366"/>
  <c r="C1366" s="1"/>
  <c r="E1366" s="1"/>
  <c r="I1366" i="6"/>
  <c r="B1368" i="3"/>
  <c r="C1368" s="1"/>
  <c r="E1368" s="1"/>
  <c r="J1367"/>
  <c r="G1367" i="4" s="1"/>
  <c r="J1366" i="5"/>
  <c r="G1366" i="6" s="1"/>
  <c r="B1367" i="5"/>
  <c r="C1367" s="1"/>
  <c r="E1367" s="1"/>
  <c r="I1367" i="4"/>
  <c r="B1367" i="6" l="1"/>
  <c r="C1367" s="1"/>
  <c r="E1367" s="1"/>
  <c r="J1366"/>
  <c r="B1368" i="4"/>
  <c r="C1368" s="1"/>
  <c r="E1368" s="1"/>
  <c r="J1367"/>
  <c r="I1368" i="3"/>
  <c r="G1368"/>
  <c r="I1367" i="5"/>
  <c r="G1367"/>
  <c r="I1366" i="7"/>
  <c r="G1366"/>
  <c r="B1367" l="1"/>
  <c r="C1367" s="1"/>
  <c r="E1367" s="1"/>
  <c r="J1366"/>
  <c r="I1368" i="4"/>
  <c r="I1367" i="6"/>
  <c r="J1367" i="5"/>
  <c r="G1367" i="6" s="1"/>
  <c r="B1368" i="5"/>
  <c r="C1368" s="1"/>
  <c r="E1368" s="1"/>
  <c r="J1368" i="3"/>
  <c r="G1368" i="4" s="1"/>
  <c r="B1369" i="3"/>
  <c r="C1369" s="1"/>
  <c r="E1369" s="1"/>
  <c r="B1368" i="6" l="1"/>
  <c r="C1368" s="1"/>
  <c r="E1368" s="1"/>
  <c r="J1367"/>
  <c r="G1367" i="7" s="1"/>
  <c r="B1369" i="4"/>
  <c r="C1369" s="1"/>
  <c r="E1369" s="1"/>
  <c r="J1368"/>
  <c r="I1367" i="7"/>
  <c r="G1369" i="3"/>
  <c r="I1369"/>
  <c r="G1368" i="5"/>
  <c r="I1368"/>
  <c r="J1368" l="1"/>
  <c r="G1368" i="6" s="1"/>
  <c r="B1369" i="5"/>
  <c r="C1369" s="1"/>
  <c r="E1369" s="1"/>
  <c r="B1370" i="3"/>
  <c r="C1370" s="1"/>
  <c r="E1370" s="1"/>
  <c r="J1369"/>
  <c r="G1369" i="4" s="1"/>
  <c r="J1367" i="7"/>
  <c r="B1368"/>
  <c r="C1368" s="1"/>
  <c r="E1368" s="1"/>
  <c r="I1369" i="4"/>
  <c r="I1368" i="6"/>
  <c r="B1370" i="4" l="1"/>
  <c r="C1370" s="1"/>
  <c r="E1370" s="1"/>
  <c r="J1369"/>
  <c r="J1368" i="6"/>
  <c r="B1369"/>
  <c r="C1369" s="1"/>
  <c r="E1369" s="1"/>
  <c r="I1370" i="3"/>
  <c r="G1370"/>
  <c r="G1368" i="7"/>
  <c r="I1368"/>
  <c r="I1369" i="5"/>
  <c r="G1369"/>
  <c r="B1369" i="7" l="1"/>
  <c r="C1369" s="1"/>
  <c r="E1369" s="1"/>
  <c r="J1368"/>
  <c r="I1370" i="4"/>
  <c r="B1370" i="5"/>
  <c r="C1370" s="1"/>
  <c r="E1370" s="1"/>
  <c r="J1369"/>
  <c r="G1369" i="6" s="1"/>
  <c r="J1370" i="3"/>
  <c r="G1370" i="4" s="1"/>
  <c r="B1371" i="3"/>
  <c r="C1371" s="1"/>
  <c r="E1371" s="1"/>
  <c r="I1369" i="6"/>
  <c r="J1370" i="4" l="1"/>
  <c r="G1370" i="5" s="1"/>
  <c r="B1371" i="4"/>
  <c r="C1371" s="1"/>
  <c r="E1371" s="1"/>
  <c r="J1369" i="6"/>
  <c r="G1369" i="7" s="1"/>
  <c r="B1370" i="6"/>
  <c r="C1370" s="1"/>
  <c r="E1370" s="1"/>
  <c r="I1370" i="5"/>
  <c r="I1369" i="7"/>
  <c r="I1371" i="3"/>
  <c r="G1371"/>
  <c r="J1369" i="7" l="1"/>
  <c r="B1370"/>
  <c r="C1370" s="1"/>
  <c r="E1370" s="1"/>
  <c r="J1371" i="3"/>
  <c r="G1371" i="4" s="1"/>
  <c r="B1372" i="3"/>
  <c r="C1372" s="1"/>
  <c r="E1372" s="1"/>
  <c r="J1370" i="5"/>
  <c r="B1371"/>
  <c r="C1371" s="1"/>
  <c r="E1371" s="1"/>
  <c r="G1370" i="6"/>
  <c r="I1370"/>
  <c r="I1371" i="4"/>
  <c r="J1370" i="6" l="1"/>
  <c r="G1370" i="7" s="1"/>
  <c r="B1371" i="6"/>
  <c r="C1371" s="1"/>
  <c r="E1371" s="1"/>
  <c r="B1372" i="4"/>
  <c r="C1372" s="1"/>
  <c r="E1372" s="1"/>
  <c r="J1371"/>
  <c r="G1371" i="5" s="1"/>
  <c r="I1371"/>
  <c r="I1372" i="3"/>
  <c r="G1372"/>
  <c r="I1370" i="7"/>
  <c r="J1372" i="3" l="1"/>
  <c r="G1372" i="4" s="1"/>
  <c r="B1373" i="3"/>
  <c r="C1373" s="1"/>
  <c r="E1373" s="1"/>
  <c r="I1372" i="4"/>
  <c r="J1370" i="7"/>
  <c r="B1371"/>
  <c r="C1371" s="1"/>
  <c r="E1371" s="1"/>
  <c r="J1371" i="5"/>
  <c r="G1371" i="6" s="1"/>
  <c r="B1372" i="5"/>
  <c r="C1372" s="1"/>
  <c r="E1372" s="1"/>
  <c r="I1371" i="6"/>
  <c r="J1371" l="1"/>
  <c r="G1371" i="7" s="1"/>
  <c r="B1372" i="6"/>
  <c r="C1372" s="1"/>
  <c r="E1372" s="1"/>
  <c r="I1372" i="5"/>
  <c r="I1371" i="7"/>
  <c r="J1372" i="4"/>
  <c r="G1372" i="5" s="1"/>
  <c r="B1373" i="4"/>
  <c r="C1373" s="1"/>
  <c r="E1373" s="1"/>
  <c r="G1373" i="3"/>
  <c r="I1373"/>
  <c r="J1372" i="5" l="1"/>
  <c r="G1372" i="6" s="1"/>
  <c r="B1373" i="5"/>
  <c r="C1373" s="1"/>
  <c r="E1373" s="1"/>
  <c r="J1373" i="3"/>
  <c r="G1373" i="4" s="1"/>
  <c r="B1374" i="3"/>
  <c r="C1374" s="1"/>
  <c r="E1374" s="1"/>
  <c r="I1373" i="4"/>
  <c r="J1371" i="7"/>
  <c r="B1372"/>
  <c r="C1372" s="1"/>
  <c r="E1372" s="1"/>
  <c r="I1372" i="6"/>
  <c r="J1372" l="1"/>
  <c r="G1372" i="7" s="1"/>
  <c r="B1373" i="6"/>
  <c r="C1373" s="1"/>
  <c r="E1373" s="1"/>
  <c r="I1372" i="7"/>
  <c r="J1373" i="4"/>
  <c r="B1374"/>
  <c r="C1374" s="1"/>
  <c r="E1374" s="1"/>
  <c r="G1374" i="3"/>
  <c r="I1374"/>
  <c r="G1373" i="5"/>
  <c r="I1373"/>
  <c r="J1373" l="1"/>
  <c r="B1374"/>
  <c r="C1374" s="1"/>
  <c r="E1374" s="1"/>
  <c r="B1375" i="3"/>
  <c r="C1375" s="1"/>
  <c r="E1375" s="1"/>
  <c r="J1374"/>
  <c r="G1374" i="4" s="1"/>
  <c r="I1374"/>
  <c r="J1372" i="7"/>
  <c r="B1373"/>
  <c r="C1373" s="1"/>
  <c r="E1373" s="1"/>
  <c r="G1373" i="6"/>
  <c r="I1373"/>
  <c r="B1375" i="4" l="1"/>
  <c r="C1375" s="1"/>
  <c r="E1375" s="1"/>
  <c r="J1374"/>
  <c r="G1374" i="5" s="1"/>
  <c r="I1373" i="7"/>
  <c r="J1373" i="6"/>
  <c r="G1373" i="7" s="1"/>
  <c r="B1374" i="6"/>
  <c r="C1374" s="1"/>
  <c r="E1374" s="1"/>
  <c r="I1375" i="3"/>
  <c r="G1375"/>
  <c r="I1374" i="5"/>
  <c r="J1373" i="7" l="1"/>
  <c r="B1374"/>
  <c r="C1374" s="1"/>
  <c r="E1374" s="1"/>
  <c r="B1375" i="5"/>
  <c r="C1375" s="1"/>
  <c r="E1375" s="1"/>
  <c r="J1374"/>
  <c r="G1374" i="6" s="1"/>
  <c r="J1375" i="3"/>
  <c r="B1376"/>
  <c r="C1376" s="1"/>
  <c r="E1376" s="1"/>
  <c r="G1375" i="4"/>
  <c r="I1375"/>
  <c r="I1374" i="6"/>
  <c r="J1374" l="1"/>
  <c r="G1374" i="7" s="1"/>
  <c r="B1375" i="6"/>
  <c r="C1375" s="1"/>
  <c r="E1375" s="1"/>
  <c r="J1375" i="4"/>
  <c r="B1376"/>
  <c r="C1376" s="1"/>
  <c r="E1376" s="1"/>
  <c r="G1375" i="5"/>
  <c r="I1375"/>
  <c r="G1376" i="3"/>
  <c r="I1376"/>
  <c r="I1374" i="7"/>
  <c r="J1376" i="3" l="1"/>
  <c r="B1377"/>
  <c r="C1377" s="1"/>
  <c r="E1377" s="1"/>
  <c r="J1375" i="5"/>
  <c r="B1376"/>
  <c r="C1376" s="1"/>
  <c r="E1376" s="1"/>
  <c r="J1374" i="7"/>
  <c r="B1375"/>
  <c r="C1375" s="1"/>
  <c r="E1375" s="1"/>
  <c r="I1376" i="4"/>
  <c r="G1376"/>
  <c r="G1375" i="6"/>
  <c r="I1375"/>
  <c r="J1375" l="1"/>
  <c r="G1375" i="7" s="1"/>
  <c r="B1376" i="6"/>
  <c r="C1376" s="1"/>
  <c r="E1376" s="1"/>
  <c r="J1376" i="4"/>
  <c r="B1377"/>
  <c r="C1377" s="1"/>
  <c r="E1377" s="1"/>
  <c r="I1375" i="7"/>
  <c r="G1376" i="5"/>
  <c r="I1376"/>
  <c r="G1377" i="3"/>
  <c r="I1377"/>
  <c r="J1377" l="1"/>
  <c r="B1378"/>
  <c r="C1378" s="1"/>
  <c r="E1378" s="1"/>
  <c r="B1377" i="5"/>
  <c r="C1377" s="1"/>
  <c r="E1377" s="1"/>
  <c r="J1376"/>
  <c r="G1376" i="6" s="1"/>
  <c r="J1375" i="7"/>
  <c r="B1376"/>
  <c r="C1376" s="1"/>
  <c r="E1376" s="1"/>
  <c r="G1377" i="4"/>
  <c r="I1377"/>
  <c r="I1376" i="6"/>
  <c r="J1376" l="1"/>
  <c r="G1376" i="7" s="1"/>
  <c r="B1377" i="6"/>
  <c r="C1377" s="1"/>
  <c r="E1377" s="1"/>
  <c r="B1378" i="4"/>
  <c r="C1378" s="1"/>
  <c r="E1378" s="1"/>
  <c r="J1377"/>
  <c r="G1377" i="5" s="1"/>
  <c r="I1377"/>
  <c r="I1376" i="7"/>
  <c r="G1378" i="3"/>
  <c r="I1378"/>
  <c r="J1378" l="1"/>
  <c r="B1379"/>
  <c r="C1379" s="1"/>
  <c r="E1379" s="1"/>
  <c r="J1377" i="5"/>
  <c r="G1377" i="6" s="1"/>
  <c r="B1378" i="5"/>
  <c r="C1378" s="1"/>
  <c r="E1378" s="1"/>
  <c r="G1378" i="4"/>
  <c r="I1378"/>
  <c r="J1376" i="7"/>
  <c r="B1377"/>
  <c r="C1377" s="1"/>
  <c r="E1377" s="1"/>
  <c r="I1377" i="6"/>
  <c r="J1377" l="1"/>
  <c r="G1377" i="7" s="1"/>
  <c r="B1378" i="6"/>
  <c r="C1378" s="1"/>
  <c r="E1378" s="1"/>
  <c r="J1378" i="4"/>
  <c r="G1378" i="5" s="1"/>
  <c r="B1379" i="4"/>
  <c r="C1379" s="1"/>
  <c r="E1379" s="1"/>
  <c r="I1377" i="7"/>
  <c r="I1378" i="5"/>
  <c r="I1379" i="3"/>
  <c r="G1379"/>
  <c r="J1379" l="1"/>
  <c r="G1379" i="4" s="1"/>
  <c r="B1380" i="3"/>
  <c r="C1380" s="1"/>
  <c r="E1380" s="1"/>
  <c r="J1378" i="5"/>
  <c r="B1379"/>
  <c r="C1379" s="1"/>
  <c r="E1379" s="1"/>
  <c r="B1378" i="7"/>
  <c r="C1378" s="1"/>
  <c r="E1378" s="1"/>
  <c r="J1377"/>
  <c r="I1379" i="4"/>
  <c r="G1378" i="6"/>
  <c r="I1378"/>
  <c r="J1378" l="1"/>
  <c r="G1378" i="7" s="1"/>
  <c r="B1379" i="6"/>
  <c r="C1379" s="1"/>
  <c r="E1379" s="1"/>
  <c r="I1378" i="7"/>
  <c r="J1379" i="4"/>
  <c r="B1380"/>
  <c r="C1380" s="1"/>
  <c r="E1380" s="1"/>
  <c r="G1379" i="5"/>
  <c r="I1379"/>
  <c r="G1380" i="3"/>
  <c r="I1380"/>
  <c r="B1380" i="5" l="1"/>
  <c r="C1380" s="1"/>
  <c r="E1380" s="1"/>
  <c r="J1379"/>
  <c r="G1379" i="6" s="1"/>
  <c r="B1381" i="3"/>
  <c r="C1381" s="1"/>
  <c r="E1381" s="1"/>
  <c r="J1380"/>
  <c r="G1380" i="4" s="1"/>
  <c r="I1380"/>
  <c r="J1378" i="7"/>
  <c r="B1379"/>
  <c r="C1379" s="1"/>
  <c r="E1379" s="1"/>
  <c r="I1379" i="6"/>
  <c r="J1379" l="1"/>
  <c r="G1379" i="7" s="1"/>
  <c r="B1380" i="6"/>
  <c r="C1380" s="1"/>
  <c r="E1380" s="1"/>
  <c r="I1379" i="7"/>
  <c r="B1381" i="4"/>
  <c r="C1381" s="1"/>
  <c r="E1381" s="1"/>
  <c r="J1380"/>
  <c r="G1380" i="5" s="1"/>
  <c r="G1381" i="3"/>
  <c r="I1381"/>
  <c r="I1380" i="5"/>
  <c r="J1379" i="7" l="1"/>
  <c r="B1380"/>
  <c r="C1380" s="1"/>
  <c r="E1380" s="1"/>
  <c r="J1380" i="5"/>
  <c r="G1380" i="6" s="1"/>
  <c r="B1381" i="5"/>
  <c r="C1381" s="1"/>
  <c r="E1381" s="1"/>
  <c r="J1381" i="3"/>
  <c r="B1382"/>
  <c r="C1382" s="1"/>
  <c r="E1382" s="1"/>
  <c r="G1381" i="4"/>
  <c r="I1381"/>
  <c r="I1380" i="6"/>
  <c r="B1382" i="4" l="1"/>
  <c r="C1382" s="1"/>
  <c r="E1382" s="1"/>
  <c r="J1381"/>
  <c r="J1380" i="6"/>
  <c r="G1380" i="7" s="1"/>
  <c r="B1381" i="6"/>
  <c r="C1381" s="1"/>
  <c r="E1381" s="1"/>
  <c r="I1382" i="3"/>
  <c r="G1382"/>
  <c r="I1381" i="5"/>
  <c r="G1381"/>
  <c r="I1380" i="7"/>
  <c r="J1381" i="5" l="1"/>
  <c r="G1381" i="6" s="1"/>
  <c r="B1382" i="5"/>
  <c r="C1382" s="1"/>
  <c r="E1382" s="1"/>
  <c r="I1382" i="4"/>
  <c r="J1380" i="7"/>
  <c r="B1381"/>
  <c r="C1381" s="1"/>
  <c r="E1381" s="1"/>
  <c r="J1382" i="3"/>
  <c r="G1382" i="4" s="1"/>
  <c r="B1383" i="3"/>
  <c r="C1383" s="1"/>
  <c r="E1383" s="1"/>
  <c r="I1381" i="6"/>
  <c r="J1382" i="4" l="1"/>
  <c r="G1382" i="5" s="1"/>
  <c r="B1383" i="4"/>
  <c r="C1383" s="1"/>
  <c r="E1383" s="1"/>
  <c r="J1381" i="6"/>
  <c r="G1381" i="7" s="1"/>
  <c r="B1382" i="6"/>
  <c r="C1382" s="1"/>
  <c r="E1382" s="1"/>
  <c r="G1383" i="3"/>
  <c r="I1383"/>
  <c r="I1381" i="7"/>
  <c r="I1382" i="5"/>
  <c r="J1381" i="7" l="1"/>
  <c r="B1382"/>
  <c r="C1382" s="1"/>
  <c r="E1382" s="1"/>
  <c r="B1384" i="3"/>
  <c r="C1384" s="1"/>
  <c r="E1384" s="1"/>
  <c r="J1383"/>
  <c r="G1383" i="4" s="1"/>
  <c r="J1382" i="5"/>
  <c r="B1383"/>
  <c r="C1383" s="1"/>
  <c r="E1383" s="1"/>
  <c r="G1382" i="6"/>
  <c r="I1382"/>
  <c r="I1383" i="4"/>
  <c r="J1383" l="1"/>
  <c r="B1384"/>
  <c r="C1384" s="1"/>
  <c r="E1384" s="1"/>
  <c r="J1382" i="6"/>
  <c r="B1383"/>
  <c r="C1383" s="1"/>
  <c r="E1383" s="1"/>
  <c r="I1384" i="3"/>
  <c r="G1384"/>
  <c r="G1383" i="5"/>
  <c r="I1383"/>
  <c r="G1382" i="7"/>
  <c r="I1382"/>
  <c r="J1383" i="5" l="1"/>
  <c r="B1384"/>
  <c r="C1384" s="1"/>
  <c r="E1384" s="1"/>
  <c r="J1382" i="7"/>
  <c r="B1383"/>
  <c r="C1383" s="1"/>
  <c r="E1383" s="1"/>
  <c r="J1384" i="3"/>
  <c r="B1385"/>
  <c r="C1385" s="1"/>
  <c r="E1385" s="1"/>
  <c r="G1383" i="6"/>
  <c r="I1383"/>
  <c r="G1384" i="4"/>
  <c r="I1384"/>
  <c r="J1384" l="1"/>
  <c r="B1385"/>
  <c r="C1385" s="1"/>
  <c r="E1385" s="1"/>
  <c r="J1383" i="6"/>
  <c r="G1383" i="7" s="1"/>
  <c r="B1384" i="6"/>
  <c r="C1384" s="1"/>
  <c r="E1384" s="1"/>
  <c r="I1385" i="3"/>
  <c r="G1385"/>
  <c r="I1383" i="7"/>
  <c r="I1384" i="5"/>
  <c r="G1384"/>
  <c r="J1384" l="1"/>
  <c r="B1385"/>
  <c r="C1385" s="1"/>
  <c r="E1385" s="1"/>
  <c r="J1383" i="7"/>
  <c r="B1384"/>
  <c r="C1384" s="1"/>
  <c r="E1384" s="1"/>
  <c r="J1385" i="3"/>
  <c r="B1386"/>
  <c r="C1386" s="1"/>
  <c r="E1386" s="1"/>
  <c r="G1384" i="6"/>
  <c r="I1384"/>
  <c r="G1385" i="4"/>
  <c r="I1385"/>
  <c r="J1385" l="1"/>
  <c r="B1386"/>
  <c r="C1386" s="1"/>
  <c r="E1386" s="1"/>
  <c r="J1384" i="6"/>
  <c r="G1384" i="7" s="1"/>
  <c r="B1385" i="6"/>
  <c r="C1385" s="1"/>
  <c r="E1385" s="1"/>
  <c r="I1386" i="3"/>
  <c r="G1386"/>
  <c r="I1384" i="7"/>
  <c r="I1385" i="5"/>
  <c r="G1385"/>
  <c r="B1385" i="7" l="1"/>
  <c r="C1385" s="1"/>
  <c r="E1385" s="1"/>
  <c r="J1384"/>
  <c r="B1386" i="5"/>
  <c r="C1386" s="1"/>
  <c r="E1386" s="1"/>
  <c r="J1385"/>
  <c r="J1386" i="3"/>
  <c r="B1387"/>
  <c r="C1387" s="1"/>
  <c r="E1387" s="1"/>
  <c r="I1385" i="6"/>
  <c r="G1385"/>
  <c r="G1386" i="4"/>
  <c r="I1386"/>
  <c r="B1387" l="1"/>
  <c r="C1387" s="1"/>
  <c r="E1387" s="1"/>
  <c r="J1386"/>
  <c r="G1386" i="5" s="1"/>
  <c r="I1386"/>
  <c r="I1385" i="7"/>
  <c r="B1386" i="6"/>
  <c r="C1386" s="1"/>
  <c r="E1386" s="1"/>
  <c r="J1385"/>
  <c r="G1385" i="7" s="1"/>
  <c r="I1387" i="3"/>
  <c r="G1387"/>
  <c r="B1386" i="7" l="1"/>
  <c r="C1386" s="1"/>
  <c r="E1386" s="1"/>
  <c r="J1385"/>
  <c r="I1386" i="6"/>
  <c r="I1387" i="4"/>
  <c r="J1387" i="3"/>
  <c r="G1387" i="4" s="1"/>
  <c r="B1388" i="3"/>
  <c r="C1388" s="1"/>
  <c r="E1388" s="1"/>
  <c r="B1387" i="5"/>
  <c r="C1387" s="1"/>
  <c r="E1387" s="1"/>
  <c r="J1386"/>
  <c r="G1386" i="6" s="1"/>
  <c r="B1388" i="4" l="1"/>
  <c r="C1388" s="1"/>
  <c r="E1388" s="1"/>
  <c r="J1387"/>
  <c r="J1386" i="6"/>
  <c r="G1386" i="7" s="1"/>
  <c r="B1387" i="6"/>
  <c r="C1387" s="1"/>
  <c r="E1387" s="1"/>
  <c r="I1387" i="5"/>
  <c r="G1387"/>
  <c r="I1386" i="7"/>
  <c r="I1388" i="3"/>
  <c r="G1388"/>
  <c r="B1387" i="7" l="1"/>
  <c r="C1387" s="1"/>
  <c r="E1387" s="1"/>
  <c r="J1386"/>
  <c r="I1388" i="4"/>
  <c r="B1389" i="3"/>
  <c r="C1389" s="1"/>
  <c r="E1389" s="1"/>
  <c r="J1388"/>
  <c r="G1388" i="4" s="1"/>
  <c r="B1388" i="5"/>
  <c r="C1388" s="1"/>
  <c r="E1388" s="1"/>
  <c r="J1387"/>
  <c r="G1387" i="6" s="1"/>
  <c r="I1387"/>
  <c r="J1388" i="4" l="1"/>
  <c r="B1389"/>
  <c r="C1389" s="1"/>
  <c r="E1389" s="1"/>
  <c r="B1388" i="6"/>
  <c r="C1388" s="1"/>
  <c r="E1388" s="1"/>
  <c r="J1387"/>
  <c r="G1387" i="7" s="1"/>
  <c r="G1388" i="5"/>
  <c r="I1388"/>
  <c r="I1389" i="3"/>
  <c r="G1389"/>
  <c r="I1387" i="7"/>
  <c r="B1388" l="1"/>
  <c r="C1388" s="1"/>
  <c r="E1388" s="1"/>
  <c r="J1387"/>
  <c r="J1388" i="5"/>
  <c r="G1388" i="6" s="1"/>
  <c r="B1389" i="5"/>
  <c r="C1389" s="1"/>
  <c r="E1389" s="1"/>
  <c r="I1388" i="6"/>
  <c r="J1389" i="3"/>
  <c r="B1390"/>
  <c r="C1390" s="1"/>
  <c r="E1390" s="1"/>
  <c r="G1389" i="4"/>
  <c r="I1389"/>
  <c r="B1389" i="6" l="1"/>
  <c r="C1389" s="1"/>
  <c r="E1389" s="1"/>
  <c r="J1388"/>
  <c r="G1388" i="7" s="1"/>
  <c r="I1388"/>
  <c r="J1389" i="4"/>
  <c r="G1389" i="5" s="1"/>
  <c r="B1390" i="4"/>
  <c r="C1390" s="1"/>
  <c r="E1390" s="1"/>
  <c r="I1390" i="3"/>
  <c r="G1390"/>
  <c r="I1389" i="5"/>
  <c r="B1391" i="3" l="1"/>
  <c r="C1391" s="1"/>
  <c r="E1391" s="1"/>
  <c r="J1390"/>
  <c r="G1390" i="4" s="1"/>
  <c r="I1390"/>
  <c r="B1389" i="7"/>
  <c r="C1389" s="1"/>
  <c r="E1389" s="1"/>
  <c r="J1388"/>
  <c r="B1390" i="5"/>
  <c r="C1390" s="1"/>
  <c r="E1390" s="1"/>
  <c r="J1389"/>
  <c r="G1389" i="6" s="1"/>
  <c r="I1389"/>
  <c r="J1389" l="1"/>
  <c r="G1389" i="7" s="1"/>
  <c r="B1390" i="6"/>
  <c r="C1390" s="1"/>
  <c r="E1390" s="1"/>
  <c r="J1390" i="4"/>
  <c r="G1390" i="5" s="1"/>
  <c r="B1391" i="4"/>
  <c r="C1391" s="1"/>
  <c r="E1391" s="1"/>
  <c r="I1390" i="5"/>
  <c r="I1389" i="7"/>
  <c r="G1391" i="3"/>
  <c r="I1391"/>
  <c r="B1391" i="5" l="1"/>
  <c r="C1391" s="1"/>
  <c r="E1391" s="1"/>
  <c r="J1390"/>
  <c r="G1390" i="6" s="1"/>
  <c r="J1389" i="7"/>
  <c r="B1390"/>
  <c r="C1390" s="1"/>
  <c r="E1390" s="1"/>
  <c r="B1392" i="3"/>
  <c r="C1392" s="1"/>
  <c r="E1392" s="1"/>
  <c r="J1391"/>
  <c r="G1391" i="4" s="1"/>
  <c r="I1391"/>
  <c r="I1390" i="6"/>
  <c r="B1392" i="4" l="1"/>
  <c r="C1392" s="1"/>
  <c r="E1392" s="1"/>
  <c r="J1391"/>
  <c r="I1392" i="3"/>
  <c r="G1392"/>
  <c r="I1391" i="5"/>
  <c r="G1391"/>
  <c r="B1391" i="6"/>
  <c r="C1391" s="1"/>
  <c r="E1391" s="1"/>
  <c r="J1390"/>
  <c r="G1390" i="7" s="1"/>
  <c r="I1390"/>
  <c r="J1390" l="1"/>
  <c r="B1391"/>
  <c r="C1391" s="1"/>
  <c r="E1391" s="1"/>
  <c r="I1391" i="6"/>
  <c r="I1392" i="4"/>
  <c r="J1391" i="5"/>
  <c r="G1391" i="6" s="1"/>
  <c r="B1392" i="5"/>
  <c r="C1392" s="1"/>
  <c r="E1392" s="1"/>
  <c r="J1392" i="3"/>
  <c r="G1392" i="4" s="1"/>
  <c r="B1393" i="3"/>
  <c r="C1393" s="1"/>
  <c r="E1393" s="1"/>
  <c r="J1392" i="4" l="1"/>
  <c r="G1392" i="5" s="1"/>
  <c r="B1393" i="4"/>
  <c r="C1393" s="1"/>
  <c r="E1393" s="1"/>
  <c r="J1391" i="6"/>
  <c r="G1391" i="7" s="1"/>
  <c r="B1392" i="6"/>
  <c r="C1392" s="1"/>
  <c r="E1392" s="1"/>
  <c r="I1393" i="3"/>
  <c r="G1393"/>
  <c r="I1392" i="5"/>
  <c r="I1391" i="7"/>
  <c r="J1391" l="1"/>
  <c r="B1392"/>
  <c r="C1392" s="1"/>
  <c r="E1392" s="1"/>
  <c r="J1392" i="5"/>
  <c r="B1393"/>
  <c r="C1393" s="1"/>
  <c r="E1393" s="1"/>
  <c r="J1393" i="3"/>
  <c r="G1393" i="4" s="1"/>
  <c r="B1394" i="3"/>
  <c r="C1394" s="1"/>
  <c r="E1394" s="1"/>
  <c r="G1392" i="6"/>
  <c r="I1392"/>
  <c r="I1393" i="4"/>
  <c r="J1392" i="6" l="1"/>
  <c r="G1392" i="7" s="1"/>
  <c r="B1393" i="6"/>
  <c r="C1393" s="1"/>
  <c r="E1393" s="1"/>
  <c r="B1394" i="4"/>
  <c r="C1394" s="1"/>
  <c r="E1394" s="1"/>
  <c r="J1393"/>
  <c r="I1394" i="3"/>
  <c r="G1394"/>
  <c r="I1393" i="5"/>
  <c r="G1393"/>
  <c r="I1392" i="7"/>
  <c r="J1393" i="5" l="1"/>
  <c r="G1393" i="6" s="1"/>
  <c r="B1394" i="5"/>
  <c r="C1394" s="1"/>
  <c r="E1394" s="1"/>
  <c r="I1394" i="4"/>
  <c r="B1393" i="7"/>
  <c r="C1393" s="1"/>
  <c r="E1393" s="1"/>
  <c r="J1392"/>
  <c r="B1395" i="3"/>
  <c r="C1395" s="1"/>
  <c r="E1395" s="1"/>
  <c r="J1394"/>
  <c r="G1394" i="4" s="1"/>
  <c r="I1393" i="6"/>
  <c r="J1394" i="4" l="1"/>
  <c r="G1394" i="5" s="1"/>
  <c r="B1395" i="4"/>
  <c r="C1395" s="1"/>
  <c r="E1395" s="1"/>
  <c r="B1394" i="6"/>
  <c r="C1394" s="1"/>
  <c r="E1394" s="1"/>
  <c r="J1393"/>
  <c r="I1395" i="3"/>
  <c r="G1395"/>
  <c r="I1393" i="7"/>
  <c r="G1393"/>
  <c r="I1394" i="5"/>
  <c r="B1395" l="1"/>
  <c r="C1395" s="1"/>
  <c r="E1395" s="1"/>
  <c r="J1394"/>
  <c r="G1394" i="6" s="1"/>
  <c r="I1394"/>
  <c r="B1394" i="7"/>
  <c r="C1394" s="1"/>
  <c r="E1394" s="1"/>
  <c r="J1393"/>
  <c r="J1395" i="3"/>
  <c r="G1395" i="4" s="1"/>
  <c r="B1396" i="3"/>
  <c r="C1396" s="1"/>
  <c r="E1396" s="1"/>
  <c r="I1395" i="4"/>
  <c r="J1395" l="1"/>
  <c r="G1395" i="5" s="1"/>
  <c r="B1396" i="4"/>
  <c r="C1396" s="1"/>
  <c r="E1396" s="1"/>
  <c r="I1394" i="7"/>
  <c r="B1395" i="6"/>
  <c r="C1395" s="1"/>
  <c r="E1395" s="1"/>
  <c r="J1394"/>
  <c r="G1394" i="7" s="1"/>
  <c r="I1395" i="5"/>
  <c r="I1396" i="3"/>
  <c r="G1396"/>
  <c r="J1394" i="7" l="1"/>
  <c r="B1395"/>
  <c r="C1395" s="1"/>
  <c r="E1395" s="1"/>
  <c r="B1396" i="5"/>
  <c r="C1396" s="1"/>
  <c r="E1396" s="1"/>
  <c r="J1395"/>
  <c r="G1395" i="6" s="1"/>
  <c r="I1395"/>
  <c r="J1396" i="3"/>
  <c r="G1396" i="4" s="1"/>
  <c r="B1397" i="3"/>
  <c r="C1397" s="1"/>
  <c r="E1397" s="1"/>
  <c r="I1396" i="4"/>
  <c r="B1397" l="1"/>
  <c r="C1397" s="1"/>
  <c r="E1397" s="1"/>
  <c r="J1396"/>
  <c r="B1396" i="6"/>
  <c r="C1396" s="1"/>
  <c r="E1396" s="1"/>
  <c r="J1395"/>
  <c r="I1396" i="5"/>
  <c r="G1396"/>
  <c r="I1397" i="3"/>
  <c r="G1397"/>
  <c r="I1395" i="7"/>
  <c r="G1395"/>
  <c r="I1396" i="6" l="1"/>
  <c r="I1397" i="4"/>
  <c r="J1395" i="7"/>
  <c r="B1396"/>
  <c r="C1396" s="1"/>
  <c r="E1396" s="1"/>
  <c r="B1398" i="3"/>
  <c r="C1398" s="1"/>
  <c r="E1398" s="1"/>
  <c r="J1397"/>
  <c r="G1397" i="4" s="1"/>
  <c r="B1397" i="5"/>
  <c r="C1397" s="1"/>
  <c r="E1397" s="1"/>
  <c r="J1396"/>
  <c r="G1396" i="6" s="1"/>
  <c r="B1398" i="4" l="1"/>
  <c r="C1398" s="1"/>
  <c r="E1398" s="1"/>
  <c r="J1397"/>
  <c r="G1397" i="5" s="1"/>
  <c r="I1397"/>
  <c r="I1398" i="3"/>
  <c r="G1398"/>
  <c r="B1397" i="6"/>
  <c r="C1397" s="1"/>
  <c r="E1397" s="1"/>
  <c r="J1396"/>
  <c r="G1396" i="7" s="1"/>
  <c r="I1396"/>
  <c r="J1396" l="1"/>
  <c r="B1397"/>
  <c r="C1397" s="1"/>
  <c r="E1397" s="1"/>
  <c r="I1397" i="6"/>
  <c r="I1398" i="4"/>
  <c r="J1398" i="3"/>
  <c r="G1398" i="4" s="1"/>
  <c r="B1399" i="3"/>
  <c r="C1399" s="1"/>
  <c r="E1399" s="1"/>
  <c r="J1397" i="5"/>
  <c r="G1397" i="6" s="1"/>
  <c r="B1398" i="5"/>
  <c r="C1398" s="1"/>
  <c r="E1398" s="1"/>
  <c r="J1397" i="6" l="1"/>
  <c r="G1397" i="7" s="1"/>
  <c r="B1398" i="6"/>
  <c r="C1398" s="1"/>
  <c r="E1398" s="1"/>
  <c r="J1398" i="4"/>
  <c r="B1399"/>
  <c r="C1399" s="1"/>
  <c r="E1399" s="1"/>
  <c r="G1398" i="5"/>
  <c r="I1398"/>
  <c r="I1399" i="3"/>
  <c r="G1399"/>
  <c r="I1397" i="7"/>
  <c r="B1398" l="1"/>
  <c r="C1398" s="1"/>
  <c r="E1398" s="1"/>
  <c r="J1397"/>
  <c r="B1399" i="5"/>
  <c r="C1399" s="1"/>
  <c r="E1399" s="1"/>
  <c r="J1398"/>
  <c r="G1398" i="6" s="1"/>
  <c r="J1399" i="3"/>
  <c r="G1399" i="4" s="1"/>
  <c r="B1400" i="3"/>
  <c r="C1400" s="1"/>
  <c r="E1400" s="1"/>
  <c r="I1399" i="4"/>
  <c r="I1398" i="6"/>
  <c r="B1400" i="4" l="1"/>
  <c r="C1400" s="1"/>
  <c r="E1400" s="1"/>
  <c r="J1399"/>
  <c r="I1399" i="5"/>
  <c r="G1399"/>
  <c r="I1398" i="7"/>
  <c r="B1399" i="6"/>
  <c r="C1399" s="1"/>
  <c r="E1399" s="1"/>
  <c r="J1398"/>
  <c r="G1398" i="7" s="1"/>
  <c r="I1400" i="3"/>
  <c r="G1400"/>
  <c r="J1398" i="7" l="1"/>
  <c r="B1399"/>
  <c r="C1399" s="1"/>
  <c r="E1399" s="1"/>
  <c r="I1399" i="6"/>
  <c r="I1400" i="4"/>
  <c r="J1400" i="3"/>
  <c r="G1400" i="4" s="1"/>
  <c r="B1401" i="3"/>
  <c r="C1401" s="1"/>
  <c r="E1401" s="1"/>
  <c r="J1399" i="5"/>
  <c r="G1399" i="6" s="1"/>
  <c r="B1400" i="5"/>
  <c r="C1400" s="1"/>
  <c r="E1400" s="1"/>
  <c r="J1399" i="6" l="1"/>
  <c r="G1399" i="7" s="1"/>
  <c r="B1400" i="6"/>
  <c r="C1400" s="1"/>
  <c r="E1400" s="1"/>
  <c r="J1400" i="4"/>
  <c r="G1400" i="5" s="1"/>
  <c r="B1401" i="4"/>
  <c r="C1401" s="1"/>
  <c r="E1401" s="1"/>
  <c r="I1400" i="5"/>
  <c r="I1401" i="3"/>
  <c r="G1401"/>
  <c r="I1399" i="7"/>
  <c r="J1400" i="5" l="1"/>
  <c r="G1400" i="6" s="1"/>
  <c r="B1401" i="5"/>
  <c r="C1401" s="1"/>
  <c r="E1401" s="1"/>
  <c r="J1399" i="7"/>
  <c r="B1400"/>
  <c r="C1400" s="1"/>
  <c r="E1400" s="1"/>
  <c r="J1401" i="3"/>
  <c r="G1401" i="4" s="1"/>
  <c r="B1402" i="3"/>
  <c r="C1402" s="1"/>
  <c r="E1402" s="1"/>
  <c r="I1401" i="4"/>
  <c r="I1400" i="6"/>
  <c r="B1402" i="4" l="1"/>
  <c r="C1402" s="1"/>
  <c r="E1402" s="1"/>
  <c r="J1401"/>
  <c r="G1401" i="5" s="1"/>
  <c r="J1400" i="6"/>
  <c r="G1400" i="7" s="1"/>
  <c r="B1401" i="6"/>
  <c r="C1401" s="1"/>
  <c r="E1401" s="1"/>
  <c r="I1402" i="3"/>
  <c r="G1402"/>
  <c r="I1400" i="7"/>
  <c r="I1401" i="5"/>
  <c r="J1400" i="7" l="1"/>
  <c r="B1401"/>
  <c r="C1401" s="1"/>
  <c r="E1401" s="1"/>
  <c r="I1402" i="4"/>
  <c r="J1401" i="5"/>
  <c r="B1402"/>
  <c r="C1402" s="1"/>
  <c r="E1402" s="1"/>
  <c r="J1402" i="3"/>
  <c r="G1402" i="4" s="1"/>
  <c r="B1403" i="3"/>
  <c r="C1403" s="1"/>
  <c r="E1403" s="1"/>
  <c r="G1401" i="6"/>
  <c r="I1401"/>
  <c r="B1403" i="4" l="1"/>
  <c r="C1403" s="1"/>
  <c r="E1403" s="1"/>
  <c r="J1402"/>
  <c r="J1401" i="6"/>
  <c r="G1401" i="7" s="1"/>
  <c r="B1402" i="6"/>
  <c r="C1402" s="1"/>
  <c r="E1402" s="1"/>
  <c r="I1403" i="3"/>
  <c r="G1403"/>
  <c r="I1402" i="5"/>
  <c r="G1402"/>
  <c r="I1401" i="7"/>
  <c r="B1402" l="1"/>
  <c r="C1402" s="1"/>
  <c r="E1402" s="1"/>
  <c r="J1401"/>
  <c r="I1403" i="4"/>
  <c r="B1403" i="5"/>
  <c r="C1403" s="1"/>
  <c r="E1403" s="1"/>
  <c r="J1402"/>
  <c r="G1402" i="6" s="1"/>
  <c r="B1404" i="3"/>
  <c r="C1404" s="1"/>
  <c r="E1404" s="1"/>
  <c r="J1403"/>
  <c r="G1403" i="4" s="1"/>
  <c r="I1402" i="6"/>
  <c r="J1403" i="4" l="1"/>
  <c r="G1403" i="5" s="1"/>
  <c r="B1404" i="4"/>
  <c r="C1404" s="1"/>
  <c r="E1404" s="1"/>
  <c r="B1403" i="6"/>
  <c r="C1403" s="1"/>
  <c r="E1403" s="1"/>
  <c r="J1402"/>
  <c r="G1402" i="7" s="1"/>
  <c r="I1404" i="3"/>
  <c r="G1404"/>
  <c r="I1403" i="5"/>
  <c r="I1402" i="7"/>
  <c r="B1404" i="5" l="1"/>
  <c r="C1404" s="1"/>
  <c r="E1404" s="1"/>
  <c r="J1403"/>
  <c r="G1403" i="6" s="1"/>
  <c r="I1403"/>
  <c r="J1402" i="7"/>
  <c r="B1403"/>
  <c r="C1403" s="1"/>
  <c r="E1403" s="1"/>
  <c r="J1404" i="3"/>
  <c r="B1405"/>
  <c r="C1405" s="1"/>
  <c r="E1405" s="1"/>
  <c r="G1404" i="4"/>
  <c r="I1404"/>
  <c r="B1405" l="1"/>
  <c r="C1405" s="1"/>
  <c r="E1405" s="1"/>
  <c r="J1404"/>
  <c r="J1403" i="6"/>
  <c r="G1403" i="7" s="1"/>
  <c r="B1404" i="6"/>
  <c r="C1404" s="1"/>
  <c r="E1404" s="1"/>
  <c r="I1404" i="5"/>
  <c r="G1404"/>
  <c r="I1405" i="3"/>
  <c r="G1405"/>
  <c r="I1403" i="7"/>
  <c r="J1403" l="1"/>
  <c r="B1404"/>
  <c r="C1404" s="1"/>
  <c r="E1404" s="1"/>
  <c r="I1405" i="4"/>
  <c r="J1405" i="3"/>
  <c r="G1405" i="4" s="1"/>
  <c r="B1406" i="3"/>
  <c r="C1406" s="1"/>
  <c r="E1406" s="1"/>
  <c r="B1405" i="5"/>
  <c r="C1405" s="1"/>
  <c r="E1405" s="1"/>
  <c r="J1404"/>
  <c r="G1404" i="6" s="1"/>
  <c r="I1404"/>
  <c r="J1405" i="4" l="1"/>
  <c r="G1405" i="5" s="1"/>
  <c r="B1406" i="4"/>
  <c r="C1406" s="1"/>
  <c r="E1406" s="1"/>
  <c r="J1404" i="6"/>
  <c r="G1404" i="7" s="1"/>
  <c r="B1405" i="6"/>
  <c r="C1405" s="1"/>
  <c r="E1405" s="1"/>
  <c r="I1405" i="5"/>
  <c r="I1406" i="3"/>
  <c r="G1406"/>
  <c r="I1404" i="7"/>
  <c r="J1404" l="1"/>
  <c r="B1405"/>
  <c r="C1405" s="1"/>
  <c r="E1405" s="1"/>
  <c r="B1406" i="5"/>
  <c r="C1406" s="1"/>
  <c r="E1406" s="1"/>
  <c r="J1405"/>
  <c r="G1405" i="6" s="1"/>
  <c r="J1406" i="3"/>
  <c r="G1406" i="4" s="1"/>
  <c r="B1407" i="3"/>
  <c r="C1407" s="1"/>
  <c r="E1407" s="1"/>
  <c r="I1405" i="6"/>
  <c r="I1406" i="4"/>
  <c r="B1407" l="1"/>
  <c r="C1407" s="1"/>
  <c r="E1407" s="1"/>
  <c r="J1406"/>
  <c r="J1405" i="6"/>
  <c r="G1405" i="7" s="1"/>
  <c r="B1406" i="6"/>
  <c r="C1406" s="1"/>
  <c r="E1406" s="1"/>
  <c r="I1406" i="5"/>
  <c r="G1406"/>
  <c r="I1407" i="3"/>
  <c r="G1407"/>
  <c r="I1405" i="7"/>
  <c r="J1405" l="1"/>
  <c r="B1406"/>
  <c r="C1406" s="1"/>
  <c r="E1406" s="1"/>
  <c r="I1407" i="4"/>
  <c r="B1408" i="3"/>
  <c r="C1408" s="1"/>
  <c r="E1408" s="1"/>
  <c r="J1407"/>
  <c r="G1407" i="4" s="1"/>
  <c r="J1406" i="5"/>
  <c r="G1406" i="6" s="1"/>
  <c r="B1407" i="5"/>
  <c r="C1407" s="1"/>
  <c r="E1407" s="1"/>
  <c r="I1406" i="6"/>
  <c r="J1406" l="1"/>
  <c r="B1407"/>
  <c r="C1407" s="1"/>
  <c r="E1407" s="1"/>
  <c r="I1408" i="3"/>
  <c r="G1408"/>
  <c r="J1407" i="4"/>
  <c r="B1408"/>
  <c r="C1408" s="1"/>
  <c r="E1408" s="1"/>
  <c r="G1407" i="5"/>
  <c r="I1407"/>
  <c r="G1406" i="7"/>
  <c r="I1406"/>
  <c r="J1406" l="1"/>
  <c r="B1407"/>
  <c r="C1407" s="1"/>
  <c r="E1407" s="1"/>
  <c r="B1408" i="5"/>
  <c r="C1408" s="1"/>
  <c r="E1408" s="1"/>
  <c r="J1407"/>
  <c r="I1408" i="4"/>
  <c r="J1408" i="3"/>
  <c r="G1408" i="4" s="1"/>
  <c r="B1409" i="3"/>
  <c r="C1409" s="1"/>
  <c r="E1409" s="1"/>
  <c r="G1407" i="6"/>
  <c r="I1407"/>
  <c r="B1409" i="4" l="1"/>
  <c r="C1409" s="1"/>
  <c r="E1409" s="1"/>
  <c r="J1408"/>
  <c r="J1407" i="6"/>
  <c r="G1407" i="7" s="1"/>
  <c r="B1408" i="6"/>
  <c r="C1408" s="1"/>
  <c r="E1408" s="1"/>
  <c r="I1408" i="5"/>
  <c r="G1408"/>
  <c r="I1409" i="3"/>
  <c r="G1409"/>
  <c r="I1407" i="7"/>
  <c r="J1407" l="1"/>
  <c r="B1408"/>
  <c r="C1408" s="1"/>
  <c r="E1408" s="1"/>
  <c r="I1409" i="4"/>
  <c r="J1409" i="3"/>
  <c r="G1409" i="4" s="1"/>
  <c r="B1410" i="3"/>
  <c r="C1410" s="1"/>
  <c r="E1410" s="1"/>
  <c r="J1408" i="5"/>
  <c r="G1408" i="6" s="1"/>
  <c r="B1409" i="5"/>
  <c r="C1409" s="1"/>
  <c r="E1409" s="1"/>
  <c r="I1408" i="6"/>
  <c r="B1410" i="4" l="1"/>
  <c r="C1410" s="1"/>
  <c r="E1410" s="1"/>
  <c r="J1409"/>
  <c r="J1408" i="6"/>
  <c r="G1408" i="7" s="1"/>
  <c r="B1409" i="6"/>
  <c r="C1409" s="1"/>
  <c r="E1409" s="1"/>
  <c r="I1409" i="5"/>
  <c r="G1409"/>
  <c r="I1410" i="3"/>
  <c r="G1410"/>
  <c r="I1408" i="7"/>
  <c r="J1408" l="1"/>
  <c r="B1409"/>
  <c r="C1409" s="1"/>
  <c r="E1409" s="1"/>
  <c r="I1410" i="4"/>
  <c r="J1410" i="3"/>
  <c r="G1410" i="4" s="1"/>
  <c r="B1411" i="3"/>
  <c r="C1411" s="1"/>
  <c r="E1411" s="1"/>
  <c r="J1409" i="5"/>
  <c r="G1409" i="6" s="1"/>
  <c r="B1410" i="5"/>
  <c r="C1410" s="1"/>
  <c r="E1410" s="1"/>
  <c r="I1409" i="6"/>
  <c r="B1411" i="4" l="1"/>
  <c r="C1411" s="1"/>
  <c r="E1411" s="1"/>
  <c r="J1410"/>
  <c r="G1410" i="5" s="1"/>
  <c r="J1409" i="6"/>
  <c r="G1409" i="7" s="1"/>
  <c r="B1410" i="6"/>
  <c r="C1410" s="1"/>
  <c r="E1410" s="1"/>
  <c r="I1410" i="5"/>
  <c r="I1411" i="3"/>
  <c r="G1411"/>
  <c r="I1409" i="7"/>
  <c r="J1409" l="1"/>
  <c r="B1410"/>
  <c r="C1410" s="1"/>
  <c r="E1410" s="1"/>
  <c r="I1411" i="4"/>
  <c r="J1411" i="3"/>
  <c r="G1411" i="4" s="1"/>
  <c r="B1412" i="3"/>
  <c r="C1412" s="1"/>
  <c r="E1412" s="1"/>
  <c r="J1410" i="5"/>
  <c r="G1410" i="6" s="1"/>
  <c r="B1411" i="5"/>
  <c r="C1411" s="1"/>
  <c r="E1411" s="1"/>
  <c r="I1410" i="6"/>
  <c r="B1412" i="4" l="1"/>
  <c r="C1412" s="1"/>
  <c r="E1412" s="1"/>
  <c r="J1411"/>
  <c r="J1410" i="6"/>
  <c r="G1410" i="7" s="1"/>
  <c r="B1411" i="6"/>
  <c r="C1411" s="1"/>
  <c r="E1411" s="1"/>
  <c r="I1411" i="5"/>
  <c r="G1411"/>
  <c r="I1412" i="3"/>
  <c r="G1412"/>
  <c r="I1410" i="7"/>
  <c r="J1410" l="1"/>
  <c r="B1411"/>
  <c r="C1411" s="1"/>
  <c r="E1411" s="1"/>
  <c r="I1412" i="4"/>
  <c r="J1412" i="3"/>
  <c r="G1412" i="4" s="1"/>
  <c r="B1413" i="3"/>
  <c r="C1413" s="1"/>
  <c r="E1413" s="1"/>
  <c r="B1412" i="5"/>
  <c r="C1412" s="1"/>
  <c r="E1412" s="1"/>
  <c r="J1411"/>
  <c r="G1411" i="6" s="1"/>
  <c r="I1411"/>
  <c r="B1413" i="4" l="1"/>
  <c r="C1413" s="1"/>
  <c r="E1413" s="1"/>
  <c r="J1412"/>
  <c r="G1412" i="5" s="1"/>
  <c r="J1411" i="6"/>
  <c r="G1411" i="7" s="1"/>
  <c r="B1412" i="6"/>
  <c r="C1412" s="1"/>
  <c r="E1412" s="1"/>
  <c r="I1412" i="5"/>
  <c r="I1413" i="3"/>
  <c r="G1413"/>
  <c r="I1411" i="7"/>
  <c r="J1411" l="1"/>
  <c r="B1412"/>
  <c r="C1412" s="1"/>
  <c r="E1412" s="1"/>
  <c r="I1413" i="4"/>
  <c r="B1414" i="3"/>
  <c r="C1414" s="1"/>
  <c r="E1414" s="1"/>
  <c r="J1413"/>
  <c r="G1413" i="4" s="1"/>
  <c r="J1412" i="5"/>
  <c r="G1412" i="6" s="1"/>
  <c r="B1413" i="5"/>
  <c r="C1413" s="1"/>
  <c r="E1413" s="1"/>
  <c r="I1412" i="6"/>
  <c r="J1412" l="1"/>
  <c r="B1413"/>
  <c r="C1413" s="1"/>
  <c r="E1413" s="1"/>
  <c r="I1414" i="3"/>
  <c r="G1414"/>
  <c r="J1413" i="4"/>
  <c r="B1414"/>
  <c r="C1414" s="1"/>
  <c r="E1414" s="1"/>
  <c r="G1413" i="5"/>
  <c r="I1413"/>
  <c r="G1412" i="7"/>
  <c r="I1412"/>
  <c r="J1412" l="1"/>
  <c r="B1413"/>
  <c r="C1413" s="1"/>
  <c r="E1413" s="1"/>
  <c r="B1414" i="5"/>
  <c r="C1414" s="1"/>
  <c r="E1414" s="1"/>
  <c r="J1413"/>
  <c r="I1414" i="4"/>
  <c r="J1414" i="3"/>
  <c r="G1414" i="4" s="1"/>
  <c r="B1415" i="3"/>
  <c r="C1415" s="1"/>
  <c r="E1415" s="1"/>
  <c r="G1413" i="6"/>
  <c r="I1413"/>
  <c r="B1415" i="4" l="1"/>
  <c r="C1415" s="1"/>
  <c r="E1415" s="1"/>
  <c r="J1414"/>
  <c r="J1413" i="6"/>
  <c r="G1413" i="7" s="1"/>
  <c r="B1414" i="6"/>
  <c r="C1414" s="1"/>
  <c r="E1414" s="1"/>
  <c r="I1414" i="5"/>
  <c r="G1414"/>
  <c r="I1415" i="3"/>
  <c r="G1415"/>
  <c r="I1413" i="7"/>
  <c r="J1413" l="1"/>
  <c r="B1414"/>
  <c r="C1414" s="1"/>
  <c r="E1414" s="1"/>
  <c r="I1415" i="4"/>
  <c r="J1415" i="3"/>
  <c r="G1415" i="4" s="1"/>
  <c r="B1416" i="3"/>
  <c r="C1416" s="1"/>
  <c r="E1416" s="1"/>
  <c r="J1414" i="5"/>
  <c r="G1414" i="6" s="1"/>
  <c r="B1415" i="5"/>
  <c r="C1415" s="1"/>
  <c r="E1415" s="1"/>
  <c r="I1414" i="6"/>
  <c r="B1416" i="4" l="1"/>
  <c r="C1416" s="1"/>
  <c r="E1416" s="1"/>
  <c r="J1415"/>
  <c r="J1414" i="6"/>
  <c r="G1414" i="7" s="1"/>
  <c r="B1415" i="6"/>
  <c r="C1415" s="1"/>
  <c r="E1415" s="1"/>
  <c r="I1415" i="5"/>
  <c r="G1415"/>
  <c r="I1416" i="3"/>
  <c r="G1416"/>
  <c r="I1414" i="7"/>
  <c r="B1415" l="1"/>
  <c r="C1415" s="1"/>
  <c r="E1415" s="1"/>
  <c r="J1414"/>
  <c r="I1416" i="4"/>
  <c r="B1417" i="3"/>
  <c r="C1417" s="1"/>
  <c r="E1417" s="1"/>
  <c r="J1416"/>
  <c r="G1416" i="4" s="1"/>
  <c r="B1416" i="5"/>
  <c r="C1416" s="1"/>
  <c r="E1416" s="1"/>
  <c r="J1415"/>
  <c r="G1415" i="6" s="1"/>
  <c r="I1415"/>
  <c r="J1416" i="4" l="1"/>
  <c r="G1416" i="5" s="1"/>
  <c r="B1417" i="4"/>
  <c r="C1417" s="1"/>
  <c r="E1417" s="1"/>
  <c r="I1416" i="5"/>
  <c r="B1416" i="6"/>
  <c r="C1416" s="1"/>
  <c r="E1416" s="1"/>
  <c r="J1415"/>
  <c r="G1415" i="7" s="1"/>
  <c r="I1417" i="3"/>
  <c r="G1417"/>
  <c r="I1415" i="7"/>
  <c r="J1417" i="3" l="1"/>
  <c r="B1418"/>
  <c r="C1418" s="1"/>
  <c r="E1418" s="1"/>
  <c r="I1416" i="6"/>
  <c r="J1415" i="7"/>
  <c r="B1416"/>
  <c r="C1416" s="1"/>
  <c r="E1416" s="1"/>
  <c r="B1417" i="5"/>
  <c r="C1417" s="1"/>
  <c r="E1417" s="1"/>
  <c r="J1416"/>
  <c r="G1416" i="6" s="1"/>
  <c r="G1417" i="4"/>
  <c r="I1417"/>
  <c r="J1416" i="6" l="1"/>
  <c r="G1416" i="7" s="1"/>
  <c r="B1417" i="6"/>
  <c r="C1417" s="1"/>
  <c r="E1417" s="1"/>
  <c r="B1418" i="4"/>
  <c r="C1418" s="1"/>
  <c r="E1418" s="1"/>
  <c r="J1417"/>
  <c r="G1417" i="5" s="1"/>
  <c r="I1417"/>
  <c r="I1416" i="7"/>
  <c r="I1418" i="3"/>
  <c r="G1418"/>
  <c r="J1418" l="1"/>
  <c r="B1419"/>
  <c r="C1419" s="1"/>
  <c r="E1419" s="1"/>
  <c r="B1418" i="5"/>
  <c r="C1418" s="1"/>
  <c r="E1418" s="1"/>
  <c r="J1417"/>
  <c r="G1417" i="6" s="1"/>
  <c r="G1418" i="4"/>
  <c r="I1418"/>
  <c r="J1416" i="7"/>
  <c r="B1417"/>
  <c r="C1417" s="1"/>
  <c r="E1417" s="1"/>
  <c r="I1417" i="6"/>
  <c r="J1417" l="1"/>
  <c r="B1418"/>
  <c r="C1418" s="1"/>
  <c r="E1418" s="1"/>
  <c r="B1419" i="4"/>
  <c r="C1419" s="1"/>
  <c r="E1419" s="1"/>
  <c r="J1418"/>
  <c r="G1418" i="5" s="1"/>
  <c r="I1418"/>
  <c r="I1417" i="7"/>
  <c r="H3" s="1"/>
  <c r="D35" i="1" s="1"/>
  <c r="G1417" i="7"/>
  <c r="J1417" s="1"/>
  <c r="G1419" i="3"/>
  <c r="I1419"/>
  <c r="J1418" i="5" l="1"/>
  <c r="B1419"/>
  <c r="C1419" s="1"/>
  <c r="E1419" s="1"/>
  <c r="I1419" i="4"/>
  <c r="B1420" i="3"/>
  <c r="C1420" s="1"/>
  <c r="E1420" s="1"/>
  <c r="J1419"/>
  <c r="G1419" i="4" s="1"/>
  <c r="I1418" i="6"/>
  <c r="G1418"/>
  <c r="J1419" i="4" l="1"/>
  <c r="B1420"/>
  <c r="C1420" s="1"/>
  <c r="E1420" s="1"/>
  <c r="J1418" i="6"/>
  <c r="B1419"/>
  <c r="C1419" s="1"/>
  <c r="E1419" s="1"/>
  <c r="G1420" i="3"/>
  <c r="I1420"/>
  <c r="G1419" i="5"/>
  <c r="I1419"/>
  <c r="B1421" i="3" l="1"/>
  <c r="C1421" s="1"/>
  <c r="E1421" s="1"/>
  <c r="J1420"/>
  <c r="G1420" i="4" s="1"/>
  <c r="J1419" i="5"/>
  <c r="G1419" i="6" s="1"/>
  <c r="B1420" i="5"/>
  <c r="C1420" s="1"/>
  <c r="E1420" s="1"/>
  <c r="I1419" i="6"/>
  <c r="I1420" i="4"/>
  <c r="J1420" l="1"/>
  <c r="B1421"/>
  <c r="C1421" s="1"/>
  <c r="E1421" s="1"/>
  <c r="G1421" i="3"/>
  <c r="I1421"/>
  <c r="J1419" i="6"/>
  <c r="B1420"/>
  <c r="C1420" s="1"/>
  <c r="E1420" s="1"/>
  <c r="G1420" i="5"/>
  <c r="I1420"/>
  <c r="B1422" i="3" l="1"/>
  <c r="C1422" s="1"/>
  <c r="E1422" s="1"/>
  <c r="J1421"/>
  <c r="G1421" i="4" s="1"/>
  <c r="J1420" i="5"/>
  <c r="B1421"/>
  <c r="C1421" s="1"/>
  <c r="E1421" s="1"/>
  <c r="G1420" i="6"/>
  <c r="I1420"/>
  <c r="I1421" i="4"/>
  <c r="J1421" l="1"/>
  <c r="B1422"/>
  <c r="C1422" s="1"/>
  <c r="E1422" s="1"/>
  <c r="J1420" i="6"/>
  <c r="B1421"/>
  <c r="C1421" s="1"/>
  <c r="E1421" s="1"/>
  <c r="G1422" i="3"/>
  <c r="I1422"/>
  <c r="G1421" i="5"/>
  <c r="I1421"/>
  <c r="J1421" l="1"/>
  <c r="B1422"/>
  <c r="C1422" s="1"/>
  <c r="E1422" s="1"/>
  <c r="J1422" i="3"/>
  <c r="B1423"/>
  <c r="C1423" s="1"/>
  <c r="E1423" s="1"/>
  <c r="I1421" i="6"/>
  <c r="G1421"/>
  <c r="I1422" i="4"/>
  <c r="G1422"/>
  <c r="J1422" l="1"/>
  <c r="B1423"/>
  <c r="C1423" s="1"/>
  <c r="E1423" s="1"/>
  <c r="J1421" i="6"/>
  <c r="B1422"/>
  <c r="C1422" s="1"/>
  <c r="E1422" s="1"/>
  <c r="G1423" i="3"/>
  <c r="I1423"/>
  <c r="G1422" i="5"/>
  <c r="I1422"/>
  <c r="J1422" l="1"/>
  <c r="G1422" i="6" s="1"/>
  <c r="B1423" i="5"/>
  <c r="C1423" s="1"/>
  <c r="E1423" s="1"/>
  <c r="B1424" i="3"/>
  <c r="C1424" s="1"/>
  <c r="E1424" s="1"/>
  <c r="J1423"/>
  <c r="G1423" i="4" s="1"/>
  <c r="I1422" i="6"/>
  <c r="I1423" i="4"/>
  <c r="J1423" l="1"/>
  <c r="B1424"/>
  <c r="C1424" s="1"/>
  <c r="E1424" s="1"/>
  <c r="J1422" i="6"/>
  <c r="B1423"/>
  <c r="C1423" s="1"/>
  <c r="E1423" s="1"/>
  <c r="G1424" i="3"/>
  <c r="I1424"/>
  <c r="G1423" i="5"/>
  <c r="I1423"/>
  <c r="J1423" l="1"/>
  <c r="B1424"/>
  <c r="C1424" s="1"/>
  <c r="E1424" s="1"/>
  <c r="J1424" i="3"/>
  <c r="G1424" i="4" s="1"/>
  <c r="B1425" i="3"/>
  <c r="C1425" s="1"/>
  <c r="E1425" s="1"/>
  <c r="G1423" i="6"/>
  <c r="I1423"/>
  <c r="I1424" i="4"/>
  <c r="J1423" i="6" l="1"/>
  <c r="B1424"/>
  <c r="C1424" s="1"/>
  <c r="E1424" s="1"/>
  <c r="J1424" i="4"/>
  <c r="B1425"/>
  <c r="C1425" s="1"/>
  <c r="E1425" s="1"/>
  <c r="G1425" i="3"/>
  <c r="I1425"/>
  <c r="G1424" i="5"/>
  <c r="I1424"/>
  <c r="B1426" i="3" l="1"/>
  <c r="C1426" s="1"/>
  <c r="E1426" s="1"/>
  <c r="J1425"/>
  <c r="G1425" i="4" s="1"/>
  <c r="J1424" i="5"/>
  <c r="G1424" i="6" s="1"/>
  <c r="B1425" i="5"/>
  <c r="C1425" s="1"/>
  <c r="E1425" s="1"/>
  <c r="I1425" i="4"/>
  <c r="I1424" i="6"/>
  <c r="J1424" l="1"/>
  <c r="B1425"/>
  <c r="C1425" s="1"/>
  <c r="E1425" s="1"/>
  <c r="J1425" i="4"/>
  <c r="B1426"/>
  <c r="C1426" s="1"/>
  <c r="E1426" s="1"/>
  <c r="G1426" i="3"/>
  <c r="I1426"/>
  <c r="G1425" i="5"/>
  <c r="I1425"/>
  <c r="I1426" i="4" l="1"/>
  <c r="I1425" i="6"/>
  <c r="J1425" i="5"/>
  <c r="G1425" i="6" s="1"/>
  <c r="B1426" i="5"/>
  <c r="C1426" s="1"/>
  <c r="E1426" s="1"/>
  <c r="B1427" i="3"/>
  <c r="C1427" s="1"/>
  <c r="E1427" s="1"/>
  <c r="J1426"/>
  <c r="G1426" i="4" s="1"/>
  <c r="J1425" i="6" l="1"/>
  <c r="B1426"/>
  <c r="C1426" s="1"/>
  <c r="E1426" s="1"/>
  <c r="G1427" i="3"/>
  <c r="I1427"/>
  <c r="J1426" i="4"/>
  <c r="G1426" i="5" s="1"/>
  <c r="B1427" i="4"/>
  <c r="C1427" s="1"/>
  <c r="E1427" s="1"/>
  <c r="I1426" i="5"/>
  <c r="J1426" l="1"/>
  <c r="G1426" i="6" s="1"/>
  <c r="B1427" i="5"/>
  <c r="C1427" s="1"/>
  <c r="E1427" s="1"/>
  <c r="J1427" i="3"/>
  <c r="G1427" i="4" s="1"/>
  <c r="B1428" i="3"/>
  <c r="C1428" s="1"/>
  <c r="E1428" s="1"/>
  <c r="I1427" i="4"/>
  <c r="I1426" i="6"/>
  <c r="J1427" i="4" l="1"/>
  <c r="B1428"/>
  <c r="C1428" s="1"/>
  <c r="E1428" s="1"/>
  <c r="J1426" i="6"/>
  <c r="B1427"/>
  <c r="C1427" s="1"/>
  <c r="E1427" s="1"/>
  <c r="G1428" i="3"/>
  <c r="I1428"/>
  <c r="G1427" i="5"/>
  <c r="I1427"/>
  <c r="J1427" l="1"/>
  <c r="B1428"/>
  <c r="C1428" s="1"/>
  <c r="E1428" s="1"/>
  <c r="B1429" i="3"/>
  <c r="C1429" s="1"/>
  <c r="E1429" s="1"/>
  <c r="J1428"/>
  <c r="G1428" i="4" s="1"/>
  <c r="G1427" i="6"/>
  <c r="I1427"/>
  <c r="I1428" i="4"/>
  <c r="J1428" l="1"/>
  <c r="B1429"/>
  <c r="C1429" s="1"/>
  <c r="E1429" s="1"/>
  <c r="J1427" i="6"/>
  <c r="B1428"/>
  <c r="C1428" s="1"/>
  <c r="E1428" s="1"/>
  <c r="G1429" i="3"/>
  <c r="I1429"/>
  <c r="G1428" i="5"/>
  <c r="I1428"/>
  <c r="J1428" l="1"/>
  <c r="B1429"/>
  <c r="C1429" s="1"/>
  <c r="E1429" s="1"/>
  <c r="J1429" i="3"/>
  <c r="G1429" i="4" s="1"/>
  <c r="B1430" i="3"/>
  <c r="C1430" s="1"/>
  <c r="E1430" s="1"/>
  <c r="G1428" i="6"/>
  <c r="I1428"/>
  <c r="I1429" i="4"/>
  <c r="J1429" l="1"/>
  <c r="B1430"/>
  <c r="C1430" s="1"/>
  <c r="E1430" s="1"/>
  <c r="J1428" i="6"/>
  <c r="B1429"/>
  <c r="C1429" s="1"/>
  <c r="E1429" s="1"/>
  <c r="G1430" i="3"/>
  <c r="I1430"/>
  <c r="G1429" i="5"/>
  <c r="I1429"/>
  <c r="J1429" l="1"/>
  <c r="B1430"/>
  <c r="C1430" s="1"/>
  <c r="E1430" s="1"/>
  <c r="J1430" i="3"/>
  <c r="B1431"/>
  <c r="C1431" s="1"/>
  <c r="E1431" s="1"/>
  <c r="G1429" i="6"/>
  <c r="I1429"/>
  <c r="G1430" i="4"/>
  <c r="I1430"/>
  <c r="J1430" l="1"/>
  <c r="B1431"/>
  <c r="C1431" s="1"/>
  <c r="E1431" s="1"/>
  <c r="J1429" i="6"/>
  <c r="B1430"/>
  <c r="C1430" s="1"/>
  <c r="E1430" s="1"/>
  <c r="G1431" i="3"/>
  <c r="I1431"/>
  <c r="G1430" i="5"/>
  <c r="I1430"/>
  <c r="J1430" l="1"/>
  <c r="B1431"/>
  <c r="C1431" s="1"/>
  <c r="E1431" s="1"/>
  <c r="B1432" i="3"/>
  <c r="C1432" s="1"/>
  <c r="E1432" s="1"/>
  <c r="J1431"/>
  <c r="G1431" i="4" s="1"/>
  <c r="G1430" i="6"/>
  <c r="I1430"/>
  <c r="I1431" i="4"/>
  <c r="J1431" l="1"/>
  <c r="B1432"/>
  <c r="C1432" s="1"/>
  <c r="E1432" s="1"/>
  <c r="J1430" i="6"/>
  <c r="B1431"/>
  <c r="C1431" s="1"/>
  <c r="E1431" s="1"/>
  <c r="G1432" i="3"/>
  <c r="I1432"/>
  <c r="G1431" i="5"/>
  <c r="I1431"/>
  <c r="J1431" l="1"/>
  <c r="B1432"/>
  <c r="C1432" s="1"/>
  <c r="E1432" s="1"/>
  <c r="J1432" i="3"/>
  <c r="G1432" i="4" s="1"/>
  <c r="B1433" i="3"/>
  <c r="C1433" s="1"/>
  <c r="E1433" s="1"/>
  <c r="G1431" i="6"/>
  <c r="I1431"/>
  <c r="I1432" i="4"/>
  <c r="J1432" l="1"/>
  <c r="B1433"/>
  <c r="C1433" s="1"/>
  <c r="E1433" s="1"/>
  <c r="J1431" i="6"/>
  <c r="B1432"/>
  <c r="C1432" s="1"/>
  <c r="E1432" s="1"/>
  <c r="G1433" i="3"/>
  <c r="I1433"/>
  <c r="G1432" i="5"/>
  <c r="I1432"/>
  <c r="J1432" l="1"/>
  <c r="G1432" i="6" s="1"/>
  <c r="B1433" i="5"/>
  <c r="C1433" s="1"/>
  <c r="E1433" s="1"/>
  <c r="J1433" i="3"/>
  <c r="G1433" i="4" s="1"/>
  <c r="B1434" i="3"/>
  <c r="C1434" s="1"/>
  <c r="E1434" s="1"/>
  <c r="I1432" i="6"/>
  <c r="I1433" i="4"/>
  <c r="J1432" i="6" l="1"/>
  <c r="B1433"/>
  <c r="C1433" s="1"/>
  <c r="E1433" s="1"/>
  <c r="J1433" i="4"/>
  <c r="B1434"/>
  <c r="C1434" s="1"/>
  <c r="E1434" s="1"/>
  <c r="G1434" i="3"/>
  <c r="I1434"/>
  <c r="G1433" i="5"/>
  <c r="I1433"/>
  <c r="J1433" l="1"/>
  <c r="G1433" i="6" s="1"/>
  <c r="B1434" i="5"/>
  <c r="C1434" s="1"/>
  <c r="E1434" s="1"/>
  <c r="B1435" i="3"/>
  <c r="C1435" s="1"/>
  <c r="E1435" s="1"/>
  <c r="J1434"/>
  <c r="G1434" i="4" s="1"/>
  <c r="I1434"/>
  <c r="I1433" i="6"/>
  <c r="J1433" l="1"/>
  <c r="B1434"/>
  <c r="C1434" s="1"/>
  <c r="E1434" s="1"/>
  <c r="J1434" i="4"/>
  <c r="B1435"/>
  <c r="C1435" s="1"/>
  <c r="E1435" s="1"/>
  <c r="G1435" i="3"/>
  <c r="I1435"/>
  <c r="G1434" i="5"/>
  <c r="I1434"/>
  <c r="J1434" l="1"/>
  <c r="G1434" i="6" s="1"/>
  <c r="B1435" i="5"/>
  <c r="C1435" s="1"/>
  <c r="E1435" s="1"/>
  <c r="J1435" i="3"/>
  <c r="G1435" i="4" s="1"/>
  <c r="B1436" i="3"/>
  <c r="C1436" s="1"/>
  <c r="E1436" s="1"/>
  <c r="I1435" i="4"/>
  <c r="I1434" i="6"/>
  <c r="J1434" l="1"/>
  <c r="B1435"/>
  <c r="C1435" s="1"/>
  <c r="E1435" s="1"/>
  <c r="J1435" i="4"/>
  <c r="B1436"/>
  <c r="C1436" s="1"/>
  <c r="E1436" s="1"/>
  <c r="G1436" i="3"/>
  <c r="I1436"/>
  <c r="G1435" i="5"/>
  <c r="I1435"/>
  <c r="J1435" l="1"/>
  <c r="G1435" i="6" s="1"/>
  <c r="B1436" i="5"/>
  <c r="C1436" s="1"/>
  <c r="E1436" s="1"/>
  <c r="B1437" i="3"/>
  <c r="C1437" s="1"/>
  <c r="E1437" s="1"/>
  <c r="J1436"/>
  <c r="G1436" i="4" s="1"/>
  <c r="I1436"/>
  <c r="I1435" i="6"/>
  <c r="J1435" l="1"/>
  <c r="B1436"/>
  <c r="C1436" s="1"/>
  <c r="E1436" s="1"/>
  <c r="J1436" i="4"/>
  <c r="B1437"/>
  <c r="C1437" s="1"/>
  <c r="E1437" s="1"/>
  <c r="G1437" i="3"/>
  <c r="I1437"/>
  <c r="G1436" i="5"/>
  <c r="I1436"/>
  <c r="J1436" l="1"/>
  <c r="G1436" i="6" s="1"/>
  <c r="B1437" i="5"/>
  <c r="C1437" s="1"/>
  <c r="E1437" s="1"/>
  <c r="J1437" i="3"/>
  <c r="B1438"/>
  <c r="C1438" s="1"/>
  <c r="E1438" s="1"/>
  <c r="G1437" i="4"/>
  <c r="I1437"/>
  <c r="I1436" i="6"/>
  <c r="J1437" i="4" l="1"/>
  <c r="B1438"/>
  <c r="C1438" s="1"/>
  <c r="E1438" s="1"/>
  <c r="J1436" i="6"/>
  <c r="B1437"/>
  <c r="C1437" s="1"/>
  <c r="E1437" s="1"/>
  <c r="G1438" i="3"/>
  <c r="I1438"/>
  <c r="G1437" i="5"/>
  <c r="I1437"/>
  <c r="J1438" i="3" l="1"/>
  <c r="B1439"/>
  <c r="C1439" s="1"/>
  <c r="E1439" s="1"/>
  <c r="J1437" i="5"/>
  <c r="G1437" i="6" s="1"/>
  <c r="B1438" i="5"/>
  <c r="C1438" s="1"/>
  <c r="E1438" s="1"/>
  <c r="I1437" i="6"/>
  <c r="G1438" i="4"/>
  <c r="I1438"/>
  <c r="J1437" i="6" l="1"/>
  <c r="B1438"/>
  <c r="C1438" s="1"/>
  <c r="E1438" s="1"/>
  <c r="J1438" i="4"/>
  <c r="B1439"/>
  <c r="C1439" s="1"/>
  <c r="E1439" s="1"/>
  <c r="G1438" i="5"/>
  <c r="I1438"/>
  <c r="G1439" i="3"/>
  <c r="I1439"/>
  <c r="J1438" i="5" l="1"/>
  <c r="G1438" i="6" s="1"/>
  <c r="B1439" i="5"/>
  <c r="C1439" s="1"/>
  <c r="E1439" s="1"/>
  <c r="J1439" i="3"/>
  <c r="B1440"/>
  <c r="C1440" s="1"/>
  <c r="E1440" s="1"/>
  <c r="G1439" i="4"/>
  <c r="I1439"/>
  <c r="I1438" i="6"/>
  <c r="J1439" i="4" l="1"/>
  <c r="B1440"/>
  <c r="C1440" s="1"/>
  <c r="E1440" s="1"/>
  <c r="J1438" i="6"/>
  <c r="B1439"/>
  <c r="C1439" s="1"/>
  <c r="E1439" s="1"/>
  <c r="G1440" i="3"/>
  <c r="I1440"/>
  <c r="G1439" i="5"/>
  <c r="I1439"/>
  <c r="J1439" l="1"/>
  <c r="G1439" i="6" s="1"/>
  <c r="B1440" i="5"/>
  <c r="C1440" s="1"/>
  <c r="E1440" s="1"/>
  <c r="B1441" i="3"/>
  <c r="C1441" s="1"/>
  <c r="E1441" s="1"/>
  <c r="J1440"/>
  <c r="G1440" i="4" s="1"/>
  <c r="I1439" i="6"/>
  <c r="I1440" i="4"/>
  <c r="J1440" l="1"/>
  <c r="B1441"/>
  <c r="C1441" s="1"/>
  <c r="E1441" s="1"/>
  <c r="G1441" i="3"/>
  <c r="I1441"/>
  <c r="J1439" i="6"/>
  <c r="B1440"/>
  <c r="C1440" s="1"/>
  <c r="E1440" s="1"/>
  <c r="G1440" i="5"/>
  <c r="I1440"/>
  <c r="J1440" l="1"/>
  <c r="B1441"/>
  <c r="C1441" s="1"/>
  <c r="E1441" s="1"/>
  <c r="J1441" i="3"/>
  <c r="G1441" i="4" s="1"/>
  <c r="B1442" i="3"/>
  <c r="C1442" s="1"/>
  <c r="E1442" s="1"/>
  <c r="G1440" i="6"/>
  <c r="I1440"/>
  <c r="I1441" i="4"/>
  <c r="J1440" i="6" l="1"/>
  <c r="B1441"/>
  <c r="C1441" s="1"/>
  <c r="E1441" s="1"/>
  <c r="J1441" i="4"/>
  <c r="B1442"/>
  <c r="C1442" s="1"/>
  <c r="E1442" s="1"/>
  <c r="G1442" i="3"/>
  <c r="I1442"/>
  <c r="G1441" i="5"/>
  <c r="I1441"/>
  <c r="J1441" l="1"/>
  <c r="B1442"/>
  <c r="C1442" s="1"/>
  <c r="E1442" s="1"/>
  <c r="B1443" i="3"/>
  <c r="C1443" s="1"/>
  <c r="E1443" s="1"/>
  <c r="J1442"/>
  <c r="G1442" i="4" s="1"/>
  <c r="I1442"/>
  <c r="G1441" i="6"/>
  <c r="I1441"/>
  <c r="J1442" i="4" l="1"/>
  <c r="B1443"/>
  <c r="C1443" s="1"/>
  <c r="E1443" s="1"/>
  <c r="J1441" i="6"/>
  <c r="B1442"/>
  <c r="C1442" s="1"/>
  <c r="E1442" s="1"/>
  <c r="G1443" i="3"/>
  <c r="I1443"/>
  <c r="G1442" i="5"/>
  <c r="I1442"/>
  <c r="J1442" l="1"/>
  <c r="B1443"/>
  <c r="C1443" s="1"/>
  <c r="E1443" s="1"/>
  <c r="J1443" i="3"/>
  <c r="G1443" i="4" s="1"/>
  <c r="B1444" i="3"/>
  <c r="C1444" s="1"/>
  <c r="E1444" s="1"/>
  <c r="G1442" i="6"/>
  <c r="I1442"/>
  <c r="I1443" i="4"/>
  <c r="J1442" i="6" l="1"/>
  <c r="B1443"/>
  <c r="C1443" s="1"/>
  <c r="E1443" s="1"/>
  <c r="J1443" i="4"/>
  <c r="B1444"/>
  <c r="C1444" s="1"/>
  <c r="E1444" s="1"/>
  <c r="G1444" i="3"/>
  <c r="I1444"/>
  <c r="G1443" i="5"/>
  <c r="I1443"/>
  <c r="J1443" l="1"/>
  <c r="B1444"/>
  <c r="C1444" s="1"/>
  <c r="E1444" s="1"/>
  <c r="B1445" i="3"/>
  <c r="C1445" s="1"/>
  <c r="E1445" s="1"/>
  <c r="J1444"/>
  <c r="G1444" i="4" s="1"/>
  <c r="I1444"/>
  <c r="G1443" i="6"/>
  <c r="I1443"/>
  <c r="J1444" i="4" l="1"/>
  <c r="B1445"/>
  <c r="C1445" s="1"/>
  <c r="E1445" s="1"/>
  <c r="J1443" i="6"/>
  <c r="B1444"/>
  <c r="C1444" s="1"/>
  <c r="E1444" s="1"/>
  <c r="G1445" i="3"/>
  <c r="I1445"/>
  <c r="G1444" i="5"/>
  <c r="I1444"/>
  <c r="J1444" l="1"/>
  <c r="B1445"/>
  <c r="C1445" s="1"/>
  <c r="E1445" s="1"/>
  <c r="B1446" i="3"/>
  <c r="C1446" s="1"/>
  <c r="E1446" s="1"/>
  <c r="J1445"/>
  <c r="G1445" i="4" s="1"/>
  <c r="G1444" i="6"/>
  <c r="I1444"/>
  <c r="I1445" i="4"/>
  <c r="J1445" l="1"/>
  <c r="B1446"/>
  <c r="C1446" s="1"/>
  <c r="E1446" s="1"/>
  <c r="J1444" i="6"/>
  <c r="B1445"/>
  <c r="C1445" s="1"/>
  <c r="E1445" s="1"/>
  <c r="G1446" i="3"/>
  <c r="I1446"/>
  <c r="G1445" i="5"/>
  <c r="I1445"/>
  <c r="J1445" l="1"/>
  <c r="B1446"/>
  <c r="C1446" s="1"/>
  <c r="E1446" s="1"/>
  <c r="B1447" i="3"/>
  <c r="C1447" s="1"/>
  <c r="E1447" s="1"/>
  <c r="J1446"/>
  <c r="G1446" i="4" s="1"/>
  <c r="I1445" i="6"/>
  <c r="G1445"/>
  <c r="I1446" i="4"/>
  <c r="J1446" l="1"/>
  <c r="B1447"/>
  <c r="C1447" s="1"/>
  <c r="E1447" s="1"/>
  <c r="J1445" i="6"/>
  <c r="B1446"/>
  <c r="C1446" s="1"/>
  <c r="E1446" s="1"/>
  <c r="G1447" i="3"/>
  <c r="I1447"/>
  <c r="G1446" i="5"/>
  <c r="I1446"/>
  <c r="J1446" l="1"/>
  <c r="B1447"/>
  <c r="C1447" s="1"/>
  <c r="E1447" s="1"/>
  <c r="J1447" i="3"/>
  <c r="G1447" i="4" s="1"/>
  <c r="B1448" i="3"/>
  <c r="C1448" s="1"/>
  <c r="E1448" s="1"/>
  <c r="G1446" i="6"/>
  <c r="I1446"/>
  <c r="I1447" i="4"/>
  <c r="J1446" i="6" l="1"/>
  <c r="B1447"/>
  <c r="C1447" s="1"/>
  <c r="E1447" s="1"/>
  <c r="J1447" i="4"/>
  <c r="B1448"/>
  <c r="C1448" s="1"/>
  <c r="E1448" s="1"/>
  <c r="G1448" i="3"/>
  <c r="I1448"/>
  <c r="G1447" i="5"/>
  <c r="I1447"/>
  <c r="J1447" l="1"/>
  <c r="B1448"/>
  <c r="C1448" s="1"/>
  <c r="E1448" s="1"/>
  <c r="J1448" i="3"/>
  <c r="B1449"/>
  <c r="C1449" s="1"/>
  <c r="E1449" s="1"/>
  <c r="G1448" i="4"/>
  <c r="I1448"/>
  <c r="G1447" i="6"/>
  <c r="I1447"/>
  <c r="J1447" l="1"/>
  <c r="B1448"/>
  <c r="C1448" s="1"/>
  <c r="E1448" s="1"/>
  <c r="J1448" i="4"/>
  <c r="B1449"/>
  <c r="C1449" s="1"/>
  <c r="E1449" s="1"/>
  <c r="G1449" i="3"/>
  <c r="I1449"/>
  <c r="G1448" i="5"/>
  <c r="I1448"/>
  <c r="J1448" l="1"/>
  <c r="G1448" i="6" s="1"/>
  <c r="B1449" i="5"/>
  <c r="C1449" s="1"/>
  <c r="E1449" s="1"/>
  <c r="J1449" i="3"/>
  <c r="G1449" i="4" s="1"/>
  <c r="B1450" i="3"/>
  <c r="C1450" s="1"/>
  <c r="E1450" s="1"/>
  <c r="I1449" i="4"/>
  <c r="I1448" i="6"/>
  <c r="B1449" l="1"/>
  <c r="C1449" s="1"/>
  <c r="E1449" s="1"/>
  <c r="J1448"/>
  <c r="J1449" i="4"/>
  <c r="B1450"/>
  <c r="C1450" s="1"/>
  <c r="E1450" s="1"/>
  <c r="G1450" i="3"/>
  <c r="I1450"/>
  <c r="G1449" i="5"/>
  <c r="I1449"/>
  <c r="J1449" l="1"/>
  <c r="B1450"/>
  <c r="C1450" s="1"/>
  <c r="E1450" s="1"/>
  <c r="B1451" i="3"/>
  <c r="C1451" s="1"/>
  <c r="E1451" s="1"/>
  <c r="J1450"/>
  <c r="G1450" i="4" s="1"/>
  <c r="G1449" i="6"/>
  <c r="I1449"/>
  <c r="I1450" i="4"/>
  <c r="J1450" l="1"/>
  <c r="B1451"/>
  <c r="C1451" s="1"/>
  <c r="E1451" s="1"/>
  <c r="J1449" i="6"/>
  <c r="B1450"/>
  <c r="C1450" s="1"/>
  <c r="E1450" s="1"/>
  <c r="G1451" i="3"/>
  <c r="I1451"/>
  <c r="G1450" i="5"/>
  <c r="I1450"/>
  <c r="J1450" l="1"/>
  <c r="B1451"/>
  <c r="C1451" s="1"/>
  <c r="E1451" s="1"/>
  <c r="J1451" i="3"/>
  <c r="G1451" i="4" s="1"/>
  <c r="B1452" i="3"/>
  <c r="C1452" s="1"/>
  <c r="E1452" s="1"/>
  <c r="G1450" i="6"/>
  <c r="I1450"/>
  <c r="I1451" i="4"/>
  <c r="J1450" i="6" l="1"/>
  <c r="B1451"/>
  <c r="C1451" s="1"/>
  <c r="E1451" s="1"/>
  <c r="J1451" i="4"/>
  <c r="B1452"/>
  <c r="C1452" s="1"/>
  <c r="E1452" s="1"/>
  <c r="G1452" i="3"/>
  <c r="I1452"/>
  <c r="G1451" i="5"/>
  <c r="I1451"/>
  <c r="B1452" l="1"/>
  <c r="C1452" s="1"/>
  <c r="E1452" s="1"/>
  <c r="J1451"/>
  <c r="G1451" i="6" s="1"/>
  <c r="J1452" i="3"/>
  <c r="B1453"/>
  <c r="C1453" s="1"/>
  <c r="E1453" s="1"/>
  <c r="G1452" i="4"/>
  <c r="I1452"/>
  <c r="I1451" i="6"/>
  <c r="J1451" l="1"/>
  <c r="B1452"/>
  <c r="C1452" s="1"/>
  <c r="E1452" s="1"/>
  <c r="J1452" i="4"/>
  <c r="B1453"/>
  <c r="C1453" s="1"/>
  <c r="E1453" s="1"/>
  <c r="G1452" i="5"/>
  <c r="I1452"/>
  <c r="G1453" i="3"/>
  <c r="I1453"/>
  <c r="J1453" l="1"/>
  <c r="B1454"/>
  <c r="C1454" s="1"/>
  <c r="E1454" s="1"/>
  <c r="J1452" i="5"/>
  <c r="G1452" i="6" s="1"/>
  <c r="B1453" i="5"/>
  <c r="C1453" s="1"/>
  <c r="E1453" s="1"/>
  <c r="G1453" i="4"/>
  <c r="I1453"/>
  <c r="I1452" i="6"/>
  <c r="J1453" i="4" l="1"/>
  <c r="B1454"/>
  <c r="C1454" s="1"/>
  <c r="E1454" s="1"/>
  <c r="J1452" i="6"/>
  <c r="B1453"/>
  <c r="C1453" s="1"/>
  <c r="E1453" s="1"/>
  <c r="G1453" i="5"/>
  <c r="I1453"/>
  <c r="G1454" i="3"/>
  <c r="I1454"/>
  <c r="J1454" l="1"/>
  <c r="B1455"/>
  <c r="C1455" s="1"/>
  <c r="E1455" s="1"/>
  <c r="J1453" i="5"/>
  <c r="G1453" i="6" s="1"/>
  <c r="B1454" i="5"/>
  <c r="C1454" s="1"/>
  <c r="E1454" s="1"/>
  <c r="I1453" i="6"/>
  <c r="G1454" i="4"/>
  <c r="I1454"/>
  <c r="J1454" l="1"/>
  <c r="B1455"/>
  <c r="C1455" s="1"/>
  <c r="E1455" s="1"/>
  <c r="J1453" i="6"/>
  <c r="B1454"/>
  <c r="C1454" s="1"/>
  <c r="E1454" s="1"/>
  <c r="G1454" i="5"/>
  <c r="I1454"/>
  <c r="G1455" i="3"/>
  <c r="I1455"/>
  <c r="B1456" l="1"/>
  <c r="C1456" s="1"/>
  <c r="E1456" s="1"/>
  <c r="J1455"/>
  <c r="G1455" i="4" s="1"/>
  <c r="J1454" i="5"/>
  <c r="G1454" i="6" s="1"/>
  <c r="B1455" i="5"/>
  <c r="C1455" s="1"/>
  <c r="E1455" s="1"/>
  <c r="I1454" i="6"/>
  <c r="I1455" i="4"/>
  <c r="J1455" l="1"/>
  <c r="B1456"/>
  <c r="C1456" s="1"/>
  <c r="E1456" s="1"/>
  <c r="J1454" i="6"/>
  <c r="B1455"/>
  <c r="C1455" s="1"/>
  <c r="E1455" s="1"/>
  <c r="G1456" i="3"/>
  <c r="I1456"/>
  <c r="G1455" i="5"/>
  <c r="I1455"/>
  <c r="J1455" l="1"/>
  <c r="B1456"/>
  <c r="C1456" s="1"/>
  <c r="E1456" s="1"/>
  <c r="J1456" i="3"/>
  <c r="G1456" i="4" s="1"/>
  <c r="B1457" i="3"/>
  <c r="C1457" s="1"/>
  <c r="E1457" s="1"/>
  <c r="G1455" i="6"/>
  <c r="I1455"/>
  <c r="I1456" i="4"/>
  <c r="J1455" i="6" l="1"/>
  <c r="B1456"/>
  <c r="C1456" s="1"/>
  <c r="E1456" s="1"/>
  <c r="J1456" i="4"/>
  <c r="B1457"/>
  <c r="C1457" s="1"/>
  <c r="E1457" s="1"/>
  <c r="G1457" i="3"/>
  <c r="I1457"/>
  <c r="G1456" i="5"/>
  <c r="I1456"/>
  <c r="J1456" l="1"/>
  <c r="G1456" i="6" s="1"/>
  <c r="B1457" i="5"/>
  <c r="C1457" s="1"/>
  <c r="E1457" s="1"/>
  <c r="B1458" i="3"/>
  <c r="C1458" s="1"/>
  <c r="E1458" s="1"/>
  <c r="J1457"/>
  <c r="G1457" i="4" s="1"/>
  <c r="I1457"/>
  <c r="I1456" i="6"/>
  <c r="J1457" i="4" l="1"/>
  <c r="B1458"/>
  <c r="C1458" s="1"/>
  <c r="E1458" s="1"/>
  <c r="J1456" i="6"/>
  <c r="B1457"/>
  <c r="C1457" s="1"/>
  <c r="E1457" s="1"/>
  <c r="G1458" i="3"/>
  <c r="I1458"/>
  <c r="G1457" i="5"/>
  <c r="I1457"/>
  <c r="J1457" l="1"/>
  <c r="B1458"/>
  <c r="C1458" s="1"/>
  <c r="E1458" s="1"/>
  <c r="J1458" i="3"/>
  <c r="G1458" i="4" s="1"/>
  <c r="B1459" i="3"/>
  <c r="C1459" s="1"/>
  <c r="E1459" s="1"/>
  <c r="G1457" i="6"/>
  <c r="I1457"/>
  <c r="I1458" i="4"/>
  <c r="J1457" i="6" l="1"/>
  <c r="B1458"/>
  <c r="C1458" s="1"/>
  <c r="E1458" s="1"/>
  <c r="J1458" i="4"/>
  <c r="B1459"/>
  <c r="C1459" s="1"/>
  <c r="E1459" s="1"/>
  <c r="G1459" i="3"/>
  <c r="I1459"/>
  <c r="G1458" i="5"/>
  <c r="I1458"/>
  <c r="J1458" l="1"/>
  <c r="B1459"/>
  <c r="C1459" s="1"/>
  <c r="E1459" s="1"/>
  <c r="B1460" i="3"/>
  <c r="C1460" s="1"/>
  <c r="E1460" s="1"/>
  <c r="J1459"/>
  <c r="G1459" i="4" s="1"/>
  <c r="I1459"/>
  <c r="G1458" i="6"/>
  <c r="I1458"/>
  <c r="J1459" i="4" l="1"/>
  <c r="B1460"/>
  <c r="C1460" s="1"/>
  <c r="E1460" s="1"/>
  <c r="J1458" i="6"/>
  <c r="B1459"/>
  <c r="C1459" s="1"/>
  <c r="E1459" s="1"/>
  <c r="G1460" i="3"/>
  <c r="I1460"/>
  <c r="G1459" i="5"/>
  <c r="I1459"/>
  <c r="J1459" l="1"/>
  <c r="B1460"/>
  <c r="C1460" s="1"/>
  <c r="E1460" s="1"/>
  <c r="B1461" i="3"/>
  <c r="C1461" s="1"/>
  <c r="E1461" s="1"/>
  <c r="J1460"/>
  <c r="G1460" i="4" s="1"/>
  <c r="G1459" i="6"/>
  <c r="I1459"/>
  <c r="I1460" i="4"/>
  <c r="J1460" l="1"/>
  <c r="B1461"/>
  <c r="C1461" s="1"/>
  <c r="E1461" s="1"/>
  <c r="J1459" i="6"/>
  <c r="B1460"/>
  <c r="C1460" s="1"/>
  <c r="E1460" s="1"/>
  <c r="G1461" i="3"/>
  <c r="I1461"/>
  <c r="G1460" i="5"/>
  <c r="I1460"/>
  <c r="J1460" l="1"/>
  <c r="B1461"/>
  <c r="C1461" s="1"/>
  <c r="E1461" s="1"/>
  <c r="J1461" i="3"/>
  <c r="G1461" i="4" s="1"/>
  <c r="B1462" i="3"/>
  <c r="C1462" s="1"/>
  <c r="E1462" s="1"/>
  <c r="G1460" i="6"/>
  <c r="I1460"/>
  <c r="I1461" i="4"/>
  <c r="J1460" i="6" l="1"/>
  <c r="B1461"/>
  <c r="C1461" s="1"/>
  <c r="E1461" s="1"/>
  <c r="J1461" i="4"/>
  <c r="B1462"/>
  <c r="C1462" s="1"/>
  <c r="E1462" s="1"/>
  <c r="G1462" i="3"/>
  <c r="I1462"/>
  <c r="G1461" i="5"/>
  <c r="I1461"/>
  <c r="J1462" i="3" l="1"/>
  <c r="B1463"/>
  <c r="C1463" s="1"/>
  <c r="E1463" s="1"/>
  <c r="J1461" i="5"/>
  <c r="B1462"/>
  <c r="C1462" s="1"/>
  <c r="E1462" s="1"/>
  <c r="G1462" i="4"/>
  <c r="I1462"/>
  <c r="G1461" i="6"/>
  <c r="I1461"/>
  <c r="J1462" i="4" l="1"/>
  <c r="B1463"/>
  <c r="C1463" s="1"/>
  <c r="E1463" s="1"/>
  <c r="J1461" i="6"/>
  <c r="B1462"/>
  <c r="C1462" s="1"/>
  <c r="E1462" s="1"/>
  <c r="G1462" i="5"/>
  <c r="I1462"/>
  <c r="G1463" i="3"/>
  <c r="I1463"/>
  <c r="J1462" i="5" l="1"/>
  <c r="B1463"/>
  <c r="C1463" s="1"/>
  <c r="E1463" s="1"/>
  <c r="J1463" i="3"/>
  <c r="B1464"/>
  <c r="C1464" s="1"/>
  <c r="E1464" s="1"/>
  <c r="G1462" i="6"/>
  <c r="I1462"/>
  <c r="G1463" i="4"/>
  <c r="I1463"/>
  <c r="J1462" i="6" l="1"/>
  <c r="B1463"/>
  <c r="C1463" s="1"/>
  <c r="E1463" s="1"/>
  <c r="J1463" i="4"/>
  <c r="B1464"/>
  <c r="C1464" s="1"/>
  <c r="E1464" s="1"/>
  <c r="G1464" i="3"/>
  <c r="I1464"/>
  <c r="G1463" i="5"/>
  <c r="I1463"/>
  <c r="B1465" i="3" l="1"/>
  <c r="C1465" s="1"/>
  <c r="E1465" s="1"/>
  <c r="J1464"/>
  <c r="G1464" i="4" s="1"/>
  <c r="J1463" i="5"/>
  <c r="G1463" i="6" s="1"/>
  <c r="B1464" i="5"/>
  <c r="C1464" s="1"/>
  <c r="E1464" s="1"/>
  <c r="I1464" i="4"/>
  <c r="I1463" i="6"/>
  <c r="J1464" i="4" l="1"/>
  <c r="B1465"/>
  <c r="C1465" s="1"/>
  <c r="E1465" s="1"/>
  <c r="G1465" i="3"/>
  <c r="I1465"/>
  <c r="J1463" i="6"/>
  <c r="B1464"/>
  <c r="C1464" s="1"/>
  <c r="E1464" s="1"/>
  <c r="G1464" i="5"/>
  <c r="I1464"/>
  <c r="J1465" i="3" l="1"/>
  <c r="B1466"/>
  <c r="C1466" s="1"/>
  <c r="E1466" s="1"/>
  <c r="J1464" i="5"/>
  <c r="B1465"/>
  <c r="C1465" s="1"/>
  <c r="E1465" s="1"/>
  <c r="G1464" i="6"/>
  <c r="I1464"/>
  <c r="I1465" i="4"/>
  <c r="G1465"/>
  <c r="J1464" i="6" l="1"/>
  <c r="B1465"/>
  <c r="C1465" s="1"/>
  <c r="E1465" s="1"/>
  <c r="J1465" i="4"/>
  <c r="B1466"/>
  <c r="C1466" s="1"/>
  <c r="E1466" s="1"/>
  <c r="G1465" i="5"/>
  <c r="I1465"/>
  <c r="G1466" i="3"/>
  <c r="I1466"/>
  <c r="J1465" i="5" l="1"/>
  <c r="B1466"/>
  <c r="C1466" s="1"/>
  <c r="E1466" s="1"/>
  <c r="J1466" i="3"/>
  <c r="G1466" i="4" s="1"/>
  <c r="B1467" i="3"/>
  <c r="C1467" s="1"/>
  <c r="E1467" s="1"/>
  <c r="I1466" i="4"/>
  <c r="I1465" i="6"/>
  <c r="G1465"/>
  <c r="J1465" l="1"/>
  <c r="B1466"/>
  <c r="C1466" s="1"/>
  <c r="E1466" s="1"/>
  <c r="J1466" i="4"/>
  <c r="B1467"/>
  <c r="C1467" s="1"/>
  <c r="E1467" s="1"/>
  <c r="G1467" i="3"/>
  <c r="I1467"/>
  <c r="G1466" i="5"/>
  <c r="I1466"/>
  <c r="J1466" l="1"/>
  <c r="B1467"/>
  <c r="C1467" s="1"/>
  <c r="E1467" s="1"/>
  <c r="J1467" i="3"/>
  <c r="G1467" i="4" s="1"/>
  <c r="B1468" i="3"/>
  <c r="C1468" s="1"/>
  <c r="E1468" s="1"/>
  <c r="I1467" i="4"/>
  <c r="G1466" i="6"/>
  <c r="I1466"/>
  <c r="J1466" l="1"/>
  <c r="B1467"/>
  <c r="C1467" s="1"/>
  <c r="E1467" s="1"/>
  <c r="J1467" i="4"/>
  <c r="B1468"/>
  <c r="C1468" s="1"/>
  <c r="E1468" s="1"/>
  <c r="G1468" i="3"/>
  <c r="I1468"/>
  <c r="G1467" i="5"/>
  <c r="I1467"/>
  <c r="B1469" i="3" l="1"/>
  <c r="C1469" s="1"/>
  <c r="E1469" s="1"/>
  <c r="J1468"/>
  <c r="G1468" i="4" s="1"/>
  <c r="J1467" i="5"/>
  <c r="B1468"/>
  <c r="C1468" s="1"/>
  <c r="E1468" s="1"/>
  <c r="I1468" i="4"/>
  <c r="G1467" i="6"/>
  <c r="I1467"/>
  <c r="J1467" l="1"/>
  <c r="B1468"/>
  <c r="C1468" s="1"/>
  <c r="E1468" s="1"/>
  <c r="J1468" i="4"/>
  <c r="B1469"/>
  <c r="C1469" s="1"/>
  <c r="E1469" s="1"/>
  <c r="G1469" i="3"/>
  <c r="I1469"/>
  <c r="G1468" i="5"/>
  <c r="I1468"/>
  <c r="J1468" l="1"/>
  <c r="B1469"/>
  <c r="C1469" s="1"/>
  <c r="E1469" s="1"/>
  <c r="J1469" i="3"/>
  <c r="G1469" i="4" s="1"/>
  <c r="B1470" i="3"/>
  <c r="C1470" s="1"/>
  <c r="E1470" s="1"/>
  <c r="I1469" i="4"/>
  <c r="G1468" i="6"/>
  <c r="I1468"/>
  <c r="J1468" l="1"/>
  <c r="B1469"/>
  <c r="C1469" s="1"/>
  <c r="E1469" s="1"/>
  <c r="J1469" i="4"/>
  <c r="B1470"/>
  <c r="C1470" s="1"/>
  <c r="E1470" s="1"/>
  <c r="G1470" i="3"/>
  <c r="I1470"/>
  <c r="G1469" i="5"/>
  <c r="I1469"/>
  <c r="J1469" l="1"/>
  <c r="B1470"/>
  <c r="C1470" s="1"/>
  <c r="E1470" s="1"/>
  <c r="B1471" i="3"/>
  <c r="C1471" s="1"/>
  <c r="E1471" s="1"/>
  <c r="J1470"/>
  <c r="G1470" i="4" s="1"/>
  <c r="I1470"/>
  <c r="G1469" i="6"/>
  <c r="I1469"/>
  <c r="J1470" i="4" l="1"/>
  <c r="B1471"/>
  <c r="C1471" s="1"/>
  <c r="E1471" s="1"/>
  <c r="J1469" i="6"/>
  <c r="B1470"/>
  <c r="C1470" s="1"/>
  <c r="E1470" s="1"/>
  <c r="G1471" i="3"/>
  <c r="I1471"/>
  <c r="G1470" i="5"/>
  <c r="I1470"/>
  <c r="J1470" l="1"/>
  <c r="B1471"/>
  <c r="C1471" s="1"/>
  <c r="E1471" s="1"/>
  <c r="J1471" i="3"/>
  <c r="G1471" i="4" s="1"/>
  <c r="B1472" i="3"/>
  <c r="C1472" s="1"/>
  <c r="E1472" s="1"/>
  <c r="G1470" i="6"/>
  <c r="I1470"/>
  <c r="I1471" i="4"/>
  <c r="J1470" i="6" l="1"/>
  <c r="B1471"/>
  <c r="C1471" s="1"/>
  <c r="E1471" s="1"/>
  <c r="J1471" i="4"/>
  <c r="B1472"/>
  <c r="C1472" s="1"/>
  <c r="E1472" s="1"/>
  <c r="G1472" i="3"/>
  <c r="I1472"/>
  <c r="G1471" i="5"/>
  <c r="I1471"/>
  <c r="J1472" i="3" l="1"/>
  <c r="B1473"/>
  <c r="C1473" s="1"/>
  <c r="E1473" s="1"/>
  <c r="J1471" i="5"/>
  <c r="B1472"/>
  <c r="C1472" s="1"/>
  <c r="E1472" s="1"/>
  <c r="G1472" i="4"/>
  <c r="I1472"/>
  <c r="G1471" i="6"/>
  <c r="I1471"/>
  <c r="J1472" i="4" l="1"/>
  <c r="B1473"/>
  <c r="C1473" s="1"/>
  <c r="E1473" s="1"/>
  <c r="J1471" i="6"/>
  <c r="B1472"/>
  <c r="C1472" s="1"/>
  <c r="E1472" s="1"/>
  <c r="G1472" i="5"/>
  <c r="I1472"/>
  <c r="G1473" i="3"/>
  <c r="I1473"/>
  <c r="J1472" i="5" l="1"/>
  <c r="B1473"/>
  <c r="C1473" s="1"/>
  <c r="E1473" s="1"/>
  <c r="B1474" i="3"/>
  <c r="C1474" s="1"/>
  <c r="E1474" s="1"/>
  <c r="J1473"/>
  <c r="G1473" i="4" s="1"/>
  <c r="G1472" i="6"/>
  <c r="I1472"/>
  <c r="I1473" i="4"/>
  <c r="J1472" i="6" l="1"/>
  <c r="B1473"/>
  <c r="C1473" s="1"/>
  <c r="E1473" s="1"/>
  <c r="G1474" i="3"/>
  <c r="I1474"/>
  <c r="J1473" i="4"/>
  <c r="G1473" i="5" s="1"/>
  <c r="B1474" i="4"/>
  <c r="C1474" s="1"/>
  <c r="E1474" s="1"/>
  <c r="I1473" i="5"/>
  <c r="J1474" i="3" l="1"/>
  <c r="G1474" i="4" s="1"/>
  <c r="B1475" i="3"/>
  <c r="C1475" s="1"/>
  <c r="E1475" s="1"/>
  <c r="J1473" i="5"/>
  <c r="B1474"/>
  <c r="C1474" s="1"/>
  <c r="E1474" s="1"/>
  <c r="I1474" i="4"/>
  <c r="G1473" i="6"/>
  <c r="I1473"/>
  <c r="J1473" l="1"/>
  <c r="B1474"/>
  <c r="C1474" s="1"/>
  <c r="E1474" s="1"/>
  <c r="J1474" i="4"/>
  <c r="G1474" i="5" s="1"/>
  <c r="B1475" i="4"/>
  <c r="C1475" s="1"/>
  <c r="E1475" s="1"/>
  <c r="I1474" i="5"/>
  <c r="G1475" i="3"/>
  <c r="I1475"/>
  <c r="J1475" l="1"/>
  <c r="B1476"/>
  <c r="C1476" s="1"/>
  <c r="E1476" s="1"/>
  <c r="J1474" i="5"/>
  <c r="G1474" i="6" s="1"/>
  <c r="B1475" i="5"/>
  <c r="C1475" s="1"/>
  <c r="E1475" s="1"/>
  <c r="G1475" i="4"/>
  <c r="I1475"/>
  <c r="I1474" i="6"/>
  <c r="J1475" i="4" l="1"/>
  <c r="B1476"/>
  <c r="C1476" s="1"/>
  <c r="E1476" s="1"/>
  <c r="J1474" i="6"/>
  <c r="B1475"/>
  <c r="C1475" s="1"/>
  <c r="E1475" s="1"/>
  <c r="G1475" i="5"/>
  <c r="I1475"/>
  <c r="G1476" i="3"/>
  <c r="I1476"/>
  <c r="B1477" l="1"/>
  <c r="C1477" s="1"/>
  <c r="E1477" s="1"/>
  <c r="J1476"/>
  <c r="J1475" i="5"/>
  <c r="B1476"/>
  <c r="C1476" s="1"/>
  <c r="E1476" s="1"/>
  <c r="G1475" i="6"/>
  <c r="I1475"/>
  <c r="I1476" i="4"/>
  <c r="G1476"/>
  <c r="J1475" i="6" l="1"/>
  <c r="B1476"/>
  <c r="C1476" s="1"/>
  <c r="E1476" s="1"/>
  <c r="G1477" i="3"/>
  <c r="I1477"/>
  <c r="J1476" i="4"/>
  <c r="G1476" i="5" s="1"/>
  <c r="B1477" i="4"/>
  <c r="C1477" s="1"/>
  <c r="E1477" s="1"/>
  <c r="I1476" i="5"/>
  <c r="J1476" l="1"/>
  <c r="B1477"/>
  <c r="C1477" s="1"/>
  <c r="E1477" s="1"/>
  <c r="B1478" i="3"/>
  <c r="C1478" s="1"/>
  <c r="E1478" s="1"/>
  <c r="J1477"/>
  <c r="G1477" i="4" s="1"/>
  <c r="I1477"/>
  <c r="G1476" i="6"/>
  <c r="I1476"/>
  <c r="J1477" i="4" l="1"/>
  <c r="B1478"/>
  <c r="C1478" s="1"/>
  <c r="E1478" s="1"/>
  <c r="J1476" i="6"/>
  <c r="B1477"/>
  <c r="C1477" s="1"/>
  <c r="E1477" s="1"/>
  <c r="G1478" i="3"/>
  <c r="I1478"/>
  <c r="G1477" i="5"/>
  <c r="I1477"/>
  <c r="J1477" l="1"/>
  <c r="B1478"/>
  <c r="C1478" s="1"/>
  <c r="E1478" s="1"/>
  <c r="B1479" i="3"/>
  <c r="C1479" s="1"/>
  <c r="E1479" s="1"/>
  <c r="J1478"/>
  <c r="G1478" i="4" s="1"/>
  <c r="G1477" i="6"/>
  <c r="I1477"/>
  <c r="I1478" i="4"/>
  <c r="J1478" l="1"/>
  <c r="B1479"/>
  <c r="C1479" s="1"/>
  <c r="E1479" s="1"/>
  <c r="J1477" i="6"/>
  <c r="B1478"/>
  <c r="C1478" s="1"/>
  <c r="E1478" s="1"/>
  <c r="G1479" i="3"/>
  <c r="I1479"/>
  <c r="G1478" i="5"/>
  <c r="I1478"/>
  <c r="J1478" l="1"/>
  <c r="B1479"/>
  <c r="C1479" s="1"/>
  <c r="E1479" s="1"/>
  <c r="J1479" i="3"/>
  <c r="G1479" i="4" s="1"/>
  <c r="B1480" i="3"/>
  <c r="C1480" s="1"/>
  <c r="E1480" s="1"/>
  <c r="G1478" i="6"/>
  <c r="I1478"/>
  <c r="I1479" i="4"/>
  <c r="J1479" l="1"/>
  <c r="B1480"/>
  <c r="C1480" s="1"/>
  <c r="E1480" s="1"/>
  <c r="J1478" i="6"/>
  <c r="B1479"/>
  <c r="C1479" s="1"/>
  <c r="E1479" s="1"/>
  <c r="G1480" i="3"/>
  <c r="I1480"/>
  <c r="G1479" i="5"/>
  <c r="I1479"/>
  <c r="J1479" l="1"/>
  <c r="B1480"/>
  <c r="C1480" s="1"/>
  <c r="E1480" s="1"/>
  <c r="B1481" i="3"/>
  <c r="C1481" s="1"/>
  <c r="E1481" s="1"/>
  <c r="J1480"/>
  <c r="G1480" i="4" s="1"/>
  <c r="G1479" i="6"/>
  <c r="I1479"/>
  <c r="I1480" i="4"/>
  <c r="J1480" l="1"/>
  <c r="B1481"/>
  <c r="C1481" s="1"/>
  <c r="E1481" s="1"/>
  <c r="J1479" i="6"/>
  <c r="B1480"/>
  <c r="C1480" s="1"/>
  <c r="E1480" s="1"/>
  <c r="G1481" i="3"/>
  <c r="I1481"/>
  <c r="G1480" i="5"/>
  <c r="I1480"/>
  <c r="J1480" l="1"/>
  <c r="B1481"/>
  <c r="C1481" s="1"/>
  <c r="E1481" s="1"/>
  <c r="B1482" i="3"/>
  <c r="C1482" s="1"/>
  <c r="E1482" s="1"/>
  <c r="J1481"/>
  <c r="G1481" i="4" s="1"/>
  <c r="G1480" i="6"/>
  <c r="I1480"/>
  <c r="I1481" i="4"/>
  <c r="J1481" l="1"/>
  <c r="B1482"/>
  <c r="C1482" s="1"/>
  <c r="E1482" s="1"/>
  <c r="J1480" i="6"/>
  <c r="B1481"/>
  <c r="C1481" s="1"/>
  <c r="E1481" s="1"/>
  <c r="G1482" i="3"/>
  <c r="I1482"/>
  <c r="G1481" i="5"/>
  <c r="I1481"/>
  <c r="J1482" i="3" l="1"/>
  <c r="B1483"/>
  <c r="C1483" s="1"/>
  <c r="E1483" s="1"/>
  <c r="J1481" i="5"/>
  <c r="B1482"/>
  <c r="C1482" s="1"/>
  <c r="E1482" s="1"/>
  <c r="G1481" i="6"/>
  <c r="I1481"/>
  <c r="I1482" i="4"/>
  <c r="G1482"/>
  <c r="J1481" i="6" l="1"/>
  <c r="B1482"/>
  <c r="C1482" s="1"/>
  <c r="E1482" s="1"/>
  <c r="J1482" i="4"/>
  <c r="G1482" i="5" s="1"/>
  <c r="B1483" i="4"/>
  <c r="C1483" s="1"/>
  <c r="E1483" s="1"/>
  <c r="I1482" i="5"/>
  <c r="G1483" i="3"/>
  <c r="I1483"/>
  <c r="J1482" i="5" l="1"/>
  <c r="B1483"/>
  <c r="C1483" s="1"/>
  <c r="E1483" s="1"/>
  <c r="B1484" i="3"/>
  <c r="C1484" s="1"/>
  <c r="E1484" s="1"/>
  <c r="J1483"/>
  <c r="G1483" i="4" s="1"/>
  <c r="I1483"/>
  <c r="I1482" i="6"/>
  <c r="G1482"/>
  <c r="J1483" i="4" l="1"/>
  <c r="B1484"/>
  <c r="C1484" s="1"/>
  <c r="E1484" s="1"/>
  <c r="G1484" i="3"/>
  <c r="I1484"/>
  <c r="J1482" i="6"/>
  <c r="B1483"/>
  <c r="C1483" s="1"/>
  <c r="E1483" s="1"/>
  <c r="G1483" i="5"/>
  <c r="I1483"/>
  <c r="I1483" i="6" l="1"/>
  <c r="I1484" i="4"/>
  <c r="J1483" i="5"/>
  <c r="G1483" i="6" s="1"/>
  <c r="B1484" i="5"/>
  <c r="C1484" s="1"/>
  <c r="E1484" s="1"/>
  <c r="J1484" i="3"/>
  <c r="G1484" i="4" s="1"/>
  <c r="B1485" i="3"/>
  <c r="C1485" s="1"/>
  <c r="E1485" s="1"/>
  <c r="J1483" i="6" l="1"/>
  <c r="B1484"/>
  <c r="C1484" s="1"/>
  <c r="E1484" s="1"/>
  <c r="B1485" i="4"/>
  <c r="C1485" s="1"/>
  <c r="E1485" s="1"/>
  <c r="J1484"/>
  <c r="G1484" i="5" s="1"/>
  <c r="G1485" i="3"/>
  <c r="I1485"/>
  <c r="I1484" i="5"/>
  <c r="J1485" i="3" l="1"/>
  <c r="B1486"/>
  <c r="C1486" s="1"/>
  <c r="E1486" s="1"/>
  <c r="G1485" i="4"/>
  <c r="I1485"/>
  <c r="J1484" i="5"/>
  <c r="G1484" i="6" s="1"/>
  <c r="B1485" i="5"/>
  <c r="C1485" s="1"/>
  <c r="E1485" s="1"/>
  <c r="I1484" i="6"/>
  <c r="J1484" l="1"/>
  <c r="B1485"/>
  <c r="C1485" s="1"/>
  <c r="E1485" s="1"/>
  <c r="J1485" i="4"/>
  <c r="B1486"/>
  <c r="C1486" s="1"/>
  <c r="E1486" s="1"/>
  <c r="G1485" i="5"/>
  <c r="I1485"/>
  <c r="G1486" i="3"/>
  <c r="I1486"/>
  <c r="J1485" i="5" l="1"/>
  <c r="G1485" i="6" s="1"/>
  <c r="B1486" i="5"/>
  <c r="C1486" s="1"/>
  <c r="E1486" s="1"/>
  <c r="B1487" i="3"/>
  <c r="C1487" s="1"/>
  <c r="E1487" s="1"/>
  <c r="J1486"/>
  <c r="G1486" i="4" s="1"/>
  <c r="I1486"/>
  <c r="I1485" i="6"/>
  <c r="J1485" l="1"/>
  <c r="B1486"/>
  <c r="C1486" s="1"/>
  <c r="E1486" s="1"/>
  <c r="J1486" i="4"/>
  <c r="B1487"/>
  <c r="C1487" s="1"/>
  <c r="E1487" s="1"/>
  <c r="G1487" i="3"/>
  <c r="I1487"/>
  <c r="G1486" i="5"/>
  <c r="I1486"/>
  <c r="J1486" l="1"/>
  <c r="B1487"/>
  <c r="C1487" s="1"/>
  <c r="E1487" s="1"/>
  <c r="J1487" i="3"/>
  <c r="B1488"/>
  <c r="C1488" s="1"/>
  <c r="E1488" s="1"/>
  <c r="G1487" i="4"/>
  <c r="I1487"/>
  <c r="G1486" i="6"/>
  <c r="I1486"/>
  <c r="I1487" i="5" l="1"/>
  <c r="J1486" i="6"/>
  <c r="B1487"/>
  <c r="C1487" s="1"/>
  <c r="E1487" s="1"/>
  <c r="J1487" i="4"/>
  <c r="G1487" i="5" s="1"/>
  <c r="B1488" i="4"/>
  <c r="C1488" s="1"/>
  <c r="E1488" s="1"/>
  <c r="G1488" i="3"/>
  <c r="I1488"/>
  <c r="J1487" i="5" l="1"/>
  <c r="B1488"/>
  <c r="C1488" s="1"/>
  <c r="E1488" s="1"/>
  <c r="B1489" i="3"/>
  <c r="C1489" s="1"/>
  <c r="E1489" s="1"/>
  <c r="J1488"/>
  <c r="I1488" i="4"/>
  <c r="G1488"/>
  <c r="G1487" i="6"/>
  <c r="I1487"/>
  <c r="J1487" l="1"/>
  <c r="B1488"/>
  <c r="C1488" s="1"/>
  <c r="E1488" s="1"/>
  <c r="G1489" i="3"/>
  <c r="I1489"/>
  <c r="J1488" i="4"/>
  <c r="G1488" i="5" s="1"/>
  <c r="B1489" i="4"/>
  <c r="C1489" s="1"/>
  <c r="E1489" s="1"/>
  <c r="I1488" i="5"/>
  <c r="J1489" i="3" l="1"/>
  <c r="B1490"/>
  <c r="C1490" s="1"/>
  <c r="E1490" s="1"/>
  <c r="J1488" i="5"/>
  <c r="B1489"/>
  <c r="C1489" s="1"/>
  <c r="E1489" s="1"/>
  <c r="I1489" i="4"/>
  <c r="G1489"/>
  <c r="G1488" i="6"/>
  <c r="I1488"/>
  <c r="J1488" l="1"/>
  <c r="B1489"/>
  <c r="C1489" s="1"/>
  <c r="E1489" s="1"/>
  <c r="J1489" i="4"/>
  <c r="G1489" i="5" s="1"/>
  <c r="B1490" i="4"/>
  <c r="C1490" s="1"/>
  <c r="E1490" s="1"/>
  <c r="I1489" i="5"/>
  <c r="G1490" i="3"/>
  <c r="I1490"/>
  <c r="J1489" i="5" l="1"/>
  <c r="G1489" i="6" s="1"/>
  <c r="B1490" i="5"/>
  <c r="C1490" s="1"/>
  <c r="E1490" s="1"/>
  <c r="B1491" i="3"/>
  <c r="C1491" s="1"/>
  <c r="E1491" s="1"/>
  <c r="J1490"/>
  <c r="G1490" i="4" s="1"/>
  <c r="I1490"/>
  <c r="I1489" i="6"/>
  <c r="J1490" i="4" l="1"/>
  <c r="B1491"/>
  <c r="C1491" s="1"/>
  <c r="E1491" s="1"/>
  <c r="G1491" i="3"/>
  <c r="I1491"/>
  <c r="J1489" i="6"/>
  <c r="B1490"/>
  <c r="C1490" s="1"/>
  <c r="E1490" s="1"/>
  <c r="G1490" i="5"/>
  <c r="I1490"/>
  <c r="J1491" i="3" l="1"/>
  <c r="B1492"/>
  <c r="C1492" s="1"/>
  <c r="E1492" s="1"/>
  <c r="J1490" i="5"/>
  <c r="B1491"/>
  <c r="C1491" s="1"/>
  <c r="E1491" s="1"/>
  <c r="G1490" i="6"/>
  <c r="I1490"/>
  <c r="I1491" i="4"/>
  <c r="G1491"/>
  <c r="J1490" i="6" l="1"/>
  <c r="B1491"/>
  <c r="C1491" s="1"/>
  <c r="E1491" s="1"/>
  <c r="J1491" i="4"/>
  <c r="B1492"/>
  <c r="C1492" s="1"/>
  <c r="E1492" s="1"/>
  <c r="G1491" i="5"/>
  <c r="I1491"/>
  <c r="G1492" i="3"/>
  <c r="I1492"/>
  <c r="B1493" l="1"/>
  <c r="C1493" s="1"/>
  <c r="E1493" s="1"/>
  <c r="J1492"/>
  <c r="G1492" i="4" s="1"/>
  <c r="J1491" i="5"/>
  <c r="B1492"/>
  <c r="C1492" s="1"/>
  <c r="E1492" s="1"/>
  <c r="I1492" i="4"/>
  <c r="G1491" i="6"/>
  <c r="I1491"/>
  <c r="J1491" l="1"/>
  <c r="B1492"/>
  <c r="C1492" s="1"/>
  <c r="E1492" s="1"/>
  <c r="J1492" i="4"/>
  <c r="B1493"/>
  <c r="C1493" s="1"/>
  <c r="E1493" s="1"/>
  <c r="G1493" i="3"/>
  <c r="I1493"/>
  <c r="G1492" i="5"/>
  <c r="I1492"/>
  <c r="J1493" i="3" l="1"/>
  <c r="B1494"/>
  <c r="C1494" s="1"/>
  <c r="E1494" s="1"/>
  <c r="J1492" i="5"/>
  <c r="G1492" i="6" s="1"/>
  <c r="B1493" i="5"/>
  <c r="C1493" s="1"/>
  <c r="E1493" s="1"/>
  <c r="G1493" i="4"/>
  <c r="I1493"/>
  <c r="I1492" i="6"/>
  <c r="J1493" i="4" l="1"/>
  <c r="B1494"/>
  <c r="C1494" s="1"/>
  <c r="E1494" s="1"/>
  <c r="J1492" i="6"/>
  <c r="B1493"/>
  <c r="C1493" s="1"/>
  <c r="E1493" s="1"/>
  <c r="G1493" i="5"/>
  <c r="I1493"/>
  <c r="G1494" i="3"/>
  <c r="I1494"/>
  <c r="J1494" l="1"/>
  <c r="B1495"/>
  <c r="C1495" s="1"/>
  <c r="E1495" s="1"/>
  <c r="J1493" i="5"/>
  <c r="B1494"/>
  <c r="C1494" s="1"/>
  <c r="E1494" s="1"/>
  <c r="G1493" i="6"/>
  <c r="I1493"/>
  <c r="G1494" i="4"/>
  <c r="I1494"/>
  <c r="J1493" i="6" l="1"/>
  <c r="B1494"/>
  <c r="C1494" s="1"/>
  <c r="E1494" s="1"/>
  <c r="J1494" i="4"/>
  <c r="B1495"/>
  <c r="C1495" s="1"/>
  <c r="E1495" s="1"/>
  <c r="G1494" i="5"/>
  <c r="I1494"/>
  <c r="G1495" i="3"/>
  <c r="I1495"/>
  <c r="J1495" l="1"/>
  <c r="G1495" i="4" s="1"/>
  <c r="B1496" i="3"/>
  <c r="C1496" s="1"/>
  <c r="E1496" s="1"/>
  <c r="J1494" i="5"/>
  <c r="G1494" i="6" s="1"/>
  <c r="B1495" i="5"/>
  <c r="C1495" s="1"/>
  <c r="E1495" s="1"/>
  <c r="I1495" i="4"/>
  <c r="I1494" i="6"/>
  <c r="J1494" l="1"/>
  <c r="B1495"/>
  <c r="C1495" s="1"/>
  <c r="E1495" s="1"/>
  <c r="J1495" i="4"/>
  <c r="B1496"/>
  <c r="C1496" s="1"/>
  <c r="E1496" s="1"/>
  <c r="G1495" i="5"/>
  <c r="I1495"/>
  <c r="I1496" i="3"/>
  <c r="G1496"/>
  <c r="J1495" i="5" l="1"/>
  <c r="B1496"/>
  <c r="C1496" s="1"/>
  <c r="E1496" s="1"/>
  <c r="B1497" i="3"/>
  <c r="C1497" s="1"/>
  <c r="E1497" s="1"/>
  <c r="J1496"/>
  <c r="G1496" i="4" s="1"/>
  <c r="I1496"/>
  <c r="I1495" i="6"/>
  <c r="G1495"/>
  <c r="J1496" i="4" l="1"/>
  <c r="B1497"/>
  <c r="C1497" s="1"/>
  <c r="E1497" s="1"/>
  <c r="G1497" i="3"/>
  <c r="I1497"/>
  <c r="J1495" i="6"/>
  <c r="B1496"/>
  <c r="C1496" s="1"/>
  <c r="E1496" s="1"/>
  <c r="G1496" i="5"/>
  <c r="I1496"/>
  <c r="J1497" i="3" l="1"/>
  <c r="G1497" i="4" s="1"/>
  <c r="B1498" i="3"/>
  <c r="C1498" s="1"/>
  <c r="E1498" s="1"/>
  <c r="J1496" i="5"/>
  <c r="B1497"/>
  <c r="C1497" s="1"/>
  <c r="E1497" s="1"/>
  <c r="G1496" i="6"/>
  <c r="I1496"/>
  <c r="I1497" i="4"/>
  <c r="J1496" i="6" l="1"/>
  <c r="B1497"/>
  <c r="C1497" s="1"/>
  <c r="E1497" s="1"/>
  <c r="J1497" i="4"/>
  <c r="B1498"/>
  <c r="C1498" s="1"/>
  <c r="E1498" s="1"/>
  <c r="G1497" i="5"/>
  <c r="I1497"/>
  <c r="G1498" i="3"/>
  <c r="I1498"/>
  <c r="J1497" i="5" l="1"/>
  <c r="G1497" i="6" s="1"/>
  <c r="B1498" i="5"/>
  <c r="C1498" s="1"/>
  <c r="E1498" s="1"/>
  <c r="J1498" i="3"/>
  <c r="G1498" i="4" s="1"/>
  <c r="B1499" i="3"/>
  <c r="C1499" s="1"/>
  <c r="E1499" s="1"/>
  <c r="I1498" i="4"/>
  <c r="I1497" i="6"/>
  <c r="J1497" l="1"/>
  <c r="B1498"/>
  <c r="C1498" s="1"/>
  <c r="E1498" s="1"/>
  <c r="J1498" i="4"/>
  <c r="B1499"/>
  <c r="C1499" s="1"/>
  <c r="E1499" s="1"/>
  <c r="G1499" i="3"/>
  <c r="I1499"/>
  <c r="G1498" i="5"/>
  <c r="I1498"/>
  <c r="J1498" l="1"/>
  <c r="G1498" i="6" s="1"/>
  <c r="B1499" i="5"/>
  <c r="C1499" s="1"/>
  <c r="E1499" s="1"/>
  <c r="B1500" i="3"/>
  <c r="C1500" s="1"/>
  <c r="E1500" s="1"/>
  <c r="J1499"/>
  <c r="G1499" i="4" s="1"/>
  <c r="I1499"/>
  <c r="I1498" i="6"/>
  <c r="J1499" i="4" l="1"/>
  <c r="B1500"/>
  <c r="C1500" s="1"/>
  <c r="E1500" s="1"/>
  <c r="J1498" i="6"/>
  <c r="B1499"/>
  <c r="C1499" s="1"/>
  <c r="E1499" s="1"/>
  <c r="G1500" i="3"/>
  <c r="I1500"/>
  <c r="G1499" i="5"/>
  <c r="I1499"/>
  <c r="J1499" l="1"/>
  <c r="G1499" i="6" s="1"/>
  <c r="B1500" i="5"/>
  <c r="C1500" s="1"/>
  <c r="E1500" s="1"/>
  <c r="J1500" i="3"/>
  <c r="B1501"/>
  <c r="C1501" s="1"/>
  <c r="E1501" s="1"/>
  <c r="I1499" i="6"/>
  <c r="G1500" i="4"/>
  <c r="I1500"/>
  <c r="J1500" l="1"/>
  <c r="B1501"/>
  <c r="C1501" s="1"/>
  <c r="E1501" s="1"/>
  <c r="J1499" i="6"/>
  <c r="B1500"/>
  <c r="C1500" s="1"/>
  <c r="E1500" s="1"/>
  <c r="G1501" i="3"/>
  <c r="I1501"/>
  <c r="G1500" i="5"/>
  <c r="I1500"/>
  <c r="J1500" l="1"/>
  <c r="G1500" i="6" s="1"/>
  <c r="B1501" i="5"/>
  <c r="C1501" s="1"/>
  <c r="E1501" s="1"/>
  <c r="B1502" i="3"/>
  <c r="C1502" s="1"/>
  <c r="E1502" s="1"/>
  <c r="J1501"/>
  <c r="G1501" i="4" s="1"/>
  <c r="I1500" i="6"/>
  <c r="I1501" i="4"/>
  <c r="J1501" l="1"/>
  <c r="B1502"/>
  <c r="C1502" s="1"/>
  <c r="E1502" s="1"/>
  <c r="G1502" i="3"/>
  <c r="I1502"/>
  <c r="J1500" i="6"/>
  <c r="B1501"/>
  <c r="C1501" s="1"/>
  <c r="E1501" s="1"/>
  <c r="G1501" i="5"/>
  <c r="I1501"/>
  <c r="J1502" i="3" l="1"/>
  <c r="B1503"/>
  <c r="C1503" s="1"/>
  <c r="E1503" s="1"/>
  <c r="J1501" i="5"/>
  <c r="B1502"/>
  <c r="C1502" s="1"/>
  <c r="E1502" s="1"/>
  <c r="G1501" i="6"/>
  <c r="I1501"/>
  <c r="G1502" i="4"/>
  <c r="I1502"/>
  <c r="J1502" l="1"/>
  <c r="B1503"/>
  <c r="C1503" s="1"/>
  <c r="E1503" s="1"/>
  <c r="J1501" i="6"/>
  <c r="B1502"/>
  <c r="C1502" s="1"/>
  <c r="E1502" s="1"/>
  <c r="G1502" i="5"/>
  <c r="I1502"/>
  <c r="G1503" i="3"/>
  <c r="I1503"/>
  <c r="J1503" l="1"/>
  <c r="B1504"/>
  <c r="C1504" s="1"/>
  <c r="E1504" s="1"/>
  <c r="J1502" i="5"/>
  <c r="B1503"/>
  <c r="C1503" s="1"/>
  <c r="E1503" s="1"/>
  <c r="G1502" i="6"/>
  <c r="I1502"/>
  <c r="G1503" i="4"/>
  <c r="I1503"/>
  <c r="J1503" l="1"/>
  <c r="B1504"/>
  <c r="C1504" s="1"/>
  <c r="E1504" s="1"/>
  <c r="J1502" i="6"/>
  <c r="B1503"/>
  <c r="C1503" s="1"/>
  <c r="E1503" s="1"/>
  <c r="G1503" i="5"/>
  <c r="I1503"/>
  <c r="G1504" i="3"/>
  <c r="I1504"/>
  <c r="J1504" l="1"/>
  <c r="G1504" i="4" s="1"/>
  <c r="B1505" i="3"/>
  <c r="C1505" s="1"/>
  <c r="E1505" s="1"/>
  <c r="J1503" i="5"/>
  <c r="G1503" i="6" s="1"/>
  <c r="B1504" i="5"/>
  <c r="C1504" s="1"/>
  <c r="E1504" s="1"/>
  <c r="I1503" i="6"/>
  <c r="I1504" i="4"/>
  <c r="J1504" l="1"/>
  <c r="B1505"/>
  <c r="C1505" s="1"/>
  <c r="E1505" s="1"/>
  <c r="J1503" i="6"/>
  <c r="B1504"/>
  <c r="C1504" s="1"/>
  <c r="E1504" s="1"/>
  <c r="G1504" i="5"/>
  <c r="I1504"/>
  <c r="G1505" i="3"/>
  <c r="I1505"/>
  <c r="B1506" l="1"/>
  <c r="C1506" s="1"/>
  <c r="E1506" s="1"/>
  <c r="J1505"/>
  <c r="J1504" i="5"/>
  <c r="G1504" i="6" s="1"/>
  <c r="B1505" i="5"/>
  <c r="C1505" s="1"/>
  <c r="E1505" s="1"/>
  <c r="I1504" i="6"/>
  <c r="G1505" i="4"/>
  <c r="I1505"/>
  <c r="J1504" i="6" l="1"/>
  <c r="B1505"/>
  <c r="C1505" s="1"/>
  <c r="E1505" s="1"/>
  <c r="J1505" i="4"/>
  <c r="B1506"/>
  <c r="C1506" s="1"/>
  <c r="E1506" s="1"/>
  <c r="G1506" i="3"/>
  <c r="I1506"/>
  <c r="G1505" i="5"/>
  <c r="I1505"/>
  <c r="J1505" l="1"/>
  <c r="G1505" i="6" s="1"/>
  <c r="B1506" i="5"/>
  <c r="C1506" s="1"/>
  <c r="E1506" s="1"/>
  <c r="J1506" i="3"/>
  <c r="B1507"/>
  <c r="C1507" s="1"/>
  <c r="E1507" s="1"/>
  <c r="G1506" i="4"/>
  <c r="I1506"/>
  <c r="I1505" i="6"/>
  <c r="J1506" i="4" l="1"/>
  <c r="B1507"/>
  <c r="C1507" s="1"/>
  <c r="E1507" s="1"/>
  <c r="J1505" i="6"/>
  <c r="B1506"/>
  <c r="C1506" s="1"/>
  <c r="E1506" s="1"/>
  <c r="G1507" i="3"/>
  <c r="I1507"/>
  <c r="G1506" i="5"/>
  <c r="I1506"/>
  <c r="J1507" i="3" l="1"/>
  <c r="G1507" i="4" s="1"/>
  <c r="B1508" i="3"/>
  <c r="C1508" s="1"/>
  <c r="E1508" s="1"/>
  <c r="J1506" i="5"/>
  <c r="G1506" i="6" s="1"/>
  <c r="B1507" i="5"/>
  <c r="C1507" s="1"/>
  <c r="E1507" s="1"/>
  <c r="I1506" i="6"/>
  <c r="I1507" i="4"/>
  <c r="J1506" i="6" l="1"/>
  <c r="B1507"/>
  <c r="C1507" s="1"/>
  <c r="E1507" s="1"/>
  <c r="J1507" i="4"/>
  <c r="B1508"/>
  <c r="C1508" s="1"/>
  <c r="E1508" s="1"/>
  <c r="G1507" i="5"/>
  <c r="I1507"/>
  <c r="G1508" i="3"/>
  <c r="I1508"/>
  <c r="J1507" i="5" l="1"/>
  <c r="B1508"/>
  <c r="C1508" s="1"/>
  <c r="E1508" s="1"/>
  <c r="B1509" i="3"/>
  <c r="C1509" s="1"/>
  <c r="E1509" s="1"/>
  <c r="J1508"/>
  <c r="G1508" i="4" s="1"/>
  <c r="I1508"/>
  <c r="G1507" i="6"/>
  <c r="I1507"/>
  <c r="J1507" l="1"/>
  <c r="B1508"/>
  <c r="C1508" s="1"/>
  <c r="E1508" s="1"/>
  <c r="J1508" i="4"/>
  <c r="B1509"/>
  <c r="C1509" s="1"/>
  <c r="E1509" s="1"/>
  <c r="G1509" i="3"/>
  <c r="I1509"/>
  <c r="G1508" i="5"/>
  <c r="I1508"/>
  <c r="J1508" l="1"/>
  <c r="B1509"/>
  <c r="C1509" s="1"/>
  <c r="E1509" s="1"/>
  <c r="B1510" i="3"/>
  <c r="C1510" s="1"/>
  <c r="E1510" s="1"/>
  <c r="J1509"/>
  <c r="G1509" i="4" s="1"/>
  <c r="I1509"/>
  <c r="I1508" i="6"/>
  <c r="G1508"/>
  <c r="B1510" i="4" l="1"/>
  <c r="C1510" s="1"/>
  <c r="E1510" s="1"/>
  <c r="J1509"/>
  <c r="G1509" i="5" s="1"/>
  <c r="J1508" i="6"/>
  <c r="B1509"/>
  <c r="C1509" s="1"/>
  <c r="E1509" s="1"/>
  <c r="I1509" i="5"/>
  <c r="G1510" i="3"/>
  <c r="I1510"/>
  <c r="J1510" l="1"/>
  <c r="B1511"/>
  <c r="C1511" s="1"/>
  <c r="E1511" s="1"/>
  <c r="J1509" i="5"/>
  <c r="B1510"/>
  <c r="C1510" s="1"/>
  <c r="E1510" s="1"/>
  <c r="G1510" i="4"/>
  <c r="I1510"/>
  <c r="G1509" i="6"/>
  <c r="I1509"/>
  <c r="J1509" l="1"/>
  <c r="B1510"/>
  <c r="C1510" s="1"/>
  <c r="E1510" s="1"/>
  <c r="J1510" i="4"/>
  <c r="B1511"/>
  <c r="C1511" s="1"/>
  <c r="E1511" s="1"/>
  <c r="G1510" i="5"/>
  <c r="I1510"/>
  <c r="G1511" i="3"/>
  <c r="I1511"/>
  <c r="J1511" l="1"/>
  <c r="B1512"/>
  <c r="C1512" s="1"/>
  <c r="E1512" s="1"/>
  <c r="J1510" i="5"/>
  <c r="B1511"/>
  <c r="C1511" s="1"/>
  <c r="E1511" s="1"/>
  <c r="G1511" i="4"/>
  <c r="I1511"/>
  <c r="G1510" i="6"/>
  <c r="I1510"/>
  <c r="J1510" l="1"/>
  <c r="B1511"/>
  <c r="C1511" s="1"/>
  <c r="E1511" s="1"/>
  <c r="J1511" i="4"/>
  <c r="G1511" i="5" s="1"/>
  <c r="B1512" i="4"/>
  <c r="C1512" s="1"/>
  <c r="E1512" s="1"/>
  <c r="I1511" i="5"/>
  <c r="G1512" i="3"/>
  <c r="I1512"/>
  <c r="B1513" l="1"/>
  <c r="C1513" s="1"/>
  <c r="E1513" s="1"/>
  <c r="J1512"/>
  <c r="G1512" i="4" s="1"/>
  <c r="J1511" i="5"/>
  <c r="G1511" i="6" s="1"/>
  <c r="B1512" i="5"/>
  <c r="C1512" s="1"/>
  <c r="E1512" s="1"/>
  <c r="I1512" i="4"/>
  <c r="I1511" i="6"/>
  <c r="J1511" l="1"/>
  <c r="B1512"/>
  <c r="C1512" s="1"/>
  <c r="E1512" s="1"/>
  <c r="J1512" i="4"/>
  <c r="B1513"/>
  <c r="C1513" s="1"/>
  <c r="E1513" s="1"/>
  <c r="G1513" i="3"/>
  <c r="I1513"/>
  <c r="G1512" i="5"/>
  <c r="I1512"/>
  <c r="J1512" l="1"/>
  <c r="G1512" i="6" s="1"/>
  <c r="B1513" i="5"/>
  <c r="C1513" s="1"/>
  <c r="E1513" s="1"/>
  <c r="J1513" i="3"/>
  <c r="G1513" i="4" s="1"/>
  <c r="B1514" i="3"/>
  <c r="C1514" s="1"/>
  <c r="E1514" s="1"/>
  <c r="I1513" i="4"/>
  <c r="I1512" i="6"/>
  <c r="J1512" l="1"/>
  <c r="B1513"/>
  <c r="C1513" s="1"/>
  <c r="E1513" s="1"/>
  <c r="J1513" i="4"/>
  <c r="B1514"/>
  <c r="C1514" s="1"/>
  <c r="E1514" s="1"/>
  <c r="G1514" i="3"/>
  <c r="I1514"/>
  <c r="G1513" i="5"/>
  <c r="I1513"/>
  <c r="J1514" i="3" l="1"/>
  <c r="B1515"/>
  <c r="C1515" s="1"/>
  <c r="E1515" s="1"/>
  <c r="J1513" i="5"/>
  <c r="G1513" i="6" s="1"/>
  <c r="B1514" i="5"/>
  <c r="C1514" s="1"/>
  <c r="E1514" s="1"/>
  <c r="G1514" i="4"/>
  <c r="I1514"/>
  <c r="I1513" i="6"/>
  <c r="J1514" i="4" l="1"/>
  <c r="B1515"/>
  <c r="C1515" s="1"/>
  <c r="E1515" s="1"/>
  <c r="J1513" i="6"/>
  <c r="B1514"/>
  <c r="C1514" s="1"/>
  <c r="E1514" s="1"/>
  <c r="G1514" i="5"/>
  <c r="I1514"/>
  <c r="G1515" i="3"/>
  <c r="I1515"/>
  <c r="B1516" l="1"/>
  <c r="C1516" s="1"/>
  <c r="E1516" s="1"/>
  <c r="J1515"/>
  <c r="G1515" i="4" s="1"/>
  <c r="J1514" i="5"/>
  <c r="B1515"/>
  <c r="C1515" s="1"/>
  <c r="E1515" s="1"/>
  <c r="G1514" i="6"/>
  <c r="I1514"/>
  <c r="I1515" i="4"/>
  <c r="J1515" l="1"/>
  <c r="B1516"/>
  <c r="C1516" s="1"/>
  <c r="E1516" s="1"/>
  <c r="J1514" i="6"/>
  <c r="B1515"/>
  <c r="C1515" s="1"/>
  <c r="E1515" s="1"/>
  <c r="G1516" i="3"/>
  <c r="I1516"/>
  <c r="G1515" i="5"/>
  <c r="I1515"/>
  <c r="J1516" i="3" l="1"/>
  <c r="G1516" i="4" s="1"/>
  <c r="B1517" i="3"/>
  <c r="C1517" s="1"/>
  <c r="E1517" s="1"/>
  <c r="J1515" i="5"/>
  <c r="G1515" i="6" s="1"/>
  <c r="B1516" i="5"/>
  <c r="C1516" s="1"/>
  <c r="E1516" s="1"/>
  <c r="I1515" i="6"/>
  <c r="I1516" i="4"/>
  <c r="J1516" l="1"/>
  <c r="G1516" i="5" s="1"/>
  <c r="B1517" i="4"/>
  <c r="C1517" s="1"/>
  <c r="E1517" s="1"/>
  <c r="J1515" i="6"/>
  <c r="B1516"/>
  <c r="C1516" s="1"/>
  <c r="E1516" s="1"/>
  <c r="I1516" i="5"/>
  <c r="G1517" i="3"/>
  <c r="I1517"/>
  <c r="J1516" i="5" l="1"/>
  <c r="G1516" i="6" s="1"/>
  <c r="B1517" i="5"/>
  <c r="C1517" s="1"/>
  <c r="E1517" s="1"/>
  <c r="J1517" i="3"/>
  <c r="B1518"/>
  <c r="C1518" s="1"/>
  <c r="E1518" s="1"/>
  <c r="I1516" i="6"/>
  <c r="G1517" i="4"/>
  <c r="I1517"/>
  <c r="J1517" l="1"/>
  <c r="B1518"/>
  <c r="C1518" s="1"/>
  <c r="E1518" s="1"/>
  <c r="J1516" i="6"/>
  <c r="B1517"/>
  <c r="C1517" s="1"/>
  <c r="E1517" s="1"/>
  <c r="G1518" i="3"/>
  <c r="I1518"/>
  <c r="G1517" i="5"/>
  <c r="I1517"/>
  <c r="J1517" l="1"/>
  <c r="B1518"/>
  <c r="C1518" s="1"/>
  <c r="E1518" s="1"/>
  <c r="B1519" i="3"/>
  <c r="C1519" s="1"/>
  <c r="E1519" s="1"/>
  <c r="J1518"/>
  <c r="G1518" i="4" s="1"/>
  <c r="G1517" i="6"/>
  <c r="I1517"/>
  <c r="I1518" i="4"/>
  <c r="J1518" l="1"/>
  <c r="B1519"/>
  <c r="C1519" s="1"/>
  <c r="E1519" s="1"/>
  <c r="J1517" i="6"/>
  <c r="B1518"/>
  <c r="C1518" s="1"/>
  <c r="E1518" s="1"/>
  <c r="G1519" i="3"/>
  <c r="I1519"/>
  <c r="G1518" i="5"/>
  <c r="I1518"/>
  <c r="J1518" l="1"/>
  <c r="B1519"/>
  <c r="C1519" s="1"/>
  <c r="E1519" s="1"/>
  <c r="B1520" i="3"/>
  <c r="C1520" s="1"/>
  <c r="E1520" s="1"/>
  <c r="J1519"/>
  <c r="G1519" i="4" s="1"/>
  <c r="G1518" i="6"/>
  <c r="I1518"/>
  <c r="I1519" i="4"/>
  <c r="J1519" l="1"/>
  <c r="B1520"/>
  <c r="C1520" s="1"/>
  <c r="E1520" s="1"/>
  <c r="J1518" i="6"/>
  <c r="B1519"/>
  <c r="C1519" s="1"/>
  <c r="E1519" s="1"/>
  <c r="G1520" i="3"/>
  <c r="I1520"/>
  <c r="G1519" i="5"/>
  <c r="I1519"/>
  <c r="J1519" l="1"/>
  <c r="B1520"/>
  <c r="C1520" s="1"/>
  <c r="E1520" s="1"/>
  <c r="J1520" i="3"/>
  <c r="B1521"/>
  <c r="C1521" s="1"/>
  <c r="E1521" s="1"/>
  <c r="I1519" i="6"/>
  <c r="G1519"/>
  <c r="G1520" i="4"/>
  <c r="I1520"/>
  <c r="J1520" l="1"/>
  <c r="B1521"/>
  <c r="C1521" s="1"/>
  <c r="E1521" s="1"/>
  <c r="J1519" i="6"/>
  <c r="B1520"/>
  <c r="C1520" s="1"/>
  <c r="E1520" s="1"/>
  <c r="G1521" i="3"/>
  <c r="I1521"/>
  <c r="G1520" i="5"/>
  <c r="I1520"/>
  <c r="B1522" i="3" l="1"/>
  <c r="C1522" s="1"/>
  <c r="E1522" s="1"/>
  <c r="J1521"/>
  <c r="J1520" i="5"/>
  <c r="G1520" i="6" s="1"/>
  <c r="B1521" i="5"/>
  <c r="C1521" s="1"/>
  <c r="E1521" s="1"/>
  <c r="I1520" i="6"/>
  <c r="G1521" i="4"/>
  <c r="I1521"/>
  <c r="J1521" l="1"/>
  <c r="B1522"/>
  <c r="C1522" s="1"/>
  <c r="E1522" s="1"/>
  <c r="G1522" i="3"/>
  <c r="I1522"/>
  <c r="J1520" i="6"/>
  <c r="B1521"/>
  <c r="C1521" s="1"/>
  <c r="E1521" s="1"/>
  <c r="G1521" i="5"/>
  <c r="I1521"/>
  <c r="J1522" i="3" l="1"/>
  <c r="B1523"/>
  <c r="C1523" s="1"/>
  <c r="E1523" s="1"/>
  <c r="J1521" i="5"/>
  <c r="B1522"/>
  <c r="C1522" s="1"/>
  <c r="E1522" s="1"/>
  <c r="I1521" i="6"/>
  <c r="G1521"/>
  <c r="G1522" i="4"/>
  <c r="I1522"/>
  <c r="J1522" l="1"/>
  <c r="B1523"/>
  <c r="C1523" s="1"/>
  <c r="E1523" s="1"/>
  <c r="J1521" i="6"/>
  <c r="B1522"/>
  <c r="C1522" s="1"/>
  <c r="E1522" s="1"/>
  <c r="G1522" i="5"/>
  <c r="I1522"/>
  <c r="G1523" i="3"/>
  <c r="I1523"/>
  <c r="J1523" l="1"/>
  <c r="B1524"/>
  <c r="C1524" s="1"/>
  <c r="E1524" s="1"/>
  <c r="J1522" i="5"/>
  <c r="G1522" i="6" s="1"/>
  <c r="B1523" i="5"/>
  <c r="C1523" s="1"/>
  <c r="E1523" s="1"/>
  <c r="I1522" i="6"/>
  <c r="G1523" i="4"/>
  <c r="I1523"/>
  <c r="J1523" l="1"/>
  <c r="B1524"/>
  <c r="C1524" s="1"/>
  <c r="E1524" s="1"/>
  <c r="J1522" i="6"/>
  <c r="B1523"/>
  <c r="C1523" s="1"/>
  <c r="E1523" s="1"/>
  <c r="G1523" i="5"/>
  <c r="I1523"/>
  <c r="G1524" i="3"/>
  <c r="I1524"/>
  <c r="J1523" i="5" l="1"/>
  <c r="B1524"/>
  <c r="C1524" s="1"/>
  <c r="E1524" s="1"/>
  <c r="B1525" i="3"/>
  <c r="C1525" s="1"/>
  <c r="E1525" s="1"/>
  <c r="J1524"/>
  <c r="G1524" i="4" s="1"/>
  <c r="G1523" i="6"/>
  <c r="I1523"/>
  <c r="I1524" i="4"/>
  <c r="J1524" l="1"/>
  <c r="B1525"/>
  <c r="C1525" s="1"/>
  <c r="E1525" s="1"/>
  <c r="J1523" i="6"/>
  <c r="B1524"/>
  <c r="C1524" s="1"/>
  <c r="E1524" s="1"/>
  <c r="G1525" i="3"/>
  <c r="I1525"/>
  <c r="G1524" i="5"/>
  <c r="I1524"/>
  <c r="J1525" i="3" l="1"/>
  <c r="B1526"/>
  <c r="C1526" s="1"/>
  <c r="E1526" s="1"/>
  <c r="J1524" i="5"/>
  <c r="B1525"/>
  <c r="C1525" s="1"/>
  <c r="E1525" s="1"/>
  <c r="G1524" i="6"/>
  <c r="I1524"/>
  <c r="G1525" i="4"/>
  <c r="I1525"/>
  <c r="J1524" i="6" l="1"/>
  <c r="B1525"/>
  <c r="C1525" s="1"/>
  <c r="E1525" s="1"/>
  <c r="J1525" i="4"/>
  <c r="G1525" i="5" s="1"/>
  <c r="B1526" i="4"/>
  <c r="C1526" s="1"/>
  <c r="E1526" s="1"/>
  <c r="I1525" i="5"/>
  <c r="G1526" i="3"/>
  <c r="I1526"/>
  <c r="J1525" i="5" l="1"/>
  <c r="B1526"/>
  <c r="C1526" s="1"/>
  <c r="E1526" s="1"/>
  <c r="J1526" i="3"/>
  <c r="B1527"/>
  <c r="C1527" s="1"/>
  <c r="E1527" s="1"/>
  <c r="G1526" i="4"/>
  <c r="I1526"/>
  <c r="I1525" i="6"/>
  <c r="G1525"/>
  <c r="J1526" i="4" l="1"/>
  <c r="B1527"/>
  <c r="C1527" s="1"/>
  <c r="E1527" s="1"/>
  <c r="J1525" i="6"/>
  <c r="B1526"/>
  <c r="C1526" s="1"/>
  <c r="E1526" s="1"/>
  <c r="G1527" i="3"/>
  <c r="I1527"/>
  <c r="G1526" i="5"/>
  <c r="I1526"/>
  <c r="B1528" i="3" l="1"/>
  <c r="C1528" s="1"/>
  <c r="E1528" s="1"/>
  <c r="J1527"/>
  <c r="J1526" i="5"/>
  <c r="B1527"/>
  <c r="C1527" s="1"/>
  <c r="E1527" s="1"/>
  <c r="G1526" i="6"/>
  <c r="I1526"/>
  <c r="I1527" i="4"/>
  <c r="G1527"/>
  <c r="J1526" i="6" l="1"/>
  <c r="B1527"/>
  <c r="C1527" s="1"/>
  <c r="E1527" s="1"/>
  <c r="G1528" i="3"/>
  <c r="I1528"/>
  <c r="J1527" i="4"/>
  <c r="B1528"/>
  <c r="C1528" s="1"/>
  <c r="E1528" s="1"/>
  <c r="G1527" i="5"/>
  <c r="I1527"/>
  <c r="J1528" i="3" l="1"/>
  <c r="B1529"/>
  <c r="C1529" s="1"/>
  <c r="E1529" s="1"/>
  <c r="J1527" i="5"/>
  <c r="B1528"/>
  <c r="C1528" s="1"/>
  <c r="E1528" s="1"/>
  <c r="G1528" i="4"/>
  <c r="I1528"/>
  <c r="G1527" i="6"/>
  <c r="I1527"/>
  <c r="J1528" i="4" l="1"/>
  <c r="B1529"/>
  <c r="C1529" s="1"/>
  <c r="E1529" s="1"/>
  <c r="J1527" i="6"/>
  <c r="B1528"/>
  <c r="C1528" s="1"/>
  <c r="E1528" s="1"/>
  <c r="G1528" i="5"/>
  <c r="I1528"/>
  <c r="G1529" i="3"/>
  <c r="I1529"/>
  <c r="J1528" i="5" l="1"/>
  <c r="B1529"/>
  <c r="C1529" s="1"/>
  <c r="E1529" s="1"/>
  <c r="B1530" i="3"/>
  <c r="C1530" s="1"/>
  <c r="E1530" s="1"/>
  <c r="J1529"/>
  <c r="G1529" i="4" s="1"/>
  <c r="I1528" i="6"/>
  <c r="G1528"/>
  <c r="I1529" i="4"/>
  <c r="J1529" l="1"/>
  <c r="B1530"/>
  <c r="C1530" s="1"/>
  <c r="E1530" s="1"/>
  <c r="J1528" i="6"/>
  <c r="B1529"/>
  <c r="C1529" s="1"/>
  <c r="E1529" s="1"/>
  <c r="G1529" i="5"/>
  <c r="I1529"/>
  <c r="G1530" i="3"/>
  <c r="I1530"/>
  <c r="J1530" l="1"/>
  <c r="B1531"/>
  <c r="C1531" s="1"/>
  <c r="E1531" s="1"/>
  <c r="J1529" i="5"/>
  <c r="B1530"/>
  <c r="C1530" s="1"/>
  <c r="E1530" s="1"/>
  <c r="I1529" i="6"/>
  <c r="G1529"/>
  <c r="G1530" i="4"/>
  <c r="I1530"/>
  <c r="J1530" l="1"/>
  <c r="B1531"/>
  <c r="C1531" s="1"/>
  <c r="E1531" s="1"/>
  <c r="J1529" i="6"/>
  <c r="B1530"/>
  <c r="C1530" s="1"/>
  <c r="E1530" s="1"/>
  <c r="G1530" i="5"/>
  <c r="I1530"/>
  <c r="G1531" i="3"/>
  <c r="I1531"/>
  <c r="J1530" i="5" l="1"/>
  <c r="B1531"/>
  <c r="C1531" s="1"/>
  <c r="E1531" s="1"/>
  <c r="J1531" i="3"/>
  <c r="B1532"/>
  <c r="C1532" s="1"/>
  <c r="E1532" s="1"/>
  <c r="I1530" i="6"/>
  <c r="G1530"/>
  <c r="G1531" i="4"/>
  <c r="I1531"/>
  <c r="J1531" l="1"/>
  <c r="B1532"/>
  <c r="C1532" s="1"/>
  <c r="E1532" s="1"/>
  <c r="J1530" i="6"/>
  <c r="B1531"/>
  <c r="C1531" s="1"/>
  <c r="E1531" s="1"/>
  <c r="G1532" i="3"/>
  <c r="I1532"/>
  <c r="G1531" i="5"/>
  <c r="I1531"/>
  <c r="J1532" i="3" l="1"/>
  <c r="B1533"/>
  <c r="C1533" s="1"/>
  <c r="E1533" s="1"/>
  <c r="J1531" i="5"/>
  <c r="B1532"/>
  <c r="C1532" s="1"/>
  <c r="E1532" s="1"/>
  <c r="G1531" i="6"/>
  <c r="I1531"/>
  <c r="G1532" i="4"/>
  <c r="I1532"/>
  <c r="J1532" l="1"/>
  <c r="B1533"/>
  <c r="C1533" s="1"/>
  <c r="E1533" s="1"/>
  <c r="J1531" i="6"/>
  <c r="B1532"/>
  <c r="C1532" s="1"/>
  <c r="E1532" s="1"/>
  <c r="G1532" i="5"/>
  <c r="I1532"/>
  <c r="G1533" i="3"/>
  <c r="I1533"/>
  <c r="J1532" i="5" l="1"/>
  <c r="B1533"/>
  <c r="C1533" s="1"/>
  <c r="E1533" s="1"/>
  <c r="B1534" i="3"/>
  <c r="C1534" s="1"/>
  <c r="E1534" s="1"/>
  <c r="J1533"/>
  <c r="G1533" i="4" s="1"/>
  <c r="G1532" i="6"/>
  <c r="I1532"/>
  <c r="I1533" i="4"/>
  <c r="J1533" l="1"/>
  <c r="B1534"/>
  <c r="C1534" s="1"/>
  <c r="E1534" s="1"/>
  <c r="J1532" i="6"/>
  <c r="B1533"/>
  <c r="C1533" s="1"/>
  <c r="E1533" s="1"/>
  <c r="G1534" i="3"/>
  <c r="I1534"/>
  <c r="G1533" i="5"/>
  <c r="I1533"/>
  <c r="J1533" l="1"/>
  <c r="B1534"/>
  <c r="C1534" s="1"/>
  <c r="E1534" s="1"/>
  <c r="B1535" i="3"/>
  <c r="C1535" s="1"/>
  <c r="E1535" s="1"/>
  <c r="J1534"/>
  <c r="G1534" i="4" s="1"/>
  <c r="G1533" i="6"/>
  <c r="I1533"/>
  <c r="I1534" i="4"/>
  <c r="J1534" l="1"/>
  <c r="B1535"/>
  <c r="C1535" s="1"/>
  <c r="E1535" s="1"/>
  <c r="J1533" i="6"/>
  <c r="B1534"/>
  <c r="C1534" s="1"/>
  <c r="E1534" s="1"/>
  <c r="G1535" i="3"/>
  <c r="I1535"/>
  <c r="G1534" i="5"/>
  <c r="I1534"/>
  <c r="J1535" i="3" l="1"/>
  <c r="B1536"/>
  <c r="C1536" s="1"/>
  <c r="E1536" s="1"/>
  <c r="J1534" i="5"/>
  <c r="B1535"/>
  <c r="C1535" s="1"/>
  <c r="E1535" s="1"/>
  <c r="G1534" i="6"/>
  <c r="I1534"/>
  <c r="G1535" i="4"/>
  <c r="I1535"/>
  <c r="J1535" l="1"/>
  <c r="B1536"/>
  <c r="C1536" s="1"/>
  <c r="E1536" s="1"/>
  <c r="J1534" i="6"/>
  <c r="B1535"/>
  <c r="C1535" s="1"/>
  <c r="E1535" s="1"/>
  <c r="G1535" i="5"/>
  <c r="I1535"/>
  <c r="G1536" i="3"/>
  <c r="I1536"/>
  <c r="J1535" i="5" l="1"/>
  <c r="B1536"/>
  <c r="C1536" s="1"/>
  <c r="E1536" s="1"/>
  <c r="J1536" i="3"/>
  <c r="B1537"/>
  <c r="C1537" s="1"/>
  <c r="E1537" s="1"/>
  <c r="G1535" i="6"/>
  <c r="I1535"/>
  <c r="G1536" i="4"/>
  <c r="I1536"/>
  <c r="J1535" i="6" l="1"/>
  <c r="B1536"/>
  <c r="C1536" s="1"/>
  <c r="E1536" s="1"/>
  <c r="J1536" i="4"/>
  <c r="B1537"/>
  <c r="C1537" s="1"/>
  <c r="E1537" s="1"/>
  <c r="G1537" i="3"/>
  <c r="I1537"/>
  <c r="G1536" i="5"/>
  <c r="I1536"/>
  <c r="J1537" i="3" l="1"/>
  <c r="G1537" i="4" s="1"/>
  <c r="B1538" i="3"/>
  <c r="C1538" s="1"/>
  <c r="E1538" s="1"/>
  <c r="J1536" i="5"/>
  <c r="G1536" i="6" s="1"/>
  <c r="B1537" i="5"/>
  <c r="C1537" s="1"/>
  <c r="E1537" s="1"/>
  <c r="I1537" i="4"/>
  <c r="I1536" i="6"/>
  <c r="J1536" l="1"/>
  <c r="B1537"/>
  <c r="C1537" s="1"/>
  <c r="E1537" s="1"/>
  <c r="J1537" i="4"/>
  <c r="B1538"/>
  <c r="C1538" s="1"/>
  <c r="E1538" s="1"/>
  <c r="G1537" i="5"/>
  <c r="I1537"/>
  <c r="G1538" i="3"/>
  <c r="I1538"/>
  <c r="B1539" l="1"/>
  <c r="C1539" s="1"/>
  <c r="E1539" s="1"/>
  <c r="J1538"/>
  <c r="G1538" i="4" s="1"/>
  <c r="J1537" i="5"/>
  <c r="G1537" i="6" s="1"/>
  <c r="B1538" i="5"/>
  <c r="C1538" s="1"/>
  <c r="E1538" s="1"/>
  <c r="I1538" i="4"/>
  <c r="I1537" i="6"/>
  <c r="J1537" l="1"/>
  <c r="B1538"/>
  <c r="C1538" s="1"/>
  <c r="E1538" s="1"/>
  <c r="J1538" i="4"/>
  <c r="B1539"/>
  <c r="C1539" s="1"/>
  <c r="E1539" s="1"/>
  <c r="G1539" i="3"/>
  <c r="I1539"/>
  <c r="G1538" i="5"/>
  <c r="I1538"/>
  <c r="J1538" l="1"/>
  <c r="B1539"/>
  <c r="C1539" s="1"/>
  <c r="E1539" s="1"/>
  <c r="J1539" i="3"/>
  <c r="G1539" i="4" s="1"/>
  <c r="B1540" i="3"/>
  <c r="C1540" s="1"/>
  <c r="E1540" s="1"/>
  <c r="I1539" i="4"/>
  <c r="G1538" i="6"/>
  <c r="I1538"/>
  <c r="J1538" l="1"/>
  <c r="B1539"/>
  <c r="C1539" s="1"/>
  <c r="E1539" s="1"/>
  <c r="J1539" i="4"/>
  <c r="B1540"/>
  <c r="C1540" s="1"/>
  <c r="E1540" s="1"/>
  <c r="G1540" i="3"/>
  <c r="I1540"/>
  <c r="G1539" i="5"/>
  <c r="I1539"/>
  <c r="J1540" i="3" l="1"/>
  <c r="G1540" i="4" s="1"/>
  <c r="B1541" i="3"/>
  <c r="C1541" s="1"/>
  <c r="E1541" s="1"/>
  <c r="J1539" i="5"/>
  <c r="G1539" i="6" s="1"/>
  <c r="B1540" i="5"/>
  <c r="C1540" s="1"/>
  <c r="E1540" s="1"/>
  <c r="I1540" i="4"/>
  <c r="I1539" i="6"/>
  <c r="J1539" l="1"/>
  <c r="B1540"/>
  <c r="C1540" s="1"/>
  <c r="E1540" s="1"/>
  <c r="J1540" i="4"/>
  <c r="B1541"/>
  <c r="C1541" s="1"/>
  <c r="E1541" s="1"/>
  <c r="G1540" i="5"/>
  <c r="I1540"/>
  <c r="G1541" i="3"/>
  <c r="I1541"/>
  <c r="J1540" i="5" l="1"/>
  <c r="G1540" i="6" s="1"/>
  <c r="B1541" i="5"/>
  <c r="C1541" s="1"/>
  <c r="E1541" s="1"/>
  <c r="J1541" i="3"/>
  <c r="G1541" i="4" s="1"/>
  <c r="B1542" i="3"/>
  <c r="C1542" s="1"/>
  <c r="E1542" s="1"/>
  <c r="I1541" i="4"/>
  <c r="I1540" i="6"/>
  <c r="J1540" l="1"/>
  <c r="B1541"/>
  <c r="C1541" s="1"/>
  <c r="E1541" s="1"/>
  <c r="J1541" i="4"/>
  <c r="B1542"/>
  <c r="C1542" s="1"/>
  <c r="E1542" s="1"/>
  <c r="G1542" i="3"/>
  <c r="I1542"/>
  <c r="G1541" i="5"/>
  <c r="I1541"/>
  <c r="J1542" i="3" l="1"/>
  <c r="G1542" i="4" s="1"/>
  <c r="B1543" i="3"/>
  <c r="C1543" s="1"/>
  <c r="E1543" s="1"/>
  <c r="J1541" i="5"/>
  <c r="G1541" i="6" s="1"/>
  <c r="B1542" i="5"/>
  <c r="C1542" s="1"/>
  <c r="E1542" s="1"/>
  <c r="I1542" i="4"/>
  <c r="I1541" i="6"/>
  <c r="J1541" l="1"/>
  <c r="B1542"/>
  <c r="C1542" s="1"/>
  <c r="E1542" s="1"/>
  <c r="J1542" i="4"/>
  <c r="B1543"/>
  <c r="C1543" s="1"/>
  <c r="E1543" s="1"/>
  <c r="G1542" i="5"/>
  <c r="I1542"/>
  <c r="G1543" i="3"/>
  <c r="I1543"/>
  <c r="J1542" i="5" l="1"/>
  <c r="G1542" i="6" s="1"/>
  <c r="B1543" i="5"/>
  <c r="C1543" s="1"/>
  <c r="E1543" s="1"/>
  <c r="J1543" i="3"/>
  <c r="G1543" i="4" s="1"/>
  <c r="B1544" i="3"/>
  <c r="C1544" s="1"/>
  <c r="E1544" s="1"/>
  <c r="I1543" i="4"/>
  <c r="I1542" i="6"/>
  <c r="J1543" i="4" l="1"/>
  <c r="B1544"/>
  <c r="C1544" s="1"/>
  <c r="E1544" s="1"/>
  <c r="J1542" i="6"/>
  <c r="B1543"/>
  <c r="C1543" s="1"/>
  <c r="E1543" s="1"/>
  <c r="G1544" i="3"/>
  <c r="I1544"/>
  <c r="G1543" i="5"/>
  <c r="I1543"/>
  <c r="J1543" l="1"/>
  <c r="G1543" i="6" s="1"/>
  <c r="B1544" i="5"/>
  <c r="C1544" s="1"/>
  <c r="E1544" s="1"/>
  <c r="J1544" i="3"/>
  <c r="B1545"/>
  <c r="C1545" s="1"/>
  <c r="E1545" s="1"/>
  <c r="I1543" i="6"/>
  <c r="G1544" i="4"/>
  <c r="I1544"/>
  <c r="J1544" l="1"/>
  <c r="B1545"/>
  <c r="C1545" s="1"/>
  <c r="E1545" s="1"/>
  <c r="J1543" i="6"/>
  <c r="B1544"/>
  <c r="C1544" s="1"/>
  <c r="E1544" s="1"/>
  <c r="G1545" i="3"/>
  <c r="I1545"/>
  <c r="G1544" i="5"/>
  <c r="I1544"/>
  <c r="J1544" l="1"/>
  <c r="G1544" i="6" s="1"/>
  <c r="B1545" i="5"/>
  <c r="C1545" s="1"/>
  <c r="E1545" s="1"/>
  <c r="J1545" i="3"/>
  <c r="B1546"/>
  <c r="C1546" s="1"/>
  <c r="E1546" s="1"/>
  <c r="I1544" i="6"/>
  <c r="G1545" i="4"/>
  <c r="I1545"/>
  <c r="J1545" l="1"/>
  <c r="B1546"/>
  <c r="C1546" s="1"/>
  <c r="E1546" s="1"/>
  <c r="J1544" i="6"/>
  <c r="B1545"/>
  <c r="C1545" s="1"/>
  <c r="E1545" s="1"/>
  <c r="G1546" i="3"/>
  <c r="I1546"/>
  <c r="G1545" i="5"/>
  <c r="I1545"/>
  <c r="J1546" i="3" l="1"/>
  <c r="B1547"/>
  <c r="C1547" s="1"/>
  <c r="E1547" s="1"/>
  <c r="J1545" i="5"/>
  <c r="B1546"/>
  <c r="C1546" s="1"/>
  <c r="E1546" s="1"/>
  <c r="G1545" i="6"/>
  <c r="I1545"/>
  <c r="G1546" i="4"/>
  <c r="I1546"/>
  <c r="J1545" i="6" l="1"/>
  <c r="B1546"/>
  <c r="C1546" s="1"/>
  <c r="E1546" s="1"/>
  <c r="J1546" i="4"/>
  <c r="B1547"/>
  <c r="C1547" s="1"/>
  <c r="E1547" s="1"/>
  <c r="G1546" i="5"/>
  <c r="I1546"/>
  <c r="G1547" i="3"/>
  <c r="I1547"/>
  <c r="J1546" i="5" l="1"/>
  <c r="G1546" i="6" s="1"/>
  <c r="B1547" i="5"/>
  <c r="C1547" s="1"/>
  <c r="E1547" s="1"/>
  <c r="J1547" i="3"/>
  <c r="B1548"/>
  <c r="C1548" s="1"/>
  <c r="E1548" s="1"/>
  <c r="G1547" i="4"/>
  <c r="I1547"/>
  <c r="I1546" i="6"/>
  <c r="J1547" i="4" l="1"/>
  <c r="B1548"/>
  <c r="C1548" s="1"/>
  <c r="E1548" s="1"/>
  <c r="J1546" i="6"/>
  <c r="B1547"/>
  <c r="C1547" s="1"/>
  <c r="E1547" s="1"/>
  <c r="G1548" i="3"/>
  <c r="I1548"/>
  <c r="G1547" i="5"/>
  <c r="I1547"/>
  <c r="J1547" l="1"/>
  <c r="G1547" i="6" s="1"/>
  <c r="B1548" i="5"/>
  <c r="C1548" s="1"/>
  <c r="E1548" s="1"/>
  <c r="J1548" i="3"/>
  <c r="G1548" i="4" s="1"/>
  <c r="B1549" i="3"/>
  <c r="C1549" s="1"/>
  <c r="E1549" s="1"/>
  <c r="I1547" i="6"/>
  <c r="I1548" i="4"/>
  <c r="J1548" l="1"/>
  <c r="B1549"/>
  <c r="C1549" s="1"/>
  <c r="E1549" s="1"/>
  <c r="J1547" i="6"/>
  <c r="B1548"/>
  <c r="C1548" s="1"/>
  <c r="E1548" s="1"/>
  <c r="I1549" i="3"/>
  <c r="G1549"/>
  <c r="G1548" i="5"/>
  <c r="I1548"/>
  <c r="J1548" l="1"/>
  <c r="B1549"/>
  <c r="C1549" s="1"/>
  <c r="E1549" s="1"/>
  <c r="B1550" i="3"/>
  <c r="C1550" s="1"/>
  <c r="E1550" s="1"/>
  <c r="J1549"/>
  <c r="G1549" i="4" s="1"/>
  <c r="G1548" i="6"/>
  <c r="I1548"/>
  <c r="I1549" i="4"/>
  <c r="J1549" l="1"/>
  <c r="B1550"/>
  <c r="C1550" s="1"/>
  <c r="E1550" s="1"/>
  <c r="J1548" i="6"/>
  <c r="B1549"/>
  <c r="C1549" s="1"/>
  <c r="E1549" s="1"/>
  <c r="G1550" i="3"/>
  <c r="I1550"/>
  <c r="G1549" i="5"/>
  <c r="I1549"/>
  <c r="J1550" i="3" l="1"/>
  <c r="G1550" i="4" s="1"/>
  <c r="B1551" i="3"/>
  <c r="C1551" s="1"/>
  <c r="E1551" s="1"/>
  <c r="J1549" i="5"/>
  <c r="G1549" i="6" s="1"/>
  <c r="B1550" i="5"/>
  <c r="C1550" s="1"/>
  <c r="E1550" s="1"/>
  <c r="I1549" i="6"/>
  <c r="I1550" i="4"/>
  <c r="J1549" i="6" l="1"/>
  <c r="B1550"/>
  <c r="C1550" s="1"/>
  <c r="E1550" s="1"/>
  <c r="J1550" i="4"/>
  <c r="B1551"/>
  <c r="C1551" s="1"/>
  <c r="E1551" s="1"/>
  <c r="G1550" i="5"/>
  <c r="I1550"/>
  <c r="G1551" i="3"/>
  <c r="I1551"/>
  <c r="J1550" i="5" l="1"/>
  <c r="B1551"/>
  <c r="C1551" s="1"/>
  <c r="E1551" s="1"/>
  <c r="B1552" i="3"/>
  <c r="C1552" s="1"/>
  <c r="E1552" s="1"/>
  <c r="J1551"/>
  <c r="G1551" i="4" s="1"/>
  <c r="I1551"/>
  <c r="G1550" i="6"/>
  <c r="I1550"/>
  <c r="J1551" i="4" l="1"/>
  <c r="B1552"/>
  <c r="C1552" s="1"/>
  <c r="E1552" s="1"/>
  <c r="G1552" i="3"/>
  <c r="I1552"/>
  <c r="J1550" i="6"/>
  <c r="B1551"/>
  <c r="C1551" s="1"/>
  <c r="E1551" s="1"/>
  <c r="G1551" i="5"/>
  <c r="I1551"/>
  <c r="J1552" i="3" l="1"/>
  <c r="G1552" i="4" s="1"/>
  <c r="B1553" i="3"/>
  <c r="C1553" s="1"/>
  <c r="E1553" s="1"/>
  <c r="J1551" i="5"/>
  <c r="G1551" i="6" s="1"/>
  <c r="B1552" i="5"/>
  <c r="C1552" s="1"/>
  <c r="E1552" s="1"/>
  <c r="I1551" i="6"/>
  <c r="I1552" i="4"/>
  <c r="J1552" l="1"/>
  <c r="B1553"/>
  <c r="C1553" s="1"/>
  <c r="E1553" s="1"/>
  <c r="B1552" i="6"/>
  <c r="C1552" s="1"/>
  <c r="E1552" s="1"/>
  <c r="J1551"/>
  <c r="G1552" i="5"/>
  <c r="I1552"/>
  <c r="G1553" i="3"/>
  <c r="I1553"/>
  <c r="B1554" l="1"/>
  <c r="C1554" s="1"/>
  <c r="E1554" s="1"/>
  <c r="J1553"/>
  <c r="J1552" i="5"/>
  <c r="G1552" i="6" s="1"/>
  <c r="B1553" i="5"/>
  <c r="C1553" s="1"/>
  <c r="E1553" s="1"/>
  <c r="I1552" i="6"/>
  <c r="G1553" i="4"/>
  <c r="I1553"/>
  <c r="J1553" l="1"/>
  <c r="B1554"/>
  <c r="C1554" s="1"/>
  <c r="E1554" s="1"/>
  <c r="J1552" i="6"/>
  <c r="B1553"/>
  <c r="C1553" s="1"/>
  <c r="E1553" s="1"/>
  <c r="G1554" i="3"/>
  <c r="I1554"/>
  <c r="G1553" i="5"/>
  <c r="I1553"/>
  <c r="J1553" l="1"/>
  <c r="G1553" i="6" s="1"/>
  <c r="B1554" i="5"/>
  <c r="C1554" s="1"/>
  <c r="E1554" s="1"/>
  <c r="J1554" i="3"/>
  <c r="G1554" i="4" s="1"/>
  <c r="B1555" i="3"/>
  <c r="C1555" s="1"/>
  <c r="E1555" s="1"/>
  <c r="I1553" i="6"/>
  <c r="I1554" i="4"/>
  <c r="J1554" l="1"/>
  <c r="B1555"/>
  <c r="C1555" s="1"/>
  <c r="E1555" s="1"/>
  <c r="J1553" i="6"/>
  <c r="B1554"/>
  <c r="C1554" s="1"/>
  <c r="E1554" s="1"/>
  <c r="G1555" i="3"/>
  <c r="I1555"/>
  <c r="G1554" i="5"/>
  <c r="I1554"/>
  <c r="J1555" i="3" l="1"/>
  <c r="B1556"/>
  <c r="C1556" s="1"/>
  <c r="E1556" s="1"/>
  <c r="B1555" i="5"/>
  <c r="C1555" s="1"/>
  <c r="E1555" s="1"/>
  <c r="J1554"/>
  <c r="I1554" i="6"/>
  <c r="G1554"/>
  <c r="G1555" i="4"/>
  <c r="I1555"/>
  <c r="J1555" l="1"/>
  <c r="G1555" i="5" s="1"/>
  <c r="B1556" i="4"/>
  <c r="C1556" s="1"/>
  <c r="E1556" s="1"/>
  <c r="I1555" i="5"/>
  <c r="B1555" i="6"/>
  <c r="C1555" s="1"/>
  <c r="E1555" s="1"/>
  <c r="J1554"/>
  <c r="G1556" i="3"/>
  <c r="I1556"/>
  <c r="B1557" l="1"/>
  <c r="C1557" s="1"/>
  <c r="E1557" s="1"/>
  <c r="J1556"/>
  <c r="I1555" i="6"/>
  <c r="J1555" i="5"/>
  <c r="G1555" i="6" s="1"/>
  <c r="B1556" i="5"/>
  <c r="C1556" s="1"/>
  <c r="E1556" s="1"/>
  <c r="G1556" i="4"/>
  <c r="I1556"/>
  <c r="J1555" i="6" l="1"/>
  <c r="B1556"/>
  <c r="C1556" s="1"/>
  <c r="E1556" s="1"/>
  <c r="G1557" i="3"/>
  <c r="I1557"/>
  <c r="J1556" i="4"/>
  <c r="G1556" i="5" s="1"/>
  <c r="B1557" i="4"/>
  <c r="C1557" s="1"/>
  <c r="E1557" s="1"/>
  <c r="I1556" i="5"/>
  <c r="J1556" l="1"/>
  <c r="G1556" i="6" s="1"/>
  <c r="B1557" i="5"/>
  <c r="C1557" s="1"/>
  <c r="E1557" s="1"/>
  <c r="J1557" i="3"/>
  <c r="B1558"/>
  <c r="C1558" s="1"/>
  <c r="E1558" s="1"/>
  <c r="G1557" i="4"/>
  <c r="I1557"/>
  <c r="I1556" i="6"/>
  <c r="J1557" i="4" l="1"/>
  <c r="B1558"/>
  <c r="C1558" s="1"/>
  <c r="E1558" s="1"/>
  <c r="J1556" i="6"/>
  <c r="B1557"/>
  <c r="C1557" s="1"/>
  <c r="E1557" s="1"/>
  <c r="G1558" i="3"/>
  <c r="I1558"/>
  <c r="G1557" i="5"/>
  <c r="I1557"/>
  <c r="J1558" i="3" l="1"/>
  <c r="B1559"/>
  <c r="C1559" s="1"/>
  <c r="E1559" s="1"/>
  <c r="J1557" i="5"/>
  <c r="B1558"/>
  <c r="C1558" s="1"/>
  <c r="E1558" s="1"/>
  <c r="G1557" i="6"/>
  <c r="I1557"/>
  <c r="G1558" i="4"/>
  <c r="I1558"/>
  <c r="J1557" i="6" l="1"/>
  <c r="B1558"/>
  <c r="C1558" s="1"/>
  <c r="E1558" s="1"/>
  <c r="J1558" i="4"/>
  <c r="G1558" i="5" s="1"/>
  <c r="B1559" i="4"/>
  <c r="C1559" s="1"/>
  <c r="E1559" s="1"/>
  <c r="I1558" i="5"/>
  <c r="G1559" i="3"/>
  <c r="I1559"/>
  <c r="J1558" i="5" l="1"/>
  <c r="G1558" i="6" s="1"/>
  <c r="B1559" i="5"/>
  <c r="C1559" s="1"/>
  <c r="E1559" s="1"/>
  <c r="B1560" i="3"/>
  <c r="C1560" s="1"/>
  <c r="E1560" s="1"/>
  <c r="J1559"/>
  <c r="G1559" i="4" s="1"/>
  <c r="I1559"/>
  <c r="I1558" i="6"/>
  <c r="J1559" i="4" l="1"/>
  <c r="B1560"/>
  <c r="C1560" s="1"/>
  <c r="E1560" s="1"/>
  <c r="J1558" i="6"/>
  <c r="B1559"/>
  <c r="C1559" s="1"/>
  <c r="E1559" s="1"/>
  <c r="G1560" i="3"/>
  <c r="I1560"/>
  <c r="G1559" i="5"/>
  <c r="I1559"/>
  <c r="J1559" l="1"/>
  <c r="B1560"/>
  <c r="C1560" s="1"/>
  <c r="E1560" s="1"/>
  <c r="J1560" i="3"/>
  <c r="B1561"/>
  <c r="C1561" s="1"/>
  <c r="E1561" s="1"/>
  <c r="G1559" i="6"/>
  <c r="I1559"/>
  <c r="G1560" i="4"/>
  <c r="I1560"/>
  <c r="J1559" i="6" l="1"/>
  <c r="B1560"/>
  <c r="C1560" s="1"/>
  <c r="E1560" s="1"/>
  <c r="J1560" i="4"/>
  <c r="B1561"/>
  <c r="C1561" s="1"/>
  <c r="E1561" s="1"/>
  <c r="G1561" i="3"/>
  <c r="I1561"/>
  <c r="G1560" i="5"/>
  <c r="I1560"/>
  <c r="J1560" l="1"/>
  <c r="B1561"/>
  <c r="C1561" s="1"/>
  <c r="E1561" s="1"/>
  <c r="J1561" i="3"/>
  <c r="B1562"/>
  <c r="C1562" s="1"/>
  <c r="E1562" s="1"/>
  <c r="G1561" i="4"/>
  <c r="I1561"/>
  <c r="I1560" i="6"/>
  <c r="G1560"/>
  <c r="J1561" i="4" l="1"/>
  <c r="B1562"/>
  <c r="C1562" s="1"/>
  <c r="E1562" s="1"/>
  <c r="J1560" i="6"/>
  <c r="B1561"/>
  <c r="C1561" s="1"/>
  <c r="E1561" s="1"/>
  <c r="G1562" i="3"/>
  <c r="I1562"/>
  <c r="G1561" i="5"/>
  <c r="I1561"/>
  <c r="J1561" l="1"/>
  <c r="G1561" i="6" s="1"/>
  <c r="B1562" i="5"/>
  <c r="C1562" s="1"/>
  <c r="E1562" s="1"/>
  <c r="B1563" i="3"/>
  <c r="C1563" s="1"/>
  <c r="E1563" s="1"/>
  <c r="J1562"/>
  <c r="G1562" i="4" s="1"/>
  <c r="I1561" i="6"/>
  <c r="I1562" i="4"/>
  <c r="J1562" l="1"/>
  <c r="B1563"/>
  <c r="C1563" s="1"/>
  <c r="E1563" s="1"/>
  <c r="J1561" i="6"/>
  <c r="B1562"/>
  <c r="C1562" s="1"/>
  <c r="E1562" s="1"/>
  <c r="G1563" i="3"/>
  <c r="I1563"/>
  <c r="G1562" i="5"/>
  <c r="I1562"/>
  <c r="J1562" l="1"/>
  <c r="B1563"/>
  <c r="C1563" s="1"/>
  <c r="E1563" s="1"/>
  <c r="J1563" i="3"/>
  <c r="G1563" i="4" s="1"/>
  <c r="B1564" i="3"/>
  <c r="C1564" s="1"/>
  <c r="E1564" s="1"/>
  <c r="G1562" i="6"/>
  <c r="I1562"/>
  <c r="I1563" i="4"/>
  <c r="B1563" i="6" l="1"/>
  <c r="C1563" s="1"/>
  <c r="E1563" s="1"/>
  <c r="J1562"/>
  <c r="J1563" i="4"/>
  <c r="B1564"/>
  <c r="C1564" s="1"/>
  <c r="E1564" s="1"/>
  <c r="G1564" i="3"/>
  <c r="I1564"/>
  <c r="G1563" i="5"/>
  <c r="I1563"/>
  <c r="J1563" l="1"/>
  <c r="B1564"/>
  <c r="C1564" s="1"/>
  <c r="E1564" s="1"/>
  <c r="B1565" i="3"/>
  <c r="C1565" s="1"/>
  <c r="E1565" s="1"/>
  <c r="J1564"/>
  <c r="G1564" i="4" s="1"/>
  <c r="G1563" i="6"/>
  <c r="I1563"/>
  <c r="I1564" i="4"/>
  <c r="J1564" l="1"/>
  <c r="B1565"/>
  <c r="C1565" s="1"/>
  <c r="E1565" s="1"/>
  <c r="J1563" i="6"/>
  <c r="B1564"/>
  <c r="C1564" s="1"/>
  <c r="E1564" s="1"/>
  <c r="G1565" i="3"/>
  <c r="I1565"/>
  <c r="G1564" i="5"/>
  <c r="I1564"/>
  <c r="J1564" l="1"/>
  <c r="B1565"/>
  <c r="C1565" s="1"/>
  <c r="E1565" s="1"/>
  <c r="J1565" i="3"/>
  <c r="B1566"/>
  <c r="C1566" s="1"/>
  <c r="E1566" s="1"/>
  <c r="I1564" i="6"/>
  <c r="G1564"/>
  <c r="G1565" i="4"/>
  <c r="I1565"/>
  <c r="J1565" l="1"/>
  <c r="B1566"/>
  <c r="C1566" s="1"/>
  <c r="E1566" s="1"/>
  <c r="J1564" i="6"/>
  <c r="B1565"/>
  <c r="C1565" s="1"/>
  <c r="E1565" s="1"/>
  <c r="G1566" i="3"/>
  <c r="I1566"/>
  <c r="G1565" i="5"/>
  <c r="I1565"/>
  <c r="B1566" l="1"/>
  <c r="C1566" s="1"/>
  <c r="E1566" s="1"/>
  <c r="J1565"/>
  <c r="G1565" i="6" s="1"/>
  <c r="J1566" i="3"/>
  <c r="G1566" i="4" s="1"/>
  <c r="B1567" i="3"/>
  <c r="C1567" s="1"/>
  <c r="E1567" s="1"/>
  <c r="I1565" i="6"/>
  <c r="I1566" i="4"/>
  <c r="J1566" l="1"/>
  <c r="B1567"/>
  <c r="C1567" s="1"/>
  <c r="E1567" s="1"/>
  <c r="B1566" i="6"/>
  <c r="C1566" s="1"/>
  <c r="E1566" s="1"/>
  <c r="J1565"/>
  <c r="I1566" i="5"/>
  <c r="G1566"/>
  <c r="G1567" i="3"/>
  <c r="I1567"/>
  <c r="J1567" l="1"/>
  <c r="G1567" i="4" s="1"/>
  <c r="B1568" i="3"/>
  <c r="C1568" s="1"/>
  <c r="E1568" s="1"/>
  <c r="I1566" i="6"/>
  <c r="J1566" i="5"/>
  <c r="G1566" i="6" s="1"/>
  <c r="B1567" i="5"/>
  <c r="C1567" s="1"/>
  <c r="E1567" s="1"/>
  <c r="I1567" i="4"/>
  <c r="J1566" i="6" l="1"/>
  <c r="B1567"/>
  <c r="C1567" s="1"/>
  <c r="E1567" s="1"/>
  <c r="J1567" i="4"/>
  <c r="B1568"/>
  <c r="C1568" s="1"/>
  <c r="E1568" s="1"/>
  <c r="G1567" i="5"/>
  <c r="I1567"/>
  <c r="I1568" i="3"/>
  <c r="G1568"/>
  <c r="J1567" i="5" l="1"/>
  <c r="B1568"/>
  <c r="C1568" s="1"/>
  <c r="E1568" s="1"/>
  <c r="J1568" i="3"/>
  <c r="G1568" i="4" s="1"/>
  <c r="B1569" i="3"/>
  <c r="C1569" s="1"/>
  <c r="E1569" s="1"/>
  <c r="I1568" i="4"/>
  <c r="G1567" i="6"/>
  <c r="I1567"/>
  <c r="J1567" l="1"/>
  <c r="B1568"/>
  <c r="C1568" s="1"/>
  <c r="E1568" s="1"/>
  <c r="J1568" i="4"/>
  <c r="B1569"/>
  <c r="C1569" s="1"/>
  <c r="E1569" s="1"/>
  <c r="G1569" i="3"/>
  <c r="I1569"/>
  <c r="G1568" i="5"/>
  <c r="I1568"/>
  <c r="J1568" l="1"/>
  <c r="B1569"/>
  <c r="C1569" s="1"/>
  <c r="E1569" s="1"/>
  <c r="J1569" i="3"/>
  <c r="B1570"/>
  <c r="C1570" s="1"/>
  <c r="E1570" s="1"/>
  <c r="G1569" i="4"/>
  <c r="I1569"/>
  <c r="G1568" i="6"/>
  <c r="I1568"/>
  <c r="J1568" l="1"/>
  <c r="B1569"/>
  <c r="C1569" s="1"/>
  <c r="E1569" s="1"/>
  <c r="J1569" i="4"/>
  <c r="B1570"/>
  <c r="C1570" s="1"/>
  <c r="E1570" s="1"/>
  <c r="G1570" i="3"/>
  <c r="I1570"/>
  <c r="G1569" i="5"/>
  <c r="I1569"/>
  <c r="J1569" l="1"/>
  <c r="B1570"/>
  <c r="C1570" s="1"/>
  <c r="E1570" s="1"/>
  <c r="J1570" i="3"/>
  <c r="B1571"/>
  <c r="C1571" s="1"/>
  <c r="E1571" s="1"/>
  <c r="G1570" i="4"/>
  <c r="I1570"/>
  <c r="G1569" i="6"/>
  <c r="I1569"/>
  <c r="J1569" l="1"/>
  <c r="B1570"/>
  <c r="C1570" s="1"/>
  <c r="E1570" s="1"/>
  <c r="J1570" i="4"/>
  <c r="B1571"/>
  <c r="C1571" s="1"/>
  <c r="E1571" s="1"/>
  <c r="G1571" i="3"/>
  <c r="I1571"/>
  <c r="G1570" i="5"/>
  <c r="I1570"/>
  <c r="J1571" i="3" l="1"/>
  <c r="G1571" i="4" s="1"/>
  <c r="B1572" i="3"/>
  <c r="C1572" s="1"/>
  <c r="E1572" s="1"/>
  <c r="J1570" i="5"/>
  <c r="G1570" i="6" s="1"/>
  <c r="B1571" i="5"/>
  <c r="C1571" s="1"/>
  <c r="E1571" s="1"/>
  <c r="I1571" i="4"/>
  <c r="I1570" i="6"/>
  <c r="J1570" l="1"/>
  <c r="B1571"/>
  <c r="C1571" s="1"/>
  <c r="E1571" s="1"/>
  <c r="J1571" i="4"/>
  <c r="B1572"/>
  <c r="C1572" s="1"/>
  <c r="E1572" s="1"/>
  <c r="G1571" i="5"/>
  <c r="I1571"/>
  <c r="G1572" i="3"/>
  <c r="I1572"/>
  <c r="B1573" l="1"/>
  <c r="C1573" s="1"/>
  <c r="E1573" s="1"/>
  <c r="J1572"/>
  <c r="J1571" i="5"/>
  <c r="B1572"/>
  <c r="C1572" s="1"/>
  <c r="E1572" s="1"/>
  <c r="I1572" i="4"/>
  <c r="G1572"/>
  <c r="G1571" i="6"/>
  <c r="I1571"/>
  <c r="J1572" i="4" l="1"/>
  <c r="B1573"/>
  <c r="C1573" s="1"/>
  <c r="E1573" s="1"/>
  <c r="J1571" i="6"/>
  <c r="B1572"/>
  <c r="C1572" s="1"/>
  <c r="E1572" s="1"/>
  <c r="G1573" i="3"/>
  <c r="I1573"/>
  <c r="G1572" i="5"/>
  <c r="I1572"/>
  <c r="J1572" l="1"/>
  <c r="B1573"/>
  <c r="C1573" s="1"/>
  <c r="E1573" s="1"/>
  <c r="B1574" i="3"/>
  <c r="C1574" s="1"/>
  <c r="E1574" s="1"/>
  <c r="J1573"/>
  <c r="G1573" i="4" s="1"/>
  <c r="G1572" i="6"/>
  <c r="I1572"/>
  <c r="I1573" i="4"/>
  <c r="B1574" l="1"/>
  <c r="C1574" s="1"/>
  <c r="E1574" s="1"/>
  <c r="J1573"/>
  <c r="G1573" i="5" s="1"/>
  <c r="J1572" i="6"/>
  <c r="B1573"/>
  <c r="C1573" s="1"/>
  <c r="E1573" s="1"/>
  <c r="G1574" i="3"/>
  <c r="I1574"/>
  <c r="I1573" i="5"/>
  <c r="J1573" l="1"/>
  <c r="G1573" i="6" s="1"/>
  <c r="B1574" i="5"/>
  <c r="C1574" s="1"/>
  <c r="E1574" s="1"/>
  <c r="J1574" i="3"/>
  <c r="B1575"/>
  <c r="C1575" s="1"/>
  <c r="E1575" s="1"/>
  <c r="G1574" i="4"/>
  <c r="I1574"/>
  <c r="I1573" i="6"/>
  <c r="J1574" i="4" l="1"/>
  <c r="B1575"/>
  <c r="C1575" s="1"/>
  <c r="E1575" s="1"/>
  <c r="J1573" i="6"/>
  <c r="B1574"/>
  <c r="C1574" s="1"/>
  <c r="E1574" s="1"/>
  <c r="G1575" i="3"/>
  <c r="I1575"/>
  <c r="G1574" i="5"/>
  <c r="I1574"/>
  <c r="J1574" l="1"/>
  <c r="G1574" i="6" s="1"/>
  <c r="B1575" i="5"/>
  <c r="C1575" s="1"/>
  <c r="E1575" s="1"/>
  <c r="J1575" i="3"/>
  <c r="G1575" i="4" s="1"/>
  <c r="B1576" i="3"/>
  <c r="C1576" s="1"/>
  <c r="E1576" s="1"/>
  <c r="I1574" i="6"/>
  <c r="I1575" i="4"/>
  <c r="J1575" l="1"/>
  <c r="B1576"/>
  <c r="C1576" s="1"/>
  <c r="E1576" s="1"/>
  <c r="J1574" i="6"/>
  <c r="B1575"/>
  <c r="C1575" s="1"/>
  <c r="E1575" s="1"/>
  <c r="I1576" i="3"/>
  <c r="G1576"/>
  <c r="G1575" i="5"/>
  <c r="I1575"/>
  <c r="J1575" l="1"/>
  <c r="G1575" i="6" s="1"/>
  <c r="B1576" i="5"/>
  <c r="C1576" s="1"/>
  <c r="E1576" s="1"/>
  <c r="B1577" i="3"/>
  <c r="C1577" s="1"/>
  <c r="E1577" s="1"/>
  <c r="J1576"/>
  <c r="G1576" i="4" s="1"/>
  <c r="I1575" i="6"/>
  <c r="I1576" i="4"/>
  <c r="J1576" l="1"/>
  <c r="B1577"/>
  <c r="C1577" s="1"/>
  <c r="E1577" s="1"/>
  <c r="J1575" i="6"/>
  <c r="B1576"/>
  <c r="C1576" s="1"/>
  <c r="E1576" s="1"/>
  <c r="G1577" i="3"/>
  <c r="I1577"/>
  <c r="G1576" i="5"/>
  <c r="I1576"/>
  <c r="J1576" l="1"/>
  <c r="G1576" i="6" s="1"/>
  <c r="B1577" i="5"/>
  <c r="C1577" s="1"/>
  <c r="E1577" s="1"/>
  <c r="J1577" i="3"/>
  <c r="G1577" i="4" s="1"/>
  <c r="B1578" i="3"/>
  <c r="C1578" s="1"/>
  <c r="E1578" s="1"/>
  <c r="I1576" i="6"/>
  <c r="I1577" i="4"/>
  <c r="J1577" l="1"/>
  <c r="B1578"/>
  <c r="C1578" s="1"/>
  <c r="E1578" s="1"/>
  <c r="J1576" i="6"/>
  <c r="B1577"/>
  <c r="C1577" s="1"/>
  <c r="E1577" s="1"/>
  <c r="G1578" i="3"/>
  <c r="I1578"/>
  <c r="G1577" i="5"/>
  <c r="I1577"/>
  <c r="J1577" l="1"/>
  <c r="B1578"/>
  <c r="C1578" s="1"/>
  <c r="E1578" s="1"/>
  <c r="J1578" i="3"/>
  <c r="B1579"/>
  <c r="C1579" s="1"/>
  <c r="E1579" s="1"/>
  <c r="G1577" i="6"/>
  <c r="I1577"/>
  <c r="G1578" i="4"/>
  <c r="I1578"/>
  <c r="J1578" l="1"/>
  <c r="B1579"/>
  <c r="C1579" s="1"/>
  <c r="E1579" s="1"/>
  <c r="J1577" i="6"/>
  <c r="B1578"/>
  <c r="C1578" s="1"/>
  <c r="E1578" s="1"/>
  <c r="G1579" i="3"/>
  <c r="I1579"/>
  <c r="G1578" i="5"/>
  <c r="I1578"/>
  <c r="I1578" i="6" l="1"/>
  <c r="I1579" i="4"/>
  <c r="J1578" i="5"/>
  <c r="G1578" i="6" s="1"/>
  <c r="B1579" i="5"/>
  <c r="C1579" s="1"/>
  <c r="E1579" s="1"/>
  <c r="J1579" i="3"/>
  <c r="G1579" i="4" s="1"/>
  <c r="B1580" i="3"/>
  <c r="C1580" s="1"/>
  <c r="E1580" s="1"/>
  <c r="J1578" i="6" l="1"/>
  <c r="B1579"/>
  <c r="C1579" s="1"/>
  <c r="E1579" s="1"/>
  <c r="J1579" i="4"/>
  <c r="B1580"/>
  <c r="C1580" s="1"/>
  <c r="E1580" s="1"/>
  <c r="G1580" i="3"/>
  <c r="I1580"/>
  <c r="G1579" i="5"/>
  <c r="I1579"/>
  <c r="J1579" l="1"/>
  <c r="B1580"/>
  <c r="C1580" s="1"/>
  <c r="E1580" s="1"/>
  <c r="J1580" i="3"/>
  <c r="B1581"/>
  <c r="C1581" s="1"/>
  <c r="E1581" s="1"/>
  <c r="G1580" i="4"/>
  <c r="I1580"/>
  <c r="G1579" i="6"/>
  <c r="I1579"/>
  <c r="J1579" l="1"/>
  <c r="B1580"/>
  <c r="C1580" s="1"/>
  <c r="E1580" s="1"/>
  <c r="J1580" i="4"/>
  <c r="B1581"/>
  <c r="C1581" s="1"/>
  <c r="E1581" s="1"/>
  <c r="G1581" i="3"/>
  <c r="I1581"/>
  <c r="G1580" i="5"/>
  <c r="I1580"/>
  <c r="J1580" l="1"/>
  <c r="G1580" i="6" s="1"/>
  <c r="B1581" i="5"/>
  <c r="C1581" s="1"/>
  <c r="E1581" s="1"/>
  <c r="B1582" i="3"/>
  <c r="C1582" s="1"/>
  <c r="E1582" s="1"/>
  <c r="J1581"/>
  <c r="G1581" i="4" s="1"/>
  <c r="I1581"/>
  <c r="I1580" i="6"/>
  <c r="J1581" i="4" l="1"/>
  <c r="B1582"/>
  <c r="C1582" s="1"/>
  <c r="E1582" s="1"/>
  <c r="J1580" i="6"/>
  <c r="B1581"/>
  <c r="C1581" s="1"/>
  <c r="E1581" s="1"/>
  <c r="G1582" i="3"/>
  <c r="I1582"/>
  <c r="G1581" i="5"/>
  <c r="I1581"/>
  <c r="J1581" l="1"/>
  <c r="B1582"/>
  <c r="C1582" s="1"/>
  <c r="E1582" s="1"/>
  <c r="B1583" i="3"/>
  <c r="C1583" s="1"/>
  <c r="E1583" s="1"/>
  <c r="J1582"/>
  <c r="G1582" i="4" s="1"/>
  <c r="G1581" i="6"/>
  <c r="I1581"/>
  <c r="I1582" i="4"/>
  <c r="J1582" l="1"/>
  <c r="B1583"/>
  <c r="C1583" s="1"/>
  <c r="E1583" s="1"/>
  <c r="J1581" i="6"/>
  <c r="B1582"/>
  <c r="C1582" s="1"/>
  <c r="E1582" s="1"/>
  <c r="G1583" i="3"/>
  <c r="I1583"/>
  <c r="G1582" i="5"/>
  <c r="I1582"/>
  <c r="J1582" l="1"/>
  <c r="B1583"/>
  <c r="C1583" s="1"/>
  <c r="E1583" s="1"/>
  <c r="B1584" i="3"/>
  <c r="C1584" s="1"/>
  <c r="E1584" s="1"/>
  <c r="J1583"/>
  <c r="G1583" i="4" s="1"/>
  <c r="G1582" i="6"/>
  <c r="I1582"/>
  <c r="I1583" i="4"/>
  <c r="B1584" l="1"/>
  <c r="C1584" s="1"/>
  <c r="E1584" s="1"/>
  <c r="J1583"/>
  <c r="G1583" i="5" s="1"/>
  <c r="J1582" i="6"/>
  <c r="B1583"/>
  <c r="C1583" s="1"/>
  <c r="E1583" s="1"/>
  <c r="G1584" i="3"/>
  <c r="I1584"/>
  <c r="I1583" i="5"/>
  <c r="J1584" i="3" l="1"/>
  <c r="B1585"/>
  <c r="C1585" s="1"/>
  <c r="E1585" s="1"/>
  <c r="G1584" i="4"/>
  <c r="I1584"/>
  <c r="B1584" i="5"/>
  <c r="C1584" s="1"/>
  <c r="E1584" s="1"/>
  <c r="J1583"/>
  <c r="G1583" i="6" s="1"/>
  <c r="I1583"/>
  <c r="B1584" l="1"/>
  <c r="C1584" s="1"/>
  <c r="E1584" s="1"/>
  <c r="J1583"/>
  <c r="I1584" i="5"/>
  <c r="B1585" i="4"/>
  <c r="C1585" s="1"/>
  <c r="E1585" s="1"/>
  <c r="J1584"/>
  <c r="G1584" i="5" s="1"/>
  <c r="G1585" i="3"/>
  <c r="I1585"/>
  <c r="B1585" i="5" l="1"/>
  <c r="C1585" s="1"/>
  <c r="E1585" s="1"/>
  <c r="J1584"/>
  <c r="G1584" i="6" s="1"/>
  <c r="J1585" i="3"/>
  <c r="B1586"/>
  <c r="C1586" s="1"/>
  <c r="E1586" s="1"/>
  <c r="G1585" i="4"/>
  <c r="I1585"/>
  <c r="I1584" i="6"/>
  <c r="B1585" l="1"/>
  <c r="C1585" s="1"/>
  <c r="E1585" s="1"/>
  <c r="J1584"/>
  <c r="B1586" i="4"/>
  <c r="C1586" s="1"/>
  <c r="E1586" s="1"/>
  <c r="J1585"/>
  <c r="G1585" i="5" s="1"/>
  <c r="I1585"/>
  <c r="G1586" i="3"/>
  <c r="I1586"/>
  <c r="J1585" i="5" l="1"/>
  <c r="G1585" i="6" s="1"/>
  <c r="B1586" i="5"/>
  <c r="C1586" s="1"/>
  <c r="E1586" s="1"/>
  <c r="J1586" i="3"/>
  <c r="B1587"/>
  <c r="C1587" s="1"/>
  <c r="E1587" s="1"/>
  <c r="G1586" i="4"/>
  <c r="I1586"/>
  <c r="I1585" i="6"/>
  <c r="J1586" i="4" l="1"/>
  <c r="G1586" i="5" s="1"/>
  <c r="B1587" i="4"/>
  <c r="C1587" s="1"/>
  <c r="E1587" s="1"/>
  <c r="B1586" i="6"/>
  <c r="C1586" s="1"/>
  <c r="E1586" s="1"/>
  <c r="J1585"/>
  <c r="G1587" i="3"/>
  <c r="I1587"/>
  <c r="I1586" i="5"/>
  <c r="B1587" l="1"/>
  <c r="C1587" s="1"/>
  <c r="E1587" s="1"/>
  <c r="J1586"/>
  <c r="G1586" i="6" s="1"/>
  <c r="J1587" i="3"/>
  <c r="G1587" i="4" s="1"/>
  <c r="B1588" i="3"/>
  <c r="C1588" s="1"/>
  <c r="E1588" s="1"/>
  <c r="I1586" i="6"/>
  <c r="I1587" i="4"/>
  <c r="B1588" l="1"/>
  <c r="C1588" s="1"/>
  <c r="E1588" s="1"/>
  <c r="J1587"/>
  <c r="G1587" i="5" s="1"/>
  <c r="B1587" i="6"/>
  <c r="C1587" s="1"/>
  <c r="E1587" s="1"/>
  <c r="J1586"/>
  <c r="I1587" i="5"/>
  <c r="G1588" i="3"/>
  <c r="I1588"/>
  <c r="J1588" l="1"/>
  <c r="G1588" i="4" s="1"/>
  <c r="B1589" i="3"/>
  <c r="C1589" s="1"/>
  <c r="E1589" s="1"/>
  <c r="B1588" i="5"/>
  <c r="C1588" s="1"/>
  <c r="E1588" s="1"/>
  <c r="J1587"/>
  <c r="G1587" i="6" s="1"/>
  <c r="I1587"/>
  <c r="I1588" i="4"/>
  <c r="J1588" l="1"/>
  <c r="G1588" i="5" s="1"/>
  <c r="B1589" i="4"/>
  <c r="C1589" s="1"/>
  <c r="E1589" s="1"/>
  <c r="B1588" i="6"/>
  <c r="C1588" s="1"/>
  <c r="E1588" s="1"/>
  <c r="J1587"/>
  <c r="I1588" i="5"/>
  <c r="G1589" i="3"/>
  <c r="I1589"/>
  <c r="B1589" i="5" l="1"/>
  <c r="C1589" s="1"/>
  <c r="E1589" s="1"/>
  <c r="J1588"/>
  <c r="G1588" i="6" s="1"/>
  <c r="J1589" i="3"/>
  <c r="G1589" i="4" s="1"/>
  <c r="B1590" i="3"/>
  <c r="C1590" s="1"/>
  <c r="E1590" s="1"/>
  <c r="I1588" i="6"/>
  <c r="I1589" i="4"/>
  <c r="B1590" l="1"/>
  <c r="C1590" s="1"/>
  <c r="E1590" s="1"/>
  <c r="J1589"/>
  <c r="G1589" i="5" s="1"/>
  <c r="B1589" i="6"/>
  <c r="C1589" s="1"/>
  <c r="E1589" s="1"/>
  <c r="J1588"/>
  <c r="I1589" i="5"/>
  <c r="G1590" i="3"/>
  <c r="I1590"/>
  <c r="J1590" l="1"/>
  <c r="G1590" i="4" s="1"/>
  <c r="B1591" i="3"/>
  <c r="C1591" s="1"/>
  <c r="E1591" s="1"/>
  <c r="B1590" i="5"/>
  <c r="C1590" s="1"/>
  <c r="E1590" s="1"/>
  <c r="J1589"/>
  <c r="G1589" i="6" s="1"/>
  <c r="I1589"/>
  <c r="I1590" i="4"/>
  <c r="B1590" i="6" l="1"/>
  <c r="C1590" s="1"/>
  <c r="E1590" s="1"/>
  <c r="J1589"/>
  <c r="I1590" i="5"/>
  <c r="J1590" i="4"/>
  <c r="G1590" i="5" s="1"/>
  <c r="B1591" i="4"/>
  <c r="C1591" s="1"/>
  <c r="E1591" s="1"/>
  <c r="G1591" i="3"/>
  <c r="I1591"/>
  <c r="B1591" i="5" l="1"/>
  <c r="C1591" s="1"/>
  <c r="E1591" s="1"/>
  <c r="J1590"/>
  <c r="G1590" i="6" s="1"/>
  <c r="J1591" i="3"/>
  <c r="G1591" i="4" s="1"/>
  <c r="B1592" i="3"/>
  <c r="C1592" s="1"/>
  <c r="E1592" s="1"/>
  <c r="I1590" i="6"/>
  <c r="I1591" i="4"/>
  <c r="B1591" i="6" l="1"/>
  <c r="C1591" s="1"/>
  <c r="E1591" s="1"/>
  <c r="J1590"/>
  <c r="I1591" i="5"/>
  <c r="B1592" i="4"/>
  <c r="C1592" s="1"/>
  <c r="E1592" s="1"/>
  <c r="J1591"/>
  <c r="G1591" i="5" s="1"/>
  <c r="G1592" i="3"/>
  <c r="I1592"/>
  <c r="B1592" i="5" l="1"/>
  <c r="C1592" s="1"/>
  <c r="E1592" s="1"/>
  <c r="J1591"/>
  <c r="G1591" i="6" s="1"/>
  <c r="J1592" i="3"/>
  <c r="B1593"/>
  <c r="C1593" s="1"/>
  <c r="E1593" s="1"/>
  <c r="G1592" i="4"/>
  <c r="I1592"/>
  <c r="I1591" i="6"/>
  <c r="B1592" l="1"/>
  <c r="C1592" s="1"/>
  <c r="E1592" s="1"/>
  <c r="J1591"/>
  <c r="J1592" i="4"/>
  <c r="G1592" i="5" s="1"/>
  <c r="B1593" i="4"/>
  <c r="C1593" s="1"/>
  <c r="E1593" s="1"/>
  <c r="I1592" i="5"/>
  <c r="G1593" i="3"/>
  <c r="I1593"/>
  <c r="J1593" l="1"/>
  <c r="G1593" i="4" s="1"/>
  <c r="B1594" i="3"/>
  <c r="C1594" s="1"/>
  <c r="E1594" s="1"/>
  <c r="I1592" i="6"/>
  <c r="B1593" i="5"/>
  <c r="C1593" s="1"/>
  <c r="E1593" s="1"/>
  <c r="J1592"/>
  <c r="G1592" i="6" s="1"/>
  <c r="I1593" i="4"/>
  <c r="B1593" i="6" l="1"/>
  <c r="C1593" s="1"/>
  <c r="E1593" s="1"/>
  <c r="J1592"/>
  <c r="J1593" i="4"/>
  <c r="G1593" i="5" s="1"/>
  <c r="B1594" i="4"/>
  <c r="C1594" s="1"/>
  <c r="E1594" s="1"/>
  <c r="I1593" i="5"/>
  <c r="G1594" i="3"/>
  <c r="I1594"/>
  <c r="B1594" i="5" l="1"/>
  <c r="C1594" s="1"/>
  <c r="E1594" s="1"/>
  <c r="J1593"/>
  <c r="G1593" i="6" s="1"/>
  <c r="J1594" i="3"/>
  <c r="G1594" i="4" s="1"/>
  <c r="B1595" i="3"/>
  <c r="C1595" s="1"/>
  <c r="E1595" s="1"/>
  <c r="I1593" i="6"/>
  <c r="I1594" i="4"/>
  <c r="B1594" i="6" l="1"/>
  <c r="C1594" s="1"/>
  <c r="E1594" s="1"/>
  <c r="J1593"/>
  <c r="I1594" i="5"/>
  <c r="J1594" i="4"/>
  <c r="G1594" i="5" s="1"/>
  <c r="B1595" i="4"/>
  <c r="C1595" s="1"/>
  <c r="E1595" s="1"/>
  <c r="G1595" i="3"/>
  <c r="I1595"/>
  <c r="B1595" i="5" l="1"/>
  <c r="C1595" s="1"/>
  <c r="E1595" s="1"/>
  <c r="J1594"/>
  <c r="G1594" i="6" s="1"/>
  <c r="J1595" i="3"/>
  <c r="G1595" i="4" s="1"/>
  <c r="B1596" i="3"/>
  <c r="C1596" s="1"/>
  <c r="E1596" s="1"/>
  <c r="I1594" i="6"/>
  <c r="I1595" i="4"/>
  <c r="B1595" i="6" l="1"/>
  <c r="C1595" s="1"/>
  <c r="E1595" s="1"/>
  <c r="J1594"/>
  <c r="I1595" i="5"/>
  <c r="B1596" i="4"/>
  <c r="C1596" s="1"/>
  <c r="E1596" s="1"/>
  <c r="J1595"/>
  <c r="G1595" i="5" s="1"/>
  <c r="G1596" i="3"/>
  <c r="I1596"/>
  <c r="B1596" i="5" l="1"/>
  <c r="C1596" s="1"/>
  <c r="E1596" s="1"/>
  <c r="J1595"/>
  <c r="J1596" i="3"/>
  <c r="B1597"/>
  <c r="C1597" s="1"/>
  <c r="E1597" s="1"/>
  <c r="G1596" i="4"/>
  <c r="I1596"/>
  <c r="I1595" i="6"/>
  <c r="G1595"/>
  <c r="B1596" l="1"/>
  <c r="C1596" s="1"/>
  <c r="E1596" s="1"/>
  <c r="J1595"/>
  <c r="J1596" i="4"/>
  <c r="G1596" i="5" s="1"/>
  <c r="B1597" i="4"/>
  <c r="C1597" s="1"/>
  <c r="E1597" s="1"/>
  <c r="I1596" i="5"/>
  <c r="G1597" i="3"/>
  <c r="I1597"/>
  <c r="B1597" i="5" l="1"/>
  <c r="C1597" s="1"/>
  <c r="E1597" s="1"/>
  <c r="J1596"/>
  <c r="G1596" i="6" s="1"/>
  <c r="J1597" i="3"/>
  <c r="G1597" i="4" s="1"/>
  <c r="B1598" i="3"/>
  <c r="C1598" s="1"/>
  <c r="E1598" s="1"/>
  <c r="I1596" i="6"/>
  <c r="I1597" i="4"/>
  <c r="B1597" i="6" l="1"/>
  <c r="C1597" s="1"/>
  <c r="E1597" s="1"/>
  <c r="J1596"/>
  <c r="I1597" i="5"/>
  <c r="B1598" i="4"/>
  <c r="C1598" s="1"/>
  <c r="E1598" s="1"/>
  <c r="J1597"/>
  <c r="G1597" i="5" s="1"/>
  <c r="G1598" i="3"/>
  <c r="I1598"/>
  <c r="J1597" i="5" l="1"/>
  <c r="G1597" i="6" s="1"/>
  <c r="B1598" i="5"/>
  <c r="C1598" s="1"/>
  <c r="E1598" s="1"/>
  <c r="J1598" i="3"/>
  <c r="B1599"/>
  <c r="C1599" s="1"/>
  <c r="E1599" s="1"/>
  <c r="G1598" i="4"/>
  <c r="I1598"/>
  <c r="I1597" i="6"/>
  <c r="J1598" i="4" l="1"/>
  <c r="B1599"/>
  <c r="C1599" s="1"/>
  <c r="E1599" s="1"/>
  <c r="J1597" i="6"/>
  <c r="B1598"/>
  <c r="C1598" s="1"/>
  <c r="E1598" s="1"/>
  <c r="G1599" i="3"/>
  <c r="I1599"/>
  <c r="G1598" i="5"/>
  <c r="I1598"/>
  <c r="B1600" i="3" l="1"/>
  <c r="C1600" s="1"/>
  <c r="E1600" s="1"/>
  <c r="J1599"/>
  <c r="G1599" i="4" s="1"/>
  <c r="J1598" i="5"/>
  <c r="G1598" i="6" s="1"/>
  <c r="B1599" i="5"/>
  <c r="C1599" s="1"/>
  <c r="E1599" s="1"/>
  <c r="I1598" i="6"/>
  <c r="I1599" i="4"/>
  <c r="J1598" i="6" l="1"/>
  <c r="B1599"/>
  <c r="C1599" s="1"/>
  <c r="E1599" s="1"/>
  <c r="G1600" i="3"/>
  <c r="I1600"/>
  <c r="J1599" i="4"/>
  <c r="G1599" i="5" s="1"/>
  <c r="B1600" i="4"/>
  <c r="C1600" s="1"/>
  <c r="E1600" s="1"/>
  <c r="I1599" i="5"/>
  <c r="J1599" l="1"/>
  <c r="B1600"/>
  <c r="C1600" s="1"/>
  <c r="E1600" s="1"/>
  <c r="B1601" i="3"/>
  <c r="C1601" s="1"/>
  <c r="E1601" s="1"/>
  <c r="J1600"/>
  <c r="G1600" i="4" s="1"/>
  <c r="I1600"/>
  <c r="I1599" i="6"/>
  <c r="G1599"/>
  <c r="J1600" i="4" l="1"/>
  <c r="G1600" i="5" s="1"/>
  <c r="B1601" i="4"/>
  <c r="C1601" s="1"/>
  <c r="E1601" s="1"/>
  <c r="G1601" i="3"/>
  <c r="I1601"/>
  <c r="J1599" i="6"/>
  <c r="B1600"/>
  <c r="C1600" s="1"/>
  <c r="E1600" s="1"/>
  <c r="I1600" i="5"/>
  <c r="I1600" i="6" l="1"/>
  <c r="I1601" i="4"/>
  <c r="J1600" i="5"/>
  <c r="G1600" i="6" s="1"/>
  <c r="B1601" i="5"/>
  <c r="C1601" s="1"/>
  <c r="E1601" s="1"/>
  <c r="B1602" i="3"/>
  <c r="C1602" s="1"/>
  <c r="E1602" s="1"/>
  <c r="J1601"/>
  <c r="G1601" i="4" s="1"/>
  <c r="J1600" i="6" l="1"/>
  <c r="B1601"/>
  <c r="C1601" s="1"/>
  <c r="E1601" s="1"/>
  <c r="J1601" i="4"/>
  <c r="B1602"/>
  <c r="C1602" s="1"/>
  <c r="E1602" s="1"/>
  <c r="G1602" i="3"/>
  <c r="I1602"/>
  <c r="G1601" i="5"/>
  <c r="I1601"/>
  <c r="J1601" l="1"/>
  <c r="B1602"/>
  <c r="C1602" s="1"/>
  <c r="E1602" s="1"/>
  <c r="B1603" i="3"/>
  <c r="C1603" s="1"/>
  <c r="E1603" s="1"/>
  <c r="J1602"/>
  <c r="G1602" i="4" s="1"/>
  <c r="I1602"/>
  <c r="I1601" i="6"/>
  <c r="G1601"/>
  <c r="J1602" i="4" l="1"/>
  <c r="B1603"/>
  <c r="C1603" s="1"/>
  <c r="E1603" s="1"/>
  <c r="J1601" i="6"/>
  <c r="B1602"/>
  <c r="C1602" s="1"/>
  <c r="E1602" s="1"/>
  <c r="G1603" i="3"/>
  <c r="I1603"/>
  <c r="G1602" i="5"/>
  <c r="I1602"/>
  <c r="J1602" l="1"/>
  <c r="B1603"/>
  <c r="C1603" s="1"/>
  <c r="E1603" s="1"/>
  <c r="B1604" i="3"/>
  <c r="C1604" s="1"/>
  <c r="E1604" s="1"/>
  <c r="J1603"/>
  <c r="G1603" i="4" s="1"/>
  <c r="G1602" i="6"/>
  <c r="I1602"/>
  <c r="I1603" i="4"/>
  <c r="J1603" l="1"/>
  <c r="B1604"/>
  <c r="C1604" s="1"/>
  <c r="E1604" s="1"/>
  <c r="J1602" i="6"/>
  <c r="B1603"/>
  <c r="C1603" s="1"/>
  <c r="E1603" s="1"/>
  <c r="G1604" i="3"/>
  <c r="I1604"/>
  <c r="G1603" i="5"/>
  <c r="I1603"/>
  <c r="J1603" l="1"/>
  <c r="B1604"/>
  <c r="C1604" s="1"/>
  <c r="E1604" s="1"/>
  <c r="B1605" i="3"/>
  <c r="C1605" s="1"/>
  <c r="E1605" s="1"/>
  <c r="J1604"/>
  <c r="G1603" i="6"/>
  <c r="I1603"/>
  <c r="I1604" i="4"/>
  <c r="G1604"/>
  <c r="J1604" l="1"/>
  <c r="B1605"/>
  <c r="C1605" s="1"/>
  <c r="E1605" s="1"/>
  <c r="J1603" i="6"/>
  <c r="B1604"/>
  <c r="C1604" s="1"/>
  <c r="E1604" s="1"/>
  <c r="G1605" i="3"/>
  <c r="I1605"/>
  <c r="G1604" i="5"/>
  <c r="I1604"/>
  <c r="J1604" l="1"/>
  <c r="B1605"/>
  <c r="C1605" s="1"/>
  <c r="E1605" s="1"/>
  <c r="B1606" i="3"/>
  <c r="C1606" s="1"/>
  <c r="E1606" s="1"/>
  <c r="J1605"/>
  <c r="G1605" i="4" s="1"/>
  <c r="G1604" i="6"/>
  <c r="I1604"/>
  <c r="I1605" i="4"/>
  <c r="J1605" l="1"/>
  <c r="B1606"/>
  <c r="C1606" s="1"/>
  <c r="E1606" s="1"/>
  <c r="J1604" i="6"/>
  <c r="B1605"/>
  <c r="C1605" s="1"/>
  <c r="E1605" s="1"/>
  <c r="G1606" i="3"/>
  <c r="I1606"/>
  <c r="G1605" i="5"/>
  <c r="I1605"/>
  <c r="J1605" l="1"/>
  <c r="B1606"/>
  <c r="C1606" s="1"/>
  <c r="E1606" s="1"/>
  <c r="B1607" i="3"/>
  <c r="C1607" s="1"/>
  <c r="E1607" s="1"/>
  <c r="J1606"/>
  <c r="G1606" i="4" s="1"/>
  <c r="G1605" i="6"/>
  <c r="I1605"/>
  <c r="I1606" i="4"/>
  <c r="J1606" l="1"/>
  <c r="B1607"/>
  <c r="C1607" s="1"/>
  <c r="E1607" s="1"/>
  <c r="J1605" i="6"/>
  <c r="B1606"/>
  <c r="C1606" s="1"/>
  <c r="E1606" s="1"/>
  <c r="G1607" i="3"/>
  <c r="I1607"/>
  <c r="G1606" i="5"/>
  <c r="I1606"/>
  <c r="J1606" l="1"/>
  <c r="B1607"/>
  <c r="C1607" s="1"/>
  <c r="E1607" s="1"/>
  <c r="B1608" i="3"/>
  <c r="C1608" s="1"/>
  <c r="E1608" s="1"/>
  <c r="J1607"/>
  <c r="G1607" i="4" s="1"/>
  <c r="G1606" i="6"/>
  <c r="I1606"/>
  <c r="I1607" i="4"/>
  <c r="J1607" l="1"/>
  <c r="B1608"/>
  <c r="C1608" s="1"/>
  <c r="E1608" s="1"/>
  <c r="J1606" i="6"/>
  <c r="B1607"/>
  <c r="C1607" s="1"/>
  <c r="E1607" s="1"/>
  <c r="G1608" i="3"/>
  <c r="I1608"/>
  <c r="G1607" i="5"/>
  <c r="I1607"/>
  <c r="J1607" l="1"/>
  <c r="B1608"/>
  <c r="C1608" s="1"/>
  <c r="E1608" s="1"/>
  <c r="B1609" i="3"/>
  <c r="C1609" s="1"/>
  <c r="E1609" s="1"/>
  <c r="J1608"/>
  <c r="G1608" i="4" s="1"/>
  <c r="G1607" i="6"/>
  <c r="I1607"/>
  <c r="I1608" i="4"/>
  <c r="J1608" l="1"/>
  <c r="B1609"/>
  <c r="C1609" s="1"/>
  <c r="E1609" s="1"/>
  <c r="J1607" i="6"/>
  <c r="B1608"/>
  <c r="C1608" s="1"/>
  <c r="E1608" s="1"/>
  <c r="G1609" i="3"/>
  <c r="I1609"/>
  <c r="G1608" i="5"/>
  <c r="I1608"/>
  <c r="J1608" l="1"/>
  <c r="B1609"/>
  <c r="C1609" s="1"/>
  <c r="E1609" s="1"/>
  <c r="J1609" i="3"/>
  <c r="B1610"/>
  <c r="C1610" s="1"/>
  <c r="E1610" s="1"/>
  <c r="G1608" i="6"/>
  <c r="I1608"/>
  <c r="G1609" i="4"/>
  <c r="I1609"/>
  <c r="J1608" i="6" l="1"/>
  <c r="B1609"/>
  <c r="C1609" s="1"/>
  <c r="E1609" s="1"/>
  <c r="J1609" i="4"/>
  <c r="G1609" i="5" s="1"/>
  <c r="B1610" i="4"/>
  <c r="C1610" s="1"/>
  <c r="E1610" s="1"/>
  <c r="G1610" i="3"/>
  <c r="I1610"/>
  <c r="I1609" i="5"/>
  <c r="J1609" l="1"/>
  <c r="G1609" i="6" s="1"/>
  <c r="B1610" i="5"/>
  <c r="C1610" s="1"/>
  <c r="E1610" s="1"/>
  <c r="B1611" i="3"/>
  <c r="C1611" s="1"/>
  <c r="E1611" s="1"/>
  <c r="J1610"/>
  <c r="G1610" i="4" s="1"/>
  <c r="I1610"/>
  <c r="I1609" i="6"/>
  <c r="J1610" i="4" l="1"/>
  <c r="B1611"/>
  <c r="C1611" s="1"/>
  <c r="E1611" s="1"/>
  <c r="J1609" i="6"/>
  <c r="B1610"/>
  <c r="C1610" s="1"/>
  <c r="E1610" s="1"/>
  <c r="G1611" i="3"/>
  <c r="I1611"/>
  <c r="G1610" i="5"/>
  <c r="I1610"/>
  <c r="B1612" i="3" l="1"/>
  <c r="C1612" s="1"/>
  <c r="E1612" s="1"/>
  <c r="J1611"/>
  <c r="J1610" i="5"/>
  <c r="G1610" i="6" s="1"/>
  <c r="B1611" i="5"/>
  <c r="C1611" s="1"/>
  <c r="E1611" s="1"/>
  <c r="I1610" i="6"/>
  <c r="G1611" i="4"/>
  <c r="I1611"/>
  <c r="J1611" l="1"/>
  <c r="B1612"/>
  <c r="C1612" s="1"/>
  <c r="E1612" s="1"/>
  <c r="J1610" i="6"/>
  <c r="B1611"/>
  <c r="C1611" s="1"/>
  <c r="E1611" s="1"/>
  <c r="G1612" i="3"/>
  <c r="I1612"/>
  <c r="G1611" i="5"/>
  <c r="I1611"/>
  <c r="J1611" l="1"/>
  <c r="B1612"/>
  <c r="C1612" s="1"/>
  <c r="E1612" s="1"/>
  <c r="B1613" i="3"/>
  <c r="C1613" s="1"/>
  <c r="E1613" s="1"/>
  <c r="J1612"/>
  <c r="G1612" i="4" s="1"/>
  <c r="G1611" i="6"/>
  <c r="I1611"/>
  <c r="I1612" i="4"/>
  <c r="J1612" l="1"/>
  <c r="B1613"/>
  <c r="C1613" s="1"/>
  <c r="E1613" s="1"/>
  <c r="J1611" i="6"/>
  <c r="B1612"/>
  <c r="C1612" s="1"/>
  <c r="E1612" s="1"/>
  <c r="G1613" i="3"/>
  <c r="I1613"/>
  <c r="G1612" i="5"/>
  <c r="I1612"/>
  <c r="J1612" l="1"/>
  <c r="G1612" i="6" s="1"/>
  <c r="B1613" i="5"/>
  <c r="C1613" s="1"/>
  <c r="E1613" s="1"/>
  <c r="B1614" i="3"/>
  <c r="C1614" s="1"/>
  <c r="E1614" s="1"/>
  <c r="J1613"/>
  <c r="G1613" i="4" s="1"/>
  <c r="I1612" i="6"/>
  <c r="I1613" i="4"/>
  <c r="J1613" l="1"/>
  <c r="B1614"/>
  <c r="C1614" s="1"/>
  <c r="E1614" s="1"/>
  <c r="G1614" i="3"/>
  <c r="I1614"/>
  <c r="J1612" i="6"/>
  <c r="B1613"/>
  <c r="C1613" s="1"/>
  <c r="E1613" s="1"/>
  <c r="G1613" i="5"/>
  <c r="I1613"/>
  <c r="B1615" i="3" l="1"/>
  <c r="C1615" s="1"/>
  <c r="E1615" s="1"/>
  <c r="J1614"/>
  <c r="G1614" i="4" s="1"/>
  <c r="J1613" i="5"/>
  <c r="B1614"/>
  <c r="C1614" s="1"/>
  <c r="E1614" s="1"/>
  <c r="G1613" i="6"/>
  <c r="I1613"/>
  <c r="I1614" i="4"/>
  <c r="J1614" l="1"/>
  <c r="B1615"/>
  <c r="C1615" s="1"/>
  <c r="E1615" s="1"/>
  <c r="J1613" i="6"/>
  <c r="B1614"/>
  <c r="C1614" s="1"/>
  <c r="E1614" s="1"/>
  <c r="G1615" i="3"/>
  <c r="I1615"/>
  <c r="G1614" i="5"/>
  <c r="I1614"/>
  <c r="B1616" i="3" l="1"/>
  <c r="C1616" s="1"/>
  <c r="E1616" s="1"/>
  <c r="J1615"/>
  <c r="J1614" i="5"/>
  <c r="G1614" i="6" s="1"/>
  <c r="B1615" i="5"/>
  <c r="C1615" s="1"/>
  <c r="E1615" s="1"/>
  <c r="I1614" i="6"/>
  <c r="G1615" i="4"/>
  <c r="I1615"/>
  <c r="J1615" l="1"/>
  <c r="B1616"/>
  <c r="C1616" s="1"/>
  <c r="E1616" s="1"/>
  <c r="G1616" i="3"/>
  <c r="I1616"/>
  <c r="J1614" i="6"/>
  <c r="B1615"/>
  <c r="C1615" s="1"/>
  <c r="E1615" s="1"/>
  <c r="G1615" i="5"/>
  <c r="I1615"/>
  <c r="B1617" i="3" l="1"/>
  <c r="C1617" s="1"/>
  <c r="E1617" s="1"/>
  <c r="J1616"/>
  <c r="G1616" i="4" s="1"/>
  <c r="J1615" i="5"/>
  <c r="B1616"/>
  <c r="C1616" s="1"/>
  <c r="E1616" s="1"/>
  <c r="G1615" i="6"/>
  <c r="I1615"/>
  <c r="I1616" i="4"/>
  <c r="J1616" l="1"/>
  <c r="B1617"/>
  <c r="C1617" s="1"/>
  <c r="E1617" s="1"/>
  <c r="J1615" i="6"/>
  <c r="B1616"/>
  <c r="C1616" s="1"/>
  <c r="E1616" s="1"/>
  <c r="G1617" i="3"/>
  <c r="I1617"/>
  <c r="G1616" i="5"/>
  <c r="I1616"/>
  <c r="J1616" l="1"/>
  <c r="B1617"/>
  <c r="C1617" s="1"/>
  <c r="E1617" s="1"/>
  <c r="B1618" i="3"/>
  <c r="C1618" s="1"/>
  <c r="E1618" s="1"/>
  <c r="J1617"/>
  <c r="G1617" i="4" s="1"/>
  <c r="G1616" i="6"/>
  <c r="I1616"/>
  <c r="I1617" i="4"/>
  <c r="J1617" l="1"/>
  <c r="B1618"/>
  <c r="C1618" s="1"/>
  <c r="E1618" s="1"/>
  <c r="J1616" i="6"/>
  <c r="B1617"/>
  <c r="C1617" s="1"/>
  <c r="E1617" s="1"/>
  <c r="G1618" i="3"/>
  <c r="I1618"/>
  <c r="G1617" i="5"/>
  <c r="I1617"/>
  <c r="J1617" l="1"/>
  <c r="B1618"/>
  <c r="C1618" s="1"/>
  <c r="E1618" s="1"/>
  <c r="B1619" i="3"/>
  <c r="C1619" s="1"/>
  <c r="E1619" s="1"/>
  <c r="J1618"/>
  <c r="G1618" i="4" s="1"/>
  <c r="G1617" i="6"/>
  <c r="I1617"/>
  <c r="I1618" i="4"/>
  <c r="J1618" l="1"/>
  <c r="B1619"/>
  <c r="C1619" s="1"/>
  <c r="E1619" s="1"/>
  <c r="J1617" i="6"/>
  <c r="B1618"/>
  <c r="C1618" s="1"/>
  <c r="E1618" s="1"/>
  <c r="G1619" i="3"/>
  <c r="I1619"/>
  <c r="G1618" i="5"/>
  <c r="I1618"/>
  <c r="J1618" l="1"/>
  <c r="B1619"/>
  <c r="C1619" s="1"/>
  <c r="E1619" s="1"/>
  <c r="B1620" i="3"/>
  <c r="C1620" s="1"/>
  <c r="E1620" s="1"/>
  <c r="J1619"/>
  <c r="G1619" i="4" s="1"/>
  <c r="G1618" i="6"/>
  <c r="I1618"/>
  <c r="I1619" i="4"/>
  <c r="J1619" l="1"/>
  <c r="B1620"/>
  <c r="C1620" s="1"/>
  <c r="E1620" s="1"/>
  <c r="J1618" i="6"/>
  <c r="B1619"/>
  <c r="C1619" s="1"/>
  <c r="E1619" s="1"/>
  <c r="G1620" i="3"/>
  <c r="I1620"/>
  <c r="G1619" i="5"/>
  <c r="I1619"/>
  <c r="B1620" l="1"/>
  <c r="C1620" s="1"/>
  <c r="E1620" s="1"/>
  <c r="J1619"/>
  <c r="J1620" i="3"/>
  <c r="G1620" i="4" s="1"/>
  <c r="B1621" i="3"/>
  <c r="C1621" s="1"/>
  <c r="E1621" s="1"/>
  <c r="I1619" i="6"/>
  <c r="G1619"/>
  <c r="I1620" i="4"/>
  <c r="J1620" l="1"/>
  <c r="B1621"/>
  <c r="C1621" s="1"/>
  <c r="E1621" s="1"/>
  <c r="G1620" i="5"/>
  <c r="I1620"/>
  <c r="J1619" i="6"/>
  <c r="B1620"/>
  <c r="C1620" s="1"/>
  <c r="E1620" s="1"/>
  <c r="G1621" i="3"/>
  <c r="I1621"/>
  <c r="B1622" l="1"/>
  <c r="C1622" s="1"/>
  <c r="E1622" s="1"/>
  <c r="J1621"/>
  <c r="J1620" i="5"/>
  <c r="G1620" i="6" s="1"/>
  <c r="B1621" i="5"/>
  <c r="C1621" s="1"/>
  <c r="E1621" s="1"/>
  <c r="I1620" i="6"/>
  <c r="G1621" i="4"/>
  <c r="I1621"/>
  <c r="J1620" i="6" l="1"/>
  <c r="B1621"/>
  <c r="C1621" s="1"/>
  <c r="E1621" s="1"/>
  <c r="J1621" i="4"/>
  <c r="G1621" i="5" s="1"/>
  <c r="B1622" i="4"/>
  <c r="C1622" s="1"/>
  <c r="E1622" s="1"/>
  <c r="G1622" i="3"/>
  <c r="I1622"/>
  <c r="I1621" i="5"/>
  <c r="J1621" l="1"/>
  <c r="G1621" i="6" s="1"/>
  <c r="B1622" i="5"/>
  <c r="C1622" s="1"/>
  <c r="E1622" s="1"/>
  <c r="B1623" i="3"/>
  <c r="C1623" s="1"/>
  <c r="E1623" s="1"/>
  <c r="J1622"/>
  <c r="G1622" i="4" s="1"/>
  <c r="I1622"/>
  <c r="I1621" i="6"/>
  <c r="J1621" l="1"/>
  <c r="B1622"/>
  <c r="C1622" s="1"/>
  <c r="E1622" s="1"/>
  <c r="J1622" i="4"/>
  <c r="G1622" i="5" s="1"/>
  <c r="B1623" i="4"/>
  <c r="C1623" s="1"/>
  <c r="E1623" s="1"/>
  <c r="G1623" i="3"/>
  <c r="I1623"/>
  <c r="I1622" i="5"/>
  <c r="J1622" l="1"/>
  <c r="G1622" i="6" s="1"/>
  <c r="B1623" i="5"/>
  <c r="C1623" s="1"/>
  <c r="E1623" s="1"/>
  <c r="B1624" i="3"/>
  <c r="C1624" s="1"/>
  <c r="E1624" s="1"/>
  <c r="J1623"/>
  <c r="G1623" i="4" s="1"/>
  <c r="I1623"/>
  <c r="I1622" i="6"/>
  <c r="J1622" l="1"/>
  <c r="B1623"/>
  <c r="C1623" s="1"/>
  <c r="E1623" s="1"/>
  <c r="J1623" i="4"/>
  <c r="B1624"/>
  <c r="C1624" s="1"/>
  <c r="E1624" s="1"/>
  <c r="G1624" i="3"/>
  <c r="I1624"/>
  <c r="G1623" i="5"/>
  <c r="I1623"/>
  <c r="J1623" l="1"/>
  <c r="B1624"/>
  <c r="C1624" s="1"/>
  <c r="E1624" s="1"/>
  <c r="B1625" i="3"/>
  <c r="C1625" s="1"/>
  <c r="E1625" s="1"/>
  <c r="J1624"/>
  <c r="G1624" i="4" s="1"/>
  <c r="I1624"/>
  <c r="G1623" i="6"/>
  <c r="I1623"/>
  <c r="J1623" l="1"/>
  <c r="B1624"/>
  <c r="C1624" s="1"/>
  <c r="E1624" s="1"/>
  <c r="B1625" i="4"/>
  <c r="C1625" s="1"/>
  <c r="E1625" s="1"/>
  <c r="J1624"/>
  <c r="G1624" i="5" s="1"/>
  <c r="G1625" i="3"/>
  <c r="I1625"/>
  <c r="I1624" i="5"/>
  <c r="B1625" l="1"/>
  <c r="C1625" s="1"/>
  <c r="E1625" s="1"/>
  <c r="J1624"/>
  <c r="G1624" i="6" s="1"/>
  <c r="J1625" i="3"/>
  <c r="B1626"/>
  <c r="C1626" s="1"/>
  <c r="E1626" s="1"/>
  <c r="G1625" i="4"/>
  <c r="I1625"/>
  <c r="I1624" i="6"/>
  <c r="B1625" l="1"/>
  <c r="C1625" s="1"/>
  <c r="E1625" s="1"/>
  <c r="J1624"/>
  <c r="B1626" i="4"/>
  <c r="C1626" s="1"/>
  <c r="E1626" s="1"/>
  <c r="J1625"/>
  <c r="G1625" i="5" s="1"/>
  <c r="I1625"/>
  <c r="G1626" i="3"/>
  <c r="I1626"/>
  <c r="J1626" l="1"/>
  <c r="B1627"/>
  <c r="C1627" s="1"/>
  <c r="E1627" s="1"/>
  <c r="J1625" i="5"/>
  <c r="G1625" i="6" s="1"/>
  <c r="B1626" i="5"/>
  <c r="C1626" s="1"/>
  <c r="E1626" s="1"/>
  <c r="G1626" i="4"/>
  <c r="I1626"/>
  <c r="I1625" i="6"/>
  <c r="B1626" l="1"/>
  <c r="C1626" s="1"/>
  <c r="E1626" s="1"/>
  <c r="J1625"/>
  <c r="J1626" i="4"/>
  <c r="G1626" i="5" s="1"/>
  <c r="B1627" i="4"/>
  <c r="C1627" s="1"/>
  <c r="E1627" s="1"/>
  <c r="I1626" i="5"/>
  <c r="G1627" i="3"/>
  <c r="I1627"/>
  <c r="B1627" i="5" l="1"/>
  <c r="C1627" s="1"/>
  <c r="E1627" s="1"/>
  <c r="J1626"/>
  <c r="J1627" i="3"/>
  <c r="G1627" i="4" s="1"/>
  <c r="B1628" i="3"/>
  <c r="C1628" s="1"/>
  <c r="E1628" s="1"/>
  <c r="I1626" i="6"/>
  <c r="G1626"/>
  <c r="I1627" i="4"/>
  <c r="B1628" l="1"/>
  <c r="C1628" s="1"/>
  <c r="E1628" s="1"/>
  <c r="J1627"/>
  <c r="G1627" i="5" s="1"/>
  <c r="I1627"/>
  <c r="B1627" i="6"/>
  <c r="C1627" s="1"/>
  <c r="E1627" s="1"/>
  <c r="J1626"/>
  <c r="G1628" i="3"/>
  <c r="I1628"/>
  <c r="J1628" l="1"/>
  <c r="G1628" i="4" s="1"/>
  <c r="B1629" i="3"/>
  <c r="C1629" s="1"/>
  <c r="E1629" s="1"/>
  <c r="I1627" i="6"/>
  <c r="B1628" i="5"/>
  <c r="C1628" s="1"/>
  <c r="E1628" s="1"/>
  <c r="J1627"/>
  <c r="G1627" i="6" s="1"/>
  <c r="I1628" i="4"/>
  <c r="B1629" l="1"/>
  <c r="C1629" s="1"/>
  <c r="E1629" s="1"/>
  <c r="J1628"/>
  <c r="G1628" i="5" s="1"/>
  <c r="I1628"/>
  <c r="B1628" i="6"/>
  <c r="C1628" s="1"/>
  <c r="E1628" s="1"/>
  <c r="J1627"/>
  <c r="G1629" i="3"/>
  <c r="I1629"/>
  <c r="B1629" i="5" l="1"/>
  <c r="C1629" s="1"/>
  <c r="E1629" s="1"/>
  <c r="J1628"/>
  <c r="G1628" i="6" s="1"/>
  <c r="J1629" i="3"/>
  <c r="B1630"/>
  <c r="C1630" s="1"/>
  <c r="E1630" s="1"/>
  <c r="I1628" i="6"/>
  <c r="I1629" i="4"/>
  <c r="G1629"/>
  <c r="B1629" i="6" l="1"/>
  <c r="C1629" s="1"/>
  <c r="E1629" s="1"/>
  <c r="J1628"/>
  <c r="B1630" i="4"/>
  <c r="C1630" s="1"/>
  <c r="E1630" s="1"/>
  <c r="J1629"/>
  <c r="G1629" i="5" s="1"/>
  <c r="G1630" i="3"/>
  <c r="I1630"/>
  <c r="I1629" i="5"/>
  <c r="B1630" l="1"/>
  <c r="C1630" s="1"/>
  <c r="E1630" s="1"/>
  <c r="J1629"/>
  <c r="G1629" i="6" s="1"/>
  <c r="J1630" i="3"/>
  <c r="B1631"/>
  <c r="C1631" s="1"/>
  <c r="E1631" s="1"/>
  <c r="G1630" i="4"/>
  <c r="I1630"/>
  <c r="I1629" i="6"/>
  <c r="B1630" l="1"/>
  <c r="C1630" s="1"/>
  <c r="E1630" s="1"/>
  <c r="J1629"/>
  <c r="J1630" i="4"/>
  <c r="G1630" i="5" s="1"/>
  <c r="B1631" i="4"/>
  <c r="C1631" s="1"/>
  <c r="E1631" s="1"/>
  <c r="I1630" i="5"/>
  <c r="G1631" i="3"/>
  <c r="I1631"/>
  <c r="B1631" i="5" l="1"/>
  <c r="C1631" s="1"/>
  <c r="E1631" s="1"/>
  <c r="J1630"/>
  <c r="G1630" i="6" s="1"/>
  <c r="I1630"/>
  <c r="J1631" i="3"/>
  <c r="G1631" i="4" s="1"/>
  <c r="B1632" i="3"/>
  <c r="C1632" s="1"/>
  <c r="E1632" s="1"/>
  <c r="I1631" i="4"/>
  <c r="J1631" l="1"/>
  <c r="B1632"/>
  <c r="C1632" s="1"/>
  <c r="E1632" s="1"/>
  <c r="B1631" i="6"/>
  <c r="C1631" s="1"/>
  <c r="E1631" s="1"/>
  <c r="J1630"/>
  <c r="G1631" i="5"/>
  <c r="I1631"/>
  <c r="G1632" i="3"/>
  <c r="I1632"/>
  <c r="B1633" l="1"/>
  <c r="C1633" s="1"/>
  <c r="E1633" s="1"/>
  <c r="J1632"/>
  <c r="J1631" i="5"/>
  <c r="G1631" i="6" s="1"/>
  <c r="B1632" i="5"/>
  <c r="C1632" s="1"/>
  <c r="E1632" s="1"/>
  <c r="I1631" i="6"/>
  <c r="G1632" i="4"/>
  <c r="I1632"/>
  <c r="J1631" i="6" l="1"/>
  <c r="B1632"/>
  <c r="C1632" s="1"/>
  <c r="E1632" s="1"/>
  <c r="J1632" i="4"/>
  <c r="B1633"/>
  <c r="C1633" s="1"/>
  <c r="E1633" s="1"/>
  <c r="G1633" i="3"/>
  <c r="I1633"/>
  <c r="G1632" i="5"/>
  <c r="I1632"/>
  <c r="J1632" l="1"/>
  <c r="G1632" i="6" s="1"/>
  <c r="B1633" i="5"/>
  <c r="C1633" s="1"/>
  <c r="E1633" s="1"/>
  <c r="J1633" i="3"/>
  <c r="G1633" i="4" s="1"/>
  <c r="B1634" i="3"/>
  <c r="C1634" s="1"/>
  <c r="E1634" s="1"/>
  <c r="I1633" i="4"/>
  <c r="I1632" i="6"/>
  <c r="B1634" i="4" l="1"/>
  <c r="C1634" s="1"/>
  <c r="E1634" s="1"/>
  <c r="J1633"/>
  <c r="G1633" i="5" s="1"/>
  <c r="J1632" i="6"/>
  <c r="B1633"/>
  <c r="C1633" s="1"/>
  <c r="E1633" s="1"/>
  <c r="G1634" i="3"/>
  <c r="I1634"/>
  <c r="I1633" i="5"/>
  <c r="B1634" l="1"/>
  <c r="C1634" s="1"/>
  <c r="E1634" s="1"/>
  <c r="J1633"/>
  <c r="G1633" i="6" s="1"/>
  <c r="J1634" i="3"/>
  <c r="B1635"/>
  <c r="C1635" s="1"/>
  <c r="E1635" s="1"/>
  <c r="G1634" i="4"/>
  <c r="I1634"/>
  <c r="I1633" i="6"/>
  <c r="B1634" l="1"/>
  <c r="C1634" s="1"/>
  <c r="E1634" s="1"/>
  <c r="J1633"/>
  <c r="J1634" i="4"/>
  <c r="G1634" i="5" s="1"/>
  <c r="B1635" i="4"/>
  <c r="C1635" s="1"/>
  <c r="E1635" s="1"/>
  <c r="I1634" i="5"/>
  <c r="G1635" i="3"/>
  <c r="I1635"/>
  <c r="B1635" i="5" l="1"/>
  <c r="C1635" s="1"/>
  <c r="E1635" s="1"/>
  <c r="J1634"/>
  <c r="G1634" i="6" s="1"/>
  <c r="J1635" i="3"/>
  <c r="G1635" i="4" s="1"/>
  <c r="B1636" i="3"/>
  <c r="C1636" s="1"/>
  <c r="E1636" s="1"/>
  <c r="I1634" i="6"/>
  <c r="I1635" i="4"/>
  <c r="J1635" l="1"/>
  <c r="B1636"/>
  <c r="C1636" s="1"/>
  <c r="E1636" s="1"/>
  <c r="B1635" i="6"/>
  <c r="C1635" s="1"/>
  <c r="E1635" s="1"/>
  <c r="J1634"/>
  <c r="G1635" i="5"/>
  <c r="I1635"/>
  <c r="G1636" i="3"/>
  <c r="I1636"/>
  <c r="B1637" l="1"/>
  <c r="C1637" s="1"/>
  <c r="E1637" s="1"/>
  <c r="J1636"/>
  <c r="J1635" i="5"/>
  <c r="G1635" i="6" s="1"/>
  <c r="B1636" i="5"/>
  <c r="C1636" s="1"/>
  <c r="E1636" s="1"/>
  <c r="I1635" i="6"/>
  <c r="G1636" i="4"/>
  <c r="I1636"/>
  <c r="J1635" i="6" l="1"/>
  <c r="B1636"/>
  <c r="C1636" s="1"/>
  <c r="E1636" s="1"/>
  <c r="B1637" i="4"/>
  <c r="C1637" s="1"/>
  <c r="E1637" s="1"/>
  <c r="J1636"/>
  <c r="G1636" i="5" s="1"/>
  <c r="G1637" i="3"/>
  <c r="I1637"/>
  <c r="I1636" i="5"/>
  <c r="B1637" l="1"/>
  <c r="C1637" s="1"/>
  <c r="E1637" s="1"/>
  <c r="J1636"/>
  <c r="G1636" i="6" s="1"/>
  <c r="J1637" i="3"/>
  <c r="B1638"/>
  <c r="C1638" s="1"/>
  <c r="E1638" s="1"/>
  <c r="G1637" i="4"/>
  <c r="I1637"/>
  <c r="I1636" i="6"/>
  <c r="B1637" l="1"/>
  <c r="C1637" s="1"/>
  <c r="E1637" s="1"/>
  <c r="J1636"/>
  <c r="J1637" i="4"/>
  <c r="G1637" i="5" s="1"/>
  <c r="B1638" i="4"/>
  <c r="C1638" s="1"/>
  <c r="E1638" s="1"/>
  <c r="I1637" i="5"/>
  <c r="G1638" i="3"/>
  <c r="I1638"/>
  <c r="B1638" i="5" l="1"/>
  <c r="C1638" s="1"/>
  <c r="E1638" s="1"/>
  <c r="J1637"/>
  <c r="G1637" i="6" s="1"/>
  <c r="J1638" i="3"/>
  <c r="B1639"/>
  <c r="C1639" s="1"/>
  <c r="E1639" s="1"/>
  <c r="I1637" i="6"/>
  <c r="G1638" i="4"/>
  <c r="I1638"/>
  <c r="J1638" l="1"/>
  <c r="G1638" i="5" s="1"/>
  <c r="B1639" i="4"/>
  <c r="C1639" s="1"/>
  <c r="E1639" s="1"/>
  <c r="B1638" i="6"/>
  <c r="C1638" s="1"/>
  <c r="E1638" s="1"/>
  <c r="J1637"/>
  <c r="I1638" i="5"/>
  <c r="G1639" i="3"/>
  <c r="I1639"/>
  <c r="J1638" i="5" l="1"/>
  <c r="B1639"/>
  <c r="C1639" s="1"/>
  <c r="E1639" s="1"/>
  <c r="B1640" i="3"/>
  <c r="C1640" s="1"/>
  <c r="E1640" s="1"/>
  <c r="J1639"/>
  <c r="G1639" i="4" s="1"/>
  <c r="G1638" i="6"/>
  <c r="I1638"/>
  <c r="I1639" i="4"/>
  <c r="B1640" l="1"/>
  <c r="C1640" s="1"/>
  <c r="E1640" s="1"/>
  <c r="J1639"/>
  <c r="G1639" i="5" s="1"/>
  <c r="J1638" i="6"/>
  <c r="B1639"/>
  <c r="C1639" s="1"/>
  <c r="E1639" s="1"/>
  <c r="G1640" i="3"/>
  <c r="I1640"/>
  <c r="I1639" i="5"/>
  <c r="B1640" l="1"/>
  <c r="C1640" s="1"/>
  <c r="E1640" s="1"/>
  <c r="J1639"/>
  <c r="G1639" i="6" s="1"/>
  <c r="J1640" i="3"/>
  <c r="B1641"/>
  <c r="C1641" s="1"/>
  <c r="E1641" s="1"/>
  <c r="G1640" i="4"/>
  <c r="I1640"/>
  <c r="I1639" i="6"/>
  <c r="B1640" l="1"/>
  <c r="C1640" s="1"/>
  <c r="E1640" s="1"/>
  <c r="J1639"/>
  <c r="J1640" i="4"/>
  <c r="G1640" i="5" s="1"/>
  <c r="B1641" i="4"/>
  <c r="C1641" s="1"/>
  <c r="E1641" s="1"/>
  <c r="I1640" i="5"/>
  <c r="G1641" i="3"/>
  <c r="I1641"/>
  <c r="B1641" i="5" l="1"/>
  <c r="C1641" s="1"/>
  <c r="E1641" s="1"/>
  <c r="J1640"/>
  <c r="G1640" i="6" s="1"/>
  <c r="J1641" i="3"/>
  <c r="B1642"/>
  <c r="C1642" s="1"/>
  <c r="E1642" s="1"/>
  <c r="I1640" i="6"/>
  <c r="G1641" i="4"/>
  <c r="I1641"/>
  <c r="J1641" l="1"/>
  <c r="G1641" i="5" s="1"/>
  <c r="B1642" i="4"/>
  <c r="C1642" s="1"/>
  <c r="E1642" s="1"/>
  <c r="B1641" i="6"/>
  <c r="C1641" s="1"/>
  <c r="E1641" s="1"/>
  <c r="J1640"/>
  <c r="I1641" i="5"/>
  <c r="G1642" i="3"/>
  <c r="I1642"/>
  <c r="J1642" l="1"/>
  <c r="G1642" i="4" s="1"/>
  <c r="B1643" i="3"/>
  <c r="C1643" s="1"/>
  <c r="E1643" s="1"/>
  <c r="I1641" i="6"/>
  <c r="B1642" i="5"/>
  <c r="C1642" s="1"/>
  <c r="E1642" s="1"/>
  <c r="J1641"/>
  <c r="G1641" i="6" s="1"/>
  <c r="I1642" i="4"/>
  <c r="B1642" i="6" l="1"/>
  <c r="C1642" s="1"/>
  <c r="E1642" s="1"/>
  <c r="J1641"/>
  <c r="I1642" i="5"/>
  <c r="B1643" i="4"/>
  <c r="C1643" s="1"/>
  <c r="E1643" s="1"/>
  <c r="J1642"/>
  <c r="G1642" i="5" s="1"/>
  <c r="G1643" i="3"/>
  <c r="I1643"/>
  <c r="B1643" i="5" l="1"/>
  <c r="C1643" s="1"/>
  <c r="E1643" s="1"/>
  <c r="J1642"/>
  <c r="G1642" i="6" s="1"/>
  <c r="J1643" i="3"/>
  <c r="B1644"/>
  <c r="C1644" s="1"/>
  <c r="E1644" s="1"/>
  <c r="G1643" i="4"/>
  <c r="I1643"/>
  <c r="I1642" i="6"/>
  <c r="B1643" l="1"/>
  <c r="C1643" s="1"/>
  <c r="E1643" s="1"/>
  <c r="J1642"/>
  <c r="J1643" i="4"/>
  <c r="G1643" i="5" s="1"/>
  <c r="B1644" i="4"/>
  <c r="C1644" s="1"/>
  <c r="E1644" s="1"/>
  <c r="I1643" i="5"/>
  <c r="G1644" i="3"/>
  <c r="I1644"/>
  <c r="J1644" l="1"/>
  <c r="G1644" i="4" s="1"/>
  <c r="B1645" i="3"/>
  <c r="C1645" s="1"/>
  <c r="E1645" s="1"/>
  <c r="I1643" i="6"/>
  <c r="J1643" i="5"/>
  <c r="G1643" i="6" s="1"/>
  <c r="B1644" i="5"/>
  <c r="C1644" s="1"/>
  <c r="E1644" s="1"/>
  <c r="I1644" i="4"/>
  <c r="J1643" i="6" l="1"/>
  <c r="B1644"/>
  <c r="C1644" s="1"/>
  <c r="E1644" s="1"/>
  <c r="B1645" i="4"/>
  <c r="C1645" s="1"/>
  <c r="E1645" s="1"/>
  <c r="J1644"/>
  <c r="G1644" i="5" s="1"/>
  <c r="I1644"/>
  <c r="G1645" i="3"/>
  <c r="I1645"/>
  <c r="B1645" i="5" l="1"/>
  <c r="C1645" s="1"/>
  <c r="E1645" s="1"/>
  <c r="J1644"/>
  <c r="G1644" i="6" s="1"/>
  <c r="J1645" i="3"/>
  <c r="B1646"/>
  <c r="C1646" s="1"/>
  <c r="E1646" s="1"/>
  <c r="G1645" i="4"/>
  <c r="I1645"/>
  <c r="I1644" i="6"/>
  <c r="B1646" i="4" l="1"/>
  <c r="C1646" s="1"/>
  <c r="E1646" s="1"/>
  <c r="J1645"/>
  <c r="G1645" i="5" s="1"/>
  <c r="I1645"/>
  <c r="B1645" i="6"/>
  <c r="C1645" s="1"/>
  <c r="E1645" s="1"/>
  <c r="J1644"/>
  <c r="G1646" i="3"/>
  <c r="I1646"/>
  <c r="B1646" i="5" l="1"/>
  <c r="C1646" s="1"/>
  <c r="E1646" s="1"/>
  <c r="J1645"/>
  <c r="G1645" i="6" s="1"/>
  <c r="J1646" i="3"/>
  <c r="G1646" i="4" s="1"/>
  <c r="B1647" i="3"/>
  <c r="C1647" s="1"/>
  <c r="E1647" s="1"/>
  <c r="I1645" i="6"/>
  <c r="I1646" i="4"/>
  <c r="B1646" i="6" l="1"/>
  <c r="C1646" s="1"/>
  <c r="E1646" s="1"/>
  <c r="J1645"/>
  <c r="I1646" i="5"/>
  <c r="J1646" i="4"/>
  <c r="G1646" i="5" s="1"/>
  <c r="B1647" i="4"/>
  <c r="C1647" s="1"/>
  <c r="E1647" s="1"/>
  <c r="G1647" i="3"/>
  <c r="I1647"/>
  <c r="B1647" i="5" l="1"/>
  <c r="C1647" s="1"/>
  <c r="E1647" s="1"/>
  <c r="J1646"/>
  <c r="G1646" i="6" s="1"/>
  <c r="J1647" i="3"/>
  <c r="G1647" i="4" s="1"/>
  <c r="B1648" i="3"/>
  <c r="C1648" s="1"/>
  <c r="E1648" s="1"/>
  <c r="I1646" i="6"/>
  <c r="I1647" i="4"/>
  <c r="B1647" i="6" l="1"/>
  <c r="C1647" s="1"/>
  <c r="E1647" s="1"/>
  <c r="J1646"/>
  <c r="I1647" i="5"/>
  <c r="J1647" i="4"/>
  <c r="G1647" i="5" s="1"/>
  <c r="B1648" i="4"/>
  <c r="C1648" s="1"/>
  <c r="E1648" s="1"/>
  <c r="G1648" i="3"/>
  <c r="I1648"/>
  <c r="B1648" i="5" l="1"/>
  <c r="C1648" s="1"/>
  <c r="E1648" s="1"/>
  <c r="J1647"/>
  <c r="G1647" i="6" s="1"/>
  <c r="J1648" i="3"/>
  <c r="G1648" i="4" s="1"/>
  <c r="B1649" i="3"/>
  <c r="C1649" s="1"/>
  <c r="E1649" s="1"/>
  <c r="I1647" i="6"/>
  <c r="I1648" i="4"/>
  <c r="B1648" i="6" l="1"/>
  <c r="C1648" s="1"/>
  <c r="E1648" s="1"/>
  <c r="J1647"/>
  <c r="I1648" i="5"/>
  <c r="B1649" i="4"/>
  <c r="C1649" s="1"/>
  <c r="E1649" s="1"/>
  <c r="J1648"/>
  <c r="G1648" i="5" s="1"/>
  <c r="G1649" i="3"/>
  <c r="I1649"/>
  <c r="B1649" i="5" l="1"/>
  <c r="C1649" s="1"/>
  <c r="E1649" s="1"/>
  <c r="J1648"/>
  <c r="J1649" i="3"/>
  <c r="G1649" i="4" s="1"/>
  <c r="B1650" i="3"/>
  <c r="C1650" s="1"/>
  <c r="E1650" s="1"/>
  <c r="I1649" i="4"/>
  <c r="G1648" i="6"/>
  <c r="I1648"/>
  <c r="B1649" l="1"/>
  <c r="C1649" s="1"/>
  <c r="E1649" s="1"/>
  <c r="J1648"/>
  <c r="J1649" i="4"/>
  <c r="G1649" i="5" s="1"/>
  <c r="B1650" i="4"/>
  <c r="C1650" s="1"/>
  <c r="E1650" s="1"/>
  <c r="I1649" i="5"/>
  <c r="G1650" i="3"/>
  <c r="I1650"/>
  <c r="J1649" i="5" l="1"/>
  <c r="B1650"/>
  <c r="C1650" s="1"/>
  <c r="E1650" s="1"/>
  <c r="B1651" i="3"/>
  <c r="C1651" s="1"/>
  <c r="E1651" s="1"/>
  <c r="J1650"/>
  <c r="G1650" i="4" s="1"/>
  <c r="G1649" i="6"/>
  <c r="I1649"/>
  <c r="I1650" i="4"/>
  <c r="J1649" i="6" l="1"/>
  <c r="B1650"/>
  <c r="C1650" s="1"/>
  <c r="E1650" s="1"/>
  <c r="G1651" i="3"/>
  <c r="I1651"/>
  <c r="B1651" i="4"/>
  <c r="C1651" s="1"/>
  <c r="E1651" s="1"/>
  <c r="J1650"/>
  <c r="G1650" i="5" s="1"/>
  <c r="I1650"/>
  <c r="B1651" l="1"/>
  <c r="C1651" s="1"/>
  <c r="E1651" s="1"/>
  <c r="J1650"/>
  <c r="I1651" i="4"/>
  <c r="J1651" i="3"/>
  <c r="G1651" i="4" s="1"/>
  <c r="B1652" i="3"/>
  <c r="C1652" s="1"/>
  <c r="E1652" s="1"/>
  <c r="G1650" i="6"/>
  <c r="I1650"/>
  <c r="J1651" i="4" l="1"/>
  <c r="G1651" i="5" s="1"/>
  <c r="B1652" i="4"/>
  <c r="C1652" s="1"/>
  <c r="E1652" s="1"/>
  <c r="B1651" i="6"/>
  <c r="C1651" s="1"/>
  <c r="E1651" s="1"/>
  <c r="J1650"/>
  <c r="I1651" i="5"/>
  <c r="G1652" i="3"/>
  <c r="I1652"/>
  <c r="J1652" l="1"/>
  <c r="G1652" i="4" s="1"/>
  <c r="B1653" i="3"/>
  <c r="C1653" s="1"/>
  <c r="E1653" s="1"/>
  <c r="I1651" i="6"/>
  <c r="B1652" i="5"/>
  <c r="C1652" s="1"/>
  <c r="E1652" s="1"/>
  <c r="J1651"/>
  <c r="G1651" i="6" s="1"/>
  <c r="I1652" i="4"/>
  <c r="B1652" i="6" l="1"/>
  <c r="C1652" s="1"/>
  <c r="E1652" s="1"/>
  <c r="J1651"/>
  <c r="I1652" i="5"/>
  <c r="J1652" i="4"/>
  <c r="G1652" i="5" s="1"/>
  <c r="B1653" i="4"/>
  <c r="C1653" s="1"/>
  <c r="E1653" s="1"/>
  <c r="G1653" i="3"/>
  <c r="I1653"/>
  <c r="B1653" i="5" l="1"/>
  <c r="C1653" s="1"/>
  <c r="E1653" s="1"/>
  <c r="J1652"/>
  <c r="G1652" i="6" s="1"/>
  <c r="J1653" i="3"/>
  <c r="B1654"/>
  <c r="C1654" s="1"/>
  <c r="E1654" s="1"/>
  <c r="I1652" i="6"/>
  <c r="G1653" i="4"/>
  <c r="I1653"/>
  <c r="B1653" i="6" l="1"/>
  <c r="C1653" s="1"/>
  <c r="E1653" s="1"/>
  <c r="J1652"/>
  <c r="I1653" i="5"/>
  <c r="B1654" i="4"/>
  <c r="C1654" s="1"/>
  <c r="E1654" s="1"/>
  <c r="J1653"/>
  <c r="G1653" i="5" s="1"/>
  <c r="G1654" i="3"/>
  <c r="I1654"/>
  <c r="B1654" i="5" l="1"/>
  <c r="C1654" s="1"/>
  <c r="E1654" s="1"/>
  <c r="J1653"/>
  <c r="G1653" i="6" s="1"/>
  <c r="J1654" i="3"/>
  <c r="B1655"/>
  <c r="C1655" s="1"/>
  <c r="E1655" s="1"/>
  <c r="G1654" i="4"/>
  <c r="I1654"/>
  <c r="I1653" i="6"/>
  <c r="B1654" l="1"/>
  <c r="C1654" s="1"/>
  <c r="E1654" s="1"/>
  <c r="J1653"/>
  <c r="B1655" i="4"/>
  <c r="C1655" s="1"/>
  <c r="E1655" s="1"/>
  <c r="J1654"/>
  <c r="G1654" i="5" s="1"/>
  <c r="I1654"/>
  <c r="G1655" i="3"/>
  <c r="I1655"/>
  <c r="B1655" i="5" l="1"/>
  <c r="C1655" s="1"/>
  <c r="E1655" s="1"/>
  <c r="J1654"/>
  <c r="G1654" i="6" s="1"/>
  <c r="J1655" i="3"/>
  <c r="G1655" i="4" s="1"/>
  <c r="B1656" i="3"/>
  <c r="C1656" s="1"/>
  <c r="E1656" s="1"/>
  <c r="I1655" i="4"/>
  <c r="I1654" i="6"/>
  <c r="B1655" l="1"/>
  <c r="C1655" s="1"/>
  <c r="E1655" s="1"/>
  <c r="J1654"/>
  <c r="I1655" i="5"/>
  <c r="B1656" i="4"/>
  <c r="C1656" s="1"/>
  <c r="E1656" s="1"/>
  <c r="J1655"/>
  <c r="G1655" i="5" s="1"/>
  <c r="G1656" i="3"/>
  <c r="I1656"/>
  <c r="B1656" i="5" l="1"/>
  <c r="C1656" s="1"/>
  <c r="E1656" s="1"/>
  <c r="J1655"/>
  <c r="G1655" i="6" s="1"/>
  <c r="J1656" i="3"/>
  <c r="B1657"/>
  <c r="C1657" s="1"/>
  <c r="E1657" s="1"/>
  <c r="G1656" i="4"/>
  <c r="I1656"/>
  <c r="I1655" i="6"/>
  <c r="B1656" l="1"/>
  <c r="C1656" s="1"/>
  <c r="E1656" s="1"/>
  <c r="J1655"/>
  <c r="B1657" i="4"/>
  <c r="C1657" s="1"/>
  <c r="E1657" s="1"/>
  <c r="J1656"/>
  <c r="G1656" i="5" s="1"/>
  <c r="I1656"/>
  <c r="G1657" i="3"/>
  <c r="I1657"/>
  <c r="B1657" i="5" l="1"/>
  <c r="C1657" s="1"/>
  <c r="E1657" s="1"/>
  <c r="J1656"/>
  <c r="G1656" i="6" s="1"/>
  <c r="J1657" i="3"/>
  <c r="B1658"/>
  <c r="C1658" s="1"/>
  <c r="E1658" s="1"/>
  <c r="G1657" i="4"/>
  <c r="I1657"/>
  <c r="I1656" i="6"/>
  <c r="J1657" i="4" l="1"/>
  <c r="G1657" i="5" s="1"/>
  <c r="B1658" i="4"/>
  <c r="C1658" s="1"/>
  <c r="E1658" s="1"/>
  <c r="I1657" i="5"/>
  <c r="B1657" i="6"/>
  <c r="C1657" s="1"/>
  <c r="E1657" s="1"/>
  <c r="J1656"/>
  <c r="G1658" i="3"/>
  <c r="I1658"/>
  <c r="J1658" l="1"/>
  <c r="G1658" i="4" s="1"/>
  <c r="B1659" i="3"/>
  <c r="C1659" s="1"/>
  <c r="E1659" s="1"/>
  <c r="I1657" i="6"/>
  <c r="J1657" i="5"/>
  <c r="G1657" i="6" s="1"/>
  <c r="B1658" i="5"/>
  <c r="C1658" s="1"/>
  <c r="E1658" s="1"/>
  <c r="I1658" i="4"/>
  <c r="J1657" i="6" l="1"/>
  <c r="B1658"/>
  <c r="C1658" s="1"/>
  <c r="E1658" s="1"/>
  <c r="B1659" i="4"/>
  <c r="C1659" s="1"/>
  <c r="E1659" s="1"/>
  <c r="J1658"/>
  <c r="G1658" i="5" s="1"/>
  <c r="I1658"/>
  <c r="G1659" i="3"/>
  <c r="I1659"/>
  <c r="B1659" i="5" l="1"/>
  <c r="C1659" s="1"/>
  <c r="E1659" s="1"/>
  <c r="J1658"/>
  <c r="I1659" i="4"/>
  <c r="J1659" i="3"/>
  <c r="G1659" i="4" s="1"/>
  <c r="B1660" i="3"/>
  <c r="C1660" s="1"/>
  <c r="E1660" s="1"/>
  <c r="G1658" i="6"/>
  <c r="I1658"/>
  <c r="J1659" i="4" l="1"/>
  <c r="G1659" i="5" s="1"/>
  <c r="B1660" i="4"/>
  <c r="C1660" s="1"/>
  <c r="E1660" s="1"/>
  <c r="B1659" i="6"/>
  <c r="C1659" s="1"/>
  <c r="E1659" s="1"/>
  <c r="J1658"/>
  <c r="I1659" i="5"/>
  <c r="G1660" i="3"/>
  <c r="I1660"/>
  <c r="J1660" l="1"/>
  <c r="G1660" i="4" s="1"/>
  <c r="B1661" i="3"/>
  <c r="C1661" s="1"/>
  <c r="E1661" s="1"/>
  <c r="I1659" i="6"/>
  <c r="B1660" i="5"/>
  <c r="C1660" s="1"/>
  <c r="E1660" s="1"/>
  <c r="J1659"/>
  <c r="G1659" i="6" s="1"/>
  <c r="I1660" i="4"/>
  <c r="B1660" i="6" l="1"/>
  <c r="C1660" s="1"/>
  <c r="E1660" s="1"/>
  <c r="J1659"/>
  <c r="J1660" i="4"/>
  <c r="B1661"/>
  <c r="C1661" s="1"/>
  <c r="E1661" s="1"/>
  <c r="G1660" i="5"/>
  <c r="I1660"/>
  <c r="G1661" i="3"/>
  <c r="I1661"/>
  <c r="B1662" l="1"/>
  <c r="C1662" s="1"/>
  <c r="E1662" s="1"/>
  <c r="J1661"/>
  <c r="J1660" i="5"/>
  <c r="G1660" i="6" s="1"/>
  <c r="B1661" i="5"/>
  <c r="C1661" s="1"/>
  <c r="E1661" s="1"/>
  <c r="I1660" i="6"/>
  <c r="G1661" i="4"/>
  <c r="I1661"/>
  <c r="J1661" l="1"/>
  <c r="B1662"/>
  <c r="C1662" s="1"/>
  <c r="E1662" s="1"/>
  <c r="G1662" i="3"/>
  <c r="I1662"/>
  <c r="J1660" i="6"/>
  <c r="B1661"/>
  <c r="C1661" s="1"/>
  <c r="E1661" s="1"/>
  <c r="G1661" i="5"/>
  <c r="I1661"/>
  <c r="J1662" i="3" l="1"/>
  <c r="B1663"/>
  <c r="C1663" s="1"/>
  <c r="E1663" s="1"/>
  <c r="B1662" i="5"/>
  <c r="C1662" s="1"/>
  <c r="E1662" s="1"/>
  <c r="J1661"/>
  <c r="G1661" i="6" s="1"/>
  <c r="I1661"/>
  <c r="G1662" i="4"/>
  <c r="I1662"/>
  <c r="J1662" l="1"/>
  <c r="B1663"/>
  <c r="C1663" s="1"/>
  <c r="E1663" s="1"/>
  <c r="G1662" i="5"/>
  <c r="I1662"/>
  <c r="J1661" i="6"/>
  <c r="B1662"/>
  <c r="C1662" s="1"/>
  <c r="E1662" s="1"/>
  <c r="G1663" i="3"/>
  <c r="I1663"/>
  <c r="J1663" l="1"/>
  <c r="G1663" i="4" s="1"/>
  <c r="B1664" i="3"/>
  <c r="C1664" s="1"/>
  <c r="E1664" s="1"/>
  <c r="J1662" i="5"/>
  <c r="G1662" i="6" s="1"/>
  <c r="B1663" i="5"/>
  <c r="C1663" s="1"/>
  <c r="E1663" s="1"/>
  <c r="I1662" i="6"/>
  <c r="I1663" i="4"/>
  <c r="J1663" l="1"/>
  <c r="B1664"/>
  <c r="C1664" s="1"/>
  <c r="E1664" s="1"/>
  <c r="J1662" i="6"/>
  <c r="B1663"/>
  <c r="C1663" s="1"/>
  <c r="E1663" s="1"/>
  <c r="G1663" i="5"/>
  <c r="I1663"/>
  <c r="G1664" i="3"/>
  <c r="I1664"/>
  <c r="J1664" l="1"/>
  <c r="G1664" i="4" s="1"/>
  <c r="B1665" i="3"/>
  <c r="C1665" s="1"/>
  <c r="E1665" s="1"/>
  <c r="J1663" i="5"/>
  <c r="B1664"/>
  <c r="C1664" s="1"/>
  <c r="E1664" s="1"/>
  <c r="G1663" i="6"/>
  <c r="I1663"/>
  <c r="I1664" i="4"/>
  <c r="J1663" i="6" l="1"/>
  <c r="B1664"/>
  <c r="C1664" s="1"/>
  <c r="E1664" s="1"/>
  <c r="J1664" i="4"/>
  <c r="G1664" i="5" s="1"/>
  <c r="B1665" i="4"/>
  <c r="C1665" s="1"/>
  <c r="E1665" s="1"/>
  <c r="I1664" i="5"/>
  <c r="G1665" i="3"/>
  <c r="I1665"/>
  <c r="J1665" l="1"/>
  <c r="G1665" i="4" s="1"/>
  <c r="B1666" i="3"/>
  <c r="C1666" s="1"/>
  <c r="E1666" s="1"/>
  <c r="J1664" i="5"/>
  <c r="G1664" i="6" s="1"/>
  <c r="B1665" i="5"/>
  <c r="C1665" s="1"/>
  <c r="E1665" s="1"/>
  <c r="I1665" i="4"/>
  <c r="I1664" i="6"/>
  <c r="J1664" l="1"/>
  <c r="B1665"/>
  <c r="C1665" s="1"/>
  <c r="E1665" s="1"/>
  <c r="J1665" i="4"/>
  <c r="B1666"/>
  <c r="C1666" s="1"/>
  <c r="E1666" s="1"/>
  <c r="G1665" i="5"/>
  <c r="I1665"/>
  <c r="G1666" i="3"/>
  <c r="I1666"/>
  <c r="J1666" l="1"/>
  <c r="B1667"/>
  <c r="C1667" s="1"/>
  <c r="E1667" s="1"/>
  <c r="B1666" i="5"/>
  <c r="C1666" s="1"/>
  <c r="E1666" s="1"/>
  <c r="J1665"/>
  <c r="G1665" i="6" s="1"/>
  <c r="G1666" i="4"/>
  <c r="I1666"/>
  <c r="I1665" i="6"/>
  <c r="B1666" l="1"/>
  <c r="C1666" s="1"/>
  <c r="E1666" s="1"/>
  <c r="J1665"/>
  <c r="J1666" i="4"/>
  <c r="G1666" i="5" s="1"/>
  <c r="B1667" i="4"/>
  <c r="C1667" s="1"/>
  <c r="E1667" s="1"/>
  <c r="I1666" i="5"/>
  <c r="G1667" i="3"/>
  <c r="I1667"/>
  <c r="B1668" l="1"/>
  <c r="C1668" s="1"/>
  <c r="E1668" s="1"/>
  <c r="J1667"/>
  <c r="I1666" i="6"/>
  <c r="J1666" i="5"/>
  <c r="G1666" i="6" s="1"/>
  <c r="B1667" i="5"/>
  <c r="C1667" s="1"/>
  <c r="E1667" s="1"/>
  <c r="G1667" i="4"/>
  <c r="I1667"/>
  <c r="J1666" i="6" l="1"/>
  <c r="B1667"/>
  <c r="C1667" s="1"/>
  <c r="E1667" s="1"/>
  <c r="J1667" i="4"/>
  <c r="B1668"/>
  <c r="C1668" s="1"/>
  <c r="E1668" s="1"/>
  <c r="G1668" i="3"/>
  <c r="I1668"/>
  <c r="G1667" i="5"/>
  <c r="I1667"/>
  <c r="J1667" l="1"/>
  <c r="G1667" i="6" s="1"/>
  <c r="B1668" i="5"/>
  <c r="C1668" s="1"/>
  <c r="E1668" s="1"/>
  <c r="J1668" i="3"/>
  <c r="B1669"/>
  <c r="C1669" s="1"/>
  <c r="E1669" s="1"/>
  <c r="G1668" i="4"/>
  <c r="I1668"/>
  <c r="I1667" i="6"/>
  <c r="J1667" l="1"/>
  <c r="B1668"/>
  <c r="C1668" s="1"/>
  <c r="E1668" s="1"/>
  <c r="J1668" i="4"/>
  <c r="B1669"/>
  <c r="C1669" s="1"/>
  <c r="E1669" s="1"/>
  <c r="G1669" i="3"/>
  <c r="I1669"/>
  <c r="G1668" i="5"/>
  <c r="I1668"/>
  <c r="I1669" i="4" l="1"/>
  <c r="J1668" i="5"/>
  <c r="B1669"/>
  <c r="C1669" s="1"/>
  <c r="E1669" s="1"/>
  <c r="J1669" i="3"/>
  <c r="G1669" i="4" s="1"/>
  <c r="B1670" i="3"/>
  <c r="C1670" s="1"/>
  <c r="E1670" s="1"/>
  <c r="G1668" i="6"/>
  <c r="I1668"/>
  <c r="J1669" i="4" l="1"/>
  <c r="B1670"/>
  <c r="C1670" s="1"/>
  <c r="E1670" s="1"/>
  <c r="J1668" i="6"/>
  <c r="B1669"/>
  <c r="C1669" s="1"/>
  <c r="E1669" s="1"/>
  <c r="G1670" i="3"/>
  <c r="I1670"/>
  <c r="G1669" i="5"/>
  <c r="I1669"/>
  <c r="J1669" l="1"/>
  <c r="G1669" i="6" s="1"/>
  <c r="B1670" i="5"/>
  <c r="C1670" s="1"/>
  <c r="E1670" s="1"/>
  <c r="J1670" i="3"/>
  <c r="G1670" i="4" s="1"/>
  <c r="B1671" i="3"/>
  <c r="C1671" s="1"/>
  <c r="E1671" s="1"/>
  <c r="I1669" i="6"/>
  <c r="I1670" i="4"/>
  <c r="J1670" l="1"/>
  <c r="G1670" i="5" s="1"/>
  <c r="B1671" i="4"/>
  <c r="C1671" s="1"/>
  <c r="E1671" s="1"/>
  <c r="B1670" i="6"/>
  <c r="C1670" s="1"/>
  <c r="E1670" s="1"/>
  <c r="J1669"/>
  <c r="G1671" i="3"/>
  <c r="I1671"/>
  <c r="I1670" i="5"/>
  <c r="J1671" i="3" l="1"/>
  <c r="G1671" i="4" s="1"/>
  <c r="B1672" i="3"/>
  <c r="C1672" s="1"/>
  <c r="E1672" s="1"/>
  <c r="I1670" i="6"/>
  <c r="B1671" i="5"/>
  <c r="C1671" s="1"/>
  <c r="E1671" s="1"/>
  <c r="J1670"/>
  <c r="G1670" i="6" s="1"/>
  <c r="I1671" i="4"/>
  <c r="B1671" i="6" l="1"/>
  <c r="C1671" s="1"/>
  <c r="E1671" s="1"/>
  <c r="J1670"/>
  <c r="J1671" i="4"/>
  <c r="G1671" i="5" s="1"/>
  <c r="B1672" i="4"/>
  <c r="C1672" s="1"/>
  <c r="E1672" s="1"/>
  <c r="I1671" i="5"/>
  <c r="G1672" i="3"/>
  <c r="I1672"/>
  <c r="J1671" i="5" l="1"/>
  <c r="B1672"/>
  <c r="C1672" s="1"/>
  <c r="E1672" s="1"/>
  <c r="B1673" i="3"/>
  <c r="C1673" s="1"/>
  <c r="E1673" s="1"/>
  <c r="J1672"/>
  <c r="G1672" i="4" s="1"/>
  <c r="G1671" i="6"/>
  <c r="I1671"/>
  <c r="I1672" i="4"/>
  <c r="B1673" l="1"/>
  <c r="C1673" s="1"/>
  <c r="E1673" s="1"/>
  <c r="J1672"/>
  <c r="G1672" i="5" s="1"/>
  <c r="J1671" i="6"/>
  <c r="B1672"/>
  <c r="C1672" s="1"/>
  <c r="E1672" s="1"/>
  <c r="G1673" i="3"/>
  <c r="I1673"/>
  <c r="I1672" i="5"/>
  <c r="J1672" l="1"/>
  <c r="G1672" i="6" s="1"/>
  <c r="B1673" i="5"/>
  <c r="C1673" s="1"/>
  <c r="E1673" s="1"/>
  <c r="J1673" i="3"/>
  <c r="B1674"/>
  <c r="C1674" s="1"/>
  <c r="E1674" s="1"/>
  <c r="G1673" i="4"/>
  <c r="I1673"/>
  <c r="I1672" i="6"/>
  <c r="J1673" i="4" l="1"/>
  <c r="B1674"/>
  <c r="C1674" s="1"/>
  <c r="E1674" s="1"/>
  <c r="J1672" i="6"/>
  <c r="B1673"/>
  <c r="C1673" s="1"/>
  <c r="E1673" s="1"/>
  <c r="G1674" i="3"/>
  <c r="I1674"/>
  <c r="G1673" i="5"/>
  <c r="I1673"/>
  <c r="J1673" l="1"/>
  <c r="B1674"/>
  <c r="C1674" s="1"/>
  <c r="E1674" s="1"/>
  <c r="B1675" i="3"/>
  <c r="C1675" s="1"/>
  <c r="E1675" s="1"/>
  <c r="J1674"/>
  <c r="G1674" i="4" s="1"/>
  <c r="G1673" i="6"/>
  <c r="I1673"/>
  <c r="I1674" i="4"/>
  <c r="J1674" l="1"/>
  <c r="B1675"/>
  <c r="C1675" s="1"/>
  <c r="E1675" s="1"/>
  <c r="J1673" i="6"/>
  <c r="B1674"/>
  <c r="C1674" s="1"/>
  <c r="E1674" s="1"/>
  <c r="G1675" i="3"/>
  <c r="I1675"/>
  <c r="G1674" i="5"/>
  <c r="I1674"/>
  <c r="J1674" l="1"/>
  <c r="B1675"/>
  <c r="C1675" s="1"/>
  <c r="E1675" s="1"/>
  <c r="J1675" i="3"/>
  <c r="G1675" i="4" s="1"/>
  <c r="B1676" i="3"/>
  <c r="C1676" s="1"/>
  <c r="E1676" s="1"/>
  <c r="G1674" i="6"/>
  <c r="I1674"/>
  <c r="I1675" i="4"/>
  <c r="J1675" l="1"/>
  <c r="B1676"/>
  <c r="C1676" s="1"/>
  <c r="E1676" s="1"/>
  <c r="J1674" i="6"/>
  <c r="B1675"/>
  <c r="C1675" s="1"/>
  <c r="E1675" s="1"/>
  <c r="G1676" i="3"/>
  <c r="I1676"/>
  <c r="G1675" i="5"/>
  <c r="I1675"/>
  <c r="J1675" l="1"/>
  <c r="B1676"/>
  <c r="C1676" s="1"/>
  <c r="E1676" s="1"/>
  <c r="J1676" i="3"/>
  <c r="G1676" i="4" s="1"/>
  <c r="B1677" i="3"/>
  <c r="C1677" s="1"/>
  <c r="E1677" s="1"/>
  <c r="G1675" i="6"/>
  <c r="I1675"/>
  <c r="I1676" i="4"/>
  <c r="J1675" i="6" l="1"/>
  <c r="B1676"/>
  <c r="C1676" s="1"/>
  <c r="E1676" s="1"/>
  <c r="J1676" i="4"/>
  <c r="B1677"/>
  <c r="C1677" s="1"/>
  <c r="E1677" s="1"/>
  <c r="G1677" i="3"/>
  <c r="I1677"/>
  <c r="G1676" i="5"/>
  <c r="I1676"/>
  <c r="J1676" l="1"/>
  <c r="G1676" i="6" s="1"/>
  <c r="B1677" i="5"/>
  <c r="C1677" s="1"/>
  <c r="E1677" s="1"/>
  <c r="B1678" i="3"/>
  <c r="C1678" s="1"/>
  <c r="E1678" s="1"/>
  <c r="J1677"/>
  <c r="G1677" i="4" s="1"/>
  <c r="I1677"/>
  <c r="I1676" i="6"/>
  <c r="J1677" i="4" l="1"/>
  <c r="B1678"/>
  <c r="C1678" s="1"/>
  <c r="E1678" s="1"/>
  <c r="J1676" i="6"/>
  <c r="B1677"/>
  <c r="C1677" s="1"/>
  <c r="E1677" s="1"/>
  <c r="G1678" i="3"/>
  <c r="I1678"/>
  <c r="G1677" i="5"/>
  <c r="I1677"/>
  <c r="J1677" l="1"/>
  <c r="B1678"/>
  <c r="C1678" s="1"/>
  <c r="E1678" s="1"/>
  <c r="J1678" i="3"/>
  <c r="G1678" i="4" s="1"/>
  <c r="B1679" i="3"/>
  <c r="C1679" s="1"/>
  <c r="E1679" s="1"/>
  <c r="G1677" i="6"/>
  <c r="I1677"/>
  <c r="I1678" i="4"/>
  <c r="J1677" i="6" l="1"/>
  <c r="B1678"/>
  <c r="C1678" s="1"/>
  <c r="E1678" s="1"/>
  <c r="J1678" i="4"/>
  <c r="G1678" i="5" s="1"/>
  <c r="B1679" i="4"/>
  <c r="C1679" s="1"/>
  <c r="E1679" s="1"/>
  <c r="G1679" i="3"/>
  <c r="I1679"/>
  <c r="I1678" i="5"/>
  <c r="J1678" l="1"/>
  <c r="G1678" i="6" s="1"/>
  <c r="B1679" i="5"/>
  <c r="C1679" s="1"/>
  <c r="E1679" s="1"/>
  <c r="J1679" i="3"/>
  <c r="G1679" i="4" s="1"/>
  <c r="B1680" i="3"/>
  <c r="C1680" s="1"/>
  <c r="E1680" s="1"/>
  <c r="I1679" i="4"/>
  <c r="I1678" i="6"/>
  <c r="J1678" l="1"/>
  <c r="B1679"/>
  <c r="C1679" s="1"/>
  <c r="E1679" s="1"/>
  <c r="J1679" i="4"/>
  <c r="B1680"/>
  <c r="C1680" s="1"/>
  <c r="E1680" s="1"/>
  <c r="G1680" i="3"/>
  <c r="I1680"/>
  <c r="G1679" i="5"/>
  <c r="I1679"/>
  <c r="J1679" l="1"/>
  <c r="B1680"/>
  <c r="C1680" s="1"/>
  <c r="E1680" s="1"/>
  <c r="J1680" i="3"/>
  <c r="B1681"/>
  <c r="C1681" s="1"/>
  <c r="E1681" s="1"/>
  <c r="G1680" i="4"/>
  <c r="I1680"/>
  <c r="G1679" i="6"/>
  <c r="I1679"/>
  <c r="B1681" i="4" l="1"/>
  <c r="C1681" s="1"/>
  <c r="E1681" s="1"/>
  <c r="J1680"/>
  <c r="G1680" i="5" s="1"/>
  <c r="J1679" i="6"/>
  <c r="B1680"/>
  <c r="C1680" s="1"/>
  <c r="E1680" s="1"/>
  <c r="G1681" i="3"/>
  <c r="I1681"/>
  <c r="I1680" i="5"/>
  <c r="J1680" l="1"/>
  <c r="G1680" i="6" s="1"/>
  <c r="B1681" i="5"/>
  <c r="C1681" s="1"/>
  <c r="E1681" s="1"/>
  <c r="J1681" i="3"/>
  <c r="B1682"/>
  <c r="C1682" s="1"/>
  <c r="E1682" s="1"/>
  <c r="G1681" i="4"/>
  <c r="I1681"/>
  <c r="I1680" i="6"/>
  <c r="J1681" i="4" l="1"/>
  <c r="B1682"/>
  <c r="C1682" s="1"/>
  <c r="E1682" s="1"/>
  <c r="J1680" i="6"/>
  <c r="B1681"/>
  <c r="C1681" s="1"/>
  <c r="E1681" s="1"/>
  <c r="G1682" i="3"/>
  <c r="I1682"/>
  <c r="G1681" i="5"/>
  <c r="I1681"/>
  <c r="J1681" l="1"/>
  <c r="B1682"/>
  <c r="C1682" s="1"/>
  <c r="E1682" s="1"/>
  <c r="J1682" i="3"/>
  <c r="B1683"/>
  <c r="C1683" s="1"/>
  <c r="E1683" s="1"/>
  <c r="G1681" i="6"/>
  <c r="I1681"/>
  <c r="G1682" i="4"/>
  <c r="I1682"/>
  <c r="B1683" l="1"/>
  <c r="C1683" s="1"/>
  <c r="E1683" s="1"/>
  <c r="J1682"/>
  <c r="G1682" i="5" s="1"/>
  <c r="J1681" i="6"/>
  <c r="B1682"/>
  <c r="C1682" s="1"/>
  <c r="E1682" s="1"/>
  <c r="G1683" i="3"/>
  <c r="I1683"/>
  <c r="I1682" i="5"/>
  <c r="J1682" l="1"/>
  <c r="B1683"/>
  <c r="C1683" s="1"/>
  <c r="E1683" s="1"/>
  <c r="J1683" i="3"/>
  <c r="G1683" i="4" s="1"/>
  <c r="B1684" i="3"/>
  <c r="C1684" s="1"/>
  <c r="E1684" s="1"/>
  <c r="I1683" i="4"/>
  <c r="I1682" i="6"/>
  <c r="G1682"/>
  <c r="J1682" l="1"/>
  <c r="B1683"/>
  <c r="C1683" s="1"/>
  <c r="E1683" s="1"/>
  <c r="J1683" i="4"/>
  <c r="B1684"/>
  <c r="C1684" s="1"/>
  <c r="E1684" s="1"/>
  <c r="G1684" i="3"/>
  <c r="I1684"/>
  <c r="G1683" i="5"/>
  <c r="I1683"/>
  <c r="J1684" i="3" l="1"/>
  <c r="B1685"/>
  <c r="C1685" s="1"/>
  <c r="E1685" s="1"/>
  <c r="J1683" i="5"/>
  <c r="B1684"/>
  <c r="C1684" s="1"/>
  <c r="E1684" s="1"/>
  <c r="G1684" i="4"/>
  <c r="I1684"/>
  <c r="G1683" i="6"/>
  <c r="I1683"/>
  <c r="J1683" l="1"/>
  <c r="B1684"/>
  <c r="C1684" s="1"/>
  <c r="E1684" s="1"/>
  <c r="B1685" i="4"/>
  <c r="C1685" s="1"/>
  <c r="E1685" s="1"/>
  <c r="J1684"/>
  <c r="G1684" i="5" s="1"/>
  <c r="I1684"/>
  <c r="G1685" i="3"/>
  <c r="I1685"/>
  <c r="J1684" i="5" l="1"/>
  <c r="G1684" i="6" s="1"/>
  <c r="B1685" i="5"/>
  <c r="C1685" s="1"/>
  <c r="E1685" s="1"/>
  <c r="J1685" i="3"/>
  <c r="G1685" i="4" s="1"/>
  <c r="B1686" i="3"/>
  <c r="C1686" s="1"/>
  <c r="E1686" s="1"/>
  <c r="I1685" i="4"/>
  <c r="I1684" i="6"/>
  <c r="J1685" i="4" l="1"/>
  <c r="B1686"/>
  <c r="C1686" s="1"/>
  <c r="E1686" s="1"/>
  <c r="J1684" i="6"/>
  <c r="B1685"/>
  <c r="C1685" s="1"/>
  <c r="E1685" s="1"/>
  <c r="G1686" i="3"/>
  <c r="I1686"/>
  <c r="G1685" i="5"/>
  <c r="I1685"/>
  <c r="J1686" i="3" l="1"/>
  <c r="B1687"/>
  <c r="C1687" s="1"/>
  <c r="E1687" s="1"/>
  <c r="J1685" i="5"/>
  <c r="B1686"/>
  <c r="C1686" s="1"/>
  <c r="E1686" s="1"/>
  <c r="G1685" i="6"/>
  <c r="I1685"/>
  <c r="G1686" i="4"/>
  <c r="I1686"/>
  <c r="B1687" l="1"/>
  <c r="C1687" s="1"/>
  <c r="E1687" s="1"/>
  <c r="J1686"/>
  <c r="G1686" i="5" s="1"/>
  <c r="J1685" i="6"/>
  <c r="B1686"/>
  <c r="C1686" s="1"/>
  <c r="E1686" s="1"/>
  <c r="I1686" i="5"/>
  <c r="G1687" i="3"/>
  <c r="I1687"/>
  <c r="J1687" l="1"/>
  <c r="G1687" i="4" s="1"/>
  <c r="B1688" i="3"/>
  <c r="C1688" s="1"/>
  <c r="E1688" s="1"/>
  <c r="J1686" i="5"/>
  <c r="G1686" i="6" s="1"/>
  <c r="B1687" i="5"/>
  <c r="C1687" s="1"/>
  <c r="E1687" s="1"/>
  <c r="I1687" i="4"/>
  <c r="I1686" i="6"/>
  <c r="J1686" l="1"/>
  <c r="B1687"/>
  <c r="C1687" s="1"/>
  <c r="E1687" s="1"/>
  <c r="B1688" i="4"/>
  <c r="C1688" s="1"/>
  <c r="E1688" s="1"/>
  <c r="J1687"/>
  <c r="G1687" i="5" s="1"/>
  <c r="I1687"/>
  <c r="G1688" i="3"/>
  <c r="I1688"/>
  <c r="J1688" l="1"/>
  <c r="B1689"/>
  <c r="C1689" s="1"/>
  <c r="E1689" s="1"/>
  <c r="B1688" i="5"/>
  <c r="C1688" s="1"/>
  <c r="E1688" s="1"/>
  <c r="J1687"/>
  <c r="G1687" i="6" s="1"/>
  <c r="G1688" i="4"/>
  <c r="I1688"/>
  <c r="I1687" i="6"/>
  <c r="B1688" l="1"/>
  <c r="C1688" s="1"/>
  <c r="E1688" s="1"/>
  <c r="J1687"/>
  <c r="J1688" i="4"/>
  <c r="G1688" i="5" s="1"/>
  <c r="B1689" i="4"/>
  <c r="C1689" s="1"/>
  <c r="E1689" s="1"/>
  <c r="I1688" i="5"/>
  <c r="G1689" i="3"/>
  <c r="I1689"/>
  <c r="B1689" i="5" l="1"/>
  <c r="C1689" s="1"/>
  <c r="E1689" s="1"/>
  <c r="J1688"/>
  <c r="G1688" i="6" s="1"/>
  <c r="J1689" i="3"/>
  <c r="B1690"/>
  <c r="C1690" s="1"/>
  <c r="E1690" s="1"/>
  <c r="I1688" i="6"/>
  <c r="G1689" i="4"/>
  <c r="I1689"/>
  <c r="J1689" l="1"/>
  <c r="B1690"/>
  <c r="C1690" s="1"/>
  <c r="E1690" s="1"/>
  <c r="B1689" i="6"/>
  <c r="C1689" s="1"/>
  <c r="E1689" s="1"/>
  <c r="J1688"/>
  <c r="G1689" i="5"/>
  <c r="I1689"/>
  <c r="G1690" i="3"/>
  <c r="I1690"/>
  <c r="I1690" i="4" l="1"/>
  <c r="B1691" i="3"/>
  <c r="C1691" s="1"/>
  <c r="E1691" s="1"/>
  <c r="J1690"/>
  <c r="G1690" i="4" s="1"/>
  <c r="J1689" i="5"/>
  <c r="G1689" i="6" s="1"/>
  <c r="B1690" i="5"/>
  <c r="C1690" s="1"/>
  <c r="E1690" s="1"/>
  <c r="I1689" i="6"/>
  <c r="J1690" i="4" l="1"/>
  <c r="B1691"/>
  <c r="C1691" s="1"/>
  <c r="E1691" s="1"/>
  <c r="G1691" i="3"/>
  <c r="I1691"/>
  <c r="J1689" i="6"/>
  <c r="B1690"/>
  <c r="C1690" s="1"/>
  <c r="E1690" s="1"/>
  <c r="G1690" i="5"/>
  <c r="I1690"/>
  <c r="B1692" i="3" l="1"/>
  <c r="C1692" s="1"/>
  <c r="E1692" s="1"/>
  <c r="J1691"/>
  <c r="J1690" i="5"/>
  <c r="B1691"/>
  <c r="C1691" s="1"/>
  <c r="E1691" s="1"/>
  <c r="G1690" i="6"/>
  <c r="I1690"/>
  <c r="I1691" i="4"/>
  <c r="G1691"/>
  <c r="J1690" i="6" l="1"/>
  <c r="B1691"/>
  <c r="C1691" s="1"/>
  <c r="E1691" s="1"/>
  <c r="G1692" i="3"/>
  <c r="I1692"/>
  <c r="J1691" i="4"/>
  <c r="G1691" i="5" s="1"/>
  <c r="B1692" i="4"/>
  <c r="C1692" s="1"/>
  <c r="E1692" s="1"/>
  <c r="I1691" i="5"/>
  <c r="J1691" l="1"/>
  <c r="G1691" i="6" s="1"/>
  <c r="B1692" i="5"/>
  <c r="C1692" s="1"/>
  <c r="E1692" s="1"/>
  <c r="B1693" i="3"/>
  <c r="C1693" s="1"/>
  <c r="E1693" s="1"/>
  <c r="J1692"/>
  <c r="G1692" i="4" s="1"/>
  <c r="I1692"/>
  <c r="I1691" i="6"/>
  <c r="J1692" i="4" l="1"/>
  <c r="B1693"/>
  <c r="C1693" s="1"/>
  <c r="E1693" s="1"/>
  <c r="J1691" i="6"/>
  <c r="B1692"/>
  <c r="C1692" s="1"/>
  <c r="E1692" s="1"/>
  <c r="G1693" i="3"/>
  <c r="I1693"/>
  <c r="G1692" i="5"/>
  <c r="I1692"/>
  <c r="J1692" l="1"/>
  <c r="B1693"/>
  <c r="C1693" s="1"/>
  <c r="E1693" s="1"/>
  <c r="J1693" i="3"/>
  <c r="G1693" i="4" s="1"/>
  <c r="B1694" i="3"/>
  <c r="C1694" s="1"/>
  <c r="E1694" s="1"/>
  <c r="G1692" i="6"/>
  <c r="I1692"/>
  <c r="I1693" i="4"/>
  <c r="J1692" i="6" l="1"/>
  <c r="B1693"/>
  <c r="C1693" s="1"/>
  <c r="E1693" s="1"/>
  <c r="J1693" i="4"/>
  <c r="B1694"/>
  <c r="C1694" s="1"/>
  <c r="E1694" s="1"/>
  <c r="G1694" i="3"/>
  <c r="I1694"/>
  <c r="G1693" i="5"/>
  <c r="I1693"/>
  <c r="J1693" l="1"/>
  <c r="G1693" i="6" s="1"/>
  <c r="B1694" i="5"/>
  <c r="C1694" s="1"/>
  <c r="E1694" s="1"/>
  <c r="J1694" i="3"/>
  <c r="B1695"/>
  <c r="C1695" s="1"/>
  <c r="E1695" s="1"/>
  <c r="G1694" i="4"/>
  <c r="I1694"/>
  <c r="I1693" i="6"/>
  <c r="J1694" i="4" l="1"/>
  <c r="G1694" i="5" s="1"/>
  <c r="B1695" i="4"/>
  <c r="C1695" s="1"/>
  <c r="E1695" s="1"/>
  <c r="B1694" i="6"/>
  <c r="C1694" s="1"/>
  <c r="E1694" s="1"/>
  <c r="J1693"/>
  <c r="G1695" i="3"/>
  <c r="I1695"/>
  <c r="I1694" i="5"/>
  <c r="B1696" i="3" l="1"/>
  <c r="C1696" s="1"/>
  <c r="E1696" s="1"/>
  <c r="J1695"/>
  <c r="I1694" i="6"/>
  <c r="B1695" i="5"/>
  <c r="C1695" s="1"/>
  <c r="E1695" s="1"/>
  <c r="J1694"/>
  <c r="G1694" i="6" s="1"/>
  <c r="G1695" i="4"/>
  <c r="I1695"/>
  <c r="J1694" i="6" l="1"/>
  <c r="B1695"/>
  <c r="C1695" s="1"/>
  <c r="E1695" s="1"/>
  <c r="B1696" i="4"/>
  <c r="C1696" s="1"/>
  <c r="E1696" s="1"/>
  <c r="J1695"/>
  <c r="G1695" i="5" s="1"/>
  <c r="I1695"/>
  <c r="I1696" i="3"/>
  <c r="G1696"/>
  <c r="J1695" i="5" l="1"/>
  <c r="B1696"/>
  <c r="C1696" s="1"/>
  <c r="E1696" s="1"/>
  <c r="I1696" i="4"/>
  <c r="J1696" i="3"/>
  <c r="G1696" i="4" s="1"/>
  <c r="B1697" i="3"/>
  <c r="C1697" s="1"/>
  <c r="E1697" s="1"/>
  <c r="I1695" i="6"/>
  <c r="G1695"/>
  <c r="J1696" i="4" l="1"/>
  <c r="B1697"/>
  <c r="C1697" s="1"/>
  <c r="E1697" s="1"/>
  <c r="J1695" i="6"/>
  <c r="B1696"/>
  <c r="C1696" s="1"/>
  <c r="E1696" s="1"/>
  <c r="G1697" i="3"/>
  <c r="I1697"/>
  <c r="G1696" i="5"/>
  <c r="I1696"/>
  <c r="B1697" l="1"/>
  <c r="C1697" s="1"/>
  <c r="E1697" s="1"/>
  <c r="J1696"/>
  <c r="G1696" i="6" s="1"/>
  <c r="B1698" i="3"/>
  <c r="C1698" s="1"/>
  <c r="E1698" s="1"/>
  <c r="J1697"/>
  <c r="G1697" i="4" s="1"/>
  <c r="I1696" i="6"/>
  <c r="I1697" i="4"/>
  <c r="J1696" i="6" l="1"/>
  <c r="B1697"/>
  <c r="C1697" s="1"/>
  <c r="E1697" s="1"/>
  <c r="G1698" i="3"/>
  <c r="I1698"/>
  <c r="I1697" i="5"/>
  <c r="J1697" i="4"/>
  <c r="G1697" i="5" s="1"/>
  <c r="B1698" i="4"/>
  <c r="C1698" s="1"/>
  <c r="E1698" s="1"/>
  <c r="J1697" i="5" l="1"/>
  <c r="G1697" i="6" s="1"/>
  <c r="B1698" i="5"/>
  <c r="C1698" s="1"/>
  <c r="E1698" s="1"/>
  <c r="B1699" i="3"/>
  <c r="C1699" s="1"/>
  <c r="E1699" s="1"/>
  <c r="J1698"/>
  <c r="G1698" i="4" s="1"/>
  <c r="I1698"/>
  <c r="I1697" i="6"/>
  <c r="J1698" i="4" l="1"/>
  <c r="B1699"/>
  <c r="C1699" s="1"/>
  <c r="E1699" s="1"/>
  <c r="G1699" i="3"/>
  <c r="I1699"/>
  <c r="J1697" i="6"/>
  <c r="B1698"/>
  <c r="C1698" s="1"/>
  <c r="E1698" s="1"/>
  <c r="G1698" i="5"/>
  <c r="I1698"/>
  <c r="J1698" l="1"/>
  <c r="B1699"/>
  <c r="C1699" s="1"/>
  <c r="E1699" s="1"/>
  <c r="J1699" i="3"/>
  <c r="G1699" i="4" s="1"/>
  <c r="B1700" i="3"/>
  <c r="C1700" s="1"/>
  <c r="E1700" s="1"/>
  <c r="G1698" i="6"/>
  <c r="I1698"/>
  <c r="I1699" i="4"/>
  <c r="J1698" i="6" l="1"/>
  <c r="B1699"/>
  <c r="C1699" s="1"/>
  <c r="E1699" s="1"/>
  <c r="J1699" i="4"/>
  <c r="B1700"/>
  <c r="C1700" s="1"/>
  <c r="E1700" s="1"/>
  <c r="G1700" i="3"/>
  <c r="I1700"/>
  <c r="G1699" i="5"/>
  <c r="I1699"/>
  <c r="J1699" l="1"/>
  <c r="G1699" i="6" s="1"/>
  <c r="B1700" i="5"/>
  <c r="C1700" s="1"/>
  <c r="E1700" s="1"/>
  <c r="J1700" i="3"/>
  <c r="G1700" i="4" s="1"/>
  <c r="B1701" i="3"/>
  <c r="C1701" s="1"/>
  <c r="E1701" s="1"/>
  <c r="I1700" i="4"/>
  <c r="I1699" i="6"/>
  <c r="J1700" i="4" l="1"/>
  <c r="B1701"/>
  <c r="C1701" s="1"/>
  <c r="E1701" s="1"/>
  <c r="J1699" i="6"/>
  <c r="B1700"/>
  <c r="C1700" s="1"/>
  <c r="E1700" s="1"/>
  <c r="G1701" i="3"/>
  <c r="I1701"/>
  <c r="G1700" i="5"/>
  <c r="I1700"/>
  <c r="J1700" l="1"/>
  <c r="G1700" i="6" s="1"/>
  <c r="B1701" i="5"/>
  <c r="C1701" s="1"/>
  <c r="E1701" s="1"/>
  <c r="J1701" i="3"/>
  <c r="G1701" i="4" s="1"/>
  <c r="B1702" i="3"/>
  <c r="C1702" s="1"/>
  <c r="E1702" s="1"/>
  <c r="I1700" i="6"/>
  <c r="I1701" i="4"/>
  <c r="J1701" l="1"/>
  <c r="G1701" i="5" s="1"/>
  <c r="B1702" i="4"/>
  <c r="C1702" s="1"/>
  <c r="E1702" s="1"/>
  <c r="B1701" i="6"/>
  <c r="C1701" s="1"/>
  <c r="E1701" s="1"/>
  <c r="J1700"/>
  <c r="G1702" i="3"/>
  <c r="I1702"/>
  <c r="I1701" i="5"/>
  <c r="J1702" i="3" l="1"/>
  <c r="G1702" i="4" s="1"/>
  <c r="B1703" i="3"/>
  <c r="C1703" s="1"/>
  <c r="E1703" s="1"/>
  <c r="I1701" i="6"/>
  <c r="J1701" i="5"/>
  <c r="G1701" i="6" s="1"/>
  <c r="B1702" i="5"/>
  <c r="C1702" s="1"/>
  <c r="E1702" s="1"/>
  <c r="I1702" i="4"/>
  <c r="J1701" i="6" l="1"/>
  <c r="B1702"/>
  <c r="C1702" s="1"/>
  <c r="E1702" s="1"/>
  <c r="J1702" i="4"/>
  <c r="G1702" i="5" s="1"/>
  <c r="B1703" i="4"/>
  <c r="C1703" s="1"/>
  <c r="E1703" s="1"/>
  <c r="I1702" i="5"/>
  <c r="G1703" i="3"/>
  <c r="I1703"/>
  <c r="B1703" i="5" l="1"/>
  <c r="C1703" s="1"/>
  <c r="E1703" s="1"/>
  <c r="J1702"/>
  <c r="J1703" i="3"/>
  <c r="B1704"/>
  <c r="C1704" s="1"/>
  <c r="E1704" s="1"/>
  <c r="G1703" i="4"/>
  <c r="I1703"/>
  <c r="I1702" i="6"/>
  <c r="G1702"/>
  <c r="J1703" i="4" l="1"/>
  <c r="G1703" i="5" s="1"/>
  <c r="B1704" i="4"/>
  <c r="C1704" s="1"/>
  <c r="E1704" s="1"/>
  <c r="I1703" i="5"/>
  <c r="B1703" i="6"/>
  <c r="C1703" s="1"/>
  <c r="E1703" s="1"/>
  <c r="J1702"/>
  <c r="G1704" i="3"/>
  <c r="I1704"/>
  <c r="J1704" l="1"/>
  <c r="G1704" i="4" s="1"/>
  <c r="B1705" i="3"/>
  <c r="C1705" s="1"/>
  <c r="E1705" s="1"/>
  <c r="I1703" i="6"/>
  <c r="B1704" i="5"/>
  <c r="C1704" s="1"/>
  <c r="E1704" s="1"/>
  <c r="J1703"/>
  <c r="G1703" i="6" s="1"/>
  <c r="I1704" i="4"/>
  <c r="B1704" i="6" l="1"/>
  <c r="C1704" s="1"/>
  <c r="E1704" s="1"/>
  <c r="J1703"/>
  <c r="J1704" i="4"/>
  <c r="G1704" i="5" s="1"/>
  <c r="B1705" i="4"/>
  <c r="C1705" s="1"/>
  <c r="E1705" s="1"/>
  <c r="I1704" i="5"/>
  <c r="G1705" i="3"/>
  <c r="I1705"/>
  <c r="J1704" i="5" l="1"/>
  <c r="B1705"/>
  <c r="C1705" s="1"/>
  <c r="E1705" s="1"/>
  <c r="G1704" i="6"/>
  <c r="I1704"/>
  <c r="J1705" i="3"/>
  <c r="G1705" i="4" s="1"/>
  <c r="B1706" i="3"/>
  <c r="C1706" s="1"/>
  <c r="E1706" s="1"/>
  <c r="I1705" i="4"/>
  <c r="J1705" l="1"/>
  <c r="G1705" i="5" s="1"/>
  <c r="B1706" i="4"/>
  <c r="C1706" s="1"/>
  <c r="E1706" s="1"/>
  <c r="J1704" i="6"/>
  <c r="B1705"/>
  <c r="C1705" s="1"/>
  <c r="E1705" s="1"/>
  <c r="G1706" i="3"/>
  <c r="I1706"/>
  <c r="I1705" i="5"/>
  <c r="J1705" l="1"/>
  <c r="B1706"/>
  <c r="C1706" s="1"/>
  <c r="E1706" s="1"/>
  <c r="J1706" i="3"/>
  <c r="G1706" i="4" s="1"/>
  <c r="B1707" i="3"/>
  <c r="C1707" s="1"/>
  <c r="E1707" s="1"/>
  <c r="G1705" i="6"/>
  <c r="I1705"/>
  <c r="I1706" i="4"/>
  <c r="J1706" l="1"/>
  <c r="B1707"/>
  <c r="C1707" s="1"/>
  <c r="E1707" s="1"/>
  <c r="J1705" i="6"/>
  <c r="B1706"/>
  <c r="C1706" s="1"/>
  <c r="E1706" s="1"/>
  <c r="G1707" i="3"/>
  <c r="I1707"/>
  <c r="G1706" i="5"/>
  <c r="I1706"/>
  <c r="J1706" l="1"/>
  <c r="B1707"/>
  <c r="C1707" s="1"/>
  <c r="E1707" s="1"/>
  <c r="B1708" i="3"/>
  <c r="C1708" s="1"/>
  <c r="E1708" s="1"/>
  <c r="J1707"/>
  <c r="G1707" i="4" s="1"/>
  <c r="G1706" i="6"/>
  <c r="I1706"/>
  <c r="I1707" i="4"/>
  <c r="J1706" i="6" l="1"/>
  <c r="B1707"/>
  <c r="C1707" s="1"/>
  <c r="E1707" s="1"/>
  <c r="G1708" i="3"/>
  <c r="I1708"/>
  <c r="B1708" i="4"/>
  <c r="C1708" s="1"/>
  <c r="E1708" s="1"/>
  <c r="J1707"/>
  <c r="G1707" i="5" s="1"/>
  <c r="I1707"/>
  <c r="J1707" l="1"/>
  <c r="G1707" i="6" s="1"/>
  <c r="B1708" i="5"/>
  <c r="C1708" s="1"/>
  <c r="E1708" s="1"/>
  <c r="I1708" i="4"/>
  <c r="J1708" i="3"/>
  <c r="G1708" i="4" s="1"/>
  <c r="B1709" i="3"/>
  <c r="C1709" s="1"/>
  <c r="E1709" s="1"/>
  <c r="I1707" i="6"/>
  <c r="J1708" i="4" l="1"/>
  <c r="B1709"/>
  <c r="C1709" s="1"/>
  <c r="E1709" s="1"/>
  <c r="B1708" i="6"/>
  <c r="C1708" s="1"/>
  <c r="E1708" s="1"/>
  <c r="J1707"/>
  <c r="G1709" i="3"/>
  <c r="I1709"/>
  <c r="G1708" i="5"/>
  <c r="I1708"/>
  <c r="J1708" l="1"/>
  <c r="G1708" i="6" s="1"/>
  <c r="B1709" i="5"/>
  <c r="C1709" s="1"/>
  <c r="E1709" s="1"/>
  <c r="B1710" i="3"/>
  <c r="C1710" s="1"/>
  <c r="E1710" s="1"/>
  <c r="J1709"/>
  <c r="G1709" i="4" s="1"/>
  <c r="I1708" i="6"/>
  <c r="I1709" i="4"/>
  <c r="B1710" l="1"/>
  <c r="C1710" s="1"/>
  <c r="E1710" s="1"/>
  <c r="J1709"/>
  <c r="G1709" i="5" s="1"/>
  <c r="G1710" i="3"/>
  <c r="I1710"/>
  <c r="B1709" i="6"/>
  <c r="C1709" s="1"/>
  <c r="E1709" s="1"/>
  <c r="J1708"/>
  <c r="I1709" i="5"/>
  <c r="B1710" l="1"/>
  <c r="C1710" s="1"/>
  <c r="E1710" s="1"/>
  <c r="J1709"/>
  <c r="G1709" i="6" s="1"/>
  <c r="I1709"/>
  <c r="J1710" i="3"/>
  <c r="G1710" i="4" s="1"/>
  <c r="B1711" i="3"/>
  <c r="C1711" s="1"/>
  <c r="E1711" s="1"/>
  <c r="I1710" i="4"/>
  <c r="B1710" i="6" l="1"/>
  <c r="C1710" s="1"/>
  <c r="E1710" s="1"/>
  <c r="J1709"/>
  <c r="B1711" i="4"/>
  <c r="C1711" s="1"/>
  <c r="E1711" s="1"/>
  <c r="J1710"/>
  <c r="G1710" i="5" s="1"/>
  <c r="I1710"/>
  <c r="G1711" i="3"/>
  <c r="I1711"/>
  <c r="J1710" i="5" l="1"/>
  <c r="B1711"/>
  <c r="C1711" s="1"/>
  <c r="E1711" s="1"/>
  <c r="J1711" i="3"/>
  <c r="G1711" i="4" s="1"/>
  <c r="B1712" i="3"/>
  <c r="C1712" s="1"/>
  <c r="E1712" s="1"/>
  <c r="I1711" i="4"/>
  <c r="I1710" i="6"/>
  <c r="G1710"/>
  <c r="J1711" i="4" l="1"/>
  <c r="G1711" i="5" s="1"/>
  <c r="B1712" i="4"/>
  <c r="C1712" s="1"/>
  <c r="E1712" s="1"/>
  <c r="B1711" i="6"/>
  <c r="C1711" s="1"/>
  <c r="E1711" s="1"/>
  <c r="J1710"/>
  <c r="G1712" i="3"/>
  <c r="I1712"/>
  <c r="I1711" i="5"/>
  <c r="I1711" i="6" l="1"/>
  <c r="J1712" i="3"/>
  <c r="B1713"/>
  <c r="C1713" s="1"/>
  <c r="E1713" s="1"/>
  <c r="B1712" i="5"/>
  <c r="C1712" s="1"/>
  <c r="E1712" s="1"/>
  <c r="J1711"/>
  <c r="G1711" i="6" s="1"/>
  <c r="G1712" i="4"/>
  <c r="I1712"/>
  <c r="J1711" i="6" l="1"/>
  <c r="B1712"/>
  <c r="C1712" s="1"/>
  <c r="E1712" s="1"/>
  <c r="J1712" i="4"/>
  <c r="G1712" i="5" s="1"/>
  <c r="B1713" i="4"/>
  <c r="C1713" s="1"/>
  <c r="E1713" s="1"/>
  <c r="I1712" i="5"/>
  <c r="G1713" i="3"/>
  <c r="I1713"/>
  <c r="J1712" i="5" l="1"/>
  <c r="G1712" i="6" s="1"/>
  <c r="B1713" i="5"/>
  <c r="C1713" s="1"/>
  <c r="E1713" s="1"/>
  <c r="J1713" i="3"/>
  <c r="G1713" i="4" s="1"/>
  <c r="B1714" i="3"/>
  <c r="C1714" s="1"/>
  <c r="E1714" s="1"/>
  <c r="I1713" i="4"/>
  <c r="I1712" i="6"/>
  <c r="J1713" i="4" l="1"/>
  <c r="B1714"/>
  <c r="C1714" s="1"/>
  <c r="E1714" s="1"/>
  <c r="J1712" i="6"/>
  <c r="B1713"/>
  <c r="C1713" s="1"/>
  <c r="E1713" s="1"/>
  <c r="G1714" i="3"/>
  <c r="I1714"/>
  <c r="G1713" i="5"/>
  <c r="I1713"/>
  <c r="J1713" l="1"/>
  <c r="B1714"/>
  <c r="C1714" s="1"/>
  <c r="E1714" s="1"/>
  <c r="J1714" i="3"/>
  <c r="G1714" i="4" s="1"/>
  <c r="B1715" i="3"/>
  <c r="C1715" s="1"/>
  <c r="E1715" s="1"/>
  <c r="G1713" i="6"/>
  <c r="I1713"/>
  <c r="I1714" i="4"/>
  <c r="J1714" l="1"/>
  <c r="B1715"/>
  <c r="C1715" s="1"/>
  <c r="E1715" s="1"/>
  <c r="J1713" i="6"/>
  <c r="B1714"/>
  <c r="C1714" s="1"/>
  <c r="E1714" s="1"/>
  <c r="G1715" i="3"/>
  <c r="I1715"/>
  <c r="G1714" i="5"/>
  <c r="I1714"/>
  <c r="J1714" l="1"/>
  <c r="B1715"/>
  <c r="C1715" s="1"/>
  <c r="E1715" s="1"/>
  <c r="B1716" i="3"/>
  <c r="C1716" s="1"/>
  <c r="E1716" s="1"/>
  <c r="J1715"/>
  <c r="G1715" i="4" s="1"/>
  <c r="G1714" i="6"/>
  <c r="I1714"/>
  <c r="I1715" i="4"/>
  <c r="B1716" l="1"/>
  <c r="C1716" s="1"/>
  <c r="E1716" s="1"/>
  <c r="J1715"/>
  <c r="G1715" i="5" s="1"/>
  <c r="B1715" i="6"/>
  <c r="C1715" s="1"/>
  <c r="E1715" s="1"/>
  <c r="J1714"/>
  <c r="G1716" i="3"/>
  <c r="I1716"/>
  <c r="I1715" i="5"/>
  <c r="J1716" i="3" l="1"/>
  <c r="B1717"/>
  <c r="C1717" s="1"/>
  <c r="E1717" s="1"/>
  <c r="I1715" i="6"/>
  <c r="I1716" i="4"/>
  <c r="G1716"/>
  <c r="J1715" i="5"/>
  <c r="G1715" i="6" s="1"/>
  <c r="B1716" i="5"/>
  <c r="C1716" s="1"/>
  <c r="E1716" s="1"/>
  <c r="J1715" i="6" l="1"/>
  <c r="B1716"/>
  <c r="C1716" s="1"/>
  <c r="E1716" s="1"/>
  <c r="I1716" i="5"/>
  <c r="J1716" i="4"/>
  <c r="G1716" i="5" s="1"/>
  <c r="B1717" i="4"/>
  <c r="C1717" s="1"/>
  <c r="E1717" s="1"/>
  <c r="G1717" i="3"/>
  <c r="I1717"/>
  <c r="B1717" i="5" l="1"/>
  <c r="C1717" s="1"/>
  <c r="E1717" s="1"/>
  <c r="J1716"/>
  <c r="B1718" i="3"/>
  <c r="C1718" s="1"/>
  <c r="E1718" s="1"/>
  <c r="J1717"/>
  <c r="G1717" i="4" s="1"/>
  <c r="I1717"/>
  <c r="G1716" i="6"/>
  <c r="I1716"/>
  <c r="J1717" i="4" l="1"/>
  <c r="G1717" i="5" s="1"/>
  <c r="B1718" i="4"/>
  <c r="C1718" s="1"/>
  <c r="E1718" s="1"/>
  <c r="B1717" i="6"/>
  <c r="C1717" s="1"/>
  <c r="E1717" s="1"/>
  <c r="J1716"/>
  <c r="G1718" i="3"/>
  <c r="I1718"/>
  <c r="I1717" i="5"/>
  <c r="J1718" i="3" l="1"/>
  <c r="G1718" i="4" s="1"/>
  <c r="B1719" i="3"/>
  <c r="C1719" s="1"/>
  <c r="E1719" s="1"/>
  <c r="I1717" i="6"/>
  <c r="J1717" i="5"/>
  <c r="G1717" i="6" s="1"/>
  <c r="B1718" i="5"/>
  <c r="C1718" s="1"/>
  <c r="E1718" s="1"/>
  <c r="I1718" i="4"/>
  <c r="J1717" i="6" l="1"/>
  <c r="B1718"/>
  <c r="C1718" s="1"/>
  <c r="E1718" s="1"/>
  <c r="J1718" i="4"/>
  <c r="G1718" i="5" s="1"/>
  <c r="B1719" i="4"/>
  <c r="C1719" s="1"/>
  <c r="E1719" s="1"/>
  <c r="I1718" i="5"/>
  <c r="G1719" i="3"/>
  <c r="I1719"/>
  <c r="B1719" i="5" l="1"/>
  <c r="C1719" s="1"/>
  <c r="E1719" s="1"/>
  <c r="J1718"/>
  <c r="J1719" i="3"/>
  <c r="G1719" i="4" s="1"/>
  <c r="B1720" i="3"/>
  <c r="C1720" s="1"/>
  <c r="E1720" s="1"/>
  <c r="I1719" i="4"/>
  <c r="G1718" i="6"/>
  <c r="I1718"/>
  <c r="J1719" i="4" l="1"/>
  <c r="G1719" i="5" s="1"/>
  <c r="B1720" i="4"/>
  <c r="C1720" s="1"/>
  <c r="E1720" s="1"/>
  <c r="I1719" i="5"/>
  <c r="B1719" i="6"/>
  <c r="C1719" s="1"/>
  <c r="E1719" s="1"/>
  <c r="J1718"/>
  <c r="G1720" i="3"/>
  <c r="I1720"/>
  <c r="B1720" i="5" l="1"/>
  <c r="C1720" s="1"/>
  <c r="E1720" s="1"/>
  <c r="J1719"/>
  <c r="G1719" i="6" s="1"/>
  <c r="B1721" i="3"/>
  <c r="C1721" s="1"/>
  <c r="E1721" s="1"/>
  <c r="J1720"/>
  <c r="G1720" i="4" s="1"/>
  <c r="I1719" i="6"/>
  <c r="I1720" i="4"/>
  <c r="J1720" l="1"/>
  <c r="B1721"/>
  <c r="C1721" s="1"/>
  <c r="E1721" s="1"/>
  <c r="B1720" i="6"/>
  <c r="C1720" s="1"/>
  <c r="E1720" s="1"/>
  <c r="J1719"/>
  <c r="G1721" i="3"/>
  <c r="I1721"/>
  <c r="G1720" i="5"/>
  <c r="I1720"/>
  <c r="B1722" i="3" l="1"/>
  <c r="C1722" s="1"/>
  <c r="E1722" s="1"/>
  <c r="J1721"/>
  <c r="I1720" i="6"/>
  <c r="J1720" i="5"/>
  <c r="G1720" i="6" s="1"/>
  <c r="B1721" i="5"/>
  <c r="C1721" s="1"/>
  <c r="E1721" s="1"/>
  <c r="G1721" i="4"/>
  <c r="I1721"/>
  <c r="J1720" i="6" l="1"/>
  <c r="B1721"/>
  <c r="C1721" s="1"/>
  <c r="E1721" s="1"/>
  <c r="J1721" i="4"/>
  <c r="B1722"/>
  <c r="C1722" s="1"/>
  <c r="E1722" s="1"/>
  <c r="G1722" i="3"/>
  <c r="I1722"/>
  <c r="G1721" i="5"/>
  <c r="I1721"/>
  <c r="J1721" l="1"/>
  <c r="G1721" i="6" s="1"/>
  <c r="B1722" i="5"/>
  <c r="C1722" s="1"/>
  <c r="E1722" s="1"/>
  <c r="J1722" i="3"/>
  <c r="G1722" i="4" s="1"/>
  <c r="B1723" i="3"/>
  <c r="C1723" s="1"/>
  <c r="E1723" s="1"/>
  <c r="I1722" i="4"/>
  <c r="I1721" i="6"/>
  <c r="J1722" i="4" l="1"/>
  <c r="B1723"/>
  <c r="C1723" s="1"/>
  <c r="E1723" s="1"/>
  <c r="J1721" i="6"/>
  <c r="B1722"/>
  <c r="C1722" s="1"/>
  <c r="E1722" s="1"/>
  <c r="G1723" i="3"/>
  <c r="I1723"/>
  <c r="G1722" i="5"/>
  <c r="I1722"/>
  <c r="J1722" l="1"/>
  <c r="B1723"/>
  <c r="C1723" s="1"/>
  <c r="E1723" s="1"/>
  <c r="J1723" i="3"/>
  <c r="G1723" i="4" s="1"/>
  <c r="B1724" i="3"/>
  <c r="C1724" s="1"/>
  <c r="E1724" s="1"/>
  <c r="G1722" i="6"/>
  <c r="I1722"/>
  <c r="I1723" i="4"/>
  <c r="J1723" l="1"/>
  <c r="B1724"/>
  <c r="C1724" s="1"/>
  <c r="E1724" s="1"/>
  <c r="J1722" i="6"/>
  <c r="B1723"/>
  <c r="C1723" s="1"/>
  <c r="E1723" s="1"/>
  <c r="G1724" i="3"/>
  <c r="I1724"/>
  <c r="G1723" i="5"/>
  <c r="I1723"/>
  <c r="J1723" l="1"/>
  <c r="B1724"/>
  <c r="C1724" s="1"/>
  <c r="E1724" s="1"/>
  <c r="J1724" i="3"/>
  <c r="B1725"/>
  <c r="C1725" s="1"/>
  <c r="E1725" s="1"/>
  <c r="G1723" i="6"/>
  <c r="I1723"/>
  <c r="G1724" i="4"/>
  <c r="I1724"/>
  <c r="J1724" l="1"/>
  <c r="B1725"/>
  <c r="C1725" s="1"/>
  <c r="E1725" s="1"/>
  <c r="J1723" i="6"/>
  <c r="B1724"/>
  <c r="C1724" s="1"/>
  <c r="E1724" s="1"/>
  <c r="G1725" i="3"/>
  <c r="I1725"/>
  <c r="G1724" i="5"/>
  <c r="I1724"/>
  <c r="J1724" l="1"/>
  <c r="G1724" i="6" s="1"/>
  <c r="B1725" i="5"/>
  <c r="C1725" s="1"/>
  <c r="E1725" s="1"/>
  <c r="J1725" i="3"/>
  <c r="B1726"/>
  <c r="C1726" s="1"/>
  <c r="E1726" s="1"/>
  <c r="I1724" i="6"/>
  <c r="G1725" i="4"/>
  <c r="I1725"/>
  <c r="J1725" l="1"/>
  <c r="B1726"/>
  <c r="C1726" s="1"/>
  <c r="E1726" s="1"/>
  <c r="J1724" i="6"/>
  <c r="B1725"/>
  <c r="C1725" s="1"/>
  <c r="E1725" s="1"/>
  <c r="G1726" i="3"/>
  <c r="I1726"/>
  <c r="G1725" i="5"/>
  <c r="I1725"/>
  <c r="B1726" l="1"/>
  <c r="C1726" s="1"/>
  <c r="E1726" s="1"/>
  <c r="J1725"/>
  <c r="G1725" i="6" s="1"/>
  <c r="B1727" i="3"/>
  <c r="C1727" s="1"/>
  <c r="E1727" s="1"/>
  <c r="J1726"/>
  <c r="G1726" i="4" s="1"/>
  <c r="I1725" i="6"/>
  <c r="I1726" i="4"/>
  <c r="J1726" l="1"/>
  <c r="B1727"/>
  <c r="C1727" s="1"/>
  <c r="E1727" s="1"/>
  <c r="B1726" i="6"/>
  <c r="C1726" s="1"/>
  <c r="E1726" s="1"/>
  <c r="J1725"/>
  <c r="G1727" i="3"/>
  <c r="I1727"/>
  <c r="G1726" i="5"/>
  <c r="I1726"/>
  <c r="J1727" i="3" l="1"/>
  <c r="B1728"/>
  <c r="C1728" s="1"/>
  <c r="E1728" s="1"/>
  <c r="I1726" i="6"/>
  <c r="J1726" i="5"/>
  <c r="G1726" i="6" s="1"/>
  <c r="B1727" i="5"/>
  <c r="C1727" s="1"/>
  <c r="E1727" s="1"/>
  <c r="I1727" i="4"/>
  <c r="G1727"/>
  <c r="J1726" i="6" l="1"/>
  <c r="B1727"/>
  <c r="C1727" s="1"/>
  <c r="E1727" s="1"/>
  <c r="J1727" i="4"/>
  <c r="G1727" i="5" s="1"/>
  <c r="B1728" i="4"/>
  <c r="C1728" s="1"/>
  <c r="E1728" s="1"/>
  <c r="I1727" i="5"/>
  <c r="G1728" i="3"/>
  <c r="I1728"/>
  <c r="B1729" l="1"/>
  <c r="C1729" s="1"/>
  <c r="E1729" s="1"/>
  <c r="J1728"/>
  <c r="G1728" i="4" s="1"/>
  <c r="B1728" i="5"/>
  <c r="C1728" s="1"/>
  <c r="E1728" s="1"/>
  <c r="J1727"/>
  <c r="G1727" i="6" s="1"/>
  <c r="I1728" i="4"/>
  <c r="I1727" i="6"/>
  <c r="B1728" l="1"/>
  <c r="C1728" s="1"/>
  <c r="E1728" s="1"/>
  <c r="J1727"/>
  <c r="J1728" i="4"/>
  <c r="G1728" i="5" s="1"/>
  <c r="B1729" i="4"/>
  <c r="C1729" s="1"/>
  <c r="E1729" s="1"/>
  <c r="I1728" i="5"/>
  <c r="G1729" i="3"/>
  <c r="I1729"/>
  <c r="J1729" l="1"/>
  <c r="B1730"/>
  <c r="C1730" s="1"/>
  <c r="E1730" s="1"/>
  <c r="I1728" i="6"/>
  <c r="J1728" i="5"/>
  <c r="G1728" i="6" s="1"/>
  <c r="B1729" i="5"/>
  <c r="C1729" s="1"/>
  <c r="E1729" s="1"/>
  <c r="I1729" i="4"/>
  <c r="G1729"/>
  <c r="J1728" i="6" l="1"/>
  <c r="B1729"/>
  <c r="C1729" s="1"/>
  <c r="E1729" s="1"/>
  <c r="J1729" i="4"/>
  <c r="B1730"/>
  <c r="C1730" s="1"/>
  <c r="E1730" s="1"/>
  <c r="G1729" i="5"/>
  <c r="I1729"/>
  <c r="G1730" i="3"/>
  <c r="I1730"/>
  <c r="J1730" l="1"/>
  <c r="B1731"/>
  <c r="C1731" s="1"/>
  <c r="E1731" s="1"/>
  <c r="J1729" i="5"/>
  <c r="G1729" i="6" s="1"/>
  <c r="B1730" i="5"/>
  <c r="C1730" s="1"/>
  <c r="E1730" s="1"/>
  <c r="G1730" i="4"/>
  <c r="I1730"/>
  <c r="I1729" i="6"/>
  <c r="J1729" l="1"/>
  <c r="B1730"/>
  <c r="C1730" s="1"/>
  <c r="E1730" s="1"/>
  <c r="J1730" i="4"/>
  <c r="G1730" i="5" s="1"/>
  <c r="B1731" i="4"/>
  <c r="C1731" s="1"/>
  <c r="E1731" s="1"/>
  <c r="I1730" i="5"/>
  <c r="G1731" i="3"/>
  <c r="I1731"/>
  <c r="B1731" i="5" l="1"/>
  <c r="C1731" s="1"/>
  <c r="E1731" s="1"/>
  <c r="J1730"/>
  <c r="B1732" i="3"/>
  <c r="C1732" s="1"/>
  <c r="E1732" s="1"/>
  <c r="J1731"/>
  <c r="G1731" i="4" s="1"/>
  <c r="I1731"/>
  <c r="G1730" i="6"/>
  <c r="I1730"/>
  <c r="J1731" i="4" l="1"/>
  <c r="B1732"/>
  <c r="C1732" s="1"/>
  <c r="E1732" s="1"/>
  <c r="G1732" i="3"/>
  <c r="I1732"/>
  <c r="G1731" i="5"/>
  <c r="I1731"/>
  <c r="B1731" i="6"/>
  <c r="C1731" s="1"/>
  <c r="E1731" s="1"/>
  <c r="J1730"/>
  <c r="I1731" l="1"/>
  <c r="J1731" i="5"/>
  <c r="G1731" i="6" s="1"/>
  <c r="B1732" i="5"/>
  <c r="C1732" s="1"/>
  <c r="E1732" s="1"/>
  <c r="J1732" i="3"/>
  <c r="G1732" i="4" s="1"/>
  <c r="B1733" i="3"/>
  <c r="C1733" s="1"/>
  <c r="E1733" s="1"/>
  <c r="I1732" i="4"/>
  <c r="J1731" i="6" l="1"/>
  <c r="B1732"/>
  <c r="C1732" s="1"/>
  <c r="E1732" s="1"/>
  <c r="J1732" i="4"/>
  <c r="B1733"/>
  <c r="C1733" s="1"/>
  <c r="E1733" s="1"/>
  <c r="G1733" i="3"/>
  <c r="I1733"/>
  <c r="G1732" i="5"/>
  <c r="I1732"/>
  <c r="B1734" i="3" l="1"/>
  <c r="C1734" s="1"/>
  <c r="E1734" s="1"/>
  <c r="J1733"/>
  <c r="G1733" i="4" s="1"/>
  <c r="B1733" i="5"/>
  <c r="C1733" s="1"/>
  <c r="E1733" s="1"/>
  <c r="J1732"/>
  <c r="G1732" i="6" s="1"/>
  <c r="I1733" i="4"/>
  <c r="I1732" i="6"/>
  <c r="B1733" l="1"/>
  <c r="C1733" s="1"/>
  <c r="E1733" s="1"/>
  <c r="J1732"/>
  <c r="J1733" i="4"/>
  <c r="G1733" i="5" s="1"/>
  <c r="B1734" i="4"/>
  <c r="C1734" s="1"/>
  <c r="E1734" s="1"/>
  <c r="I1733" i="5"/>
  <c r="G1734" i="3"/>
  <c r="I1734"/>
  <c r="J1733" i="5" l="1"/>
  <c r="B1734"/>
  <c r="C1734" s="1"/>
  <c r="E1734" s="1"/>
  <c r="G1733" i="6"/>
  <c r="I1733"/>
  <c r="J1734" i="3"/>
  <c r="G1734" i="4" s="1"/>
  <c r="B1735" i="3"/>
  <c r="C1735" s="1"/>
  <c r="E1735" s="1"/>
  <c r="I1734" i="4"/>
  <c r="J1733" i="6" l="1"/>
  <c r="B1734"/>
  <c r="C1734" s="1"/>
  <c r="E1734" s="1"/>
  <c r="J1734" i="4"/>
  <c r="B1735"/>
  <c r="C1735" s="1"/>
  <c r="E1735" s="1"/>
  <c r="G1735" i="3"/>
  <c r="I1735"/>
  <c r="G1734" i="5"/>
  <c r="I1734"/>
  <c r="B1735" l="1"/>
  <c r="C1735" s="1"/>
  <c r="E1735" s="1"/>
  <c r="J1734"/>
  <c r="B1736" i="3"/>
  <c r="C1736" s="1"/>
  <c r="E1736" s="1"/>
  <c r="J1735"/>
  <c r="G1735" i="4" s="1"/>
  <c r="I1735"/>
  <c r="G1734" i="6"/>
  <c r="I1734"/>
  <c r="J1735" i="4" l="1"/>
  <c r="B1736"/>
  <c r="C1736" s="1"/>
  <c r="E1736" s="1"/>
  <c r="G1736" i="3"/>
  <c r="I1736"/>
  <c r="G1735" i="5"/>
  <c r="I1735"/>
  <c r="B1735" i="6"/>
  <c r="C1735" s="1"/>
  <c r="E1735" s="1"/>
  <c r="J1734"/>
  <c r="I1735" l="1"/>
  <c r="J1735" i="5"/>
  <c r="G1735" i="6" s="1"/>
  <c r="B1736" i="5"/>
  <c r="C1736" s="1"/>
  <c r="E1736" s="1"/>
  <c r="B1737" i="3"/>
  <c r="C1737" s="1"/>
  <c r="E1737" s="1"/>
  <c r="J1736"/>
  <c r="G1736" i="4" s="1"/>
  <c r="I1736"/>
  <c r="J1735" i="6" l="1"/>
  <c r="B1736"/>
  <c r="C1736" s="1"/>
  <c r="E1736" s="1"/>
  <c r="J1736" i="4"/>
  <c r="B1737"/>
  <c r="C1737" s="1"/>
  <c r="E1737" s="1"/>
  <c r="G1737" i="3"/>
  <c r="I1737"/>
  <c r="G1736" i="5"/>
  <c r="I1736"/>
  <c r="B1737" l="1"/>
  <c r="C1737" s="1"/>
  <c r="E1737" s="1"/>
  <c r="J1736"/>
  <c r="B1738" i="3"/>
  <c r="C1738" s="1"/>
  <c r="E1738" s="1"/>
  <c r="J1737"/>
  <c r="G1737" i="4" s="1"/>
  <c r="I1737"/>
  <c r="G1736" i="6"/>
  <c r="I1736"/>
  <c r="B1738" i="4" l="1"/>
  <c r="C1738" s="1"/>
  <c r="E1738" s="1"/>
  <c r="J1737"/>
  <c r="G1737" i="5" s="1"/>
  <c r="B1737" i="6"/>
  <c r="C1737" s="1"/>
  <c r="E1737" s="1"/>
  <c r="J1736"/>
  <c r="G1738" i="3"/>
  <c r="I1738"/>
  <c r="I1737" i="5"/>
  <c r="J1737" l="1"/>
  <c r="B1738"/>
  <c r="C1738" s="1"/>
  <c r="E1738" s="1"/>
  <c r="J1738" i="3"/>
  <c r="B1739"/>
  <c r="C1739" s="1"/>
  <c r="E1739" s="1"/>
  <c r="I1737" i="6"/>
  <c r="G1737"/>
  <c r="G1738" i="4"/>
  <c r="I1738"/>
  <c r="J1738" l="1"/>
  <c r="B1739"/>
  <c r="C1739" s="1"/>
  <c r="E1739" s="1"/>
  <c r="J1737" i="6"/>
  <c r="B1738"/>
  <c r="C1738" s="1"/>
  <c r="E1738" s="1"/>
  <c r="G1739" i="3"/>
  <c r="I1739"/>
  <c r="G1738" i="5"/>
  <c r="I1738"/>
  <c r="J1738" l="1"/>
  <c r="B1739"/>
  <c r="C1739" s="1"/>
  <c r="E1739" s="1"/>
  <c r="B1740" i="3"/>
  <c r="C1740" s="1"/>
  <c r="E1740" s="1"/>
  <c r="J1739"/>
  <c r="G1739" i="4" s="1"/>
  <c r="I1738" i="6"/>
  <c r="G1738"/>
  <c r="I1739" i="4"/>
  <c r="B1740" l="1"/>
  <c r="C1740" s="1"/>
  <c r="E1740" s="1"/>
  <c r="J1739"/>
  <c r="G1739" i="5" s="1"/>
  <c r="G1740" i="3"/>
  <c r="I1740"/>
  <c r="J1738" i="6"/>
  <c r="B1739"/>
  <c r="C1739" s="1"/>
  <c r="E1739" s="1"/>
  <c r="I1739" i="5"/>
  <c r="B1740" l="1"/>
  <c r="C1740" s="1"/>
  <c r="E1740" s="1"/>
  <c r="J1739"/>
  <c r="G1739" i="6" s="1"/>
  <c r="J1740" i="3"/>
  <c r="B1741"/>
  <c r="C1741" s="1"/>
  <c r="E1741" s="1"/>
  <c r="G1740" i="4"/>
  <c r="I1740"/>
  <c r="I1739" i="6"/>
  <c r="B1740" l="1"/>
  <c r="C1740" s="1"/>
  <c r="E1740" s="1"/>
  <c r="J1739"/>
  <c r="I1740" i="5"/>
  <c r="J1740" i="4"/>
  <c r="G1740" i="5" s="1"/>
  <c r="B1741" i="4"/>
  <c r="C1741" s="1"/>
  <c r="E1741" s="1"/>
  <c r="G1741" i="3"/>
  <c r="I1741"/>
  <c r="J1740" i="5" l="1"/>
  <c r="B1741"/>
  <c r="C1741" s="1"/>
  <c r="E1741" s="1"/>
  <c r="J1741" i="3"/>
  <c r="G1741" i="4" s="1"/>
  <c r="B1742" i="3"/>
  <c r="C1742" s="1"/>
  <c r="E1742" s="1"/>
  <c r="G1740" i="6"/>
  <c r="I1740"/>
  <c r="I1741" i="4"/>
  <c r="J1741" l="1"/>
  <c r="B1742"/>
  <c r="C1742" s="1"/>
  <c r="E1742" s="1"/>
  <c r="J1740" i="6"/>
  <c r="B1741"/>
  <c r="C1741" s="1"/>
  <c r="E1741" s="1"/>
  <c r="G1742" i="3"/>
  <c r="I1742"/>
  <c r="G1741" i="5"/>
  <c r="I1741"/>
  <c r="J1741" l="1"/>
  <c r="G1741" i="6" s="1"/>
  <c r="B1742" i="5"/>
  <c r="C1742" s="1"/>
  <c r="E1742" s="1"/>
  <c r="J1742" i="3"/>
  <c r="B1743"/>
  <c r="C1743" s="1"/>
  <c r="E1743" s="1"/>
  <c r="I1741" i="6"/>
  <c r="G1742" i="4"/>
  <c r="I1742"/>
  <c r="B1743" l="1"/>
  <c r="C1743" s="1"/>
  <c r="E1743" s="1"/>
  <c r="J1742"/>
  <c r="G1742" i="5" s="1"/>
  <c r="J1741" i="6"/>
  <c r="B1742"/>
  <c r="C1742" s="1"/>
  <c r="E1742" s="1"/>
  <c r="G1743" i="3"/>
  <c r="I1743"/>
  <c r="I1742" i="5"/>
  <c r="J1743" i="3" l="1"/>
  <c r="B1744"/>
  <c r="C1744" s="1"/>
  <c r="E1744" s="1"/>
  <c r="G1743" i="4"/>
  <c r="I1743"/>
  <c r="B1743" i="5"/>
  <c r="C1743" s="1"/>
  <c r="E1743" s="1"/>
  <c r="J1742"/>
  <c r="G1742" i="6" s="1"/>
  <c r="I1742"/>
  <c r="B1743" l="1"/>
  <c r="C1743" s="1"/>
  <c r="E1743" s="1"/>
  <c r="J1742"/>
  <c r="I1743" i="5"/>
  <c r="J1743" i="4"/>
  <c r="G1743" i="5" s="1"/>
  <c r="B1744" i="4"/>
  <c r="C1744" s="1"/>
  <c r="E1744" s="1"/>
  <c r="G1744" i="3"/>
  <c r="I1744"/>
  <c r="B1744" i="5" l="1"/>
  <c r="C1744" s="1"/>
  <c r="E1744" s="1"/>
  <c r="J1743"/>
  <c r="G1743" i="6" s="1"/>
  <c r="J1744" i="3"/>
  <c r="G1744" i="4" s="1"/>
  <c r="B1745" i="3"/>
  <c r="C1745" s="1"/>
  <c r="E1745" s="1"/>
  <c r="I1743" i="6"/>
  <c r="I1744" i="4"/>
  <c r="B1744" i="6" l="1"/>
  <c r="C1744" s="1"/>
  <c r="E1744" s="1"/>
  <c r="J1743"/>
  <c r="I1744" i="5"/>
  <c r="J1744" i="4"/>
  <c r="G1744" i="5" s="1"/>
  <c r="B1745" i="4"/>
  <c r="C1745" s="1"/>
  <c r="E1745" s="1"/>
  <c r="G1745" i="3"/>
  <c r="I1745"/>
  <c r="J1744" i="5" l="1"/>
  <c r="G1744" i="6" s="1"/>
  <c r="B1745" i="5"/>
  <c r="C1745" s="1"/>
  <c r="E1745" s="1"/>
  <c r="B1746" i="3"/>
  <c r="C1746" s="1"/>
  <c r="E1746" s="1"/>
  <c r="J1745"/>
  <c r="G1745" i="4" s="1"/>
  <c r="I1744" i="6"/>
  <c r="I1745" i="4"/>
  <c r="J1745" l="1"/>
  <c r="B1746"/>
  <c r="C1746" s="1"/>
  <c r="E1746" s="1"/>
  <c r="G1746" i="3"/>
  <c r="I1746"/>
  <c r="B1745" i="6"/>
  <c r="C1745" s="1"/>
  <c r="E1745" s="1"/>
  <c r="J1744"/>
  <c r="G1745" i="5"/>
  <c r="I1745"/>
  <c r="J1745" l="1"/>
  <c r="B1746"/>
  <c r="C1746" s="1"/>
  <c r="E1746" s="1"/>
  <c r="G1745" i="6"/>
  <c r="I1745"/>
  <c r="J1746" i="3"/>
  <c r="G1746" i="4" s="1"/>
  <c r="B1747" i="3"/>
  <c r="C1747" s="1"/>
  <c r="E1747" s="1"/>
  <c r="I1746" i="4"/>
  <c r="J1746" l="1"/>
  <c r="B1747"/>
  <c r="C1747" s="1"/>
  <c r="E1747" s="1"/>
  <c r="J1745" i="6"/>
  <c r="B1746"/>
  <c r="C1746" s="1"/>
  <c r="E1746" s="1"/>
  <c r="I1747" i="3"/>
  <c r="G1747"/>
  <c r="G1746" i="5"/>
  <c r="I1746"/>
  <c r="B1747" l="1"/>
  <c r="C1747" s="1"/>
  <c r="E1747" s="1"/>
  <c r="J1746"/>
  <c r="G1746" i="6" s="1"/>
  <c r="B1748" i="3"/>
  <c r="C1748" s="1"/>
  <c r="E1748" s="1"/>
  <c r="J1747"/>
  <c r="G1747" i="4" s="1"/>
  <c r="I1746" i="6"/>
  <c r="I1747" i="4"/>
  <c r="B1747" i="6" l="1"/>
  <c r="C1747" s="1"/>
  <c r="E1747" s="1"/>
  <c r="J1746"/>
  <c r="I1748" i="3"/>
  <c r="G1748"/>
  <c r="I1747" i="5"/>
  <c r="J1747" i="4"/>
  <c r="G1747" i="5" s="1"/>
  <c r="B1748" i="4"/>
  <c r="C1748" s="1"/>
  <c r="E1748" s="1"/>
  <c r="J1747" i="5" l="1"/>
  <c r="G1747" i="6" s="1"/>
  <c r="B1748" i="5"/>
  <c r="C1748" s="1"/>
  <c r="E1748" s="1"/>
  <c r="I1747" i="6"/>
  <c r="I1748" i="4"/>
  <c r="J1748" i="3"/>
  <c r="G1748" i="4" s="1"/>
  <c r="B1749" i="3"/>
  <c r="C1749" s="1"/>
  <c r="E1749" s="1"/>
  <c r="J1748" i="4" l="1"/>
  <c r="B1749"/>
  <c r="C1749" s="1"/>
  <c r="E1749" s="1"/>
  <c r="G1749" i="3"/>
  <c r="I1749"/>
  <c r="J1747" i="6"/>
  <c r="B1748"/>
  <c r="C1748" s="1"/>
  <c r="E1748" s="1"/>
  <c r="G1748" i="5"/>
  <c r="I1748"/>
  <c r="B1750" i="3" l="1"/>
  <c r="C1750" s="1"/>
  <c r="E1750" s="1"/>
  <c r="J1749"/>
  <c r="J1748" i="5"/>
  <c r="G1748" i="6" s="1"/>
  <c r="B1749" i="5"/>
  <c r="C1749" s="1"/>
  <c r="E1749" s="1"/>
  <c r="I1748" i="6"/>
  <c r="G1749" i="4"/>
  <c r="I1749"/>
  <c r="B1750" l="1"/>
  <c r="C1750" s="1"/>
  <c r="E1750" s="1"/>
  <c r="J1749"/>
  <c r="G1749" i="5" s="1"/>
  <c r="G1750" i="3"/>
  <c r="I1750"/>
  <c r="J1748" i="6"/>
  <c r="B1749"/>
  <c r="C1749" s="1"/>
  <c r="E1749" s="1"/>
  <c r="I1749" i="5"/>
  <c r="J1749" l="1"/>
  <c r="B1750"/>
  <c r="C1750" s="1"/>
  <c r="E1750" s="1"/>
  <c r="J1750" i="3"/>
  <c r="G1750" i="4" s="1"/>
  <c r="B1751" i="3"/>
  <c r="C1751" s="1"/>
  <c r="E1751" s="1"/>
  <c r="I1750" i="4"/>
  <c r="G1749" i="6"/>
  <c r="I1749"/>
  <c r="B1751" i="4" l="1"/>
  <c r="C1751" s="1"/>
  <c r="E1751" s="1"/>
  <c r="J1750"/>
  <c r="G1750" i="5" s="1"/>
  <c r="J1749" i="6"/>
  <c r="B1750"/>
  <c r="C1750" s="1"/>
  <c r="E1750" s="1"/>
  <c r="G1751" i="3"/>
  <c r="I1751"/>
  <c r="I1750" i="5"/>
  <c r="J1751" i="3" l="1"/>
  <c r="G1751" i="4" s="1"/>
  <c r="B1752" i="3"/>
  <c r="C1752" s="1"/>
  <c r="E1752" s="1"/>
  <c r="I1751" i="4"/>
  <c r="B1751" i="5"/>
  <c r="C1751" s="1"/>
  <c r="E1751" s="1"/>
  <c r="J1750"/>
  <c r="G1750" i="6" s="1"/>
  <c r="I1750"/>
  <c r="B1751" l="1"/>
  <c r="C1751" s="1"/>
  <c r="E1751" s="1"/>
  <c r="J1750"/>
  <c r="I1751" i="5"/>
  <c r="J1751" i="4"/>
  <c r="G1751" i="5" s="1"/>
  <c r="B1752" i="4"/>
  <c r="C1752" s="1"/>
  <c r="E1752" s="1"/>
  <c r="G1752" i="3"/>
  <c r="I1752"/>
  <c r="J1751" i="5" l="1"/>
  <c r="B1752"/>
  <c r="C1752" s="1"/>
  <c r="E1752" s="1"/>
  <c r="G1751" i="6"/>
  <c r="I1751"/>
  <c r="B1753" i="3"/>
  <c r="C1753" s="1"/>
  <c r="E1753" s="1"/>
  <c r="J1752"/>
  <c r="G1752" i="4" s="1"/>
  <c r="I1752"/>
  <c r="G1753" i="3" l="1"/>
  <c r="I1753"/>
  <c r="J1751" i="6"/>
  <c r="B1752"/>
  <c r="C1752" s="1"/>
  <c r="E1752" s="1"/>
  <c r="J1752" i="4"/>
  <c r="G1752" i="5" s="1"/>
  <c r="B1753" i="4"/>
  <c r="C1753" s="1"/>
  <c r="E1753" s="1"/>
  <c r="I1752" i="5"/>
  <c r="B1754" i="3" l="1"/>
  <c r="C1754" s="1"/>
  <c r="E1754" s="1"/>
  <c r="J1753"/>
  <c r="G1753" i="4" s="1"/>
  <c r="J1752" i="5"/>
  <c r="B1753"/>
  <c r="C1753" s="1"/>
  <c r="E1753" s="1"/>
  <c r="I1753" i="4"/>
  <c r="G1752" i="6"/>
  <c r="I1752"/>
  <c r="B1754" i="4" l="1"/>
  <c r="C1754" s="1"/>
  <c r="E1754" s="1"/>
  <c r="J1753"/>
  <c r="G1753" i="5" s="1"/>
  <c r="G1754" i="3"/>
  <c r="I1754"/>
  <c r="J1752" i="6"/>
  <c r="B1753"/>
  <c r="C1753" s="1"/>
  <c r="E1753" s="1"/>
  <c r="I1753" i="5"/>
  <c r="J1754" i="3" l="1"/>
  <c r="B1755"/>
  <c r="C1755" s="1"/>
  <c r="E1755" s="1"/>
  <c r="G1754" i="4"/>
  <c r="I1754"/>
  <c r="J1753" i="5"/>
  <c r="G1753" i="6" s="1"/>
  <c r="B1754" i="5"/>
  <c r="C1754" s="1"/>
  <c r="E1754" s="1"/>
  <c r="I1753" i="6"/>
  <c r="J1753" l="1"/>
  <c r="B1754"/>
  <c r="C1754" s="1"/>
  <c r="E1754" s="1"/>
  <c r="J1754" i="4"/>
  <c r="G1754" i="5" s="1"/>
  <c r="B1755" i="4"/>
  <c r="C1755" s="1"/>
  <c r="E1755" s="1"/>
  <c r="I1754" i="5"/>
  <c r="G1755" i="3"/>
  <c r="I1755"/>
  <c r="J1754" i="5" l="1"/>
  <c r="G1754" i="6" s="1"/>
  <c r="B1755" i="5"/>
  <c r="C1755" s="1"/>
  <c r="E1755" s="1"/>
  <c r="B1756" i="3"/>
  <c r="C1756" s="1"/>
  <c r="E1756" s="1"/>
  <c r="J1755"/>
  <c r="G1755" i="4" s="1"/>
  <c r="I1755"/>
  <c r="I1754" i="6"/>
  <c r="J1755" i="4" l="1"/>
  <c r="B1756"/>
  <c r="C1756" s="1"/>
  <c r="E1756" s="1"/>
  <c r="G1756" i="3"/>
  <c r="I1756"/>
  <c r="J1754" i="6"/>
  <c r="B1755"/>
  <c r="C1755" s="1"/>
  <c r="E1755" s="1"/>
  <c r="G1755" i="5"/>
  <c r="I1755"/>
  <c r="B1757" i="3" l="1"/>
  <c r="C1757" s="1"/>
  <c r="E1757" s="1"/>
  <c r="J1756"/>
  <c r="J1755" i="5"/>
  <c r="B1756"/>
  <c r="C1756" s="1"/>
  <c r="E1756" s="1"/>
  <c r="G1755" i="6"/>
  <c r="I1755"/>
  <c r="I1756" i="4"/>
  <c r="G1756"/>
  <c r="J1755" i="6" l="1"/>
  <c r="B1756"/>
  <c r="C1756" s="1"/>
  <c r="E1756" s="1"/>
  <c r="G1757" i="3"/>
  <c r="I1757"/>
  <c r="J1756" i="4"/>
  <c r="G1756" i="5" s="1"/>
  <c r="B1757" i="4"/>
  <c r="C1757" s="1"/>
  <c r="E1757" s="1"/>
  <c r="I1756" i="5"/>
  <c r="J1756" l="1"/>
  <c r="G1756" i="6" s="1"/>
  <c r="B1757" i="5"/>
  <c r="C1757" s="1"/>
  <c r="E1757" s="1"/>
  <c r="B1758" i="3"/>
  <c r="C1758" s="1"/>
  <c r="E1758" s="1"/>
  <c r="J1757"/>
  <c r="G1757" i="4" s="1"/>
  <c r="I1757"/>
  <c r="I1756" i="6"/>
  <c r="G1758" i="3" l="1"/>
  <c r="I1758"/>
  <c r="J1756" i="6"/>
  <c r="B1757"/>
  <c r="C1757" s="1"/>
  <c r="E1757" s="1"/>
  <c r="J1757" i="4"/>
  <c r="G1757" i="5" s="1"/>
  <c r="B1758" i="4"/>
  <c r="C1758" s="1"/>
  <c r="E1758" s="1"/>
  <c r="I1757" i="5"/>
  <c r="J1757" l="1"/>
  <c r="G1757" i="6" s="1"/>
  <c r="B1758" i="5"/>
  <c r="C1758" s="1"/>
  <c r="E1758" s="1"/>
  <c r="J1758" i="3"/>
  <c r="G1758" i="4" s="1"/>
  <c r="B1759" i="3"/>
  <c r="C1759" s="1"/>
  <c r="E1759" s="1"/>
  <c r="I1758" i="4"/>
  <c r="I1757" i="6"/>
  <c r="J1758" i="4" l="1"/>
  <c r="B1759"/>
  <c r="C1759" s="1"/>
  <c r="E1759" s="1"/>
  <c r="J1757" i="6"/>
  <c r="B1758"/>
  <c r="C1758" s="1"/>
  <c r="E1758" s="1"/>
  <c r="G1759" i="3"/>
  <c r="I1759"/>
  <c r="G1758" i="5"/>
  <c r="I1758"/>
  <c r="B1759" l="1"/>
  <c r="C1759" s="1"/>
  <c r="E1759" s="1"/>
  <c r="J1758"/>
  <c r="J1759" i="3"/>
  <c r="B1760"/>
  <c r="C1760" s="1"/>
  <c r="E1760" s="1"/>
  <c r="I1758" i="6"/>
  <c r="G1758"/>
  <c r="G1759" i="4"/>
  <c r="I1759"/>
  <c r="J1759" l="1"/>
  <c r="B1760"/>
  <c r="C1760" s="1"/>
  <c r="E1760" s="1"/>
  <c r="G1759" i="5"/>
  <c r="I1759"/>
  <c r="J1758" i="6"/>
  <c r="B1759"/>
  <c r="C1759" s="1"/>
  <c r="E1759" s="1"/>
  <c r="G1760" i="3"/>
  <c r="I1760"/>
  <c r="J1759" i="5" l="1"/>
  <c r="G1759" i="6" s="1"/>
  <c r="B1760" i="5"/>
  <c r="C1760" s="1"/>
  <c r="E1760" s="1"/>
  <c r="J1760" i="3"/>
  <c r="G1760" i="4" s="1"/>
  <c r="B1761" i="3"/>
  <c r="C1761" s="1"/>
  <c r="E1761" s="1"/>
  <c r="I1759" i="6"/>
  <c r="I1760" i="4"/>
  <c r="J1760" l="1"/>
  <c r="G1760" i="5" s="1"/>
  <c r="B1761" i="4"/>
  <c r="C1761" s="1"/>
  <c r="E1761" s="1"/>
  <c r="J1759" i="6"/>
  <c r="B1760"/>
  <c r="C1760" s="1"/>
  <c r="E1760" s="1"/>
  <c r="G1761" i="3"/>
  <c r="I1761"/>
  <c r="I1760" i="5"/>
  <c r="J1761" i="3" l="1"/>
  <c r="B1762"/>
  <c r="C1762" s="1"/>
  <c r="E1762" s="1"/>
  <c r="J1760" i="5"/>
  <c r="G1760" i="6" s="1"/>
  <c r="B1761" i="5"/>
  <c r="C1761" s="1"/>
  <c r="E1761" s="1"/>
  <c r="I1760" i="6"/>
  <c r="G1761" i="4"/>
  <c r="I1761"/>
  <c r="J1761" l="1"/>
  <c r="B1762"/>
  <c r="C1762" s="1"/>
  <c r="E1762" s="1"/>
  <c r="J1760" i="6"/>
  <c r="B1761"/>
  <c r="C1761" s="1"/>
  <c r="E1761" s="1"/>
  <c r="G1761" i="5"/>
  <c r="I1761"/>
  <c r="G1762" i="3"/>
  <c r="I1762"/>
  <c r="J1762" l="1"/>
  <c r="G1762" i="4" s="1"/>
  <c r="B1763" i="3"/>
  <c r="C1763" s="1"/>
  <c r="E1763" s="1"/>
  <c r="J1761" i="5"/>
  <c r="G1761" i="6" s="1"/>
  <c r="B1762" i="5"/>
  <c r="C1762" s="1"/>
  <c r="E1762" s="1"/>
  <c r="I1761" i="6"/>
  <c r="I1762" i="4"/>
  <c r="J1761" i="6" l="1"/>
  <c r="B1762"/>
  <c r="C1762" s="1"/>
  <c r="E1762" s="1"/>
  <c r="J1762" i="4"/>
  <c r="G1762" i="5" s="1"/>
  <c r="B1763" i="4"/>
  <c r="C1763" s="1"/>
  <c r="E1763" s="1"/>
  <c r="I1762" i="5"/>
  <c r="G1763" i="3"/>
  <c r="I1763"/>
  <c r="J1762" i="5" l="1"/>
  <c r="G1762" i="6" s="1"/>
  <c r="B1763" i="5"/>
  <c r="C1763" s="1"/>
  <c r="E1763" s="1"/>
  <c r="J1763" i="3"/>
  <c r="B1764"/>
  <c r="C1764" s="1"/>
  <c r="E1764" s="1"/>
  <c r="G1763" i="4"/>
  <c r="I1763"/>
  <c r="I1762" i="6"/>
  <c r="J1763" i="4" l="1"/>
  <c r="B1764"/>
  <c r="C1764" s="1"/>
  <c r="E1764" s="1"/>
  <c r="J1762" i="6"/>
  <c r="B1763"/>
  <c r="C1763" s="1"/>
  <c r="E1763" s="1"/>
  <c r="G1764" i="3"/>
  <c r="I1764"/>
  <c r="G1763" i="5"/>
  <c r="I1763"/>
  <c r="J1763" l="1"/>
  <c r="B1764"/>
  <c r="C1764" s="1"/>
  <c r="E1764" s="1"/>
  <c r="B1765" i="3"/>
  <c r="C1765" s="1"/>
  <c r="E1765" s="1"/>
  <c r="J1764"/>
  <c r="G1764" i="4" s="1"/>
  <c r="G1763" i="6"/>
  <c r="I1763"/>
  <c r="I1764" i="4"/>
  <c r="J1763" i="6" l="1"/>
  <c r="B1764"/>
  <c r="C1764" s="1"/>
  <c r="E1764" s="1"/>
  <c r="G1765" i="3"/>
  <c r="I1765"/>
  <c r="B1765" i="4"/>
  <c r="C1765" s="1"/>
  <c r="E1765" s="1"/>
  <c r="J1764"/>
  <c r="G1764" i="5" s="1"/>
  <c r="I1764"/>
  <c r="J1764" l="1"/>
  <c r="B1765"/>
  <c r="C1765" s="1"/>
  <c r="E1765" s="1"/>
  <c r="I1765" i="4"/>
  <c r="J1765" i="3"/>
  <c r="G1765" i="4" s="1"/>
  <c r="B1766" i="3"/>
  <c r="C1766" s="1"/>
  <c r="E1766" s="1"/>
  <c r="I1764" i="6"/>
  <c r="G1764"/>
  <c r="J1765" i="4" l="1"/>
  <c r="B1766"/>
  <c r="C1766" s="1"/>
  <c r="E1766" s="1"/>
  <c r="B1765" i="6"/>
  <c r="C1765" s="1"/>
  <c r="E1765" s="1"/>
  <c r="J1764"/>
  <c r="G1766" i="3"/>
  <c r="I1766"/>
  <c r="G1765" i="5"/>
  <c r="I1765"/>
  <c r="J1766" i="3" l="1"/>
  <c r="B1767"/>
  <c r="C1767" s="1"/>
  <c r="E1767" s="1"/>
  <c r="I1765" i="6"/>
  <c r="J1765" i="5"/>
  <c r="G1765" i="6" s="1"/>
  <c r="B1766" i="5"/>
  <c r="C1766" s="1"/>
  <c r="E1766" s="1"/>
  <c r="I1766" i="4"/>
  <c r="G1766"/>
  <c r="J1765" i="6" l="1"/>
  <c r="B1766"/>
  <c r="C1766" s="1"/>
  <c r="E1766" s="1"/>
  <c r="J1766" i="4"/>
  <c r="B1767"/>
  <c r="C1767" s="1"/>
  <c r="E1767" s="1"/>
  <c r="G1766" i="5"/>
  <c r="I1766"/>
  <c r="G1767" i="3"/>
  <c r="I1767"/>
  <c r="J1766" i="5" l="1"/>
  <c r="G1766" i="6" s="1"/>
  <c r="B1767" i="5"/>
  <c r="C1767" s="1"/>
  <c r="E1767" s="1"/>
  <c r="B1768" i="3"/>
  <c r="C1768" s="1"/>
  <c r="E1768" s="1"/>
  <c r="J1767"/>
  <c r="G1767" i="4" s="1"/>
  <c r="I1767"/>
  <c r="I1766" i="6"/>
  <c r="J1766" l="1"/>
  <c r="B1767"/>
  <c r="C1767" s="1"/>
  <c r="E1767" s="1"/>
  <c r="J1767" i="4"/>
  <c r="B1768"/>
  <c r="C1768" s="1"/>
  <c r="E1768" s="1"/>
  <c r="G1768" i="3"/>
  <c r="I1768"/>
  <c r="G1767" i="5"/>
  <c r="I1767"/>
  <c r="J1767" l="1"/>
  <c r="G1767" i="6" s="1"/>
  <c r="B1768" i="5"/>
  <c r="C1768" s="1"/>
  <c r="E1768" s="1"/>
  <c r="J1768" i="3"/>
  <c r="G1768" i="4" s="1"/>
  <c r="B1769" i="3"/>
  <c r="C1769" s="1"/>
  <c r="E1769" s="1"/>
  <c r="I1768" i="4"/>
  <c r="I1767" i="6"/>
  <c r="J1768" i="4" l="1"/>
  <c r="B1769"/>
  <c r="C1769" s="1"/>
  <c r="E1769" s="1"/>
  <c r="J1767" i="6"/>
  <c r="B1768"/>
  <c r="C1768" s="1"/>
  <c r="E1768" s="1"/>
  <c r="G1769" i="3"/>
  <c r="I1769"/>
  <c r="G1768" i="5"/>
  <c r="I1768"/>
  <c r="J1768" l="1"/>
  <c r="G1768" i="6" s="1"/>
  <c r="B1769" i="5"/>
  <c r="C1769" s="1"/>
  <c r="E1769" s="1"/>
  <c r="J1769" i="3"/>
  <c r="G1769" i="4" s="1"/>
  <c r="B1770" i="3"/>
  <c r="C1770" s="1"/>
  <c r="E1770" s="1"/>
  <c r="I1768" i="6"/>
  <c r="I1769" i="4"/>
  <c r="B1770" l="1"/>
  <c r="C1770" s="1"/>
  <c r="E1770" s="1"/>
  <c r="J1769"/>
  <c r="G1769" i="5" s="1"/>
  <c r="J1768" i="6"/>
  <c r="B1769"/>
  <c r="C1769" s="1"/>
  <c r="E1769" s="1"/>
  <c r="G1770" i="3"/>
  <c r="I1770"/>
  <c r="I1769" i="5"/>
  <c r="J1770" i="3" l="1"/>
  <c r="B1771"/>
  <c r="C1771" s="1"/>
  <c r="E1771" s="1"/>
  <c r="G1770" i="4"/>
  <c r="I1770"/>
  <c r="B1770" i="5"/>
  <c r="C1770" s="1"/>
  <c r="E1770" s="1"/>
  <c r="J1769"/>
  <c r="G1769" i="6" s="1"/>
  <c r="I1769"/>
  <c r="B1770" l="1"/>
  <c r="C1770" s="1"/>
  <c r="E1770" s="1"/>
  <c r="J1769"/>
  <c r="I1770" i="5"/>
  <c r="J1770" i="4"/>
  <c r="G1770" i="5" s="1"/>
  <c r="B1771" i="4"/>
  <c r="C1771" s="1"/>
  <c r="E1771" s="1"/>
  <c r="G1771" i="3"/>
  <c r="I1771"/>
  <c r="J1770" i="5" l="1"/>
  <c r="B1771"/>
  <c r="C1771" s="1"/>
  <c r="E1771" s="1"/>
  <c r="J1771" i="3"/>
  <c r="B1772"/>
  <c r="C1772" s="1"/>
  <c r="E1772" s="1"/>
  <c r="G1770" i="6"/>
  <c r="I1770"/>
  <c r="G1771" i="4"/>
  <c r="I1771"/>
  <c r="J1771" l="1"/>
  <c r="B1772"/>
  <c r="C1772" s="1"/>
  <c r="E1772" s="1"/>
  <c r="J1770" i="6"/>
  <c r="B1771"/>
  <c r="C1771" s="1"/>
  <c r="E1771" s="1"/>
  <c r="G1772" i="3"/>
  <c r="I1772"/>
  <c r="G1771" i="5"/>
  <c r="I1771"/>
  <c r="J1771" l="1"/>
  <c r="G1771" i="6" s="1"/>
  <c r="B1772" i="5"/>
  <c r="C1772" s="1"/>
  <c r="E1772" s="1"/>
  <c r="J1772" i="3"/>
  <c r="G1772" i="4" s="1"/>
  <c r="B1773" i="3"/>
  <c r="C1773" s="1"/>
  <c r="E1773" s="1"/>
  <c r="I1771" i="6"/>
  <c r="I1772" i="4"/>
  <c r="J1772" l="1"/>
  <c r="B1773"/>
  <c r="C1773" s="1"/>
  <c r="E1773" s="1"/>
  <c r="J1771" i="6"/>
  <c r="B1772"/>
  <c r="C1772" s="1"/>
  <c r="E1772" s="1"/>
  <c r="G1773" i="3"/>
  <c r="I1773"/>
  <c r="G1772" i="5"/>
  <c r="I1772"/>
  <c r="J1772" l="1"/>
  <c r="B1773"/>
  <c r="C1773" s="1"/>
  <c r="E1773" s="1"/>
  <c r="J1773" i="3"/>
  <c r="B1774"/>
  <c r="C1774" s="1"/>
  <c r="E1774" s="1"/>
  <c r="G1772" i="6"/>
  <c r="I1772"/>
  <c r="G1773" i="4"/>
  <c r="I1773"/>
  <c r="B1774" l="1"/>
  <c r="C1774" s="1"/>
  <c r="E1774" s="1"/>
  <c r="J1773"/>
  <c r="G1773" i="5" s="1"/>
  <c r="J1772" i="6"/>
  <c r="B1773"/>
  <c r="C1773" s="1"/>
  <c r="E1773" s="1"/>
  <c r="G1774" i="3"/>
  <c r="I1774"/>
  <c r="I1773" i="5"/>
  <c r="J1774" i="3" l="1"/>
  <c r="G1774" i="4" s="1"/>
  <c r="B1775" i="3"/>
  <c r="C1775" s="1"/>
  <c r="E1775" s="1"/>
  <c r="I1774" i="4"/>
  <c r="J1773" i="5"/>
  <c r="G1773" i="6" s="1"/>
  <c r="B1774" i="5"/>
  <c r="C1774" s="1"/>
  <c r="E1774" s="1"/>
  <c r="I1773" i="6"/>
  <c r="J1773" l="1"/>
  <c r="B1774"/>
  <c r="C1774" s="1"/>
  <c r="E1774" s="1"/>
  <c r="I1774" i="5"/>
  <c r="J1774" i="4"/>
  <c r="G1774" i="5" s="1"/>
  <c r="B1775" i="4"/>
  <c r="C1775" s="1"/>
  <c r="E1775" s="1"/>
  <c r="G1775" i="3"/>
  <c r="I1775"/>
  <c r="J1774" i="5" l="1"/>
  <c r="G1774" i="6" s="1"/>
  <c r="B1775" i="5"/>
  <c r="C1775" s="1"/>
  <c r="E1775" s="1"/>
  <c r="J1775" i="3"/>
  <c r="G1775" i="4" s="1"/>
  <c r="B1776" i="3"/>
  <c r="C1776" s="1"/>
  <c r="E1776" s="1"/>
  <c r="I1775" i="4"/>
  <c r="I1774" i="6"/>
  <c r="J1775" i="4" l="1"/>
  <c r="B1776"/>
  <c r="C1776" s="1"/>
  <c r="E1776" s="1"/>
  <c r="J1774" i="6"/>
  <c r="B1775"/>
  <c r="C1775" s="1"/>
  <c r="E1775" s="1"/>
  <c r="G1776" i="3"/>
  <c r="I1776"/>
  <c r="G1775" i="5"/>
  <c r="I1775"/>
  <c r="J1775" l="1"/>
  <c r="B1776"/>
  <c r="C1776" s="1"/>
  <c r="E1776" s="1"/>
  <c r="J1776" i="3"/>
  <c r="G1776" i="4" s="1"/>
  <c r="B1777" i="3"/>
  <c r="C1777" s="1"/>
  <c r="E1777" s="1"/>
  <c r="G1775" i="6"/>
  <c r="I1775"/>
  <c r="I1776" i="4"/>
  <c r="J1776" l="1"/>
  <c r="B1777"/>
  <c r="C1777" s="1"/>
  <c r="E1777" s="1"/>
  <c r="J1775" i="6"/>
  <c r="B1776"/>
  <c r="C1776" s="1"/>
  <c r="E1776" s="1"/>
  <c r="G1777" i="3"/>
  <c r="I1777"/>
  <c r="G1776" i="5"/>
  <c r="I1776"/>
  <c r="J1776" l="1"/>
  <c r="B1777"/>
  <c r="C1777" s="1"/>
  <c r="E1777" s="1"/>
  <c r="J1777" i="3"/>
  <c r="G1777" i="4" s="1"/>
  <c r="B1778" i="3"/>
  <c r="C1778" s="1"/>
  <c r="E1778" s="1"/>
  <c r="G1776" i="6"/>
  <c r="I1776"/>
  <c r="I1777" i="4"/>
  <c r="J1777" l="1"/>
  <c r="B1778"/>
  <c r="C1778" s="1"/>
  <c r="E1778" s="1"/>
  <c r="J1776" i="6"/>
  <c r="B1777"/>
  <c r="C1777" s="1"/>
  <c r="E1777" s="1"/>
  <c r="G1778" i="3"/>
  <c r="I1778"/>
  <c r="G1777" i="5"/>
  <c r="I1777"/>
  <c r="J1777" l="1"/>
  <c r="B1778"/>
  <c r="C1778" s="1"/>
  <c r="E1778" s="1"/>
  <c r="B1779" i="3"/>
  <c r="C1779" s="1"/>
  <c r="E1779" s="1"/>
  <c r="J1778"/>
  <c r="G1777" i="6"/>
  <c r="I1777"/>
  <c r="I1778" i="4"/>
  <c r="G1778"/>
  <c r="J1777" i="6" l="1"/>
  <c r="B1778"/>
  <c r="C1778" s="1"/>
  <c r="E1778" s="1"/>
  <c r="G1779" i="3"/>
  <c r="I1779"/>
  <c r="J1778" i="4"/>
  <c r="G1778" i="5" s="1"/>
  <c r="B1779" i="4"/>
  <c r="C1779" s="1"/>
  <c r="E1779" s="1"/>
  <c r="I1778" i="5"/>
  <c r="B1779" l="1"/>
  <c r="C1779" s="1"/>
  <c r="E1779" s="1"/>
  <c r="J1778"/>
  <c r="B1780" i="3"/>
  <c r="C1780" s="1"/>
  <c r="E1780" s="1"/>
  <c r="J1779"/>
  <c r="G1779" i="4" s="1"/>
  <c r="I1779"/>
  <c r="G1778" i="6"/>
  <c r="I1778"/>
  <c r="B1779" l="1"/>
  <c r="C1779" s="1"/>
  <c r="E1779" s="1"/>
  <c r="J1778"/>
  <c r="J1779" i="4"/>
  <c r="B1780"/>
  <c r="C1780" s="1"/>
  <c r="E1780" s="1"/>
  <c r="G1780" i="3"/>
  <c r="I1780"/>
  <c r="G1779" i="5"/>
  <c r="I1779"/>
  <c r="J1779" l="1"/>
  <c r="G1779" i="6" s="1"/>
  <c r="B1780" i="5"/>
  <c r="C1780" s="1"/>
  <c r="E1780" s="1"/>
  <c r="J1780" i="3"/>
  <c r="G1780" i="4" s="1"/>
  <c r="B1781" i="3"/>
  <c r="C1781" s="1"/>
  <c r="E1781" s="1"/>
  <c r="I1779" i="6"/>
  <c r="I1780" i="4"/>
  <c r="J1780" l="1"/>
  <c r="B1781"/>
  <c r="C1781" s="1"/>
  <c r="E1781" s="1"/>
  <c r="J1779" i="6"/>
  <c r="B1780"/>
  <c r="C1780" s="1"/>
  <c r="E1780" s="1"/>
  <c r="G1781" i="3"/>
  <c r="I1781"/>
  <c r="G1780" i="5"/>
  <c r="I1780"/>
  <c r="B1781" l="1"/>
  <c r="C1781" s="1"/>
  <c r="E1781" s="1"/>
  <c r="J1780"/>
  <c r="G1780" i="6" s="1"/>
  <c r="B1782" i="3"/>
  <c r="C1782" s="1"/>
  <c r="E1782" s="1"/>
  <c r="J1781"/>
  <c r="G1781" i="4" s="1"/>
  <c r="I1780" i="6"/>
  <c r="I1781" i="4"/>
  <c r="B1782" l="1"/>
  <c r="C1782" s="1"/>
  <c r="E1782" s="1"/>
  <c r="J1781"/>
  <c r="G1781" i="5" s="1"/>
  <c r="J1780" i="6"/>
  <c r="B1781"/>
  <c r="C1781" s="1"/>
  <c r="E1781" s="1"/>
  <c r="G1782" i="3"/>
  <c r="I1782"/>
  <c r="I1781" i="5"/>
  <c r="J1781" l="1"/>
  <c r="G1781" i="6" s="1"/>
  <c r="B1782" i="5"/>
  <c r="C1782" s="1"/>
  <c r="E1782" s="1"/>
  <c r="J1782" i="3"/>
  <c r="B1783"/>
  <c r="C1783" s="1"/>
  <c r="E1783" s="1"/>
  <c r="G1782" i="4"/>
  <c r="I1782"/>
  <c r="I1781" i="6"/>
  <c r="J1781" l="1"/>
  <c r="B1782"/>
  <c r="C1782" s="1"/>
  <c r="E1782" s="1"/>
  <c r="B1783" i="4"/>
  <c r="C1783" s="1"/>
  <c r="E1783" s="1"/>
  <c r="J1782"/>
  <c r="G1782" i="5" s="1"/>
  <c r="G1783" i="3"/>
  <c r="I1783"/>
  <c r="I1782" i="5"/>
  <c r="J1782" l="1"/>
  <c r="G1782" i="6" s="1"/>
  <c r="B1783" i="5"/>
  <c r="C1783" s="1"/>
  <c r="E1783" s="1"/>
  <c r="J1783" i="3"/>
  <c r="G1783" i="4" s="1"/>
  <c r="B1784" i="3"/>
  <c r="C1784" s="1"/>
  <c r="E1784" s="1"/>
  <c r="I1783" i="4"/>
  <c r="I1782" i="6"/>
  <c r="J1782" l="1"/>
  <c r="B1783"/>
  <c r="C1783" s="1"/>
  <c r="E1783" s="1"/>
  <c r="J1783" i="4"/>
  <c r="B1784"/>
  <c r="C1784" s="1"/>
  <c r="E1784" s="1"/>
  <c r="G1784" i="3"/>
  <c r="I1784"/>
  <c r="G1783" i="5"/>
  <c r="I1783"/>
  <c r="B1784" l="1"/>
  <c r="C1784" s="1"/>
  <c r="E1784" s="1"/>
  <c r="J1783"/>
  <c r="G1783" i="6" s="1"/>
  <c r="J1784" i="3"/>
  <c r="B1785"/>
  <c r="C1785" s="1"/>
  <c r="E1785" s="1"/>
  <c r="G1784" i="4"/>
  <c r="I1784"/>
  <c r="I1783" i="6"/>
  <c r="B1784" l="1"/>
  <c r="C1784" s="1"/>
  <c r="E1784" s="1"/>
  <c r="J1783"/>
  <c r="B1785" i="4"/>
  <c r="C1785" s="1"/>
  <c r="E1785" s="1"/>
  <c r="J1784"/>
  <c r="G1784" i="5" s="1"/>
  <c r="I1784"/>
  <c r="G1785" i="3"/>
  <c r="I1785"/>
  <c r="J1785" l="1"/>
  <c r="B1786"/>
  <c r="C1786" s="1"/>
  <c r="E1786" s="1"/>
  <c r="B1785" i="5"/>
  <c r="C1785" s="1"/>
  <c r="E1785" s="1"/>
  <c r="J1784"/>
  <c r="G1784" i="6" s="1"/>
  <c r="G1785" i="4"/>
  <c r="I1785"/>
  <c r="I1784" i="6"/>
  <c r="B1785" l="1"/>
  <c r="C1785" s="1"/>
  <c r="E1785" s="1"/>
  <c r="J1784"/>
  <c r="B1786" i="4"/>
  <c r="C1786" s="1"/>
  <c r="E1786" s="1"/>
  <c r="J1785"/>
  <c r="G1785" i="5" s="1"/>
  <c r="I1785"/>
  <c r="G1786" i="3"/>
  <c r="I1786"/>
  <c r="J1786" l="1"/>
  <c r="B1787"/>
  <c r="C1787" s="1"/>
  <c r="E1787" s="1"/>
  <c r="B1786" i="5"/>
  <c r="C1786" s="1"/>
  <c r="E1786" s="1"/>
  <c r="J1785"/>
  <c r="G1785" i="6" s="1"/>
  <c r="G1786" i="4"/>
  <c r="I1786"/>
  <c r="I1785" i="6"/>
  <c r="B1786" l="1"/>
  <c r="C1786" s="1"/>
  <c r="E1786" s="1"/>
  <c r="J1785"/>
  <c r="B1787" i="4"/>
  <c r="C1787" s="1"/>
  <c r="E1787" s="1"/>
  <c r="J1786"/>
  <c r="G1786" i="5" s="1"/>
  <c r="I1786"/>
  <c r="G1787" i="3"/>
  <c r="I1787"/>
  <c r="J1787" l="1"/>
  <c r="B1788"/>
  <c r="C1788" s="1"/>
  <c r="E1788" s="1"/>
  <c r="B1787" i="5"/>
  <c r="C1787" s="1"/>
  <c r="E1787" s="1"/>
  <c r="J1786"/>
  <c r="G1786" i="6" s="1"/>
  <c r="G1787" i="4"/>
  <c r="I1787"/>
  <c r="I1786" i="6"/>
  <c r="B1787" l="1"/>
  <c r="C1787" s="1"/>
  <c r="E1787" s="1"/>
  <c r="J1786"/>
  <c r="B1788" i="4"/>
  <c r="C1788" s="1"/>
  <c r="E1788" s="1"/>
  <c r="J1787"/>
  <c r="G1787" i="5" s="1"/>
  <c r="I1787"/>
  <c r="G1788" i="3"/>
  <c r="I1788"/>
  <c r="J1788" l="1"/>
  <c r="B1789"/>
  <c r="C1789" s="1"/>
  <c r="E1789" s="1"/>
  <c r="B1788" i="5"/>
  <c r="C1788" s="1"/>
  <c r="E1788" s="1"/>
  <c r="J1787"/>
  <c r="G1787" i="6" s="1"/>
  <c r="G1788" i="4"/>
  <c r="I1788"/>
  <c r="I1787" i="6"/>
  <c r="B1788" l="1"/>
  <c r="C1788" s="1"/>
  <c r="E1788" s="1"/>
  <c r="J1787"/>
  <c r="J1788" i="4"/>
  <c r="B1789"/>
  <c r="C1789" s="1"/>
  <c r="E1789" s="1"/>
  <c r="G1788" i="5"/>
  <c r="I1788"/>
  <c r="G1789" i="3"/>
  <c r="I1789"/>
  <c r="B1790" l="1"/>
  <c r="C1790" s="1"/>
  <c r="E1790" s="1"/>
  <c r="J1789"/>
  <c r="G1789" i="4" s="1"/>
  <c r="J1788" i="5"/>
  <c r="B1789"/>
  <c r="C1789" s="1"/>
  <c r="E1789" s="1"/>
  <c r="G1788" i="6"/>
  <c r="I1788"/>
  <c r="I1789" i="4"/>
  <c r="J1789" l="1"/>
  <c r="B1790"/>
  <c r="C1790" s="1"/>
  <c r="E1790" s="1"/>
  <c r="J1788" i="6"/>
  <c r="B1789"/>
  <c r="C1789" s="1"/>
  <c r="E1789" s="1"/>
  <c r="G1790" i="3"/>
  <c r="I1790"/>
  <c r="G1789" i="5"/>
  <c r="I1789"/>
  <c r="J1789" l="1"/>
  <c r="B1790"/>
  <c r="C1790" s="1"/>
  <c r="E1790" s="1"/>
  <c r="J1790" i="3"/>
  <c r="B1791"/>
  <c r="C1791" s="1"/>
  <c r="E1791" s="1"/>
  <c r="G1789" i="6"/>
  <c r="I1789"/>
  <c r="G1790" i="4"/>
  <c r="I1790"/>
  <c r="J1790" l="1"/>
  <c r="B1791"/>
  <c r="C1791" s="1"/>
  <c r="E1791" s="1"/>
  <c r="J1789" i="6"/>
  <c r="B1790"/>
  <c r="C1790" s="1"/>
  <c r="E1790" s="1"/>
  <c r="G1791" i="3"/>
  <c r="I1791"/>
  <c r="G1790" i="5"/>
  <c r="I1790"/>
  <c r="J1790" l="1"/>
  <c r="G1790" i="6" s="1"/>
  <c r="B1791" i="5"/>
  <c r="C1791" s="1"/>
  <c r="E1791" s="1"/>
  <c r="J1791" i="3"/>
  <c r="G1791" i="4" s="1"/>
  <c r="B1792" i="3"/>
  <c r="C1792" s="1"/>
  <c r="E1792" s="1"/>
  <c r="I1790" i="6"/>
  <c r="I1791" i="4"/>
  <c r="J1790" i="6" l="1"/>
  <c r="B1791"/>
  <c r="C1791" s="1"/>
  <c r="E1791" s="1"/>
  <c r="J1791" i="4"/>
  <c r="B1792"/>
  <c r="C1792" s="1"/>
  <c r="E1792" s="1"/>
  <c r="G1792" i="3"/>
  <c r="I1792"/>
  <c r="G1791" i="5"/>
  <c r="I1791"/>
  <c r="J1791" l="1"/>
  <c r="G1791" i="6" s="1"/>
  <c r="B1792" i="5"/>
  <c r="C1792" s="1"/>
  <c r="E1792" s="1"/>
  <c r="J1792" i="3"/>
  <c r="G1792" i="4" s="1"/>
  <c r="B1793" i="3"/>
  <c r="C1793" s="1"/>
  <c r="E1793" s="1"/>
  <c r="I1792" i="4"/>
  <c r="I1791" i="6"/>
  <c r="J1791" l="1"/>
  <c r="B1792"/>
  <c r="C1792" s="1"/>
  <c r="E1792" s="1"/>
  <c r="J1792" i="4"/>
  <c r="B1793"/>
  <c r="C1793" s="1"/>
  <c r="E1793" s="1"/>
  <c r="G1793" i="3"/>
  <c r="I1793"/>
  <c r="G1792" i="5"/>
  <c r="I1792"/>
  <c r="J1792" l="1"/>
  <c r="G1792" i="6" s="1"/>
  <c r="B1793" i="5"/>
  <c r="C1793" s="1"/>
  <c r="E1793" s="1"/>
  <c r="J1793" i="3"/>
  <c r="B1794"/>
  <c r="C1794" s="1"/>
  <c r="E1794" s="1"/>
  <c r="G1793" i="4"/>
  <c r="I1793"/>
  <c r="I1792" i="6"/>
  <c r="J1792" l="1"/>
  <c r="B1793"/>
  <c r="C1793" s="1"/>
  <c r="E1793" s="1"/>
  <c r="J1793" i="4"/>
  <c r="B1794"/>
  <c r="C1794" s="1"/>
  <c r="E1794" s="1"/>
  <c r="G1794" i="3"/>
  <c r="I1794"/>
  <c r="G1793" i="5"/>
  <c r="I1793"/>
  <c r="J1793" l="1"/>
  <c r="G1793" i="6" s="1"/>
  <c r="B1794" i="5"/>
  <c r="C1794" s="1"/>
  <c r="E1794" s="1"/>
  <c r="J1794" i="3"/>
  <c r="B1795"/>
  <c r="C1795" s="1"/>
  <c r="E1795" s="1"/>
  <c r="G1794" i="4"/>
  <c r="I1794"/>
  <c r="I1793" i="6"/>
  <c r="J1793" l="1"/>
  <c r="B1794"/>
  <c r="C1794" s="1"/>
  <c r="E1794" s="1"/>
  <c r="J1794" i="4"/>
  <c r="B1795"/>
  <c r="C1795" s="1"/>
  <c r="E1795" s="1"/>
  <c r="G1795" i="3"/>
  <c r="I1795"/>
  <c r="G1794" i="5"/>
  <c r="I1794"/>
  <c r="J1794" l="1"/>
  <c r="B1795"/>
  <c r="C1795" s="1"/>
  <c r="E1795" s="1"/>
  <c r="J1795" i="3"/>
  <c r="B1796"/>
  <c r="C1796" s="1"/>
  <c r="E1796" s="1"/>
  <c r="G1795" i="4"/>
  <c r="I1795"/>
  <c r="G1794" i="6"/>
  <c r="I1794"/>
  <c r="J1794" l="1"/>
  <c r="B1795"/>
  <c r="C1795" s="1"/>
  <c r="E1795" s="1"/>
  <c r="J1795" i="4"/>
  <c r="B1796"/>
  <c r="C1796" s="1"/>
  <c r="E1796" s="1"/>
  <c r="G1796" i="3"/>
  <c r="I1796"/>
  <c r="G1795" i="5"/>
  <c r="I1795"/>
  <c r="J1795" l="1"/>
  <c r="B1796"/>
  <c r="C1796" s="1"/>
  <c r="E1796" s="1"/>
  <c r="J1796" i="3"/>
  <c r="B1797"/>
  <c r="C1797" s="1"/>
  <c r="E1797" s="1"/>
  <c r="G1796" i="4"/>
  <c r="I1796"/>
  <c r="G1795" i="6"/>
  <c r="I1795"/>
  <c r="J1795" l="1"/>
  <c r="B1796"/>
  <c r="C1796" s="1"/>
  <c r="E1796" s="1"/>
  <c r="J1796" i="4"/>
  <c r="B1797"/>
  <c r="C1797" s="1"/>
  <c r="E1797" s="1"/>
  <c r="G1797" i="3"/>
  <c r="I1797"/>
  <c r="G1796" i="5"/>
  <c r="I1796"/>
  <c r="J1796" l="1"/>
  <c r="G1796" i="6" s="1"/>
  <c r="B1797" i="5"/>
  <c r="C1797" s="1"/>
  <c r="E1797" s="1"/>
  <c r="J1797" i="3"/>
  <c r="G1797" i="4" s="1"/>
  <c r="B1798" i="3"/>
  <c r="C1798" s="1"/>
  <c r="E1798" s="1"/>
  <c r="I1797" i="4"/>
  <c r="I1796" i="6"/>
  <c r="J1796" l="1"/>
  <c r="B1797"/>
  <c r="C1797" s="1"/>
  <c r="E1797" s="1"/>
  <c r="J1797" i="4"/>
  <c r="B1798"/>
  <c r="C1798" s="1"/>
  <c r="E1798" s="1"/>
  <c r="G1798" i="3"/>
  <c r="I1798"/>
  <c r="G1797" i="5"/>
  <c r="I1797"/>
  <c r="J1797" l="1"/>
  <c r="G1797" i="6" s="1"/>
  <c r="B1798" i="5"/>
  <c r="C1798" s="1"/>
  <c r="E1798" s="1"/>
  <c r="J1798" i="3"/>
  <c r="G1798" i="4" s="1"/>
  <c r="B1799" i="3"/>
  <c r="C1799" s="1"/>
  <c r="E1799" s="1"/>
  <c r="I1798" i="4"/>
  <c r="I1797" i="6"/>
  <c r="G1799" i="3" l="1"/>
  <c r="I1799"/>
  <c r="I1798" i="5"/>
  <c r="J1797" i="6"/>
  <c r="B1798"/>
  <c r="C1798" s="1"/>
  <c r="E1798" s="1"/>
  <c r="B1799" i="4"/>
  <c r="C1799" s="1"/>
  <c r="E1799" s="1"/>
  <c r="J1798"/>
  <c r="G1798" i="5" s="1"/>
  <c r="J1798" l="1"/>
  <c r="B1799"/>
  <c r="C1799" s="1"/>
  <c r="E1799" s="1"/>
  <c r="G1798" i="6"/>
  <c r="I1798"/>
  <c r="I1799" i="4"/>
  <c r="J1799" i="3"/>
  <c r="G1799" i="4" s="1"/>
  <c r="B1800" i="3"/>
  <c r="C1800" s="1"/>
  <c r="E1800" s="1"/>
  <c r="B1800" i="4" l="1"/>
  <c r="C1800" s="1"/>
  <c r="E1800" s="1"/>
  <c r="J1799"/>
  <c r="G1799" i="5" s="1"/>
  <c r="G1800" i="3"/>
  <c r="I1800"/>
  <c r="I1799" i="5"/>
  <c r="J1798" i="6"/>
  <c r="B1799"/>
  <c r="C1799" s="1"/>
  <c r="E1799" s="1"/>
  <c r="B1800" i="5" l="1"/>
  <c r="C1800" s="1"/>
  <c r="E1800" s="1"/>
  <c r="J1799"/>
  <c r="G1799" i="6" s="1"/>
  <c r="I1799"/>
  <c r="J1800" i="3"/>
  <c r="G1800" i="4" s="1"/>
  <c r="B1801" i="3"/>
  <c r="C1801" s="1"/>
  <c r="E1801" s="1"/>
  <c r="I1800" i="4"/>
  <c r="B1800" i="6" l="1"/>
  <c r="C1800" s="1"/>
  <c r="E1800" s="1"/>
  <c r="J1799"/>
  <c r="G1801" i="3"/>
  <c r="I1801"/>
  <c r="J1800" i="4"/>
  <c r="B1801"/>
  <c r="C1801" s="1"/>
  <c r="E1801" s="1"/>
  <c r="G1800" i="5"/>
  <c r="I1800"/>
  <c r="H3" s="1"/>
  <c r="D23" i="1" s="1"/>
  <c r="I1801" i="4" l="1"/>
  <c r="J1800" i="5"/>
  <c r="G1800" i="6" s="1"/>
  <c r="B1801" i="5"/>
  <c r="C1801" s="1"/>
  <c r="E1801" s="1"/>
  <c r="J1801" i="3"/>
  <c r="G1801" i="4" s="1"/>
  <c r="B1802" i="3"/>
  <c r="C1802" s="1"/>
  <c r="E1802" s="1"/>
  <c r="I1800" i="6"/>
  <c r="J1801" i="4" l="1"/>
  <c r="B1802"/>
  <c r="C1802" s="1"/>
  <c r="E1802" s="1"/>
  <c r="B1801" i="6"/>
  <c r="C1801" s="1"/>
  <c r="E1801" s="1"/>
  <c r="J1800"/>
  <c r="G1802" i="3"/>
  <c r="I1802"/>
  <c r="G1801" i="5"/>
  <c r="I1801"/>
  <c r="J1801" l="1"/>
  <c r="B1802"/>
  <c r="C1802" s="1"/>
  <c r="E1802" s="1"/>
  <c r="J1802" i="3"/>
  <c r="B1803"/>
  <c r="C1803" s="1"/>
  <c r="E1803" s="1"/>
  <c r="G1801" i="6"/>
  <c r="I1801"/>
  <c r="G1802" i="4"/>
  <c r="I1802"/>
  <c r="J1802" l="1"/>
  <c r="B1803"/>
  <c r="C1803" s="1"/>
  <c r="E1803" s="1"/>
  <c r="J1801" i="6"/>
  <c r="B1802"/>
  <c r="C1802" s="1"/>
  <c r="E1802" s="1"/>
  <c r="G1803" i="3"/>
  <c r="I1803"/>
  <c r="G1802" i="5"/>
  <c r="I1802"/>
  <c r="J1802" l="1"/>
  <c r="B1803"/>
  <c r="C1803" s="1"/>
  <c r="E1803" s="1"/>
  <c r="B1804" i="3"/>
  <c r="C1804" s="1"/>
  <c r="E1804" s="1"/>
  <c r="J1803"/>
  <c r="G1803" i="4" s="1"/>
  <c r="G1802" i="6"/>
  <c r="I1802"/>
  <c r="I1803" i="4"/>
  <c r="J1802" i="6" l="1"/>
  <c r="B1803"/>
  <c r="C1803" s="1"/>
  <c r="E1803" s="1"/>
  <c r="G1804" i="3"/>
  <c r="I1804"/>
  <c r="B1804" i="4"/>
  <c r="C1804" s="1"/>
  <c r="E1804" s="1"/>
  <c r="J1803"/>
  <c r="G1803" i="5" s="1"/>
  <c r="I1803"/>
  <c r="J1803" l="1"/>
  <c r="G1803" i="6" s="1"/>
  <c r="B1804" i="5"/>
  <c r="C1804" s="1"/>
  <c r="E1804" s="1"/>
  <c r="I1804" i="4"/>
  <c r="J1804" i="3"/>
  <c r="G1804" i="4" s="1"/>
  <c r="B1805" i="3"/>
  <c r="C1805" s="1"/>
  <c r="E1805" s="1"/>
  <c r="I1803" i="6"/>
  <c r="J1804" i="4" l="1"/>
  <c r="B1805"/>
  <c r="C1805" s="1"/>
  <c r="E1805" s="1"/>
  <c r="J1803" i="6"/>
  <c r="B1804"/>
  <c r="C1804" s="1"/>
  <c r="E1804" s="1"/>
  <c r="G1805" i="3"/>
  <c r="I1805"/>
  <c r="G1804" i="5"/>
  <c r="I1804"/>
  <c r="J1804" l="1"/>
  <c r="G1804" i="6" s="1"/>
  <c r="B1805" i="5"/>
  <c r="C1805" s="1"/>
  <c r="E1805" s="1"/>
  <c r="J1805" i="3"/>
  <c r="G1805" i="4" s="1"/>
  <c r="B1806" i="3"/>
  <c r="C1806" s="1"/>
  <c r="E1806" s="1"/>
  <c r="I1804" i="6"/>
  <c r="I1805" i="4"/>
  <c r="J1804" i="6" l="1"/>
  <c r="B1805"/>
  <c r="C1805" s="1"/>
  <c r="E1805" s="1"/>
  <c r="J1805" i="4"/>
  <c r="B1806"/>
  <c r="C1806" s="1"/>
  <c r="E1806" s="1"/>
  <c r="G1806" i="3"/>
  <c r="I1806"/>
  <c r="G1805" i="5"/>
  <c r="I1805"/>
  <c r="J1805" l="1"/>
  <c r="G1805" i="6" s="1"/>
  <c r="B1806" i="5"/>
  <c r="C1806" s="1"/>
  <c r="E1806" s="1"/>
  <c r="B1807" i="3"/>
  <c r="C1807" s="1"/>
  <c r="E1807" s="1"/>
  <c r="J1806"/>
  <c r="G1806" i="4" s="1"/>
  <c r="I1806"/>
  <c r="I1805" i="6"/>
  <c r="B1807" i="4" l="1"/>
  <c r="C1807" s="1"/>
  <c r="E1807" s="1"/>
  <c r="J1806"/>
  <c r="G1806" i="5" s="1"/>
  <c r="J1805" i="6"/>
  <c r="B1806"/>
  <c r="C1806" s="1"/>
  <c r="E1806" s="1"/>
  <c r="G1807" i="3"/>
  <c r="I1807"/>
  <c r="I1806" i="5"/>
  <c r="J1807" i="3" l="1"/>
  <c r="B1808"/>
  <c r="C1808" s="1"/>
  <c r="E1808" s="1"/>
  <c r="G1807" i="4"/>
  <c r="I1807"/>
  <c r="J1806" i="5"/>
  <c r="G1806" i="6" s="1"/>
  <c r="B1807" i="5"/>
  <c r="C1807" s="1"/>
  <c r="E1807" s="1"/>
  <c r="I1806" i="6"/>
  <c r="J1806" l="1"/>
  <c r="B1807"/>
  <c r="C1807" s="1"/>
  <c r="E1807" s="1"/>
  <c r="J1807" i="4"/>
  <c r="B1808"/>
  <c r="C1808" s="1"/>
  <c r="E1808" s="1"/>
  <c r="G1807" i="5"/>
  <c r="I1807"/>
  <c r="G1808" i="3"/>
  <c r="I1808"/>
  <c r="J1808" l="1"/>
  <c r="B1809"/>
  <c r="C1809" s="1"/>
  <c r="E1809" s="1"/>
  <c r="J1807" i="5"/>
  <c r="G1807" i="6" s="1"/>
  <c r="B1808" i="5"/>
  <c r="C1808" s="1"/>
  <c r="E1808" s="1"/>
  <c r="G1808" i="4"/>
  <c r="I1808"/>
  <c r="I1807" i="6"/>
  <c r="B1809" i="4" l="1"/>
  <c r="C1809" s="1"/>
  <c r="E1809" s="1"/>
  <c r="J1808"/>
  <c r="G1808" i="5" s="1"/>
  <c r="J1807" i="6"/>
  <c r="B1808"/>
  <c r="C1808" s="1"/>
  <c r="E1808" s="1"/>
  <c r="I1808" i="5"/>
  <c r="G1809" i="3"/>
  <c r="I1809"/>
  <c r="J1809" l="1"/>
  <c r="B1810"/>
  <c r="C1810" s="1"/>
  <c r="E1810" s="1"/>
  <c r="B1809" i="5"/>
  <c r="C1809" s="1"/>
  <c r="E1809" s="1"/>
  <c r="J1808"/>
  <c r="G1808" i="6" s="1"/>
  <c r="G1809" i="4"/>
  <c r="I1809"/>
  <c r="I1808" i="6"/>
  <c r="B1809" l="1"/>
  <c r="C1809" s="1"/>
  <c r="E1809" s="1"/>
  <c r="J1808"/>
  <c r="J1809" i="4"/>
  <c r="B1810"/>
  <c r="C1810" s="1"/>
  <c r="E1810" s="1"/>
  <c r="G1809" i="5"/>
  <c r="I1809"/>
  <c r="G1810" i="3"/>
  <c r="I1810"/>
  <c r="J1810" l="1"/>
  <c r="G1810" i="4" s="1"/>
  <c r="B1811" i="3"/>
  <c r="C1811" s="1"/>
  <c r="E1811" s="1"/>
  <c r="B1810" i="5"/>
  <c r="C1810" s="1"/>
  <c r="E1810" s="1"/>
  <c r="J1809"/>
  <c r="G1809" i="6" s="1"/>
  <c r="I1809"/>
  <c r="I1810" i="4"/>
  <c r="B1810" i="6" l="1"/>
  <c r="C1810" s="1"/>
  <c r="E1810" s="1"/>
  <c r="J1809"/>
  <c r="I1810" i="5"/>
  <c r="B1811" i="4"/>
  <c r="C1811" s="1"/>
  <c r="E1811" s="1"/>
  <c r="J1810"/>
  <c r="G1810" i="5" s="1"/>
  <c r="G1811" i="3"/>
  <c r="I1811"/>
  <c r="J1810" i="5" l="1"/>
  <c r="G1810" i="6" s="1"/>
  <c r="B1811" i="5"/>
  <c r="C1811" s="1"/>
  <c r="E1811" s="1"/>
  <c r="J1811" i="3"/>
  <c r="B1812"/>
  <c r="C1812" s="1"/>
  <c r="E1812" s="1"/>
  <c r="G1811" i="4"/>
  <c r="I1811"/>
  <c r="I1810" i="6"/>
  <c r="J1811" i="4" l="1"/>
  <c r="B1812"/>
  <c r="C1812" s="1"/>
  <c r="E1812" s="1"/>
  <c r="B1811" i="6"/>
  <c r="C1811" s="1"/>
  <c r="E1811" s="1"/>
  <c r="J1810"/>
  <c r="G1812" i="3"/>
  <c r="I1812"/>
  <c r="G1811" i="5"/>
  <c r="I1811"/>
  <c r="J1812" i="3" l="1"/>
  <c r="G1812" i="4" s="1"/>
  <c r="B1813" i="3"/>
  <c r="C1813" s="1"/>
  <c r="E1813" s="1"/>
  <c r="I1811" i="6"/>
  <c r="J1811" i="5"/>
  <c r="G1811" i="6" s="1"/>
  <c r="B1812" i="5"/>
  <c r="C1812" s="1"/>
  <c r="E1812" s="1"/>
  <c r="I1812" i="4"/>
  <c r="J1811" i="6" l="1"/>
  <c r="B1812"/>
  <c r="C1812" s="1"/>
  <c r="E1812" s="1"/>
  <c r="B1813" i="4"/>
  <c r="C1813" s="1"/>
  <c r="E1813" s="1"/>
  <c r="J1812"/>
  <c r="G1812" i="5" s="1"/>
  <c r="I1812"/>
  <c r="G1813" i="3"/>
  <c r="I1813"/>
  <c r="J1812" i="5" l="1"/>
  <c r="G1812" i="6" s="1"/>
  <c r="B1813" i="5"/>
  <c r="C1813" s="1"/>
  <c r="E1813" s="1"/>
  <c r="I1813" i="4"/>
  <c r="J1813" i="3"/>
  <c r="G1813" i="4" s="1"/>
  <c r="B1814" i="3"/>
  <c r="C1814" s="1"/>
  <c r="E1814" s="1"/>
  <c r="I1812" i="6"/>
  <c r="J1813" i="4" l="1"/>
  <c r="B1814"/>
  <c r="C1814" s="1"/>
  <c r="E1814" s="1"/>
  <c r="B1813" i="6"/>
  <c r="C1813" s="1"/>
  <c r="E1813" s="1"/>
  <c r="J1812"/>
  <c r="G1814" i="3"/>
  <c r="I1814"/>
  <c r="G1813" i="5"/>
  <c r="I1813"/>
  <c r="J1814" i="3" l="1"/>
  <c r="G1814" i="4" s="1"/>
  <c r="B1815" i="3"/>
  <c r="C1815" s="1"/>
  <c r="E1815" s="1"/>
  <c r="I1813" i="6"/>
  <c r="B1814" i="5"/>
  <c r="C1814" s="1"/>
  <c r="E1814" s="1"/>
  <c r="J1813"/>
  <c r="G1813" i="6" s="1"/>
  <c r="I1814" i="4"/>
  <c r="B1814" i="6" l="1"/>
  <c r="C1814" s="1"/>
  <c r="E1814" s="1"/>
  <c r="J1813"/>
  <c r="I1814" i="5"/>
  <c r="J1814" i="4"/>
  <c r="G1814" i="5" s="1"/>
  <c r="B1815" i="4"/>
  <c r="C1815" s="1"/>
  <c r="E1815" s="1"/>
  <c r="G1815" i="3"/>
  <c r="I1815"/>
  <c r="J1814" i="5" l="1"/>
  <c r="B1815"/>
  <c r="C1815" s="1"/>
  <c r="E1815" s="1"/>
  <c r="J1815" i="3"/>
  <c r="B1816"/>
  <c r="C1816" s="1"/>
  <c r="E1816" s="1"/>
  <c r="G1814" i="6"/>
  <c r="I1814"/>
  <c r="G1815" i="4"/>
  <c r="I1815"/>
  <c r="J1815" l="1"/>
  <c r="B1816"/>
  <c r="C1816" s="1"/>
  <c r="E1816" s="1"/>
  <c r="J1814" i="6"/>
  <c r="B1815"/>
  <c r="C1815" s="1"/>
  <c r="E1815" s="1"/>
  <c r="G1816" i="3"/>
  <c r="I1816"/>
  <c r="G1815" i="5"/>
  <c r="I1815"/>
  <c r="J1816" i="3" l="1"/>
  <c r="G1816" i="4" s="1"/>
  <c r="B1817" i="3"/>
  <c r="C1817" s="1"/>
  <c r="E1817" s="1"/>
  <c r="J1815" i="5"/>
  <c r="G1815" i="6" s="1"/>
  <c r="B1816" i="5"/>
  <c r="C1816" s="1"/>
  <c r="E1816" s="1"/>
  <c r="I1815" i="6"/>
  <c r="I1816" i="4"/>
  <c r="B1816" i="6" l="1"/>
  <c r="C1816" s="1"/>
  <c r="E1816" s="1"/>
  <c r="J1815"/>
  <c r="J1816" i="4"/>
  <c r="B1817"/>
  <c r="C1817" s="1"/>
  <c r="E1817" s="1"/>
  <c r="G1816" i="5"/>
  <c r="I1816"/>
  <c r="G1817" i="3"/>
  <c r="I1817"/>
  <c r="J1817" l="1"/>
  <c r="B1818"/>
  <c r="C1818" s="1"/>
  <c r="E1818" s="1"/>
  <c r="J1816" i="5"/>
  <c r="B1817"/>
  <c r="C1817" s="1"/>
  <c r="E1817" s="1"/>
  <c r="G1816" i="6"/>
  <c r="I1816"/>
  <c r="G1817" i="4"/>
  <c r="I1817"/>
  <c r="J1816" i="6" l="1"/>
  <c r="B1817"/>
  <c r="C1817" s="1"/>
  <c r="E1817" s="1"/>
  <c r="J1817" i="4"/>
  <c r="B1818"/>
  <c r="C1818" s="1"/>
  <c r="E1818" s="1"/>
  <c r="G1817" i="5"/>
  <c r="I1817"/>
  <c r="G1818" i="3"/>
  <c r="I1818"/>
  <c r="J1817" i="5" l="1"/>
  <c r="G1817" i="6" s="1"/>
  <c r="B1818" i="5"/>
  <c r="C1818" s="1"/>
  <c r="E1818" s="1"/>
  <c r="J1818" i="3"/>
  <c r="G1818" i="4" s="1"/>
  <c r="B1819" i="3"/>
  <c r="C1819" s="1"/>
  <c r="E1819" s="1"/>
  <c r="I1818" i="4"/>
  <c r="I1817" i="6"/>
  <c r="J1817" l="1"/>
  <c r="B1818"/>
  <c r="C1818" s="1"/>
  <c r="E1818" s="1"/>
  <c r="B1819" i="4"/>
  <c r="C1819" s="1"/>
  <c r="E1819" s="1"/>
  <c r="J1818"/>
  <c r="G1818" i="5" s="1"/>
  <c r="G1819" i="3"/>
  <c r="I1819"/>
  <c r="I1818" i="5"/>
  <c r="J1818" l="1"/>
  <c r="B1819"/>
  <c r="C1819" s="1"/>
  <c r="E1819" s="1"/>
  <c r="J1819" i="3"/>
  <c r="G1819" i="4" s="1"/>
  <c r="B1820" i="3"/>
  <c r="C1820" s="1"/>
  <c r="E1820" s="1"/>
  <c r="I1819" i="4"/>
  <c r="G1818" i="6"/>
  <c r="I1818"/>
  <c r="J1818" l="1"/>
  <c r="B1819"/>
  <c r="C1819" s="1"/>
  <c r="E1819" s="1"/>
  <c r="J1819" i="4"/>
  <c r="B1820"/>
  <c r="C1820" s="1"/>
  <c r="E1820" s="1"/>
  <c r="G1820" i="3"/>
  <c r="I1820"/>
  <c r="G1819" i="5"/>
  <c r="I1819"/>
  <c r="J1820" i="3" l="1"/>
  <c r="G1820" i="4" s="1"/>
  <c r="B1821" i="3"/>
  <c r="C1821" s="1"/>
  <c r="E1821" s="1"/>
  <c r="J1819" i="5"/>
  <c r="G1819" i="6" s="1"/>
  <c r="B1820" i="5"/>
  <c r="C1820" s="1"/>
  <c r="E1820" s="1"/>
  <c r="I1820" i="4"/>
  <c r="I1819" i="6"/>
  <c r="J1819" l="1"/>
  <c r="B1820"/>
  <c r="C1820" s="1"/>
  <c r="E1820" s="1"/>
  <c r="J1820" i="4"/>
  <c r="B1821"/>
  <c r="C1821" s="1"/>
  <c r="E1821" s="1"/>
  <c r="G1820" i="5"/>
  <c r="I1820"/>
  <c r="G1821" i="3"/>
  <c r="I1821"/>
  <c r="J1820" i="5" l="1"/>
  <c r="G1820" i="6" s="1"/>
  <c r="B1821" i="5"/>
  <c r="C1821" s="1"/>
  <c r="E1821" s="1"/>
  <c r="J1821" i="3"/>
  <c r="G1821" i="4" s="1"/>
  <c r="B1822" i="3"/>
  <c r="C1822" s="1"/>
  <c r="E1822" s="1"/>
  <c r="I1821" i="4"/>
  <c r="I1820" i="6"/>
  <c r="J1821" i="4" l="1"/>
  <c r="B1822"/>
  <c r="C1822" s="1"/>
  <c r="E1822" s="1"/>
  <c r="J1820" i="6"/>
  <c r="B1821"/>
  <c r="C1821" s="1"/>
  <c r="E1821" s="1"/>
  <c r="G1822" i="3"/>
  <c r="I1822"/>
  <c r="G1821" i="5"/>
  <c r="I1821"/>
  <c r="J1822" i="3" l="1"/>
  <c r="G1822" i="4" s="1"/>
  <c r="B1823" i="3"/>
  <c r="C1823" s="1"/>
  <c r="E1823" s="1"/>
  <c r="J1821" i="5"/>
  <c r="B1822"/>
  <c r="C1822" s="1"/>
  <c r="E1822" s="1"/>
  <c r="G1821" i="6"/>
  <c r="I1821"/>
  <c r="I1822" i="4"/>
  <c r="J1821" i="6" l="1"/>
  <c r="B1822"/>
  <c r="C1822" s="1"/>
  <c r="E1822" s="1"/>
  <c r="J1822" i="4"/>
  <c r="B1823"/>
  <c r="C1823" s="1"/>
  <c r="E1823" s="1"/>
  <c r="G1822" i="5"/>
  <c r="I1822"/>
  <c r="G1823" i="3"/>
  <c r="I1823"/>
  <c r="J1822" i="5" l="1"/>
  <c r="G1822" i="6" s="1"/>
  <c r="B1823" i="5"/>
  <c r="C1823" s="1"/>
  <c r="E1823" s="1"/>
  <c r="J1823" i="3"/>
  <c r="G1823" i="4" s="1"/>
  <c r="B1824" i="3"/>
  <c r="C1824" s="1"/>
  <c r="E1824" s="1"/>
  <c r="I1823" i="4"/>
  <c r="I1822" i="6"/>
  <c r="B1824" i="4" l="1"/>
  <c r="C1824" s="1"/>
  <c r="E1824" s="1"/>
  <c r="J1823"/>
  <c r="G1823" i="5" s="1"/>
  <c r="J1822" i="6"/>
  <c r="B1823"/>
  <c r="C1823" s="1"/>
  <c r="E1823" s="1"/>
  <c r="G1824" i="3"/>
  <c r="I1824"/>
  <c r="I1823" i="5"/>
  <c r="J1824" i="3" l="1"/>
  <c r="G1824" i="4" s="1"/>
  <c r="B1825" i="3"/>
  <c r="C1825" s="1"/>
  <c r="E1825" s="1"/>
  <c r="I1824" i="4"/>
  <c r="J1823" i="5"/>
  <c r="G1823" i="6" s="1"/>
  <c r="B1824" i="5"/>
  <c r="C1824" s="1"/>
  <c r="E1824" s="1"/>
  <c r="I1823" i="6"/>
  <c r="J1823" l="1"/>
  <c r="B1824"/>
  <c r="C1824" s="1"/>
  <c r="E1824" s="1"/>
  <c r="I1824" i="5"/>
  <c r="J1824" i="4"/>
  <c r="G1824" i="5" s="1"/>
  <c r="B1825" i="4"/>
  <c r="C1825" s="1"/>
  <c r="E1825" s="1"/>
  <c r="G1825" i="3"/>
  <c r="I1825"/>
  <c r="J1824" i="5" l="1"/>
  <c r="G1824" i="6" s="1"/>
  <c r="B1825" i="5"/>
  <c r="C1825" s="1"/>
  <c r="E1825" s="1"/>
  <c r="B1826" i="3"/>
  <c r="C1826" s="1"/>
  <c r="E1826" s="1"/>
  <c r="J1825"/>
  <c r="G1825" i="4" s="1"/>
  <c r="I1825"/>
  <c r="I1824" i="6"/>
  <c r="J1825" i="4" l="1"/>
  <c r="B1826"/>
  <c r="C1826" s="1"/>
  <c r="E1826" s="1"/>
  <c r="J1824" i="6"/>
  <c r="B1825"/>
  <c r="C1825" s="1"/>
  <c r="E1825" s="1"/>
  <c r="G1826" i="3"/>
  <c r="I1826"/>
  <c r="G1825" i="5"/>
  <c r="I1825"/>
  <c r="J1825" l="1"/>
  <c r="B1826"/>
  <c r="C1826" s="1"/>
  <c r="E1826" s="1"/>
  <c r="J1826" i="3"/>
  <c r="G1826" i="4" s="1"/>
  <c r="B1827" i="3"/>
  <c r="C1827" s="1"/>
  <c r="E1827" s="1"/>
  <c r="G1825" i="6"/>
  <c r="I1825"/>
  <c r="I1826" i="4"/>
  <c r="J1825" i="6" l="1"/>
  <c r="B1826"/>
  <c r="C1826" s="1"/>
  <c r="E1826" s="1"/>
  <c r="B1827" i="4"/>
  <c r="C1827" s="1"/>
  <c r="E1827" s="1"/>
  <c r="J1826"/>
  <c r="G1826" i="5" s="1"/>
  <c r="G1827" i="3"/>
  <c r="I1827"/>
  <c r="I1826" i="5"/>
  <c r="J1827" i="3" l="1"/>
  <c r="B1828"/>
  <c r="C1828" s="1"/>
  <c r="E1828" s="1"/>
  <c r="G1827" i="4"/>
  <c r="I1827"/>
  <c r="B1827" i="5"/>
  <c r="C1827" s="1"/>
  <c r="E1827" s="1"/>
  <c r="J1826"/>
  <c r="G1826" i="6" s="1"/>
  <c r="I1826"/>
  <c r="B1827" l="1"/>
  <c r="C1827" s="1"/>
  <c r="E1827" s="1"/>
  <c r="J1826"/>
  <c r="I1827" i="5"/>
  <c r="J1827" i="4"/>
  <c r="G1827" i="5" s="1"/>
  <c r="B1828" i="4"/>
  <c r="C1828" s="1"/>
  <c r="E1828" s="1"/>
  <c r="G1828" i="3"/>
  <c r="I1828"/>
  <c r="B1828" i="5" l="1"/>
  <c r="C1828" s="1"/>
  <c r="E1828" s="1"/>
  <c r="J1827"/>
  <c r="G1827" i="6" s="1"/>
  <c r="J1828" i="3"/>
  <c r="B1829"/>
  <c r="C1829" s="1"/>
  <c r="E1829" s="1"/>
  <c r="I1827" i="6"/>
  <c r="G1828" i="4"/>
  <c r="I1828"/>
  <c r="J1827" i="6" l="1"/>
  <c r="B1828"/>
  <c r="C1828" s="1"/>
  <c r="E1828" s="1"/>
  <c r="I1828" i="5"/>
  <c r="B1829" i="4"/>
  <c r="C1829" s="1"/>
  <c r="E1829" s="1"/>
  <c r="J1828"/>
  <c r="G1828" i="5" s="1"/>
  <c r="G1829" i="3"/>
  <c r="I1829"/>
  <c r="J1828" i="5" l="1"/>
  <c r="B1829"/>
  <c r="C1829" s="1"/>
  <c r="E1829" s="1"/>
  <c r="J1829" i="3"/>
  <c r="B1830"/>
  <c r="C1830" s="1"/>
  <c r="E1830" s="1"/>
  <c r="G1829" i="4"/>
  <c r="I1829"/>
  <c r="G1828" i="6"/>
  <c r="I1828"/>
  <c r="J1829" i="4" l="1"/>
  <c r="B1830"/>
  <c r="C1830" s="1"/>
  <c r="E1830" s="1"/>
  <c r="J1828" i="6"/>
  <c r="B1829"/>
  <c r="C1829" s="1"/>
  <c r="E1829" s="1"/>
  <c r="G1830" i="3"/>
  <c r="I1830"/>
  <c r="G1829" i="5"/>
  <c r="I1829"/>
  <c r="J1829" l="1"/>
  <c r="B1830"/>
  <c r="C1830" s="1"/>
  <c r="E1830" s="1"/>
  <c r="J1830" i="3"/>
  <c r="B1831"/>
  <c r="C1831" s="1"/>
  <c r="E1831" s="1"/>
  <c r="G1829" i="6"/>
  <c r="I1829"/>
  <c r="G1830" i="4"/>
  <c r="I1830"/>
  <c r="B1831" l="1"/>
  <c r="C1831" s="1"/>
  <c r="E1831" s="1"/>
  <c r="J1830"/>
  <c r="G1830" i="5" s="1"/>
  <c r="J1829" i="6"/>
  <c r="B1830"/>
  <c r="C1830" s="1"/>
  <c r="E1830" s="1"/>
  <c r="G1831" i="3"/>
  <c r="I1831"/>
  <c r="I1830" i="5"/>
  <c r="J1830" l="1"/>
  <c r="B1831"/>
  <c r="C1831" s="1"/>
  <c r="E1831" s="1"/>
  <c r="J1831" i="3"/>
  <c r="B1832"/>
  <c r="C1832" s="1"/>
  <c r="E1832" s="1"/>
  <c r="G1831" i="4"/>
  <c r="I1831"/>
  <c r="G1830" i="6"/>
  <c r="I1830"/>
  <c r="B1831" l="1"/>
  <c r="C1831" s="1"/>
  <c r="E1831" s="1"/>
  <c r="J1830"/>
  <c r="J1831" i="4"/>
  <c r="B1832"/>
  <c r="C1832" s="1"/>
  <c r="E1832" s="1"/>
  <c r="G1832" i="3"/>
  <c r="I1832"/>
  <c r="G1831" i="5"/>
  <c r="I1831"/>
  <c r="J1831" l="1"/>
  <c r="B1832"/>
  <c r="C1832" s="1"/>
  <c r="E1832" s="1"/>
  <c r="J1832" i="3"/>
  <c r="B1833"/>
  <c r="C1833" s="1"/>
  <c r="E1833" s="1"/>
  <c r="G1831" i="6"/>
  <c r="I1831"/>
  <c r="G1832" i="4"/>
  <c r="I1832"/>
  <c r="J1831" i="6" l="1"/>
  <c r="B1832"/>
  <c r="C1832" s="1"/>
  <c r="E1832" s="1"/>
  <c r="B1833" i="4"/>
  <c r="C1833" s="1"/>
  <c r="E1833" s="1"/>
  <c r="J1832"/>
  <c r="G1832" i="5" s="1"/>
  <c r="G1833" i="3"/>
  <c r="I1833"/>
  <c r="I1832" i="5"/>
  <c r="J1833" i="3" l="1"/>
  <c r="B1834"/>
  <c r="C1834" s="1"/>
  <c r="E1834" s="1"/>
  <c r="G1833" i="4"/>
  <c r="I1833"/>
  <c r="J1832" i="5"/>
  <c r="G1832" i="6" s="1"/>
  <c r="B1833" i="5"/>
  <c r="C1833" s="1"/>
  <c r="E1833" s="1"/>
  <c r="I1832" i="6"/>
  <c r="B1833" l="1"/>
  <c r="C1833" s="1"/>
  <c r="E1833" s="1"/>
  <c r="J1832"/>
  <c r="J1833" i="4"/>
  <c r="B1834"/>
  <c r="C1834" s="1"/>
  <c r="E1834" s="1"/>
  <c r="G1833" i="5"/>
  <c r="I1833"/>
  <c r="G1834" i="3"/>
  <c r="I1834"/>
  <c r="I1834" i="4" l="1"/>
  <c r="J1834" i="3"/>
  <c r="G1834" i="4" s="1"/>
  <c r="B1835" i="3"/>
  <c r="C1835" s="1"/>
  <c r="E1835" s="1"/>
  <c r="B1834" i="5"/>
  <c r="C1834" s="1"/>
  <c r="E1834" s="1"/>
  <c r="J1833"/>
  <c r="G1833" i="6" s="1"/>
  <c r="I1833"/>
  <c r="B1835" i="4" l="1"/>
  <c r="C1835" s="1"/>
  <c r="E1835" s="1"/>
  <c r="J1834"/>
  <c r="G1834" i="5" s="1"/>
  <c r="B1834" i="6"/>
  <c r="C1834" s="1"/>
  <c r="E1834" s="1"/>
  <c r="J1833"/>
  <c r="I1834" i="5"/>
  <c r="G1835" i="3"/>
  <c r="I1835"/>
  <c r="J1835" l="1"/>
  <c r="G1835" i="4" s="1"/>
  <c r="B1836" i="3"/>
  <c r="C1836" s="1"/>
  <c r="E1836" s="1"/>
  <c r="J1834" i="5"/>
  <c r="G1834" i="6" s="1"/>
  <c r="B1835" i="5"/>
  <c r="C1835" s="1"/>
  <c r="E1835" s="1"/>
  <c r="I1834" i="6"/>
  <c r="I1835" i="4"/>
  <c r="J1835" l="1"/>
  <c r="B1836"/>
  <c r="C1836" s="1"/>
  <c r="E1836" s="1"/>
  <c r="B1835" i="6"/>
  <c r="C1835" s="1"/>
  <c r="E1835" s="1"/>
  <c r="J1834"/>
  <c r="G1835" i="5"/>
  <c r="I1835"/>
  <c r="G1836" i="3"/>
  <c r="I1836"/>
  <c r="J1836" l="1"/>
  <c r="G1836" i="4" s="1"/>
  <c r="B1837" i="3"/>
  <c r="C1837" s="1"/>
  <c r="E1837" s="1"/>
  <c r="J1835" i="5"/>
  <c r="G1835" i="6" s="1"/>
  <c r="B1836" i="5"/>
  <c r="C1836" s="1"/>
  <c r="E1836" s="1"/>
  <c r="I1835" i="6"/>
  <c r="I1836" i="4"/>
  <c r="B1837" l="1"/>
  <c r="C1837" s="1"/>
  <c r="E1837" s="1"/>
  <c r="J1836"/>
  <c r="G1836" i="5" s="1"/>
  <c r="J1835" i="6"/>
  <c r="B1836"/>
  <c r="C1836" s="1"/>
  <c r="E1836" s="1"/>
  <c r="I1836" i="5"/>
  <c r="G1837" i="3"/>
  <c r="I1837"/>
  <c r="B1837" i="5" l="1"/>
  <c r="C1837" s="1"/>
  <c r="E1837" s="1"/>
  <c r="J1836"/>
  <c r="I1837" i="4"/>
  <c r="J1837" i="3"/>
  <c r="G1837" i="4" s="1"/>
  <c r="B1838" i="3"/>
  <c r="C1838" s="1"/>
  <c r="E1838" s="1"/>
  <c r="G1836" i="6"/>
  <c r="I1836"/>
  <c r="J1837" i="4" l="1"/>
  <c r="B1838"/>
  <c r="C1838" s="1"/>
  <c r="E1838" s="1"/>
  <c r="B1837" i="6"/>
  <c r="C1837" s="1"/>
  <c r="E1837" s="1"/>
  <c r="J1836"/>
  <c r="G1837" i="5"/>
  <c r="I1837"/>
  <c r="G1838" i="3"/>
  <c r="I1838"/>
  <c r="J1837" i="5" l="1"/>
  <c r="G1837" i="6" s="1"/>
  <c r="B1838" i="5"/>
  <c r="C1838" s="1"/>
  <c r="E1838" s="1"/>
  <c r="I1837" i="6"/>
  <c r="B1839" i="3"/>
  <c r="C1839" s="1"/>
  <c r="E1839" s="1"/>
  <c r="J1838"/>
  <c r="G1838" i="4" s="1"/>
  <c r="I1838"/>
  <c r="B1839" l="1"/>
  <c r="C1839" s="1"/>
  <c r="E1839" s="1"/>
  <c r="J1838"/>
  <c r="G1838" i="5" s="1"/>
  <c r="G1839" i="3"/>
  <c r="I1839"/>
  <c r="J1837" i="6"/>
  <c r="B1838"/>
  <c r="C1838" s="1"/>
  <c r="E1838" s="1"/>
  <c r="I1838" i="5"/>
  <c r="J1839" i="3" l="1"/>
  <c r="B1840"/>
  <c r="C1840" s="1"/>
  <c r="E1840" s="1"/>
  <c r="G1839" i="4"/>
  <c r="I1839"/>
  <c r="J1838" i="5"/>
  <c r="G1838" i="6" s="1"/>
  <c r="B1839" i="5"/>
  <c r="C1839" s="1"/>
  <c r="E1839" s="1"/>
  <c r="I1838" i="6"/>
  <c r="J1838" l="1"/>
  <c r="B1839"/>
  <c r="C1839" s="1"/>
  <c r="E1839" s="1"/>
  <c r="J1839" i="4"/>
  <c r="B1840"/>
  <c r="C1840" s="1"/>
  <c r="E1840" s="1"/>
  <c r="G1839" i="5"/>
  <c r="I1839"/>
  <c r="G1840" i="3"/>
  <c r="I1840"/>
  <c r="B1840" i="5" l="1"/>
  <c r="C1840" s="1"/>
  <c r="E1840" s="1"/>
  <c r="J1839"/>
  <c r="G1839" i="6" s="1"/>
  <c r="J1840" i="3"/>
  <c r="B1841"/>
  <c r="C1841" s="1"/>
  <c r="E1841" s="1"/>
  <c r="G1840" i="4"/>
  <c r="I1840"/>
  <c r="I1839" i="6"/>
  <c r="B1840" l="1"/>
  <c r="C1840" s="1"/>
  <c r="E1840" s="1"/>
  <c r="J1839"/>
  <c r="J1840" i="4"/>
  <c r="B1841"/>
  <c r="C1841" s="1"/>
  <c r="E1841" s="1"/>
  <c r="G1840" i="5"/>
  <c r="I1840"/>
  <c r="G1841" i="3"/>
  <c r="I1841"/>
  <c r="B1842" l="1"/>
  <c r="C1842" s="1"/>
  <c r="E1842" s="1"/>
  <c r="J1841"/>
  <c r="G1841" i="4" s="1"/>
  <c r="J1840" i="5"/>
  <c r="B1841"/>
  <c r="C1841" s="1"/>
  <c r="E1841" s="1"/>
  <c r="G1840" i="6"/>
  <c r="I1840"/>
  <c r="I1841" i="4"/>
  <c r="J1841" l="1"/>
  <c r="B1842"/>
  <c r="C1842" s="1"/>
  <c r="E1842" s="1"/>
  <c r="J1840" i="6"/>
  <c r="B1841"/>
  <c r="C1841" s="1"/>
  <c r="E1841" s="1"/>
  <c r="G1842" i="3"/>
  <c r="I1842"/>
  <c r="G1841" i="5"/>
  <c r="I1841"/>
  <c r="B1843" i="3" l="1"/>
  <c r="C1843" s="1"/>
  <c r="E1843" s="1"/>
  <c r="J1842"/>
  <c r="G1842" i="4" s="1"/>
  <c r="J1841" i="5"/>
  <c r="G1841" i="6" s="1"/>
  <c r="B1842" i="5"/>
  <c r="C1842" s="1"/>
  <c r="E1842" s="1"/>
  <c r="I1841" i="6"/>
  <c r="I1842" i="4"/>
  <c r="J1842" l="1"/>
  <c r="B1843"/>
  <c r="C1843" s="1"/>
  <c r="E1843" s="1"/>
  <c r="G1843" i="3"/>
  <c r="I1843"/>
  <c r="J1841" i="6"/>
  <c r="B1842"/>
  <c r="C1842" s="1"/>
  <c r="E1842" s="1"/>
  <c r="G1842" i="5"/>
  <c r="I1842"/>
  <c r="J1843" i="3" l="1"/>
  <c r="G1843" i="4" s="1"/>
  <c r="B1844" i="3"/>
  <c r="C1844" s="1"/>
  <c r="E1844" s="1"/>
  <c r="J1842" i="5"/>
  <c r="G1842" i="6" s="1"/>
  <c r="B1843" i="5"/>
  <c r="C1843" s="1"/>
  <c r="E1843" s="1"/>
  <c r="I1842" i="6"/>
  <c r="I1843" i="4"/>
  <c r="J1843" l="1"/>
  <c r="B1844"/>
  <c r="C1844" s="1"/>
  <c r="E1844" s="1"/>
  <c r="J1842" i="6"/>
  <c r="B1843"/>
  <c r="C1843" s="1"/>
  <c r="E1843" s="1"/>
  <c r="G1843" i="5"/>
  <c r="I1843"/>
  <c r="G1844" i="3"/>
  <c r="I1844"/>
  <c r="J1844" l="1"/>
  <c r="G1844" i="4" s="1"/>
  <c r="B1845" i="3"/>
  <c r="C1845" s="1"/>
  <c r="E1845" s="1"/>
  <c r="J1843" i="5"/>
  <c r="G1843" i="6" s="1"/>
  <c r="B1844" i="5"/>
  <c r="C1844" s="1"/>
  <c r="E1844" s="1"/>
  <c r="I1843" i="6"/>
  <c r="I1844" i="4"/>
  <c r="J1843" i="6" l="1"/>
  <c r="B1844"/>
  <c r="C1844" s="1"/>
  <c r="E1844" s="1"/>
  <c r="B1845" i="4"/>
  <c r="C1845" s="1"/>
  <c r="E1845" s="1"/>
  <c r="J1844"/>
  <c r="G1844" i="5" s="1"/>
  <c r="I1844"/>
  <c r="G1845" i="3"/>
  <c r="I1845"/>
  <c r="B1845" i="5" l="1"/>
  <c r="C1845" s="1"/>
  <c r="E1845" s="1"/>
  <c r="J1844"/>
  <c r="J1845" i="3"/>
  <c r="G1845" i="4" s="1"/>
  <c r="B1846" i="3"/>
  <c r="C1846" s="1"/>
  <c r="E1846" s="1"/>
  <c r="I1845" i="4"/>
  <c r="G1844" i="6"/>
  <c r="I1844"/>
  <c r="B1845" l="1"/>
  <c r="C1845" s="1"/>
  <c r="E1845" s="1"/>
  <c r="J1844"/>
  <c r="I1845" i="5"/>
  <c r="J1845" i="4"/>
  <c r="G1845" i="5" s="1"/>
  <c r="B1846" i="4"/>
  <c r="C1846" s="1"/>
  <c r="E1846" s="1"/>
  <c r="G1846" i="3"/>
  <c r="I1846"/>
  <c r="J1845" i="5" l="1"/>
  <c r="B1846"/>
  <c r="C1846" s="1"/>
  <c r="E1846" s="1"/>
  <c r="J1846" i="3"/>
  <c r="B1847"/>
  <c r="C1847" s="1"/>
  <c r="E1847" s="1"/>
  <c r="G1845" i="6"/>
  <c r="I1845"/>
  <c r="G1846" i="4"/>
  <c r="I1846"/>
  <c r="B1847" l="1"/>
  <c r="C1847" s="1"/>
  <c r="E1847" s="1"/>
  <c r="J1846"/>
  <c r="G1846" i="5" s="1"/>
  <c r="J1845" i="6"/>
  <c r="B1846"/>
  <c r="C1846" s="1"/>
  <c r="E1846" s="1"/>
  <c r="G1847" i="3"/>
  <c r="I1847"/>
  <c r="I1846" i="5"/>
  <c r="B1847" l="1"/>
  <c r="C1847" s="1"/>
  <c r="E1847" s="1"/>
  <c r="J1846"/>
  <c r="G1846" i="6" s="1"/>
  <c r="J1847" i="3"/>
  <c r="B1848"/>
  <c r="C1848" s="1"/>
  <c r="E1848" s="1"/>
  <c r="G1847" i="4"/>
  <c r="I1847"/>
  <c r="I1846" i="6"/>
  <c r="B1847" l="1"/>
  <c r="C1847" s="1"/>
  <c r="E1847" s="1"/>
  <c r="J1846"/>
  <c r="J1847" i="4"/>
  <c r="B1848"/>
  <c r="C1848" s="1"/>
  <c r="E1848" s="1"/>
  <c r="G1847" i="5"/>
  <c r="I1847"/>
  <c r="G1848" i="3"/>
  <c r="I1848"/>
  <c r="B1849" l="1"/>
  <c r="C1849" s="1"/>
  <c r="E1849" s="1"/>
  <c r="J1848"/>
  <c r="G1848" i="4" s="1"/>
  <c r="J1847" i="5"/>
  <c r="B1848"/>
  <c r="C1848" s="1"/>
  <c r="E1848" s="1"/>
  <c r="G1847" i="6"/>
  <c r="I1847"/>
  <c r="I1848" i="4"/>
  <c r="J1847" i="6" l="1"/>
  <c r="B1848"/>
  <c r="C1848" s="1"/>
  <c r="E1848" s="1"/>
  <c r="G1849" i="3"/>
  <c r="I1849"/>
  <c r="J1848" i="4"/>
  <c r="G1848" i="5" s="1"/>
  <c r="B1849" i="4"/>
  <c r="C1849" s="1"/>
  <c r="E1849" s="1"/>
  <c r="I1848" i="5"/>
  <c r="B1849" l="1"/>
  <c r="C1849" s="1"/>
  <c r="E1849" s="1"/>
  <c r="J1848"/>
  <c r="J1849" i="3"/>
  <c r="G1849" i="4" s="1"/>
  <c r="B1850" i="3"/>
  <c r="C1850" s="1"/>
  <c r="E1850" s="1"/>
  <c r="I1849" i="4"/>
  <c r="G1848" i="6"/>
  <c r="I1848"/>
  <c r="B1849" l="1"/>
  <c r="C1849" s="1"/>
  <c r="E1849" s="1"/>
  <c r="J1848"/>
  <c r="J1849" i="4"/>
  <c r="B1850"/>
  <c r="C1850" s="1"/>
  <c r="E1850" s="1"/>
  <c r="G1849" i="5"/>
  <c r="I1849"/>
  <c r="G1850" i="3"/>
  <c r="I1850"/>
  <c r="J1850" l="1"/>
  <c r="G1850" i="4" s="1"/>
  <c r="B1851" i="3"/>
  <c r="C1851" s="1"/>
  <c r="E1851" s="1"/>
  <c r="J1849" i="5"/>
  <c r="G1849" i="6" s="1"/>
  <c r="B1850" i="5"/>
  <c r="C1850" s="1"/>
  <c r="E1850" s="1"/>
  <c r="I1849" i="6"/>
  <c r="I1850" i="4"/>
  <c r="J1849" i="6" l="1"/>
  <c r="B1850"/>
  <c r="C1850" s="1"/>
  <c r="E1850" s="1"/>
  <c r="B1851" i="4"/>
  <c r="C1851" s="1"/>
  <c r="E1851" s="1"/>
  <c r="J1850"/>
  <c r="G1850" i="5" s="1"/>
  <c r="I1850"/>
  <c r="G1851" i="3"/>
  <c r="I1851"/>
  <c r="B1851" i="5" l="1"/>
  <c r="C1851" s="1"/>
  <c r="E1851" s="1"/>
  <c r="J1850"/>
  <c r="G1850" i="6" s="1"/>
  <c r="J1851" i="3"/>
  <c r="B1852"/>
  <c r="C1852" s="1"/>
  <c r="E1852" s="1"/>
  <c r="G1851" i="4"/>
  <c r="I1851"/>
  <c r="I1850" i="6"/>
  <c r="J1851" i="4" l="1"/>
  <c r="B1852"/>
  <c r="C1852" s="1"/>
  <c r="E1852" s="1"/>
  <c r="G1851" i="5"/>
  <c r="I1851"/>
  <c r="B1851" i="6"/>
  <c r="C1851" s="1"/>
  <c r="E1851" s="1"/>
  <c r="J1850"/>
  <c r="G1852" i="3"/>
  <c r="I1852"/>
  <c r="J1852" l="1"/>
  <c r="G1852" i="4" s="1"/>
  <c r="B1853" i="3"/>
  <c r="C1853" s="1"/>
  <c r="E1853" s="1"/>
  <c r="I1851" i="6"/>
  <c r="J1851" i="5"/>
  <c r="G1851" i="6" s="1"/>
  <c r="B1852" i="5"/>
  <c r="C1852" s="1"/>
  <c r="E1852" s="1"/>
  <c r="I1852" i="4"/>
  <c r="J1851" i="6" l="1"/>
  <c r="B1852"/>
  <c r="C1852" s="1"/>
  <c r="E1852" s="1"/>
  <c r="J1852" i="4"/>
  <c r="B1853"/>
  <c r="C1853" s="1"/>
  <c r="E1853" s="1"/>
  <c r="G1852" i="5"/>
  <c r="I1852"/>
  <c r="G1853" i="3"/>
  <c r="I1853"/>
  <c r="J1853" l="1"/>
  <c r="B1854"/>
  <c r="C1854" s="1"/>
  <c r="E1854" s="1"/>
  <c r="J1852" i="5"/>
  <c r="B1853"/>
  <c r="C1853" s="1"/>
  <c r="E1853" s="1"/>
  <c r="G1853" i="4"/>
  <c r="I1853"/>
  <c r="G1852" i="6"/>
  <c r="I1852"/>
  <c r="B1853" l="1"/>
  <c r="C1853" s="1"/>
  <c r="E1853" s="1"/>
  <c r="J1852"/>
  <c r="J1853" i="4"/>
  <c r="B1854"/>
  <c r="C1854" s="1"/>
  <c r="E1854" s="1"/>
  <c r="G1853" i="5"/>
  <c r="I1853"/>
  <c r="G1854" i="3"/>
  <c r="I1854"/>
  <c r="B1855" l="1"/>
  <c r="C1855" s="1"/>
  <c r="E1855" s="1"/>
  <c r="J1854"/>
  <c r="G1854" i="4" s="1"/>
  <c r="J1853" i="5"/>
  <c r="G1853" i="6" s="1"/>
  <c r="B1854" i="5"/>
  <c r="C1854" s="1"/>
  <c r="E1854" s="1"/>
  <c r="I1853" i="6"/>
  <c r="I1854" i="4"/>
  <c r="J1854" l="1"/>
  <c r="B1855"/>
  <c r="C1855" s="1"/>
  <c r="E1855" s="1"/>
  <c r="G1855" i="3"/>
  <c r="I1855"/>
  <c r="J1853" i="6"/>
  <c r="B1854"/>
  <c r="C1854" s="1"/>
  <c r="E1854" s="1"/>
  <c r="G1854" i="5"/>
  <c r="I1854"/>
  <c r="B1856" i="3" l="1"/>
  <c r="C1856" s="1"/>
  <c r="E1856" s="1"/>
  <c r="J1855"/>
  <c r="G1855" i="4" s="1"/>
  <c r="J1854" i="5"/>
  <c r="B1855"/>
  <c r="C1855" s="1"/>
  <c r="E1855" s="1"/>
  <c r="G1854" i="6"/>
  <c r="I1854"/>
  <c r="I1855" i="4"/>
  <c r="J1854" i="6" l="1"/>
  <c r="B1855"/>
  <c r="C1855" s="1"/>
  <c r="E1855" s="1"/>
  <c r="G1856" i="3"/>
  <c r="I1856"/>
  <c r="J1855" i="4"/>
  <c r="G1855" i="5" s="1"/>
  <c r="B1856" i="4"/>
  <c r="C1856" s="1"/>
  <c r="E1856" s="1"/>
  <c r="I1855" i="5"/>
  <c r="J1855" l="1"/>
  <c r="G1855" i="6" s="1"/>
  <c r="B1856" i="5"/>
  <c r="C1856" s="1"/>
  <c r="E1856" s="1"/>
  <c r="J1856" i="3"/>
  <c r="B1857"/>
  <c r="C1857" s="1"/>
  <c r="E1857" s="1"/>
  <c r="G1856" i="4"/>
  <c r="I1856"/>
  <c r="I1855" i="6"/>
  <c r="J1856" i="4" l="1"/>
  <c r="B1857"/>
  <c r="C1857" s="1"/>
  <c r="E1857" s="1"/>
  <c r="J1855" i="6"/>
  <c r="B1856"/>
  <c r="C1856" s="1"/>
  <c r="E1856" s="1"/>
  <c r="G1857" i="3"/>
  <c r="I1857"/>
  <c r="G1856" i="5"/>
  <c r="I1856"/>
  <c r="J1856" l="1"/>
  <c r="B1857"/>
  <c r="C1857" s="1"/>
  <c r="E1857" s="1"/>
  <c r="J1857" i="3"/>
  <c r="B1858"/>
  <c r="C1858" s="1"/>
  <c r="E1858" s="1"/>
  <c r="G1856" i="6"/>
  <c r="I1856"/>
  <c r="G1857" i="4"/>
  <c r="I1857"/>
  <c r="J1856" i="6" l="1"/>
  <c r="B1857"/>
  <c r="C1857" s="1"/>
  <c r="E1857" s="1"/>
  <c r="J1857" i="4"/>
  <c r="B1858"/>
  <c r="C1858" s="1"/>
  <c r="E1858" s="1"/>
  <c r="G1858" i="3"/>
  <c r="I1858"/>
  <c r="G1857" i="5"/>
  <c r="I1857"/>
  <c r="J1857" l="1"/>
  <c r="G1857" i="6" s="1"/>
  <c r="B1858" i="5"/>
  <c r="C1858" s="1"/>
  <c r="E1858" s="1"/>
  <c r="J1858" i="3"/>
  <c r="B1859"/>
  <c r="C1859" s="1"/>
  <c r="E1859" s="1"/>
  <c r="G1858" i="4"/>
  <c r="I1858"/>
  <c r="I1857" i="6"/>
  <c r="J1858" i="4" l="1"/>
  <c r="B1859"/>
  <c r="C1859" s="1"/>
  <c r="E1859" s="1"/>
  <c r="J1857" i="6"/>
  <c r="B1858"/>
  <c r="C1858" s="1"/>
  <c r="E1858" s="1"/>
  <c r="G1859" i="3"/>
  <c r="I1859"/>
  <c r="G1858" i="5"/>
  <c r="I1858"/>
  <c r="J1858" l="1"/>
  <c r="B1859"/>
  <c r="C1859" s="1"/>
  <c r="E1859" s="1"/>
  <c r="J1859" i="3"/>
  <c r="B1860"/>
  <c r="C1860" s="1"/>
  <c r="E1860" s="1"/>
  <c r="G1858" i="6"/>
  <c r="I1858"/>
  <c r="G1859" i="4"/>
  <c r="I1859"/>
  <c r="B1860" l="1"/>
  <c r="C1860" s="1"/>
  <c r="E1860" s="1"/>
  <c r="J1859"/>
  <c r="G1859" i="5" s="1"/>
  <c r="J1858" i="6"/>
  <c r="B1859"/>
  <c r="C1859" s="1"/>
  <c r="E1859" s="1"/>
  <c r="G1860" i="3"/>
  <c r="I1860"/>
  <c r="I1859" i="5"/>
  <c r="B1860" l="1"/>
  <c r="C1860" s="1"/>
  <c r="E1860" s="1"/>
  <c r="J1859"/>
  <c r="J1860" i="3"/>
  <c r="G1860" i="4" s="1"/>
  <c r="B1861" i="3"/>
  <c r="C1861" s="1"/>
  <c r="E1861" s="1"/>
  <c r="I1860" i="4"/>
  <c r="G1859" i="6"/>
  <c r="I1859"/>
  <c r="B1860" l="1"/>
  <c r="C1860" s="1"/>
  <c r="E1860" s="1"/>
  <c r="J1859"/>
  <c r="I1860" i="5"/>
  <c r="J1860" i="4"/>
  <c r="G1860" i="5" s="1"/>
  <c r="B1861" i="4"/>
  <c r="C1861" s="1"/>
  <c r="E1861" s="1"/>
  <c r="G1861" i="3"/>
  <c r="I1861"/>
  <c r="J1860" i="5" l="1"/>
  <c r="G1860" i="6" s="1"/>
  <c r="B1861" i="5"/>
  <c r="C1861" s="1"/>
  <c r="E1861" s="1"/>
  <c r="I1860" i="6"/>
  <c r="B1862" i="3"/>
  <c r="C1862" s="1"/>
  <c r="E1862" s="1"/>
  <c r="J1861"/>
  <c r="G1861" i="4" s="1"/>
  <c r="I1861"/>
  <c r="J1860" i="6" l="1"/>
  <c r="B1861"/>
  <c r="C1861" s="1"/>
  <c r="E1861" s="1"/>
  <c r="B1862" i="4"/>
  <c r="C1862" s="1"/>
  <c r="E1862" s="1"/>
  <c r="J1861"/>
  <c r="G1861" i="5" s="1"/>
  <c r="G1862" i="3"/>
  <c r="I1862"/>
  <c r="I1861" i="5"/>
  <c r="B1862" l="1"/>
  <c r="C1862" s="1"/>
  <c r="E1862" s="1"/>
  <c r="J1861"/>
  <c r="J1862" i="3"/>
  <c r="G1862" i="4" s="1"/>
  <c r="B1863" i="3"/>
  <c r="C1863" s="1"/>
  <c r="E1863" s="1"/>
  <c r="I1862" i="4"/>
  <c r="G1861" i="6"/>
  <c r="I1861"/>
  <c r="B1862" l="1"/>
  <c r="C1862" s="1"/>
  <c r="E1862" s="1"/>
  <c r="J1861"/>
  <c r="J1862" i="4"/>
  <c r="B1863"/>
  <c r="C1863" s="1"/>
  <c r="E1863" s="1"/>
  <c r="G1862" i="5"/>
  <c r="I1862"/>
  <c r="G1863" i="3"/>
  <c r="I1863"/>
  <c r="J1862" i="5" l="1"/>
  <c r="G1862" i="6" s="1"/>
  <c r="B1863" i="5"/>
  <c r="C1863" s="1"/>
  <c r="E1863" s="1"/>
  <c r="I1862" i="6"/>
  <c r="J1863" i="3"/>
  <c r="G1863" i="4" s="1"/>
  <c r="B1864" i="3"/>
  <c r="C1864" s="1"/>
  <c r="E1864" s="1"/>
  <c r="I1863" i="4"/>
  <c r="B1864" l="1"/>
  <c r="C1864" s="1"/>
  <c r="E1864" s="1"/>
  <c r="J1863"/>
  <c r="G1863" i="5" s="1"/>
  <c r="G1864" i="3"/>
  <c r="I1864"/>
  <c r="J1862" i="6"/>
  <c r="B1863"/>
  <c r="C1863" s="1"/>
  <c r="E1863" s="1"/>
  <c r="I1863" i="5"/>
  <c r="B1864" l="1"/>
  <c r="C1864" s="1"/>
  <c r="E1864" s="1"/>
  <c r="J1863"/>
  <c r="G1863" i="6" s="1"/>
  <c r="J1864" i="3"/>
  <c r="G1864" i="4" s="1"/>
  <c r="B1865" i="3"/>
  <c r="C1865" s="1"/>
  <c r="E1865" s="1"/>
  <c r="I1864" i="4"/>
  <c r="I1863" i="6"/>
  <c r="B1864" l="1"/>
  <c r="C1864" s="1"/>
  <c r="E1864" s="1"/>
  <c r="J1863"/>
  <c r="I1864" i="5"/>
  <c r="J1864" i="4"/>
  <c r="G1864" i="5" s="1"/>
  <c r="B1865" i="4"/>
  <c r="C1865" s="1"/>
  <c r="E1865" s="1"/>
  <c r="G1865" i="3"/>
  <c r="I1865"/>
  <c r="J1864" i="5" l="1"/>
  <c r="G1864" i="6" s="1"/>
  <c r="B1865" i="5"/>
  <c r="C1865" s="1"/>
  <c r="E1865" s="1"/>
  <c r="J1865" i="3"/>
  <c r="G1865" i="4" s="1"/>
  <c r="B1866" i="3"/>
  <c r="C1866" s="1"/>
  <c r="E1866" s="1"/>
  <c r="I1864" i="6"/>
  <c r="I1865" i="4"/>
  <c r="B1866" l="1"/>
  <c r="C1866" s="1"/>
  <c r="E1866" s="1"/>
  <c r="J1865"/>
  <c r="G1865" i="5" s="1"/>
  <c r="J1864" i="6"/>
  <c r="B1865"/>
  <c r="C1865" s="1"/>
  <c r="E1865" s="1"/>
  <c r="G1866" i="3"/>
  <c r="I1866"/>
  <c r="I1865" i="5"/>
  <c r="J1865" l="1"/>
  <c r="G1865" i="6" s="1"/>
  <c r="B1866" i="5"/>
  <c r="C1866" s="1"/>
  <c r="E1866" s="1"/>
  <c r="J1866" i="3"/>
  <c r="G1866" i="4" s="1"/>
  <c r="B1867" i="3"/>
  <c r="C1867" s="1"/>
  <c r="E1867" s="1"/>
  <c r="I1866" i="4"/>
  <c r="I1865" i="6"/>
  <c r="J1865" l="1"/>
  <c r="B1866"/>
  <c r="C1866" s="1"/>
  <c r="E1866" s="1"/>
  <c r="J1866" i="4"/>
  <c r="B1867"/>
  <c r="C1867" s="1"/>
  <c r="E1867" s="1"/>
  <c r="G1867" i="3"/>
  <c r="I1867"/>
  <c r="G1866" i="5"/>
  <c r="I1866"/>
  <c r="J1866" l="1"/>
  <c r="B1867"/>
  <c r="C1867" s="1"/>
  <c r="E1867" s="1"/>
  <c r="J1867" i="3"/>
  <c r="G1867" i="4" s="1"/>
  <c r="B1868" i="3"/>
  <c r="C1868" s="1"/>
  <c r="E1868" s="1"/>
  <c r="I1867" i="4"/>
  <c r="G1866" i="6"/>
  <c r="I1866"/>
  <c r="J1866" l="1"/>
  <c r="B1867"/>
  <c r="C1867" s="1"/>
  <c r="E1867" s="1"/>
  <c r="J1867" i="4"/>
  <c r="B1868"/>
  <c r="C1868" s="1"/>
  <c r="E1868" s="1"/>
  <c r="G1868" i="3"/>
  <c r="I1868"/>
  <c r="G1867" i="5"/>
  <c r="I1867"/>
  <c r="B1868" l="1"/>
  <c r="C1868" s="1"/>
  <c r="E1868" s="1"/>
  <c r="J1867"/>
  <c r="B1869" i="3"/>
  <c r="C1869" s="1"/>
  <c r="E1869" s="1"/>
  <c r="J1868"/>
  <c r="G1868" i="4" s="1"/>
  <c r="I1868"/>
  <c r="G1867" i="6"/>
  <c r="I1867"/>
  <c r="J1868" i="4" l="1"/>
  <c r="G1868" i="5" s="1"/>
  <c r="B1869" i="4"/>
  <c r="C1869" s="1"/>
  <c r="E1869" s="1"/>
  <c r="J1867" i="6"/>
  <c r="B1868"/>
  <c r="C1868" s="1"/>
  <c r="E1868" s="1"/>
  <c r="G1869" i="3"/>
  <c r="I1869"/>
  <c r="I1868" i="5"/>
  <c r="J1869" i="3" l="1"/>
  <c r="G1869" i="4" s="1"/>
  <c r="B1870" i="3"/>
  <c r="C1870" s="1"/>
  <c r="E1870" s="1"/>
  <c r="B1869" i="5"/>
  <c r="C1869" s="1"/>
  <c r="E1869" s="1"/>
  <c r="J1868"/>
  <c r="G1868" i="6" s="1"/>
  <c r="I1868"/>
  <c r="I1869" i="4"/>
  <c r="J1868" i="6" l="1"/>
  <c r="B1869"/>
  <c r="C1869" s="1"/>
  <c r="E1869" s="1"/>
  <c r="I1869" i="5"/>
  <c r="J1869" i="4"/>
  <c r="G1869" i="5" s="1"/>
  <c r="B1870" i="4"/>
  <c r="C1870" s="1"/>
  <c r="E1870" s="1"/>
  <c r="G1870" i="3"/>
  <c r="I1870"/>
  <c r="B1870" i="5" l="1"/>
  <c r="C1870" s="1"/>
  <c r="E1870" s="1"/>
  <c r="J1869"/>
  <c r="G1869" i="6" s="1"/>
  <c r="J1870" i="3"/>
  <c r="B1871"/>
  <c r="C1871" s="1"/>
  <c r="E1871" s="1"/>
  <c r="G1870" i="4"/>
  <c r="I1870"/>
  <c r="I1869" i="6"/>
  <c r="J1870" i="4" l="1"/>
  <c r="B1871"/>
  <c r="C1871" s="1"/>
  <c r="E1871" s="1"/>
  <c r="G1870" i="5"/>
  <c r="I1870"/>
  <c r="B1870" i="6"/>
  <c r="C1870" s="1"/>
  <c r="E1870" s="1"/>
  <c r="J1869"/>
  <c r="G1871" i="3"/>
  <c r="I1871"/>
  <c r="J1871" l="1"/>
  <c r="G1871" i="4" s="1"/>
  <c r="B1872" i="3"/>
  <c r="C1872" s="1"/>
  <c r="E1872" s="1"/>
  <c r="I1870" i="6"/>
  <c r="J1870" i="5"/>
  <c r="G1870" i="6" s="1"/>
  <c r="B1871" i="5"/>
  <c r="C1871" s="1"/>
  <c r="E1871" s="1"/>
  <c r="I1871" i="4"/>
  <c r="J1870" i="6" l="1"/>
  <c r="B1871"/>
  <c r="C1871" s="1"/>
  <c r="E1871" s="1"/>
  <c r="J1871" i="4"/>
  <c r="B1872"/>
  <c r="C1872" s="1"/>
  <c r="E1872" s="1"/>
  <c r="G1871" i="5"/>
  <c r="I1871"/>
  <c r="G1872" i="3"/>
  <c r="I1872"/>
  <c r="J1872" l="1"/>
  <c r="B1873"/>
  <c r="C1873" s="1"/>
  <c r="E1873" s="1"/>
  <c r="B1872" i="5"/>
  <c r="C1872" s="1"/>
  <c r="E1872" s="1"/>
  <c r="J1871"/>
  <c r="G1871" i="6" s="1"/>
  <c r="G1872" i="4"/>
  <c r="I1872"/>
  <c r="I1871" i="6"/>
  <c r="J1871" l="1"/>
  <c r="B1872"/>
  <c r="C1872" s="1"/>
  <c r="E1872" s="1"/>
  <c r="J1872" i="4"/>
  <c r="B1873"/>
  <c r="C1873" s="1"/>
  <c r="E1873" s="1"/>
  <c r="G1872" i="5"/>
  <c r="I1872"/>
  <c r="G1873" i="3"/>
  <c r="I1873"/>
  <c r="J1873" l="1"/>
  <c r="B1874"/>
  <c r="C1874" s="1"/>
  <c r="E1874" s="1"/>
  <c r="J1872" i="5"/>
  <c r="B1873"/>
  <c r="C1873" s="1"/>
  <c r="E1873" s="1"/>
  <c r="G1873" i="4"/>
  <c r="I1873"/>
  <c r="G1872" i="6"/>
  <c r="I1872"/>
  <c r="J1872" l="1"/>
  <c r="B1873"/>
  <c r="C1873" s="1"/>
  <c r="E1873" s="1"/>
  <c r="J1873" i="4"/>
  <c r="B1874"/>
  <c r="C1874" s="1"/>
  <c r="E1874" s="1"/>
  <c r="G1873" i="5"/>
  <c r="I1873"/>
  <c r="G1874" i="3"/>
  <c r="I1874"/>
  <c r="J1873" i="5" l="1"/>
  <c r="G1873" i="6" s="1"/>
  <c r="B1874" i="5"/>
  <c r="C1874" s="1"/>
  <c r="E1874" s="1"/>
  <c r="J1874" i="3"/>
  <c r="G1874" i="4" s="1"/>
  <c r="B1875" i="3"/>
  <c r="C1875" s="1"/>
  <c r="E1875" s="1"/>
  <c r="I1874" i="4"/>
  <c r="I1873" i="6"/>
  <c r="B1875" i="4" l="1"/>
  <c r="C1875" s="1"/>
  <c r="E1875" s="1"/>
  <c r="J1874"/>
  <c r="G1874" i="5" s="1"/>
  <c r="J1873" i="6"/>
  <c r="B1874"/>
  <c r="C1874" s="1"/>
  <c r="E1874" s="1"/>
  <c r="G1875" i="3"/>
  <c r="I1875"/>
  <c r="I1874" i="5"/>
  <c r="B1875" l="1"/>
  <c r="C1875" s="1"/>
  <c r="E1875" s="1"/>
  <c r="J1874"/>
  <c r="G1874" i="6" s="1"/>
  <c r="J1875" i="3"/>
  <c r="B1876"/>
  <c r="C1876" s="1"/>
  <c r="E1876" s="1"/>
  <c r="G1875" i="4"/>
  <c r="I1875"/>
  <c r="I1874" i="6"/>
  <c r="J1874" l="1"/>
  <c r="B1875"/>
  <c r="C1875" s="1"/>
  <c r="E1875" s="1"/>
  <c r="J1875" i="4"/>
  <c r="B1876"/>
  <c r="C1876" s="1"/>
  <c r="E1876" s="1"/>
  <c r="G1875" i="5"/>
  <c r="I1875"/>
  <c r="G1876" i="3"/>
  <c r="I1876"/>
  <c r="J1876" l="1"/>
  <c r="B1877"/>
  <c r="C1877" s="1"/>
  <c r="E1877" s="1"/>
  <c r="J1875" i="5"/>
  <c r="B1876"/>
  <c r="C1876" s="1"/>
  <c r="E1876" s="1"/>
  <c r="G1876" i="4"/>
  <c r="I1876"/>
  <c r="G1875" i="6"/>
  <c r="I1875"/>
  <c r="J1875" l="1"/>
  <c r="B1876"/>
  <c r="C1876" s="1"/>
  <c r="E1876" s="1"/>
  <c r="B1877" i="4"/>
  <c r="C1877" s="1"/>
  <c r="E1877" s="1"/>
  <c r="J1876"/>
  <c r="G1876" i="5" s="1"/>
  <c r="I1876"/>
  <c r="G1877" i="3"/>
  <c r="I1877"/>
  <c r="J1876" i="5" l="1"/>
  <c r="G1876" i="6" s="1"/>
  <c r="B1877" i="5"/>
  <c r="C1877" s="1"/>
  <c r="E1877" s="1"/>
  <c r="J1877" i="3"/>
  <c r="G1877" i="4" s="1"/>
  <c r="B1878" i="3"/>
  <c r="C1878" s="1"/>
  <c r="E1878" s="1"/>
  <c r="I1877" i="4"/>
  <c r="I1876" i="6"/>
  <c r="J1876" l="1"/>
  <c r="B1877"/>
  <c r="C1877" s="1"/>
  <c r="E1877" s="1"/>
  <c r="J1877" i="4"/>
  <c r="B1878"/>
  <c r="C1878" s="1"/>
  <c r="E1878" s="1"/>
  <c r="G1878" i="3"/>
  <c r="I1878"/>
  <c r="G1877" i="5"/>
  <c r="I1877"/>
  <c r="J1877" l="1"/>
  <c r="G1877" i="6" s="1"/>
  <c r="B1878" i="5"/>
  <c r="C1878" s="1"/>
  <c r="E1878" s="1"/>
  <c r="J1878" i="3"/>
  <c r="G1878" i="4" s="1"/>
  <c r="B1879" i="3"/>
  <c r="C1879" s="1"/>
  <c r="E1879" s="1"/>
  <c r="I1878" i="4"/>
  <c r="I1877" i="6"/>
  <c r="J1877" l="1"/>
  <c r="B1878"/>
  <c r="C1878" s="1"/>
  <c r="E1878" s="1"/>
  <c r="J1878" i="4"/>
  <c r="B1879"/>
  <c r="C1879" s="1"/>
  <c r="E1879" s="1"/>
  <c r="G1879" i="3"/>
  <c r="I1879"/>
  <c r="G1878" i="5"/>
  <c r="I1878"/>
  <c r="J1878" l="1"/>
  <c r="G1878" i="6" s="1"/>
  <c r="B1879" i="5"/>
  <c r="C1879" s="1"/>
  <c r="E1879" s="1"/>
  <c r="J1879" i="3"/>
  <c r="G1879" i="4" s="1"/>
  <c r="B1880" i="3"/>
  <c r="C1880" s="1"/>
  <c r="E1880" s="1"/>
  <c r="I1879" i="4"/>
  <c r="I1878" i="6"/>
  <c r="G1880" i="3" l="1"/>
  <c r="I1880"/>
  <c r="J1878" i="6"/>
  <c r="B1879"/>
  <c r="C1879" s="1"/>
  <c r="E1879" s="1"/>
  <c r="B1880" i="4"/>
  <c r="C1880" s="1"/>
  <c r="E1880" s="1"/>
  <c r="J1879"/>
  <c r="G1879" i="5" s="1"/>
  <c r="I1879"/>
  <c r="J1879" l="1"/>
  <c r="G1879" i="6" s="1"/>
  <c r="B1880" i="5"/>
  <c r="C1880" s="1"/>
  <c r="E1880" s="1"/>
  <c r="I1880" i="4"/>
  <c r="J1880" i="3"/>
  <c r="G1880" i="4" s="1"/>
  <c r="B1881" i="3"/>
  <c r="C1881" s="1"/>
  <c r="E1881" s="1"/>
  <c r="I1879" i="6"/>
  <c r="J1880" i="4" l="1"/>
  <c r="B1881"/>
  <c r="C1881" s="1"/>
  <c r="E1881" s="1"/>
  <c r="J1879" i="6"/>
  <c r="B1880"/>
  <c r="C1880" s="1"/>
  <c r="E1880" s="1"/>
  <c r="G1881" i="3"/>
  <c r="I1881"/>
  <c r="G1880" i="5"/>
  <c r="I1880"/>
  <c r="J1880" l="1"/>
  <c r="B1881"/>
  <c r="C1881" s="1"/>
  <c r="E1881" s="1"/>
  <c r="B1882" i="3"/>
  <c r="C1882" s="1"/>
  <c r="E1882" s="1"/>
  <c r="J1881"/>
  <c r="G1880" i="6"/>
  <c r="I1880"/>
  <c r="I1881" i="4"/>
  <c r="G1881"/>
  <c r="J1880" i="6" l="1"/>
  <c r="B1881"/>
  <c r="C1881" s="1"/>
  <c r="E1881" s="1"/>
  <c r="G1882" i="3"/>
  <c r="I1882"/>
  <c r="J1881" i="4"/>
  <c r="G1881" i="5" s="1"/>
  <c r="B1882" i="4"/>
  <c r="C1882" s="1"/>
  <c r="E1882" s="1"/>
  <c r="I1881" i="5"/>
  <c r="J1881" l="1"/>
  <c r="G1881" i="6" s="1"/>
  <c r="B1882" i="5"/>
  <c r="C1882" s="1"/>
  <c r="E1882" s="1"/>
  <c r="J1882" i="3"/>
  <c r="B1883"/>
  <c r="C1883" s="1"/>
  <c r="E1883" s="1"/>
  <c r="G1882" i="4"/>
  <c r="I1882"/>
  <c r="I1881" i="6"/>
  <c r="J1882" i="4" l="1"/>
  <c r="B1883"/>
  <c r="C1883" s="1"/>
  <c r="E1883" s="1"/>
  <c r="J1881" i="6"/>
  <c r="B1882"/>
  <c r="C1882" s="1"/>
  <c r="E1882" s="1"/>
  <c r="G1883" i="3"/>
  <c r="I1883"/>
  <c r="G1882" i="5"/>
  <c r="I1882"/>
  <c r="J1882" l="1"/>
  <c r="B1883"/>
  <c r="C1883" s="1"/>
  <c r="E1883" s="1"/>
  <c r="J1883" i="3"/>
  <c r="B1884"/>
  <c r="C1884" s="1"/>
  <c r="E1884" s="1"/>
  <c r="G1882" i="6"/>
  <c r="I1882"/>
  <c r="G1883" i="4"/>
  <c r="I1883"/>
  <c r="B1884" l="1"/>
  <c r="C1884" s="1"/>
  <c r="E1884" s="1"/>
  <c r="J1883"/>
  <c r="G1883" i="5" s="1"/>
  <c r="J1882" i="6"/>
  <c r="B1883"/>
  <c r="C1883" s="1"/>
  <c r="E1883" s="1"/>
  <c r="G1884" i="3"/>
  <c r="I1884"/>
  <c r="I1883" i="5"/>
  <c r="B1884" l="1"/>
  <c r="C1884" s="1"/>
  <c r="E1884" s="1"/>
  <c r="J1883"/>
  <c r="G1883" i="6" s="1"/>
  <c r="J1884" i="3"/>
  <c r="G1884" i="4" s="1"/>
  <c r="B1885" i="3"/>
  <c r="C1885" s="1"/>
  <c r="E1885" s="1"/>
  <c r="I1884" i="4"/>
  <c r="I1883" i="6"/>
  <c r="B1884" l="1"/>
  <c r="C1884" s="1"/>
  <c r="E1884" s="1"/>
  <c r="J1883"/>
  <c r="J1884" i="4"/>
  <c r="B1885"/>
  <c r="C1885" s="1"/>
  <c r="E1885" s="1"/>
  <c r="G1884" i="5"/>
  <c r="I1884"/>
  <c r="G1885" i="3"/>
  <c r="I1885"/>
  <c r="B1886" l="1"/>
  <c r="C1886" s="1"/>
  <c r="E1886" s="1"/>
  <c r="J1885"/>
  <c r="G1885" i="4" s="1"/>
  <c r="J1884" i="5"/>
  <c r="G1884" i="6" s="1"/>
  <c r="B1885" i="5"/>
  <c r="C1885" s="1"/>
  <c r="E1885" s="1"/>
  <c r="I1884" i="6"/>
  <c r="I1885" i="4"/>
  <c r="B1886" l="1"/>
  <c r="C1886" s="1"/>
  <c r="E1886" s="1"/>
  <c r="J1885"/>
  <c r="G1885" i="5" s="1"/>
  <c r="G1886" i="3"/>
  <c r="I1886"/>
  <c r="J1884" i="6"/>
  <c r="B1885"/>
  <c r="C1885" s="1"/>
  <c r="E1885" s="1"/>
  <c r="I1885" i="5"/>
  <c r="J1886" i="3" l="1"/>
  <c r="B1887"/>
  <c r="C1887" s="1"/>
  <c r="E1887" s="1"/>
  <c r="G1886" i="4"/>
  <c r="I1886"/>
  <c r="J1885" i="5"/>
  <c r="G1885" i="6" s="1"/>
  <c r="B1886" i="5"/>
  <c r="C1886" s="1"/>
  <c r="E1886" s="1"/>
  <c r="I1885" i="6"/>
  <c r="B1886" l="1"/>
  <c r="C1886" s="1"/>
  <c r="E1886" s="1"/>
  <c r="J1885"/>
  <c r="J1886" i="4"/>
  <c r="B1887"/>
  <c r="C1887" s="1"/>
  <c r="E1887" s="1"/>
  <c r="G1886" i="5"/>
  <c r="I1886"/>
  <c r="G1887" i="3"/>
  <c r="I1887"/>
  <c r="B1888" l="1"/>
  <c r="C1888" s="1"/>
  <c r="E1888" s="1"/>
  <c r="J1887"/>
  <c r="J1886" i="5"/>
  <c r="G1886" i="6" s="1"/>
  <c r="B1887" i="5"/>
  <c r="C1887" s="1"/>
  <c r="E1887" s="1"/>
  <c r="I1886" i="6"/>
  <c r="G1887" i="4"/>
  <c r="I1887"/>
  <c r="B1888" l="1"/>
  <c r="C1888" s="1"/>
  <c r="E1888" s="1"/>
  <c r="J1887"/>
  <c r="G1887" i="5" s="1"/>
  <c r="J1886" i="6"/>
  <c r="B1887"/>
  <c r="C1887" s="1"/>
  <c r="E1887" s="1"/>
  <c r="G1888" i="3"/>
  <c r="I1888"/>
  <c r="I1887" i="5"/>
  <c r="J1887" l="1"/>
  <c r="G1887" i="6" s="1"/>
  <c r="B1888" i="5"/>
  <c r="C1888" s="1"/>
  <c r="E1888" s="1"/>
  <c r="J1888" i="3"/>
  <c r="G1888" i="4" s="1"/>
  <c r="B1889" i="3"/>
  <c r="C1889" s="1"/>
  <c r="E1889" s="1"/>
  <c r="I1888" i="4"/>
  <c r="I1887" i="6"/>
  <c r="B1888" l="1"/>
  <c r="C1888" s="1"/>
  <c r="E1888" s="1"/>
  <c r="J1887"/>
  <c r="J1888" i="4"/>
  <c r="B1889"/>
  <c r="C1889" s="1"/>
  <c r="E1889" s="1"/>
  <c r="G1889" i="3"/>
  <c r="I1889"/>
  <c r="G1888" i="5"/>
  <c r="I1888"/>
  <c r="J1888" l="1"/>
  <c r="B1889"/>
  <c r="C1889" s="1"/>
  <c r="E1889" s="1"/>
  <c r="J1889" i="3"/>
  <c r="B1890"/>
  <c r="C1890" s="1"/>
  <c r="E1890" s="1"/>
  <c r="G1888" i="6"/>
  <c r="I1888"/>
  <c r="G1889" i="4"/>
  <c r="I1889"/>
  <c r="J1888" i="6" l="1"/>
  <c r="B1889"/>
  <c r="C1889" s="1"/>
  <c r="E1889" s="1"/>
  <c r="B1890" i="4"/>
  <c r="C1890" s="1"/>
  <c r="E1890" s="1"/>
  <c r="J1889"/>
  <c r="G1889" i="5" s="1"/>
  <c r="G1890" i="3"/>
  <c r="I1890"/>
  <c r="I1889" i="5"/>
  <c r="B1890" l="1"/>
  <c r="C1890" s="1"/>
  <c r="E1890" s="1"/>
  <c r="J1889"/>
  <c r="J1890" i="3"/>
  <c r="G1890" i="4" s="1"/>
  <c r="B1891" i="3"/>
  <c r="C1891" s="1"/>
  <c r="E1891" s="1"/>
  <c r="I1890" i="4"/>
  <c r="G1889" i="6"/>
  <c r="I1889"/>
  <c r="B1890" l="1"/>
  <c r="C1890" s="1"/>
  <c r="E1890" s="1"/>
  <c r="J1889"/>
  <c r="J1890" i="4"/>
  <c r="G1890" i="5" s="1"/>
  <c r="B1891" i="4"/>
  <c r="C1891" s="1"/>
  <c r="E1891" s="1"/>
  <c r="I1890" i="5"/>
  <c r="G1891" i="3"/>
  <c r="I1891"/>
  <c r="J1891" l="1"/>
  <c r="B1892"/>
  <c r="C1892" s="1"/>
  <c r="E1892" s="1"/>
  <c r="J1890" i="5"/>
  <c r="G1890" i="6" s="1"/>
  <c r="B1891" i="5"/>
  <c r="C1891" s="1"/>
  <c r="E1891" s="1"/>
  <c r="I1890" i="6"/>
  <c r="G1891" i="4"/>
  <c r="I1891"/>
  <c r="J1891" l="1"/>
  <c r="G1891" i="5" s="1"/>
  <c r="B1892" i="4"/>
  <c r="C1892" s="1"/>
  <c r="E1892" s="1"/>
  <c r="J1890" i="6"/>
  <c r="B1891"/>
  <c r="C1891" s="1"/>
  <c r="E1891" s="1"/>
  <c r="I1891" i="5"/>
  <c r="I1892" i="3"/>
  <c r="G1892"/>
  <c r="J1892" l="1"/>
  <c r="B1893"/>
  <c r="C1893" s="1"/>
  <c r="E1893" s="1"/>
  <c r="J1891" i="5"/>
  <c r="G1891" i="6" s="1"/>
  <c r="B1892" i="5"/>
  <c r="C1892" s="1"/>
  <c r="E1892" s="1"/>
  <c r="I1891" i="6"/>
  <c r="G1892" i="4"/>
  <c r="I1892"/>
  <c r="J1891" i="6" l="1"/>
  <c r="B1892"/>
  <c r="C1892" s="1"/>
  <c r="E1892" s="1"/>
  <c r="J1892" i="4"/>
  <c r="G1892" i="5" s="1"/>
  <c r="B1893" i="4"/>
  <c r="C1893" s="1"/>
  <c r="E1893" s="1"/>
  <c r="I1892" i="5"/>
  <c r="G1893" i="3"/>
  <c r="I1893"/>
  <c r="J1893" l="1"/>
  <c r="B1894"/>
  <c r="C1894" s="1"/>
  <c r="E1894" s="1"/>
  <c r="J1892" i="5"/>
  <c r="G1892" i="6" s="1"/>
  <c r="B1893" i="5"/>
  <c r="C1893" s="1"/>
  <c r="E1893" s="1"/>
  <c r="G1893" i="4"/>
  <c r="I1893"/>
  <c r="I1892" i="6"/>
  <c r="J1893" i="4" l="1"/>
  <c r="B1894"/>
  <c r="C1894" s="1"/>
  <c r="E1894" s="1"/>
  <c r="J1892" i="6"/>
  <c r="B1893"/>
  <c r="C1893" s="1"/>
  <c r="E1893" s="1"/>
  <c r="G1893" i="5"/>
  <c r="I1893"/>
  <c r="G1894" i="3"/>
  <c r="I1894"/>
  <c r="J1894" l="1"/>
  <c r="B1895"/>
  <c r="C1895" s="1"/>
  <c r="E1895" s="1"/>
  <c r="J1893" i="5"/>
  <c r="B1894"/>
  <c r="C1894" s="1"/>
  <c r="E1894" s="1"/>
  <c r="G1893" i="6"/>
  <c r="I1893"/>
  <c r="G1894" i="4"/>
  <c r="I1894"/>
  <c r="J1894" l="1"/>
  <c r="B1895"/>
  <c r="C1895" s="1"/>
  <c r="E1895" s="1"/>
  <c r="J1893" i="6"/>
  <c r="B1894"/>
  <c r="C1894" s="1"/>
  <c r="E1894" s="1"/>
  <c r="G1894" i="5"/>
  <c r="I1894"/>
  <c r="I1895" i="3"/>
  <c r="G1895"/>
  <c r="J1894" i="5" l="1"/>
  <c r="G1894" i="6" s="1"/>
  <c r="B1895" i="5"/>
  <c r="C1895" s="1"/>
  <c r="E1895" s="1"/>
  <c r="B1896" i="3"/>
  <c r="C1896" s="1"/>
  <c r="E1896" s="1"/>
  <c r="J1895"/>
  <c r="G1895" i="4" s="1"/>
  <c r="I1894" i="6"/>
  <c r="I1895" i="4"/>
  <c r="J1895" l="1"/>
  <c r="B1896"/>
  <c r="C1896" s="1"/>
  <c r="E1896" s="1"/>
  <c r="J1894" i="6"/>
  <c r="B1895"/>
  <c r="C1895" s="1"/>
  <c r="E1895" s="1"/>
  <c r="G1895" i="5"/>
  <c r="I1895"/>
  <c r="G1896" i="3"/>
  <c r="I1896"/>
  <c r="J1896" l="1"/>
  <c r="B1897"/>
  <c r="C1897" s="1"/>
  <c r="E1897" s="1"/>
  <c r="J1895" i="5"/>
  <c r="G1895" i="6" s="1"/>
  <c r="B1896" i="5"/>
  <c r="C1896" s="1"/>
  <c r="E1896" s="1"/>
  <c r="I1895" i="6"/>
  <c r="G1896" i="4"/>
  <c r="I1896"/>
  <c r="J1896" l="1"/>
  <c r="B1897"/>
  <c r="C1897" s="1"/>
  <c r="E1897" s="1"/>
  <c r="J1895" i="6"/>
  <c r="B1896"/>
  <c r="C1896" s="1"/>
  <c r="E1896" s="1"/>
  <c r="G1896" i="5"/>
  <c r="I1896"/>
  <c r="G1897" i="3"/>
  <c r="I1897"/>
  <c r="J1896" i="5" l="1"/>
  <c r="B1897"/>
  <c r="C1897" s="1"/>
  <c r="E1897" s="1"/>
  <c r="B1898" i="3"/>
  <c r="C1898" s="1"/>
  <c r="E1898" s="1"/>
  <c r="J1897"/>
  <c r="G1897" i="4" s="1"/>
  <c r="G1896" i="6"/>
  <c r="I1896"/>
  <c r="I1897" i="4"/>
  <c r="J1897" l="1"/>
  <c r="B1898"/>
  <c r="C1898" s="1"/>
  <c r="E1898" s="1"/>
  <c r="J1896" i="6"/>
  <c r="B1897"/>
  <c r="C1897" s="1"/>
  <c r="E1897" s="1"/>
  <c r="G1898" i="3"/>
  <c r="I1898"/>
  <c r="G1897" i="5"/>
  <c r="I1897"/>
  <c r="J1897" l="1"/>
  <c r="B1898"/>
  <c r="C1898" s="1"/>
  <c r="E1898" s="1"/>
  <c r="J1898" i="3"/>
  <c r="B1899"/>
  <c r="C1899" s="1"/>
  <c r="E1899" s="1"/>
  <c r="G1897" i="6"/>
  <c r="I1897"/>
  <c r="G1898" i="4"/>
  <c r="I1898"/>
  <c r="J1898" l="1"/>
  <c r="B1899"/>
  <c r="C1899" s="1"/>
  <c r="E1899" s="1"/>
  <c r="J1897" i="6"/>
  <c r="B1898"/>
  <c r="C1898" s="1"/>
  <c r="E1898" s="1"/>
  <c r="G1899" i="3"/>
  <c r="I1899"/>
  <c r="G1898" i="5"/>
  <c r="I1898"/>
  <c r="J1898" l="1"/>
  <c r="B1899"/>
  <c r="C1899" s="1"/>
  <c r="E1899" s="1"/>
  <c r="B1900" i="3"/>
  <c r="C1900" s="1"/>
  <c r="E1900" s="1"/>
  <c r="J1899"/>
  <c r="G1899" i="4" s="1"/>
  <c r="G1898" i="6"/>
  <c r="I1898"/>
  <c r="I1899" i="4"/>
  <c r="J1899" l="1"/>
  <c r="B1900"/>
  <c r="C1900" s="1"/>
  <c r="E1900" s="1"/>
  <c r="J1898" i="6"/>
  <c r="B1899"/>
  <c r="C1899" s="1"/>
  <c r="E1899" s="1"/>
  <c r="G1900" i="3"/>
  <c r="I1900"/>
  <c r="I1899" i="5"/>
  <c r="G1899"/>
  <c r="J1900" i="3" l="1"/>
  <c r="B1901"/>
  <c r="C1901" s="1"/>
  <c r="E1901" s="1"/>
  <c r="B1900" i="5"/>
  <c r="C1900" s="1"/>
  <c r="E1900" s="1"/>
  <c r="J1899"/>
  <c r="G1899" i="6" s="1"/>
  <c r="I1899"/>
  <c r="I1900" i="4"/>
  <c r="G1900"/>
  <c r="B1900" i="6" l="1"/>
  <c r="C1900" s="1"/>
  <c r="E1900" s="1"/>
  <c r="J1899"/>
  <c r="I1900" i="5"/>
  <c r="J1900" i="4"/>
  <c r="G1900" i="5" s="1"/>
  <c r="B1901" i="4"/>
  <c r="C1901" s="1"/>
  <c r="E1901" s="1"/>
  <c r="G1901" i="3"/>
  <c r="I1901"/>
  <c r="J1900" i="5" l="1"/>
  <c r="G1900" i="6" s="1"/>
  <c r="B1901" i="5"/>
  <c r="C1901" s="1"/>
  <c r="E1901" s="1"/>
  <c r="I1900" i="6"/>
  <c r="J1901" i="3"/>
  <c r="G1901" i="4" s="1"/>
  <c r="B1902" i="3"/>
  <c r="C1902" s="1"/>
  <c r="E1902" s="1"/>
  <c r="I1901" i="4"/>
  <c r="J1900" i="6" l="1"/>
  <c r="B1901"/>
  <c r="C1901" s="1"/>
  <c r="E1901" s="1"/>
  <c r="J1901" i="4"/>
  <c r="B1902"/>
  <c r="C1902" s="1"/>
  <c r="E1902" s="1"/>
  <c r="G1902" i="3"/>
  <c r="I1902"/>
  <c r="G1901" i="5"/>
  <c r="I1901"/>
  <c r="J1901" l="1"/>
  <c r="B1902"/>
  <c r="C1902" s="1"/>
  <c r="E1902" s="1"/>
  <c r="B1903" i="3"/>
  <c r="C1903" s="1"/>
  <c r="E1903" s="1"/>
  <c r="J1902"/>
  <c r="G1902" i="4" s="1"/>
  <c r="I1902"/>
  <c r="I1901" i="6"/>
  <c r="G1901"/>
  <c r="J1902" i="4" l="1"/>
  <c r="B1903"/>
  <c r="C1903" s="1"/>
  <c r="E1903" s="1"/>
  <c r="B1902" i="6"/>
  <c r="C1902" s="1"/>
  <c r="E1902" s="1"/>
  <c r="J1901"/>
  <c r="G1903" i="3"/>
  <c r="I1903"/>
  <c r="G1902" i="5"/>
  <c r="I1902"/>
  <c r="J1903" i="3" l="1"/>
  <c r="B1904"/>
  <c r="C1904" s="1"/>
  <c r="E1904" s="1"/>
  <c r="I1902" i="6"/>
  <c r="J1902" i="5"/>
  <c r="G1902" i="6" s="1"/>
  <c r="B1903" i="5"/>
  <c r="C1903" s="1"/>
  <c r="E1903" s="1"/>
  <c r="G1903" i="4"/>
  <c r="I1903"/>
  <c r="J1902" i="6" l="1"/>
  <c r="B1903"/>
  <c r="C1903" s="1"/>
  <c r="E1903" s="1"/>
  <c r="J1903" i="4"/>
  <c r="G1903" i="5" s="1"/>
  <c r="B1904" i="4"/>
  <c r="C1904" s="1"/>
  <c r="E1904" s="1"/>
  <c r="I1903" i="5"/>
  <c r="G1904" i="3"/>
  <c r="I1904"/>
  <c r="B1904" i="5" l="1"/>
  <c r="C1904" s="1"/>
  <c r="E1904" s="1"/>
  <c r="J1903"/>
  <c r="B1905" i="3"/>
  <c r="C1905" s="1"/>
  <c r="E1905" s="1"/>
  <c r="J1904"/>
  <c r="G1904" i="4" s="1"/>
  <c r="I1904"/>
  <c r="G1903" i="6"/>
  <c r="I1903"/>
  <c r="J1904" i="4" l="1"/>
  <c r="G1904" i="5" s="1"/>
  <c r="B1905" i="4"/>
  <c r="C1905" s="1"/>
  <c r="E1905" s="1"/>
  <c r="B1904" i="6"/>
  <c r="C1904" s="1"/>
  <c r="E1904" s="1"/>
  <c r="J1903"/>
  <c r="G1905" i="3"/>
  <c r="I1905"/>
  <c r="I1904" i="5"/>
  <c r="B1906" i="3" l="1"/>
  <c r="C1906" s="1"/>
  <c r="E1906" s="1"/>
  <c r="J1905"/>
  <c r="G1905" i="4" s="1"/>
  <c r="I1904" i="6"/>
  <c r="B1905" i="5"/>
  <c r="C1905" s="1"/>
  <c r="E1905" s="1"/>
  <c r="J1904"/>
  <c r="G1904" i="6" s="1"/>
  <c r="I1905" i="4"/>
  <c r="B1905" i="6" l="1"/>
  <c r="C1905" s="1"/>
  <c r="E1905" s="1"/>
  <c r="J1904"/>
  <c r="J1905" i="4"/>
  <c r="B1906"/>
  <c r="C1906" s="1"/>
  <c r="E1906" s="1"/>
  <c r="G1905" i="5"/>
  <c r="I1905"/>
  <c r="I1906" i="3"/>
  <c r="G1906"/>
  <c r="B1907" l="1"/>
  <c r="C1907" s="1"/>
  <c r="E1907" s="1"/>
  <c r="J1906"/>
  <c r="B1906" i="5"/>
  <c r="C1906" s="1"/>
  <c r="E1906" s="1"/>
  <c r="J1905"/>
  <c r="G1905" i="6" s="1"/>
  <c r="I1905"/>
  <c r="G1906" i="4"/>
  <c r="I1906"/>
  <c r="B1906" i="6" l="1"/>
  <c r="C1906" s="1"/>
  <c r="E1906" s="1"/>
  <c r="J1905"/>
  <c r="B1907" i="4"/>
  <c r="C1907" s="1"/>
  <c r="E1907" s="1"/>
  <c r="J1906"/>
  <c r="G1906" i="5" s="1"/>
  <c r="I1906"/>
  <c r="G1907" i="3"/>
  <c r="I1907"/>
  <c r="J1907" l="1"/>
  <c r="B1908"/>
  <c r="C1908" s="1"/>
  <c r="E1908" s="1"/>
  <c r="J1906" i="5"/>
  <c r="B1907"/>
  <c r="C1907" s="1"/>
  <c r="E1907" s="1"/>
  <c r="G1907" i="4"/>
  <c r="I1907"/>
  <c r="G1906" i="6"/>
  <c r="I1906"/>
  <c r="J1907" i="4" l="1"/>
  <c r="B1908"/>
  <c r="C1908" s="1"/>
  <c r="E1908" s="1"/>
  <c r="J1906" i="6"/>
  <c r="B1907"/>
  <c r="C1907" s="1"/>
  <c r="E1907" s="1"/>
  <c r="G1907" i="5"/>
  <c r="I1907"/>
  <c r="G1908" i="3"/>
  <c r="I1908"/>
  <c r="B1909" l="1"/>
  <c r="C1909" s="1"/>
  <c r="E1909" s="1"/>
  <c r="J1908"/>
  <c r="G1908" i="4" s="1"/>
  <c r="J1907" i="5"/>
  <c r="G1907" i="6" s="1"/>
  <c r="B1908" i="5"/>
  <c r="C1908" s="1"/>
  <c r="E1908" s="1"/>
  <c r="I1907" i="6"/>
  <c r="I1908" i="4"/>
  <c r="B1909" l="1"/>
  <c r="C1909" s="1"/>
  <c r="E1909" s="1"/>
  <c r="J1908"/>
  <c r="G1908" i="5" s="1"/>
  <c r="G1909" i="3"/>
  <c r="I1909"/>
  <c r="B1908" i="6"/>
  <c r="C1908" s="1"/>
  <c r="E1908" s="1"/>
  <c r="J1907"/>
  <c r="I1908" i="5"/>
  <c r="J1908" l="1"/>
  <c r="G1908" i="6" s="1"/>
  <c r="B1909" i="5"/>
  <c r="C1909" s="1"/>
  <c r="E1909" s="1"/>
  <c r="I1908" i="6"/>
  <c r="J1909" i="3"/>
  <c r="G1909" i="4" s="1"/>
  <c r="B1910" i="3"/>
  <c r="C1910" s="1"/>
  <c r="E1910" s="1"/>
  <c r="I1909" i="4"/>
  <c r="J1909" l="1"/>
  <c r="B1910"/>
  <c r="C1910" s="1"/>
  <c r="E1910" s="1"/>
  <c r="G1910" i="3"/>
  <c r="I1910"/>
  <c r="J1908" i="6"/>
  <c r="B1909"/>
  <c r="C1909" s="1"/>
  <c r="E1909" s="1"/>
  <c r="G1909" i="5"/>
  <c r="I1909"/>
  <c r="J1910" i="3" l="1"/>
  <c r="B1911"/>
  <c r="C1911" s="1"/>
  <c r="E1911" s="1"/>
  <c r="J1909" i="5"/>
  <c r="G1909" i="6" s="1"/>
  <c r="B1910" i="5"/>
  <c r="C1910" s="1"/>
  <c r="E1910" s="1"/>
  <c r="I1909" i="6"/>
  <c r="G1910" i="4"/>
  <c r="I1910"/>
  <c r="J1910" l="1"/>
  <c r="B1911"/>
  <c r="C1911" s="1"/>
  <c r="E1911" s="1"/>
  <c r="J1909" i="6"/>
  <c r="B1910"/>
  <c r="C1910" s="1"/>
  <c r="E1910" s="1"/>
  <c r="G1910" i="5"/>
  <c r="I1910"/>
  <c r="G1911" i="3"/>
  <c r="I1911"/>
  <c r="J1911" l="1"/>
  <c r="G1911" i="4" s="1"/>
  <c r="B1912" i="3"/>
  <c r="C1912" s="1"/>
  <c r="E1912" s="1"/>
  <c r="J1910" i="5"/>
  <c r="G1910" i="6" s="1"/>
  <c r="B1911" i="5"/>
  <c r="C1911" s="1"/>
  <c r="E1911" s="1"/>
  <c r="I1910" i="6"/>
  <c r="I1911" i="4"/>
  <c r="J1911" l="1"/>
  <c r="B1912"/>
  <c r="C1912" s="1"/>
  <c r="E1912" s="1"/>
  <c r="B1911" i="6"/>
  <c r="C1911" s="1"/>
  <c r="E1911" s="1"/>
  <c r="J1910"/>
  <c r="G1911" i="5"/>
  <c r="I1911"/>
  <c r="G1912" i="3"/>
  <c r="I1912"/>
  <c r="J1912" l="1"/>
  <c r="B1913"/>
  <c r="C1913" s="1"/>
  <c r="E1913" s="1"/>
  <c r="J1911" i="5"/>
  <c r="B1912"/>
  <c r="C1912" s="1"/>
  <c r="E1912" s="1"/>
  <c r="G1911" i="6"/>
  <c r="I1911"/>
  <c r="I1912" i="4"/>
  <c r="G1912"/>
  <c r="B1912" i="6" l="1"/>
  <c r="C1912" s="1"/>
  <c r="E1912" s="1"/>
  <c r="J1911"/>
  <c r="J1912" i="4"/>
  <c r="B1913"/>
  <c r="C1913" s="1"/>
  <c r="E1913" s="1"/>
  <c r="G1912" i="5"/>
  <c r="I1912"/>
  <c r="G1913" i="3"/>
  <c r="I1913"/>
  <c r="J1913" l="1"/>
  <c r="G1913" i="4" s="1"/>
  <c r="B1914" i="3"/>
  <c r="C1914" s="1"/>
  <c r="E1914" s="1"/>
  <c r="J1912" i="5"/>
  <c r="G1912" i="6" s="1"/>
  <c r="B1913" i="5"/>
  <c r="C1913" s="1"/>
  <c r="E1913" s="1"/>
  <c r="I1912" i="6"/>
  <c r="I1913" i="4"/>
  <c r="J1913" l="1"/>
  <c r="G1913" i="5" s="1"/>
  <c r="B1914" i="4"/>
  <c r="C1914" s="1"/>
  <c r="E1914" s="1"/>
  <c r="B1913" i="6"/>
  <c r="C1913" s="1"/>
  <c r="E1913" s="1"/>
  <c r="J1912"/>
  <c r="I1913" i="5"/>
  <c r="I1914" i="3"/>
  <c r="G1914"/>
  <c r="J1914" l="1"/>
  <c r="B1915"/>
  <c r="C1915" s="1"/>
  <c r="E1915" s="1"/>
  <c r="I1913" i="6"/>
  <c r="B1914" i="5"/>
  <c r="C1914" s="1"/>
  <c r="E1914" s="1"/>
  <c r="J1913"/>
  <c r="G1913" i="6" s="1"/>
  <c r="I1914" i="4"/>
  <c r="G1914"/>
  <c r="B1914" i="6" l="1"/>
  <c r="C1914" s="1"/>
  <c r="E1914" s="1"/>
  <c r="J1913"/>
  <c r="I1914" i="5"/>
  <c r="J1914" i="4"/>
  <c r="G1914" i="5" s="1"/>
  <c r="B1915" i="4"/>
  <c r="C1915" s="1"/>
  <c r="E1915" s="1"/>
  <c r="G1915" i="3"/>
  <c r="I1915"/>
  <c r="J1914" i="5" l="1"/>
  <c r="B1915"/>
  <c r="C1915" s="1"/>
  <c r="E1915" s="1"/>
  <c r="J1915" i="3"/>
  <c r="G1915" i="4" s="1"/>
  <c r="B1916" i="3"/>
  <c r="C1916" s="1"/>
  <c r="E1916" s="1"/>
  <c r="G1914" i="6"/>
  <c r="I1914"/>
  <c r="I1915" i="4"/>
  <c r="J1915" l="1"/>
  <c r="B1916"/>
  <c r="C1916" s="1"/>
  <c r="E1916" s="1"/>
  <c r="B1915" i="6"/>
  <c r="C1915" s="1"/>
  <c r="E1915" s="1"/>
  <c r="J1914"/>
  <c r="G1916" i="3"/>
  <c r="I1916"/>
  <c r="G1915" i="5"/>
  <c r="I1915"/>
  <c r="J1915" l="1"/>
  <c r="B1916"/>
  <c r="C1916" s="1"/>
  <c r="E1916" s="1"/>
  <c r="J1916" i="3"/>
  <c r="B1917"/>
  <c r="C1917" s="1"/>
  <c r="E1917" s="1"/>
  <c r="G1915" i="6"/>
  <c r="I1915"/>
  <c r="G1916" i="4"/>
  <c r="I1916"/>
  <c r="J1915" i="6" l="1"/>
  <c r="B1916"/>
  <c r="C1916" s="1"/>
  <c r="E1916" s="1"/>
  <c r="J1916" i="4"/>
  <c r="B1917"/>
  <c r="C1917" s="1"/>
  <c r="E1917" s="1"/>
  <c r="G1917" i="3"/>
  <c r="I1917"/>
  <c r="G1916" i="5"/>
  <c r="I1916"/>
  <c r="J1916" l="1"/>
  <c r="B1917"/>
  <c r="C1917" s="1"/>
  <c r="E1917" s="1"/>
  <c r="J1917" i="3"/>
  <c r="B1918"/>
  <c r="C1918" s="1"/>
  <c r="E1918" s="1"/>
  <c r="G1917" i="4"/>
  <c r="I1917"/>
  <c r="I1916" i="6"/>
  <c r="G1916"/>
  <c r="B1918" i="4" l="1"/>
  <c r="C1918" s="1"/>
  <c r="E1918" s="1"/>
  <c r="J1917"/>
  <c r="G1917" i="5" s="1"/>
  <c r="J1916" i="6"/>
  <c r="B1917"/>
  <c r="C1917" s="1"/>
  <c r="E1917" s="1"/>
  <c r="G1918" i="3"/>
  <c r="I1918"/>
  <c r="I1917" i="5"/>
  <c r="J1918" i="3" l="1"/>
  <c r="G1918" i="4" s="1"/>
  <c r="B1919" i="3"/>
  <c r="C1919" s="1"/>
  <c r="E1919" s="1"/>
  <c r="I1918" i="4"/>
  <c r="B1918" i="5"/>
  <c r="C1918" s="1"/>
  <c r="E1918" s="1"/>
  <c r="J1917"/>
  <c r="G1917" i="6" s="1"/>
  <c r="I1917"/>
  <c r="B1918" l="1"/>
  <c r="C1918" s="1"/>
  <c r="E1918" s="1"/>
  <c r="J1917"/>
  <c r="I1918" i="5"/>
  <c r="J1918" i="4"/>
  <c r="G1918" i="5" s="1"/>
  <c r="B1919" i="4"/>
  <c r="C1919" s="1"/>
  <c r="E1919" s="1"/>
  <c r="G1919" i="3"/>
  <c r="I1919"/>
  <c r="I1919" i="4" l="1"/>
  <c r="J1919" i="3"/>
  <c r="G1919" i="4" s="1"/>
  <c r="B1920" i="3"/>
  <c r="C1920" s="1"/>
  <c r="E1920" s="1"/>
  <c r="I1918" i="6"/>
  <c r="J1918" i="5"/>
  <c r="G1918" i="6" s="1"/>
  <c r="B1919" i="5"/>
  <c r="C1919" s="1"/>
  <c r="E1919" s="1"/>
  <c r="J1918" i="6" l="1"/>
  <c r="B1919"/>
  <c r="C1919" s="1"/>
  <c r="E1919" s="1"/>
  <c r="J1919" i="4"/>
  <c r="G1919" i="5" s="1"/>
  <c r="B1920" i="4"/>
  <c r="C1920" s="1"/>
  <c r="E1920" s="1"/>
  <c r="I1919" i="5"/>
  <c r="G1920" i="3"/>
  <c r="I1920"/>
  <c r="J1920" l="1"/>
  <c r="G1920" i="4" s="1"/>
  <c r="B1921" i="3"/>
  <c r="C1921" s="1"/>
  <c r="E1921" s="1"/>
  <c r="J1919" i="5"/>
  <c r="G1919" i="6" s="1"/>
  <c r="B1920" i="5"/>
  <c r="C1920" s="1"/>
  <c r="E1920" s="1"/>
  <c r="I1920" i="4"/>
  <c r="I1919" i="6"/>
  <c r="J1919" l="1"/>
  <c r="B1920"/>
  <c r="C1920" s="1"/>
  <c r="E1920" s="1"/>
  <c r="J1920" i="4"/>
  <c r="B1921"/>
  <c r="C1921" s="1"/>
  <c r="E1921" s="1"/>
  <c r="G1920" i="5"/>
  <c r="I1920"/>
  <c r="G1921" i="3"/>
  <c r="I1921"/>
  <c r="J1920" i="5" l="1"/>
  <c r="G1920" i="6" s="1"/>
  <c r="B1921" i="5"/>
  <c r="C1921" s="1"/>
  <c r="E1921" s="1"/>
  <c r="J1921" i="3"/>
  <c r="G1921" i="4" s="1"/>
  <c r="B1922" i="3"/>
  <c r="C1922" s="1"/>
  <c r="E1922" s="1"/>
  <c r="I1921" i="4"/>
  <c r="I1920" i="6"/>
  <c r="J1920" l="1"/>
  <c r="B1921"/>
  <c r="C1921" s="1"/>
  <c r="E1921" s="1"/>
  <c r="J1921" i="4"/>
  <c r="B1922"/>
  <c r="C1922" s="1"/>
  <c r="E1922" s="1"/>
  <c r="G1922" i="3"/>
  <c r="I1922"/>
  <c r="G1921" i="5"/>
  <c r="I1921"/>
  <c r="J1921" l="1"/>
  <c r="G1921" i="6" s="1"/>
  <c r="B1922" i="5"/>
  <c r="C1922" s="1"/>
  <c r="E1922" s="1"/>
  <c r="J1922" i="3"/>
  <c r="G1922" i="4" s="1"/>
  <c r="B1923" i="3"/>
  <c r="C1923" s="1"/>
  <c r="E1923" s="1"/>
  <c r="I1922" i="4"/>
  <c r="I1921" i="6"/>
  <c r="B1922" l="1"/>
  <c r="C1922" s="1"/>
  <c r="E1922" s="1"/>
  <c r="J1921"/>
  <c r="J1922" i="4"/>
  <c r="G1922" i="5" s="1"/>
  <c r="B1923" i="4"/>
  <c r="C1923" s="1"/>
  <c r="E1923" s="1"/>
  <c r="G1923" i="3"/>
  <c r="I1923"/>
  <c r="I1922" i="5"/>
  <c r="J1922" l="1"/>
  <c r="B1923"/>
  <c r="C1923" s="1"/>
  <c r="E1923" s="1"/>
  <c r="J1923" i="3"/>
  <c r="B1924"/>
  <c r="C1924" s="1"/>
  <c r="E1924" s="1"/>
  <c r="G1922" i="6"/>
  <c r="I1922"/>
  <c r="G1923" i="4"/>
  <c r="I1923"/>
  <c r="B1924" l="1"/>
  <c r="C1924" s="1"/>
  <c r="E1924" s="1"/>
  <c r="J1923"/>
  <c r="G1923" i="5" s="1"/>
  <c r="J1922" i="6"/>
  <c r="B1923"/>
  <c r="C1923" s="1"/>
  <c r="E1923" s="1"/>
  <c r="G1924" i="3"/>
  <c r="I1924"/>
  <c r="I1923" i="5"/>
  <c r="J1923" l="1"/>
  <c r="G1923" i="6" s="1"/>
  <c r="B1924" i="5"/>
  <c r="C1924" s="1"/>
  <c r="E1924" s="1"/>
  <c r="B1925" i="3"/>
  <c r="C1925" s="1"/>
  <c r="E1925" s="1"/>
  <c r="J1924"/>
  <c r="G1924" i="4" s="1"/>
  <c r="I1924"/>
  <c r="I1923" i="6"/>
  <c r="J1923" l="1"/>
  <c r="B1924"/>
  <c r="C1924" s="1"/>
  <c r="E1924" s="1"/>
  <c r="G1925" i="3"/>
  <c r="I1925"/>
  <c r="J1924" i="4"/>
  <c r="G1924" i="5" s="1"/>
  <c r="B1925" i="4"/>
  <c r="C1925" s="1"/>
  <c r="E1925" s="1"/>
  <c r="I1924" i="5"/>
  <c r="B1926" i="3" l="1"/>
  <c r="C1926" s="1"/>
  <c r="E1926" s="1"/>
  <c r="J1925"/>
  <c r="G1925" i="4" s="1"/>
  <c r="J1924" i="5"/>
  <c r="G1924" i="6" s="1"/>
  <c r="B1925" i="5"/>
  <c r="C1925" s="1"/>
  <c r="E1925" s="1"/>
  <c r="I1925" i="4"/>
  <c r="I1924" i="6"/>
  <c r="J1924" l="1"/>
  <c r="B1925"/>
  <c r="C1925" s="1"/>
  <c r="E1925" s="1"/>
  <c r="B1926" i="4"/>
  <c r="C1926" s="1"/>
  <c r="E1926" s="1"/>
  <c r="J1925"/>
  <c r="G1925" i="5" s="1"/>
  <c r="G1926" i="3"/>
  <c r="I1926"/>
  <c r="I1925" i="5"/>
  <c r="J1925" l="1"/>
  <c r="G1925" i="6" s="1"/>
  <c r="B1926" i="5"/>
  <c r="C1926" s="1"/>
  <c r="E1926" s="1"/>
  <c r="B1927" i="3"/>
  <c r="C1927" s="1"/>
  <c r="E1927" s="1"/>
  <c r="J1926"/>
  <c r="G1926" i="4" s="1"/>
  <c r="I1926"/>
  <c r="I1925" i="6"/>
  <c r="J1926" i="4" l="1"/>
  <c r="B1927"/>
  <c r="C1927" s="1"/>
  <c r="E1927" s="1"/>
  <c r="J1925" i="6"/>
  <c r="B1926"/>
  <c r="C1926" s="1"/>
  <c r="E1926" s="1"/>
  <c r="G1927" i="3"/>
  <c r="I1927"/>
  <c r="G1926" i="5"/>
  <c r="I1926"/>
  <c r="J1926" l="1"/>
  <c r="G1926" i="6" s="1"/>
  <c r="B1927" i="5"/>
  <c r="C1927" s="1"/>
  <c r="E1927" s="1"/>
  <c r="B1928" i="3"/>
  <c r="C1928" s="1"/>
  <c r="E1928" s="1"/>
  <c r="J1927"/>
  <c r="G1927" i="4" s="1"/>
  <c r="I1926" i="6"/>
  <c r="I1927" i="4"/>
  <c r="B1928" l="1"/>
  <c r="C1928" s="1"/>
  <c r="E1928" s="1"/>
  <c r="J1927"/>
  <c r="G1927" i="5" s="1"/>
  <c r="J1926" i="6"/>
  <c r="B1927"/>
  <c r="C1927" s="1"/>
  <c r="E1927" s="1"/>
  <c r="G1928" i="3"/>
  <c r="I1928"/>
  <c r="I1927" i="5"/>
  <c r="J1927" l="1"/>
  <c r="G1927" i="6" s="1"/>
  <c r="B1928" i="5"/>
  <c r="C1928" s="1"/>
  <c r="E1928" s="1"/>
  <c r="J1928" i="3"/>
  <c r="G1928" i="4" s="1"/>
  <c r="B1929" i="3"/>
  <c r="C1929" s="1"/>
  <c r="E1929" s="1"/>
  <c r="I1928" i="4"/>
  <c r="I1927" i="6"/>
  <c r="J1927" l="1"/>
  <c r="B1928"/>
  <c r="C1928" s="1"/>
  <c r="E1928" s="1"/>
  <c r="J1928" i="4"/>
  <c r="G1928" i="5" s="1"/>
  <c r="B1929" i="4"/>
  <c r="C1929" s="1"/>
  <c r="E1929" s="1"/>
  <c r="G1929" i="3"/>
  <c r="I1929"/>
  <c r="I1928" i="5"/>
  <c r="J1928" l="1"/>
  <c r="G1928" i="6" s="1"/>
  <c r="B1929" i="5"/>
  <c r="C1929" s="1"/>
  <c r="E1929" s="1"/>
  <c r="B1930" i="3"/>
  <c r="C1930" s="1"/>
  <c r="E1930" s="1"/>
  <c r="J1929"/>
  <c r="G1929" i="4" s="1"/>
  <c r="I1929"/>
  <c r="I1928" i="6"/>
  <c r="B1930" i="4" l="1"/>
  <c r="C1930" s="1"/>
  <c r="E1930" s="1"/>
  <c r="J1929"/>
  <c r="G1929" i="5" s="1"/>
  <c r="J1928" i="6"/>
  <c r="B1929"/>
  <c r="C1929" s="1"/>
  <c r="E1929" s="1"/>
  <c r="G1930" i="3"/>
  <c r="I1930"/>
  <c r="I1929" i="5"/>
  <c r="J1929" l="1"/>
  <c r="G1929" i="6" s="1"/>
  <c r="B1930" i="5"/>
  <c r="C1930" s="1"/>
  <c r="E1930" s="1"/>
  <c r="B1931" i="3"/>
  <c r="C1931" s="1"/>
  <c r="E1931" s="1"/>
  <c r="J1930"/>
  <c r="G1930" i="4" s="1"/>
  <c r="I1930"/>
  <c r="I1929" i="6"/>
  <c r="J1930" i="4" l="1"/>
  <c r="B1931"/>
  <c r="C1931" s="1"/>
  <c r="E1931" s="1"/>
  <c r="J1929" i="6"/>
  <c r="B1930"/>
  <c r="C1930" s="1"/>
  <c r="E1930" s="1"/>
  <c r="G1931" i="3"/>
  <c r="I1931"/>
  <c r="G1930" i="5"/>
  <c r="I1930"/>
  <c r="J1930" l="1"/>
  <c r="B1931"/>
  <c r="C1931" s="1"/>
  <c r="E1931" s="1"/>
  <c r="J1931" i="3"/>
  <c r="B1932"/>
  <c r="C1932" s="1"/>
  <c r="E1932" s="1"/>
  <c r="G1930" i="6"/>
  <c r="I1930"/>
  <c r="G1931" i="4"/>
  <c r="I1931"/>
  <c r="J1931" l="1"/>
  <c r="B1932"/>
  <c r="C1932" s="1"/>
  <c r="E1932" s="1"/>
  <c r="J1930" i="6"/>
  <c r="B1931"/>
  <c r="C1931" s="1"/>
  <c r="E1931" s="1"/>
  <c r="G1932" i="3"/>
  <c r="I1932"/>
  <c r="G1931" i="5"/>
  <c r="I1931"/>
  <c r="J1931" l="1"/>
  <c r="B1932"/>
  <c r="C1932" s="1"/>
  <c r="E1932" s="1"/>
  <c r="J1932" i="3"/>
  <c r="G1932" i="4" s="1"/>
  <c r="B1933" i="3"/>
  <c r="C1933" s="1"/>
  <c r="E1933" s="1"/>
  <c r="G1931" i="6"/>
  <c r="I1931"/>
  <c r="I1932" i="4"/>
  <c r="J1932" l="1"/>
  <c r="B1933"/>
  <c r="C1933" s="1"/>
  <c r="E1933" s="1"/>
  <c r="J1931" i="6"/>
  <c r="B1932"/>
  <c r="C1932" s="1"/>
  <c r="E1932" s="1"/>
  <c r="G1933" i="3"/>
  <c r="I1933"/>
  <c r="G1932" i="5"/>
  <c r="I1932"/>
  <c r="J1932" l="1"/>
  <c r="B1933"/>
  <c r="C1933" s="1"/>
  <c r="E1933" s="1"/>
  <c r="B1934" i="3"/>
  <c r="C1934" s="1"/>
  <c r="E1934" s="1"/>
  <c r="J1933"/>
  <c r="G1933" i="4" s="1"/>
  <c r="G1932" i="6"/>
  <c r="I1932"/>
  <c r="I1933" i="4"/>
  <c r="J1932" i="6" l="1"/>
  <c r="B1933"/>
  <c r="C1933" s="1"/>
  <c r="E1933" s="1"/>
  <c r="G1934" i="3"/>
  <c r="I1934"/>
  <c r="B1934" i="4"/>
  <c r="C1934" s="1"/>
  <c r="E1934" s="1"/>
  <c r="J1933"/>
  <c r="G1933" i="5" s="1"/>
  <c r="I1933"/>
  <c r="J1933" l="1"/>
  <c r="B1934"/>
  <c r="C1934" s="1"/>
  <c r="E1934" s="1"/>
  <c r="I1934" i="4"/>
  <c r="J1934" i="3"/>
  <c r="G1934" i="4" s="1"/>
  <c r="B1935" i="3"/>
  <c r="C1935" s="1"/>
  <c r="E1935" s="1"/>
  <c r="I1933" i="6"/>
  <c r="G1933"/>
  <c r="J1934" i="4" l="1"/>
  <c r="B1935"/>
  <c r="C1935" s="1"/>
  <c r="E1935" s="1"/>
  <c r="G1935" i="3"/>
  <c r="I1935"/>
  <c r="J1933" i="6"/>
  <c r="B1934"/>
  <c r="C1934" s="1"/>
  <c r="E1934" s="1"/>
  <c r="G1934" i="5"/>
  <c r="I1934"/>
  <c r="J1934" l="1"/>
  <c r="B1935"/>
  <c r="C1935" s="1"/>
  <c r="E1935" s="1"/>
  <c r="J1935" i="3"/>
  <c r="G1935" i="4" s="1"/>
  <c r="B1936" i="3"/>
  <c r="C1936" s="1"/>
  <c r="E1936" s="1"/>
  <c r="G1934" i="6"/>
  <c r="I1934"/>
  <c r="I1935" i="4"/>
  <c r="J1934" i="6" l="1"/>
  <c r="B1935"/>
  <c r="C1935" s="1"/>
  <c r="E1935" s="1"/>
  <c r="J1935" i="4"/>
  <c r="B1936"/>
  <c r="C1936" s="1"/>
  <c r="E1936" s="1"/>
  <c r="G1936" i="3"/>
  <c r="I1936"/>
  <c r="G1935" i="5"/>
  <c r="I1935"/>
  <c r="J1935" l="1"/>
  <c r="G1935" i="6" s="1"/>
  <c r="B1936" i="5"/>
  <c r="C1936" s="1"/>
  <c r="E1936" s="1"/>
  <c r="J1936" i="3"/>
  <c r="G1936" i="4" s="1"/>
  <c r="B1937" i="3"/>
  <c r="C1937" s="1"/>
  <c r="E1937" s="1"/>
  <c r="I1936" i="4"/>
  <c r="I1935" i="6"/>
  <c r="J1936" i="4" l="1"/>
  <c r="B1937"/>
  <c r="C1937" s="1"/>
  <c r="E1937" s="1"/>
  <c r="J1935" i="6"/>
  <c r="B1936"/>
  <c r="C1936" s="1"/>
  <c r="E1936" s="1"/>
  <c r="G1937" i="3"/>
  <c r="I1937"/>
  <c r="G1936" i="5"/>
  <c r="I1936"/>
  <c r="J1936" l="1"/>
  <c r="B1937"/>
  <c r="C1937" s="1"/>
  <c r="E1937" s="1"/>
  <c r="J1937" i="3"/>
  <c r="G1937" i="4" s="1"/>
  <c r="B1938" i="3"/>
  <c r="C1938" s="1"/>
  <c r="E1938" s="1"/>
  <c r="G1936" i="6"/>
  <c r="I1936"/>
  <c r="I1937" i="4"/>
  <c r="J1937" l="1"/>
  <c r="B1938"/>
  <c r="C1938" s="1"/>
  <c r="E1938" s="1"/>
  <c r="J1936" i="6"/>
  <c r="B1937"/>
  <c r="C1937" s="1"/>
  <c r="E1937" s="1"/>
  <c r="I1938" i="3"/>
  <c r="G1938"/>
  <c r="G1937" i="5"/>
  <c r="J1937" s="1"/>
  <c r="I1937"/>
  <c r="B1939" i="3" l="1"/>
  <c r="C1939" s="1"/>
  <c r="E1939" s="1"/>
  <c r="J1938"/>
  <c r="I1937" i="6"/>
  <c r="G1937"/>
  <c r="I1938" i="4"/>
  <c r="G1938"/>
  <c r="J1938" l="1"/>
  <c r="B1939"/>
  <c r="C1939" s="1"/>
  <c r="E1939" s="1"/>
  <c r="B1938" i="6"/>
  <c r="C1938" s="1"/>
  <c r="E1938" s="1"/>
  <c r="J1937"/>
  <c r="I1939" i="3"/>
  <c r="G1939"/>
  <c r="B1940" l="1"/>
  <c r="C1940" s="1"/>
  <c r="E1940" s="1"/>
  <c r="J1939"/>
  <c r="G1939" i="4" s="1"/>
  <c r="G1938" i="6"/>
  <c r="I1938"/>
  <c r="I1939" i="4"/>
  <c r="B1939" i="6" l="1"/>
  <c r="C1939" s="1"/>
  <c r="E1939" s="1"/>
  <c r="J1938"/>
  <c r="I1940" i="3"/>
  <c r="G1940"/>
  <c r="J1939" i="4"/>
  <c r="B1940"/>
  <c r="C1940" s="1"/>
  <c r="E1940" s="1"/>
  <c r="G1939" i="6" l="1"/>
  <c r="I1939"/>
  <c r="I1940" i="4"/>
  <c r="B1941" i="3"/>
  <c r="C1941" s="1"/>
  <c r="E1941" s="1"/>
  <c r="J1940"/>
  <c r="G1940" i="4" s="1"/>
  <c r="J1940" l="1"/>
  <c r="B1941"/>
  <c r="C1941" s="1"/>
  <c r="E1941" s="1"/>
  <c r="I1941" i="3"/>
  <c r="G1941"/>
  <c r="B1940" i="6"/>
  <c r="C1940" s="1"/>
  <c r="E1940" s="1"/>
  <c r="J1939"/>
  <c r="G1940" l="1"/>
  <c r="I1940"/>
  <c r="B1942" i="3"/>
  <c r="C1942" s="1"/>
  <c r="E1942" s="1"/>
  <c r="J1941"/>
  <c r="G1941" i="4" s="1"/>
  <c r="I1941"/>
  <c r="B1942" l="1"/>
  <c r="C1942" s="1"/>
  <c r="E1942" s="1"/>
  <c r="J1941"/>
  <c r="I1942" i="3"/>
  <c r="G1942"/>
  <c r="B1941" i="6"/>
  <c r="C1941" s="1"/>
  <c r="E1941" s="1"/>
  <c r="J1940"/>
  <c r="G1941" l="1"/>
  <c r="I1941"/>
  <c r="I1942" i="4"/>
  <c r="J1942" i="3"/>
  <c r="G1942" i="4" s="1"/>
  <c r="B1943" i="3"/>
  <c r="C1943" s="1"/>
  <c r="E1943" s="1"/>
  <c r="B1943" i="4" l="1"/>
  <c r="C1943" s="1"/>
  <c r="E1943" s="1"/>
  <c r="J1942"/>
  <c r="B1942" i="6"/>
  <c r="C1942" s="1"/>
  <c r="E1942" s="1"/>
  <c r="J1941"/>
  <c r="I1943" i="3"/>
  <c r="G1943"/>
  <c r="G1942" i="6" l="1"/>
  <c r="I1942"/>
  <c r="I1943" i="4"/>
  <c r="J1943" i="3"/>
  <c r="G1943" i="4" s="1"/>
  <c r="B1944" i="3"/>
  <c r="C1944" s="1"/>
  <c r="E1944" s="1"/>
  <c r="B1944" i="4" l="1"/>
  <c r="C1944" s="1"/>
  <c r="E1944" s="1"/>
  <c r="J1943"/>
  <c r="B1943" i="6"/>
  <c r="C1943" s="1"/>
  <c r="E1943" s="1"/>
  <c r="J1942"/>
  <c r="I1944" i="3"/>
  <c r="G1944"/>
  <c r="G1943" i="6" l="1"/>
  <c r="I1943"/>
  <c r="I1944" i="4"/>
  <c r="J1944" i="3"/>
  <c r="G1944" i="4" s="1"/>
  <c r="B1945" i="3"/>
  <c r="C1945" s="1"/>
  <c r="E1945" s="1"/>
  <c r="B1945" i="4" l="1"/>
  <c r="C1945" s="1"/>
  <c r="E1945" s="1"/>
  <c r="J1944"/>
  <c r="B1944" i="6"/>
  <c r="C1944" s="1"/>
  <c r="E1944" s="1"/>
  <c r="J1943"/>
  <c r="I1945" i="3"/>
  <c r="G1945"/>
  <c r="G1944" i="6" l="1"/>
  <c r="I1944"/>
  <c r="I1945" i="4"/>
  <c r="J1945" i="3"/>
  <c r="G1945" i="4" s="1"/>
  <c r="B1946" i="3"/>
  <c r="C1946" s="1"/>
  <c r="E1946" s="1"/>
  <c r="B1946" i="4" l="1"/>
  <c r="C1946" s="1"/>
  <c r="E1946" s="1"/>
  <c r="J1945"/>
  <c r="B1945" i="6"/>
  <c r="C1945" s="1"/>
  <c r="E1945" s="1"/>
  <c r="J1944"/>
  <c r="I1946" i="3"/>
  <c r="G1946"/>
  <c r="G1945" i="6" l="1"/>
  <c r="I1945"/>
  <c r="I1946" i="4"/>
  <c r="J1946" i="3"/>
  <c r="G1946" i="4" s="1"/>
  <c r="B1947" i="3"/>
  <c r="C1947" s="1"/>
  <c r="E1947" s="1"/>
  <c r="B1947" i="4" l="1"/>
  <c r="C1947" s="1"/>
  <c r="E1947" s="1"/>
  <c r="J1946"/>
  <c r="B1946" i="6"/>
  <c r="C1946" s="1"/>
  <c r="E1946" s="1"/>
  <c r="J1945"/>
  <c r="I1947" i="3"/>
  <c r="G1947"/>
  <c r="G1946" i="6" l="1"/>
  <c r="I1946"/>
  <c r="I1947" i="4"/>
  <c r="J1947" i="3"/>
  <c r="G1947" i="4" s="1"/>
  <c r="B1948" i="3"/>
  <c r="C1948" s="1"/>
  <c r="E1948" s="1"/>
  <c r="B1948" i="4" l="1"/>
  <c r="C1948" s="1"/>
  <c r="E1948" s="1"/>
  <c r="J1947"/>
  <c r="B1947" i="6"/>
  <c r="C1947" s="1"/>
  <c r="E1947" s="1"/>
  <c r="J1946"/>
  <c r="I1948" i="3"/>
  <c r="G1948"/>
  <c r="J1948" l="1"/>
  <c r="G1948" i="4" s="1"/>
  <c r="B1949" i="3"/>
  <c r="C1949" s="1"/>
  <c r="E1949" s="1"/>
  <c r="G1947" i="6"/>
  <c r="I1947"/>
  <c r="I1948" i="4"/>
  <c r="B1948" i="6" l="1"/>
  <c r="C1948" s="1"/>
  <c r="E1948" s="1"/>
  <c r="J1947"/>
  <c r="B1949" i="4"/>
  <c r="C1949" s="1"/>
  <c r="E1949" s="1"/>
  <c r="J1948"/>
  <c r="I1949" i="3"/>
  <c r="G1949"/>
  <c r="J1949" l="1"/>
  <c r="G1949" i="4" s="1"/>
  <c r="B1950" i="3"/>
  <c r="C1950" s="1"/>
  <c r="E1950" s="1"/>
  <c r="I1949" i="4"/>
  <c r="G1948" i="6"/>
  <c r="I1948"/>
  <c r="B1949" l="1"/>
  <c r="C1949" s="1"/>
  <c r="E1949" s="1"/>
  <c r="J1948"/>
  <c r="B1950" i="4"/>
  <c r="C1950" s="1"/>
  <c r="E1950" s="1"/>
  <c r="J1949"/>
  <c r="I1950" i="3"/>
  <c r="G1950"/>
  <c r="I1950" i="4" l="1"/>
  <c r="I1949" i="6"/>
  <c r="G1949"/>
  <c r="J1950" i="3"/>
  <c r="G1950" i="4" s="1"/>
  <c r="B1951" i="3"/>
  <c r="C1951" s="1"/>
  <c r="E1951" s="1"/>
  <c r="B1951" i="4" l="1"/>
  <c r="C1951" s="1"/>
  <c r="E1951" s="1"/>
  <c r="J1950"/>
  <c r="I1951" i="3"/>
  <c r="G1951"/>
  <c r="B1950" i="6"/>
  <c r="C1950" s="1"/>
  <c r="E1950" s="1"/>
  <c r="J1949"/>
  <c r="G1950" l="1"/>
  <c r="I1950"/>
  <c r="I1951" i="4"/>
  <c r="B1952" i="3"/>
  <c r="C1952" s="1"/>
  <c r="E1952" s="1"/>
  <c r="J1951"/>
  <c r="G1951" i="4" s="1"/>
  <c r="B1952" l="1"/>
  <c r="C1952" s="1"/>
  <c r="E1952" s="1"/>
  <c r="J1951"/>
  <c r="I1952" i="3"/>
  <c r="G1952"/>
  <c r="B1951" i="6"/>
  <c r="C1951" s="1"/>
  <c r="E1951" s="1"/>
  <c r="J1950"/>
  <c r="J1952" i="3" l="1"/>
  <c r="B1953"/>
  <c r="C1953" s="1"/>
  <c r="E1953" s="1"/>
  <c r="I1951" i="6"/>
  <c r="G1951"/>
  <c r="G1952" i="4"/>
  <c r="I1952"/>
  <c r="B1953" l="1"/>
  <c r="C1953" s="1"/>
  <c r="E1953" s="1"/>
  <c r="J1952"/>
  <c r="B1952" i="6"/>
  <c r="C1952" s="1"/>
  <c r="E1952" s="1"/>
  <c r="J1951"/>
  <c r="I1953" i="3"/>
  <c r="G1953"/>
  <c r="J1953" l="1"/>
  <c r="B1954"/>
  <c r="C1954" s="1"/>
  <c r="E1954" s="1"/>
  <c r="I1952" i="6"/>
  <c r="G1952"/>
  <c r="G1953" i="4"/>
  <c r="I1953"/>
  <c r="B1954" l="1"/>
  <c r="C1954" s="1"/>
  <c r="E1954" s="1"/>
  <c r="J1953"/>
  <c r="B1953" i="6"/>
  <c r="C1953" s="1"/>
  <c r="E1953" s="1"/>
  <c r="J1952"/>
  <c r="I1954" i="3"/>
  <c r="G1954"/>
  <c r="J1954" l="1"/>
  <c r="B1955"/>
  <c r="C1955" s="1"/>
  <c r="E1955" s="1"/>
  <c r="I1953" i="6"/>
  <c r="G1953"/>
  <c r="G1954" i="4"/>
  <c r="I1954"/>
  <c r="B1955" l="1"/>
  <c r="C1955" s="1"/>
  <c r="E1955" s="1"/>
  <c r="J1954"/>
  <c r="B1954" i="6"/>
  <c r="C1954" s="1"/>
  <c r="E1954" s="1"/>
  <c r="J1953"/>
  <c r="I1955" i="3"/>
  <c r="G1955"/>
  <c r="G1954" i="6" l="1"/>
  <c r="I1954"/>
  <c r="I1955" i="4"/>
  <c r="B1956" i="3"/>
  <c r="C1956" s="1"/>
  <c r="E1956" s="1"/>
  <c r="J1955"/>
  <c r="G1955" i="4" s="1"/>
  <c r="B1956" l="1"/>
  <c r="C1956" s="1"/>
  <c r="E1956" s="1"/>
  <c r="J1955"/>
  <c r="I1956" i="3"/>
  <c r="G1956"/>
  <c r="B1955" i="6"/>
  <c r="C1955" s="1"/>
  <c r="E1955" s="1"/>
  <c r="J1954"/>
  <c r="J1956" i="3" l="1"/>
  <c r="B1957"/>
  <c r="C1957" s="1"/>
  <c r="E1957" s="1"/>
  <c r="I1955" i="6"/>
  <c r="G1955"/>
  <c r="G1956" i="4"/>
  <c r="I1956"/>
  <c r="B1957" l="1"/>
  <c r="C1957" s="1"/>
  <c r="E1957" s="1"/>
  <c r="J1956"/>
  <c r="B1956" i="6"/>
  <c r="C1956" s="1"/>
  <c r="E1956" s="1"/>
  <c r="J1955"/>
  <c r="I1957" i="3"/>
  <c r="G1957"/>
  <c r="J1957" l="1"/>
  <c r="G1957" i="4" s="1"/>
  <c r="B1958" i="3"/>
  <c r="C1958" s="1"/>
  <c r="E1958" s="1"/>
  <c r="G1956" i="6"/>
  <c r="I1956"/>
  <c r="I1957" i="4"/>
  <c r="B1957" i="6" l="1"/>
  <c r="C1957" s="1"/>
  <c r="E1957" s="1"/>
  <c r="J1956"/>
  <c r="J1957" i="4"/>
  <c r="B1958"/>
  <c r="C1958" s="1"/>
  <c r="E1958" s="1"/>
  <c r="I1958" i="3"/>
  <c r="G1958"/>
  <c r="G1957" i="6" l="1"/>
  <c r="I1957"/>
  <c r="J1958" i="3"/>
  <c r="G1958" i="4" s="1"/>
  <c r="B1959" i="3"/>
  <c r="C1959" s="1"/>
  <c r="E1959" s="1"/>
  <c r="I1958" i="4"/>
  <c r="B1959" l="1"/>
  <c r="C1959" s="1"/>
  <c r="E1959" s="1"/>
  <c r="J1958"/>
  <c r="B1958" i="6"/>
  <c r="C1958" s="1"/>
  <c r="E1958" s="1"/>
  <c r="J1957"/>
  <c r="I1959" i="3"/>
  <c r="G1959"/>
  <c r="G1958" i="6" l="1"/>
  <c r="I1958"/>
  <c r="I1959" i="4"/>
  <c r="B1960" i="3"/>
  <c r="C1960" s="1"/>
  <c r="E1960" s="1"/>
  <c r="J1959"/>
  <c r="G1959" i="4" s="1"/>
  <c r="J1959" l="1"/>
  <c r="B1960"/>
  <c r="C1960" s="1"/>
  <c r="E1960" s="1"/>
  <c r="I1960" i="3"/>
  <c r="G1960"/>
  <c r="B1959" i="6"/>
  <c r="C1959" s="1"/>
  <c r="E1959" s="1"/>
  <c r="J1958"/>
  <c r="G1959" l="1"/>
  <c r="I1959"/>
  <c r="J1960" i="3"/>
  <c r="G1960" i="4" s="1"/>
  <c r="B1961" i="3"/>
  <c r="C1961" s="1"/>
  <c r="E1961" s="1"/>
  <c r="I1960" i="4"/>
  <c r="B1961" l="1"/>
  <c r="C1961" s="1"/>
  <c r="E1961" s="1"/>
  <c r="J1960"/>
  <c r="B1960" i="6"/>
  <c r="C1960" s="1"/>
  <c r="E1960" s="1"/>
  <c r="J1959"/>
  <c r="I1961" i="3"/>
  <c r="G1961"/>
  <c r="B1962" l="1"/>
  <c r="C1962" s="1"/>
  <c r="E1962" s="1"/>
  <c r="J1961"/>
  <c r="G1961" i="4" s="1"/>
  <c r="G1960" i="6"/>
  <c r="I1960"/>
  <c r="I1961" i="4"/>
  <c r="B1962" l="1"/>
  <c r="C1962" s="1"/>
  <c r="E1962" s="1"/>
  <c r="J1961"/>
  <c r="B1961" i="6"/>
  <c r="C1961" s="1"/>
  <c r="E1961" s="1"/>
  <c r="J1960"/>
  <c r="I1962" i="3"/>
  <c r="G1962"/>
  <c r="I1961" i="6" l="1"/>
  <c r="G1961"/>
  <c r="I1962" i="4"/>
  <c r="J1962" i="3"/>
  <c r="G1962" i="4" s="1"/>
  <c r="B1963" i="3"/>
  <c r="C1963" s="1"/>
  <c r="E1963" s="1"/>
  <c r="B1963" i="4" l="1"/>
  <c r="C1963" s="1"/>
  <c r="E1963" s="1"/>
  <c r="J1962"/>
  <c r="I1963" i="3"/>
  <c r="G1963"/>
  <c r="B1962" i="6"/>
  <c r="C1962" s="1"/>
  <c r="E1962" s="1"/>
  <c r="J1961"/>
  <c r="G1962" l="1"/>
  <c r="I1962"/>
  <c r="I1963" i="4"/>
  <c r="J1963" i="3"/>
  <c r="G1963" i="4" s="1"/>
  <c r="B1964" i="3"/>
  <c r="C1964" s="1"/>
  <c r="E1964" s="1"/>
  <c r="J1963" i="4" l="1"/>
  <c r="B1964"/>
  <c r="C1964" s="1"/>
  <c r="E1964" s="1"/>
  <c r="B1963" i="6"/>
  <c r="C1963" s="1"/>
  <c r="E1963" s="1"/>
  <c r="J1962"/>
  <c r="I1964" i="3"/>
  <c r="G1964"/>
  <c r="G1963" i="6" l="1"/>
  <c r="I1963"/>
  <c r="J1964" i="3"/>
  <c r="G1964" i="4" s="1"/>
  <c r="B1965" i="3"/>
  <c r="C1965" s="1"/>
  <c r="E1965" s="1"/>
  <c r="I1964" i="4"/>
  <c r="B1965" l="1"/>
  <c r="C1965" s="1"/>
  <c r="E1965" s="1"/>
  <c r="J1964"/>
  <c r="B1964" i="6"/>
  <c r="C1964" s="1"/>
  <c r="E1964" s="1"/>
  <c r="J1963"/>
  <c r="I1965" i="3"/>
  <c r="G1965"/>
  <c r="B1966" l="1"/>
  <c r="C1966" s="1"/>
  <c r="E1966" s="1"/>
  <c r="J1965"/>
  <c r="G1965" i="4" s="1"/>
  <c r="G1964" i="6"/>
  <c r="I1964"/>
  <c r="I1965" i="4"/>
  <c r="B1966" l="1"/>
  <c r="C1966" s="1"/>
  <c r="E1966" s="1"/>
  <c r="J1965"/>
  <c r="B1965" i="6"/>
  <c r="C1965" s="1"/>
  <c r="E1965" s="1"/>
  <c r="J1964"/>
  <c r="I1966" i="3"/>
  <c r="G1966"/>
  <c r="I1965" i="6" l="1"/>
  <c r="G1965"/>
  <c r="I1966" i="4"/>
  <c r="J1966" i="3"/>
  <c r="G1966" i="4" s="1"/>
  <c r="B1967" i="3"/>
  <c r="C1967" s="1"/>
  <c r="E1967" s="1"/>
  <c r="B1967" i="4" l="1"/>
  <c r="C1967" s="1"/>
  <c r="E1967" s="1"/>
  <c r="J1966"/>
  <c r="I1967" i="3"/>
  <c r="G1967"/>
  <c r="B1966" i="6"/>
  <c r="C1966" s="1"/>
  <c r="E1966" s="1"/>
  <c r="J1965"/>
  <c r="G1966" l="1"/>
  <c r="I1966"/>
  <c r="I1967" i="4"/>
  <c r="J1967" i="3"/>
  <c r="G1967" i="4" s="1"/>
  <c r="B1968" i="3"/>
  <c r="C1968" s="1"/>
  <c r="E1968" s="1"/>
  <c r="J1967" i="4" l="1"/>
  <c r="B1968"/>
  <c r="C1968" s="1"/>
  <c r="E1968" s="1"/>
  <c r="B1967" i="6"/>
  <c r="C1967" s="1"/>
  <c r="E1967" s="1"/>
  <c r="J1966"/>
  <c r="I1968" i="3"/>
  <c r="G1968"/>
  <c r="G1967" i="6" l="1"/>
  <c r="I1967"/>
  <c r="J1968" i="3"/>
  <c r="G1968" i="4" s="1"/>
  <c r="B1969" i="3"/>
  <c r="C1969" s="1"/>
  <c r="E1969" s="1"/>
  <c r="I1968" i="4"/>
  <c r="B1968" i="6" l="1"/>
  <c r="C1968" s="1"/>
  <c r="E1968" s="1"/>
  <c r="J1967"/>
  <c r="B1969" i="4"/>
  <c r="C1969" s="1"/>
  <c r="E1969" s="1"/>
  <c r="J1968"/>
  <c r="I1969" i="3"/>
  <c r="G1969"/>
  <c r="I1969" i="4" l="1"/>
  <c r="G1968" i="6"/>
  <c r="I1968"/>
  <c r="J1969" i="3"/>
  <c r="G1969" i="4" s="1"/>
  <c r="B1970" i="3"/>
  <c r="C1970" s="1"/>
  <c r="E1970" s="1"/>
  <c r="J1969" i="4" l="1"/>
  <c r="B1970"/>
  <c r="C1970" s="1"/>
  <c r="E1970" s="1"/>
  <c r="B1969" i="6"/>
  <c r="C1969" s="1"/>
  <c r="E1969" s="1"/>
  <c r="J1968"/>
  <c r="I1970" i="3"/>
  <c r="G1970"/>
  <c r="G1969" i="6" l="1"/>
  <c r="I1969"/>
  <c r="B1971" i="3"/>
  <c r="C1971" s="1"/>
  <c r="E1971" s="1"/>
  <c r="J1970"/>
  <c r="G1970" i="4" s="1"/>
  <c r="I1970"/>
  <c r="I1971" i="3" l="1"/>
  <c r="G1971"/>
  <c r="B1970" i="6"/>
  <c r="C1970" s="1"/>
  <c r="E1970" s="1"/>
  <c r="J1969"/>
  <c r="J1970" i="4"/>
  <c r="B1971"/>
  <c r="C1971" s="1"/>
  <c r="E1971" s="1"/>
  <c r="G1970" i="6" l="1"/>
  <c r="I1970"/>
  <c r="I1971" i="4"/>
  <c r="J1971" i="3"/>
  <c r="G1971" i="4" s="1"/>
  <c r="B1972" i="3"/>
  <c r="C1972" s="1"/>
  <c r="E1972" s="1"/>
  <c r="B1972" i="4" l="1"/>
  <c r="C1972" s="1"/>
  <c r="E1972" s="1"/>
  <c r="J1971"/>
  <c r="B1971" i="6"/>
  <c r="C1971" s="1"/>
  <c r="E1971" s="1"/>
  <c r="J1970"/>
  <c r="I1972" i="3"/>
  <c r="G1972"/>
  <c r="G1971" i="6" l="1"/>
  <c r="I1971"/>
  <c r="I1972" i="4"/>
  <c r="J1972" i="3"/>
  <c r="G1972" i="4" s="1"/>
  <c r="B1973" i="3"/>
  <c r="C1973" s="1"/>
  <c r="E1973" s="1"/>
  <c r="B1973" i="4" l="1"/>
  <c r="C1973" s="1"/>
  <c r="E1973" s="1"/>
  <c r="J1972"/>
  <c r="B1972" i="6"/>
  <c r="C1972" s="1"/>
  <c r="E1972" s="1"/>
  <c r="J1971"/>
  <c r="I1973" i="3"/>
  <c r="G1973"/>
  <c r="G1972" i="6" l="1"/>
  <c r="I1972"/>
  <c r="I1973" i="4"/>
  <c r="B1974" i="3"/>
  <c r="C1974" s="1"/>
  <c r="E1974" s="1"/>
  <c r="J1973"/>
  <c r="G1973" i="4" s="1"/>
  <c r="J1973" l="1"/>
  <c r="B1974"/>
  <c r="C1974" s="1"/>
  <c r="E1974" s="1"/>
  <c r="I1974" i="3"/>
  <c r="G1974"/>
  <c r="B1973" i="6"/>
  <c r="C1973" s="1"/>
  <c r="E1973" s="1"/>
  <c r="J1972"/>
  <c r="G1973" l="1"/>
  <c r="I1973"/>
  <c r="B1975" i="3"/>
  <c r="C1975" s="1"/>
  <c r="E1975" s="1"/>
  <c r="J1974"/>
  <c r="G1974" i="4" s="1"/>
  <c r="I1974"/>
  <c r="I1975" i="3" l="1"/>
  <c r="G1975"/>
  <c r="B1974" i="6"/>
  <c r="C1974" s="1"/>
  <c r="E1974" s="1"/>
  <c r="J1973"/>
  <c r="B1975" i="4"/>
  <c r="C1975" s="1"/>
  <c r="E1975" s="1"/>
  <c r="J1974"/>
  <c r="I1975" l="1"/>
  <c r="I1974" i="6"/>
  <c r="G1974"/>
  <c r="J1975" i="3"/>
  <c r="G1975" i="4" s="1"/>
  <c r="B1976" i="3"/>
  <c r="C1976" s="1"/>
  <c r="E1976" s="1"/>
  <c r="B1976" i="4" l="1"/>
  <c r="C1976" s="1"/>
  <c r="E1976" s="1"/>
  <c r="J1975"/>
  <c r="I1976" i="3"/>
  <c r="G1976"/>
  <c r="B1975" i="6"/>
  <c r="C1975" s="1"/>
  <c r="E1975" s="1"/>
  <c r="J1974"/>
  <c r="I1975" l="1"/>
  <c r="G1975"/>
  <c r="I1976" i="4"/>
  <c r="J1976" i="3"/>
  <c r="G1976" i="4" s="1"/>
  <c r="B1977" i="3"/>
  <c r="C1977" s="1"/>
  <c r="E1977" s="1"/>
  <c r="B1977" i="4" l="1"/>
  <c r="C1977" s="1"/>
  <c r="E1977" s="1"/>
  <c r="J1976"/>
  <c r="I1977" i="3"/>
  <c r="G1977"/>
  <c r="B1976" i="6"/>
  <c r="C1976" s="1"/>
  <c r="E1976" s="1"/>
  <c r="J1975"/>
  <c r="I1976" l="1"/>
  <c r="G1976"/>
  <c r="I1977" i="4"/>
  <c r="J1977" i="3"/>
  <c r="G1977" i="4" s="1"/>
  <c r="B1978" i="3"/>
  <c r="C1978" s="1"/>
  <c r="E1978" s="1"/>
  <c r="B1978" i="4" l="1"/>
  <c r="C1978" s="1"/>
  <c r="E1978" s="1"/>
  <c r="J1977"/>
  <c r="I1978" i="3"/>
  <c r="G1978"/>
  <c r="B1977" i="6"/>
  <c r="C1977" s="1"/>
  <c r="E1977" s="1"/>
  <c r="J1976"/>
  <c r="G1977" l="1"/>
  <c r="I1977"/>
  <c r="I1978" i="4"/>
  <c r="B1979" i="3"/>
  <c r="C1979" s="1"/>
  <c r="E1979" s="1"/>
  <c r="J1978"/>
  <c r="G1978" i="4" s="1"/>
  <c r="I1979" i="3" l="1"/>
  <c r="G1979"/>
  <c r="B1979" i="4"/>
  <c r="C1979" s="1"/>
  <c r="E1979" s="1"/>
  <c r="J1978"/>
  <c r="B1978" i="6"/>
  <c r="C1978" s="1"/>
  <c r="E1978" s="1"/>
  <c r="J1977"/>
  <c r="G1978" l="1"/>
  <c r="I1978"/>
  <c r="I1979" i="4"/>
  <c r="J1979" i="3"/>
  <c r="G1979" i="4" s="1"/>
  <c r="B1980" i="3"/>
  <c r="C1980" s="1"/>
  <c r="E1980" s="1"/>
  <c r="B1980" i="4" l="1"/>
  <c r="C1980" s="1"/>
  <c r="E1980" s="1"/>
  <c r="J1979"/>
  <c r="B1979" i="6"/>
  <c r="C1979" s="1"/>
  <c r="E1979" s="1"/>
  <c r="J1978"/>
  <c r="I1980" i="3"/>
  <c r="G1980"/>
  <c r="I1979" i="6" l="1"/>
  <c r="G1979"/>
  <c r="I1980" i="4"/>
  <c r="J1980" i="3"/>
  <c r="G1980" i="4" s="1"/>
  <c r="B1981" i="3"/>
  <c r="C1981" s="1"/>
  <c r="E1981" s="1"/>
  <c r="B1981" i="4" l="1"/>
  <c r="C1981" s="1"/>
  <c r="E1981" s="1"/>
  <c r="J1980"/>
  <c r="I1981" i="3"/>
  <c r="G1981"/>
  <c r="B1980" i="6"/>
  <c r="C1980" s="1"/>
  <c r="E1980" s="1"/>
  <c r="J1979"/>
  <c r="G1980" l="1"/>
  <c r="I1980"/>
  <c r="I1981" i="4"/>
  <c r="B1982" i="3"/>
  <c r="C1982" s="1"/>
  <c r="E1982" s="1"/>
  <c r="J1981"/>
  <c r="G1981" i="4" s="1"/>
  <c r="B1982" l="1"/>
  <c r="C1982" s="1"/>
  <c r="E1982" s="1"/>
  <c r="J1981"/>
  <c r="I1982" i="3"/>
  <c r="G1982"/>
  <c r="B1981" i="6"/>
  <c r="C1981" s="1"/>
  <c r="E1981" s="1"/>
  <c r="J1980"/>
  <c r="B1983" i="3" l="1"/>
  <c r="C1983" s="1"/>
  <c r="E1983" s="1"/>
  <c r="J1982"/>
  <c r="G1982" i="4" s="1"/>
  <c r="G1981" i="6"/>
  <c r="I1981"/>
  <c r="I1982" i="4"/>
  <c r="B1983" l="1"/>
  <c r="C1983" s="1"/>
  <c r="E1983" s="1"/>
  <c r="J1982"/>
  <c r="B1982" i="6"/>
  <c r="C1982" s="1"/>
  <c r="E1982" s="1"/>
  <c r="J1981"/>
  <c r="I1983" i="3"/>
  <c r="G1983"/>
  <c r="B1984" l="1"/>
  <c r="C1984" s="1"/>
  <c r="E1984" s="1"/>
  <c r="J1983"/>
  <c r="G1983" i="4" s="1"/>
  <c r="G1982" i="6"/>
  <c r="I1982"/>
  <c r="I1983" i="4"/>
  <c r="J1983" l="1"/>
  <c r="B1984"/>
  <c r="C1984" s="1"/>
  <c r="E1984" s="1"/>
  <c r="B1983" i="6"/>
  <c r="C1983" s="1"/>
  <c r="E1983" s="1"/>
  <c r="J1982"/>
  <c r="I1984" i="3"/>
  <c r="G1984"/>
  <c r="G1983" i="6" l="1"/>
  <c r="I1983"/>
  <c r="J1984" i="3"/>
  <c r="G1984" i="4" s="1"/>
  <c r="B1985" i="3"/>
  <c r="C1985" s="1"/>
  <c r="E1985" s="1"/>
  <c r="I1984" i="4"/>
  <c r="B1984" i="6" l="1"/>
  <c r="C1984" s="1"/>
  <c r="E1984" s="1"/>
  <c r="J1983"/>
  <c r="B1985" i="4"/>
  <c r="C1985" s="1"/>
  <c r="E1985" s="1"/>
  <c r="J1984"/>
  <c r="I1985" i="3"/>
  <c r="G1985"/>
  <c r="I1985" i="4" l="1"/>
  <c r="G1984" i="6"/>
  <c r="I1984"/>
  <c r="J1985" i="3"/>
  <c r="G1985" i="4" s="1"/>
  <c r="B1986" i="3"/>
  <c r="C1986" s="1"/>
  <c r="E1986" s="1"/>
  <c r="B1986" i="4" l="1"/>
  <c r="C1986" s="1"/>
  <c r="E1986" s="1"/>
  <c r="J1985"/>
  <c r="B1985" i="6"/>
  <c r="C1985" s="1"/>
  <c r="E1985" s="1"/>
  <c r="J1984"/>
  <c r="I1986" i="3"/>
  <c r="G1986"/>
  <c r="G1985" i="6" l="1"/>
  <c r="I1985"/>
  <c r="I1986" i="4"/>
  <c r="J1986" i="3"/>
  <c r="G1986" i="4" s="1"/>
  <c r="B1987" i="3"/>
  <c r="C1987" s="1"/>
  <c r="E1987" s="1"/>
  <c r="J1986" i="4" l="1"/>
  <c r="B1987"/>
  <c r="C1987" s="1"/>
  <c r="E1987" s="1"/>
  <c r="B1986" i="6"/>
  <c r="C1986" s="1"/>
  <c r="E1986" s="1"/>
  <c r="J1985"/>
  <c r="I1987" i="3"/>
  <c r="G1987"/>
  <c r="B1988" l="1"/>
  <c r="C1988" s="1"/>
  <c r="E1988" s="1"/>
  <c r="J1987"/>
  <c r="G1987" i="4" s="1"/>
  <c r="G1986" i="6"/>
  <c r="I1986"/>
  <c r="I1987" i="4"/>
  <c r="B1988" l="1"/>
  <c r="C1988" s="1"/>
  <c r="E1988" s="1"/>
  <c r="J1987"/>
  <c r="B1987" i="6"/>
  <c r="C1987" s="1"/>
  <c r="E1987" s="1"/>
  <c r="J1986"/>
  <c r="I1988" i="3"/>
  <c r="G1988"/>
  <c r="G1987" i="6" l="1"/>
  <c r="I1987"/>
  <c r="I1988" i="4"/>
  <c r="B1989" i="3"/>
  <c r="C1989" s="1"/>
  <c r="E1989" s="1"/>
  <c r="J1988"/>
  <c r="G1988" i="4" s="1"/>
  <c r="B1989" l="1"/>
  <c r="C1989" s="1"/>
  <c r="E1989" s="1"/>
  <c r="J1988"/>
  <c r="I1989" i="3"/>
  <c r="G1989"/>
  <c r="B1988" i="6"/>
  <c r="C1988" s="1"/>
  <c r="E1988" s="1"/>
  <c r="J1987"/>
  <c r="J1989" i="3" l="1"/>
  <c r="B1990"/>
  <c r="C1990" s="1"/>
  <c r="E1990" s="1"/>
  <c r="G1988" i="6"/>
  <c r="I1988"/>
  <c r="I1989" i="4"/>
  <c r="G1989"/>
  <c r="B1989" i="6" l="1"/>
  <c r="C1989" s="1"/>
  <c r="E1989" s="1"/>
  <c r="J1988"/>
  <c r="J1989" i="4"/>
  <c r="B1990"/>
  <c r="C1990" s="1"/>
  <c r="E1990" s="1"/>
  <c r="I1990" i="3"/>
  <c r="G1990"/>
  <c r="G1989" i="6" l="1"/>
  <c r="I1989"/>
  <c r="J1990" i="3"/>
  <c r="G1990" i="4" s="1"/>
  <c r="B1991" i="3"/>
  <c r="C1991" s="1"/>
  <c r="E1991" s="1"/>
  <c r="I1990" i="4"/>
  <c r="B1991" l="1"/>
  <c r="C1991" s="1"/>
  <c r="E1991" s="1"/>
  <c r="J1990"/>
  <c r="B1990" i="6"/>
  <c r="C1990" s="1"/>
  <c r="E1990" s="1"/>
  <c r="J1989"/>
  <c r="I1991" i="3"/>
  <c r="G1991"/>
  <c r="G1990" i="6" l="1"/>
  <c r="I1990"/>
  <c r="I1991" i="4"/>
  <c r="J1991" i="3"/>
  <c r="G1991" i="4" s="1"/>
  <c r="B1992" i="3"/>
  <c r="C1992" s="1"/>
  <c r="E1992" s="1"/>
  <c r="B1992" i="4" l="1"/>
  <c r="C1992" s="1"/>
  <c r="E1992" s="1"/>
  <c r="J1991"/>
  <c r="B1991" i="6"/>
  <c r="C1991" s="1"/>
  <c r="E1991" s="1"/>
  <c r="J1990"/>
  <c r="I1992" i="3"/>
  <c r="G1992"/>
  <c r="G1991" i="6" l="1"/>
  <c r="I1991"/>
  <c r="I1992" i="4"/>
  <c r="J1992" i="3"/>
  <c r="G1992" i="4" s="1"/>
  <c r="B1993" i="3"/>
  <c r="C1993" s="1"/>
  <c r="E1993" s="1"/>
  <c r="J1992" i="4" l="1"/>
  <c r="B1993"/>
  <c r="C1993" s="1"/>
  <c r="E1993" s="1"/>
  <c r="B1992" i="6"/>
  <c r="C1992" s="1"/>
  <c r="E1992" s="1"/>
  <c r="J1991"/>
  <c r="I1993" i="3"/>
  <c r="G1993"/>
  <c r="G1992" i="6" l="1"/>
  <c r="I1992"/>
  <c r="B1994" i="3"/>
  <c r="C1994" s="1"/>
  <c r="E1994" s="1"/>
  <c r="J1993"/>
  <c r="G1993" i="4" s="1"/>
  <c r="I1993"/>
  <c r="B1994" l="1"/>
  <c r="C1994" s="1"/>
  <c r="E1994" s="1"/>
  <c r="J1993"/>
  <c r="I1994" i="3"/>
  <c r="G1994"/>
  <c r="B1993" i="6"/>
  <c r="C1993" s="1"/>
  <c r="E1993" s="1"/>
  <c r="J1992"/>
  <c r="G1993" l="1"/>
  <c r="I1993"/>
  <c r="I1994" i="4"/>
  <c r="B1995" i="3"/>
  <c r="C1995" s="1"/>
  <c r="E1995" s="1"/>
  <c r="J1994"/>
  <c r="G1994" i="4" s="1"/>
  <c r="B1995" l="1"/>
  <c r="C1995" s="1"/>
  <c r="E1995" s="1"/>
  <c r="J1994"/>
  <c r="I1995" i="3"/>
  <c r="G1995"/>
  <c r="B1994" i="6"/>
  <c r="C1994" s="1"/>
  <c r="E1994" s="1"/>
  <c r="J1993"/>
  <c r="J1995" i="3" l="1"/>
  <c r="G1995" i="4" s="1"/>
  <c r="B1996" i="3"/>
  <c r="C1996" s="1"/>
  <c r="E1996" s="1"/>
  <c r="G1994" i="6"/>
  <c r="I1994"/>
  <c r="I1995" i="4"/>
  <c r="B1995" i="6" l="1"/>
  <c r="C1995" s="1"/>
  <c r="E1995" s="1"/>
  <c r="J1994"/>
  <c r="J1995" i="4"/>
  <c r="B1996"/>
  <c r="C1996" s="1"/>
  <c r="E1996" s="1"/>
  <c r="I1996" i="3"/>
  <c r="G1996"/>
  <c r="J1996" l="1"/>
  <c r="B1997"/>
  <c r="C1997" s="1"/>
  <c r="E1997" s="1"/>
  <c r="G1995" i="6"/>
  <c r="I1995"/>
  <c r="G1996" i="4"/>
  <c r="I1996"/>
  <c r="B1997" l="1"/>
  <c r="C1997" s="1"/>
  <c r="E1997" s="1"/>
  <c r="J1996"/>
  <c r="B1996" i="6"/>
  <c r="C1996" s="1"/>
  <c r="E1996" s="1"/>
  <c r="J1995"/>
  <c r="I1997" i="3"/>
  <c r="G1997"/>
  <c r="G1996" i="6" l="1"/>
  <c r="I1996"/>
  <c r="I1997" i="4"/>
  <c r="J1997" i="3"/>
  <c r="G1997" i="4" s="1"/>
  <c r="B1998" i="3"/>
  <c r="C1998" s="1"/>
  <c r="E1998" s="1"/>
  <c r="B1998" i="4" l="1"/>
  <c r="C1998" s="1"/>
  <c r="E1998" s="1"/>
  <c r="J1997"/>
  <c r="B1997" i="6"/>
  <c r="C1997" s="1"/>
  <c r="E1997" s="1"/>
  <c r="J1996"/>
  <c r="I1998" i="3"/>
  <c r="G1998"/>
  <c r="J1998" l="1"/>
  <c r="B1999"/>
  <c r="C1999" s="1"/>
  <c r="E1999" s="1"/>
  <c r="I1997" i="6"/>
  <c r="G1997"/>
  <c r="G1998" i="4"/>
  <c r="I1998"/>
  <c r="J1998" l="1"/>
  <c r="B1999"/>
  <c r="C1999" s="1"/>
  <c r="E1999" s="1"/>
  <c r="J1997" i="6"/>
  <c r="B1998"/>
  <c r="C1998" s="1"/>
  <c r="E1998" s="1"/>
  <c r="G1999" i="3"/>
  <c r="I1999"/>
  <c r="J1999" l="1"/>
  <c r="B2000"/>
  <c r="C2000" s="1"/>
  <c r="E2000" s="1"/>
  <c r="I1998" i="6"/>
  <c r="G1998"/>
  <c r="G1999" i="4"/>
  <c r="I1999"/>
  <c r="B2000" l="1"/>
  <c r="C2000" s="1"/>
  <c r="E2000" s="1"/>
  <c r="J1999"/>
  <c r="J1998" i="6"/>
  <c r="B1999"/>
  <c r="C1999" s="1"/>
  <c r="E1999" s="1"/>
  <c r="G2000" i="3"/>
  <c r="I2000"/>
  <c r="J2000" l="1"/>
  <c r="G2000" i="4" s="1"/>
  <c r="B2001" i="3"/>
  <c r="C2001" s="1"/>
  <c r="E2001" s="1"/>
  <c r="I2000" i="4"/>
  <c r="I1999" i="6"/>
  <c r="G1999"/>
  <c r="B2001" i="4" l="1"/>
  <c r="C2001" s="1"/>
  <c r="E2001" s="1"/>
  <c r="J2000"/>
  <c r="J1999" i="6"/>
  <c r="B2000"/>
  <c r="C2000" s="1"/>
  <c r="E2000" s="1"/>
  <c r="G2001" i="3"/>
  <c r="I2001"/>
  <c r="I2000" i="6" l="1"/>
  <c r="G2000"/>
  <c r="J2001" i="3"/>
  <c r="B2002"/>
  <c r="C2002" s="1"/>
  <c r="E2002" s="1"/>
  <c r="G2001" i="4"/>
  <c r="I2001"/>
  <c r="J2001" l="1"/>
  <c r="B2002"/>
  <c r="C2002" s="1"/>
  <c r="E2002" s="1"/>
  <c r="G2002" i="3"/>
  <c r="I2002"/>
  <c r="J2000" i="6"/>
  <c r="B2001"/>
  <c r="C2001" s="1"/>
  <c r="E2001" s="1"/>
  <c r="J2002" i="3" l="1"/>
  <c r="G2002" i="4" s="1"/>
  <c r="B2003" i="3"/>
  <c r="C2003" s="1"/>
  <c r="E2003" s="1"/>
  <c r="I2001" i="6"/>
  <c r="G2001"/>
  <c r="I2002" i="4"/>
  <c r="J2002" l="1"/>
  <c r="B2003"/>
  <c r="C2003" s="1"/>
  <c r="E2003" s="1"/>
  <c r="J2001" i="6"/>
  <c r="B2002"/>
  <c r="C2002" s="1"/>
  <c r="E2002" s="1"/>
  <c r="G2003" i="3"/>
  <c r="I2003"/>
  <c r="B2004" l="1"/>
  <c r="C2004" s="1"/>
  <c r="E2004" s="1"/>
  <c r="J2003"/>
  <c r="G2003" i="4" s="1"/>
  <c r="I2002" i="6"/>
  <c r="G2002"/>
  <c r="I2003" i="4"/>
  <c r="B2004" l="1"/>
  <c r="C2004" s="1"/>
  <c r="E2004" s="1"/>
  <c r="J2003"/>
  <c r="J2002" i="6"/>
  <c r="B2003"/>
  <c r="C2003" s="1"/>
  <c r="E2003" s="1"/>
  <c r="G2004" i="3"/>
  <c r="I2004"/>
  <c r="J2004" l="1"/>
  <c r="B2005"/>
  <c r="C2005" s="1"/>
  <c r="E2005" s="1"/>
  <c r="G2004" i="4"/>
  <c r="I2004"/>
  <c r="I2003" i="6"/>
  <c r="G2003"/>
  <c r="J2004" i="4" l="1"/>
  <c r="B2005"/>
  <c r="C2005" s="1"/>
  <c r="E2005" s="1"/>
  <c r="J2003" i="6"/>
  <c r="B2004"/>
  <c r="C2004" s="1"/>
  <c r="E2004" s="1"/>
  <c r="G2005" i="3"/>
  <c r="I2005"/>
  <c r="J2005" l="1"/>
  <c r="B2006"/>
  <c r="C2006" s="1"/>
  <c r="E2006" s="1"/>
  <c r="I2004" i="6"/>
  <c r="G2004"/>
  <c r="G2005" i="4"/>
  <c r="I2005"/>
  <c r="J2005" l="1"/>
  <c r="B2006"/>
  <c r="C2006" s="1"/>
  <c r="E2006" s="1"/>
  <c r="J2004" i="6"/>
  <c r="B2005"/>
  <c r="C2005" s="1"/>
  <c r="E2005" s="1"/>
  <c r="G2006" i="3"/>
  <c r="I2006"/>
  <c r="J2006" l="1"/>
  <c r="B2007"/>
  <c r="C2007" s="1"/>
  <c r="E2007" s="1"/>
  <c r="I2005" i="6"/>
  <c r="G2005"/>
  <c r="G2006" i="4"/>
  <c r="I2006"/>
  <c r="B2007" l="1"/>
  <c r="C2007" s="1"/>
  <c r="E2007" s="1"/>
  <c r="J2006"/>
  <c r="J2005" i="6"/>
  <c r="B2006"/>
  <c r="C2006" s="1"/>
  <c r="E2006" s="1"/>
  <c r="G2007" i="3"/>
  <c r="I2007"/>
  <c r="J2007" l="1"/>
  <c r="G2007" i="4" s="1"/>
  <c r="B2008" i="3"/>
  <c r="C2008" s="1"/>
  <c r="E2008" s="1"/>
  <c r="I2007" i="4"/>
  <c r="I2006" i="6"/>
  <c r="G2006"/>
  <c r="J2007" i="4" l="1"/>
  <c r="B2008"/>
  <c r="C2008" s="1"/>
  <c r="E2008" s="1"/>
  <c r="J2006" i="6"/>
  <c r="B2007"/>
  <c r="C2007" s="1"/>
  <c r="E2007" s="1"/>
  <c r="G2008" i="3"/>
  <c r="I2008"/>
  <c r="J2008" l="1"/>
  <c r="G2008" i="4" s="1"/>
  <c r="B2009" i="3"/>
  <c r="C2009" s="1"/>
  <c r="E2009" s="1"/>
  <c r="G2007" i="6"/>
  <c r="I2007"/>
  <c r="I2008" i="4"/>
  <c r="J2007" i="6" l="1"/>
  <c r="B2008"/>
  <c r="C2008" s="1"/>
  <c r="E2008" s="1"/>
  <c r="J2008" i="4"/>
  <c r="B2009"/>
  <c r="C2009" s="1"/>
  <c r="E2009" s="1"/>
  <c r="G2009" i="3"/>
  <c r="I2009"/>
  <c r="B2010" l="1"/>
  <c r="C2010" s="1"/>
  <c r="E2010" s="1"/>
  <c r="J2009"/>
  <c r="G2009" i="4" s="1"/>
  <c r="I2009"/>
  <c r="G2008" i="6"/>
  <c r="I2008"/>
  <c r="B2010" i="4" l="1"/>
  <c r="C2010" s="1"/>
  <c r="E2010" s="1"/>
  <c r="J2009"/>
  <c r="J2008" i="6"/>
  <c r="B2009"/>
  <c r="C2009" s="1"/>
  <c r="E2009" s="1"/>
  <c r="G2010" i="3"/>
  <c r="I2010"/>
  <c r="J2010" l="1"/>
  <c r="B2011"/>
  <c r="C2011" s="1"/>
  <c r="E2011" s="1"/>
  <c r="G2010" i="4"/>
  <c r="I2010"/>
  <c r="I2009" i="6"/>
  <c r="G2009"/>
  <c r="J2010" i="4" l="1"/>
  <c r="B2011"/>
  <c r="C2011" s="1"/>
  <c r="E2011" s="1"/>
  <c r="J2009" i="6"/>
  <c r="B2010"/>
  <c r="C2010" s="1"/>
  <c r="E2010" s="1"/>
  <c r="G2011" i="3"/>
  <c r="I2011"/>
  <c r="J2011" l="1"/>
  <c r="B2012"/>
  <c r="C2012" s="1"/>
  <c r="E2012" s="1"/>
  <c r="G2010" i="6"/>
  <c r="I2010"/>
  <c r="G2011" i="4"/>
  <c r="I2011"/>
  <c r="J2010" i="6" l="1"/>
  <c r="B2011"/>
  <c r="C2011" s="1"/>
  <c r="E2011" s="1"/>
  <c r="J2011" i="4"/>
  <c r="B2012"/>
  <c r="C2012" s="1"/>
  <c r="E2012" s="1"/>
  <c r="G2012" i="3"/>
  <c r="I2012"/>
  <c r="J2012" l="1"/>
  <c r="B2013"/>
  <c r="C2013" s="1"/>
  <c r="E2013" s="1"/>
  <c r="G2012" i="4"/>
  <c r="I2012"/>
  <c r="I2011" i="6"/>
  <c r="G2011"/>
  <c r="B2013" i="4" l="1"/>
  <c r="C2013" s="1"/>
  <c r="E2013" s="1"/>
  <c r="J2012"/>
  <c r="J2011" i="6"/>
  <c r="B2012"/>
  <c r="C2012" s="1"/>
  <c r="E2012" s="1"/>
  <c r="G2013" i="3"/>
  <c r="I2013"/>
  <c r="J2013" l="1"/>
  <c r="G2013" i="4" s="1"/>
  <c r="B2014" i="3"/>
  <c r="C2014" s="1"/>
  <c r="E2014" s="1"/>
  <c r="I2013" i="4"/>
  <c r="I2012" i="6"/>
  <c r="G2012"/>
  <c r="J2013" i="4" l="1"/>
  <c r="B2014"/>
  <c r="C2014" s="1"/>
  <c r="E2014" s="1"/>
  <c r="J2012" i="6"/>
  <c r="B2013"/>
  <c r="C2013" s="1"/>
  <c r="E2013" s="1"/>
  <c r="G2014" i="3"/>
  <c r="I2014"/>
  <c r="J2014" l="1"/>
  <c r="G2014" i="4" s="1"/>
  <c r="B2015" i="3"/>
  <c r="C2015" s="1"/>
  <c r="E2015" s="1"/>
  <c r="G2013" i="6"/>
  <c r="I2013"/>
  <c r="I2014" i="4"/>
  <c r="J2013" i="6" l="1"/>
  <c r="B2014"/>
  <c r="C2014" s="1"/>
  <c r="E2014" s="1"/>
  <c r="J2014" i="4"/>
  <c r="B2015"/>
  <c r="C2015" s="1"/>
  <c r="E2015" s="1"/>
  <c r="G2015" i="3"/>
  <c r="I2015"/>
  <c r="B2016" l="1"/>
  <c r="C2016" s="1"/>
  <c r="E2016" s="1"/>
  <c r="J2015"/>
  <c r="G2015" i="4" s="1"/>
  <c r="I2015"/>
  <c r="I2014" i="6"/>
  <c r="G2014"/>
  <c r="B2016" i="4" l="1"/>
  <c r="C2016" s="1"/>
  <c r="E2016" s="1"/>
  <c r="J2015"/>
  <c r="J2014" i="6"/>
  <c r="B2015"/>
  <c r="C2015" s="1"/>
  <c r="E2015" s="1"/>
  <c r="G2016" i="3"/>
  <c r="I2016"/>
  <c r="J2016" l="1"/>
  <c r="B2017"/>
  <c r="C2017" s="1"/>
  <c r="E2017" s="1"/>
  <c r="G2016" i="4"/>
  <c r="I2016"/>
  <c r="I2015" i="6"/>
  <c r="G2015"/>
  <c r="J2016" i="4" l="1"/>
  <c r="B2017"/>
  <c r="C2017" s="1"/>
  <c r="E2017" s="1"/>
  <c r="J2015" i="6"/>
  <c r="B2016"/>
  <c r="C2016" s="1"/>
  <c r="E2016" s="1"/>
  <c r="G2017" i="3"/>
  <c r="I2017"/>
  <c r="J2017" l="1"/>
  <c r="B2018"/>
  <c r="C2018" s="1"/>
  <c r="E2018" s="1"/>
  <c r="I2016" i="6"/>
  <c r="G2016"/>
  <c r="G2017" i="4"/>
  <c r="I2017"/>
  <c r="J2017" l="1"/>
  <c r="B2018"/>
  <c r="C2018" s="1"/>
  <c r="E2018" s="1"/>
  <c r="J2016" i="6"/>
  <c r="B2017"/>
  <c r="C2017" s="1"/>
  <c r="E2017" s="1"/>
  <c r="G2018" i="3"/>
  <c r="I2018"/>
  <c r="J2018" l="1"/>
  <c r="B2019"/>
  <c r="C2019" s="1"/>
  <c r="E2019" s="1"/>
  <c r="I2017" i="6"/>
  <c r="G2017"/>
  <c r="G2018" i="4"/>
  <c r="I2018"/>
  <c r="B2019" l="1"/>
  <c r="C2019" s="1"/>
  <c r="E2019" s="1"/>
  <c r="J2018"/>
  <c r="J2017" i="6"/>
  <c r="B2018"/>
  <c r="C2018" s="1"/>
  <c r="E2018" s="1"/>
  <c r="G2019" i="3"/>
  <c r="I2019"/>
  <c r="J2019" l="1"/>
  <c r="G2019" i="4" s="1"/>
  <c r="B2020" i="3"/>
  <c r="C2020" s="1"/>
  <c r="E2020" s="1"/>
  <c r="I2019" i="4"/>
  <c r="I2018" i="6"/>
  <c r="G2018"/>
  <c r="B2020" i="4" l="1"/>
  <c r="C2020" s="1"/>
  <c r="E2020" s="1"/>
  <c r="J2019"/>
  <c r="J2018" i="6"/>
  <c r="B2019"/>
  <c r="C2019" s="1"/>
  <c r="E2019" s="1"/>
  <c r="G2020" i="3"/>
  <c r="I2020"/>
  <c r="I2019" i="6" l="1"/>
  <c r="G2019"/>
  <c r="J2020" i="3"/>
  <c r="B2021"/>
  <c r="C2021" s="1"/>
  <c r="E2021" s="1"/>
  <c r="G2020" i="4"/>
  <c r="I2020"/>
  <c r="J2020" l="1"/>
  <c r="B2021"/>
  <c r="C2021" s="1"/>
  <c r="E2021" s="1"/>
  <c r="G2021" i="3"/>
  <c r="I2021"/>
  <c r="J2019" i="6"/>
  <c r="B2020"/>
  <c r="C2020" s="1"/>
  <c r="E2020" s="1"/>
  <c r="B2022" i="3" l="1"/>
  <c r="C2022" s="1"/>
  <c r="E2022" s="1"/>
  <c r="J2021"/>
  <c r="G2021" i="4" s="1"/>
  <c r="I2020" i="6"/>
  <c r="G2020"/>
  <c r="I2021" i="4"/>
  <c r="B2022" l="1"/>
  <c r="C2022" s="1"/>
  <c r="E2022" s="1"/>
  <c r="J2021"/>
  <c r="G2022" i="3"/>
  <c r="I2022"/>
  <c r="J2020" i="6"/>
  <c r="B2021"/>
  <c r="C2021" s="1"/>
  <c r="E2021" s="1"/>
  <c r="J2022" i="3" l="1"/>
  <c r="B2023"/>
  <c r="C2023" s="1"/>
  <c r="E2023" s="1"/>
  <c r="G2022" i="4"/>
  <c r="I2022"/>
  <c r="I2021" i="6"/>
  <c r="G2021"/>
  <c r="J2022" i="4" l="1"/>
  <c r="B2023"/>
  <c r="C2023" s="1"/>
  <c r="E2023" s="1"/>
  <c r="J2021" i="6"/>
  <c r="B2022"/>
  <c r="C2022" s="1"/>
  <c r="E2022" s="1"/>
  <c r="G2023" i="3"/>
  <c r="I2023"/>
  <c r="J2023" l="1"/>
  <c r="B2024"/>
  <c r="C2024" s="1"/>
  <c r="E2024" s="1"/>
  <c r="I2022" i="6"/>
  <c r="G2022"/>
  <c r="G2023" i="4"/>
  <c r="I2023"/>
  <c r="J2023" l="1"/>
  <c r="B2024"/>
  <c r="C2024" s="1"/>
  <c r="E2024" s="1"/>
  <c r="J2022" i="6"/>
  <c r="B2023"/>
  <c r="C2023" s="1"/>
  <c r="E2023" s="1"/>
  <c r="G2024" i="3"/>
  <c r="I2024"/>
  <c r="J2024" l="1"/>
  <c r="G2024" i="4" s="1"/>
  <c r="B2025" i="3"/>
  <c r="C2025" s="1"/>
  <c r="E2025" s="1"/>
  <c r="I2023" i="6"/>
  <c r="G2023"/>
  <c r="I2024" i="4"/>
  <c r="J2024" l="1"/>
  <c r="B2025"/>
  <c r="C2025" s="1"/>
  <c r="E2025" s="1"/>
  <c r="J2023" i="6"/>
  <c r="B2024"/>
  <c r="C2024" s="1"/>
  <c r="E2024" s="1"/>
  <c r="G2025" i="3"/>
  <c r="I2025"/>
  <c r="B2026" l="1"/>
  <c r="C2026" s="1"/>
  <c r="E2026" s="1"/>
  <c r="J2025"/>
  <c r="G2025" i="4" s="1"/>
  <c r="I2024" i="6"/>
  <c r="G2024"/>
  <c r="I2025" i="4"/>
  <c r="B2026" l="1"/>
  <c r="C2026" s="1"/>
  <c r="E2026" s="1"/>
  <c r="J2025"/>
  <c r="G2026" i="3"/>
  <c r="I2026"/>
  <c r="J2024" i="6"/>
  <c r="B2025"/>
  <c r="C2025" s="1"/>
  <c r="E2025" s="1"/>
  <c r="J2026" i="3" l="1"/>
  <c r="B2027"/>
  <c r="C2027" s="1"/>
  <c r="E2027" s="1"/>
  <c r="G2026" i="4"/>
  <c r="I2026"/>
  <c r="I2025" i="6"/>
  <c r="G2025"/>
  <c r="J2026" i="4" l="1"/>
  <c r="B2027"/>
  <c r="C2027" s="1"/>
  <c r="E2027" s="1"/>
  <c r="J2025" i="6"/>
  <c r="B2026"/>
  <c r="C2026" s="1"/>
  <c r="E2026" s="1"/>
  <c r="G2027" i="3"/>
  <c r="I2027"/>
  <c r="J2027" l="1"/>
  <c r="B2028"/>
  <c r="C2028" s="1"/>
  <c r="E2028" s="1"/>
  <c r="I2026" i="6"/>
  <c r="G2026"/>
  <c r="G2027" i="4"/>
  <c r="I2027"/>
  <c r="J2027" l="1"/>
  <c r="B2028"/>
  <c r="C2028" s="1"/>
  <c r="E2028" s="1"/>
  <c r="J2026" i="6"/>
  <c r="B2027"/>
  <c r="C2027" s="1"/>
  <c r="E2027" s="1"/>
  <c r="G2028" i="3"/>
  <c r="I2028"/>
  <c r="J2028" l="1"/>
  <c r="B2029"/>
  <c r="C2029" s="1"/>
  <c r="E2029" s="1"/>
  <c r="G2027" i="6"/>
  <c r="I2027"/>
  <c r="G2028" i="4"/>
  <c r="I2028"/>
  <c r="B2029" l="1"/>
  <c r="C2029" s="1"/>
  <c r="E2029" s="1"/>
  <c r="J2028"/>
  <c r="J2027" i="6"/>
  <c r="B2028"/>
  <c r="C2028" s="1"/>
  <c r="E2028" s="1"/>
  <c r="G2029" i="3"/>
  <c r="I2029"/>
  <c r="I2028" i="6" l="1"/>
  <c r="G2028"/>
  <c r="J2029" i="3"/>
  <c r="B2030"/>
  <c r="C2030" s="1"/>
  <c r="E2030" s="1"/>
  <c r="G2029" i="4"/>
  <c r="I2029"/>
  <c r="J2029" l="1"/>
  <c r="B2030"/>
  <c r="C2030" s="1"/>
  <c r="E2030" s="1"/>
  <c r="G2030" i="3"/>
  <c r="I2030"/>
  <c r="J2028" i="6"/>
  <c r="B2029"/>
  <c r="C2029" s="1"/>
  <c r="E2029" s="1"/>
  <c r="J2030" i="3" l="1"/>
  <c r="B2031"/>
  <c r="C2031" s="1"/>
  <c r="E2031" s="1"/>
  <c r="I2029" i="6"/>
  <c r="G2029"/>
  <c r="G2030" i="4"/>
  <c r="I2030"/>
  <c r="J2030" l="1"/>
  <c r="B2031"/>
  <c r="C2031" s="1"/>
  <c r="E2031" s="1"/>
  <c r="J2029" i="6"/>
  <c r="B2030"/>
  <c r="C2030" s="1"/>
  <c r="E2030" s="1"/>
  <c r="G2031" i="3"/>
  <c r="I2031"/>
  <c r="J2031" l="1"/>
  <c r="B2032"/>
  <c r="C2032" s="1"/>
  <c r="E2032" s="1"/>
  <c r="I2030" i="6"/>
  <c r="G2030"/>
  <c r="G2031" i="4"/>
  <c r="I2031"/>
  <c r="J2031" l="1"/>
  <c r="B2032"/>
  <c r="C2032" s="1"/>
  <c r="E2032" s="1"/>
  <c r="J2030" i="6"/>
  <c r="B2031"/>
  <c r="C2031" s="1"/>
  <c r="E2031" s="1"/>
  <c r="G2032" i="3"/>
  <c r="I2032"/>
  <c r="J2032" l="1"/>
  <c r="B2033"/>
  <c r="C2033" s="1"/>
  <c r="E2033" s="1"/>
  <c r="I2031" i="6"/>
  <c r="G2031"/>
  <c r="G2032" i="4"/>
  <c r="I2032"/>
  <c r="J2032" l="1"/>
  <c r="B2033"/>
  <c r="C2033" s="1"/>
  <c r="E2033" s="1"/>
  <c r="J2031" i="6"/>
  <c r="B2032"/>
  <c r="C2032" s="1"/>
  <c r="E2032" s="1"/>
  <c r="G2033" i="3"/>
  <c r="I2033"/>
  <c r="J2033" l="1"/>
  <c r="B2034"/>
  <c r="C2034" s="1"/>
  <c r="E2034" s="1"/>
  <c r="I2032" i="6"/>
  <c r="G2032"/>
  <c r="G2033" i="4"/>
  <c r="I2033"/>
  <c r="J2033" l="1"/>
  <c r="B2034"/>
  <c r="C2034" s="1"/>
  <c r="E2034" s="1"/>
  <c r="J2032" i="6"/>
  <c r="B2033"/>
  <c r="C2033" s="1"/>
  <c r="E2033" s="1"/>
  <c r="G2034" i="3"/>
  <c r="I2034"/>
  <c r="J2034" l="1"/>
  <c r="B2035"/>
  <c r="C2035" s="1"/>
  <c r="E2035" s="1"/>
  <c r="I2033" i="6"/>
  <c r="G2033"/>
  <c r="G2034" i="4"/>
  <c r="I2034"/>
  <c r="J2034" l="1"/>
  <c r="B2035"/>
  <c r="C2035" s="1"/>
  <c r="E2035" s="1"/>
  <c r="J2033" i="6"/>
  <c r="B2034"/>
  <c r="C2034" s="1"/>
  <c r="E2034" s="1"/>
  <c r="G2035" i="3"/>
  <c r="I2035"/>
  <c r="J2035" l="1"/>
  <c r="B2036"/>
  <c r="C2036" s="1"/>
  <c r="E2036" s="1"/>
  <c r="I2034" i="6"/>
  <c r="G2034"/>
  <c r="G2035" i="4"/>
  <c r="I2035"/>
  <c r="J2035" l="1"/>
  <c r="B2036"/>
  <c r="C2036" s="1"/>
  <c r="E2036" s="1"/>
  <c r="J2034" i="6"/>
  <c r="B2035"/>
  <c r="C2035" s="1"/>
  <c r="E2035" s="1"/>
  <c r="G2036" i="3"/>
  <c r="I2036"/>
  <c r="J2036" l="1"/>
  <c r="B2037"/>
  <c r="C2037" s="1"/>
  <c r="E2037" s="1"/>
  <c r="I2035" i="6"/>
  <c r="G2035"/>
  <c r="G2036" i="4"/>
  <c r="I2036"/>
  <c r="J2036" l="1"/>
  <c r="B2037"/>
  <c r="C2037" s="1"/>
  <c r="E2037" s="1"/>
  <c r="J2035" i="6"/>
  <c r="B2036"/>
  <c r="C2036" s="1"/>
  <c r="E2036" s="1"/>
  <c r="G2037" i="3"/>
  <c r="I2037"/>
  <c r="J2037" l="1"/>
  <c r="G2037" i="4" s="1"/>
  <c r="B2038" i="3"/>
  <c r="C2038" s="1"/>
  <c r="E2038" s="1"/>
  <c r="I2036" i="6"/>
  <c r="G2036"/>
  <c r="I2037" i="4"/>
  <c r="J2037" l="1"/>
  <c r="B2038"/>
  <c r="C2038" s="1"/>
  <c r="E2038" s="1"/>
  <c r="J2036" i="6"/>
  <c r="B2037"/>
  <c r="C2037" s="1"/>
  <c r="E2037" s="1"/>
  <c r="G2038" i="3"/>
  <c r="I2038"/>
  <c r="J2038" l="1"/>
  <c r="G2038" i="4" s="1"/>
  <c r="B2039" i="3"/>
  <c r="C2039" s="1"/>
  <c r="E2039" s="1"/>
  <c r="I2037" i="6"/>
  <c r="G2037"/>
  <c r="I2038" i="4"/>
  <c r="J2038" l="1"/>
  <c r="B2039"/>
  <c r="C2039" s="1"/>
  <c r="E2039" s="1"/>
  <c r="J2037" i="6"/>
  <c r="B2038"/>
  <c r="C2038" s="1"/>
  <c r="E2038" s="1"/>
  <c r="G2039" i="3"/>
  <c r="I2039"/>
  <c r="J2039" l="1"/>
  <c r="B2040"/>
  <c r="C2040" s="1"/>
  <c r="E2040" s="1"/>
  <c r="G2038" i="6"/>
  <c r="I2038"/>
  <c r="G2039" i="4"/>
  <c r="I2039"/>
  <c r="J2039" l="1"/>
  <c r="B2040"/>
  <c r="C2040" s="1"/>
  <c r="E2040" s="1"/>
  <c r="J2038" i="6"/>
  <c r="B2039"/>
  <c r="C2039" s="1"/>
  <c r="E2039" s="1"/>
  <c r="G2040" i="3"/>
  <c r="I2040"/>
  <c r="J2040" l="1"/>
  <c r="G2040" i="4" s="1"/>
  <c r="B2041" i="3"/>
  <c r="C2041" s="1"/>
  <c r="E2041" s="1"/>
  <c r="I2039" i="6"/>
  <c r="G2039"/>
  <c r="I2040" i="4"/>
  <c r="J2040" l="1"/>
  <c r="B2041"/>
  <c r="C2041" s="1"/>
  <c r="E2041" s="1"/>
  <c r="J2039" i="6"/>
  <c r="B2040"/>
  <c r="C2040" s="1"/>
  <c r="E2040" s="1"/>
  <c r="G2041" i="3"/>
  <c r="I2041"/>
  <c r="J2041" l="1"/>
  <c r="B2042"/>
  <c r="C2042" s="1"/>
  <c r="E2042" s="1"/>
  <c r="G2040" i="6"/>
  <c r="I2040"/>
  <c r="G2041" i="4"/>
  <c r="I2041"/>
  <c r="J2040" i="6" l="1"/>
  <c r="B2041"/>
  <c r="C2041" s="1"/>
  <c r="E2041" s="1"/>
  <c r="J2041" i="4"/>
  <c r="B2042"/>
  <c r="C2042" s="1"/>
  <c r="E2042" s="1"/>
  <c r="G2042" i="3"/>
  <c r="I2042"/>
  <c r="J2042" l="1"/>
  <c r="G2042" i="4" s="1"/>
  <c r="B2043" i="3"/>
  <c r="C2043" s="1"/>
  <c r="E2043" s="1"/>
  <c r="I2042" i="4"/>
  <c r="I2041" i="6"/>
  <c r="G2041"/>
  <c r="J2041" l="1"/>
  <c r="B2042"/>
  <c r="C2042" s="1"/>
  <c r="E2042" s="1"/>
  <c r="J2042" i="4"/>
  <c r="B2043"/>
  <c r="C2043" s="1"/>
  <c r="E2043" s="1"/>
  <c r="I2043" i="3"/>
  <c r="G2043"/>
  <c r="J2043" l="1"/>
  <c r="B2044"/>
  <c r="C2044" s="1"/>
  <c r="E2044" s="1"/>
  <c r="G2043" i="4"/>
  <c r="I2043"/>
  <c r="G2042" i="6"/>
  <c r="I2042"/>
  <c r="J2043" i="4" l="1"/>
  <c r="B2044"/>
  <c r="C2044" s="1"/>
  <c r="E2044" s="1"/>
  <c r="J2042" i="6"/>
  <c r="B2043"/>
  <c r="C2043" s="1"/>
  <c r="E2043" s="1"/>
  <c r="G2044" i="3"/>
  <c r="I2044"/>
  <c r="J2044" l="1"/>
  <c r="G2044" i="4" s="1"/>
  <c r="B2045" i="3"/>
  <c r="C2045" s="1"/>
  <c r="E2045" s="1"/>
  <c r="I2043" i="6"/>
  <c r="G2043"/>
  <c r="I2044" i="4"/>
  <c r="J2044" l="1"/>
  <c r="B2045"/>
  <c r="C2045" s="1"/>
  <c r="E2045" s="1"/>
  <c r="J2043" i="6"/>
  <c r="B2044"/>
  <c r="C2044" s="1"/>
  <c r="E2044" s="1"/>
  <c r="I2045" i="3"/>
  <c r="G2045"/>
  <c r="J2045" l="1"/>
  <c r="B2046"/>
  <c r="C2046" s="1"/>
  <c r="E2046" s="1"/>
  <c r="G2044" i="6"/>
  <c r="I2044"/>
  <c r="G2045" i="4"/>
  <c r="I2045"/>
  <c r="J2044" i="6" l="1"/>
  <c r="B2045"/>
  <c r="C2045" s="1"/>
  <c r="E2045" s="1"/>
  <c r="J2045" i="4"/>
  <c r="B2046"/>
  <c r="C2046" s="1"/>
  <c r="E2046" s="1"/>
  <c r="G2046" i="3"/>
  <c r="I2046"/>
  <c r="J2046" l="1"/>
  <c r="B2047"/>
  <c r="C2047" s="1"/>
  <c r="E2047" s="1"/>
  <c r="G2046" i="4"/>
  <c r="I2046"/>
  <c r="G2045" i="6"/>
  <c r="I2045"/>
  <c r="J2045" l="1"/>
  <c r="B2046"/>
  <c r="C2046" s="1"/>
  <c r="E2046" s="1"/>
  <c r="J2046" i="4"/>
  <c r="B2047"/>
  <c r="C2047" s="1"/>
  <c r="E2047" s="1"/>
  <c r="I2047" i="3"/>
  <c r="G2047"/>
  <c r="J2047" l="1"/>
  <c r="B2048"/>
  <c r="C2048" s="1"/>
  <c r="E2048" s="1"/>
  <c r="G2047" i="4"/>
  <c r="I2047"/>
  <c r="G2046" i="6"/>
  <c r="I2046"/>
  <c r="J2047" i="4" l="1"/>
  <c r="B2048"/>
  <c r="C2048" s="1"/>
  <c r="E2048" s="1"/>
  <c r="J2046" i="6"/>
  <c r="B2047"/>
  <c r="C2047" s="1"/>
  <c r="E2047" s="1"/>
  <c r="G2048" i="3"/>
  <c r="I2048"/>
  <c r="J2048" l="1"/>
  <c r="G2048" i="4" s="1"/>
  <c r="B2049" i="3"/>
  <c r="C2049" s="1"/>
  <c r="E2049" s="1"/>
  <c r="I2047" i="6"/>
  <c r="G2047"/>
  <c r="I2048" i="4"/>
  <c r="J2048" l="1"/>
  <c r="B2049"/>
  <c r="C2049" s="1"/>
  <c r="E2049" s="1"/>
  <c r="J2047" i="6"/>
  <c r="B2048"/>
  <c r="C2048" s="1"/>
  <c r="E2048" s="1"/>
  <c r="I2049" i="3"/>
  <c r="G2049"/>
  <c r="J2049" l="1"/>
  <c r="G2049" i="4" s="1"/>
  <c r="B2050" i="3"/>
  <c r="C2050" s="1"/>
  <c r="E2050" s="1"/>
  <c r="I2048" i="6"/>
  <c r="G2048"/>
  <c r="I2049" i="4"/>
  <c r="J2049" l="1"/>
  <c r="B2050"/>
  <c r="C2050" s="1"/>
  <c r="E2050" s="1"/>
  <c r="J2048" i="6"/>
  <c r="B2049"/>
  <c r="C2049" s="1"/>
  <c r="E2049" s="1"/>
  <c r="G2050" i="3"/>
  <c r="I2050"/>
  <c r="J2050" l="1"/>
  <c r="G2050" i="4" s="1"/>
  <c r="B2051" i="3"/>
  <c r="C2051" s="1"/>
  <c r="E2051" s="1"/>
  <c r="I2049" i="6"/>
  <c r="G2049"/>
  <c r="I2050" i="4"/>
  <c r="J2050" l="1"/>
  <c r="B2051"/>
  <c r="C2051" s="1"/>
  <c r="E2051" s="1"/>
  <c r="J2049" i="6"/>
  <c r="B2050"/>
  <c r="C2050" s="1"/>
  <c r="E2050" s="1"/>
  <c r="I2051" i="3"/>
  <c r="G2051"/>
  <c r="J2051" l="1"/>
  <c r="B2052"/>
  <c r="C2052" s="1"/>
  <c r="E2052" s="1"/>
  <c r="G2050" i="6"/>
  <c r="I2050"/>
  <c r="G2051" i="4"/>
  <c r="I2051"/>
  <c r="J2050" i="6" l="1"/>
  <c r="B2051"/>
  <c r="C2051" s="1"/>
  <c r="E2051" s="1"/>
  <c r="J2051" i="4"/>
  <c r="B2052"/>
  <c r="C2052" s="1"/>
  <c r="E2052" s="1"/>
  <c r="G2052" i="3"/>
  <c r="I2052"/>
  <c r="J2052" l="1"/>
  <c r="G2052" i="4" s="1"/>
  <c r="B2053" i="3"/>
  <c r="C2053" s="1"/>
  <c r="E2053" s="1"/>
  <c r="I2052" i="4"/>
  <c r="G2051" i="6"/>
  <c r="I2051"/>
  <c r="J2051" l="1"/>
  <c r="B2052"/>
  <c r="C2052" s="1"/>
  <c r="E2052" s="1"/>
  <c r="J2052" i="4"/>
  <c r="B2053"/>
  <c r="C2053" s="1"/>
  <c r="E2053" s="1"/>
  <c r="I2053" i="3"/>
  <c r="G2053"/>
  <c r="J2053" l="1"/>
  <c r="B2054"/>
  <c r="C2054" s="1"/>
  <c r="E2054" s="1"/>
  <c r="G2053" i="4"/>
  <c r="I2053"/>
  <c r="G2052" i="6"/>
  <c r="I2052"/>
  <c r="J2053" i="4" l="1"/>
  <c r="B2054"/>
  <c r="C2054" s="1"/>
  <c r="E2054" s="1"/>
  <c r="J2052" i="6"/>
  <c r="B2053"/>
  <c r="C2053" s="1"/>
  <c r="E2053" s="1"/>
  <c r="G2054" i="3"/>
  <c r="I2054"/>
  <c r="J2054" l="1"/>
  <c r="G2054" i="4" s="1"/>
  <c r="B2055" i="3"/>
  <c r="C2055" s="1"/>
  <c r="E2055" s="1"/>
  <c r="I2053" i="6"/>
  <c r="G2053"/>
  <c r="I2054" i="4"/>
  <c r="J2054" l="1"/>
  <c r="B2055"/>
  <c r="C2055" s="1"/>
  <c r="E2055" s="1"/>
  <c r="J2053" i="6"/>
  <c r="B2054"/>
  <c r="C2054" s="1"/>
  <c r="E2054" s="1"/>
  <c r="G2055" i="3"/>
  <c r="I2055"/>
  <c r="J2055" l="1"/>
  <c r="B2056"/>
  <c r="C2056" s="1"/>
  <c r="E2056" s="1"/>
  <c r="G2054" i="6"/>
  <c r="I2054"/>
  <c r="G2055" i="4"/>
  <c r="I2055"/>
  <c r="J2055" l="1"/>
  <c r="B2056"/>
  <c r="C2056" s="1"/>
  <c r="E2056" s="1"/>
  <c r="J2054" i="6"/>
  <c r="B2055"/>
  <c r="C2055" s="1"/>
  <c r="E2055" s="1"/>
  <c r="G2056" i="3"/>
  <c r="I2056"/>
  <c r="J2056" l="1"/>
  <c r="G2056" i="4" s="1"/>
  <c r="B2057" i="3"/>
  <c r="C2057" s="1"/>
  <c r="E2057" s="1"/>
  <c r="G2055" i="6"/>
  <c r="I2055"/>
  <c r="I2056" i="4"/>
  <c r="J2055" i="6" l="1"/>
  <c r="B2056"/>
  <c r="C2056" s="1"/>
  <c r="E2056" s="1"/>
  <c r="J2056" i="4"/>
  <c r="B2057"/>
  <c r="C2057" s="1"/>
  <c r="E2057" s="1"/>
  <c r="G2057" i="3"/>
  <c r="I2057"/>
  <c r="J2057" l="1"/>
  <c r="G2057" i="4" s="1"/>
  <c r="B2058" i="3"/>
  <c r="C2058" s="1"/>
  <c r="E2058" s="1"/>
  <c r="I2057" i="4"/>
  <c r="I2056" i="6"/>
  <c r="G2056"/>
  <c r="J2056" l="1"/>
  <c r="B2057"/>
  <c r="C2057" s="1"/>
  <c r="E2057" s="1"/>
  <c r="J2057" i="4"/>
  <c r="B2058"/>
  <c r="C2058" s="1"/>
  <c r="E2058" s="1"/>
  <c r="G2058" i="3"/>
  <c r="I2058"/>
  <c r="J2058" l="1"/>
  <c r="G2058" i="4" s="1"/>
  <c r="B2059" i="3"/>
  <c r="C2059" s="1"/>
  <c r="E2059" s="1"/>
  <c r="I2058" i="4"/>
  <c r="I2057" i="6"/>
  <c r="G2057"/>
  <c r="J2057" l="1"/>
  <c r="B2058"/>
  <c r="C2058" s="1"/>
  <c r="E2058" s="1"/>
  <c r="J2058" i="4"/>
  <c r="B2059"/>
  <c r="C2059" s="1"/>
  <c r="E2059" s="1"/>
  <c r="G2059" i="3"/>
  <c r="I2059"/>
  <c r="J2059" l="1"/>
  <c r="B2060"/>
  <c r="C2060" s="1"/>
  <c r="E2060" s="1"/>
  <c r="G2059" i="4"/>
  <c r="I2059"/>
  <c r="G2058" i="6"/>
  <c r="I2058"/>
  <c r="J2058" l="1"/>
  <c r="B2059"/>
  <c r="C2059" s="1"/>
  <c r="E2059" s="1"/>
  <c r="J2059" i="4"/>
  <c r="B2060"/>
  <c r="C2060" s="1"/>
  <c r="E2060" s="1"/>
  <c r="G2060" i="3"/>
  <c r="I2060"/>
  <c r="J2060" l="1"/>
  <c r="G2060" i="4" s="1"/>
  <c r="B2061" i="3"/>
  <c r="C2061" s="1"/>
  <c r="E2061" s="1"/>
  <c r="I2060" i="4"/>
  <c r="I2059" i="6"/>
  <c r="G2059"/>
  <c r="J2059" l="1"/>
  <c r="B2060"/>
  <c r="C2060" s="1"/>
  <c r="E2060" s="1"/>
  <c r="J2060" i="4"/>
  <c r="B2061"/>
  <c r="C2061" s="1"/>
  <c r="E2061" s="1"/>
  <c r="G2061" i="3"/>
  <c r="I2061"/>
  <c r="J2061" l="1"/>
  <c r="B2062"/>
  <c r="C2062" s="1"/>
  <c r="E2062" s="1"/>
  <c r="G2061" i="4"/>
  <c r="I2061"/>
  <c r="G2060" i="6"/>
  <c r="I2060"/>
  <c r="J2060" l="1"/>
  <c r="B2061"/>
  <c r="C2061" s="1"/>
  <c r="E2061" s="1"/>
  <c r="J2061" i="4"/>
  <c r="B2062"/>
  <c r="C2062" s="1"/>
  <c r="E2062" s="1"/>
  <c r="G2062" i="3"/>
  <c r="I2062"/>
  <c r="J2062" l="1"/>
  <c r="G2062" i="4" s="1"/>
  <c r="B2063" i="3"/>
  <c r="C2063" s="1"/>
  <c r="E2063" s="1"/>
  <c r="I2062" i="4"/>
  <c r="I2061" i="6"/>
  <c r="G2061"/>
  <c r="J2061" l="1"/>
  <c r="B2062"/>
  <c r="C2062" s="1"/>
  <c r="E2062" s="1"/>
  <c r="J2062" i="4"/>
  <c r="B2063"/>
  <c r="C2063" s="1"/>
  <c r="E2063" s="1"/>
  <c r="G2063" i="3"/>
  <c r="I2063"/>
  <c r="J2063" l="1"/>
  <c r="B2064"/>
  <c r="C2064" s="1"/>
  <c r="E2064" s="1"/>
  <c r="G2063" i="4"/>
  <c r="I2063"/>
  <c r="G2062" i="6"/>
  <c r="I2062"/>
  <c r="J2062" l="1"/>
  <c r="B2063"/>
  <c r="C2063" s="1"/>
  <c r="E2063" s="1"/>
  <c r="J2063" i="4"/>
  <c r="B2064"/>
  <c r="C2064" s="1"/>
  <c r="E2064" s="1"/>
  <c r="G2064" i="3"/>
  <c r="I2064"/>
  <c r="I2064" i="4" l="1"/>
  <c r="G2063" i="6"/>
  <c r="I2063"/>
  <c r="J2064" i="3"/>
  <c r="G2064" i="4" s="1"/>
  <c r="B2065" i="3"/>
  <c r="C2065" s="1"/>
  <c r="E2065" s="1"/>
  <c r="J2064" i="4" l="1"/>
  <c r="B2065"/>
  <c r="C2065" s="1"/>
  <c r="E2065" s="1"/>
  <c r="J2063" i="6"/>
  <c r="B2064"/>
  <c r="C2064" s="1"/>
  <c r="E2064" s="1"/>
  <c r="G2065" i="3"/>
  <c r="I2065"/>
  <c r="J2065" l="1"/>
  <c r="G2065" i="4" s="1"/>
  <c r="B2066" i="3"/>
  <c r="C2066" s="1"/>
  <c r="E2066" s="1"/>
  <c r="I2064" i="6"/>
  <c r="G2064"/>
  <c r="I2065" i="4"/>
  <c r="J2065" l="1"/>
  <c r="B2066"/>
  <c r="C2066" s="1"/>
  <c r="E2066" s="1"/>
  <c r="J2064" i="6"/>
  <c r="B2065"/>
  <c r="C2065" s="1"/>
  <c r="E2065" s="1"/>
  <c r="G2066" i="3"/>
  <c r="I2066"/>
  <c r="J2066" l="1"/>
  <c r="B2067"/>
  <c r="C2067" s="1"/>
  <c r="E2067" s="1"/>
  <c r="G2065" i="6"/>
  <c r="I2065"/>
  <c r="G2066" i="4"/>
  <c r="I2066"/>
  <c r="J2065" i="6" l="1"/>
  <c r="B2066"/>
  <c r="C2066" s="1"/>
  <c r="E2066" s="1"/>
  <c r="J2066" i="4"/>
  <c r="B2067"/>
  <c r="C2067" s="1"/>
  <c r="E2067" s="1"/>
  <c r="G2067" i="3"/>
  <c r="I2067"/>
  <c r="J2067" l="1"/>
  <c r="B2068"/>
  <c r="C2068" s="1"/>
  <c r="E2068" s="1"/>
  <c r="G2067" i="4"/>
  <c r="I2067"/>
  <c r="G2066" i="6"/>
  <c r="I2066"/>
  <c r="J2066" l="1"/>
  <c r="B2067"/>
  <c r="C2067" s="1"/>
  <c r="E2067" s="1"/>
  <c r="J2067" i="4"/>
  <c r="B2068"/>
  <c r="C2068" s="1"/>
  <c r="E2068" s="1"/>
  <c r="G2068" i="3"/>
  <c r="I2068"/>
  <c r="J2068" l="1"/>
  <c r="B2069"/>
  <c r="C2069" s="1"/>
  <c r="E2069" s="1"/>
  <c r="G2068" i="4"/>
  <c r="I2068"/>
  <c r="G2067" i="6"/>
  <c r="I2067"/>
  <c r="J2068" i="4" l="1"/>
  <c r="B2069"/>
  <c r="C2069" s="1"/>
  <c r="E2069" s="1"/>
  <c r="J2067" i="6"/>
  <c r="B2068"/>
  <c r="C2068" s="1"/>
  <c r="E2068" s="1"/>
  <c r="G2069" i="3"/>
  <c r="I2069"/>
  <c r="J2069" l="1"/>
  <c r="G2069" i="4" s="1"/>
  <c r="B2070" i="3"/>
  <c r="C2070" s="1"/>
  <c r="E2070" s="1"/>
  <c r="I2068" i="6"/>
  <c r="G2068"/>
  <c r="I2069" i="4"/>
  <c r="J2069" l="1"/>
  <c r="B2070"/>
  <c r="C2070" s="1"/>
  <c r="E2070" s="1"/>
  <c r="J2068" i="6"/>
  <c r="B2069"/>
  <c r="C2069" s="1"/>
  <c r="E2069" s="1"/>
  <c r="G2070" i="3"/>
  <c r="I2070"/>
  <c r="J2070" l="1"/>
  <c r="B2071"/>
  <c r="C2071" s="1"/>
  <c r="E2071" s="1"/>
  <c r="G2069" i="6"/>
  <c r="I2069"/>
  <c r="G2070" i="4"/>
  <c r="I2070"/>
  <c r="J2070" l="1"/>
  <c r="B2071"/>
  <c r="C2071" s="1"/>
  <c r="E2071" s="1"/>
  <c r="J2069" i="6"/>
  <c r="B2070"/>
  <c r="C2070" s="1"/>
  <c r="E2070" s="1"/>
  <c r="G2071" i="3"/>
  <c r="I2071"/>
  <c r="J2071" l="1"/>
  <c r="G2071" i="4" s="1"/>
  <c r="B2072" i="3"/>
  <c r="C2072" s="1"/>
  <c r="E2072" s="1"/>
  <c r="G2070" i="6"/>
  <c r="I2070"/>
  <c r="I2071" i="4"/>
  <c r="J2070" i="6" l="1"/>
  <c r="B2071"/>
  <c r="C2071" s="1"/>
  <c r="E2071" s="1"/>
  <c r="J2071" i="4"/>
  <c r="B2072"/>
  <c r="C2072" s="1"/>
  <c r="E2072" s="1"/>
  <c r="G2072" i="3"/>
  <c r="I2072"/>
  <c r="J2072" l="1"/>
  <c r="B2073"/>
  <c r="C2073" s="1"/>
  <c r="E2073" s="1"/>
  <c r="G2072" i="4"/>
  <c r="I2072"/>
  <c r="G2071" i="6"/>
  <c r="I2071"/>
  <c r="J2071" l="1"/>
  <c r="B2072"/>
  <c r="C2072" s="1"/>
  <c r="E2072" s="1"/>
  <c r="J2072" i="4"/>
  <c r="B2073"/>
  <c r="C2073" s="1"/>
  <c r="E2073" s="1"/>
  <c r="G2073" i="3"/>
  <c r="I2073"/>
  <c r="J2073" l="1"/>
  <c r="B2074"/>
  <c r="C2074" s="1"/>
  <c r="E2074" s="1"/>
  <c r="G2073" i="4"/>
  <c r="I2073"/>
  <c r="G2072" i="6"/>
  <c r="I2072"/>
  <c r="J2072" l="1"/>
  <c r="B2073"/>
  <c r="C2073" s="1"/>
  <c r="E2073" s="1"/>
  <c r="J2073" i="4"/>
  <c r="B2074"/>
  <c r="C2074" s="1"/>
  <c r="E2074" s="1"/>
  <c r="G2074" i="3"/>
  <c r="I2074"/>
  <c r="J2074" l="1"/>
  <c r="G2074" i="4" s="1"/>
  <c r="B2075" i="3"/>
  <c r="C2075" s="1"/>
  <c r="E2075" s="1"/>
  <c r="I2074" i="4"/>
  <c r="I2073" i="6"/>
  <c r="G2073"/>
  <c r="J2073" l="1"/>
  <c r="B2074"/>
  <c r="C2074" s="1"/>
  <c r="E2074" s="1"/>
  <c r="J2074" i="4"/>
  <c r="B2075"/>
  <c r="C2075" s="1"/>
  <c r="E2075" s="1"/>
  <c r="G2075" i="3"/>
  <c r="I2075"/>
  <c r="J2075" l="1"/>
  <c r="B2076"/>
  <c r="C2076" s="1"/>
  <c r="E2076" s="1"/>
  <c r="G2075" i="4"/>
  <c r="I2075"/>
  <c r="G2074" i="6"/>
  <c r="I2074"/>
  <c r="J2074" l="1"/>
  <c r="B2075"/>
  <c r="C2075" s="1"/>
  <c r="E2075" s="1"/>
  <c r="J2075" i="4"/>
  <c r="B2076"/>
  <c r="C2076" s="1"/>
  <c r="E2076" s="1"/>
  <c r="G2076" i="3"/>
  <c r="I2076"/>
  <c r="J2076" l="1"/>
  <c r="B2077"/>
  <c r="C2077" s="1"/>
  <c r="E2077" s="1"/>
  <c r="G2076" i="4"/>
  <c r="I2076"/>
  <c r="G2075" i="6"/>
  <c r="I2075"/>
  <c r="J2075" l="1"/>
  <c r="B2076"/>
  <c r="C2076" s="1"/>
  <c r="E2076" s="1"/>
  <c r="J2076" i="4"/>
  <c r="B2077"/>
  <c r="C2077" s="1"/>
  <c r="E2077" s="1"/>
  <c r="G2077" i="3"/>
  <c r="I2077"/>
  <c r="J2077" l="1"/>
  <c r="G2077" i="4" s="1"/>
  <c r="B2078" i="3"/>
  <c r="C2078" s="1"/>
  <c r="E2078" s="1"/>
  <c r="I2077" i="4"/>
  <c r="I2076" i="6"/>
  <c r="G2076"/>
  <c r="J2076" l="1"/>
  <c r="B2077"/>
  <c r="C2077" s="1"/>
  <c r="E2077" s="1"/>
  <c r="J2077" i="4"/>
  <c r="B2078"/>
  <c r="C2078" s="1"/>
  <c r="E2078" s="1"/>
  <c r="G2078" i="3"/>
  <c r="I2078"/>
  <c r="J2078" l="1"/>
  <c r="G2078" i="4" s="1"/>
  <c r="B2079" i="3"/>
  <c r="C2079" s="1"/>
  <c r="E2079" s="1"/>
  <c r="I2078" i="4"/>
  <c r="I2077" i="6"/>
  <c r="G2077"/>
  <c r="J2077" l="1"/>
  <c r="B2078"/>
  <c r="C2078" s="1"/>
  <c r="E2078" s="1"/>
  <c r="J2078" i="4"/>
  <c r="B2079"/>
  <c r="C2079" s="1"/>
  <c r="E2079" s="1"/>
  <c r="G2079" i="3"/>
  <c r="I2079"/>
  <c r="J2079" l="1"/>
  <c r="B2080"/>
  <c r="C2080" s="1"/>
  <c r="E2080" s="1"/>
  <c r="G2079" i="4"/>
  <c r="I2079"/>
  <c r="G2078" i="6"/>
  <c r="I2078"/>
  <c r="J2078" l="1"/>
  <c r="B2079"/>
  <c r="C2079" s="1"/>
  <c r="E2079" s="1"/>
  <c r="J2079" i="4"/>
  <c r="B2080"/>
  <c r="C2080" s="1"/>
  <c r="E2080" s="1"/>
  <c r="G2080" i="3"/>
  <c r="I2080"/>
  <c r="J2080" l="1"/>
  <c r="G2080" i="4" s="1"/>
  <c r="B2081" i="3"/>
  <c r="C2081" s="1"/>
  <c r="E2081" s="1"/>
  <c r="I2080" i="4"/>
  <c r="I2079" i="6"/>
  <c r="G2079"/>
  <c r="J2079" l="1"/>
  <c r="B2080"/>
  <c r="C2080" s="1"/>
  <c r="E2080" s="1"/>
  <c r="J2080" i="4"/>
  <c r="B2081"/>
  <c r="C2081" s="1"/>
  <c r="E2081" s="1"/>
  <c r="G2081" i="3"/>
  <c r="I2081"/>
  <c r="J2081" l="1"/>
  <c r="G2081" i="4" s="1"/>
  <c r="B2082" i="3"/>
  <c r="C2082" s="1"/>
  <c r="E2082" s="1"/>
  <c r="I2081" i="4"/>
  <c r="I2080" i="6"/>
  <c r="G2080"/>
  <c r="J2080" l="1"/>
  <c r="B2081"/>
  <c r="C2081" s="1"/>
  <c r="E2081" s="1"/>
  <c r="J2081" i="4"/>
  <c r="B2082"/>
  <c r="C2082" s="1"/>
  <c r="E2082" s="1"/>
  <c r="G2082" i="3"/>
  <c r="I2082"/>
  <c r="J2082" l="1"/>
  <c r="B2083"/>
  <c r="C2083" s="1"/>
  <c r="E2083" s="1"/>
  <c r="G2082" i="4"/>
  <c r="I2082"/>
  <c r="G2081" i="6"/>
  <c r="I2081"/>
  <c r="J2081" l="1"/>
  <c r="B2082"/>
  <c r="C2082" s="1"/>
  <c r="E2082" s="1"/>
  <c r="J2082" i="4"/>
  <c r="B2083"/>
  <c r="C2083" s="1"/>
  <c r="E2083" s="1"/>
  <c r="G2083" i="3"/>
  <c r="I2083"/>
  <c r="J2083" l="1"/>
  <c r="G2083" i="4" s="1"/>
  <c r="B2084" i="3"/>
  <c r="C2084" s="1"/>
  <c r="E2084" s="1"/>
  <c r="I2083" i="4"/>
  <c r="I2082" i="6"/>
  <c r="G2082"/>
  <c r="J2082" l="1"/>
  <c r="B2083"/>
  <c r="C2083" s="1"/>
  <c r="E2083" s="1"/>
  <c r="J2083" i="4"/>
  <c r="B2084"/>
  <c r="C2084" s="1"/>
  <c r="E2084" s="1"/>
  <c r="G2084" i="3"/>
  <c r="I2084"/>
  <c r="J2084" l="1"/>
  <c r="G2084" i="4" s="1"/>
  <c r="B2085" i="3"/>
  <c r="C2085" s="1"/>
  <c r="E2085" s="1"/>
  <c r="I2084" i="4"/>
  <c r="G2083" i="6"/>
  <c r="I2083"/>
  <c r="J2084" i="4" l="1"/>
  <c r="B2085"/>
  <c r="C2085" s="1"/>
  <c r="E2085" s="1"/>
  <c r="J2083" i="6"/>
  <c r="B2084"/>
  <c r="C2084" s="1"/>
  <c r="E2084" s="1"/>
  <c r="G2085" i="3"/>
  <c r="I2085"/>
  <c r="J2085" l="1"/>
  <c r="G2085" i="4" s="1"/>
  <c r="B2086" i="3"/>
  <c r="C2086" s="1"/>
  <c r="E2086" s="1"/>
  <c r="I2084" i="6"/>
  <c r="G2084"/>
  <c r="I2085" i="4"/>
  <c r="J2085" l="1"/>
  <c r="B2086"/>
  <c r="C2086" s="1"/>
  <c r="E2086" s="1"/>
  <c r="J2084" i="6"/>
  <c r="B2085"/>
  <c r="C2085" s="1"/>
  <c r="E2085" s="1"/>
  <c r="G2086" i="3"/>
  <c r="I2086"/>
  <c r="J2086" l="1"/>
  <c r="G2086" i="4" s="1"/>
  <c r="B2087" i="3"/>
  <c r="C2087" s="1"/>
  <c r="E2087" s="1"/>
  <c r="I2085" i="6"/>
  <c r="G2085"/>
  <c r="I2086" i="4"/>
  <c r="J2085" i="6" l="1"/>
  <c r="B2086"/>
  <c r="C2086" s="1"/>
  <c r="E2086" s="1"/>
  <c r="J2086" i="4"/>
  <c r="B2087"/>
  <c r="C2087" s="1"/>
  <c r="E2087" s="1"/>
  <c r="G2087" i="3"/>
  <c r="I2087"/>
  <c r="J2087" l="1"/>
  <c r="G2087" i="4" s="1"/>
  <c r="B2088" i="3"/>
  <c r="C2088" s="1"/>
  <c r="E2088" s="1"/>
  <c r="I2087" i="4"/>
  <c r="G2086" i="6"/>
  <c r="I2086"/>
  <c r="J2087" i="4" l="1"/>
  <c r="B2088"/>
  <c r="C2088" s="1"/>
  <c r="E2088" s="1"/>
  <c r="J2086" i="6"/>
  <c r="B2087"/>
  <c r="C2087" s="1"/>
  <c r="E2087" s="1"/>
  <c r="G2088" i="3"/>
  <c r="I2088"/>
  <c r="J2088" l="1"/>
  <c r="G2088" i="4" s="1"/>
  <c r="B2089" i="3"/>
  <c r="C2089" s="1"/>
  <c r="E2089" s="1"/>
  <c r="I2087" i="6"/>
  <c r="G2087"/>
  <c r="I2088" i="4"/>
  <c r="J2088" l="1"/>
  <c r="B2089"/>
  <c r="C2089" s="1"/>
  <c r="E2089" s="1"/>
  <c r="J2087" i="6"/>
  <c r="B2088"/>
  <c r="C2088" s="1"/>
  <c r="E2088" s="1"/>
  <c r="G2089" i="3"/>
  <c r="I2089"/>
  <c r="B2090" l="1"/>
  <c r="C2090" s="1"/>
  <c r="E2090" s="1"/>
  <c r="J2089"/>
  <c r="G2089" i="4" s="1"/>
  <c r="I2088" i="6"/>
  <c r="G2088"/>
  <c r="I2089" i="4"/>
  <c r="B2090" l="1"/>
  <c r="C2090" s="1"/>
  <c r="E2090" s="1"/>
  <c r="J2089"/>
  <c r="G2090" i="3"/>
  <c r="I2090"/>
  <c r="J2088" i="6"/>
  <c r="B2089"/>
  <c r="C2089" s="1"/>
  <c r="E2089" s="1"/>
  <c r="J2090" i="3" l="1"/>
  <c r="B2091"/>
  <c r="C2091" s="1"/>
  <c r="E2091" s="1"/>
  <c r="G2090" i="4"/>
  <c r="I2090"/>
  <c r="I2089" i="6"/>
  <c r="G2089"/>
  <c r="J2090" i="4" l="1"/>
  <c r="B2091"/>
  <c r="C2091" s="1"/>
  <c r="E2091" s="1"/>
  <c r="J2089" i="6"/>
  <c r="B2090"/>
  <c r="C2090" s="1"/>
  <c r="E2090" s="1"/>
  <c r="G2091" i="3"/>
  <c r="I2091"/>
  <c r="J2091" l="1"/>
  <c r="B2092"/>
  <c r="C2092" s="1"/>
  <c r="E2092" s="1"/>
  <c r="G2090" i="6"/>
  <c r="I2090"/>
  <c r="G2091" i="4"/>
  <c r="I2091"/>
  <c r="J2091" l="1"/>
  <c r="B2092"/>
  <c r="C2092" s="1"/>
  <c r="E2092" s="1"/>
  <c r="J2090" i="6"/>
  <c r="B2091"/>
  <c r="C2091" s="1"/>
  <c r="E2091" s="1"/>
  <c r="G2092" i="3"/>
  <c r="I2092"/>
  <c r="I2091" i="6" l="1"/>
  <c r="G2091"/>
  <c r="I2092" i="4"/>
  <c r="J2092" i="3"/>
  <c r="G2092" i="4" s="1"/>
  <c r="B2093" i="3"/>
  <c r="C2093" s="1"/>
  <c r="E2093" s="1"/>
  <c r="B2093" i="4" l="1"/>
  <c r="C2093" s="1"/>
  <c r="E2093" s="1"/>
  <c r="J2092"/>
  <c r="G2093" i="3"/>
  <c r="I2093"/>
  <c r="J2091" i="6"/>
  <c r="B2092"/>
  <c r="C2092" s="1"/>
  <c r="E2092" s="1"/>
  <c r="J2093" i="3" l="1"/>
  <c r="B2094"/>
  <c r="C2094" s="1"/>
  <c r="E2094" s="1"/>
  <c r="G2093" i="4"/>
  <c r="I2093"/>
  <c r="I2092" i="6"/>
  <c r="G2092"/>
  <c r="J2093" i="4" l="1"/>
  <c r="B2094"/>
  <c r="C2094" s="1"/>
  <c r="E2094" s="1"/>
  <c r="J2092" i="6"/>
  <c r="B2093"/>
  <c r="C2093" s="1"/>
  <c r="E2093" s="1"/>
  <c r="G2094" i="3"/>
  <c r="I2094"/>
  <c r="J2094" l="1"/>
  <c r="G2094" i="4" s="1"/>
  <c r="B2095" i="3"/>
  <c r="C2095" s="1"/>
  <c r="E2095" s="1"/>
  <c r="I2093" i="6"/>
  <c r="G2093"/>
  <c r="I2094" i="4"/>
  <c r="J2094" l="1"/>
  <c r="B2095"/>
  <c r="C2095" s="1"/>
  <c r="E2095" s="1"/>
  <c r="J2093" i="6"/>
  <c r="B2094"/>
  <c r="C2094" s="1"/>
  <c r="E2094" s="1"/>
  <c r="G2095" i="3"/>
  <c r="I2095"/>
  <c r="B2096" l="1"/>
  <c r="C2096" s="1"/>
  <c r="E2096" s="1"/>
  <c r="J2095"/>
  <c r="G2095" i="4" s="1"/>
  <c r="I2094" i="6"/>
  <c r="G2094"/>
  <c r="I2095" i="4"/>
  <c r="B2096" l="1"/>
  <c r="C2096" s="1"/>
  <c r="E2096" s="1"/>
  <c r="J2095"/>
  <c r="J2094" i="6"/>
  <c r="B2095"/>
  <c r="C2095" s="1"/>
  <c r="E2095" s="1"/>
  <c r="G2096" i="3"/>
  <c r="I2096"/>
  <c r="J2096" l="1"/>
  <c r="B2097"/>
  <c r="C2097" s="1"/>
  <c r="E2097" s="1"/>
  <c r="G2096" i="4"/>
  <c r="I2096"/>
  <c r="I2095" i="6"/>
  <c r="G2095"/>
  <c r="J2096" i="4" l="1"/>
  <c r="B2097"/>
  <c r="C2097" s="1"/>
  <c r="E2097" s="1"/>
  <c r="J2095" i="6"/>
  <c r="B2096"/>
  <c r="C2096" s="1"/>
  <c r="E2096" s="1"/>
  <c r="G2097" i="3"/>
  <c r="I2097"/>
  <c r="J2097" l="1"/>
  <c r="B2098"/>
  <c r="C2098" s="1"/>
  <c r="E2098" s="1"/>
  <c r="I2096" i="6"/>
  <c r="G2096"/>
  <c r="G2097" i="4"/>
  <c r="I2097"/>
  <c r="J2097" l="1"/>
  <c r="B2098"/>
  <c r="C2098" s="1"/>
  <c r="E2098" s="1"/>
  <c r="J2096" i="6"/>
  <c r="B2097"/>
  <c r="C2097" s="1"/>
  <c r="E2097" s="1"/>
  <c r="G2098" i="3"/>
  <c r="I2098"/>
  <c r="J2098" l="1"/>
  <c r="B2099"/>
  <c r="C2099" s="1"/>
  <c r="E2099" s="1"/>
  <c r="I2097" i="6"/>
  <c r="G2097"/>
  <c r="G2098" i="4"/>
  <c r="I2098"/>
  <c r="B2099" l="1"/>
  <c r="C2099" s="1"/>
  <c r="E2099" s="1"/>
  <c r="J2098"/>
  <c r="J2097" i="6"/>
  <c r="B2098"/>
  <c r="C2098" s="1"/>
  <c r="E2098" s="1"/>
  <c r="G2099" i="3"/>
  <c r="I2099"/>
  <c r="I2098" i="6" l="1"/>
  <c r="G2098"/>
  <c r="J2099" i="3"/>
  <c r="B2100"/>
  <c r="C2100" s="1"/>
  <c r="E2100" s="1"/>
  <c r="G2099" i="4"/>
  <c r="I2099"/>
  <c r="J2099" l="1"/>
  <c r="B2100"/>
  <c r="C2100" s="1"/>
  <c r="E2100" s="1"/>
  <c r="G2100" i="3"/>
  <c r="I2100"/>
  <c r="J2098" i="6"/>
  <c r="B2099"/>
  <c r="C2099" s="1"/>
  <c r="E2099" s="1"/>
  <c r="J2100" i="3" l="1"/>
  <c r="B2101"/>
  <c r="C2101" s="1"/>
  <c r="E2101" s="1"/>
  <c r="G2099" i="6"/>
  <c r="I2099"/>
  <c r="G2100" i="4"/>
  <c r="I2100"/>
  <c r="J2100" l="1"/>
  <c r="B2101"/>
  <c r="C2101" s="1"/>
  <c r="E2101" s="1"/>
  <c r="J2099" i="6"/>
  <c r="B2100"/>
  <c r="C2100" s="1"/>
  <c r="E2100" s="1"/>
  <c r="G2101" i="3"/>
  <c r="I2101"/>
  <c r="J2101" l="1"/>
  <c r="G2101" i="4" s="1"/>
  <c r="B2102" i="3"/>
  <c r="C2102" s="1"/>
  <c r="E2102" s="1"/>
  <c r="I2100" i="6"/>
  <c r="G2100"/>
  <c r="I2101" i="4"/>
  <c r="J2101" l="1"/>
  <c r="B2102"/>
  <c r="C2102" s="1"/>
  <c r="E2102" s="1"/>
  <c r="J2100" i="6"/>
  <c r="B2101"/>
  <c r="C2101" s="1"/>
  <c r="E2101" s="1"/>
  <c r="G2102" i="3"/>
  <c r="I2102"/>
  <c r="B2103" l="1"/>
  <c r="C2103" s="1"/>
  <c r="E2103" s="1"/>
  <c r="J2102"/>
  <c r="G2102" i="4" s="1"/>
  <c r="I2101" i="6"/>
  <c r="G2101"/>
  <c r="I2102" i="4"/>
  <c r="J2102" l="1"/>
  <c r="B2103"/>
  <c r="C2103" s="1"/>
  <c r="E2103" s="1"/>
  <c r="J2101" i="6"/>
  <c r="B2102"/>
  <c r="C2102" s="1"/>
  <c r="E2102" s="1"/>
  <c r="G2103" i="3"/>
  <c r="I2103"/>
  <c r="B2104" l="1"/>
  <c r="C2104" s="1"/>
  <c r="E2104" s="1"/>
  <c r="J2103"/>
  <c r="G2103" i="4" s="1"/>
  <c r="I2102" i="6"/>
  <c r="G2102"/>
  <c r="I2103" i="4"/>
  <c r="B2104" l="1"/>
  <c r="C2104" s="1"/>
  <c r="E2104" s="1"/>
  <c r="J2103"/>
  <c r="J2102" i="6"/>
  <c r="B2103"/>
  <c r="C2103" s="1"/>
  <c r="E2103" s="1"/>
  <c r="G2104" i="3"/>
  <c r="I2104"/>
  <c r="J2104" l="1"/>
  <c r="B2105"/>
  <c r="C2105" s="1"/>
  <c r="E2105" s="1"/>
  <c r="G2104" i="4"/>
  <c r="I2104"/>
  <c r="I2103" i="6"/>
  <c r="G2103"/>
  <c r="J2104" i="4" l="1"/>
  <c r="B2105"/>
  <c r="C2105" s="1"/>
  <c r="E2105" s="1"/>
  <c r="J2103" i="6"/>
  <c r="B2104"/>
  <c r="C2104" s="1"/>
  <c r="E2104" s="1"/>
  <c r="G2105" i="3"/>
  <c r="I2105"/>
  <c r="J2105" l="1"/>
  <c r="B2106"/>
  <c r="C2106" s="1"/>
  <c r="E2106" s="1"/>
  <c r="I2104" i="6"/>
  <c r="G2104"/>
  <c r="G2105" i="4"/>
  <c r="I2105"/>
  <c r="J2105" l="1"/>
  <c r="B2106"/>
  <c r="C2106" s="1"/>
  <c r="E2106" s="1"/>
  <c r="J2104" i="6"/>
  <c r="B2105"/>
  <c r="C2105" s="1"/>
  <c r="E2105" s="1"/>
  <c r="G2106" i="3"/>
  <c r="I2106"/>
  <c r="J2106" l="1"/>
  <c r="B2107"/>
  <c r="C2107" s="1"/>
  <c r="E2107" s="1"/>
  <c r="G2105" i="6"/>
  <c r="I2105"/>
  <c r="G2106" i="4"/>
  <c r="I2106"/>
  <c r="B2107" l="1"/>
  <c r="C2107" s="1"/>
  <c r="E2107" s="1"/>
  <c r="J2106"/>
  <c r="J2105" i="6"/>
  <c r="B2106"/>
  <c r="C2106" s="1"/>
  <c r="E2106" s="1"/>
  <c r="G2107" i="3"/>
  <c r="I2107"/>
  <c r="I2106" i="6" l="1"/>
  <c r="G2106"/>
  <c r="J2107" i="3"/>
  <c r="G2107" i="4" s="1"/>
  <c r="B2108" i="3"/>
  <c r="C2108" s="1"/>
  <c r="E2108" s="1"/>
  <c r="I2107" i="4"/>
  <c r="J2107" l="1"/>
  <c r="B2108"/>
  <c r="C2108" s="1"/>
  <c r="E2108" s="1"/>
  <c r="G2108" i="3"/>
  <c r="I2108"/>
  <c r="J2106" i="6"/>
  <c r="B2107"/>
  <c r="C2107" s="1"/>
  <c r="E2107" s="1"/>
  <c r="J2108" i="3" l="1"/>
  <c r="B2109"/>
  <c r="C2109" s="1"/>
  <c r="E2109" s="1"/>
  <c r="G2107" i="6"/>
  <c r="I2107"/>
  <c r="G2108" i="4"/>
  <c r="I2108"/>
  <c r="J2107" i="6" l="1"/>
  <c r="B2108"/>
  <c r="C2108" s="1"/>
  <c r="E2108" s="1"/>
  <c r="J2108" i="4"/>
  <c r="B2109"/>
  <c r="C2109" s="1"/>
  <c r="E2109" s="1"/>
  <c r="G2109" i="3"/>
  <c r="I2109"/>
  <c r="B2110" l="1"/>
  <c r="C2110" s="1"/>
  <c r="E2110" s="1"/>
  <c r="J2109"/>
  <c r="G2109" i="4" s="1"/>
  <c r="I2109"/>
  <c r="I2108" i="6"/>
  <c r="G2108"/>
  <c r="J2109" i="4" l="1"/>
  <c r="B2110"/>
  <c r="C2110" s="1"/>
  <c r="E2110" s="1"/>
  <c r="J2108" i="6"/>
  <c r="B2109"/>
  <c r="C2109" s="1"/>
  <c r="E2109" s="1"/>
  <c r="G2110" i="3"/>
  <c r="I2110"/>
  <c r="B2111" l="1"/>
  <c r="C2111" s="1"/>
  <c r="E2111" s="1"/>
  <c r="J2110"/>
  <c r="G2110" i="4" s="1"/>
  <c r="I2109" i="6"/>
  <c r="G2109"/>
  <c r="I2110" i="4"/>
  <c r="B2111" l="1"/>
  <c r="C2111" s="1"/>
  <c r="E2111" s="1"/>
  <c r="J2110"/>
  <c r="J2109" i="6"/>
  <c r="B2110"/>
  <c r="C2110" s="1"/>
  <c r="E2110" s="1"/>
  <c r="G2111" i="3"/>
  <c r="I2111"/>
  <c r="J2111" l="1"/>
  <c r="B2112"/>
  <c r="C2112" s="1"/>
  <c r="E2112" s="1"/>
  <c r="G2111" i="4"/>
  <c r="I2111"/>
  <c r="I2110" i="6"/>
  <c r="G2110"/>
  <c r="J2111" i="4" l="1"/>
  <c r="B2112"/>
  <c r="C2112" s="1"/>
  <c r="E2112" s="1"/>
  <c r="J2110" i="6"/>
  <c r="B2111"/>
  <c r="C2111" s="1"/>
  <c r="E2111" s="1"/>
  <c r="G2112" i="3"/>
  <c r="I2112"/>
  <c r="J2112" l="1"/>
  <c r="G2112" i="4" s="1"/>
  <c r="B2113" i="3"/>
  <c r="C2113" s="1"/>
  <c r="E2113" s="1"/>
  <c r="I2111" i="6"/>
  <c r="G2111"/>
  <c r="I2112" i="4"/>
  <c r="J2112" l="1"/>
  <c r="B2113"/>
  <c r="C2113" s="1"/>
  <c r="E2113" s="1"/>
  <c r="J2111" i="6"/>
  <c r="B2112"/>
  <c r="C2112" s="1"/>
  <c r="E2112" s="1"/>
  <c r="G2113" i="3"/>
  <c r="I2113"/>
  <c r="J2113" l="1"/>
  <c r="B2114"/>
  <c r="C2114" s="1"/>
  <c r="E2114" s="1"/>
  <c r="G2112" i="6"/>
  <c r="I2112"/>
  <c r="G2113" i="4"/>
  <c r="I2113"/>
  <c r="J2112" i="6" l="1"/>
  <c r="B2113"/>
  <c r="C2113" s="1"/>
  <c r="E2113" s="1"/>
  <c r="J2113" i="4"/>
  <c r="B2114"/>
  <c r="C2114" s="1"/>
  <c r="E2114" s="1"/>
  <c r="G2114" i="3"/>
  <c r="I2114"/>
  <c r="J2114" l="1"/>
  <c r="G2114" i="4" s="1"/>
  <c r="B2115" i="3"/>
  <c r="C2115" s="1"/>
  <c r="E2115" s="1"/>
  <c r="I2114" i="4"/>
  <c r="G2113" i="6"/>
  <c r="I2113"/>
  <c r="J2113" l="1"/>
  <c r="B2114"/>
  <c r="C2114" s="1"/>
  <c r="E2114" s="1"/>
  <c r="J2114" i="4"/>
  <c r="B2115"/>
  <c r="C2115" s="1"/>
  <c r="E2115" s="1"/>
  <c r="G2115" i="3"/>
  <c r="I2115"/>
  <c r="J2115" l="1"/>
  <c r="B2116"/>
  <c r="C2116" s="1"/>
  <c r="E2116" s="1"/>
  <c r="G2115" i="4"/>
  <c r="I2115"/>
  <c r="G2114" i="6"/>
  <c r="I2114"/>
  <c r="J2115" i="4" l="1"/>
  <c r="B2116"/>
  <c r="C2116" s="1"/>
  <c r="E2116" s="1"/>
  <c r="J2114" i="6"/>
  <c r="B2115"/>
  <c r="C2115" s="1"/>
  <c r="E2115" s="1"/>
  <c r="G2116" i="3"/>
  <c r="I2116"/>
  <c r="J2116" l="1"/>
  <c r="B2117"/>
  <c r="C2117" s="1"/>
  <c r="E2117" s="1"/>
  <c r="I2115" i="6"/>
  <c r="G2115"/>
  <c r="G2116" i="4"/>
  <c r="I2116"/>
  <c r="B2117" l="1"/>
  <c r="C2117" s="1"/>
  <c r="E2117" s="1"/>
  <c r="J2116"/>
  <c r="J2115" i="6"/>
  <c r="B2116"/>
  <c r="C2116" s="1"/>
  <c r="E2116" s="1"/>
  <c r="G2117" i="3"/>
  <c r="I2117"/>
  <c r="J2117" l="1"/>
  <c r="G2117" i="4" s="1"/>
  <c r="B2118" i="3"/>
  <c r="C2118" s="1"/>
  <c r="E2118" s="1"/>
  <c r="I2117" i="4"/>
  <c r="I2116" i="6"/>
  <c r="G2116"/>
  <c r="J2117" i="4" l="1"/>
  <c r="B2118"/>
  <c r="C2118" s="1"/>
  <c r="E2118" s="1"/>
  <c r="J2116" i="6"/>
  <c r="B2117"/>
  <c r="C2117" s="1"/>
  <c r="E2117" s="1"/>
  <c r="G2118" i="3"/>
  <c r="I2118"/>
  <c r="J2118" l="1"/>
  <c r="B2119"/>
  <c r="C2119" s="1"/>
  <c r="E2119" s="1"/>
  <c r="G2117" i="6"/>
  <c r="I2117"/>
  <c r="G2118" i="4"/>
  <c r="I2118"/>
  <c r="J2117" i="6" l="1"/>
  <c r="B2118"/>
  <c r="C2118" s="1"/>
  <c r="E2118" s="1"/>
  <c r="J2118" i="4"/>
  <c r="B2119"/>
  <c r="C2119" s="1"/>
  <c r="E2119" s="1"/>
  <c r="G2119" i="3"/>
  <c r="I2119"/>
  <c r="B2120" l="1"/>
  <c r="C2120" s="1"/>
  <c r="E2120" s="1"/>
  <c r="J2119"/>
  <c r="G2119" i="4" s="1"/>
  <c r="I2119"/>
  <c r="I2118" i="6"/>
  <c r="G2118"/>
  <c r="B2120" i="4" l="1"/>
  <c r="C2120" s="1"/>
  <c r="E2120" s="1"/>
  <c r="J2119"/>
  <c r="J2118" i="6"/>
  <c r="B2119"/>
  <c r="C2119" s="1"/>
  <c r="E2119" s="1"/>
  <c r="G2120" i="3"/>
  <c r="I2120"/>
  <c r="I2119" i="6" l="1"/>
  <c r="G2119"/>
  <c r="J2120" i="3"/>
  <c r="G2120" i="4" s="1"/>
  <c r="B2121" i="3"/>
  <c r="C2121" s="1"/>
  <c r="E2121" s="1"/>
  <c r="I2120" i="4"/>
  <c r="J2120" l="1"/>
  <c r="B2121"/>
  <c r="C2121" s="1"/>
  <c r="E2121" s="1"/>
  <c r="G2121" i="3"/>
  <c r="I2121"/>
  <c r="J2119" i="6"/>
  <c r="B2120"/>
  <c r="C2120" s="1"/>
  <c r="E2120" s="1"/>
  <c r="J2121" i="3" l="1"/>
  <c r="B2122"/>
  <c r="C2122" s="1"/>
  <c r="E2122" s="1"/>
  <c r="G2120" i="6"/>
  <c r="I2120"/>
  <c r="G2121" i="4"/>
  <c r="I2121"/>
  <c r="J2120" i="6" l="1"/>
  <c r="B2121"/>
  <c r="C2121" s="1"/>
  <c r="E2121" s="1"/>
  <c r="J2121" i="4"/>
  <c r="B2122"/>
  <c r="C2122" s="1"/>
  <c r="E2122" s="1"/>
  <c r="G2122" i="3"/>
  <c r="I2122"/>
  <c r="J2122" l="1"/>
  <c r="G2122" i="4" s="1"/>
  <c r="B2123" i="3"/>
  <c r="C2123" s="1"/>
  <c r="E2123" s="1"/>
  <c r="I2122" i="4"/>
  <c r="I2121" i="6"/>
  <c r="G2121"/>
  <c r="B2123" i="4" l="1"/>
  <c r="C2123" s="1"/>
  <c r="E2123" s="1"/>
  <c r="J2122"/>
  <c r="J2121" i="6"/>
  <c r="B2122"/>
  <c r="C2122" s="1"/>
  <c r="E2122" s="1"/>
  <c r="G2123" i="3"/>
  <c r="I2123"/>
  <c r="J2123" l="1"/>
  <c r="G2123" i="4" s="1"/>
  <c r="B2124" i="3"/>
  <c r="C2124" s="1"/>
  <c r="E2124" s="1"/>
  <c r="I2123" i="4"/>
  <c r="I2122" i="6"/>
  <c r="G2122"/>
  <c r="J2122" l="1"/>
  <c r="B2123"/>
  <c r="C2123" s="1"/>
  <c r="E2123" s="1"/>
  <c r="J2123" i="4"/>
  <c r="B2124"/>
  <c r="C2124" s="1"/>
  <c r="E2124" s="1"/>
  <c r="G2124" i="3"/>
  <c r="I2124"/>
  <c r="J2124" l="1"/>
  <c r="B2125"/>
  <c r="C2125" s="1"/>
  <c r="E2125" s="1"/>
  <c r="G2124" i="4"/>
  <c r="I2124"/>
  <c r="G2123" i="6"/>
  <c r="I2123"/>
  <c r="J2124" i="4" l="1"/>
  <c r="B2125"/>
  <c r="C2125" s="1"/>
  <c r="E2125" s="1"/>
  <c r="J2123" i="6"/>
  <c r="B2124"/>
  <c r="C2124" s="1"/>
  <c r="E2124" s="1"/>
  <c r="G2125" i="3"/>
  <c r="I2125"/>
  <c r="B2126" l="1"/>
  <c r="C2126" s="1"/>
  <c r="E2126" s="1"/>
  <c r="J2125"/>
  <c r="G2125" i="4" s="1"/>
  <c r="I2124" i="6"/>
  <c r="G2124"/>
  <c r="I2125" i="4"/>
  <c r="B2126" l="1"/>
  <c r="C2126" s="1"/>
  <c r="E2126" s="1"/>
  <c r="J2125"/>
  <c r="G2126" i="3"/>
  <c r="I2126"/>
  <c r="J2124" i="6"/>
  <c r="B2125"/>
  <c r="C2125" s="1"/>
  <c r="E2125" s="1"/>
  <c r="J2126" i="3" l="1"/>
  <c r="B2127"/>
  <c r="C2127" s="1"/>
  <c r="E2127" s="1"/>
  <c r="G2126" i="4"/>
  <c r="I2126"/>
  <c r="I2125" i="6"/>
  <c r="G2125"/>
  <c r="J2126" i="4" l="1"/>
  <c r="B2127"/>
  <c r="C2127" s="1"/>
  <c r="E2127" s="1"/>
  <c r="J2125" i="6"/>
  <c r="B2126"/>
  <c r="C2126" s="1"/>
  <c r="E2126" s="1"/>
  <c r="G2127" i="3"/>
  <c r="I2127"/>
  <c r="J2127" l="1"/>
  <c r="B2128"/>
  <c r="C2128" s="1"/>
  <c r="E2128" s="1"/>
  <c r="G2126" i="6"/>
  <c r="I2126"/>
  <c r="G2127" i="4"/>
  <c r="I2127"/>
  <c r="J2127" l="1"/>
  <c r="B2128"/>
  <c r="C2128" s="1"/>
  <c r="E2128" s="1"/>
  <c r="J2126" i="6"/>
  <c r="B2127"/>
  <c r="C2127" s="1"/>
  <c r="E2127" s="1"/>
  <c r="G2128" i="3"/>
  <c r="I2128"/>
  <c r="J2128" l="1"/>
  <c r="B2129"/>
  <c r="C2129" s="1"/>
  <c r="E2129" s="1"/>
  <c r="I2127" i="6"/>
  <c r="G2127"/>
  <c r="G2128" i="4"/>
  <c r="I2128"/>
  <c r="B2129" l="1"/>
  <c r="C2129" s="1"/>
  <c r="E2129" s="1"/>
  <c r="J2128"/>
  <c r="J2127" i="6"/>
  <c r="B2128"/>
  <c r="C2128" s="1"/>
  <c r="E2128" s="1"/>
  <c r="G2129" i="3"/>
  <c r="I2129"/>
  <c r="J2129" l="1"/>
  <c r="G2129" i="4" s="1"/>
  <c r="B2130" i="3"/>
  <c r="C2130" s="1"/>
  <c r="E2130" s="1"/>
  <c r="I2129" i="4"/>
  <c r="I2128" i="6"/>
  <c r="G2128"/>
  <c r="J2128" l="1"/>
  <c r="B2129"/>
  <c r="C2129" s="1"/>
  <c r="E2129" s="1"/>
  <c r="J2129" i="4"/>
  <c r="B2130"/>
  <c r="C2130" s="1"/>
  <c r="E2130" s="1"/>
  <c r="G2130" i="3"/>
  <c r="I2130"/>
  <c r="J2130" l="1"/>
  <c r="G2130" i="4" s="1"/>
  <c r="B2131" i="3"/>
  <c r="C2131" s="1"/>
  <c r="E2131" s="1"/>
  <c r="I2130" i="4"/>
  <c r="I2129" i="6"/>
  <c r="G2129"/>
  <c r="J2129" l="1"/>
  <c r="B2130"/>
  <c r="C2130" s="1"/>
  <c r="E2130" s="1"/>
  <c r="J2130" i="4"/>
  <c r="B2131"/>
  <c r="C2131" s="1"/>
  <c r="E2131" s="1"/>
  <c r="G2131" i="3"/>
  <c r="I2131"/>
  <c r="B2132" l="1"/>
  <c r="C2132" s="1"/>
  <c r="E2132" s="1"/>
  <c r="J2131"/>
  <c r="G2131" i="4" s="1"/>
  <c r="I2131"/>
  <c r="I2130" i="6"/>
  <c r="G2130"/>
  <c r="J2131" i="4" l="1"/>
  <c r="B2132"/>
  <c r="C2132" s="1"/>
  <c r="E2132" s="1"/>
  <c r="G2132" i="3"/>
  <c r="I2132"/>
  <c r="J2130" i="6"/>
  <c r="B2131"/>
  <c r="C2131" s="1"/>
  <c r="E2131" s="1"/>
  <c r="J2132" i="3" l="1"/>
  <c r="B2133"/>
  <c r="C2133" s="1"/>
  <c r="E2133" s="1"/>
  <c r="G2131" i="6"/>
  <c r="I2131"/>
  <c r="G2132" i="4"/>
  <c r="I2132"/>
  <c r="J2131" i="6" l="1"/>
  <c r="B2132"/>
  <c r="C2132" s="1"/>
  <c r="E2132" s="1"/>
  <c r="J2132" i="4"/>
  <c r="B2133"/>
  <c r="C2133" s="1"/>
  <c r="E2133" s="1"/>
  <c r="G2133" i="3"/>
  <c r="I2133"/>
  <c r="B2134" l="1"/>
  <c r="C2134" s="1"/>
  <c r="E2134" s="1"/>
  <c r="J2133"/>
  <c r="G2133" i="4" s="1"/>
  <c r="I2133"/>
  <c r="I2132" i="6"/>
  <c r="G2132"/>
  <c r="B2134" i="4" l="1"/>
  <c r="C2134" s="1"/>
  <c r="E2134" s="1"/>
  <c r="J2133"/>
  <c r="J2132" i="6"/>
  <c r="B2133"/>
  <c r="C2133" s="1"/>
  <c r="E2133" s="1"/>
  <c r="G2134" i="3"/>
  <c r="I2134"/>
  <c r="J2134" l="1"/>
  <c r="B2135"/>
  <c r="C2135" s="1"/>
  <c r="E2135" s="1"/>
  <c r="G2134" i="4"/>
  <c r="I2134"/>
  <c r="I2133" i="6"/>
  <c r="G2133"/>
  <c r="J2134" i="4" l="1"/>
  <c r="B2135"/>
  <c r="C2135" s="1"/>
  <c r="E2135" s="1"/>
  <c r="J2133" i="6"/>
  <c r="B2134"/>
  <c r="C2134" s="1"/>
  <c r="E2134" s="1"/>
  <c r="G2135" i="3"/>
  <c r="I2135"/>
  <c r="J2135" l="1"/>
  <c r="B2136"/>
  <c r="C2136" s="1"/>
  <c r="E2136" s="1"/>
  <c r="G2134" i="6"/>
  <c r="I2134"/>
  <c r="G2135" i="4"/>
  <c r="I2135"/>
  <c r="J2134" i="6" l="1"/>
  <c r="B2135"/>
  <c r="C2135" s="1"/>
  <c r="E2135" s="1"/>
  <c r="J2135" i="4"/>
  <c r="B2136"/>
  <c r="C2136" s="1"/>
  <c r="E2136" s="1"/>
  <c r="G2136" i="3"/>
  <c r="I2136"/>
  <c r="J2136" l="1"/>
  <c r="B2137"/>
  <c r="C2137" s="1"/>
  <c r="E2137" s="1"/>
  <c r="G2136" i="4"/>
  <c r="I2136"/>
  <c r="G2135" i="6"/>
  <c r="I2135"/>
  <c r="J2135" l="1"/>
  <c r="B2136"/>
  <c r="C2136" s="1"/>
  <c r="E2136" s="1"/>
  <c r="J2136" i="4"/>
  <c r="B2137"/>
  <c r="C2137" s="1"/>
  <c r="E2137" s="1"/>
  <c r="G2137" i="3"/>
  <c r="I2137"/>
  <c r="J2137" l="1"/>
  <c r="B2138"/>
  <c r="C2138" s="1"/>
  <c r="E2138" s="1"/>
  <c r="G2137" i="4"/>
  <c r="I2137"/>
  <c r="G2136" i="6"/>
  <c r="I2136"/>
  <c r="J2137" i="4" l="1"/>
  <c r="B2138"/>
  <c r="C2138" s="1"/>
  <c r="E2138" s="1"/>
  <c r="J2136" i="6"/>
  <c r="B2137"/>
  <c r="C2137" s="1"/>
  <c r="E2137" s="1"/>
  <c r="G2138" i="3"/>
  <c r="I2138"/>
  <c r="B2139" l="1"/>
  <c r="C2139" s="1"/>
  <c r="E2139" s="1"/>
  <c r="J2138"/>
  <c r="G2138" i="4" s="1"/>
  <c r="I2137" i="6"/>
  <c r="G2137"/>
  <c r="I2138" i="4"/>
  <c r="B2139" l="1"/>
  <c r="C2139" s="1"/>
  <c r="E2139" s="1"/>
  <c r="J2138"/>
  <c r="J2137" i="6"/>
  <c r="B2138"/>
  <c r="C2138" s="1"/>
  <c r="E2138" s="1"/>
  <c r="G2139" i="3"/>
  <c r="I2139"/>
  <c r="J2139" l="1"/>
  <c r="G2139" i="4" s="1"/>
  <c r="B2140" i="3"/>
  <c r="C2140" s="1"/>
  <c r="E2140" s="1"/>
  <c r="I2139" i="4"/>
  <c r="I2138" i="6"/>
  <c r="G2138"/>
  <c r="J2139" i="4" l="1"/>
  <c r="B2140"/>
  <c r="C2140" s="1"/>
  <c r="E2140" s="1"/>
  <c r="J2138" i="6"/>
  <c r="B2139"/>
  <c r="C2139" s="1"/>
  <c r="E2139" s="1"/>
  <c r="G2140" i="3"/>
  <c r="I2140"/>
  <c r="J2140" l="1"/>
  <c r="G2140" i="4" s="1"/>
  <c r="B2141" i="3"/>
  <c r="C2141" s="1"/>
  <c r="E2141" s="1"/>
  <c r="I2139" i="6"/>
  <c r="G2139"/>
  <c r="I2140" i="4"/>
  <c r="J2140" l="1"/>
  <c r="B2141"/>
  <c r="C2141" s="1"/>
  <c r="E2141" s="1"/>
  <c r="J2139" i="6"/>
  <c r="B2140"/>
  <c r="C2140" s="1"/>
  <c r="E2140" s="1"/>
  <c r="G2141" i="3"/>
  <c r="I2141"/>
  <c r="B2142" l="1"/>
  <c r="C2142" s="1"/>
  <c r="E2142" s="1"/>
  <c r="J2141"/>
  <c r="G2141" i="4" s="1"/>
  <c r="I2140" i="6"/>
  <c r="G2140"/>
  <c r="I2141" i="4"/>
  <c r="B2142" l="1"/>
  <c r="C2142" s="1"/>
  <c r="E2142" s="1"/>
  <c r="J2141"/>
  <c r="G2142" i="3"/>
  <c r="I2142"/>
  <c r="J2140" i="6"/>
  <c r="B2141"/>
  <c r="C2141" s="1"/>
  <c r="E2141" s="1"/>
  <c r="J2142" i="3" l="1"/>
  <c r="B2143"/>
  <c r="C2143" s="1"/>
  <c r="E2143" s="1"/>
  <c r="G2142" i="4"/>
  <c r="I2142"/>
  <c r="I2141" i="6"/>
  <c r="G2141"/>
  <c r="J2142" i="4" l="1"/>
  <c r="B2143"/>
  <c r="C2143" s="1"/>
  <c r="E2143" s="1"/>
  <c r="J2141" i="6"/>
  <c r="B2142"/>
  <c r="C2142" s="1"/>
  <c r="E2142" s="1"/>
  <c r="G2143" i="3"/>
  <c r="I2143"/>
  <c r="J2143" l="1"/>
  <c r="G2143" i="4" s="1"/>
  <c r="B2144" i="3"/>
  <c r="C2144" s="1"/>
  <c r="E2144" s="1"/>
  <c r="G2142" i="6"/>
  <c r="I2142"/>
  <c r="I2143" i="4"/>
  <c r="J2143" l="1"/>
  <c r="B2144"/>
  <c r="C2144" s="1"/>
  <c r="E2144" s="1"/>
  <c r="J2142" i="6"/>
  <c r="B2143"/>
  <c r="C2143" s="1"/>
  <c r="E2143" s="1"/>
  <c r="G2144" i="3"/>
  <c r="I2144"/>
  <c r="J2144" l="1"/>
  <c r="G2144" i="4" s="1"/>
  <c r="B2145" i="3"/>
  <c r="C2145" s="1"/>
  <c r="E2145" s="1"/>
  <c r="I2143" i="6"/>
  <c r="G2143"/>
  <c r="I2144" i="4"/>
  <c r="J2144" l="1"/>
  <c r="B2145"/>
  <c r="C2145" s="1"/>
  <c r="E2145" s="1"/>
  <c r="J2143" i="6"/>
  <c r="B2144"/>
  <c r="C2144" s="1"/>
  <c r="E2144" s="1"/>
  <c r="G2145" i="3"/>
  <c r="I2145"/>
  <c r="J2145" l="1"/>
  <c r="B2146"/>
  <c r="C2146" s="1"/>
  <c r="E2146" s="1"/>
  <c r="G2144" i="6"/>
  <c r="I2144"/>
  <c r="G2145" i="4"/>
  <c r="I2145"/>
  <c r="B2146" l="1"/>
  <c r="C2146" s="1"/>
  <c r="E2146" s="1"/>
  <c r="J2145"/>
  <c r="J2144" i="6"/>
  <c r="B2145"/>
  <c r="C2145" s="1"/>
  <c r="E2145" s="1"/>
  <c r="G2146" i="3"/>
  <c r="I2146"/>
  <c r="I2145" i="6" l="1"/>
  <c r="G2145"/>
  <c r="J2146" i="3"/>
  <c r="G2146" i="4" s="1"/>
  <c r="B2147" i="3"/>
  <c r="C2147" s="1"/>
  <c r="E2147" s="1"/>
  <c r="I2146" i="4"/>
  <c r="J2146" l="1"/>
  <c r="B2147"/>
  <c r="C2147" s="1"/>
  <c r="E2147" s="1"/>
  <c r="G2147" i="3"/>
  <c r="I2147"/>
  <c r="J2145" i="6"/>
  <c r="B2146"/>
  <c r="C2146" s="1"/>
  <c r="E2146" s="1"/>
  <c r="J2147" i="3" l="1"/>
  <c r="B2148"/>
  <c r="C2148" s="1"/>
  <c r="E2148" s="1"/>
  <c r="G2146" i="6"/>
  <c r="I2146"/>
  <c r="G2147" i="4"/>
  <c r="I2147"/>
  <c r="J2147" l="1"/>
  <c r="B2148"/>
  <c r="C2148" s="1"/>
  <c r="E2148" s="1"/>
  <c r="J2146" i="6"/>
  <c r="B2147"/>
  <c r="C2147" s="1"/>
  <c r="E2147" s="1"/>
  <c r="G2148" i="3"/>
  <c r="I2148"/>
  <c r="J2148" l="1"/>
  <c r="B2149"/>
  <c r="C2149" s="1"/>
  <c r="E2149" s="1"/>
  <c r="G2147" i="6"/>
  <c r="I2147"/>
  <c r="G2148" i="4"/>
  <c r="I2148"/>
  <c r="J2147" i="6" l="1"/>
  <c r="B2148"/>
  <c r="C2148" s="1"/>
  <c r="E2148" s="1"/>
  <c r="J2148" i="4"/>
  <c r="B2149"/>
  <c r="C2149" s="1"/>
  <c r="E2149" s="1"/>
  <c r="G2149" i="3"/>
  <c r="I2149"/>
  <c r="J2149" l="1"/>
  <c r="G2149" i="4" s="1"/>
  <c r="B2150" i="3"/>
  <c r="C2150" s="1"/>
  <c r="E2150" s="1"/>
  <c r="I2149" i="4"/>
  <c r="I2148" i="6"/>
  <c r="G2148"/>
  <c r="J2148" l="1"/>
  <c r="B2149"/>
  <c r="C2149" s="1"/>
  <c r="E2149" s="1"/>
  <c r="B2150" i="4"/>
  <c r="C2150" s="1"/>
  <c r="E2150" s="1"/>
  <c r="J2149"/>
  <c r="G2150" i="3"/>
  <c r="I2150"/>
  <c r="J2150" l="1"/>
  <c r="G2150" i="4" s="1"/>
  <c r="B2151" i="3"/>
  <c r="C2151" s="1"/>
  <c r="E2151" s="1"/>
  <c r="I2150" i="4"/>
  <c r="I2149" i="6"/>
  <c r="G2149"/>
  <c r="J2149" l="1"/>
  <c r="B2150"/>
  <c r="C2150" s="1"/>
  <c r="E2150" s="1"/>
  <c r="J2150" i="4"/>
  <c r="B2151"/>
  <c r="C2151" s="1"/>
  <c r="E2151" s="1"/>
  <c r="G2151" i="3"/>
  <c r="I2151"/>
  <c r="J2151" l="1"/>
  <c r="G2151" i="4" s="1"/>
  <c r="B2152" i="3"/>
  <c r="C2152" s="1"/>
  <c r="E2152" s="1"/>
  <c r="I2151" i="4"/>
  <c r="G2150" i="6"/>
  <c r="I2150"/>
  <c r="J2151" i="4" l="1"/>
  <c r="B2152"/>
  <c r="C2152" s="1"/>
  <c r="E2152" s="1"/>
  <c r="J2150" i="6"/>
  <c r="B2151"/>
  <c r="C2151" s="1"/>
  <c r="E2151" s="1"/>
  <c r="G2152" i="3"/>
  <c r="I2152"/>
  <c r="J2152" l="1"/>
  <c r="B2153"/>
  <c r="C2153" s="1"/>
  <c r="E2153" s="1"/>
  <c r="G2151" i="6"/>
  <c r="I2151"/>
  <c r="G2152" i="4"/>
  <c r="I2152"/>
  <c r="J2151" i="6" l="1"/>
  <c r="B2152"/>
  <c r="C2152" s="1"/>
  <c r="E2152" s="1"/>
  <c r="B2153" i="4"/>
  <c r="C2153" s="1"/>
  <c r="E2153" s="1"/>
  <c r="J2152"/>
  <c r="G2153" i="3"/>
  <c r="I2153"/>
  <c r="J2153" l="1"/>
  <c r="G2153" i="4" s="1"/>
  <c r="B2154" i="3"/>
  <c r="C2154" s="1"/>
  <c r="E2154" s="1"/>
  <c r="I2153" i="4"/>
  <c r="I2152" i="6"/>
  <c r="G2152"/>
  <c r="J2152" l="1"/>
  <c r="B2153"/>
  <c r="C2153" s="1"/>
  <c r="E2153" s="1"/>
  <c r="J2153" i="4"/>
  <c r="B2154"/>
  <c r="C2154" s="1"/>
  <c r="E2154" s="1"/>
  <c r="G2154" i="3"/>
  <c r="I2154"/>
  <c r="J2154" l="1"/>
  <c r="B2155"/>
  <c r="C2155" s="1"/>
  <c r="E2155" s="1"/>
  <c r="G2154" i="4"/>
  <c r="I2154"/>
  <c r="G2153" i="6"/>
  <c r="I2153"/>
  <c r="J2153" l="1"/>
  <c r="B2154"/>
  <c r="C2154" s="1"/>
  <c r="E2154" s="1"/>
  <c r="J2154" i="4"/>
  <c r="B2155"/>
  <c r="C2155" s="1"/>
  <c r="E2155" s="1"/>
  <c r="G2155" i="3"/>
  <c r="I2155"/>
  <c r="B2156" l="1"/>
  <c r="C2156" s="1"/>
  <c r="E2156" s="1"/>
  <c r="J2155"/>
  <c r="G2155" i="4" s="1"/>
  <c r="I2155"/>
  <c r="I2154" i="6"/>
  <c r="G2154"/>
  <c r="B2156" i="4" l="1"/>
  <c r="C2156" s="1"/>
  <c r="E2156" s="1"/>
  <c r="J2155"/>
  <c r="G2156" i="3"/>
  <c r="I2156"/>
  <c r="J2154" i="6"/>
  <c r="B2155"/>
  <c r="C2155" s="1"/>
  <c r="E2155" s="1"/>
  <c r="J2156" i="3" l="1"/>
  <c r="G2156" i="4" s="1"/>
  <c r="B2157" i="3"/>
  <c r="C2157" s="1"/>
  <c r="E2157" s="1"/>
  <c r="I2156" i="4"/>
  <c r="I2155" i="6"/>
  <c r="G2155"/>
  <c r="J2156" i="4" l="1"/>
  <c r="B2157"/>
  <c r="C2157" s="1"/>
  <c r="E2157" s="1"/>
  <c r="J2155" i="6"/>
  <c r="B2156"/>
  <c r="C2156" s="1"/>
  <c r="E2156" s="1"/>
  <c r="G2157" i="3"/>
  <c r="I2157"/>
  <c r="J2157" l="1"/>
  <c r="B2158"/>
  <c r="C2158" s="1"/>
  <c r="E2158" s="1"/>
  <c r="G2156" i="6"/>
  <c r="I2156"/>
  <c r="G2157" i="4"/>
  <c r="I2157"/>
  <c r="J2156" i="6" l="1"/>
  <c r="B2157"/>
  <c r="C2157" s="1"/>
  <c r="E2157" s="1"/>
  <c r="J2157" i="4"/>
  <c r="B2158"/>
  <c r="C2158" s="1"/>
  <c r="E2158" s="1"/>
  <c r="G2158" i="3"/>
  <c r="I2158"/>
  <c r="J2158" l="1"/>
  <c r="B2159"/>
  <c r="C2159" s="1"/>
  <c r="E2159" s="1"/>
  <c r="G2158" i="4"/>
  <c r="I2158"/>
  <c r="G2157" i="6"/>
  <c r="I2157"/>
  <c r="J2157" l="1"/>
  <c r="B2158"/>
  <c r="C2158" s="1"/>
  <c r="E2158" s="1"/>
  <c r="J2158" i="4"/>
  <c r="B2159"/>
  <c r="C2159" s="1"/>
  <c r="E2159" s="1"/>
  <c r="G2159" i="3"/>
  <c r="I2159"/>
  <c r="J2159" l="1"/>
  <c r="G2159" i="4" s="1"/>
  <c r="B2160" i="3"/>
  <c r="C2160" s="1"/>
  <c r="E2160" s="1"/>
  <c r="I2159" i="4"/>
  <c r="G2158" i="6"/>
  <c r="I2158"/>
  <c r="J2159" i="4" l="1"/>
  <c r="B2160"/>
  <c r="C2160" s="1"/>
  <c r="E2160" s="1"/>
  <c r="J2158" i="6"/>
  <c r="B2159"/>
  <c r="C2159" s="1"/>
  <c r="E2159" s="1"/>
  <c r="G2160" i="3"/>
  <c r="I2160"/>
  <c r="J2160" l="1"/>
  <c r="B2161"/>
  <c r="C2161" s="1"/>
  <c r="E2161" s="1"/>
  <c r="G2159" i="6"/>
  <c r="I2159"/>
  <c r="G2160" i="4"/>
  <c r="I2160"/>
  <c r="J2160" l="1"/>
  <c r="B2161"/>
  <c r="C2161" s="1"/>
  <c r="E2161" s="1"/>
  <c r="J2159" i="6"/>
  <c r="B2160"/>
  <c r="C2160" s="1"/>
  <c r="E2160" s="1"/>
  <c r="G2161" i="3"/>
  <c r="I2161"/>
  <c r="J2161" l="1"/>
  <c r="B2162"/>
  <c r="C2162" s="1"/>
  <c r="E2162" s="1"/>
  <c r="G2160" i="6"/>
  <c r="I2160"/>
  <c r="G2161" i="4"/>
  <c r="I2161"/>
  <c r="J2160" i="6" l="1"/>
  <c r="B2161"/>
  <c r="C2161" s="1"/>
  <c r="E2161" s="1"/>
  <c r="J2161" i="4"/>
  <c r="B2162"/>
  <c r="C2162" s="1"/>
  <c r="E2162" s="1"/>
  <c r="G2162" i="3"/>
  <c r="I2162"/>
  <c r="J2162" l="1"/>
  <c r="B2163"/>
  <c r="C2163" s="1"/>
  <c r="E2163" s="1"/>
  <c r="G2162" i="4"/>
  <c r="I2162"/>
  <c r="G2161" i="6"/>
  <c r="I2161"/>
  <c r="J2161" l="1"/>
  <c r="B2162"/>
  <c r="C2162" s="1"/>
  <c r="E2162" s="1"/>
  <c r="J2162" i="4"/>
  <c r="B2163"/>
  <c r="C2163" s="1"/>
  <c r="E2163" s="1"/>
  <c r="G2163" i="3"/>
  <c r="I2163"/>
  <c r="J2163" l="1"/>
  <c r="B2164"/>
  <c r="C2164" s="1"/>
  <c r="E2164" s="1"/>
  <c r="G2163" i="4"/>
  <c r="I2163"/>
  <c r="I2162" i="6"/>
  <c r="G2162"/>
  <c r="B2164" i="4" l="1"/>
  <c r="C2164" s="1"/>
  <c r="E2164" s="1"/>
  <c r="J2163"/>
  <c r="J2162" i="6"/>
  <c r="B2163"/>
  <c r="C2163" s="1"/>
  <c r="E2163" s="1"/>
  <c r="G2164" i="3"/>
  <c r="I2164"/>
  <c r="J2164" l="1"/>
  <c r="G2164" i="4" s="1"/>
  <c r="B2165" i="3"/>
  <c r="C2165" s="1"/>
  <c r="E2165" s="1"/>
  <c r="I2164" i="4"/>
  <c r="I2163" i="6"/>
  <c r="G2163"/>
  <c r="J2163" l="1"/>
  <c r="B2164"/>
  <c r="C2164" s="1"/>
  <c r="E2164" s="1"/>
  <c r="B2165" i="4"/>
  <c r="C2165" s="1"/>
  <c r="E2165" s="1"/>
  <c r="J2164"/>
  <c r="G2165" i="3"/>
  <c r="I2165"/>
  <c r="J2165" l="1"/>
  <c r="B2166"/>
  <c r="C2166" s="1"/>
  <c r="E2166" s="1"/>
  <c r="G2165" i="4"/>
  <c r="I2165"/>
  <c r="I2164" i="6"/>
  <c r="G2164"/>
  <c r="J2165" i="4" l="1"/>
  <c r="B2166"/>
  <c r="C2166" s="1"/>
  <c r="E2166" s="1"/>
  <c r="J2164" i="6"/>
  <c r="B2165"/>
  <c r="C2165" s="1"/>
  <c r="E2165" s="1"/>
  <c r="G2166" i="3"/>
  <c r="I2166"/>
  <c r="B2167" l="1"/>
  <c r="C2167" s="1"/>
  <c r="E2167" s="1"/>
  <c r="J2166"/>
  <c r="G2166" i="4" s="1"/>
  <c r="I2165" i="6"/>
  <c r="G2165"/>
  <c r="I2166" i="4"/>
  <c r="B2167" l="1"/>
  <c r="C2167" s="1"/>
  <c r="E2167" s="1"/>
  <c r="J2166"/>
  <c r="J2165" i="6"/>
  <c r="B2166"/>
  <c r="C2166" s="1"/>
  <c r="E2166" s="1"/>
  <c r="G2167" i="3"/>
  <c r="I2167"/>
  <c r="J2167" l="1"/>
  <c r="G2167" i="4" s="1"/>
  <c r="B2168" i="3"/>
  <c r="C2168" s="1"/>
  <c r="E2168" s="1"/>
  <c r="I2167" i="4"/>
  <c r="I2166" i="6"/>
  <c r="G2166"/>
  <c r="J2166" l="1"/>
  <c r="B2167"/>
  <c r="C2167" s="1"/>
  <c r="E2167" s="1"/>
  <c r="J2167" i="4"/>
  <c r="B2168"/>
  <c r="C2168" s="1"/>
  <c r="E2168" s="1"/>
  <c r="G2168" i="3"/>
  <c r="I2168"/>
  <c r="J2168" l="1"/>
  <c r="B2169"/>
  <c r="C2169" s="1"/>
  <c r="E2169" s="1"/>
  <c r="G2168" i="4"/>
  <c r="I2168"/>
  <c r="G2167" i="6"/>
  <c r="I2167"/>
  <c r="J2168" i="4" l="1"/>
  <c r="B2169"/>
  <c r="C2169" s="1"/>
  <c r="E2169" s="1"/>
  <c r="J2167" i="6"/>
  <c r="B2168"/>
  <c r="C2168" s="1"/>
  <c r="E2168" s="1"/>
  <c r="G2169" i="3"/>
  <c r="I2169"/>
  <c r="J2169" l="1"/>
  <c r="B2170"/>
  <c r="C2170" s="1"/>
  <c r="E2170" s="1"/>
  <c r="G2168" i="6"/>
  <c r="I2168"/>
  <c r="G2169" i="4"/>
  <c r="I2169"/>
  <c r="B2170" l="1"/>
  <c r="C2170" s="1"/>
  <c r="E2170" s="1"/>
  <c r="J2169"/>
  <c r="J2168" i="6"/>
  <c r="B2169"/>
  <c r="C2169" s="1"/>
  <c r="E2169" s="1"/>
  <c r="G2170" i="3"/>
  <c r="I2170"/>
  <c r="I2169" i="6" l="1"/>
  <c r="G2169"/>
  <c r="J2170" i="3"/>
  <c r="G2170" i="4" s="1"/>
  <c r="B2171" i="3"/>
  <c r="C2171" s="1"/>
  <c r="E2171" s="1"/>
  <c r="I2170" i="4"/>
  <c r="G2171" i="3" l="1"/>
  <c r="I2171"/>
  <c r="J2170" i="4"/>
  <c r="B2171"/>
  <c r="C2171" s="1"/>
  <c r="E2171" s="1"/>
  <c r="J2169" i="6"/>
  <c r="B2170"/>
  <c r="C2170" s="1"/>
  <c r="E2170" s="1"/>
  <c r="J2171" i="3" l="1"/>
  <c r="G2171" i="4" s="1"/>
  <c r="B2172" i="3"/>
  <c r="C2172" s="1"/>
  <c r="E2172" s="1"/>
  <c r="I2170" i="6"/>
  <c r="G2170"/>
  <c r="I2171" i="4"/>
  <c r="J2171" l="1"/>
  <c r="B2172"/>
  <c r="C2172" s="1"/>
  <c r="E2172" s="1"/>
  <c r="J2170" i="6"/>
  <c r="B2171"/>
  <c r="C2171" s="1"/>
  <c r="E2171" s="1"/>
  <c r="G2172" i="3"/>
  <c r="I2172"/>
  <c r="B2173" l="1"/>
  <c r="C2173" s="1"/>
  <c r="E2173" s="1"/>
  <c r="J2172"/>
  <c r="G2172" i="4" s="1"/>
  <c r="I2171" i="6"/>
  <c r="G2171"/>
  <c r="I2172" i="4"/>
  <c r="B2173" l="1"/>
  <c r="C2173" s="1"/>
  <c r="E2173" s="1"/>
  <c r="J2172"/>
  <c r="J2171" i="6"/>
  <c r="B2172"/>
  <c r="C2172" s="1"/>
  <c r="E2172" s="1"/>
  <c r="G2173" i="3"/>
  <c r="I2173"/>
  <c r="J2173" l="1"/>
  <c r="G2173" i="4" s="1"/>
  <c r="B2174" i="3"/>
  <c r="C2174" s="1"/>
  <c r="E2174" s="1"/>
  <c r="I2173" i="4"/>
  <c r="I2172" i="6"/>
  <c r="G2172"/>
  <c r="J2173" i="4" l="1"/>
  <c r="B2174"/>
  <c r="C2174" s="1"/>
  <c r="E2174" s="1"/>
  <c r="J2172" i="6"/>
  <c r="B2173"/>
  <c r="C2173" s="1"/>
  <c r="E2173" s="1"/>
  <c r="G2174" i="3"/>
  <c r="I2174"/>
  <c r="J2174" l="1"/>
  <c r="B2175"/>
  <c r="C2175" s="1"/>
  <c r="E2175" s="1"/>
  <c r="I2173" i="6"/>
  <c r="G2173"/>
  <c r="G2174" i="4"/>
  <c r="I2174"/>
  <c r="J2174" l="1"/>
  <c r="B2175"/>
  <c r="C2175" s="1"/>
  <c r="E2175" s="1"/>
  <c r="J2173" i="6"/>
  <c r="B2174"/>
  <c r="C2174" s="1"/>
  <c r="E2174" s="1"/>
  <c r="G2175" i="3"/>
  <c r="I2175"/>
  <c r="J2175" l="1"/>
  <c r="B2176"/>
  <c r="C2176" s="1"/>
  <c r="E2176" s="1"/>
  <c r="I2174" i="6"/>
  <c r="G2174"/>
  <c r="G2175" i="4"/>
  <c r="I2175"/>
  <c r="B2176" l="1"/>
  <c r="C2176" s="1"/>
  <c r="E2176" s="1"/>
  <c r="J2175"/>
  <c r="J2174" i="6"/>
  <c r="B2175"/>
  <c r="C2175" s="1"/>
  <c r="E2175" s="1"/>
  <c r="G2176" i="3"/>
  <c r="I2176"/>
  <c r="I2175" i="6" l="1"/>
  <c r="G2175"/>
  <c r="J2176" i="3"/>
  <c r="G2176" i="4" s="1"/>
  <c r="B2177" i="3"/>
  <c r="C2177" s="1"/>
  <c r="E2177" s="1"/>
  <c r="I2176" i="4"/>
  <c r="B2177" l="1"/>
  <c r="C2177" s="1"/>
  <c r="E2177" s="1"/>
  <c r="J2176"/>
  <c r="G2177" i="3"/>
  <c r="I2177"/>
  <c r="J2175" i="6"/>
  <c r="B2176"/>
  <c r="C2176" s="1"/>
  <c r="E2176" s="1"/>
  <c r="J2177" i="3" l="1"/>
  <c r="G2177" i="4" s="1"/>
  <c r="B2178" i="3"/>
  <c r="C2178" s="1"/>
  <c r="E2178" s="1"/>
  <c r="I2177" i="4"/>
  <c r="I2176" i="6"/>
  <c r="G2176"/>
  <c r="J2176" l="1"/>
  <c r="B2177"/>
  <c r="C2177" s="1"/>
  <c r="E2177" s="1"/>
  <c r="J2177" i="4"/>
  <c r="B2178"/>
  <c r="C2178" s="1"/>
  <c r="E2178" s="1"/>
  <c r="G2178" i="3"/>
  <c r="I2178"/>
  <c r="J2178" l="1"/>
  <c r="B2179"/>
  <c r="C2179" s="1"/>
  <c r="E2179" s="1"/>
  <c r="G2178" i="4"/>
  <c r="I2178"/>
  <c r="G2177" i="6"/>
  <c r="I2177"/>
  <c r="G2179" i="3" l="1"/>
  <c r="I2179"/>
  <c r="J2177" i="6"/>
  <c r="B2178"/>
  <c r="C2178" s="1"/>
  <c r="E2178" s="1"/>
  <c r="J2178" i="4"/>
  <c r="B2179"/>
  <c r="C2179" s="1"/>
  <c r="E2179" s="1"/>
  <c r="I2179" l="1"/>
  <c r="I2178" i="6"/>
  <c r="G2178"/>
  <c r="J2179" i="3"/>
  <c r="G2179" i="4" s="1"/>
  <c r="B2180" i="3"/>
  <c r="C2180" s="1"/>
  <c r="E2180" s="1"/>
  <c r="G2180" l="1"/>
  <c r="I2180"/>
  <c r="J2178" i="6"/>
  <c r="B2179"/>
  <c r="C2179" s="1"/>
  <c r="E2179" s="1"/>
  <c r="J2179" i="4"/>
  <c r="B2180"/>
  <c r="C2180" s="1"/>
  <c r="E2180" s="1"/>
  <c r="B2181" i="3" l="1"/>
  <c r="C2181" s="1"/>
  <c r="E2181" s="1"/>
  <c r="J2180"/>
  <c r="G2180" i="4" s="1"/>
  <c r="I2180"/>
  <c r="I2179" i="6"/>
  <c r="G2179"/>
  <c r="B2181" i="4" l="1"/>
  <c r="C2181" s="1"/>
  <c r="E2181" s="1"/>
  <c r="J2180"/>
  <c r="J2179" i="6"/>
  <c r="B2180"/>
  <c r="C2180" s="1"/>
  <c r="E2180" s="1"/>
  <c r="G2181" i="3"/>
  <c r="I2181"/>
  <c r="J2181" l="1"/>
  <c r="B2182"/>
  <c r="C2182" s="1"/>
  <c r="E2182" s="1"/>
  <c r="G2181" i="4"/>
  <c r="I2181"/>
  <c r="I2180" i="6"/>
  <c r="G2180"/>
  <c r="J2181" i="4" l="1"/>
  <c r="B2182"/>
  <c r="C2182" s="1"/>
  <c r="E2182" s="1"/>
  <c r="J2180" i="6"/>
  <c r="B2181"/>
  <c r="C2181" s="1"/>
  <c r="E2181" s="1"/>
  <c r="G2182" i="3"/>
  <c r="I2182"/>
  <c r="J2182" l="1"/>
  <c r="B2183"/>
  <c r="C2183" s="1"/>
  <c r="E2183" s="1"/>
  <c r="I2181" i="6"/>
  <c r="G2181"/>
  <c r="G2182" i="4"/>
  <c r="I2182"/>
  <c r="J2182" l="1"/>
  <c r="B2183"/>
  <c r="C2183" s="1"/>
  <c r="E2183" s="1"/>
  <c r="J2181" i="6"/>
  <c r="B2182"/>
  <c r="C2182" s="1"/>
  <c r="E2182" s="1"/>
  <c r="G2183" i="3"/>
  <c r="I2183"/>
  <c r="J2183" l="1"/>
  <c r="B2184"/>
  <c r="C2184" s="1"/>
  <c r="E2184" s="1"/>
  <c r="I2182" i="6"/>
  <c r="G2182"/>
  <c r="G2183" i="4"/>
  <c r="I2183"/>
  <c r="B2184" l="1"/>
  <c r="C2184" s="1"/>
  <c r="E2184" s="1"/>
  <c r="J2183"/>
  <c r="J2182" i="6"/>
  <c r="B2183"/>
  <c r="C2183" s="1"/>
  <c r="E2183" s="1"/>
  <c r="G2184" i="3"/>
  <c r="I2184"/>
  <c r="I2183" i="6" l="1"/>
  <c r="G2183"/>
  <c r="J2184" i="3"/>
  <c r="G2184" i="4" s="1"/>
  <c r="B2185" i="3"/>
  <c r="C2185" s="1"/>
  <c r="E2185" s="1"/>
  <c r="I2184" i="4"/>
  <c r="J2184" l="1"/>
  <c r="B2185"/>
  <c r="C2185" s="1"/>
  <c r="E2185" s="1"/>
  <c r="G2185" i="3"/>
  <c r="I2185"/>
  <c r="J2183" i="6"/>
  <c r="B2184"/>
  <c r="C2184" s="1"/>
  <c r="E2184" s="1"/>
  <c r="B2186" i="3" l="1"/>
  <c r="C2186" s="1"/>
  <c r="E2186" s="1"/>
  <c r="J2185"/>
  <c r="G2185" i="4" s="1"/>
  <c r="I2184" i="6"/>
  <c r="G2184"/>
  <c r="I2185" i="4"/>
  <c r="B2186" l="1"/>
  <c r="C2186" s="1"/>
  <c r="E2186" s="1"/>
  <c r="J2185"/>
  <c r="J2184" i="6"/>
  <c r="B2185"/>
  <c r="C2185" s="1"/>
  <c r="E2185" s="1"/>
  <c r="G2186" i="3"/>
  <c r="I2186"/>
  <c r="J2186" l="1"/>
  <c r="B2187"/>
  <c r="C2187" s="1"/>
  <c r="E2187" s="1"/>
  <c r="G2186" i="4"/>
  <c r="I2186"/>
  <c r="I2185" i="6"/>
  <c r="G2185"/>
  <c r="J2186" i="4" l="1"/>
  <c r="B2187"/>
  <c r="C2187" s="1"/>
  <c r="E2187" s="1"/>
  <c r="J2185" i="6"/>
  <c r="B2186"/>
  <c r="C2186" s="1"/>
  <c r="E2186" s="1"/>
  <c r="G2187" i="3"/>
  <c r="I2187"/>
  <c r="J2187" l="1"/>
  <c r="G2187" i="4" s="1"/>
  <c r="B2188" i="3"/>
  <c r="C2188" s="1"/>
  <c r="E2188" s="1"/>
  <c r="I2186" i="6"/>
  <c r="G2186"/>
  <c r="I2187" i="4"/>
  <c r="J2187" l="1"/>
  <c r="B2188"/>
  <c r="C2188" s="1"/>
  <c r="E2188" s="1"/>
  <c r="J2186" i="6"/>
  <c r="B2187"/>
  <c r="C2187" s="1"/>
  <c r="E2187" s="1"/>
  <c r="G2188" i="3"/>
  <c r="I2188"/>
  <c r="J2188" l="1"/>
  <c r="B2189"/>
  <c r="C2189" s="1"/>
  <c r="E2189" s="1"/>
  <c r="G2187" i="6"/>
  <c r="I2187"/>
  <c r="G2188" i="4"/>
  <c r="I2188"/>
  <c r="B2189" l="1"/>
  <c r="C2189" s="1"/>
  <c r="E2189" s="1"/>
  <c r="J2188"/>
  <c r="J2187" i="6"/>
  <c r="B2188"/>
  <c r="C2188" s="1"/>
  <c r="E2188" s="1"/>
  <c r="G2189" i="3"/>
  <c r="I2189"/>
  <c r="I2188" i="6" l="1"/>
  <c r="G2188"/>
  <c r="J2189" i="3"/>
  <c r="B2190"/>
  <c r="C2190" s="1"/>
  <c r="E2190" s="1"/>
  <c r="G2189" i="4"/>
  <c r="I2189"/>
  <c r="J2189" l="1"/>
  <c r="B2190"/>
  <c r="C2190" s="1"/>
  <c r="E2190" s="1"/>
  <c r="G2190" i="3"/>
  <c r="I2190"/>
  <c r="J2188" i="6"/>
  <c r="B2189"/>
  <c r="C2189" s="1"/>
  <c r="E2189" s="1"/>
  <c r="J2190" i="3" l="1"/>
  <c r="G2190" i="4" s="1"/>
  <c r="B2191" i="3"/>
  <c r="C2191" s="1"/>
  <c r="E2191" s="1"/>
  <c r="I2189" i="6"/>
  <c r="G2189"/>
  <c r="I2190" i="4"/>
  <c r="J2189" i="6" l="1"/>
  <c r="B2190"/>
  <c r="C2190" s="1"/>
  <c r="E2190" s="1"/>
  <c r="J2190" i="4"/>
  <c r="B2191"/>
  <c r="C2191" s="1"/>
  <c r="E2191" s="1"/>
  <c r="G2191" i="3"/>
  <c r="I2191"/>
  <c r="J2191" l="1"/>
  <c r="B2192"/>
  <c r="C2192" s="1"/>
  <c r="E2192" s="1"/>
  <c r="G2191" i="4"/>
  <c r="I2191"/>
  <c r="G2190" i="6"/>
  <c r="I2190"/>
  <c r="J2190" l="1"/>
  <c r="B2191"/>
  <c r="C2191" s="1"/>
  <c r="E2191" s="1"/>
  <c r="J2191" i="4"/>
  <c r="B2192"/>
  <c r="C2192" s="1"/>
  <c r="E2192" s="1"/>
  <c r="G2192" i="3"/>
  <c r="I2192"/>
  <c r="J2192" l="1"/>
  <c r="G2192" i="4" s="1"/>
  <c r="B2193" i="3"/>
  <c r="C2193" s="1"/>
  <c r="E2193" s="1"/>
  <c r="I2192" i="4"/>
  <c r="G2191" i="6"/>
  <c r="I2191"/>
  <c r="J2192" i="4" l="1"/>
  <c r="B2193"/>
  <c r="C2193" s="1"/>
  <c r="E2193" s="1"/>
  <c r="J2191" i="6"/>
  <c r="B2192"/>
  <c r="C2192" s="1"/>
  <c r="E2192" s="1"/>
  <c r="G2193" i="3"/>
  <c r="I2193"/>
  <c r="B2194" l="1"/>
  <c r="C2194" s="1"/>
  <c r="E2194" s="1"/>
  <c r="J2193"/>
  <c r="G2193" i="4" s="1"/>
  <c r="I2192" i="6"/>
  <c r="G2192"/>
  <c r="I2193" i="4"/>
  <c r="B2194" l="1"/>
  <c r="C2194" s="1"/>
  <c r="E2194" s="1"/>
  <c r="J2193"/>
  <c r="J2192" i="6"/>
  <c r="B2193"/>
  <c r="C2193" s="1"/>
  <c r="E2193" s="1"/>
  <c r="G2194" i="3"/>
  <c r="I2194"/>
  <c r="J2194" l="1"/>
  <c r="B2195"/>
  <c r="C2195" s="1"/>
  <c r="E2195" s="1"/>
  <c r="G2194" i="4"/>
  <c r="I2194"/>
  <c r="I2193" i="6"/>
  <c r="G2193"/>
  <c r="J2194" i="4" l="1"/>
  <c r="B2195"/>
  <c r="C2195" s="1"/>
  <c r="E2195" s="1"/>
  <c r="J2193" i="6"/>
  <c r="B2194"/>
  <c r="C2194" s="1"/>
  <c r="E2194" s="1"/>
  <c r="G2195" i="3"/>
  <c r="I2195"/>
  <c r="J2195" l="1"/>
  <c r="B2196"/>
  <c r="C2196" s="1"/>
  <c r="E2196" s="1"/>
  <c r="I2194" i="6"/>
  <c r="G2194"/>
  <c r="G2195" i="4"/>
  <c r="I2195"/>
  <c r="J2195" l="1"/>
  <c r="B2196"/>
  <c r="C2196" s="1"/>
  <c r="E2196" s="1"/>
  <c r="J2194" i="6"/>
  <c r="B2195"/>
  <c r="C2195" s="1"/>
  <c r="E2195" s="1"/>
  <c r="G2196" i="3"/>
  <c r="I2196"/>
  <c r="J2196" l="1"/>
  <c r="B2197"/>
  <c r="C2197" s="1"/>
  <c r="E2197" s="1"/>
  <c r="I2195" i="6"/>
  <c r="G2195"/>
  <c r="G2196" i="4"/>
  <c r="I2196"/>
  <c r="J2196" l="1"/>
  <c r="B2197"/>
  <c r="C2197" s="1"/>
  <c r="E2197" s="1"/>
  <c r="J2195" i="6"/>
  <c r="B2196"/>
  <c r="C2196" s="1"/>
  <c r="E2196" s="1"/>
  <c r="G2197" i="3"/>
  <c r="I2197"/>
  <c r="J2197" l="1"/>
  <c r="B2198"/>
  <c r="C2198" s="1"/>
  <c r="E2198" s="1"/>
  <c r="I2196" i="6"/>
  <c r="G2196"/>
  <c r="G2197" i="4"/>
  <c r="I2197"/>
  <c r="B2198" l="1"/>
  <c r="C2198" s="1"/>
  <c r="E2198" s="1"/>
  <c r="J2197"/>
  <c r="J2196" i="6"/>
  <c r="B2197"/>
  <c r="C2197" s="1"/>
  <c r="E2197" s="1"/>
  <c r="G2198" i="3"/>
  <c r="I2198"/>
  <c r="J2198" l="1"/>
  <c r="B2199"/>
  <c r="C2199" s="1"/>
  <c r="E2199" s="1"/>
  <c r="G2198" i="4"/>
  <c r="I2198"/>
  <c r="I2197" i="6"/>
  <c r="G2197"/>
  <c r="B2199" i="4" l="1"/>
  <c r="C2199" s="1"/>
  <c r="E2199" s="1"/>
  <c r="J2198"/>
  <c r="J2197" i="6"/>
  <c r="B2198"/>
  <c r="C2198" s="1"/>
  <c r="E2198" s="1"/>
  <c r="G2199" i="3"/>
  <c r="I2199"/>
  <c r="J2199" l="1"/>
  <c r="G2199" i="4" s="1"/>
  <c r="B2200" i="3"/>
  <c r="C2200" s="1"/>
  <c r="E2200" s="1"/>
  <c r="I2199" i="4"/>
  <c r="I2198" i="6"/>
  <c r="G2198"/>
  <c r="J2199" i="4" l="1"/>
  <c r="B2200"/>
  <c r="C2200" s="1"/>
  <c r="E2200" s="1"/>
  <c r="J2198" i="6"/>
  <c r="B2199"/>
  <c r="C2199" s="1"/>
  <c r="E2199" s="1"/>
  <c r="G2200" i="3"/>
  <c r="I2200"/>
  <c r="J2200" l="1"/>
  <c r="B2201"/>
  <c r="C2201" s="1"/>
  <c r="E2201" s="1"/>
  <c r="G2199" i="6"/>
  <c r="I2199"/>
  <c r="G2200" i="4"/>
  <c r="I2200"/>
  <c r="J2200" l="1"/>
  <c r="B2201"/>
  <c r="C2201" s="1"/>
  <c r="E2201" s="1"/>
  <c r="J2199" i="6"/>
  <c r="B2200"/>
  <c r="C2200" s="1"/>
  <c r="E2200" s="1"/>
  <c r="G2201" i="3"/>
  <c r="I2201"/>
  <c r="I2200" i="6" l="1"/>
  <c r="G2200"/>
  <c r="I2201" i="4"/>
  <c r="B2202" i="3"/>
  <c r="C2202" s="1"/>
  <c r="E2202" s="1"/>
  <c r="J2201"/>
  <c r="G2201" i="4" s="1"/>
  <c r="B2202" l="1"/>
  <c r="C2202" s="1"/>
  <c r="E2202" s="1"/>
  <c r="J2201"/>
  <c r="G2202" i="3"/>
  <c r="I2202"/>
  <c r="J2200" i="6"/>
  <c r="B2201"/>
  <c r="C2201" s="1"/>
  <c r="E2201" s="1"/>
  <c r="I2201" l="1"/>
  <c r="G2201"/>
  <c r="J2202" i="3"/>
  <c r="B2203"/>
  <c r="C2203" s="1"/>
  <c r="E2203" s="1"/>
  <c r="G2202" i="4"/>
  <c r="I2202"/>
  <c r="J2202" l="1"/>
  <c r="B2203"/>
  <c r="C2203" s="1"/>
  <c r="E2203" s="1"/>
  <c r="G2203" i="3"/>
  <c r="I2203"/>
  <c r="J2201" i="6"/>
  <c r="B2202"/>
  <c r="C2202" s="1"/>
  <c r="E2202" s="1"/>
  <c r="J2203" i="3" l="1"/>
  <c r="G2203" i="4" s="1"/>
  <c r="B2204" i="3"/>
  <c r="C2204" s="1"/>
  <c r="E2204" s="1"/>
  <c r="I2202" i="6"/>
  <c r="G2202"/>
  <c r="I2203" i="4"/>
  <c r="J2203" l="1"/>
  <c r="B2204"/>
  <c r="C2204" s="1"/>
  <c r="E2204" s="1"/>
  <c r="J2202" i="6"/>
  <c r="B2203"/>
  <c r="C2203" s="1"/>
  <c r="E2203" s="1"/>
  <c r="G2204" i="3"/>
  <c r="I2204"/>
  <c r="J2204" l="1"/>
  <c r="B2205"/>
  <c r="C2205" s="1"/>
  <c r="E2205" s="1"/>
  <c r="I2203" i="6"/>
  <c r="G2203"/>
  <c r="G2204" i="4"/>
  <c r="I2204"/>
  <c r="B2205" l="1"/>
  <c r="C2205" s="1"/>
  <c r="E2205" s="1"/>
  <c r="J2204"/>
  <c r="J2203" i="6"/>
  <c r="B2204"/>
  <c r="C2204" s="1"/>
  <c r="E2204" s="1"/>
  <c r="G2205" i="3"/>
  <c r="I2205"/>
  <c r="J2205" l="1"/>
  <c r="B2206"/>
  <c r="C2206" s="1"/>
  <c r="E2206" s="1"/>
  <c r="G2205" i="4"/>
  <c r="I2205"/>
  <c r="I2204" i="6"/>
  <c r="G2204"/>
  <c r="J2205" i="4" l="1"/>
  <c r="B2206"/>
  <c r="C2206" s="1"/>
  <c r="E2206" s="1"/>
  <c r="J2204" i="6"/>
  <c r="B2205"/>
  <c r="C2205" s="1"/>
  <c r="E2205" s="1"/>
  <c r="G2206" i="3"/>
  <c r="I2206"/>
  <c r="J2206" l="1"/>
  <c r="G2206" i="4" s="1"/>
  <c r="B2207" i="3"/>
  <c r="C2207" s="1"/>
  <c r="E2207" s="1"/>
  <c r="I2205" i="6"/>
  <c r="G2205"/>
  <c r="I2206" i="4"/>
  <c r="J2206" l="1"/>
  <c r="B2207"/>
  <c r="C2207" s="1"/>
  <c r="E2207" s="1"/>
  <c r="J2205" i="6"/>
  <c r="B2206"/>
  <c r="C2206" s="1"/>
  <c r="E2206" s="1"/>
  <c r="G2207" i="3"/>
  <c r="I2207"/>
  <c r="B2208" l="1"/>
  <c r="C2208" s="1"/>
  <c r="E2208" s="1"/>
  <c r="J2207"/>
  <c r="G2207" i="4" s="1"/>
  <c r="I2206" i="6"/>
  <c r="G2206"/>
  <c r="I2207" i="4"/>
  <c r="J2207" l="1"/>
  <c r="B2208"/>
  <c r="C2208" s="1"/>
  <c r="E2208" s="1"/>
  <c r="G2208" i="3"/>
  <c r="I2208"/>
  <c r="J2206" i="6"/>
  <c r="B2207"/>
  <c r="C2207" s="1"/>
  <c r="E2207" s="1"/>
  <c r="J2208" i="3" l="1"/>
  <c r="B2209"/>
  <c r="C2209" s="1"/>
  <c r="E2209" s="1"/>
  <c r="G2207" i="6"/>
  <c r="I2207"/>
  <c r="G2208" i="4"/>
  <c r="I2208"/>
  <c r="J2208" l="1"/>
  <c r="B2209"/>
  <c r="C2209" s="1"/>
  <c r="E2209" s="1"/>
  <c r="J2207" i="6"/>
  <c r="B2208"/>
  <c r="C2208" s="1"/>
  <c r="E2208" s="1"/>
  <c r="G2209" i="3"/>
  <c r="I2209"/>
  <c r="J2209" l="1"/>
  <c r="G2209" i="4" s="1"/>
  <c r="B2210" i="3"/>
  <c r="C2210" s="1"/>
  <c r="E2210" s="1"/>
  <c r="I2208" i="6"/>
  <c r="G2208"/>
  <c r="I2209" i="4"/>
  <c r="J2209" l="1"/>
  <c r="B2210"/>
  <c r="C2210" s="1"/>
  <c r="E2210" s="1"/>
  <c r="J2208" i="6"/>
  <c r="B2209"/>
  <c r="C2209" s="1"/>
  <c r="E2209" s="1"/>
  <c r="G2210" i="3"/>
  <c r="I2210"/>
  <c r="J2210" l="1"/>
  <c r="B2211"/>
  <c r="C2211" s="1"/>
  <c r="E2211" s="1"/>
  <c r="G2209" i="6"/>
  <c r="I2209"/>
  <c r="G2210" i="4"/>
  <c r="I2210"/>
  <c r="J2210" l="1"/>
  <c r="B2211"/>
  <c r="C2211" s="1"/>
  <c r="E2211" s="1"/>
  <c r="J2209" i="6"/>
  <c r="B2210"/>
  <c r="C2210" s="1"/>
  <c r="E2210" s="1"/>
  <c r="G2211" i="3"/>
  <c r="I2211"/>
  <c r="J2211" l="1"/>
  <c r="G2211" i="4" s="1"/>
  <c r="B2212" i="3"/>
  <c r="C2212" s="1"/>
  <c r="E2212" s="1"/>
  <c r="I2210" i="6"/>
  <c r="G2210"/>
  <c r="I2211" i="4"/>
  <c r="J2211" l="1"/>
  <c r="B2212"/>
  <c r="C2212" s="1"/>
  <c r="E2212" s="1"/>
  <c r="J2210" i="6"/>
  <c r="B2211"/>
  <c r="C2211" s="1"/>
  <c r="E2211" s="1"/>
  <c r="G2212" i="3"/>
  <c r="I2212"/>
  <c r="J2212" l="1"/>
  <c r="B2213"/>
  <c r="C2213" s="1"/>
  <c r="E2213" s="1"/>
  <c r="G2211" i="6"/>
  <c r="I2211"/>
  <c r="G2212" i="4"/>
  <c r="I2212"/>
  <c r="J2212" l="1"/>
  <c r="B2213"/>
  <c r="C2213" s="1"/>
  <c r="E2213" s="1"/>
  <c r="J2211" i="6"/>
  <c r="B2212"/>
  <c r="C2212" s="1"/>
  <c r="E2212" s="1"/>
  <c r="G2213" i="3"/>
  <c r="I2213"/>
  <c r="J2213" l="1"/>
  <c r="B2214"/>
  <c r="C2214" s="1"/>
  <c r="E2214" s="1"/>
  <c r="I2212" i="6"/>
  <c r="G2212"/>
  <c r="G2213" i="4"/>
  <c r="I2213"/>
  <c r="B2214" l="1"/>
  <c r="C2214" s="1"/>
  <c r="E2214" s="1"/>
  <c r="J2213"/>
  <c r="J2212" i="6"/>
  <c r="B2213"/>
  <c r="C2213" s="1"/>
  <c r="E2213" s="1"/>
  <c r="G2214" i="3"/>
  <c r="I2214"/>
  <c r="J2214" l="1"/>
  <c r="B2215"/>
  <c r="C2215" s="1"/>
  <c r="E2215" s="1"/>
  <c r="G2214" i="4"/>
  <c r="I2214"/>
  <c r="I2213" i="6"/>
  <c r="G2213"/>
  <c r="B2215" i="4" l="1"/>
  <c r="C2215" s="1"/>
  <c r="E2215" s="1"/>
  <c r="J2214"/>
  <c r="J2213" i="6"/>
  <c r="B2214"/>
  <c r="C2214" s="1"/>
  <c r="E2214" s="1"/>
  <c r="G2215" i="3"/>
  <c r="I2215"/>
  <c r="J2215" l="1"/>
  <c r="B2216"/>
  <c r="C2216" s="1"/>
  <c r="E2216" s="1"/>
  <c r="G2215" i="4"/>
  <c r="I2215"/>
  <c r="I2214" i="6"/>
  <c r="G2214"/>
  <c r="J2215" i="4" l="1"/>
  <c r="B2216"/>
  <c r="C2216" s="1"/>
  <c r="E2216" s="1"/>
  <c r="J2214" i="6"/>
  <c r="B2215"/>
  <c r="C2215" s="1"/>
  <c r="E2215" s="1"/>
  <c r="G2216" i="3"/>
  <c r="I2216"/>
  <c r="J2216" l="1"/>
  <c r="G2216" i="4" s="1"/>
  <c r="B2217" i="3"/>
  <c r="C2217" s="1"/>
  <c r="E2217" s="1"/>
  <c r="I2215" i="6"/>
  <c r="G2215"/>
  <c r="I2216" i="4"/>
  <c r="J2216" l="1"/>
  <c r="B2217"/>
  <c r="C2217" s="1"/>
  <c r="E2217" s="1"/>
  <c r="J2215" i="6"/>
  <c r="B2216"/>
  <c r="C2216" s="1"/>
  <c r="E2216" s="1"/>
  <c r="G2217" i="3"/>
  <c r="I2217"/>
  <c r="I2216" i="6" l="1"/>
  <c r="G2216"/>
  <c r="I2217" i="4"/>
  <c r="J2217" i="3"/>
  <c r="G2217" i="4" s="1"/>
  <c r="B2218" i="3"/>
  <c r="C2218" s="1"/>
  <c r="E2218" s="1"/>
  <c r="G2218" l="1"/>
  <c r="I2218"/>
  <c r="J2217" i="4"/>
  <c r="B2218"/>
  <c r="C2218" s="1"/>
  <c r="E2218" s="1"/>
  <c r="J2216" i="6"/>
  <c r="B2217"/>
  <c r="C2217" s="1"/>
  <c r="E2217" s="1"/>
  <c r="G2217" l="1"/>
  <c r="I2217"/>
  <c r="I2218" i="4"/>
  <c r="J2218" i="3"/>
  <c r="G2218" i="4" s="1"/>
  <c r="B2219" i="3"/>
  <c r="C2219" s="1"/>
  <c r="E2219" s="1"/>
  <c r="J2218" i="4" l="1"/>
  <c r="B2219"/>
  <c r="C2219" s="1"/>
  <c r="E2219" s="1"/>
  <c r="G2219" i="3"/>
  <c r="I2219"/>
  <c r="J2217" i="6"/>
  <c r="B2218"/>
  <c r="C2218" s="1"/>
  <c r="E2218" s="1"/>
  <c r="G2218" l="1"/>
  <c r="I2218"/>
  <c r="I2219" i="4"/>
  <c r="J2219" i="3"/>
  <c r="G2219" i="4" s="1"/>
  <c r="B2220" i="3"/>
  <c r="C2220" s="1"/>
  <c r="E2220" s="1"/>
  <c r="J2219" i="4" l="1"/>
  <c r="B2220"/>
  <c r="C2220" s="1"/>
  <c r="E2220" s="1"/>
  <c r="J2218" i="6"/>
  <c r="B2219"/>
  <c r="C2219" s="1"/>
  <c r="E2219" s="1"/>
  <c r="G2220" i="3"/>
  <c r="I2220"/>
  <c r="B2221" l="1"/>
  <c r="C2221" s="1"/>
  <c r="E2221" s="1"/>
  <c r="J2220"/>
  <c r="G2220" i="4" s="1"/>
  <c r="I2219" i="6"/>
  <c r="G2219"/>
  <c r="I2220" i="4"/>
  <c r="B2221" l="1"/>
  <c r="C2221" s="1"/>
  <c r="E2221" s="1"/>
  <c r="J2220"/>
  <c r="J2219" i="6"/>
  <c r="B2220"/>
  <c r="C2220" s="1"/>
  <c r="E2220" s="1"/>
  <c r="G2221" i="3"/>
  <c r="I2221"/>
  <c r="I2220" i="6" l="1"/>
  <c r="G2220"/>
  <c r="J2221" i="3"/>
  <c r="G2221" i="4" s="1"/>
  <c r="B2222" i="3"/>
  <c r="C2222" s="1"/>
  <c r="E2222" s="1"/>
  <c r="I2221" i="4"/>
  <c r="J2221" l="1"/>
  <c r="B2222"/>
  <c r="C2222" s="1"/>
  <c r="E2222" s="1"/>
  <c r="G2222" i="3"/>
  <c r="I2222"/>
  <c r="J2220" i="6"/>
  <c r="B2221"/>
  <c r="C2221" s="1"/>
  <c r="E2221" s="1"/>
  <c r="J2222" i="3" l="1"/>
  <c r="G2222" i="4" s="1"/>
  <c r="B2223" i="3"/>
  <c r="C2223" s="1"/>
  <c r="E2223" s="1"/>
  <c r="I2221" i="6"/>
  <c r="G2221"/>
  <c r="I2222" i="4"/>
  <c r="J2222" l="1"/>
  <c r="B2223"/>
  <c r="C2223" s="1"/>
  <c r="E2223" s="1"/>
  <c r="J2221" i="6"/>
  <c r="B2222"/>
  <c r="C2222" s="1"/>
  <c r="E2222" s="1"/>
  <c r="G2223" i="3"/>
  <c r="I2223"/>
  <c r="J2223" l="1"/>
  <c r="B2224"/>
  <c r="C2224" s="1"/>
  <c r="E2224" s="1"/>
  <c r="I2222" i="6"/>
  <c r="G2222"/>
  <c r="G2223" i="4"/>
  <c r="I2223"/>
  <c r="B2224" l="1"/>
  <c r="C2224" s="1"/>
  <c r="E2224" s="1"/>
  <c r="J2223"/>
  <c r="J2222" i="6"/>
  <c r="B2223"/>
  <c r="C2223" s="1"/>
  <c r="E2223" s="1"/>
  <c r="G2224" i="3"/>
  <c r="I2224"/>
  <c r="J2224" l="1"/>
  <c r="G2224" i="4" s="1"/>
  <c r="B2225" i="3"/>
  <c r="C2225" s="1"/>
  <c r="E2225" s="1"/>
  <c r="I2224" i="4"/>
  <c r="I2223" i="6"/>
  <c r="G2223"/>
  <c r="B2225" i="4" l="1"/>
  <c r="C2225" s="1"/>
  <c r="E2225" s="1"/>
  <c r="J2224"/>
  <c r="J2223" i="6"/>
  <c r="B2224"/>
  <c r="C2224" s="1"/>
  <c r="E2224" s="1"/>
  <c r="G2225" i="3"/>
  <c r="I2225"/>
  <c r="J2225" l="1"/>
  <c r="G2225" i="4" s="1"/>
  <c r="B2226" i="3"/>
  <c r="C2226" s="1"/>
  <c r="E2226" s="1"/>
  <c r="I2225" i="4"/>
  <c r="I2224" i="6"/>
  <c r="G2224"/>
  <c r="J2225" i="4" l="1"/>
  <c r="B2226"/>
  <c r="C2226" s="1"/>
  <c r="E2226" s="1"/>
  <c r="J2224" i="6"/>
  <c r="B2225"/>
  <c r="C2225" s="1"/>
  <c r="E2225" s="1"/>
  <c r="G2226" i="3"/>
  <c r="I2226"/>
  <c r="J2226" l="1"/>
  <c r="B2227"/>
  <c r="C2227" s="1"/>
  <c r="E2227" s="1"/>
  <c r="G2225" i="6"/>
  <c r="I2225"/>
  <c r="G2226" i="4"/>
  <c r="I2226"/>
  <c r="J2225" i="6" l="1"/>
  <c r="B2226"/>
  <c r="C2226" s="1"/>
  <c r="E2226" s="1"/>
  <c r="J2226" i="4"/>
  <c r="B2227"/>
  <c r="C2227" s="1"/>
  <c r="E2227" s="1"/>
  <c r="G2227" i="3"/>
  <c r="I2227"/>
  <c r="B2228" l="1"/>
  <c r="C2228" s="1"/>
  <c r="E2228" s="1"/>
  <c r="J2227"/>
  <c r="G2227" i="4" s="1"/>
  <c r="I2227"/>
  <c r="I2226" i="6"/>
  <c r="G2226"/>
  <c r="J2227" i="4" l="1"/>
  <c r="B2228"/>
  <c r="C2228" s="1"/>
  <c r="E2228" s="1"/>
  <c r="J2226" i="6"/>
  <c r="B2227"/>
  <c r="C2227" s="1"/>
  <c r="E2227" s="1"/>
  <c r="G2228" i="3"/>
  <c r="I2228"/>
  <c r="B2229" l="1"/>
  <c r="C2229" s="1"/>
  <c r="E2229" s="1"/>
  <c r="J2228"/>
  <c r="G2228" i="4" s="1"/>
  <c r="I2227" i="6"/>
  <c r="G2227"/>
  <c r="I2228" i="4"/>
  <c r="J2228" l="1"/>
  <c r="B2229"/>
  <c r="C2229" s="1"/>
  <c r="E2229" s="1"/>
  <c r="G2229" i="3"/>
  <c r="I2229"/>
  <c r="J2227" i="6"/>
  <c r="B2228"/>
  <c r="C2228" s="1"/>
  <c r="E2228" s="1"/>
  <c r="J2229" i="3" l="1"/>
  <c r="B2230"/>
  <c r="C2230" s="1"/>
  <c r="E2230" s="1"/>
  <c r="G2228" i="6"/>
  <c r="I2228"/>
  <c r="G2229" i="4"/>
  <c r="I2229"/>
  <c r="J2229" l="1"/>
  <c r="B2230"/>
  <c r="C2230" s="1"/>
  <c r="E2230" s="1"/>
  <c r="J2228" i="6"/>
  <c r="B2229"/>
  <c r="C2229" s="1"/>
  <c r="E2229" s="1"/>
  <c r="G2230" i="3"/>
  <c r="I2230"/>
  <c r="J2230" l="1"/>
  <c r="B2231"/>
  <c r="C2231" s="1"/>
  <c r="E2231" s="1"/>
  <c r="I2229" i="6"/>
  <c r="G2229"/>
  <c r="G2230" i="4"/>
  <c r="I2230"/>
  <c r="J2230" l="1"/>
  <c r="B2231"/>
  <c r="C2231" s="1"/>
  <c r="E2231" s="1"/>
  <c r="J2229" i="6"/>
  <c r="B2230"/>
  <c r="C2230" s="1"/>
  <c r="E2230" s="1"/>
  <c r="G2231" i="3"/>
  <c r="I2231"/>
  <c r="B2232" l="1"/>
  <c r="C2232" s="1"/>
  <c r="E2232" s="1"/>
  <c r="J2231"/>
  <c r="G2231" i="4" s="1"/>
  <c r="I2230" i="6"/>
  <c r="G2230"/>
  <c r="I2231" i="4"/>
  <c r="J2231" l="1"/>
  <c r="B2232"/>
  <c r="C2232" s="1"/>
  <c r="E2232" s="1"/>
  <c r="G2232" i="3"/>
  <c r="I2232"/>
  <c r="J2230" i="6"/>
  <c r="B2231"/>
  <c r="C2231" s="1"/>
  <c r="E2231" s="1"/>
  <c r="J2232" i="3" l="1"/>
  <c r="G2232" i="4" s="1"/>
  <c r="B2233" i="3"/>
  <c r="C2233" s="1"/>
  <c r="E2233" s="1"/>
  <c r="I2231" i="6"/>
  <c r="G2231"/>
  <c r="I2232" i="4"/>
  <c r="J2232" l="1"/>
  <c r="B2233"/>
  <c r="C2233" s="1"/>
  <c r="E2233" s="1"/>
  <c r="J2231" i="6"/>
  <c r="B2232"/>
  <c r="C2232" s="1"/>
  <c r="E2232" s="1"/>
  <c r="G2233" i="3"/>
  <c r="I2233"/>
  <c r="J2233" l="1"/>
  <c r="B2234"/>
  <c r="C2234" s="1"/>
  <c r="E2234" s="1"/>
  <c r="I2232" i="6"/>
  <c r="G2232"/>
  <c r="G2233" i="4"/>
  <c r="I2233"/>
  <c r="B2234" l="1"/>
  <c r="C2234" s="1"/>
  <c r="E2234" s="1"/>
  <c r="J2233"/>
  <c r="J2232" i="6"/>
  <c r="B2233"/>
  <c r="C2233" s="1"/>
  <c r="E2233" s="1"/>
  <c r="G2234" i="3"/>
  <c r="I2234"/>
  <c r="I2233" i="6" l="1"/>
  <c r="G2233"/>
  <c r="J2234" i="3"/>
  <c r="B2235"/>
  <c r="C2235" s="1"/>
  <c r="E2235" s="1"/>
  <c r="G2234" i="4"/>
  <c r="I2234"/>
  <c r="J2234" l="1"/>
  <c r="B2235"/>
  <c r="C2235" s="1"/>
  <c r="E2235" s="1"/>
  <c r="G2235" i="3"/>
  <c r="I2235"/>
  <c r="J2233" i="6"/>
  <c r="B2234"/>
  <c r="C2234" s="1"/>
  <c r="E2234" s="1"/>
  <c r="J2235" i="3" l="1"/>
  <c r="G2235" i="4" s="1"/>
  <c r="B2236" i="3"/>
  <c r="C2236" s="1"/>
  <c r="E2236" s="1"/>
  <c r="I2234" i="6"/>
  <c r="G2234"/>
  <c r="I2235" i="4"/>
  <c r="J2235" l="1"/>
  <c r="B2236"/>
  <c r="C2236" s="1"/>
  <c r="E2236" s="1"/>
  <c r="J2234" i="6"/>
  <c r="B2235"/>
  <c r="C2235" s="1"/>
  <c r="E2235" s="1"/>
  <c r="G2236" i="3"/>
  <c r="I2236"/>
  <c r="B2237" l="1"/>
  <c r="C2237" s="1"/>
  <c r="E2237" s="1"/>
  <c r="J2236"/>
  <c r="G2236" i="4" s="1"/>
  <c r="I2235" i="6"/>
  <c r="G2235"/>
  <c r="I2236" i="4"/>
  <c r="J2236" l="1"/>
  <c r="B2237"/>
  <c r="C2237" s="1"/>
  <c r="E2237" s="1"/>
  <c r="G2237" i="3"/>
  <c r="I2237"/>
  <c r="J2235" i="6"/>
  <c r="B2236"/>
  <c r="C2236" s="1"/>
  <c r="E2236" s="1"/>
  <c r="J2237" i="3" l="1"/>
  <c r="G2237" i="4" s="1"/>
  <c r="B2238" i="3"/>
  <c r="C2238" s="1"/>
  <c r="E2238" s="1"/>
  <c r="I2236" i="6"/>
  <c r="G2236"/>
  <c r="I2237" i="4"/>
  <c r="J2237" l="1"/>
  <c r="B2238"/>
  <c r="C2238" s="1"/>
  <c r="E2238" s="1"/>
  <c r="J2236" i="6"/>
  <c r="B2237"/>
  <c r="C2237" s="1"/>
  <c r="E2237" s="1"/>
  <c r="G2238" i="3"/>
  <c r="I2238"/>
  <c r="B2239" l="1"/>
  <c r="C2239" s="1"/>
  <c r="E2239" s="1"/>
  <c r="J2238"/>
  <c r="G2238" i="4" s="1"/>
  <c r="I2237" i="6"/>
  <c r="G2237"/>
  <c r="I2238" i="4"/>
  <c r="J2238" l="1"/>
  <c r="B2239"/>
  <c r="C2239" s="1"/>
  <c r="E2239" s="1"/>
  <c r="J2237" i="6"/>
  <c r="B2238"/>
  <c r="C2238" s="1"/>
  <c r="E2238" s="1"/>
  <c r="G2239" i="3"/>
  <c r="I2239"/>
  <c r="J2239" l="1"/>
  <c r="B2240"/>
  <c r="C2240" s="1"/>
  <c r="E2240" s="1"/>
  <c r="G2238" i="6"/>
  <c r="I2238"/>
  <c r="G2239" i="4"/>
  <c r="I2239"/>
  <c r="J2239" l="1"/>
  <c r="B2240"/>
  <c r="C2240" s="1"/>
  <c r="E2240" s="1"/>
  <c r="J2238" i="6"/>
  <c r="B2239"/>
  <c r="C2239" s="1"/>
  <c r="E2239" s="1"/>
  <c r="G2240" i="3"/>
  <c r="I2240"/>
  <c r="B2241" l="1"/>
  <c r="C2241" s="1"/>
  <c r="E2241" s="1"/>
  <c r="J2240"/>
  <c r="G2240" i="4" s="1"/>
  <c r="I2239" i="6"/>
  <c r="G2239"/>
  <c r="I2240" i="4"/>
  <c r="J2240" l="1"/>
  <c r="B2241"/>
  <c r="C2241" s="1"/>
  <c r="E2241" s="1"/>
  <c r="G2241" i="3"/>
  <c r="I2241"/>
  <c r="J2239" i="6"/>
  <c r="B2240"/>
  <c r="C2240" s="1"/>
  <c r="E2240" s="1"/>
  <c r="J2241" i="3" l="1"/>
  <c r="B2242"/>
  <c r="C2242" s="1"/>
  <c r="E2242" s="1"/>
  <c r="G2240" i="6"/>
  <c r="I2240"/>
  <c r="G2241" i="4"/>
  <c r="I2241"/>
  <c r="J2240" i="6" l="1"/>
  <c r="B2241"/>
  <c r="C2241" s="1"/>
  <c r="E2241" s="1"/>
  <c r="J2241" i="4"/>
  <c r="B2242"/>
  <c r="C2242" s="1"/>
  <c r="E2242" s="1"/>
  <c r="G2242" i="3"/>
  <c r="I2242"/>
  <c r="B2243" l="1"/>
  <c r="C2243" s="1"/>
  <c r="E2243" s="1"/>
  <c r="J2242"/>
  <c r="G2242" i="4" s="1"/>
  <c r="I2242"/>
  <c r="I2241" i="6"/>
  <c r="G2241"/>
  <c r="B2243" i="4" l="1"/>
  <c r="C2243" s="1"/>
  <c r="E2243" s="1"/>
  <c r="J2242"/>
  <c r="J2241" i="6"/>
  <c r="B2242"/>
  <c r="C2242" s="1"/>
  <c r="E2242" s="1"/>
  <c r="G2243" i="3"/>
  <c r="I2243"/>
  <c r="J2243" l="1"/>
  <c r="G2243" i="4" s="1"/>
  <c r="B2244" i="3"/>
  <c r="C2244" s="1"/>
  <c r="E2244" s="1"/>
  <c r="I2243" i="4"/>
  <c r="I2242" i="6"/>
  <c r="G2242"/>
  <c r="J2243" i="4" l="1"/>
  <c r="B2244"/>
  <c r="C2244" s="1"/>
  <c r="E2244" s="1"/>
  <c r="J2242" i="6"/>
  <c r="B2243"/>
  <c r="C2243" s="1"/>
  <c r="E2243" s="1"/>
  <c r="G2244" i="3"/>
  <c r="I2244"/>
  <c r="J2244" l="1"/>
  <c r="B2245"/>
  <c r="C2245" s="1"/>
  <c r="E2245" s="1"/>
  <c r="I2243" i="6"/>
  <c r="G2243"/>
  <c r="G2244" i="4"/>
  <c r="I2244"/>
  <c r="J2244" l="1"/>
  <c r="B2245"/>
  <c r="C2245" s="1"/>
  <c r="E2245" s="1"/>
  <c r="J2243" i="6"/>
  <c r="B2244"/>
  <c r="C2244" s="1"/>
  <c r="E2244" s="1"/>
  <c r="G2245" i="3"/>
  <c r="I2245"/>
  <c r="J2245" l="1"/>
  <c r="B2246"/>
  <c r="C2246" s="1"/>
  <c r="E2246" s="1"/>
  <c r="I2244" i="6"/>
  <c r="G2244"/>
  <c r="G2245" i="4"/>
  <c r="I2245"/>
  <c r="B2246" l="1"/>
  <c r="C2246" s="1"/>
  <c r="E2246" s="1"/>
  <c r="J2245"/>
  <c r="J2244" i="6"/>
  <c r="B2245"/>
  <c r="C2245" s="1"/>
  <c r="E2245" s="1"/>
  <c r="G2246" i="3"/>
  <c r="I2246"/>
  <c r="I2245" i="6" l="1"/>
  <c r="G2245"/>
  <c r="J2246" i="3"/>
  <c r="G2246" i="4" s="1"/>
  <c r="B2247" i="3"/>
  <c r="C2247" s="1"/>
  <c r="E2247" s="1"/>
  <c r="I2246" i="4"/>
  <c r="J2246" l="1"/>
  <c r="B2247"/>
  <c r="C2247" s="1"/>
  <c r="E2247" s="1"/>
  <c r="G2247" i="3"/>
  <c r="I2247"/>
  <c r="J2245" i="6"/>
  <c r="B2246"/>
  <c r="C2246" s="1"/>
  <c r="E2246" s="1"/>
  <c r="B2248" i="3" l="1"/>
  <c r="C2248" s="1"/>
  <c r="E2248" s="1"/>
  <c r="J2247"/>
  <c r="G2247" i="4" s="1"/>
  <c r="I2246" i="6"/>
  <c r="G2246"/>
  <c r="I2247" i="4"/>
  <c r="B2248" l="1"/>
  <c r="C2248" s="1"/>
  <c r="E2248" s="1"/>
  <c r="J2247"/>
  <c r="J2246" i="6"/>
  <c r="B2247"/>
  <c r="C2247" s="1"/>
  <c r="E2247" s="1"/>
  <c r="G2248" i="3"/>
  <c r="I2248"/>
  <c r="J2248" l="1"/>
  <c r="B2249"/>
  <c r="C2249" s="1"/>
  <c r="E2249" s="1"/>
  <c r="G2248" i="4"/>
  <c r="I2248"/>
  <c r="I2247" i="6"/>
  <c r="G2247"/>
  <c r="J2248" i="4" l="1"/>
  <c r="B2249"/>
  <c r="C2249" s="1"/>
  <c r="E2249" s="1"/>
  <c r="J2247" i="6"/>
  <c r="B2248"/>
  <c r="C2248" s="1"/>
  <c r="E2248" s="1"/>
  <c r="G2249" i="3"/>
  <c r="I2249"/>
  <c r="J2249" l="1"/>
  <c r="B2250"/>
  <c r="C2250" s="1"/>
  <c r="E2250" s="1"/>
  <c r="I2248" i="6"/>
  <c r="G2248"/>
  <c r="G2249" i="4"/>
  <c r="I2249"/>
  <c r="J2249" l="1"/>
  <c r="B2250"/>
  <c r="C2250" s="1"/>
  <c r="E2250" s="1"/>
  <c r="J2248" i="6"/>
  <c r="B2249"/>
  <c r="C2249" s="1"/>
  <c r="E2249" s="1"/>
  <c r="G2250" i="3"/>
  <c r="I2250"/>
  <c r="J2250" l="1"/>
  <c r="B2251"/>
  <c r="C2251" s="1"/>
  <c r="E2251" s="1"/>
  <c r="I2249" i="6"/>
  <c r="G2249"/>
  <c r="G2250" i="4"/>
  <c r="I2250"/>
  <c r="B2251" l="1"/>
  <c r="C2251" s="1"/>
  <c r="E2251" s="1"/>
  <c r="J2250"/>
  <c r="J2249" i="6"/>
  <c r="B2250"/>
  <c r="C2250" s="1"/>
  <c r="E2250" s="1"/>
  <c r="G2251" i="3"/>
  <c r="I2251"/>
  <c r="I2250" i="6" l="1"/>
  <c r="G2250"/>
  <c r="J2251" i="3"/>
  <c r="G2251" i="4" s="1"/>
  <c r="B2252" i="3"/>
  <c r="C2252" s="1"/>
  <c r="E2252" s="1"/>
  <c r="I2251" i="4"/>
  <c r="J2251" l="1"/>
  <c r="B2252"/>
  <c r="C2252" s="1"/>
  <c r="E2252" s="1"/>
  <c r="G2252" i="3"/>
  <c r="I2252"/>
  <c r="J2250" i="6"/>
  <c r="B2251"/>
  <c r="C2251" s="1"/>
  <c r="E2251" s="1"/>
  <c r="J2252" i="3" l="1"/>
  <c r="G2252" i="4" s="1"/>
  <c r="B2253" i="3"/>
  <c r="C2253" s="1"/>
  <c r="E2253" s="1"/>
  <c r="I2251" i="6"/>
  <c r="G2251"/>
  <c r="I2252" i="4"/>
  <c r="J2252" l="1"/>
  <c r="B2253"/>
  <c r="C2253" s="1"/>
  <c r="E2253" s="1"/>
  <c r="J2251" i="6"/>
  <c r="B2252"/>
  <c r="C2252" s="1"/>
  <c r="E2252" s="1"/>
  <c r="G2253" i="3"/>
  <c r="I2253"/>
  <c r="B2254" l="1"/>
  <c r="C2254" s="1"/>
  <c r="E2254" s="1"/>
  <c r="J2253"/>
  <c r="G2253" i="4" s="1"/>
  <c r="I2252" i="6"/>
  <c r="G2252"/>
  <c r="I2253" i="4"/>
  <c r="B2254" l="1"/>
  <c r="C2254" s="1"/>
  <c r="E2254" s="1"/>
  <c r="J2253"/>
  <c r="J2252" i="6"/>
  <c r="B2253"/>
  <c r="C2253" s="1"/>
  <c r="E2253" s="1"/>
  <c r="G2254" i="3"/>
  <c r="I2254"/>
  <c r="J2254" l="1"/>
  <c r="B2255"/>
  <c r="C2255" s="1"/>
  <c r="E2255" s="1"/>
  <c r="G2254" i="4"/>
  <c r="I2254"/>
  <c r="I2253" i="6"/>
  <c r="G2253"/>
  <c r="J2254" i="4" l="1"/>
  <c r="B2255"/>
  <c r="C2255" s="1"/>
  <c r="E2255" s="1"/>
  <c r="J2253" i="6"/>
  <c r="B2254"/>
  <c r="C2254" s="1"/>
  <c r="E2254" s="1"/>
  <c r="G2255" i="3"/>
  <c r="I2255"/>
  <c r="J2255" l="1"/>
  <c r="G2255" i="4" s="1"/>
  <c r="B2256" i="3"/>
  <c r="C2256" s="1"/>
  <c r="E2256" s="1"/>
  <c r="I2254" i="6"/>
  <c r="G2254"/>
  <c r="I2255" i="4"/>
  <c r="J2255" l="1"/>
  <c r="B2256"/>
  <c r="C2256" s="1"/>
  <c r="E2256" s="1"/>
  <c r="J2254" i="6"/>
  <c r="B2255"/>
  <c r="C2255" s="1"/>
  <c r="E2255" s="1"/>
  <c r="G2256" i="3"/>
  <c r="I2256"/>
  <c r="J2256" l="1"/>
  <c r="B2257"/>
  <c r="C2257" s="1"/>
  <c r="E2257" s="1"/>
  <c r="G2255" i="6"/>
  <c r="I2255"/>
  <c r="G2256" i="4"/>
  <c r="I2256"/>
  <c r="J2256" l="1"/>
  <c r="B2257"/>
  <c r="C2257" s="1"/>
  <c r="E2257" s="1"/>
  <c r="J2255" i="6"/>
  <c r="B2256"/>
  <c r="C2256" s="1"/>
  <c r="E2256" s="1"/>
  <c r="G2257" i="3"/>
  <c r="I2257"/>
  <c r="J2257" l="1"/>
  <c r="B2258"/>
  <c r="C2258" s="1"/>
  <c r="E2258" s="1"/>
  <c r="G2256" i="6"/>
  <c r="I2256"/>
  <c r="G2257" i="4"/>
  <c r="I2257"/>
  <c r="B2258" l="1"/>
  <c r="C2258" s="1"/>
  <c r="E2258" s="1"/>
  <c r="J2257"/>
  <c r="J2256" i="6"/>
  <c r="B2257"/>
  <c r="C2257" s="1"/>
  <c r="E2257" s="1"/>
  <c r="G2258" i="3"/>
  <c r="I2258"/>
  <c r="J2258" l="1"/>
  <c r="B2259"/>
  <c r="C2259" s="1"/>
  <c r="E2259" s="1"/>
  <c r="G2258" i="4"/>
  <c r="I2258"/>
  <c r="I2257" i="6"/>
  <c r="G2257"/>
  <c r="J2258" i="4" l="1"/>
  <c r="B2259"/>
  <c r="C2259" s="1"/>
  <c r="E2259" s="1"/>
  <c r="J2257" i="6"/>
  <c r="B2258"/>
  <c r="C2258" s="1"/>
  <c r="E2258" s="1"/>
  <c r="G2259" i="3"/>
  <c r="I2259"/>
  <c r="I2258" i="6" l="1"/>
  <c r="G2258"/>
  <c r="I2259" i="4"/>
  <c r="J2259" i="3"/>
  <c r="G2259" i="4" s="1"/>
  <c r="B2260" i="3"/>
  <c r="C2260" s="1"/>
  <c r="E2260" s="1"/>
  <c r="G2260" l="1"/>
  <c r="I2260"/>
  <c r="J2259" i="4"/>
  <c r="B2260"/>
  <c r="C2260" s="1"/>
  <c r="E2260" s="1"/>
  <c r="J2258" i="6"/>
  <c r="B2259"/>
  <c r="C2259" s="1"/>
  <c r="E2259" s="1"/>
  <c r="B2261" i="3" l="1"/>
  <c r="C2261" s="1"/>
  <c r="E2261" s="1"/>
  <c r="J2260"/>
  <c r="G2260" i="4" s="1"/>
  <c r="I2259" i="6"/>
  <c r="G2259"/>
  <c r="I2260" i="4"/>
  <c r="B2261" l="1"/>
  <c r="C2261" s="1"/>
  <c r="E2261" s="1"/>
  <c r="J2260"/>
  <c r="G2261" i="3"/>
  <c r="I2261"/>
  <c r="J2259" i="6"/>
  <c r="B2260"/>
  <c r="C2260" s="1"/>
  <c r="E2260" s="1"/>
  <c r="J2261" i="3" l="1"/>
  <c r="B2262"/>
  <c r="C2262" s="1"/>
  <c r="E2262" s="1"/>
  <c r="G2261" i="4"/>
  <c r="I2261"/>
  <c r="I2260" i="6"/>
  <c r="G2260"/>
  <c r="J2261" i="4" l="1"/>
  <c r="B2262"/>
  <c r="C2262" s="1"/>
  <c r="E2262" s="1"/>
  <c r="J2260" i="6"/>
  <c r="B2261"/>
  <c r="C2261" s="1"/>
  <c r="E2261" s="1"/>
  <c r="G2262" i="3"/>
  <c r="I2262"/>
  <c r="J2262" l="1"/>
  <c r="B2263"/>
  <c r="C2263" s="1"/>
  <c r="E2263" s="1"/>
  <c r="G2261" i="6"/>
  <c r="I2261"/>
  <c r="G2262" i="4"/>
  <c r="I2262"/>
  <c r="B2263" l="1"/>
  <c r="C2263" s="1"/>
  <c r="E2263" s="1"/>
  <c r="J2262"/>
  <c r="J2261" i="6"/>
  <c r="B2262"/>
  <c r="C2262" s="1"/>
  <c r="E2262" s="1"/>
  <c r="G2263" i="3"/>
  <c r="I2263"/>
  <c r="J2263" l="1"/>
  <c r="G2263" i="4" s="1"/>
  <c r="B2264" i="3"/>
  <c r="C2264" s="1"/>
  <c r="E2264" s="1"/>
  <c r="I2263" i="4"/>
  <c r="I2262" i="6"/>
  <c r="G2262"/>
  <c r="J2262" l="1"/>
  <c r="B2263"/>
  <c r="C2263" s="1"/>
  <c r="E2263" s="1"/>
  <c r="J2263" i="4"/>
  <c r="B2264"/>
  <c r="C2264" s="1"/>
  <c r="E2264" s="1"/>
  <c r="G2264" i="3"/>
  <c r="I2264"/>
  <c r="J2264" l="1"/>
  <c r="B2265"/>
  <c r="C2265" s="1"/>
  <c r="E2265" s="1"/>
  <c r="G2264" i="4"/>
  <c r="I2264"/>
  <c r="G2263" i="6"/>
  <c r="I2263"/>
  <c r="J2263" l="1"/>
  <c r="B2264"/>
  <c r="C2264" s="1"/>
  <c r="E2264" s="1"/>
  <c r="J2264" i="4"/>
  <c r="B2265"/>
  <c r="C2265" s="1"/>
  <c r="E2265" s="1"/>
  <c r="G2265" i="3"/>
  <c r="I2265"/>
  <c r="J2265" l="1"/>
  <c r="G2265" i="4" s="1"/>
  <c r="B2266" i="3"/>
  <c r="C2266" s="1"/>
  <c r="E2266" s="1"/>
  <c r="I2265" i="4"/>
  <c r="I2264" i="6"/>
  <c r="G2264"/>
  <c r="J2264" l="1"/>
  <c r="B2265"/>
  <c r="C2265" s="1"/>
  <c r="E2265" s="1"/>
  <c r="J2265" i="4"/>
  <c r="B2266"/>
  <c r="C2266" s="1"/>
  <c r="E2266" s="1"/>
  <c r="G2266" i="3"/>
  <c r="I2266"/>
  <c r="B2267" l="1"/>
  <c r="C2267" s="1"/>
  <c r="E2267" s="1"/>
  <c r="J2266"/>
  <c r="G2266" i="4" s="1"/>
  <c r="I2266"/>
  <c r="I2265" i="6"/>
  <c r="G2265"/>
  <c r="B2267" i="4" l="1"/>
  <c r="C2267" s="1"/>
  <c r="E2267" s="1"/>
  <c r="J2266"/>
  <c r="G2267" i="3"/>
  <c r="I2267"/>
  <c r="J2265" i="6"/>
  <c r="B2266"/>
  <c r="C2266" s="1"/>
  <c r="E2266" s="1"/>
  <c r="J2267" i="3" l="1"/>
  <c r="B2268"/>
  <c r="C2268" s="1"/>
  <c r="E2268" s="1"/>
  <c r="G2267" i="4"/>
  <c r="I2267"/>
  <c r="I2266" i="6"/>
  <c r="G2266"/>
  <c r="J2267" i="4" l="1"/>
  <c r="B2268"/>
  <c r="C2268" s="1"/>
  <c r="E2268" s="1"/>
  <c r="J2266" i="6"/>
  <c r="B2267"/>
  <c r="C2267" s="1"/>
  <c r="E2267" s="1"/>
  <c r="G2268" i="3"/>
  <c r="I2268"/>
  <c r="J2268" l="1"/>
  <c r="B2269"/>
  <c r="C2269" s="1"/>
  <c r="E2269" s="1"/>
  <c r="I2267" i="6"/>
  <c r="G2267"/>
  <c r="G2268" i="4"/>
  <c r="I2268"/>
  <c r="J2268" l="1"/>
  <c r="B2269"/>
  <c r="C2269" s="1"/>
  <c r="E2269" s="1"/>
  <c r="J2267" i="6"/>
  <c r="B2268"/>
  <c r="C2268" s="1"/>
  <c r="E2268" s="1"/>
  <c r="G2269" i="3"/>
  <c r="I2269"/>
  <c r="J2269" l="1"/>
  <c r="B2270"/>
  <c r="C2270" s="1"/>
  <c r="E2270" s="1"/>
  <c r="I2268" i="6"/>
  <c r="G2268"/>
  <c r="G2269" i="4"/>
  <c r="I2269"/>
  <c r="J2269" l="1"/>
  <c r="B2270"/>
  <c r="C2270" s="1"/>
  <c r="E2270" s="1"/>
  <c r="J2268" i="6"/>
  <c r="B2269"/>
  <c r="C2269" s="1"/>
  <c r="E2269" s="1"/>
  <c r="G2270" i="3"/>
  <c r="I2270"/>
  <c r="J2270" l="1"/>
  <c r="B2271"/>
  <c r="C2271" s="1"/>
  <c r="E2271" s="1"/>
  <c r="I2269" i="6"/>
  <c r="G2269"/>
  <c r="G2270" i="4"/>
  <c r="I2270"/>
  <c r="B2271" l="1"/>
  <c r="C2271" s="1"/>
  <c r="E2271" s="1"/>
  <c r="J2270"/>
  <c r="J2269" i="6"/>
  <c r="B2270"/>
  <c r="C2270" s="1"/>
  <c r="E2270" s="1"/>
  <c r="G2271" i="3"/>
  <c r="I2271"/>
  <c r="J2271" l="1"/>
  <c r="G2271" i="4" s="1"/>
  <c r="B2272" i="3"/>
  <c r="C2272" s="1"/>
  <c r="E2272" s="1"/>
  <c r="I2271" i="4"/>
  <c r="I2270" i="6"/>
  <c r="G2270"/>
  <c r="J2270" l="1"/>
  <c r="B2271"/>
  <c r="C2271" s="1"/>
  <c r="E2271" s="1"/>
  <c r="J2271" i="4"/>
  <c r="B2272"/>
  <c r="C2272" s="1"/>
  <c r="E2272" s="1"/>
  <c r="G2272" i="3"/>
  <c r="I2272"/>
  <c r="J2272" l="1"/>
  <c r="G2272" i="4" s="1"/>
  <c r="B2273" i="3"/>
  <c r="C2273" s="1"/>
  <c r="E2273" s="1"/>
  <c r="I2272" i="4"/>
  <c r="G2271" i="6"/>
  <c r="I2271"/>
  <c r="J2272" i="4" l="1"/>
  <c r="B2273"/>
  <c r="C2273" s="1"/>
  <c r="E2273" s="1"/>
  <c r="J2271" i="6"/>
  <c r="B2272"/>
  <c r="C2272" s="1"/>
  <c r="E2272" s="1"/>
  <c r="G2273" i="3"/>
  <c r="I2273"/>
  <c r="B2274" l="1"/>
  <c r="C2274" s="1"/>
  <c r="E2274" s="1"/>
  <c r="J2273"/>
  <c r="G2273" i="4" s="1"/>
  <c r="I2272" i="6"/>
  <c r="G2272"/>
  <c r="I2273" i="4"/>
  <c r="B2274" l="1"/>
  <c r="C2274" s="1"/>
  <c r="E2274" s="1"/>
  <c r="J2273"/>
  <c r="G2274" i="3"/>
  <c r="I2274"/>
  <c r="J2272" i="6"/>
  <c r="B2273"/>
  <c r="C2273" s="1"/>
  <c r="E2273" s="1"/>
  <c r="J2274" i="3" l="1"/>
  <c r="B2275"/>
  <c r="C2275" s="1"/>
  <c r="E2275" s="1"/>
  <c r="G2274" i="4"/>
  <c r="I2274"/>
  <c r="I2273" i="6"/>
  <c r="G2273"/>
  <c r="J2274" i="4" l="1"/>
  <c r="B2275"/>
  <c r="C2275" s="1"/>
  <c r="E2275" s="1"/>
  <c r="J2273" i="6"/>
  <c r="B2274"/>
  <c r="C2274" s="1"/>
  <c r="E2274" s="1"/>
  <c r="G2275" i="3"/>
  <c r="I2275"/>
  <c r="J2275" l="1"/>
  <c r="B2276"/>
  <c r="C2276" s="1"/>
  <c r="E2276" s="1"/>
  <c r="I2274" i="6"/>
  <c r="G2274"/>
  <c r="G2275" i="4"/>
  <c r="I2275"/>
  <c r="B2276" l="1"/>
  <c r="C2276" s="1"/>
  <c r="E2276" s="1"/>
  <c r="J2275"/>
  <c r="J2274" i="6"/>
  <c r="B2275"/>
  <c r="C2275" s="1"/>
  <c r="E2275" s="1"/>
  <c r="G2276" i="3"/>
  <c r="I2276"/>
  <c r="J2276" l="1"/>
  <c r="B2277"/>
  <c r="C2277" s="1"/>
  <c r="E2277" s="1"/>
  <c r="G2276" i="4"/>
  <c r="I2276"/>
  <c r="I2275" i="6"/>
  <c r="G2275"/>
  <c r="J2276" i="4" l="1"/>
  <c r="B2277"/>
  <c r="C2277" s="1"/>
  <c r="E2277" s="1"/>
  <c r="J2275" i="6"/>
  <c r="B2276"/>
  <c r="C2276" s="1"/>
  <c r="E2276" s="1"/>
  <c r="G2277" i="3"/>
  <c r="I2277"/>
  <c r="J2277" l="1"/>
  <c r="B2278"/>
  <c r="C2278" s="1"/>
  <c r="E2278" s="1"/>
  <c r="G2276" i="6"/>
  <c r="I2276"/>
  <c r="G2277" i="4"/>
  <c r="I2277"/>
  <c r="J2277" l="1"/>
  <c r="B2278"/>
  <c r="C2278" s="1"/>
  <c r="E2278" s="1"/>
  <c r="J2276" i="6"/>
  <c r="B2277"/>
  <c r="C2277" s="1"/>
  <c r="E2277" s="1"/>
  <c r="G2278" i="3"/>
  <c r="I2278"/>
  <c r="J2278" l="1"/>
  <c r="B2279"/>
  <c r="C2279" s="1"/>
  <c r="E2279" s="1"/>
  <c r="I2277" i="6"/>
  <c r="G2277"/>
  <c r="G2278" i="4"/>
  <c r="I2278"/>
  <c r="J2278" l="1"/>
  <c r="B2279"/>
  <c r="C2279" s="1"/>
  <c r="E2279" s="1"/>
  <c r="J2277" i="6"/>
  <c r="B2278"/>
  <c r="C2278" s="1"/>
  <c r="E2278" s="1"/>
  <c r="G2279" i="3"/>
  <c r="I2279"/>
  <c r="J2279" l="1"/>
  <c r="B2280"/>
  <c r="C2280" s="1"/>
  <c r="E2280" s="1"/>
  <c r="G2278" i="6"/>
  <c r="I2278"/>
  <c r="G2279" i="4"/>
  <c r="I2279"/>
  <c r="J2279" l="1"/>
  <c r="B2280"/>
  <c r="C2280" s="1"/>
  <c r="E2280" s="1"/>
  <c r="J2278" i="6"/>
  <c r="B2279"/>
  <c r="C2279" s="1"/>
  <c r="E2279" s="1"/>
  <c r="G2280" i="3"/>
  <c r="I2280"/>
  <c r="J2280" l="1"/>
  <c r="B2281"/>
  <c r="C2281" s="1"/>
  <c r="E2281" s="1"/>
  <c r="I2279" i="6"/>
  <c r="G2279"/>
  <c r="G2280" i="4"/>
  <c r="I2280"/>
  <c r="J2280" l="1"/>
  <c r="B2281"/>
  <c r="C2281" s="1"/>
  <c r="E2281" s="1"/>
  <c r="J2279" i="6"/>
  <c r="B2280"/>
  <c r="C2280" s="1"/>
  <c r="E2280" s="1"/>
  <c r="G2281" i="3"/>
  <c r="I2281"/>
  <c r="B2282" l="1"/>
  <c r="C2282" s="1"/>
  <c r="E2282" s="1"/>
  <c r="J2281"/>
  <c r="G2281" i="4" s="1"/>
  <c r="I2280" i="6"/>
  <c r="G2280"/>
  <c r="I2281" i="4"/>
  <c r="B2282" l="1"/>
  <c r="C2282" s="1"/>
  <c r="E2282" s="1"/>
  <c r="J2281"/>
  <c r="G2282" i="3"/>
  <c r="I2282"/>
  <c r="J2280" i="6"/>
  <c r="B2281"/>
  <c r="C2281" s="1"/>
  <c r="E2281" s="1"/>
  <c r="J2282" i="3" l="1"/>
  <c r="B2283"/>
  <c r="C2283" s="1"/>
  <c r="E2283" s="1"/>
  <c r="G2282" i="4"/>
  <c r="I2282"/>
  <c r="I2281" i="6"/>
  <c r="G2281"/>
  <c r="B2283" i="4" l="1"/>
  <c r="C2283" s="1"/>
  <c r="E2283" s="1"/>
  <c r="J2282"/>
  <c r="J2281" i="6"/>
  <c r="B2282"/>
  <c r="C2282" s="1"/>
  <c r="E2282" s="1"/>
  <c r="G2283" i="3"/>
  <c r="I2283"/>
  <c r="J2283" l="1"/>
  <c r="B2284"/>
  <c r="C2284" s="1"/>
  <c r="E2284" s="1"/>
  <c r="G2283" i="4"/>
  <c r="I2283"/>
  <c r="I2282" i="6"/>
  <c r="G2282"/>
  <c r="J2283" i="4" l="1"/>
  <c r="B2284"/>
  <c r="C2284" s="1"/>
  <c r="E2284" s="1"/>
  <c r="J2282" i="6"/>
  <c r="B2283"/>
  <c r="C2283" s="1"/>
  <c r="E2283" s="1"/>
  <c r="G2284" i="3"/>
  <c r="I2284"/>
  <c r="J2284" l="1"/>
  <c r="B2285"/>
  <c r="C2285" s="1"/>
  <c r="E2285" s="1"/>
  <c r="I2283" i="6"/>
  <c r="G2283"/>
  <c r="G2284" i="4"/>
  <c r="I2284"/>
  <c r="B2285" l="1"/>
  <c r="C2285" s="1"/>
  <c r="E2285" s="1"/>
  <c r="J2284"/>
  <c r="J2283" i="6"/>
  <c r="B2284"/>
  <c r="C2284" s="1"/>
  <c r="E2284" s="1"/>
  <c r="G2285" i="3"/>
  <c r="I2285"/>
  <c r="J2285" l="1"/>
  <c r="B2286"/>
  <c r="C2286" s="1"/>
  <c r="E2286" s="1"/>
  <c r="G2285" i="4"/>
  <c r="I2285"/>
  <c r="I2284" i="6"/>
  <c r="G2284"/>
  <c r="B2286" i="4" l="1"/>
  <c r="C2286" s="1"/>
  <c r="E2286" s="1"/>
  <c r="J2285"/>
  <c r="J2284" i="6"/>
  <c r="B2285"/>
  <c r="C2285" s="1"/>
  <c r="E2285" s="1"/>
  <c r="G2286" i="3"/>
  <c r="I2286"/>
  <c r="J2286" l="1"/>
  <c r="B2287"/>
  <c r="C2287" s="1"/>
  <c r="E2287" s="1"/>
  <c r="G2286" i="4"/>
  <c r="I2286"/>
  <c r="I2285" i="6"/>
  <c r="G2285"/>
  <c r="J2286" i="4" l="1"/>
  <c r="B2287"/>
  <c r="C2287" s="1"/>
  <c r="E2287" s="1"/>
  <c r="J2285" i="6"/>
  <c r="B2286"/>
  <c r="C2286" s="1"/>
  <c r="E2286" s="1"/>
  <c r="G2287" i="3"/>
  <c r="I2287"/>
  <c r="J2287" l="1"/>
  <c r="G2287" i="4" s="1"/>
  <c r="B2288" i="3"/>
  <c r="C2288" s="1"/>
  <c r="E2288" s="1"/>
  <c r="I2286" i="6"/>
  <c r="G2286"/>
  <c r="I2287" i="4"/>
  <c r="J2287" l="1"/>
  <c r="B2288"/>
  <c r="C2288" s="1"/>
  <c r="E2288" s="1"/>
  <c r="J2286" i="6"/>
  <c r="B2287"/>
  <c r="C2287" s="1"/>
  <c r="E2287" s="1"/>
  <c r="G2288" i="3"/>
  <c r="I2288"/>
  <c r="J2288" l="1"/>
  <c r="B2289"/>
  <c r="C2289" s="1"/>
  <c r="E2289" s="1"/>
  <c r="G2287" i="6"/>
  <c r="I2287"/>
  <c r="G2288" i="4"/>
  <c r="I2288"/>
  <c r="J2288" l="1"/>
  <c r="B2289"/>
  <c r="C2289" s="1"/>
  <c r="E2289" s="1"/>
  <c r="J2287" i="6"/>
  <c r="B2288"/>
  <c r="C2288" s="1"/>
  <c r="E2288" s="1"/>
  <c r="G2289" i="3"/>
  <c r="I2289"/>
  <c r="J2289" l="1"/>
  <c r="B2290"/>
  <c r="C2290" s="1"/>
  <c r="E2290" s="1"/>
  <c r="I2288" i="6"/>
  <c r="G2288"/>
  <c r="G2289" i="4"/>
  <c r="I2289"/>
  <c r="B2290" l="1"/>
  <c r="C2290" s="1"/>
  <c r="E2290" s="1"/>
  <c r="J2289"/>
  <c r="J2288" i="6"/>
  <c r="B2289"/>
  <c r="C2289" s="1"/>
  <c r="E2289" s="1"/>
  <c r="G2290" i="3"/>
  <c r="I2290"/>
  <c r="J2290" l="1"/>
  <c r="B2291"/>
  <c r="C2291" s="1"/>
  <c r="E2291" s="1"/>
  <c r="G2290" i="4"/>
  <c r="I2290"/>
  <c r="I2289" i="6"/>
  <c r="G2289"/>
  <c r="B2291" i="4" l="1"/>
  <c r="C2291" s="1"/>
  <c r="E2291" s="1"/>
  <c r="J2290"/>
  <c r="J2289" i="6"/>
  <c r="B2290"/>
  <c r="C2290" s="1"/>
  <c r="E2290" s="1"/>
  <c r="G2291" i="3"/>
  <c r="I2291"/>
  <c r="J2291" l="1"/>
  <c r="B2292"/>
  <c r="C2292" s="1"/>
  <c r="E2292" s="1"/>
  <c r="G2291" i="4"/>
  <c r="I2291"/>
  <c r="I2290" i="6"/>
  <c r="G2290"/>
  <c r="B2292" i="4" l="1"/>
  <c r="C2292" s="1"/>
  <c r="E2292" s="1"/>
  <c r="J2291"/>
  <c r="J2290" i="6"/>
  <c r="B2291"/>
  <c r="C2291" s="1"/>
  <c r="E2291" s="1"/>
  <c r="G2292" i="3"/>
  <c r="I2292"/>
  <c r="J2292" l="1"/>
  <c r="B2293"/>
  <c r="C2293" s="1"/>
  <c r="E2293" s="1"/>
  <c r="G2292" i="4"/>
  <c r="I2292"/>
  <c r="I2291" i="6"/>
  <c r="G2291"/>
  <c r="B2293" i="4" l="1"/>
  <c r="C2293" s="1"/>
  <c r="E2293" s="1"/>
  <c r="J2292"/>
  <c r="J2291" i="6"/>
  <c r="B2292"/>
  <c r="C2292" s="1"/>
  <c r="E2292" s="1"/>
  <c r="G2293" i="3"/>
  <c r="I2293"/>
  <c r="J2293" l="1"/>
  <c r="B2294"/>
  <c r="C2294" s="1"/>
  <c r="E2294" s="1"/>
  <c r="G2293" i="4"/>
  <c r="I2293"/>
  <c r="I2292" i="6"/>
  <c r="G2292"/>
  <c r="B2294" i="4" l="1"/>
  <c r="C2294" s="1"/>
  <c r="E2294" s="1"/>
  <c r="J2293"/>
  <c r="J2292" i="6"/>
  <c r="B2293"/>
  <c r="C2293" s="1"/>
  <c r="E2293" s="1"/>
  <c r="G2294" i="3"/>
  <c r="I2294"/>
  <c r="J2294" l="1"/>
  <c r="G2294" i="4" s="1"/>
  <c r="B2295" i="3"/>
  <c r="C2295" s="1"/>
  <c r="E2295" s="1"/>
  <c r="I2294" i="4"/>
  <c r="I2293" i="6"/>
  <c r="G2293"/>
  <c r="J2293" l="1"/>
  <c r="B2294"/>
  <c r="C2294" s="1"/>
  <c r="E2294" s="1"/>
  <c r="B2295" i="4"/>
  <c r="C2295" s="1"/>
  <c r="E2295" s="1"/>
  <c r="J2294"/>
  <c r="G2295" i="3"/>
  <c r="I2295"/>
  <c r="J2295" l="1"/>
  <c r="B2296"/>
  <c r="C2296" s="1"/>
  <c r="E2296" s="1"/>
  <c r="G2295" i="4"/>
  <c r="I2295"/>
  <c r="I2294" i="6"/>
  <c r="G2294"/>
  <c r="J2295" i="4" l="1"/>
  <c r="B2296"/>
  <c r="C2296" s="1"/>
  <c r="E2296" s="1"/>
  <c r="J2294" i="6"/>
  <c r="B2295"/>
  <c r="C2295" s="1"/>
  <c r="E2295" s="1"/>
  <c r="G2296" i="3"/>
  <c r="I2296"/>
  <c r="J2296" l="1"/>
  <c r="B2297"/>
  <c r="C2297" s="1"/>
  <c r="E2297" s="1"/>
  <c r="I2295" i="6"/>
  <c r="G2295"/>
  <c r="G2296" i="4"/>
  <c r="I2296"/>
  <c r="J2295" i="6" l="1"/>
  <c r="B2296"/>
  <c r="C2296" s="1"/>
  <c r="E2296" s="1"/>
  <c r="J2296" i="4"/>
  <c r="B2297"/>
  <c r="C2297" s="1"/>
  <c r="E2297" s="1"/>
  <c r="G2297" i="3"/>
  <c r="I2297"/>
  <c r="J2297" l="1"/>
  <c r="B2298"/>
  <c r="C2298" s="1"/>
  <c r="E2298" s="1"/>
  <c r="G2297" i="4"/>
  <c r="I2297"/>
  <c r="I2296" i="6"/>
  <c r="G2296"/>
  <c r="J2297" i="4" l="1"/>
  <c r="B2298"/>
  <c r="C2298" s="1"/>
  <c r="E2298" s="1"/>
  <c r="J2296" i="6"/>
  <c r="B2297"/>
  <c r="C2297" s="1"/>
  <c r="E2297" s="1"/>
  <c r="G2298" i="3"/>
  <c r="I2298"/>
  <c r="J2298" l="1"/>
  <c r="G2298" i="4" s="1"/>
  <c r="B2299" i="3"/>
  <c r="C2299" s="1"/>
  <c r="E2299" s="1"/>
  <c r="I2297" i="6"/>
  <c r="G2297"/>
  <c r="I2298" i="4"/>
  <c r="J2298" l="1"/>
  <c r="B2299"/>
  <c r="C2299" s="1"/>
  <c r="E2299" s="1"/>
  <c r="J2297" i="6"/>
  <c r="B2298"/>
  <c r="C2298" s="1"/>
  <c r="E2298" s="1"/>
  <c r="G2299" i="3"/>
  <c r="I2299"/>
  <c r="J2299" l="1"/>
  <c r="B2300"/>
  <c r="C2300" s="1"/>
  <c r="E2300" s="1"/>
  <c r="I2298" i="6"/>
  <c r="G2298"/>
  <c r="G2299" i="4"/>
  <c r="I2299"/>
  <c r="B2300" l="1"/>
  <c r="C2300" s="1"/>
  <c r="E2300" s="1"/>
  <c r="J2299"/>
  <c r="J2298" i="6"/>
  <c r="B2299"/>
  <c r="C2299" s="1"/>
  <c r="E2299" s="1"/>
  <c r="G2300" i="3"/>
  <c r="I2300"/>
  <c r="H3" s="1"/>
  <c r="D11" i="1" s="1"/>
  <c r="J2300" i="3" l="1"/>
  <c r="B2301"/>
  <c r="C2301" s="1"/>
  <c r="E2301" s="1"/>
  <c r="G2300" i="4"/>
  <c r="I2300"/>
  <c r="I2299" i="6"/>
  <c r="G2299"/>
  <c r="J2299" l="1"/>
  <c r="B2300"/>
  <c r="C2300" s="1"/>
  <c r="E2300" s="1"/>
  <c r="J2300" i="4"/>
  <c r="B2301"/>
  <c r="C2301" s="1"/>
  <c r="E2301" s="1"/>
  <c r="G2301" i="3"/>
  <c r="I2301"/>
  <c r="J2301" l="1"/>
  <c r="B2302"/>
  <c r="C2302" s="1"/>
  <c r="E2302" s="1"/>
  <c r="G2301" i="4"/>
  <c r="I2301"/>
  <c r="I2300" i="6"/>
  <c r="G2300"/>
  <c r="J2301" i="4" l="1"/>
  <c r="B2302"/>
  <c r="C2302" s="1"/>
  <c r="E2302" s="1"/>
  <c r="J2300" i="6"/>
  <c r="B2301"/>
  <c r="C2301" s="1"/>
  <c r="E2301" s="1"/>
  <c r="G2302" i="3"/>
  <c r="I2302"/>
  <c r="J2302" l="1"/>
  <c r="B2303"/>
  <c r="C2303" s="1"/>
  <c r="E2303" s="1"/>
  <c r="I2301" i="6"/>
  <c r="G2301"/>
  <c r="G2302" i="4"/>
  <c r="I2302"/>
  <c r="J2302" l="1"/>
  <c r="B2303"/>
  <c r="C2303" s="1"/>
  <c r="E2303" s="1"/>
  <c r="J2301" i="6"/>
  <c r="B2302"/>
  <c r="C2302" s="1"/>
  <c r="E2302" s="1"/>
  <c r="G2303" i="3"/>
  <c r="J2303" s="1"/>
  <c r="I2303"/>
  <c r="G2302" i="6" l="1"/>
  <c r="I2302"/>
  <c r="I2303" i="4"/>
  <c r="G2303"/>
  <c r="B2303" i="6" l="1"/>
  <c r="C2303" s="1"/>
  <c r="E2303" s="1"/>
  <c r="J2302"/>
  <c r="B2304" i="4"/>
  <c r="C2304" s="1"/>
  <c r="E2304" s="1"/>
  <c r="J2303"/>
  <c r="I2304" l="1"/>
  <c r="G2304"/>
  <c r="G2303" i="6"/>
  <c r="I2303"/>
  <c r="B2304" l="1"/>
  <c r="C2304" s="1"/>
  <c r="E2304" s="1"/>
  <c r="J2303"/>
  <c r="B2305" i="4"/>
  <c r="C2305" s="1"/>
  <c r="E2305" s="1"/>
  <c r="J2304"/>
  <c r="I2305" l="1"/>
  <c r="G2305"/>
  <c r="G2304" i="6"/>
  <c r="I2304"/>
  <c r="B2305" l="1"/>
  <c r="C2305" s="1"/>
  <c r="E2305" s="1"/>
  <c r="J2304"/>
  <c r="B2306" i="4"/>
  <c r="C2306" s="1"/>
  <c r="E2306" s="1"/>
  <c r="J2305"/>
  <c r="I2306" l="1"/>
  <c r="G2306"/>
  <c r="G2305" i="6"/>
  <c r="I2305"/>
  <c r="B2306" l="1"/>
  <c r="C2306" s="1"/>
  <c r="E2306" s="1"/>
  <c r="J2305"/>
  <c r="B2307" i="4"/>
  <c r="C2307" s="1"/>
  <c r="E2307" s="1"/>
  <c r="J2306"/>
  <c r="I2307" l="1"/>
  <c r="G2307"/>
  <c r="G2306" i="6"/>
  <c r="I2306"/>
  <c r="B2307" l="1"/>
  <c r="C2307" s="1"/>
  <c r="E2307" s="1"/>
  <c r="J2306"/>
  <c r="B2308" i="4"/>
  <c r="C2308" s="1"/>
  <c r="E2308" s="1"/>
  <c r="J2307"/>
  <c r="I2308" l="1"/>
  <c r="G2308"/>
  <c r="G2307" i="6"/>
  <c r="I2307"/>
  <c r="B2308" l="1"/>
  <c r="C2308" s="1"/>
  <c r="E2308" s="1"/>
  <c r="J2307"/>
  <c r="B2309" i="4"/>
  <c r="C2309" s="1"/>
  <c r="E2309" s="1"/>
  <c r="J2308"/>
  <c r="I2309" l="1"/>
  <c r="G2309"/>
  <c r="G2308" i="6"/>
  <c r="I2308"/>
  <c r="B2309" l="1"/>
  <c r="C2309" s="1"/>
  <c r="E2309" s="1"/>
  <c r="J2308"/>
  <c r="B2310" i="4"/>
  <c r="C2310" s="1"/>
  <c r="E2310" s="1"/>
  <c r="J2309"/>
  <c r="I2310" l="1"/>
  <c r="G2310"/>
  <c r="G2309" i="6"/>
  <c r="I2309"/>
  <c r="B2310" l="1"/>
  <c r="C2310" s="1"/>
  <c r="E2310" s="1"/>
  <c r="J2309"/>
  <c r="B2311" i="4"/>
  <c r="C2311" s="1"/>
  <c r="E2311" s="1"/>
  <c r="J2310"/>
  <c r="I2311" l="1"/>
  <c r="G2311"/>
  <c r="G2310" i="6"/>
  <c r="I2310"/>
  <c r="B2311" l="1"/>
  <c r="C2311" s="1"/>
  <c r="E2311" s="1"/>
  <c r="J2310"/>
  <c r="B2312" i="4"/>
  <c r="C2312" s="1"/>
  <c r="E2312" s="1"/>
  <c r="J2311"/>
  <c r="I2312" l="1"/>
  <c r="G2312"/>
  <c r="G2311" i="6"/>
  <c r="I2311"/>
  <c r="B2312" l="1"/>
  <c r="C2312" s="1"/>
  <c r="E2312" s="1"/>
  <c r="J2311"/>
  <c r="B2313" i="4"/>
  <c r="C2313" s="1"/>
  <c r="E2313" s="1"/>
  <c r="J2312"/>
  <c r="I2313" l="1"/>
  <c r="G2313"/>
  <c r="G2312" i="6"/>
  <c r="I2312"/>
  <c r="B2313" l="1"/>
  <c r="C2313" s="1"/>
  <c r="E2313" s="1"/>
  <c r="J2312"/>
  <c r="B2314" i="4"/>
  <c r="C2314" s="1"/>
  <c r="E2314" s="1"/>
  <c r="J2313"/>
  <c r="I2314" l="1"/>
  <c r="G2314"/>
  <c r="G2313" i="6"/>
  <c r="I2313"/>
  <c r="B2314" l="1"/>
  <c r="C2314" s="1"/>
  <c r="E2314" s="1"/>
  <c r="J2313"/>
  <c r="B2315" i="4"/>
  <c r="C2315" s="1"/>
  <c r="E2315" s="1"/>
  <c r="J2314"/>
  <c r="I2315" l="1"/>
  <c r="G2315"/>
  <c r="G2314" i="6"/>
  <c r="I2314"/>
  <c r="B2315" l="1"/>
  <c r="C2315" s="1"/>
  <c r="E2315" s="1"/>
  <c r="J2314"/>
  <c r="B2316" i="4"/>
  <c r="C2316" s="1"/>
  <c r="E2316" s="1"/>
  <c r="J2315"/>
  <c r="I2316" l="1"/>
  <c r="G2316"/>
  <c r="G2315" i="6"/>
  <c r="I2315"/>
  <c r="B2316" l="1"/>
  <c r="C2316" s="1"/>
  <c r="E2316" s="1"/>
  <c r="J2315"/>
  <c r="B2317" i="4"/>
  <c r="C2317" s="1"/>
  <c r="E2317" s="1"/>
  <c r="J2316"/>
  <c r="I2317" l="1"/>
  <c r="G2317"/>
  <c r="G2316" i="6"/>
  <c r="I2316"/>
  <c r="B2317" l="1"/>
  <c r="C2317" s="1"/>
  <c r="E2317" s="1"/>
  <c r="J2316"/>
  <c r="B2318" i="4"/>
  <c r="C2318" s="1"/>
  <c r="E2318" s="1"/>
  <c r="J2317"/>
  <c r="I2318" l="1"/>
  <c r="G2318"/>
  <c r="G2317" i="6"/>
  <c r="I2317"/>
  <c r="B2318" l="1"/>
  <c r="C2318" s="1"/>
  <c r="E2318" s="1"/>
  <c r="J2317"/>
  <c r="B2319" i="4"/>
  <c r="C2319" s="1"/>
  <c r="E2319" s="1"/>
  <c r="J2318"/>
  <c r="I2319" l="1"/>
  <c r="G2319"/>
  <c r="G2318" i="6"/>
  <c r="I2318"/>
  <c r="B2319" l="1"/>
  <c r="C2319" s="1"/>
  <c r="E2319" s="1"/>
  <c r="J2318"/>
  <c r="B2320" i="4"/>
  <c r="C2320" s="1"/>
  <c r="E2320" s="1"/>
  <c r="J2319"/>
  <c r="I2320" l="1"/>
  <c r="G2320"/>
  <c r="G2319" i="6"/>
  <c r="I2319"/>
  <c r="B2320" l="1"/>
  <c r="C2320" s="1"/>
  <c r="E2320" s="1"/>
  <c r="J2319"/>
  <c r="B2321" i="4"/>
  <c r="C2321" s="1"/>
  <c r="E2321" s="1"/>
  <c r="J2320"/>
  <c r="I2321" l="1"/>
  <c r="G2321"/>
  <c r="G2320" i="6"/>
  <c r="I2320"/>
  <c r="B2321" l="1"/>
  <c r="C2321" s="1"/>
  <c r="E2321" s="1"/>
  <c r="J2320"/>
  <c r="B2322" i="4"/>
  <c r="C2322" s="1"/>
  <c r="E2322" s="1"/>
  <c r="J2321"/>
  <c r="I2322" l="1"/>
  <c r="G2322"/>
  <c r="G2321" i="6"/>
  <c r="I2321"/>
  <c r="B2322" l="1"/>
  <c r="C2322" s="1"/>
  <c r="E2322" s="1"/>
  <c r="J2321"/>
  <c r="B2323" i="4"/>
  <c r="C2323" s="1"/>
  <c r="E2323" s="1"/>
  <c r="J2322"/>
  <c r="I2323" l="1"/>
  <c r="G2323"/>
  <c r="G2322" i="6"/>
  <c r="I2322"/>
  <c r="B2323" l="1"/>
  <c r="C2323" s="1"/>
  <c r="E2323" s="1"/>
  <c r="J2322"/>
  <c r="B2324" i="4"/>
  <c r="C2324" s="1"/>
  <c r="E2324" s="1"/>
  <c r="J2323"/>
  <c r="I2324" l="1"/>
  <c r="G2324"/>
  <c r="G2323" i="6"/>
  <c r="I2323"/>
  <c r="B2324" l="1"/>
  <c r="C2324" s="1"/>
  <c r="E2324" s="1"/>
  <c r="J2323"/>
  <c r="B2325" i="4"/>
  <c r="C2325" s="1"/>
  <c r="E2325" s="1"/>
  <c r="J2324"/>
  <c r="I2325" l="1"/>
  <c r="G2325"/>
  <c r="G2324" i="6"/>
  <c r="I2324"/>
  <c r="B2325" l="1"/>
  <c r="C2325" s="1"/>
  <c r="E2325" s="1"/>
  <c r="J2324"/>
  <c r="B2326" i="4"/>
  <c r="C2326" s="1"/>
  <c r="E2326" s="1"/>
  <c r="J2325"/>
  <c r="I2326" l="1"/>
  <c r="G2326"/>
  <c r="G2325" i="6"/>
  <c r="I2325"/>
  <c r="B2326" l="1"/>
  <c r="C2326" s="1"/>
  <c r="E2326" s="1"/>
  <c r="J2325"/>
  <c r="B2327" i="4"/>
  <c r="C2327" s="1"/>
  <c r="E2327" s="1"/>
  <c r="J2326"/>
  <c r="I2327" l="1"/>
  <c r="G2327"/>
  <c r="G2326" i="6"/>
  <c r="I2326"/>
  <c r="B2327" l="1"/>
  <c r="C2327" s="1"/>
  <c r="E2327" s="1"/>
  <c r="J2326"/>
  <c r="B2328" i="4"/>
  <c r="C2328" s="1"/>
  <c r="E2328" s="1"/>
  <c r="J2327"/>
  <c r="I2328" l="1"/>
  <c r="G2328"/>
  <c r="G2327" i="6"/>
  <c r="I2327"/>
  <c r="B2328" l="1"/>
  <c r="C2328" s="1"/>
  <c r="E2328" s="1"/>
  <c r="J2327"/>
  <c r="B2329" i="4"/>
  <c r="C2329" s="1"/>
  <c r="E2329" s="1"/>
  <c r="J2328"/>
  <c r="I2329" l="1"/>
  <c r="G2329"/>
  <c r="G2328" i="6"/>
  <c r="I2328"/>
  <c r="B2329" l="1"/>
  <c r="C2329" s="1"/>
  <c r="E2329" s="1"/>
  <c r="J2328"/>
  <c r="B2330" i="4"/>
  <c r="C2330" s="1"/>
  <c r="E2330" s="1"/>
  <c r="J2329"/>
  <c r="I2330" l="1"/>
  <c r="G2330"/>
  <c r="G2329" i="6"/>
  <c r="I2329"/>
  <c r="B2330" l="1"/>
  <c r="C2330" s="1"/>
  <c r="E2330" s="1"/>
  <c r="J2329"/>
  <c r="B2331" i="4"/>
  <c r="C2331" s="1"/>
  <c r="E2331" s="1"/>
  <c r="J2330"/>
  <c r="I2331" l="1"/>
  <c r="G2331"/>
  <c r="G2330" i="6"/>
  <c r="I2330"/>
  <c r="B2331" l="1"/>
  <c r="C2331" s="1"/>
  <c r="E2331" s="1"/>
  <c r="J2330"/>
  <c r="B2332" i="4"/>
  <c r="C2332" s="1"/>
  <c r="E2332" s="1"/>
  <c r="J2331"/>
  <c r="I2332" l="1"/>
  <c r="G2332"/>
  <c r="G2331" i="6"/>
  <c r="I2331"/>
  <c r="B2332" l="1"/>
  <c r="C2332" s="1"/>
  <c r="E2332" s="1"/>
  <c r="J2331"/>
  <c r="B2333" i="4"/>
  <c r="C2333" s="1"/>
  <c r="E2333" s="1"/>
  <c r="J2332"/>
  <c r="I2333" l="1"/>
  <c r="G2333"/>
  <c r="G2332" i="6"/>
  <c r="I2332"/>
  <c r="B2333" l="1"/>
  <c r="C2333" s="1"/>
  <c r="E2333" s="1"/>
  <c r="J2332"/>
  <c r="B2334" i="4"/>
  <c r="C2334" s="1"/>
  <c r="E2334" s="1"/>
  <c r="J2333"/>
  <c r="I2334" l="1"/>
  <c r="G2334"/>
  <c r="G2333" i="6"/>
  <c r="I2333"/>
  <c r="B2334" l="1"/>
  <c r="C2334" s="1"/>
  <c r="E2334" s="1"/>
  <c r="J2333"/>
  <c r="B2335" i="4"/>
  <c r="C2335" s="1"/>
  <c r="E2335" s="1"/>
  <c r="J2334"/>
  <c r="I2335" l="1"/>
  <c r="G2335"/>
  <c r="G2334" i="6"/>
  <c r="I2334"/>
  <c r="B2335" l="1"/>
  <c r="C2335" s="1"/>
  <c r="E2335" s="1"/>
  <c r="J2334"/>
  <c r="B2336" i="4"/>
  <c r="C2336" s="1"/>
  <c r="E2336" s="1"/>
  <c r="J2335"/>
  <c r="I2336" l="1"/>
  <c r="G2336"/>
  <c r="G2335" i="6"/>
  <c r="I2335"/>
  <c r="B2336" l="1"/>
  <c r="C2336" s="1"/>
  <c r="E2336" s="1"/>
  <c r="J2335"/>
  <c r="B2337" i="4"/>
  <c r="C2337" s="1"/>
  <c r="E2337" s="1"/>
  <c r="J2336"/>
  <c r="I2337" l="1"/>
  <c r="G2337"/>
  <c r="G2336" i="6"/>
  <c r="I2336"/>
  <c r="B2337" l="1"/>
  <c r="C2337" s="1"/>
  <c r="E2337" s="1"/>
  <c r="J2336"/>
  <c r="B2338" i="4"/>
  <c r="C2338" s="1"/>
  <c r="E2338" s="1"/>
  <c r="J2337"/>
  <c r="I2338" l="1"/>
  <c r="G2338"/>
  <c r="G2337" i="6"/>
  <c r="I2337"/>
  <c r="B2338" l="1"/>
  <c r="C2338" s="1"/>
  <c r="E2338" s="1"/>
  <c r="J2337"/>
  <c r="B2339" i="4"/>
  <c r="C2339" s="1"/>
  <c r="E2339" s="1"/>
  <c r="J2338"/>
  <c r="I2339" l="1"/>
  <c r="G2339"/>
  <c r="G2338" i="6"/>
  <c r="I2338"/>
  <c r="B2339" l="1"/>
  <c r="C2339" s="1"/>
  <c r="E2339" s="1"/>
  <c r="J2338"/>
  <c r="B2340" i="4"/>
  <c r="C2340" s="1"/>
  <c r="E2340" s="1"/>
  <c r="J2339"/>
  <c r="I2340" l="1"/>
  <c r="G2340"/>
  <c r="G2339" i="6"/>
  <c r="I2339"/>
  <c r="B2340" l="1"/>
  <c r="C2340" s="1"/>
  <c r="E2340" s="1"/>
  <c r="J2339"/>
  <c r="B2341" i="4"/>
  <c r="C2341" s="1"/>
  <c r="E2341" s="1"/>
  <c r="J2340"/>
  <c r="I2341" l="1"/>
  <c r="G2341"/>
  <c r="G2340" i="6"/>
  <c r="I2340"/>
  <c r="B2341" l="1"/>
  <c r="C2341" s="1"/>
  <c r="E2341" s="1"/>
  <c r="J2340"/>
  <c r="B2342" i="4"/>
  <c r="C2342" s="1"/>
  <c r="E2342" s="1"/>
  <c r="J2341"/>
  <c r="I2342" l="1"/>
  <c r="G2342"/>
  <c r="G2341" i="6"/>
  <c r="I2341"/>
  <c r="B2342" l="1"/>
  <c r="C2342" s="1"/>
  <c r="E2342" s="1"/>
  <c r="J2341"/>
  <c r="B2343" i="4"/>
  <c r="C2343" s="1"/>
  <c r="E2343" s="1"/>
  <c r="J2342"/>
  <c r="I2343" l="1"/>
  <c r="G2343"/>
  <c r="G2342" i="6"/>
  <c r="I2342"/>
  <c r="B2343" l="1"/>
  <c r="C2343" s="1"/>
  <c r="E2343" s="1"/>
  <c r="J2342"/>
  <c r="B2344" i="4"/>
  <c r="C2344" s="1"/>
  <c r="E2344" s="1"/>
  <c r="J2343"/>
  <c r="I2344" l="1"/>
  <c r="G2344"/>
  <c r="G2343" i="6"/>
  <c r="I2343"/>
  <c r="B2344" l="1"/>
  <c r="C2344" s="1"/>
  <c r="E2344" s="1"/>
  <c r="J2343"/>
  <c r="B2345" i="4"/>
  <c r="C2345" s="1"/>
  <c r="E2345" s="1"/>
  <c r="J2344"/>
  <c r="I2345" l="1"/>
  <c r="G2345"/>
  <c r="G2344" i="6"/>
  <c r="I2344"/>
  <c r="B2345" l="1"/>
  <c r="C2345" s="1"/>
  <c r="E2345" s="1"/>
  <c r="J2344"/>
  <c r="B2346" i="4"/>
  <c r="C2346" s="1"/>
  <c r="E2346" s="1"/>
  <c r="J2345"/>
  <c r="I2346" l="1"/>
  <c r="G2346"/>
  <c r="G2345" i="6"/>
  <c r="I2345"/>
  <c r="B2346" l="1"/>
  <c r="C2346" s="1"/>
  <c r="E2346" s="1"/>
  <c r="J2345"/>
  <c r="B2347" i="4"/>
  <c r="C2347" s="1"/>
  <c r="E2347" s="1"/>
  <c r="J2346"/>
  <c r="I2347" l="1"/>
  <c r="G2347"/>
  <c r="G2346" i="6"/>
  <c r="I2346"/>
  <c r="B2347" l="1"/>
  <c r="C2347" s="1"/>
  <c r="E2347" s="1"/>
  <c r="J2346"/>
  <c r="B2348" i="4"/>
  <c r="C2348" s="1"/>
  <c r="E2348" s="1"/>
  <c r="J2347"/>
  <c r="I2348" l="1"/>
  <c r="G2348"/>
  <c r="G2347" i="6"/>
  <c r="I2347"/>
  <c r="B2348" l="1"/>
  <c r="C2348" s="1"/>
  <c r="E2348" s="1"/>
  <c r="J2347"/>
  <c r="B2349" i="4"/>
  <c r="C2349" s="1"/>
  <c r="E2349" s="1"/>
  <c r="J2348"/>
  <c r="I2349" l="1"/>
  <c r="G2349"/>
  <c r="G2348" i="6"/>
  <c r="I2348"/>
  <c r="B2349" l="1"/>
  <c r="C2349" s="1"/>
  <c r="E2349" s="1"/>
  <c r="J2348"/>
  <c r="B2350" i="4"/>
  <c r="C2350" s="1"/>
  <c r="E2350" s="1"/>
  <c r="J2349"/>
  <c r="I2350" l="1"/>
  <c r="G2350"/>
  <c r="G2349" i="6"/>
  <c r="I2349"/>
  <c r="B2350" l="1"/>
  <c r="C2350" s="1"/>
  <c r="E2350" s="1"/>
  <c r="J2349"/>
  <c r="B2351" i="4"/>
  <c r="C2351" s="1"/>
  <c r="E2351" s="1"/>
  <c r="J2350"/>
  <c r="I2351" l="1"/>
  <c r="G2351"/>
  <c r="G2350" i="6"/>
  <c r="I2350"/>
  <c r="B2351" l="1"/>
  <c r="C2351" s="1"/>
  <c r="E2351" s="1"/>
  <c r="J2350"/>
  <c r="B2352" i="4"/>
  <c r="C2352" s="1"/>
  <c r="E2352" s="1"/>
  <c r="J2351"/>
  <c r="I2352" l="1"/>
  <c r="G2352"/>
  <c r="G2351" i="6"/>
  <c r="I2351"/>
  <c r="B2352" l="1"/>
  <c r="C2352" s="1"/>
  <c r="E2352" s="1"/>
  <c r="J2351"/>
  <c r="B2353" i="4"/>
  <c r="C2353" s="1"/>
  <c r="E2353" s="1"/>
  <c r="J2352"/>
  <c r="I2353" l="1"/>
  <c r="G2353"/>
  <c r="G2352" i="6"/>
  <c r="I2352"/>
  <c r="B2353" l="1"/>
  <c r="C2353" s="1"/>
  <c r="E2353" s="1"/>
  <c r="J2352"/>
  <c r="B2354" i="4"/>
  <c r="C2354" s="1"/>
  <c r="E2354" s="1"/>
  <c r="J2353"/>
  <c r="I2354" l="1"/>
  <c r="G2354"/>
  <c r="I2353" i="6"/>
  <c r="G2353"/>
  <c r="J2353" l="1"/>
  <c r="B2354"/>
  <c r="C2354" s="1"/>
  <c r="E2354" s="1"/>
  <c r="B2355" i="4"/>
  <c r="C2355" s="1"/>
  <c r="E2355" s="1"/>
  <c r="J2354"/>
  <c r="I2355" l="1"/>
  <c r="G2355"/>
  <c r="G2354" i="6"/>
  <c r="I2354"/>
  <c r="B2355" l="1"/>
  <c r="C2355" s="1"/>
  <c r="E2355" s="1"/>
  <c r="J2354"/>
  <c r="B2356" i="4"/>
  <c r="C2356" s="1"/>
  <c r="E2356" s="1"/>
  <c r="J2355"/>
  <c r="I2356" l="1"/>
  <c r="G2356"/>
  <c r="G2355" i="6"/>
  <c r="I2355"/>
  <c r="B2356" l="1"/>
  <c r="C2356" s="1"/>
  <c r="E2356" s="1"/>
  <c r="J2355"/>
  <c r="B2357" i="4"/>
  <c r="C2357" s="1"/>
  <c r="E2357" s="1"/>
  <c r="J2356"/>
  <c r="I2357" l="1"/>
  <c r="G2357"/>
  <c r="G2356" i="6"/>
  <c r="I2356"/>
  <c r="B2357" l="1"/>
  <c r="C2357" s="1"/>
  <c r="E2357" s="1"/>
  <c r="J2356"/>
  <c r="B2358" i="4"/>
  <c r="C2358" s="1"/>
  <c r="E2358" s="1"/>
  <c r="J2357"/>
  <c r="I2358" l="1"/>
  <c r="G2358"/>
  <c r="G2357" i="6"/>
  <c r="I2357"/>
  <c r="B2358" l="1"/>
  <c r="C2358" s="1"/>
  <c r="E2358" s="1"/>
  <c r="J2357"/>
  <c r="B2359" i="4"/>
  <c r="C2359" s="1"/>
  <c r="E2359" s="1"/>
  <c r="J2358"/>
  <c r="I2359" l="1"/>
  <c r="G2359"/>
  <c r="G2358" i="6"/>
  <c r="I2358"/>
  <c r="B2359" l="1"/>
  <c r="C2359" s="1"/>
  <c r="E2359" s="1"/>
  <c r="J2358"/>
  <c r="B2360" i="4"/>
  <c r="C2360" s="1"/>
  <c r="E2360" s="1"/>
  <c r="J2359"/>
  <c r="I2360" l="1"/>
  <c r="G2360"/>
  <c r="G2359" i="6"/>
  <c r="I2359"/>
  <c r="B2360" l="1"/>
  <c r="C2360" s="1"/>
  <c r="E2360" s="1"/>
  <c r="J2359"/>
  <c r="B2361" i="4"/>
  <c r="C2361" s="1"/>
  <c r="E2361" s="1"/>
  <c r="J2360"/>
  <c r="I2361" l="1"/>
  <c r="G2361"/>
  <c r="G2360" i="6"/>
  <c r="I2360"/>
  <c r="B2361" l="1"/>
  <c r="C2361" s="1"/>
  <c r="E2361" s="1"/>
  <c r="J2360"/>
  <c r="B2362" i="4"/>
  <c r="C2362" s="1"/>
  <c r="E2362" s="1"/>
  <c r="J2361"/>
  <c r="I2362" l="1"/>
  <c r="G2362"/>
  <c r="G2361" i="6"/>
  <c r="I2361"/>
  <c r="B2362" l="1"/>
  <c r="C2362" s="1"/>
  <c r="E2362" s="1"/>
  <c r="J2361"/>
  <c r="B2363" i="4"/>
  <c r="C2363" s="1"/>
  <c r="E2363" s="1"/>
  <c r="J2362"/>
  <c r="I2363" l="1"/>
  <c r="G2363"/>
  <c r="G2362" i="6"/>
  <c r="I2362"/>
  <c r="B2363" l="1"/>
  <c r="C2363" s="1"/>
  <c r="E2363" s="1"/>
  <c r="J2362"/>
  <c r="B2364" i="4"/>
  <c r="C2364" s="1"/>
  <c r="E2364" s="1"/>
  <c r="J2363"/>
  <c r="I2364" l="1"/>
  <c r="G2364"/>
  <c r="G2363" i="6"/>
  <c r="I2363"/>
  <c r="B2364" l="1"/>
  <c r="C2364" s="1"/>
  <c r="E2364" s="1"/>
  <c r="J2363"/>
  <c r="B2365" i="4"/>
  <c r="C2365" s="1"/>
  <c r="E2365" s="1"/>
  <c r="J2364"/>
  <c r="I2365" l="1"/>
  <c r="G2365"/>
  <c r="G2364" i="6"/>
  <c r="I2364"/>
  <c r="B2365" l="1"/>
  <c r="C2365" s="1"/>
  <c r="E2365" s="1"/>
  <c r="J2364"/>
  <c r="B2366" i="4"/>
  <c r="C2366" s="1"/>
  <c r="E2366" s="1"/>
  <c r="J2365"/>
  <c r="I2366" l="1"/>
  <c r="G2366"/>
  <c r="G2365" i="6"/>
  <c r="I2365"/>
  <c r="B2366" l="1"/>
  <c r="C2366" s="1"/>
  <c r="E2366" s="1"/>
  <c r="J2365"/>
  <c r="B2367" i="4"/>
  <c r="C2367" s="1"/>
  <c r="E2367" s="1"/>
  <c r="J2366"/>
  <c r="I2367" l="1"/>
  <c r="G2367"/>
  <c r="G2366" i="6"/>
  <c r="I2366"/>
  <c r="B2367" l="1"/>
  <c r="C2367" s="1"/>
  <c r="E2367" s="1"/>
  <c r="J2366"/>
  <c r="B2368" i="4"/>
  <c r="C2368" s="1"/>
  <c r="E2368" s="1"/>
  <c r="J2367"/>
  <c r="I2368" l="1"/>
  <c r="G2368"/>
  <c r="G2367" i="6"/>
  <c r="I2367"/>
  <c r="B2368" l="1"/>
  <c r="C2368" s="1"/>
  <c r="E2368" s="1"/>
  <c r="J2367"/>
  <c r="B2369" i="4"/>
  <c r="C2369" s="1"/>
  <c r="E2369" s="1"/>
  <c r="J2368"/>
  <c r="I2369" l="1"/>
  <c r="G2369"/>
  <c r="G2368" i="6"/>
  <c r="I2368"/>
  <c r="B2369" l="1"/>
  <c r="C2369" s="1"/>
  <c r="E2369" s="1"/>
  <c r="J2368"/>
  <c r="B2370" i="4"/>
  <c r="C2370" s="1"/>
  <c r="E2370" s="1"/>
  <c r="J2369"/>
  <c r="I2370" l="1"/>
  <c r="G2370"/>
  <c r="G2369" i="6"/>
  <c r="I2369"/>
  <c r="B2370" l="1"/>
  <c r="C2370" s="1"/>
  <c r="E2370" s="1"/>
  <c r="J2369"/>
  <c r="B2371" i="4"/>
  <c r="C2371" s="1"/>
  <c r="E2371" s="1"/>
  <c r="J2370"/>
  <c r="I2371" l="1"/>
  <c r="G2371"/>
  <c r="G2370" i="6"/>
  <c r="I2370"/>
  <c r="B2371" l="1"/>
  <c r="C2371" s="1"/>
  <c r="E2371" s="1"/>
  <c r="J2370"/>
  <c r="B2372" i="4"/>
  <c r="C2372" s="1"/>
  <c r="E2372" s="1"/>
  <c r="J2371"/>
  <c r="I2372" l="1"/>
  <c r="G2372"/>
  <c r="G2371" i="6"/>
  <c r="I2371"/>
  <c r="B2372" l="1"/>
  <c r="C2372" s="1"/>
  <c r="E2372" s="1"/>
  <c r="J2371"/>
  <c r="B2373" i="4"/>
  <c r="C2373" s="1"/>
  <c r="E2373" s="1"/>
  <c r="J2372"/>
  <c r="I2373" l="1"/>
  <c r="G2373"/>
  <c r="G2372" i="6"/>
  <c r="I2372"/>
  <c r="B2373" l="1"/>
  <c r="C2373" s="1"/>
  <c r="E2373" s="1"/>
  <c r="J2372"/>
  <c r="B2374" i="4"/>
  <c r="C2374" s="1"/>
  <c r="E2374" s="1"/>
  <c r="J2373"/>
  <c r="I2374" l="1"/>
  <c r="G2374"/>
  <c r="G2373" i="6"/>
  <c r="I2373"/>
  <c r="B2374" l="1"/>
  <c r="C2374" s="1"/>
  <c r="E2374" s="1"/>
  <c r="J2373"/>
  <c r="B2375" i="4"/>
  <c r="C2375" s="1"/>
  <c r="E2375" s="1"/>
  <c r="J2374"/>
  <c r="I2375" l="1"/>
  <c r="G2375"/>
  <c r="G2374" i="6"/>
  <c r="I2374"/>
  <c r="B2375" l="1"/>
  <c r="C2375" s="1"/>
  <c r="E2375" s="1"/>
  <c r="J2374"/>
  <c r="B2376" i="4"/>
  <c r="C2376" s="1"/>
  <c r="E2376" s="1"/>
  <c r="J2375"/>
  <c r="I2376" l="1"/>
  <c r="G2376"/>
  <c r="G2375" i="6"/>
  <c r="I2375"/>
  <c r="B2376" l="1"/>
  <c r="C2376" s="1"/>
  <c r="E2376" s="1"/>
  <c r="J2375"/>
  <c r="B2377" i="4"/>
  <c r="C2377" s="1"/>
  <c r="E2377" s="1"/>
  <c r="J2376"/>
  <c r="I2377" l="1"/>
  <c r="G2377"/>
  <c r="G2376" i="6"/>
  <c r="I2376"/>
  <c r="B2377" l="1"/>
  <c r="C2377" s="1"/>
  <c r="E2377" s="1"/>
  <c r="J2376"/>
  <c r="B2378" i="4"/>
  <c r="C2378" s="1"/>
  <c r="E2378" s="1"/>
  <c r="J2377"/>
  <c r="I2378" l="1"/>
  <c r="G2378"/>
  <c r="G2377" i="6"/>
  <c r="I2377"/>
  <c r="B2378" l="1"/>
  <c r="C2378" s="1"/>
  <c r="E2378" s="1"/>
  <c r="J2377"/>
  <c r="B2379" i="4"/>
  <c r="C2379" s="1"/>
  <c r="E2379" s="1"/>
  <c r="J2378"/>
  <c r="I2379" l="1"/>
  <c r="G2379"/>
  <c r="G2378" i="6"/>
  <c r="I2378"/>
  <c r="B2379" l="1"/>
  <c r="C2379" s="1"/>
  <c r="E2379" s="1"/>
  <c r="J2378"/>
  <c r="B2380" i="4"/>
  <c r="C2380" s="1"/>
  <c r="E2380" s="1"/>
  <c r="J2379"/>
  <c r="I2380" l="1"/>
  <c r="G2380"/>
  <c r="G2379" i="6"/>
  <c r="I2379"/>
  <c r="B2380" l="1"/>
  <c r="C2380" s="1"/>
  <c r="E2380" s="1"/>
  <c r="J2379"/>
  <c r="B2381" i="4"/>
  <c r="C2381" s="1"/>
  <c r="E2381" s="1"/>
  <c r="J2380"/>
  <c r="I2381" l="1"/>
  <c r="G2381"/>
  <c r="G2380" i="6"/>
  <c r="I2380"/>
  <c r="B2381" l="1"/>
  <c r="C2381" s="1"/>
  <c r="E2381" s="1"/>
  <c r="J2380"/>
  <c r="B2382" i="4"/>
  <c r="C2382" s="1"/>
  <c r="E2382" s="1"/>
  <c r="J2381"/>
  <c r="I2382" l="1"/>
  <c r="G2382"/>
  <c r="G2381" i="6"/>
  <c r="I2381"/>
  <c r="B2382" l="1"/>
  <c r="C2382" s="1"/>
  <c r="E2382" s="1"/>
  <c r="J2381"/>
  <c r="B2383" i="4"/>
  <c r="C2383" s="1"/>
  <c r="E2383" s="1"/>
  <c r="J2382"/>
  <c r="I2383" l="1"/>
  <c r="G2383"/>
  <c r="G2382" i="6"/>
  <c r="I2382"/>
  <c r="B2383" l="1"/>
  <c r="C2383" s="1"/>
  <c r="E2383" s="1"/>
  <c r="J2382"/>
  <c r="B2384" i="4"/>
  <c r="C2384" s="1"/>
  <c r="E2384" s="1"/>
  <c r="J2383"/>
  <c r="I2384" l="1"/>
  <c r="G2384"/>
  <c r="G2383" i="6"/>
  <c r="I2383"/>
  <c r="B2384" l="1"/>
  <c r="C2384" s="1"/>
  <c r="E2384" s="1"/>
  <c r="J2383"/>
  <c r="B2385" i="4"/>
  <c r="C2385" s="1"/>
  <c r="E2385" s="1"/>
  <c r="J2384"/>
  <c r="I2385" l="1"/>
  <c r="G2385"/>
  <c r="G2384" i="6"/>
  <c r="I2384"/>
  <c r="B2385" l="1"/>
  <c r="C2385" s="1"/>
  <c r="E2385" s="1"/>
  <c r="J2384"/>
  <c r="B2386" i="4"/>
  <c r="C2386" s="1"/>
  <c r="E2386" s="1"/>
  <c r="J2385"/>
  <c r="I2386" l="1"/>
  <c r="G2386"/>
  <c r="G2385" i="6"/>
  <c r="I2385"/>
  <c r="B2386" l="1"/>
  <c r="C2386" s="1"/>
  <c r="E2386" s="1"/>
  <c r="J2385"/>
  <c r="B2387" i="4"/>
  <c r="C2387" s="1"/>
  <c r="E2387" s="1"/>
  <c r="J2386"/>
  <c r="I2387" l="1"/>
  <c r="G2387"/>
  <c r="G2386" i="6"/>
  <c r="I2386"/>
  <c r="B2387" l="1"/>
  <c r="C2387" s="1"/>
  <c r="E2387" s="1"/>
  <c r="J2386"/>
  <c r="B2388" i="4"/>
  <c r="C2388" s="1"/>
  <c r="E2388" s="1"/>
  <c r="J2387"/>
  <c r="I2388" l="1"/>
  <c r="G2388"/>
  <c r="G2387" i="6"/>
  <c r="I2387"/>
  <c r="B2388" l="1"/>
  <c r="C2388" s="1"/>
  <c r="E2388" s="1"/>
  <c r="J2387"/>
  <c r="B2389" i="4"/>
  <c r="C2389" s="1"/>
  <c r="E2389" s="1"/>
  <c r="J2388"/>
  <c r="I2389" l="1"/>
  <c r="G2389"/>
  <c r="G2388" i="6"/>
  <c r="I2388"/>
  <c r="B2389" l="1"/>
  <c r="C2389" s="1"/>
  <c r="E2389" s="1"/>
  <c r="J2388"/>
  <c r="B2390" i="4"/>
  <c r="C2390" s="1"/>
  <c r="E2390" s="1"/>
  <c r="J2389"/>
  <c r="I2390" l="1"/>
  <c r="G2390"/>
  <c r="G2389" i="6"/>
  <c r="I2389"/>
  <c r="B2391" i="4" l="1"/>
  <c r="C2391" s="1"/>
  <c r="E2391" s="1"/>
  <c r="J2390"/>
  <c r="B2390" i="6"/>
  <c r="C2390" s="1"/>
  <c r="E2390" s="1"/>
  <c r="J2389"/>
  <c r="G2390" l="1"/>
  <c r="I2390"/>
  <c r="I2391" i="4"/>
  <c r="G2391"/>
  <c r="B2391" i="6" l="1"/>
  <c r="C2391" s="1"/>
  <c r="E2391" s="1"/>
  <c r="J2390"/>
  <c r="B2392" i="4"/>
  <c r="C2392" s="1"/>
  <c r="E2392" s="1"/>
  <c r="J2391"/>
  <c r="I2392" l="1"/>
  <c r="G2392"/>
  <c r="G2391" i="6"/>
  <c r="I2391"/>
  <c r="B2392" l="1"/>
  <c r="C2392" s="1"/>
  <c r="E2392" s="1"/>
  <c r="J2391"/>
  <c r="B2393" i="4"/>
  <c r="C2393" s="1"/>
  <c r="E2393" s="1"/>
  <c r="J2392"/>
  <c r="I2393" l="1"/>
  <c r="G2393"/>
  <c r="G2392" i="6"/>
  <c r="I2392"/>
  <c r="B2393" l="1"/>
  <c r="C2393" s="1"/>
  <c r="E2393" s="1"/>
  <c r="J2392"/>
  <c r="B2394" i="4"/>
  <c r="C2394" s="1"/>
  <c r="E2394" s="1"/>
  <c r="J2393"/>
  <c r="I2394" l="1"/>
  <c r="G2394"/>
  <c r="G2393" i="6"/>
  <c r="I2393"/>
  <c r="B2394" l="1"/>
  <c r="C2394" s="1"/>
  <c r="E2394" s="1"/>
  <c r="J2393"/>
  <c r="B2395" i="4"/>
  <c r="C2395" s="1"/>
  <c r="E2395" s="1"/>
  <c r="J2394"/>
  <c r="I2395" l="1"/>
  <c r="G2395"/>
  <c r="G2394" i="6"/>
  <c r="I2394"/>
  <c r="B2395" l="1"/>
  <c r="C2395" s="1"/>
  <c r="E2395" s="1"/>
  <c r="J2394"/>
  <c r="B2396" i="4"/>
  <c r="C2396" s="1"/>
  <c r="E2396" s="1"/>
  <c r="J2395"/>
  <c r="I2396" l="1"/>
  <c r="G2396"/>
  <c r="G2395" i="6"/>
  <c r="I2395"/>
  <c r="B2396" l="1"/>
  <c r="C2396" s="1"/>
  <c r="E2396" s="1"/>
  <c r="J2395"/>
  <c r="B2397" i="4"/>
  <c r="C2397" s="1"/>
  <c r="E2397" s="1"/>
  <c r="J2396"/>
  <c r="I2397" l="1"/>
  <c r="G2397"/>
  <c r="G2396" i="6"/>
  <c r="I2396"/>
  <c r="B2397" l="1"/>
  <c r="C2397" s="1"/>
  <c r="E2397" s="1"/>
  <c r="J2396"/>
  <c r="B2398" i="4"/>
  <c r="C2398" s="1"/>
  <c r="E2398" s="1"/>
  <c r="J2397"/>
  <c r="I2398" l="1"/>
  <c r="G2398"/>
  <c r="G2397" i="6"/>
  <c r="I2397"/>
  <c r="B2398" l="1"/>
  <c r="C2398" s="1"/>
  <c r="E2398" s="1"/>
  <c r="J2397"/>
  <c r="B2399" i="4"/>
  <c r="C2399" s="1"/>
  <c r="E2399" s="1"/>
  <c r="J2398"/>
  <c r="I2399" l="1"/>
  <c r="G2399"/>
  <c r="G2398" i="6"/>
  <c r="I2398"/>
  <c r="B2399" l="1"/>
  <c r="C2399" s="1"/>
  <c r="E2399" s="1"/>
  <c r="J2398"/>
  <c r="B2400" i="4"/>
  <c r="C2400" s="1"/>
  <c r="E2400" s="1"/>
  <c r="J2399"/>
  <c r="I2400" l="1"/>
  <c r="G2400"/>
  <c r="G2399" i="6"/>
  <c r="I2399"/>
  <c r="B2400" l="1"/>
  <c r="C2400" s="1"/>
  <c r="E2400" s="1"/>
  <c r="J2399"/>
  <c r="B2401" i="4"/>
  <c r="C2401" s="1"/>
  <c r="E2401" s="1"/>
  <c r="J2400"/>
  <c r="I2401" l="1"/>
  <c r="G2401"/>
  <c r="G2400" i="6"/>
  <c r="I2400"/>
  <c r="B2401" l="1"/>
  <c r="C2401" s="1"/>
  <c r="E2401" s="1"/>
  <c r="J2400"/>
  <c r="B2402" i="4"/>
  <c r="C2402" s="1"/>
  <c r="E2402" s="1"/>
  <c r="J2401"/>
  <c r="I2402" l="1"/>
  <c r="G2402"/>
  <c r="G2401" i="6"/>
  <c r="I2401"/>
  <c r="B2402" l="1"/>
  <c r="C2402" s="1"/>
  <c r="E2402" s="1"/>
  <c r="J2401"/>
  <c r="B2403" i="4"/>
  <c r="C2403" s="1"/>
  <c r="E2403" s="1"/>
  <c r="J2402"/>
  <c r="I2403" l="1"/>
  <c r="G2403"/>
  <c r="G2402" i="6"/>
  <c r="I2402"/>
  <c r="B2403" l="1"/>
  <c r="C2403" s="1"/>
  <c r="E2403" s="1"/>
  <c r="J2402"/>
  <c r="B2404" i="4"/>
  <c r="C2404" s="1"/>
  <c r="E2404" s="1"/>
  <c r="J2403"/>
  <c r="I2404" l="1"/>
  <c r="G2404"/>
  <c r="G2403" i="6"/>
  <c r="I2403"/>
  <c r="B2405" i="4" l="1"/>
  <c r="C2405" s="1"/>
  <c r="E2405" s="1"/>
  <c r="J2404"/>
  <c r="B2404" i="6"/>
  <c r="C2404" s="1"/>
  <c r="E2404" s="1"/>
  <c r="J2403"/>
  <c r="G2404" l="1"/>
  <c r="I2404"/>
  <c r="I2405" i="4"/>
  <c r="G2405"/>
  <c r="B2405" i="6" l="1"/>
  <c r="C2405" s="1"/>
  <c r="E2405" s="1"/>
  <c r="J2404"/>
  <c r="B2406" i="4"/>
  <c r="C2406" s="1"/>
  <c r="E2406" s="1"/>
  <c r="J2405"/>
  <c r="I2406" l="1"/>
  <c r="G2406"/>
  <c r="G2405" i="6"/>
  <c r="I2405"/>
  <c r="B2406" l="1"/>
  <c r="C2406" s="1"/>
  <c r="E2406" s="1"/>
  <c r="J2405"/>
  <c r="B2407" i="4"/>
  <c r="C2407" s="1"/>
  <c r="E2407" s="1"/>
  <c r="J2406"/>
  <c r="I2407" l="1"/>
  <c r="G2407"/>
  <c r="G2406" i="6"/>
  <c r="I2406"/>
  <c r="B2407" l="1"/>
  <c r="C2407" s="1"/>
  <c r="E2407" s="1"/>
  <c r="J2406"/>
  <c r="B2408" i="4"/>
  <c r="C2408" s="1"/>
  <c r="E2408" s="1"/>
  <c r="J2407"/>
  <c r="I2408" l="1"/>
  <c r="G2408"/>
  <c r="G2407" i="6"/>
  <c r="I2407"/>
  <c r="B2408" l="1"/>
  <c r="C2408" s="1"/>
  <c r="E2408" s="1"/>
  <c r="J2407"/>
  <c r="B2409" i="4"/>
  <c r="C2409" s="1"/>
  <c r="E2409" s="1"/>
  <c r="J2408"/>
  <c r="I2409" l="1"/>
  <c r="G2409"/>
  <c r="G2408" i="6"/>
  <c r="I2408"/>
  <c r="B2409" l="1"/>
  <c r="C2409" s="1"/>
  <c r="E2409" s="1"/>
  <c r="J2408"/>
  <c r="B2410" i="4"/>
  <c r="C2410" s="1"/>
  <c r="E2410" s="1"/>
  <c r="J2409"/>
  <c r="I2410" l="1"/>
  <c r="G2410"/>
  <c r="G2409" i="6"/>
  <c r="I2409"/>
  <c r="B2410" l="1"/>
  <c r="C2410" s="1"/>
  <c r="E2410" s="1"/>
  <c r="J2409"/>
  <c r="B2411" i="4"/>
  <c r="C2411" s="1"/>
  <c r="E2411" s="1"/>
  <c r="J2410"/>
  <c r="I2411" l="1"/>
  <c r="G2411"/>
  <c r="G2410" i="6"/>
  <c r="I2410"/>
  <c r="B2411" l="1"/>
  <c r="C2411" s="1"/>
  <c r="E2411" s="1"/>
  <c r="J2410"/>
  <c r="B2412" i="4"/>
  <c r="C2412" s="1"/>
  <c r="E2412" s="1"/>
  <c r="J2411"/>
  <c r="I2412" l="1"/>
  <c r="G2412"/>
  <c r="G2411" i="6"/>
  <c r="I2411"/>
  <c r="B2412" l="1"/>
  <c r="C2412" s="1"/>
  <c r="E2412" s="1"/>
  <c r="J2411"/>
  <c r="B2413" i="4"/>
  <c r="C2413" s="1"/>
  <c r="E2413" s="1"/>
  <c r="J2412"/>
  <c r="I2413" l="1"/>
  <c r="G2413"/>
  <c r="G2412" i="6"/>
  <c r="I2412"/>
  <c r="B2413" l="1"/>
  <c r="C2413" s="1"/>
  <c r="E2413" s="1"/>
  <c r="J2412"/>
  <c r="B2414" i="4"/>
  <c r="C2414" s="1"/>
  <c r="E2414" s="1"/>
  <c r="J2413"/>
  <c r="I2414" l="1"/>
  <c r="G2414"/>
  <c r="G2413" i="6"/>
  <c r="I2413"/>
  <c r="B2414" l="1"/>
  <c r="C2414" s="1"/>
  <c r="E2414" s="1"/>
  <c r="J2413"/>
  <c r="B2415" i="4"/>
  <c r="C2415" s="1"/>
  <c r="E2415" s="1"/>
  <c r="J2414"/>
  <c r="I2415" l="1"/>
  <c r="G2415"/>
  <c r="G2414" i="6"/>
  <c r="I2414"/>
  <c r="B2415" l="1"/>
  <c r="C2415" s="1"/>
  <c r="E2415" s="1"/>
  <c r="J2414"/>
  <c r="B2416" i="4"/>
  <c r="C2416" s="1"/>
  <c r="E2416" s="1"/>
  <c r="J2415"/>
  <c r="I2416" l="1"/>
  <c r="G2416"/>
  <c r="G2415" i="6"/>
  <c r="I2415"/>
  <c r="B2416" l="1"/>
  <c r="C2416" s="1"/>
  <c r="E2416" s="1"/>
  <c r="J2415"/>
  <c r="B2417" i="4"/>
  <c r="C2417" s="1"/>
  <c r="E2417" s="1"/>
  <c r="J2416"/>
  <c r="I2417" l="1"/>
  <c r="G2417"/>
  <c r="G2416" i="6"/>
  <c r="I2416"/>
  <c r="B2417" l="1"/>
  <c r="C2417" s="1"/>
  <c r="E2417" s="1"/>
  <c r="J2416"/>
  <c r="B2418" i="4"/>
  <c r="C2418" s="1"/>
  <c r="E2418" s="1"/>
  <c r="J2417"/>
  <c r="I2418" l="1"/>
  <c r="G2418"/>
  <c r="G2417" i="6"/>
  <c r="I2417"/>
  <c r="B2418" l="1"/>
  <c r="C2418" s="1"/>
  <c r="E2418" s="1"/>
  <c r="J2417"/>
  <c r="B2419" i="4"/>
  <c r="C2419" s="1"/>
  <c r="E2419" s="1"/>
  <c r="J2418"/>
  <c r="I2419" l="1"/>
  <c r="G2419"/>
  <c r="G2418" i="6"/>
  <c r="I2418"/>
  <c r="B2419" l="1"/>
  <c r="C2419" s="1"/>
  <c r="E2419" s="1"/>
  <c r="J2418"/>
  <c r="B2420" i="4"/>
  <c r="C2420" s="1"/>
  <c r="E2420" s="1"/>
  <c r="J2419"/>
  <c r="I2420" l="1"/>
  <c r="G2420"/>
  <c r="G2419" i="6"/>
  <c r="I2419"/>
  <c r="B2420" l="1"/>
  <c r="C2420" s="1"/>
  <c r="E2420" s="1"/>
  <c r="J2419"/>
  <c r="B2421" i="4"/>
  <c r="C2421" s="1"/>
  <c r="E2421" s="1"/>
  <c r="J2420"/>
  <c r="I2421" l="1"/>
  <c r="G2421"/>
  <c r="G2420" i="6"/>
  <c r="I2420"/>
  <c r="B2421" l="1"/>
  <c r="C2421" s="1"/>
  <c r="E2421" s="1"/>
  <c r="J2420"/>
  <c r="B2422" i="4"/>
  <c r="C2422" s="1"/>
  <c r="E2422" s="1"/>
  <c r="J2421"/>
  <c r="I2422" l="1"/>
  <c r="G2422"/>
  <c r="G2421" i="6"/>
  <c r="I2421"/>
  <c r="B2422" l="1"/>
  <c r="C2422" s="1"/>
  <c r="E2422" s="1"/>
  <c r="J2421"/>
  <c r="B2423" i="4"/>
  <c r="C2423" s="1"/>
  <c r="E2423" s="1"/>
  <c r="J2422"/>
  <c r="I2423" l="1"/>
  <c r="G2423"/>
  <c r="G2422" i="6"/>
  <c r="I2422"/>
  <c r="B2423" l="1"/>
  <c r="C2423" s="1"/>
  <c r="E2423" s="1"/>
  <c r="J2422"/>
  <c r="B2424" i="4"/>
  <c r="C2424" s="1"/>
  <c r="E2424" s="1"/>
  <c r="J2423"/>
  <c r="I2424" l="1"/>
  <c r="G2424"/>
  <c r="I2423" i="6"/>
  <c r="G2423"/>
  <c r="J2423" l="1"/>
  <c r="B2424"/>
  <c r="C2424" s="1"/>
  <c r="E2424" s="1"/>
  <c r="B2425" i="4"/>
  <c r="C2425" s="1"/>
  <c r="E2425" s="1"/>
  <c r="J2424"/>
  <c r="I2425" l="1"/>
  <c r="G2425"/>
  <c r="G2424" i="6"/>
  <c r="I2424"/>
  <c r="B2425" l="1"/>
  <c r="C2425" s="1"/>
  <c r="E2425" s="1"/>
  <c r="J2424"/>
  <c r="B2426" i="4"/>
  <c r="C2426" s="1"/>
  <c r="E2426" s="1"/>
  <c r="J2425"/>
  <c r="I2426" l="1"/>
  <c r="G2426"/>
  <c r="G2425" i="6"/>
  <c r="I2425"/>
  <c r="B2426" l="1"/>
  <c r="C2426" s="1"/>
  <c r="E2426" s="1"/>
  <c r="J2425"/>
  <c r="B2427" i="4"/>
  <c r="C2427" s="1"/>
  <c r="E2427" s="1"/>
  <c r="J2426"/>
  <c r="I2427" l="1"/>
  <c r="G2427"/>
  <c r="G2426" i="6"/>
  <c r="I2426"/>
  <c r="B2427" l="1"/>
  <c r="C2427" s="1"/>
  <c r="E2427" s="1"/>
  <c r="J2426"/>
  <c r="B2428" i="4"/>
  <c r="C2428" s="1"/>
  <c r="E2428" s="1"/>
  <c r="J2427"/>
  <c r="I2428" l="1"/>
  <c r="G2428"/>
  <c r="G2427" i="6"/>
  <c r="I2427"/>
  <c r="B2428" l="1"/>
  <c r="C2428" s="1"/>
  <c r="E2428" s="1"/>
  <c r="J2427"/>
  <c r="B2429" i="4"/>
  <c r="C2429" s="1"/>
  <c r="E2429" s="1"/>
  <c r="J2428"/>
  <c r="I2429" l="1"/>
  <c r="G2429"/>
  <c r="G2428" i="6"/>
  <c r="I2428"/>
  <c r="B2429" l="1"/>
  <c r="C2429" s="1"/>
  <c r="E2429" s="1"/>
  <c r="J2428"/>
  <c r="B2430" i="4"/>
  <c r="C2430" s="1"/>
  <c r="E2430" s="1"/>
  <c r="J2429"/>
  <c r="I2430" l="1"/>
  <c r="G2430"/>
  <c r="G2429" i="6"/>
  <c r="I2429"/>
  <c r="B2430" l="1"/>
  <c r="C2430" s="1"/>
  <c r="E2430" s="1"/>
  <c r="J2429"/>
  <c r="B2431" i="4"/>
  <c r="C2431" s="1"/>
  <c r="E2431" s="1"/>
  <c r="J2430"/>
  <c r="I2431" l="1"/>
  <c r="G2431"/>
  <c r="G2430" i="6"/>
  <c r="I2430"/>
  <c r="B2431" l="1"/>
  <c r="C2431" s="1"/>
  <c r="E2431" s="1"/>
  <c r="J2430"/>
  <c r="B2432" i="4"/>
  <c r="C2432" s="1"/>
  <c r="E2432" s="1"/>
  <c r="J2431"/>
  <c r="I2432" l="1"/>
  <c r="G2432"/>
  <c r="G2431" i="6"/>
  <c r="I2431"/>
  <c r="B2432" l="1"/>
  <c r="C2432" s="1"/>
  <c r="E2432" s="1"/>
  <c r="J2431"/>
  <c r="B2433" i="4"/>
  <c r="C2433" s="1"/>
  <c r="E2433" s="1"/>
  <c r="J2432"/>
  <c r="I2433" l="1"/>
  <c r="G2433"/>
  <c r="G2432" i="6"/>
  <c r="I2432"/>
  <c r="B2434" i="4" l="1"/>
  <c r="C2434" s="1"/>
  <c r="E2434" s="1"/>
  <c r="J2433"/>
  <c r="B2433" i="6"/>
  <c r="C2433" s="1"/>
  <c r="E2433" s="1"/>
  <c r="J2432"/>
  <c r="I2433" l="1"/>
  <c r="G2433"/>
  <c r="I2434" i="4"/>
  <c r="G2434"/>
  <c r="B2435" l="1"/>
  <c r="C2435" s="1"/>
  <c r="E2435" s="1"/>
  <c r="J2434"/>
  <c r="J2433" i="6"/>
  <c r="B2434"/>
  <c r="C2434" s="1"/>
  <c r="E2434" s="1"/>
  <c r="I2434" l="1"/>
  <c r="G2434"/>
  <c r="I2435" i="4"/>
  <c r="G2435"/>
  <c r="B2436" l="1"/>
  <c r="C2436" s="1"/>
  <c r="E2436" s="1"/>
  <c r="J2435"/>
  <c r="J2434" i="6"/>
  <c r="B2435"/>
  <c r="C2435" s="1"/>
  <c r="E2435" s="1"/>
  <c r="I2435" l="1"/>
  <c r="G2435"/>
  <c r="I2436" i="4"/>
  <c r="G2436"/>
  <c r="B2437" l="1"/>
  <c r="C2437" s="1"/>
  <c r="E2437" s="1"/>
  <c r="J2436"/>
  <c r="J2435" i="6"/>
  <c r="B2436"/>
  <c r="C2436" s="1"/>
  <c r="E2436" s="1"/>
  <c r="I2437" i="4" l="1"/>
  <c r="G2437"/>
  <c r="I2436" i="6"/>
  <c r="G2436"/>
  <c r="J2436" l="1"/>
  <c r="B2437"/>
  <c r="C2437" s="1"/>
  <c r="E2437" s="1"/>
  <c r="B2438" i="4"/>
  <c r="C2438" s="1"/>
  <c r="E2438" s="1"/>
  <c r="J2437"/>
  <c r="I2438" l="1"/>
  <c r="G2438"/>
  <c r="I2437" i="6"/>
  <c r="G2437"/>
  <c r="J2437" l="1"/>
  <c r="B2438"/>
  <c r="C2438" s="1"/>
  <c r="E2438" s="1"/>
  <c r="B2439" i="4"/>
  <c r="C2439" s="1"/>
  <c r="E2439" s="1"/>
  <c r="J2438"/>
  <c r="I2439" l="1"/>
  <c r="G2439"/>
  <c r="I2438" i="6"/>
  <c r="G2438"/>
  <c r="J2438" l="1"/>
  <c r="B2439"/>
  <c r="C2439" s="1"/>
  <c r="E2439" s="1"/>
  <c r="B2440" i="4"/>
  <c r="C2440" s="1"/>
  <c r="E2440" s="1"/>
  <c r="J2439"/>
  <c r="I2440" l="1"/>
  <c r="G2440"/>
  <c r="G2439" i="6"/>
  <c r="I2439"/>
  <c r="B2440" l="1"/>
  <c r="C2440" s="1"/>
  <c r="E2440" s="1"/>
  <c r="J2439"/>
  <c r="B2441" i="4"/>
  <c r="C2441" s="1"/>
  <c r="E2441" s="1"/>
  <c r="J2440"/>
  <c r="I2441" l="1"/>
  <c r="G2441"/>
  <c r="G2440" i="6"/>
  <c r="I2440"/>
  <c r="B2441" l="1"/>
  <c r="C2441" s="1"/>
  <c r="E2441" s="1"/>
  <c r="J2440"/>
  <c r="B2442" i="4"/>
  <c r="C2442" s="1"/>
  <c r="E2442" s="1"/>
  <c r="J2441"/>
  <c r="I2442" l="1"/>
  <c r="G2442"/>
  <c r="G2441" i="6"/>
  <c r="I2441"/>
  <c r="B2442" l="1"/>
  <c r="C2442" s="1"/>
  <c r="E2442" s="1"/>
  <c r="J2441"/>
  <c r="B2443" i="4"/>
  <c r="C2443" s="1"/>
  <c r="E2443" s="1"/>
  <c r="J2442"/>
  <c r="I2443" l="1"/>
  <c r="G2443"/>
  <c r="G2442" i="6"/>
  <c r="I2442"/>
  <c r="B2443" l="1"/>
  <c r="C2443" s="1"/>
  <c r="E2443" s="1"/>
  <c r="J2442"/>
  <c r="B2444" i="4"/>
  <c r="C2444" s="1"/>
  <c r="E2444" s="1"/>
  <c r="J2443"/>
  <c r="I2444" l="1"/>
  <c r="G2444"/>
  <c r="G2443" i="6"/>
  <c r="I2443"/>
  <c r="B2444" l="1"/>
  <c r="C2444" s="1"/>
  <c r="E2444" s="1"/>
  <c r="J2443"/>
  <c r="B2445" i="4"/>
  <c r="C2445" s="1"/>
  <c r="E2445" s="1"/>
  <c r="J2444"/>
  <c r="I2445" l="1"/>
  <c r="G2445"/>
  <c r="G2444" i="6"/>
  <c r="I2444"/>
  <c r="B2445" l="1"/>
  <c r="C2445" s="1"/>
  <c r="E2445" s="1"/>
  <c r="J2444"/>
  <c r="B2446" i="4"/>
  <c r="C2446" s="1"/>
  <c r="E2446" s="1"/>
  <c r="J2445"/>
  <c r="I2446" l="1"/>
  <c r="G2446"/>
  <c r="I2445" i="6"/>
  <c r="G2445"/>
  <c r="J2445" l="1"/>
  <c r="B2446"/>
  <c r="C2446" s="1"/>
  <c r="E2446" s="1"/>
  <c r="B2447" i="4"/>
  <c r="C2447" s="1"/>
  <c r="E2447" s="1"/>
  <c r="J2446"/>
  <c r="I2447" l="1"/>
  <c r="G2447"/>
  <c r="G2446" i="6"/>
  <c r="I2446"/>
  <c r="B2447" l="1"/>
  <c r="C2447" s="1"/>
  <c r="E2447" s="1"/>
  <c r="J2446"/>
  <c r="B2448" i="4"/>
  <c r="C2448" s="1"/>
  <c r="E2448" s="1"/>
  <c r="J2447"/>
  <c r="I2448" l="1"/>
  <c r="G2448"/>
  <c r="G2447" i="6"/>
  <c r="I2447"/>
  <c r="B2448" l="1"/>
  <c r="C2448" s="1"/>
  <c r="E2448" s="1"/>
  <c r="J2447"/>
  <c r="B2449" i="4"/>
  <c r="C2449" s="1"/>
  <c r="E2449" s="1"/>
  <c r="J2448"/>
  <c r="I2449" l="1"/>
  <c r="G2449"/>
  <c r="G2448" i="6"/>
  <c r="I2448"/>
  <c r="B2449" l="1"/>
  <c r="C2449" s="1"/>
  <c r="E2449" s="1"/>
  <c r="J2448"/>
  <c r="B2450" i="4"/>
  <c r="C2450" s="1"/>
  <c r="E2450" s="1"/>
  <c r="J2449"/>
  <c r="I2450" l="1"/>
  <c r="G2450"/>
  <c r="G2449" i="6"/>
  <c r="I2449"/>
  <c r="B2450" l="1"/>
  <c r="C2450" s="1"/>
  <c r="E2450" s="1"/>
  <c r="J2449"/>
  <c r="B2451" i="4"/>
  <c r="C2451" s="1"/>
  <c r="E2451" s="1"/>
  <c r="J2450"/>
  <c r="I2451" l="1"/>
  <c r="G2451"/>
  <c r="G2450" i="6"/>
  <c r="I2450"/>
  <c r="B2451" l="1"/>
  <c r="C2451" s="1"/>
  <c r="E2451" s="1"/>
  <c r="J2450"/>
  <c r="B2452" i="4"/>
  <c r="C2452" s="1"/>
  <c r="E2452" s="1"/>
  <c r="J2451"/>
  <c r="I2452" l="1"/>
  <c r="G2452"/>
  <c r="G2451" i="6"/>
  <c r="I2451"/>
  <c r="B2452" l="1"/>
  <c r="C2452" s="1"/>
  <c r="E2452" s="1"/>
  <c r="J2451"/>
  <c r="B2453" i="4"/>
  <c r="C2453" s="1"/>
  <c r="E2453" s="1"/>
  <c r="J2452"/>
  <c r="I2453" l="1"/>
  <c r="G2453"/>
  <c r="G2452" i="6"/>
  <c r="I2452"/>
  <c r="B2453" l="1"/>
  <c r="C2453" s="1"/>
  <c r="E2453" s="1"/>
  <c r="J2452"/>
  <c r="B2454" i="4"/>
  <c r="C2454" s="1"/>
  <c r="E2454" s="1"/>
  <c r="J2453"/>
  <c r="I2454" l="1"/>
  <c r="G2454"/>
  <c r="G2453" i="6"/>
  <c r="I2453"/>
  <c r="B2454" l="1"/>
  <c r="C2454" s="1"/>
  <c r="E2454" s="1"/>
  <c r="J2453"/>
  <c r="B2455" i="4"/>
  <c r="C2455" s="1"/>
  <c r="E2455" s="1"/>
  <c r="J2454"/>
  <c r="I2455" l="1"/>
  <c r="G2455"/>
  <c r="G2454" i="6"/>
  <c r="I2454"/>
  <c r="B2455" l="1"/>
  <c r="C2455" s="1"/>
  <c r="E2455" s="1"/>
  <c r="J2454"/>
  <c r="B2456" i="4"/>
  <c r="C2456" s="1"/>
  <c r="E2456" s="1"/>
  <c r="J2455"/>
  <c r="I2456" l="1"/>
  <c r="G2456"/>
  <c r="G2455" i="6"/>
  <c r="I2455"/>
  <c r="B2456" l="1"/>
  <c r="C2456" s="1"/>
  <c r="E2456" s="1"/>
  <c r="J2455"/>
  <c r="B2457" i="4"/>
  <c r="C2457" s="1"/>
  <c r="E2457" s="1"/>
  <c r="J2456"/>
  <c r="I2457" l="1"/>
  <c r="G2457"/>
  <c r="I2456" i="6"/>
  <c r="G2456"/>
  <c r="J2456" l="1"/>
  <c r="B2457"/>
  <c r="C2457" s="1"/>
  <c r="E2457" s="1"/>
  <c r="B2458" i="4"/>
  <c r="C2458" s="1"/>
  <c r="E2458" s="1"/>
  <c r="J2457"/>
  <c r="I2458" l="1"/>
  <c r="G2458"/>
  <c r="G2457" i="6"/>
  <c r="I2457"/>
  <c r="B2458" l="1"/>
  <c r="C2458" s="1"/>
  <c r="E2458" s="1"/>
  <c r="J2457"/>
  <c r="B2459" i="4"/>
  <c r="C2459" s="1"/>
  <c r="E2459" s="1"/>
  <c r="J2458"/>
  <c r="I2459" l="1"/>
  <c r="G2459"/>
  <c r="G2458" i="6"/>
  <c r="I2458"/>
  <c r="B2459" l="1"/>
  <c r="C2459" s="1"/>
  <c r="E2459" s="1"/>
  <c r="J2458"/>
  <c r="B2460" i="4"/>
  <c r="C2460" s="1"/>
  <c r="E2460" s="1"/>
  <c r="J2459"/>
  <c r="I2460" l="1"/>
  <c r="G2460"/>
  <c r="G2459" i="6"/>
  <c r="I2459"/>
  <c r="B2460" l="1"/>
  <c r="C2460" s="1"/>
  <c r="E2460" s="1"/>
  <c r="J2459"/>
  <c r="B2461" i="4"/>
  <c r="C2461" s="1"/>
  <c r="E2461" s="1"/>
  <c r="J2460"/>
  <c r="I2461" l="1"/>
  <c r="G2461"/>
  <c r="G2460" i="6"/>
  <c r="I2460"/>
  <c r="B2461" l="1"/>
  <c r="C2461" s="1"/>
  <c r="E2461" s="1"/>
  <c r="J2460"/>
  <c r="B2462" i="4"/>
  <c r="C2462" s="1"/>
  <c r="E2462" s="1"/>
  <c r="J2461"/>
  <c r="I2462" l="1"/>
  <c r="G2462"/>
  <c r="G2461" i="6"/>
  <c r="I2461"/>
  <c r="B2462" l="1"/>
  <c r="C2462" s="1"/>
  <c r="E2462" s="1"/>
  <c r="J2461"/>
  <c r="B2463" i="4"/>
  <c r="C2463" s="1"/>
  <c r="E2463" s="1"/>
  <c r="J2462"/>
  <c r="I2463" l="1"/>
  <c r="G2463"/>
  <c r="G2462" i="6"/>
  <c r="I2462"/>
  <c r="B2463" l="1"/>
  <c r="C2463" s="1"/>
  <c r="E2463" s="1"/>
  <c r="J2462"/>
  <c r="B2464" i="4"/>
  <c r="C2464" s="1"/>
  <c r="E2464" s="1"/>
  <c r="J2463"/>
  <c r="I2464" l="1"/>
  <c r="G2464"/>
  <c r="G2463" i="6"/>
  <c r="I2463"/>
  <c r="B2464" l="1"/>
  <c r="C2464" s="1"/>
  <c r="E2464" s="1"/>
  <c r="J2463"/>
  <c r="B2465" i="4"/>
  <c r="C2465" s="1"/>
  <c r="E2465" s="1"/>
  <c r="J2464"/>
  <c r="I2465" l="1"/>
  <c r="G2465"/>
  <c r="G2464" i="6"/>
  <c r="I2464"/>
  <c r="B2465" l="1"/>
  <c r="C2465" s="1"/>
  <c r="E2465" s="1"/>
  <c r="J2464"/>
  <c r="B2466" i="4"/>
  <c r="C2466" s="1"/>
  <c r="E2466" s="1"/>
  <c r="J2465"/>
  <c r="I2466" l="1"/>
  <c r="G2466"/>
  <c r="G2465" i="6"/>
  <c r="I2465"/>
  <c r="B2466" l="1"/>
  <c r="C2466" s="1"/>
  <c r="E2466" s="1"/>
  <c r="J2465"/>
  <c r="B2467" i="4"/>
  <c r="C2467" s="1"/>
  <c r="E2467" s="1"/>
  <c r="J2466"/>
  <c r="I2467" l="1"/>
  <c r="G2467"/>
  <c r="G2466" i="6"/>
  <c r="I2466"/>
  <c r="B2467" l="1"/>
  <c r="C2467" s="1"/>
  <c r="E2467" s="1"/>
  <c r="J2466"/>
  <c r="B2468" i="4"/>
  <c r="C2468" s="1"/>
  <c r="E2468" s="1"/>
  <c r="J2467"/>
  <c r="I2468" l="1"/>
  <c r="G2468"/>
  <c r="G2467" i="6"/>
  <c r="I2467"/>
  <c r="B2468" l="1"/>
  <c r="C2468" s="1"/>
  <c r="E2468" s="1"/>
  <c r="J2467"/>
  <c r="B2469" i="4"/>
  <c r="C2469" s="1"/>
  <c r="E2469" s="1"/>
  <c r="J2468"/>
  <c r="I2469" l="1"/>
  <c r="G2469"/>
  <c r="G2468" i="6"/>
  <c r="I2468"/>
  <c r="B2469" l="1"/>
  <c r="C2469" s="1"/>
  <c r="E2469" s="1"/>
  <c r="J2468"/>
  <c r="B2470" i="4"/>
  <c r="C2470" s="1"/>
  <c r="E2470" s="1"/>
  <c r="J2469"/>
  <c r="I2470" l="1"/>
  <c r="G2470"/>
  <c r="G2469" i="6"/>
  <c r="I2469"/>
  <c r="B2470" l="1"/>
  <c r="C2470" s="1"/>
  <c r="E2470" s="1"/>
  <c r="J2469"/>
  <c r="B2471" i="4"/>
  <c r="C2471" s="1"/>
  <c r="E2471" s="1"/>
  <c r="J2470"/>
  <c r="I2471" l="1"/>
  <c r="G2471"/>
  <c r="G2470" i="6"/>
  <c r="I2470"/>
  <c r="B2471" l="1"/>
  <c r="C2471" s="1"/>
  <c r="E2471" s="1"/>
  <c r="J2470"/>
  <c r="B2472" i="4"/>
  <c r="C2472" s="1"/>
  <c r="E2472" s="1"/>
  <c r="J2471"/>
  <c r="I2472" l="1"/>
  <c r="G2472"/>
  <c r="G2471" i="6"/>
  <c r="I2471"/>
  <c r="B2472" l="1"/>
  <c r="C2472" s="1"/>
  <c r="E2472" s="1"/>
  <c r="J2471"/>
  <c r="B2473" i="4"/>
  <c r="C2473" s="1"/>
  <c r="E2473" s="1"/>
  <c r="J2472"/>
  <c r="I2473" l="1"/>
  <c r="G2473"/>
  <c r="G2472" i="6"/>
  <c r="I2472"/>
  <c r="B2473" l="1"/>
  <c r="C2473" s="1"/>
  <c r="E2473" s="1"/>
  <c r="J2472"/>
  <c r="B2474" i="4"/>
  <c r="C2474" s="1"/>
  <c r="E2474" s="1"/>
  <c r="J2473"/>
  <c r="I2474" l="1"/>
  <c r="G2474"/>
  <c r="G2473" i="6"/>
  <c r="I2473"/>
  <c r="B2474" l="1"/>
  <c r="C2474" s="1"/>
  <c r="E2474" s="1"/>
  <c r="J2473"/>
  <c r="B2475" i="4"/>
  <c r="C2475" s="1"/>
  <c r="E2475" s="1"/>
  <c r="J2474"/>
  <c r="I2475" l="1"/>
  <c r="G2475"/>
  <c r="G2474" i="6"/>
  <c r="I2474"/>
  <c r="B2475" l="1"/>
  <c r="C2475" s="1"/>
  <c r="E2475" s="1"/>
  <c r="J2474"/>
  <c r="B2476" i="4"/>
  <c r="C2476" s="1"/>
  <c r="E2476" s="1"/>
  <c r="J2475"/>
  <c r="I2476" l="1"/>
  <c r="G2476"/>
  <c r="G2475" i="6"/>
  <c r="I2475"/>
  <c r="B2476" l="1"/>
  <c r="C2476" s="1"/>
  <c r="E2476" s="1"/>
  <c r="J2475"/>
  <c r="B2477" i="4"/>
  <c r="C2477" s="1"/>
  <c r="E2477" s="1"/>
  <c r="J2476"/>
  <c r="I2477" l="1"/>
  <c r="G2477"/>
  <c r="G2476" i="6"/>
  <c r="I2476"/>
  <c r="B2477" l="1"/>
  <c r="C2477" s="1"/>
  <c r="E2477" s="1"/>
  <c r="J2476"/>
  <c r="B2478" i="4"/>
  <c r="C2478" s="1"/>
  <c r="E2478" s="1"/>
  <c r="J2477"/>
  <c r="I2478" l="1"/>
  <c r="G2478"/>
  <c r="G2477" i="6"/>
  <c r="I2477"/>
  <c r="B2478" l="1"/>
  <c r="C2478" s="1"/>
  <c r="E2478" s="1"/>
  <c r="J2477"/>
  <c r="B2479" i="4"/>
  <c r="C2479" s="1"/>
  <c r="E2479" s="1"/>
  <c r="J2478"/>
  <c r="I2479" l="1"/>
  <c r="G2479"/>
  <c r="G2478" i="6"/>
  <c r="I2478"/>
  <c r="B2479" l="1"/>
  <c r="C2479" s="1"/>
  <c r="E2479" s="1"/>
  <c r="J2478"/>
  <c r="B2480" i="4"/>
  <c r="C2480" s="1"/>
  <c r="E2480" s="1"/>
  <c r="J2479"/>
  <c r="I2480" l="1"/>
  <c r="G2480"/>
  <c r="G2479" i="6"/>
  <c r="I2479"/>
  <c r="B2480" l="1"/>
  <c r="C2480" s="1"/>
  <c r="E2480" s="1"/>
  <c r="J2479"/>
  <c r="B2481" i="4"/>
  <c r="C2481" s="1"/>
  <c r="E2481" s="1"/>
  <c r="J2480"/>
  <c r="I2481" l="1"/>
  <c r="G2481"/>
  <c r="G2480" i="6"/>
  <c r="I2480"/>
  <c r="B2481" l="1"/>
  <c r="C2481" s="1"/>
  <c r="E2481" s="1"/>
  <c r="J2480"/>
  <c r="B2482" i="4"/>
  <c r="C2482" s="1"/>
  <c r="E2482" s="1"/>
  <c r="J2481"/>
  <c r="I2482" l="1"/>
  <c r="G2482"/>
  <c r="I2481" i="6"/>
  <c r="G2481"/>
  <c r="J2481" l="1"/>
  <c r="B2482"/>
  <c r="C2482" s="1"/>
  <c r="E2482" s="1"/>
  <c r="B2483" i="4"/>
  <c r="C2483" s="1"/>
  <c r="E2483" s="1"/>
  <c r="J2482"/>
  <c r="I2483" l="1"/>
  <c r="G2483"/>
  <c r="G2482" i="6"/>
  <c r="I2482"/>
  <c r="B2483" l="1"/>
  <c r="C2483" s="1"/>
  <c r="E2483" s="1"/>
  <c r="J2482"/>
  <c r="B2484" i="4"/>
  <c r="C2484" s="1"/>
  <c r="E2484" s="1"/>
  <c r="J2483"/>
  <c r="I2484" l="1"/>
  <c r="G2484"/>
  <c r="G2483" i="6"/>
  <c r="I2483"/>
  <c r="B2484" l="1"/>
  <c r="C2484" s="1"/>
  <c r="E2484" s="1"/>
  <c r="J2483"/>
  <c r="B2485" i="4"/>
  <c r="C2485" s="1"/>
  <c r="E2485" s="1"/>
  <c r="J2484"/>
  <c r="I2485" l="1"/>
  <c r="G2485"/>
  <c r="G2484" i="6"/>
  <c r="I2484"/>
  <c r="B2485" l="1"/>
  <c r="C2485" s="1"/>
  <c r="E2485" s="1"/>
  <c r="J2484"/>
  <c r="B2486" i="4"/>
  <c r="C2486" s="1"/>
  <c r="E2486" s="1"/>
  <c r="J2485"/>
  <c r="I2486" l="1"/>
  <c r="G2486"/>
  <c r="G2485" i="6"/>
  <c r="I2485"/>
  <c r="B2486" l="1"/>
  <c r="C2486" s="1"/>
  <c r="E2486" s="1"/>
  <c r="J2485"/>
  <c r="B2487" i="4"/>
  <c r="C2487" s="1"/>
  <c r="E2487" s="1"/>
  <c r="J2486"/>
  <c r="I2487" l="1"/>
  <c r="G2487"/>
  <c r="G2486" i="6"/>
  <c r="I2486"/>
  <c r="B2487" l="1"/>
  <c r="C2487" s="1"/>
  <c r="E2487" s="1"/>
  <c r="J2486"/>
  <c r="B2488" i="4"/>
  <c r="C2488" s="1"/>
  <c r="E2488" s="1"/>
  <c r="J2487"/>
  <c r="I2488" l="1"/>
  <c r="G2488"/>
  <c r="I2487" i="6"/>
  <c r="G2487"/>
  <c r="J2487" l="1"/>
  <c r="B2488"/>
  <c r="C2488" s="1"/>
  <c r="E2488" s="1"/>
  <c r="B2489" i="4"/>
  <c r="C2489" s="1"/>
  <c r="E2489" s="1"/>
  <c r="J2488"/>
  <c r="I2489" l="1"/>
  <c r="G2489"/>
  <c r="G2488" i="6"/>
  <c r="I2488"/>
  <c r="B2489" l="1"/>
  <c r="C2489" s="1"/>
  <c r="E2489" s="1"/>
  <c r="J2488"/>
  <c r="B2490" i="4"/>
  <c r="C2490" s="1"/>
  <c r="E2490" s="1"/>
  <c r="J2489"/>
  <c r="I2490" l="1"/>
  <c r="G2490"/>
  <c r="G2489" i="6"/>
  <c r="I2489"/>
  <c r="B2490" l="1"/>
  <c r="C2490" s="1"/>
  <c r="E2490" s="1"/>
  <c r="J2489"/>
  <c r="B2491" i="4"/>
  <c r="C2491" s="1"/>
  <c r="E2491" s="1"/>
  <c r="J2490"/>
  <c r="I2491" l="1"/>
  <c r="G2491"/>
  <c r="G2490" i="6"/>
  <c r="I2490"/>
  <c r="B2491" l="1"/>
  <c r="C2491" s="1"/>
  <c r="E2491" s="1"/>
  <c r="J2490"/>
  <c r="B2492" i="4"/>
  <c r="C2492" s="1"/>
  <c r="E2492" s="1"/>
  <c r="J2491"/>
  <c r="I2492" l="1"/>
  <c r="G2492"/>
  <c r="G2491" i="6"/>
  <c r="I2491"/>
  <c r="B2492" l="1"/>
  <c r="C2492" s="1"/>
  <c r="E2492" s="1"/>
  <c r="J2491"/>
  <c r="B2493" i="4"/>
  <c r="C2493" s="1"/>
  <c r="E2493" s="1"/>
  <c r="J2492"/>
  <c r="I2493" l="1"/>
  <c r="G2493"/>
  <c r="I2492" i="6"/>
  <c r="G2492"/>
  <c r="J2492" l="1"/>
  <c r="B2493"/>
  <c r="C2493" s="1"/>
  <c r="E2493" s="1"/>
  <c r="B2494" i="4"/>
  <c r="C2494" s="1"/>
  <c r="E2494" s="1"/>
  <c r="J2493"/>
  <c r="I2494" l="1"/>
  <c r="G2494"/>
  <c r="G2493" i="6"/>
  <c r="I2493"/>
  <c r="B2494" l="1"/>
  <c r="C2494" s="1"/>
  <c r="E2494" s="1"/>
  <c r="J2493"/>
  <c r="B2495" i="4"/>
  <c r="C2495" s="1"/>
  <c r="E2495" s="1"/>
  <c r="J2494"/>
  <c r="I2495" l="1"/>
  <c r="G2495"/>
  <c r="G2494" i="6"/>
  <c r="I2494"/>
  <c r="B2495" l="1"/>
  <c r="C2495" s="1"/>
  <c r="E2495" s="1"/>
  <c r="J2494"/>
  <c r="B2496" i="4"/>
  <c r="C2496" s="1"/>
  <c r="E2496" s="1"/>
  <c r="J2495"/>
  <c r="I2496" l="1"/>
  <c r="G2496"/>
  <c r="G2495" i="6"/>
  <c r="I2495"/>
  <c r="B2496" l="1"/>
  <c r="C2496" s="1"/>
  <c r="E2496" s="1"/>
  <c r="J2495"/>
  <c r="B2497" i="4"/>
  <c r="C2497" s="1"/>
  <c r="E2497" s="1"/>
  <c r="J2496"/>
  <c r="I2497" l="1"/>
  <c r="G2497"/>
  <c r="G2496" i="6"/>
  <c r="I2496"/>
  <c r="B2497" l="1"/>
  <c r="C2497" s="1"/>
  <c r="E2497" s="1"/>
  <c r="J2496"/>
  <c r="B2498" i="4"/>
  <c r="C2498" s="1"/>
  <c r="E2498" s="1"/>
  <c r="J2497"/>
  <c r="I2498" l="1"/>
  <c r="G2498"/>
  <c r="G2497" i="6"/>
  <c r="I2497"/>
  <c r="B2498" l="1"/>
  <c r="C2498" s="1"/>
  <c r="E2498" s="1"/>
  <c r="J2497"/>
  <c r="B2499" i="4"/>
  <c r="C2499" s="1"/>
  <c r="E2499" s="1"/>
  <c r="J2498"/>
  <c r="I2499" l="1"/>
  <c r="G2499"/>
  <c r="G2498" i="6"/>
  <c r="I2498"/>
  <c r="B2499" l="1"/>
  <c r="C2499" s="1"/>
  <c r="E2499" s="1"/>
  <c r="J2498"/>
  <c r="B2500" i="4"/>
  <c r="C2500" s="1"/>
  <c r="E2500" s="1"/>
  <c r="J2499"/>
  <c r="I2500" l="1"/>
  <c r="G2500"/>
  <c r="G2499" i="6"/>
  <c r="I2499"/>
  <c r="B2500" l="1"/>
  <c r="C2500" s="1"/>
  <c r="E2500" s="1"/>
  <c r="J2499"/>
  <c r="B2501" i="4"/>
  <c r="C2501" s="1"/>
  <c r="E2501" s="1"/>
  <c r="J2500"/>
  <c r="I2501" l="1"/>
  <c r="G2501"/>
  <c r="G2500" i="6"/>
  <c r="I2500"/>
  <c r="B2501" l="1"/>
  <c r="C2501" s="1"/>
  <c r="E2501" s="1"/>
  <c r="J2500"/>
  <c r="B2502" i="4"/>
  <c r="C2502" s="1"/>
  <c r="E2502" s="1"/>
  <c r="J2501"/>
  <c r="I2502" l="1"/>
  <c r="G2502"/>
  <c r="G2501" i="6"/>
  <c r="I2501"/>
  <c r="B2502" l="1"/>
  <c r="C2502" s="1"/>
  <c r="E2502" s="1"/>
  <c r="J2501"/>
  <c r="B2503" i="4"/>
  <c r="C2503" s="1"/>
  <c r="E2503" s="1"/>
  <c r="J2502"/>
  <c r="I2503" l="1"/>
  <c r="G2503"/>
  <c r="G2502" i="6"/>
  <c r="I2502"/>
  <c r="B2503" l="1"/>
  <c r="C2503" s="1"/>
  <c r="E2503" s="1"/>
  <c r="J2502"/>
  <c r="B2504" i="4"/>
  <c r="C2504" s="1"/>
  <c r="E2504" s="1"/>
  <c r="J2503"/>
  <c r="I2504" l="1"/>
  <c r="G2504"/>
  <c r="G2503" i="6"/>
  <c r="I2503"/>
  <c r="B2504" l="1"/>
  <c r="C2504" s="1"/>
  <c r="E2504" s="1"/>
  <c r="J2503"/>
  <c r="B2505" i="4"/>
  <c r="C2505" s="1"/>
  <c r="E2505" s="1"/>
  <c r="J2504"/>
  <c r="I2505" l="1"/>
  <c r="G2505"/>
  <c r="G2504" i="6"/>
  <c r="I2504"/>
  <c r="B2505" l="1"/>
  <c r="C2505" s="1"/>
  <c r="E2505" s="1"/>
  <c r="J2504"/>
  <c r="B2506" i="4"/>
  <c r="C2506" s="1"/>
  <c r="E2506" s="1"/>
  <c r="J2505"/>
  <c r="I2506" l="1"/>
  <c r="G2506"/>
  <c r="G2505" i="6"/>
  <c r="I2505"/>
  <c r="B2506" l="1"/>
  <c r="C2506" s="1"/>
  <c r="E2506" s="1"/>
  <c r="J2505"/>
  <c r="B2507" i="4"/>
  <c r="C2507" s="1"/>
  <c r="E2507" s="1"/>
  <c r="J2506"/>
  <c r="I2507" l="1"/>
  <c r="G2507"/>
  <c r="G2506" i="6"/>
  <c r="I2506"/>
  <c r="B2507" l="1"/>
  <c r="C2507" s="1"/>
  <c r="E2507" s="1"/>
  <c r="J2506"/>
  <c r="B2508" i="4"/>
  <c r="C2508" s="1"/>
  <c r="E2508" s="1"/>
  <c r="J2507"/>
  <c r="I2508" l="1"/>
  <c r="G2508"/>
  <c r="G2507" i="6"/>
  <c r="I2507"/>
  <c r="B2508" l="1"/>
  <c r="C2508" s="1"/>
  <c r="E2508" s="1"/>
  <c r="J2507"/>
  <c r="B2509" i="4"/>
  <c r="C2509" s="1"/>
  <c r="E2509" s="1"/>
  <c r="J2508"/>
  <c r="I2509" l="1"/>
  <c r="G2509"/>
  <c r="I2508" i="6"/>
  <c r="G2508"/>
  <c r="J2508" l="1"/>
  <c r="B2509"/>
  <c r="C2509" s="1"/>
  <c r="E2509" s="1"/>
  <c r="B2510" i="4"/>
  <c r="C2510" s="1"/>
  <c r="E2510" s="1"/>
  <c r="J2509"/>
  <c r="I2510" l="1"/>
  <c r="G2510"/>
  <c r="G2509" i="6"/>
  <c r="I2509"/>
  <c r="B2510" l="1"/>
  <c r="C2510" s="1"/>
  <c r="E2510" s="1"/>
  <c r="J2509"/>
  <c r="B2511" i="4"/>
  <c r="C2511" s="1"/>
  <c r="E2511" s="1"/>
  <c r="J2510"/>
  <c r="I2511" l="1"/>
  <c r="G2511"/>
  <c r="G2510" i="6"/>
  <c r="I2510"/>
  <c r="B2511" l="1"/>
  <c r="C2511" s="1"/>
  <c r="E2511" s="1"/>
  <c r="J2510"/>
  <c r="B2512" i="4"/>
  <c r="C2512" s="1"/>
  <c r="E2512" s="1"/>
  <c r="J2511"/>
  <c r="I2512" l="1"/>
  <c r="G2512"/>
  <c r="G2511" i="6"/>
  <c r="I2511"/>
  <c r="B2512" l="1"/>
  <c r="C2512" s="1"/>
  <c r="E2512" s="1"/>
  <c r="J2511"/>
  <c r="B2513" i="4"/>
  <c r="C2513" s="1"/>
  <c r="E2513" s="1"/>
  <c r="J2512"/>
  <c r="I2513" l="1"/>
  <c r="G2513"/>
  <c r="G2512" i="6"/>
  <c r="I2512"/>
  <c r="B2513" l="1"/>
  <c r="C2513" s="1"/>
  <c r="E2513" s="1"/>
  <c r="J2512"/>
  <c r="B2514" i="4"/>
  <c r="C2514" s="1"/>
  <c r="E2514" s="1"/>
  <c r="J2513"/>
  <c r="I2514" l="1"/>
  <c r="G2514"/>
  <c r="I2513" i="6"/>
  <c r="G2513"/>
  <c r="J2513" l="1"/>
  <c r="B2514"/>
  <c r="C2514" s="1"/>
  <c r="E2514" s="1"/>
  <c r="B2515" i="4"/>
  <c r="C2515" s="1"/>
  <c r="E2515" s="1"/>
  <c r="J2514"/>
  <c r="I2515" l="1"/>
  <c r="G2515"/>
  <c r="G2514" i="6"/>
  <c r="I2514"/>
  <c r="B2515" l="1"/>
  <c r="C2515" s="1"/>
  <c r="E2515" s="1"/>
  <c r="J2514"/>
  <c r="B2516" i="4"/>
  <c r="C2516" s="1"/>
  <c r="E2516" s="1"/>
  <c r="J2515"/>
  <c r="I2516" l="1"/>
  <c r="G2516"/>
  <c r="G2515" i="6"/>
  <c r="I2515"/>
  <c r="B2516" l="1"/>
  <c r="C2516" s="1"/>
  <c r="E2516" s="1"/>
  <c r="J2515"/>
  <c r="B2517" i="4"/>
  <c r="C2517" s="1"/>
  <c r="E2517" s="1"/>
  <c r="J2516"/>
  <c r="I2517" l="1"/>
  <c r="G2517"/>
  <c r="G2516" i="6"/>
  <c r="I2516"/>
  <c r="B2517" l="1"/>
  <c r="C2517" s="1"/>
  <c r="E2517" s="1"/>
  <c r="J2516"/>
  <c r="B2518" i="4"/>
  <c r="C2518" s="1"/>
  <c r="E2518" s="1"/>
  <c r="J2517"/>
  <c r="I2518" l="1"/>
  <c r="G2518"/>
  <c r="G2517" i="6"/>
  <c r="I2517"/>
  <c r="B2518" l="1"/>
  <c r="C2518" s="1"/>
  <c r="E2518" s="1"/>
  <c r="J2517"/>
  <c r="B2519" i="4"/>
  <c r="C2519" s="1"/>
  <c r="E2519" s="1"/>
  <c r="J2518"/>
  <c r="I2519" l="1"/>
  <c r="G2519"/>
  <c r="G2518" i="6"/>
  <c r="I2518"/>
  <c r="B2519" l="1"/>
  <c r="C2519" s="1"/>
  <c r="E2519" s="1"/>
  <c r="J2518"/>
  <c r="B2520" i="4"/>
  <c r="C2520" s="1"/>
  <c r="E2520" s="1"/>
  <c r="J2519"/>
  <c r="I2520" l="1"/>
  <c r="G2520"/>
  <c r="G2519" i="6"/>
  <c r="I2519"/>
  <c r="B2520" l="1"/>
  <c r="C2520" s="1"/>
  <c r="E2520" s="1"/>
  <c r="J2519"/>
  <c r="B2521" i="4"/>
  <c r="C2521" s="1"/>
  <c r="E2521" s="1"/>
  <c r="J2520"/>
  <c r="I2521" l="1"/>
  <c r="G2521"/>
  <c r="G2520" i="6"/>
  <c r="I2520"/>
  <c r="B2521" l="1"/>
  <c r="C2521" s="1"/>
  <c r="E2521" s="1"/>
  <c r="J2520"/>
  <c r="B2522" i="4"/>
  <c r="C2522" s="1"/>
  <c r="E2522" s="1"/>
  <c r="J2521"/>
  <c r="I2522" l="1"/>
  <c r="G2522"/>
  <c r="G2521" i="6"/>
  <c r="I2521"/>
  <c r="B2522" l="1"/>
  <c r="C2522" s="1"/>
  <c r="E2522" s="1"/>
  <c r="J2521"/>
  <c r="B2523" i="4"/>
  <c r="C2523" s="1"/>
  <c r="E2523" s="1"/>
  <c r="J2522"/>
  <c r="I2523" l="1"/>
  <c r="G2523"/>
  <c r="G2522" i="6"/>
  <c r="I2522"/>
  <c r="B2523" l="1"/>
  <c r="C2523" s="1"/>
  <c r="E2523" s="1"/>
  <c r="J2522"/>
  <c r="B2524" i="4"/>
  <c r="C2524" s="1"/>
  <c r="E2524" s="1"/>
  <c r="J2523"/>
  <c r="I2524" l="1"/>
  <c r="G2524"/>
  <c r="G2523" i="6"/>
  <c r="I2523"/>
  <c r="B2524" l="1"/>
  <c r="C2524" s="1"/>
  <c r="E2524" s="1"/>
  <c r="J2523"/>
  <c r="B2525" i="4"/>
  <c r="C2525" s="1"/>
  <c r="E2525" s="1"/>
  <c r="J2524"/>
  <c r="I2525" l="1"/>
  <c r="G2525"/>
  <c r="G2524" i="6"/>
  <c r="I2524"/>
  <c r="B2525" l="1"/>
  <c r="C2525" s="1"/>
  <c r="E2525" s="1"/>
  <c r="J2524"/>
  <c r="B2526" i="4"/>
  <c r="C2526" s="1"/>
  <c r="E2526" s="1"/>
  <c r="J2525"/>
  <c r="I2526" l="1"/>
  <c r="G2526"/>
  <c r="G2525" i="6"/>
  <c r="I2525"/>
  <c r="B2526" l="1"/>
  <c r="C2526" s="1"/>
  <c r="E2526" s="1"/>
  <c r="J2525"/>
  <c r="B2527" i="4"/>
  <c r="C2527" s="1"/>
  <c r="E2527" s="1"/>
  <c r="J2526"/>
  <c r="I2527" l="1"/>
  <c r="G2527"/>
  <c r="G2526" i="6"/>
  <c r="I2526"/>
  <c r="B2527" l="1"/>
  <c r="C2527" s="1"/>
  <c r="E2527" s="1"/>
  <c r="J2526"/>
  <c r="B2528" i="4"/>
  <c r="C2528" s="1"/>
  <c r="E2528" s="1"/>
  <c r="J2527"/>
  <c r="I2528" l="1"/>
  <c r="G2528"/>
  <c r="G2527" i="6"/>
  <c r="I2527"/>
  <c r="B2528" l="1"/>
  <c r="C2528" s="1"/>
  <c r="E2528" s="1"/>
  <c r="J2527"/>
  <c r="B2529" i="4"/>
  <c r="C2529" s="1"/>
  <c r="E2529" s="1"/>
  <c r="J2528"/>
  <c r="I2529" l="1"/>
  <c r="G2529"/>
  <c r="G2528" i="6"/>
  <c r="I2528"/>
  <c r="B2529" l="1"/>
  <c r="C2529" s="1"/>
  <c r="E2529" s="1"/>
  <c r="J2528"/>
  <c r="B2530" i="4"/>
  <c r="C2530" s="1"/>
  <c r="E2530" s="1"/>
  <c r="J2529"/>
  <c r="I2530" l="1"/>
  <c r="G2530"/>
  <c r="G2529" i="6"/>
  <c r="I2529"/>
  <c r="B2530" l="1"/>
  <c r="C2530" s="1"/>
  <c r="E2530" s="1"/>
  <c r="J2529"/>
  <c r="B2531" i="4"/>
  <c r="C2531" s="1"/>
  <c r="E2531" s="1"/>
  <c r="J2530"/>
  <c r="I2531" l="1"/>
  <c r="G2531"/>
  <c r="I2530" i="6"/>
  <c r="G2530"/>
  <c r="J2530" l="1"/>
  <c r="B2531"/>
  <c r="C2531" s="1"/>
  <c r="E2531" s="1"/>
  <c r="B2532" i="4"/>
  <c r="C2532" s="1"/>
  <c r="E2532" s="1"/>
  <c r="J2531"/>
  <c r="I2532" l="1"/>
  <c r="G2532"/>
  <c r="G2531" i="6"/>
  <c r="I2531"/>
  <c r="B2532" l="1"/>
  <c r="C2532" s="1"/>
  <c r="E2532" s="1"/>
  <c r="J2531"/>
  <c r="B2533" i="4"/>
  <c r="C2533" s="1"/>
  <c r="E2533" s="1"/>
  <c r="J2532"/>
  <c r="I2533" l="1"/>
  <c r="G2533"/>
  <c r="G2532" i="6"/>
  <c r="I2532"/>
  <c r="B2533" l="1"/>
  <c r="C2533" s="1"/>
  <c r="E2533" s="1"/>
  <c r="J2532"/>
  <c r="B2534" i="4"/>
  <c r="C2534" s="1"/>
  <c r="E2534" s="1"/>
  <c r="J2533"/>
  <c r="I2534" l="1"/>
  <c r="G2534"/>
  <c r="G2533" i="6"/>
  <c r="I2533"/>
  <c r="B2534" l="1"/>
  <c r="C2534" s="1"/>
  <c r="E2534" s="1"/>
  <c r="J2533"/>
  <c r="B2535" i="4"/>
  <c r="C2535" s="1"/>
  <c r="E2535" s="1"/>
  <c r="J2534"/>
  <c r="I2535" l="1"/>
  <c r="G2535"/>
  <c r="G2534" i="6"/>
  <c r="I2534"/>
  <c r="B2535" l="1"/>
  <c r="C2535" s="1"/>
  <c r="E2535" s="1"/>
  <c r="J2534"/>
  <c r="B2536" i="4"/>
  <c r="C2536" s="1"/>
  <c r="E2536" s="1"/>
  <c r="J2535"/>
  <c r="I2536" l="1"/>
  <c r="G2536"/>
  <c r="G2535" i="6"/>
  <c r="I2535"/>
  <c r="B2536" l="1"/>
  <c r="C2536" s="1"/>
  <c r="E2536" s="1"/>
  <c r="J2535"/>
  <c r="B2537" i="4"/>
  <c r="C2537" s="1"/>
  <c r="E2537" s="1"/>
  <c r="J2536"/>
  <c r="I2537" l="1"/>
  <c r="G2537"/>
  <c r="G2536" i="6"/>
  <c r="I2536"/>
  <c r="B2537" l="1"/>
  <c r="C2537" s="1"/>
  <c r="E2537" s="1"/>
  <c r="J2536"/>
  <c r="B2538" i="4"/>
  <c r="C2538" s="1"/>
  <c r="E2538" s="1"/>
  <c r="J2537"/>
  <c r="I2538" l="1"/>
  <c r="G2538"/>
  <c r="G2537" i="6"/>
  <c r="I2537"/>
  <c r="B2538" l="1"/>
  <c r="C2538" s="1"/>
  <c r="E2538" s="1"/>
  <c r="J2537"/>
  <c r="B2539" i="4"/>
  <c r="C2539" s="1"/>
  <c r="E2539" s="1"/>
  <c r="J2538"/>
  <c r="I2539" l="1"/>
  <c r="G2539"/>
  <c r="G2538" i="6"/>
  <c r="I2538"/>
  <c r="B2539" l="1"/>
  <c r="C2539" s="1"/>
  <c r="E2539" s="1"/>
  <c r="J2538"/>
  <c r="B2540" i="4"/>
  <c r="C2540" s="1"/>
  <c r="E2540" s="1"/>
  <c r="J2539"/>
  <c r="I2540" l="1"/>
  <c r="G2540"/>
  <c r="G2539" i="6"/>
  <c r="I2539"/>
  <c r="B2540" l="1"/>
  <c r="C2540" s="1"/>
  <c r="E2540" s="1"/>
  <c r="J2539"/>
  <c r="B2541" i="4"/>
  <c r="C2541" s="1"/>
  <c r="E2541" s="1"/>
  <c r="J2540"/>
  <c r="I2541" l="1"/>
  <c r="G2541"/>
  <c r="G2540" i="6"/>
  <c r="I2540"/>
  <c r="B2541" l="1"/>
  <c r="C2541" s="1"/>
  <c r="E2541" s="1"/>
  <c r="J2540"/>
  <c r="B2542" i="4"/>
  <c r="C2542" s="1"/>
  <c r="E2542" s="1"/>
  <c r="J2541"/>
  <c r="I2542" l="1"/>
  <c r="G2542"/>
  <c r="G2541" i="6"/>
  <c r="I2541"/>
  <c r="B2542" l="1"/>
  <c r="C2542" s="1"/>
  <c r="E2542" s="1"/>
  <c r="J2541"/>
  <c r="B2543" i="4"/>
  <c r="C2543" s="1"/>
  <c r="E2543" s="1"/>
  <c r="J2542"/>
  <c r="I2543" l="1"/>
  <c r="G2543"/>
  <c r="I2542" i="6"/>
  <c r="G2542"/>
  <c r="J2542" l="1"/>
  <c r="B2543"/>
  <c r="C2543" s="1"/>
  <c r="E2543" s="1"/>
  <c r="B2544" i="4"/>
  <c r="C2544" s="1"/>
  <c r="E2544" s="1"/>
  <c r="J2543"/>
  <c r="I2544" l="1"/>
  <c r="G2544"/>
  <c r="G2543" i="6"/>
  <c r="I2543"/>
  <c r="B2544" l="1"/>
  <c r="C2544" s="1"/>
  <c r="E2544" s="1"/>
  <c r="J2543"/>
  <c r="B2545" i="4"/>
  <c r="C2545" s="1"/>
  <c r="E2545" s="1"/>
  <c r="J2544"/>
  <c r="I2545" l="1"/>
  <c r="G2545"/>
  <c r="G2544" i="6"/>
  <c r="I2544"/>
  <c r="B2545" l="1"/>
  <c r="C2545" s="1"/>
  <c r="E2545" s="1"/>
  <c r="J2544"/>
  <c r="B2546" i="4"/>
  <c r="C2546" s="1"/>
  <c r="E2546" s="1"/>
  <c r="J2545"/>
  <c r="I2546" l="1"/>
  <c r="G2546"/>
  <c r="G2545" i="6"/>
  <c r="I2545"/>
  <c r="B2546" l="1"/>
  <c r="C2546" s="1"/>
  <c r="E2546" s="1"/>
  <c r="J2545"/>
  <c r="B2547" i="4"/>
  <c r="C2547" s="1"/>
  <c r="E2547" s="1"/>
  <c r="J2546"/>
  <c r="I2547" l="1"/>
  <c r="G2547"/>
  <c r="G2546" i="6"/>
  <c r="I2546"/>
  <c r="B2547" l="1"/>
  <c r="C2547" s="1"/>
  <c r="E2547" s="1"/>
  <c r="J2546"/>
  <c r="B2548" i="4"/>
  <c r="C2548" s="1"/>
  <c r="E2548" s="1"/>
  <c r="J2547"/>
  <c r="I2548" l="1"/>
  <c r="G2548"/>
  <c r="G2547" i="6"/>
  <c r="I2547"/>
  <c r="B2548" l="1"/>
  <c r="C2548" s="1"/>
  <c r="E2548" s="1"/>
  <c r="J2547"/>
  <c r="B2549" i="4"/>
  <c r="C2549" s="1"/>
  <c r="E2549" s="1"/>
  <c r="J2548"/>
  <c r="I2549" l="1"/>
  <c r="G2549"/>
  <c r="G2548" i="6"/>
  <c r="I2548"/>
  <c r="B2549" l="1"/>
  <c r="C2549" s="1"/>
  <c r="E2549" s="1"/>
  <c r="J2548"/>
  <c r="B2550" i="4"/>
  <c r="C2550" s="1"/>
  <c r="E2550" s="1"/>
  <c r="J2549"/>
  <c r="I2550" l="1"/>
  <c r="G2550"/>
  <c r="G2549" i="6"/>
  <c r="I2549"/>
  <c r="B2550" l="1"/>
  <c r="C2550" s="1"/>
  <c r="E2550" s="1"/>
  <c r="J2549"/>
  <c r="B2551" i="4"/>
  <c r="C2551" s="1"/>
  <c r="E2551" s="1"/>
  <c r="J2550"/>
  <c r="I2551" l="1"/>
  <c r="G2551"/>
  <c r="G2550" i="6"/>
  <c r="I2550"/>
  <c r="B2551" l="1"/>
  <c r="C2551" s="1"/>
  <c r="E2551" s="1"/>
  <c r="J2550"/>
  <c r="B2552" i="4"/>
  <c r="C2552" s="1"/>
  <c r="E2552" s="1"/>
  <c r="J2551"/>
  <c r="I2552" l="1"/>
  <c r="G2552"/>
  <c r="G2551" i="6"/>
  <c r="I2551"/>
  <c r="B2552" l="1"/>
  <c r="C2552" s="1"/>
  <c r="E2552" s="1"/>
  <c r="J2551"/>
  <c r="B2553" i="4"/>
  <c r="C2553" s="1"/>
  <c r="E2553" s="1"/>
  <c r="J2552"/>
  <c r="I2553" l="1"/>
  <c r="G2553"/>
  <c r="G2552" i="6"/>
  <c r="I2552"/>
  <c r="B2553" l="1"/>
  <c r="C2553" s="1"/>
  <c r="E2553" s="1"/>
  <c r="J2552"/>
  <c r="B2554" i="4"/>
  <c r="C2554" s="1"/>
  <c r="E2554" s="1"/>
  <c r="J2553"/>
  <c r="I2554" l="1"/>
  <c r="G2554"/>
  <c r="G2553" i="6"/>
  <c r="I2553"/>
  <c r="B2554" l="1"/>
  <c r="C2554" s="1"/>
  <c r="E2554" s="1"/>
  <c r="J2553"/>
  <c r="B2555" i="4"/>
  <c r="C2555" s="1"/>
  <c r="E2555" s="1"/>
  <c r="J2554"/>
  <c r="I2555" l="1"/>
  <c r="G2555"/>
  <c r="G2554" i="6"/>
  <c r="I2554"/>
  <c r="B2555" l="1"/>
  <c r="C2555" s="1"/>
  <c r="E2555" s="1"/>
  <c r="J2554"/>
  <c r="B2556" i="4"/>
  <c r="C2556" s="1"/>
  <c r="E2556" s="1"/>
  <c r="J2555"/>
  <c r="I2556" l="1"/>
  <c r="G2556"/>
  <c r="G2555" i="6"/>
  <c r="I2555"/>
  <c r="B2556" l="1"/>
  <c r="C2556" s="1"/>
  <c r="E2556" s="1"/>
  <c r="J2555"/>
  <c r="B2557" i="4"/>
  <c r="C2557" s="1"/>
  <c r="E2557" s="1"/>
  <c r="J2556"/>
  <c r="I2557" l="1"/>
  <c r="G2557"/>
  <c r="G2556" i="6"/>
  <c r="I2556"/>
  <c r="B2557" l="1"/>
  <c r="C2557" s="1"/>
  <c r="E2557" s="1"/>
  <c r="J2556"/>
  <c r="B2558" i="4"/>
  <c r="C2558" s="1"/>
  <c r="E2558" s="1"/>
  <c r="J2557"/>
  <c r="I2558" l="1"/>
  <c r="G2558"/>
  <c r="G2557" i="6"/>
  <c r="I2557"/>
  <c r="B2558" l="1"/>
  <c r="C2558" s="1"/>
  <c r="E2558" s="1"/>
  <c r="J2557"/>
  <c r="B2559" i="4"/>
  <c r="C2559" s="1"/>
  <c r="E2559" s="1"/>
  <c r="J2558"/>
  <c r="I2559" l="1"/>
  <c r="G2559"/>
  <c r="G2558" i="6"/>
  <c r="I2558"/>
  <c r="B2559" l="1"/>
  <c r="C2559" s="1"/>
  <c r="E2559" s="1"/>
  <c r="J2558"/>
  <c r="B2560" i="4"/>
  <c r="C2560" s="1"/>
  <c r="E2560" s="1"/>
  <c r="J2559"/>
  <c r="I2560" l="1"/>
  <c r="G2560"/>
  <c r="G2559" i="6"/>
  <c r="I2559"/>
  <c r="B2560" l="1"/>
  <c r="C2560" s="1"/>
  <c r="E2560" s="1"/>
  <c r="J2559"/>
  <c r="B2561" i="4"/>
  <c r="C2561" s="1"/>
  <c r="E2561" s="1"/>
  <c r="J2560"/>
  <c r="I2561" l="1"/>
  <c r="G2561"/>
  <c r="G2560" i="6"/>
  <c r="I2560"/>
  <c r="B2561" l="1"/>
  <c r="C2561" s="1"/>
  <c r="E2561" s="1"/>
  <c r="J2560"/>
  <c r="B2562" i="4"/>
  <c r="C2562" s="1"/>
  <c r="E2562" s="1"/>
  <c r="J2561"/>
  <c r="I2562" l="1"/>
  <c r="G2562"/>
  <c r="G2561" i="6"/>
  <c r="I2561"/>
  <c r="B2562" l="1"/>
  <c r="C2562" s="1"/>
  <c r="E2562" s="1"/>
  <c r="J2561"/>
  <c r="B2563" i="4"/>
  <c r="C2563" s="1"/>
  <c r="E2563" s="1"/>
  <c r="J2562"/>
  <c r="I2563" l="1"/>
  <c r="G2563"/>
  <c r="G2562" i="6"/>
  <c r="I2562"/>
  <c r="B2563" l="1"/>
  <c r="C2563" s="1"/>
  <c r="E2563" s="1"/>
  <c r="J2562"/>
  <c r="B2564" i="4"/>
  <c r="C2564" s="1"/>
  <c r="E2564" s="1"/>
  <c r="J2563"/>
  <c r="I2564" l="1"/>
  <c r="G2564"/>
  <c r="G2563" i="6"/>
  <c r="I2563"/>
  <c r="B2564" l="1"/>
  <c r="C2564" s="1"/>
  <c r="E2564" s="1"/>
  <c r="J2563"/>
  <c r="B2565" i="4"/>
  <c r="C2565" s="1"/>
  <c r="E2565" s="1"/>
  <c r="J2564"/>
  <c r="I2565" l="1"/>
  <c r="G2565"/>
  <c r="G2564" i="6"/>
  <c r="I2564"/>
  <c r="B2565" l="1"/>
  <c r="C2565" s="1"/>
  <c r="E2565" s="1"/>
  <c r="J2564"/>
  <c r="B2566" i="4"/>
  <c r="C2566" s="1"/>
  <c r="E2566" s="1"/>
  <c r="J2565"/>
  <c r="I2566" l="1"/>
  <c r="G2566"/>
  <c r="G2565" i="6"/>
  <c r="I2565"/>
  <c r="B2566" l="1"/>
  <c r="C2566" s="1"/>
  <c r="E2566" s="1"/>
  <c r="J2565"/>
  <c r="B2567" i="4"/>
  <c r="C2567" s="1"/>
  <c r="E2567" s="1"/>
  <c r="J2566"/>
  <c r="I2567" l="1"/>
  <c r="G2567"/>
  <c r="G2566" i="6"/>
  <c r="I2566"/>
  <c r="B2567" l="1"/>
  <c r="C2567" s="1"/>
  <c r="E2567" s="1"/>
  <c r="J2566"/>
  <c r="B2568" i="4"/>
  <c r="C2568" s="1"/>
  <c r="E2568" s="1"/>
  <c r="J2567"/>
  <c r="I2568" l="1"/>
  <c r="G2568"/>
  <c r="G2567" i="6"/>
  <c r="I2567"/>
  <c r="B2568" l="1"/>
  <c r="C2568" s="1"/>
  <c r="E2568" s="1"/>
  <c r="J2567"/>
  <c r="B2569" i="4"/>
  <c r="C2569" s="1"/>
  <c r="E2569" s="1"/>
  <c r="J2568"/>
  <c r="I2569" l="1"/>
  <c r="G2569"/>
  <c r="G2568" i="6"/>
  <c r="I2568"/>
  <c r="B2569" l="1"/>
  <c r="C2569" s="1"/>
  <c r="E2569" s="1"/>
  <c r="J2568"/>
  <c r="B2570" i="4"/>
  <c r="C2570" s="1"/>
  <c r="E2570" s="1"/>
  <c r="J2569"/>
  <c r="I2570" l="1"/>
  <c r="G2570"/>
  <c r="G2569" i="6"/>
  <c r="I2569"/>
  <c r="B2570" l="1"/>
  <c r="C2570" s="1"/>
  <c r="E2570" s="1"/>
  <c r="J2569"/>
  <c r="B2571" i="4"/>
  <c r="C2571" s="1"/>
  <c r="E2571" s="1"/>
  <c r="J2570"/>
  <c r="I2571" l="1"/>
  <c r="G2571"/>
  <c r="G2570" i="6"/>
  <c r="I2570"/>
  <c r="B2571" l="1"/>
  <c r="C2571" s="1"/>
  <c r="E2571" s="1"/>
  <c r="J2570"/>
  <c r="B2572" i="4"/>
  <c r="C2572" s="1"/>
  <c r="E2572" s="1"/>
  <c r="J2571"/>
  <c r="I2572" l="1"/>
  <c r="G2572"/>
  <c r="I2571" i="6"/>
  <c r="G2571"/>
  <c r="J2571" l="1"/>
  <c r="B2572"/>
  <c r="C2572" s="1"/>
  <c r="E2572" s="1"/>
  <c r="B2573" i="4"/>
  <c r="C2573" s="1"/>
  <c r="E2573" s="1"/>
  <c r="J2572"/>
  <c r="I2573" l="1"/>
  <c r="G2573"/>
  <c r="G2572" i="6"/>
  <c r="I2572"/>
  <c r="B2573" l="1"/>
  <c r="C2573" s="1"/>
  <c r="E2573" s="1"/>
  <c r="J2572"/>
  <c r="B2574" i="4"/>
  <c r="C2574" s="1"/>
  <c r="E2574" s="1"/>
  <c r="J2573"/>
  <c r="I2574" l="1"/>
  <c r="G2574"/>
  <c r="I2573" i="6"/>
  <c r="G2573"/>
  <c r="J2573" l="1"/>
  <c r="B2574"/>
  <c r="C2574" s="1"/>
  <c r="E2574" s="1"/>
  <c r="B2575" i="4"/>
  <c r="C2575" s="1"/>
  <c r="E2575" s="1"/>
  <c r="J2574"/>
  <c r="I2575" l="1"/>
  <c r="G2575"/>
  <c r="G2574" i="6"/>
  <c r="I2574"/>
  <c r="B2575" l="1"/>
  <c r="C2575" s="1"/>
  <c r="E2575" s="1"/>
  <c r="J2574"/>
  <c r="B2576" i="4"/>
  <c r="C2576" s="1"/>
  <c r="E2576" s="1"/>
  <c r="J2575"/>
  <c r="I2576" l="1"/>
  <c r="G2576"/>
  <c r="G2575" i="6"/>
  <c r="I2575"/>
  <c r="B2576" l="1"/>
  <c r="C2576" s="1"/>
  <c r="E2576" s="1"/>
  <c r="J2575"/>
  <c r="B2577" i="4"/>
  <c r="C2577" s="1"/>
  <c r="E2577" s="1"/>
  <c r="J2576"/>
  <c r="I2577" l="1"/>
  <c r="G2577"/>
  <c r="G2576" i="6"/>
  <c r="I2576"/>
  <c r="B2577" l="1"/>
  <c r="C2577" s="1"/>
  <c r="E2577" s="1"/>
  <c r="J2576"/>
  <c r="B2578" i="4"/>
  <c r="C2578" s="1"/>
  <c r="E2578" s="1"/>
  <c r="J2577"/>
  <c r="I2578" l="1"/>
  <c r="G2578"/>
  <c r="G2577" i="6"/>
  <c r="I2577"/>
  <c r="B2578" l="1"/>
  <c r="C2578" s="1"/>
  <c r="E2578" s="1"/>
  <c r="J2577"/>
  <c r="B2579" i="4"/>
  <c r="C2579" s="1"/>
  <c r="E2579" s="1"/>
  <c r="J2578"/>
  <c r="I2579" l="1"/>
  <c r="G2579"/>
  <c r="G2578" i="6"/>
  <c r="I2578"/>
  <c r="B2579" l="1"/>
  <c r="C2579" s="1"/>
  <c r="E2579" s="1"/>
  <c r="J2578"/>
  <c r="B2580" i="4"/>
  <c r="C2580" s="1"/>
  <c r="E2580" s="1"/>
  <c r="J2579"/>
  <c r="I2580" l="1"/>
  <c r="G2580"/>
  <c r="G2579" i="6"/>
  <c r="I2579"/>
  <c r="B2580" l="1"/>
  <c r="C2580" s="1"/>
  <c r="E2580" s="1"/>
  <c r="J2579"/>
  <c r="B2581" i="4"/>
  <c r="C2581" s="1"/>
  <c r="E2581" s="1"/>
  <c r="J2580"/>
  <c r="I2581" l="1"/>
  <c r="G2581"/>
  <c r="G2580" i="6"/>
  <c r="I2580"/>
  <c r="B2581" l="1"/>
  <c r="C2581" s="1"/>
  <c r="E2581" s="1"/>
  <c r="J2580"/>
  <c r="B2582" i="4"/>
  <c r="C2582" s="1"/>
  <c r="E2582" s="1"/>
  <c r="J2581"/>
  <c r="I2582" l="1"/>
  <c r="G2582"/>
  <c r="G2581" i="6"/>
  <c r="I2581"/>
  <c r="B2582" l="1"/>
  <c r="C2582" s="1"/>
  <c r="E2582" s="1"/>
  <c r="J2581"/>
  <c r="B2583" i="4"/>
  <c r="C2583" s="1"/>
  <c r="E2583" s="1"/>
  <c r="J2582"/>
  <c r="I2583" l="1"/>
  <c r="G2583"/>
  <c r="G2582" i="6"/>
  <c r="I2582"/>
  <c r="B2583" l="1"/>
  <c r="C2583" s="1"/>
  <c r="E2583" s="1"/>
  <c r="J2582"/>
  <c r="B2584" i="4"/>
  <c r="C2584" s="1"/>
  <c r="E2584" s="1"/>
  <c r="J2583"/>
  <c r="I2584" l="1"/>
  <c r="G2584"/>
  <c r="G2583" i="6"/>
  <c r="I2583"/>
  <c r="B2584" l="1"/>
  <c r="C2584" s="1"/>
  <c r="E2584" s="1"/>
  <c r="J2583"/>
  <c r="B2585" i="4"/>
  <c r="C2585" s="1"/>
  <c r="E2585" s="1"/>
  <c r="J2584"/>
  <c r="I2585" l="1"/>
  <c r="G2585"/>
  <c r="G2584" i="6"/>
  <c r="I2584"/>
  <c r="B2585" l="1"/>
  <c r="C2585" s="1"/>
  <c r="E2585" s="1"/>
  <c r="J2584"/>
  <c r="B2586" i="4"/>
  <c r="C2586" s="1"/>
  <c r="E2586" s="1"/>
  <c r="J2585"/>
  <c r="I2586" l="1"/>
  <c r="G2586"/>
  <c r="I2585" i="6"/>
  <c r="G2585"/>
  <c r="J2585" l="1"/>
  <c r="B2586"/>
  <c r="C2586" s="1"/>
  <c r="E2586" s="1"/>
  <c r="B2587" i="4"/>
  <c r="C2587" s="1"/>
  <c r="E2587" s="1"/>
  <c r="J2586"/>
  <c r="I2587" l="1"/>
  <c r="G2587"/>
  <c r="G2586" i="6"/>
  <c r="I2586"/>
  <c r="B2587" l="1"/>
  <c r="C2587" s="1"/>
  <c r="E2587" s="1"/>
  <c r="J2586"/>
  <c r="B2588" i="4"/>
  <c r="C2588" s="1"/>
  <c r="E2588" s="1"/>
  <c r="J2587"/>
  <c r="I2588" l="1"/>
  <c r="G2588"/>
  <c r="G2587" i="6"/>
  <c r="I2587"/>
  <c r="B2588" l="1"/>
  <c r="C2588" s="1"/>
  <c r="E2588" s="1"/>
  <c r="J2587"/>
  <c r="B2589" i="4"/>
  <c r="C2589" s="1"/>
  <c r="E2589" s="1"/>
  <c r="J2588"/>
  <c r="I2589" l="1"/>
  <c r="G2589"/>
  <c r="I2588" i="6"/>
  <c r="G2588"/>
  <c r="J2588" l="1"/>
  <c r="B2589"/>
  <c r="C2589" s="1"/>
  <c r="E2589" s="1"/>
  <c r="B2590" i="4"/>
  <c r="C2590" s="1"/>
  <c r="E2590" s="1"/>
  <c r="J2589"/>
  <c r="I2590" l="1"/>
  <c r="G2590"/>
  <c r="G2589" i="6"/>
  <c r="I2589"/>
  <c r="B2590" l="1"/>
  <c r="C2590" s="1"/>
  <c r="E2590" s="1"/>
  <c r="J2589"/>
  <c r="B2591" i="4"/>
  <c r="C2591" s="1"/>
  <c r="E2591" s="1"/>
  <c r="J2590"/>
  <c r="I2591" l="1"/>
  <c r="G2591"/>
  <c r="G2590" i="6"/>
  <c r="I2590"/>
  <c r="B2591" l="1"/>
  <c r="C2591" s="1"/>
  <c r="E2591" s="1"/>
  <c r="J2590"/>
  <c r="B2592" i="4"/>
  <c r="C2592" s="1"/>
  <c r="E2592" s="1"/>
  <c r="J2591"/>
  <c r="I2592" l="1"/>
  <c r="G2592"/>
  <c r="G2591" i="6"/>
  <c r="I2591"/>
  <c r="B2592" l="1"/>
  <c r="C2592" s="1"/>
  <c r="E2592" s="1"/>
  <c r="J2591"/>
  <c r="B2593" i="4"/>
  <c r="C2593" s="1"/>
  <c r="E2593" s="1"/>
  <c r="J2592"/>
  <c r="I2593" l="1"/>
  <c r="G2593"/>
  <c r="G2592" i="6"/>
  <c r="I2592"/>
  <c r="B2593" l="1"/>
  <c r="C2593" s="1"/>
  <c r="E2593" s="1"/>
  <c r="J2592"/>
  <c r="B2594" i="4"/>
  <c r="C2594" s="1"/>
  <c r="E2594" s="1"/>
  <c r="J2593"/>
  <c r="I2594" l="1"/>
  <c r="G2594"/>
  <c r="G2593" i="6"/>
  <c r="I2593"/>
  <c r="B2594" l="1"/>
  <c r="C2594" s="1"/>
  <c r="E2594" s="1"/>
  <c r="J2593"/>
  <c r="B2595" i="4"/>
  <c r="C2595" s="1"/>
  <c r="E2595" s="1"/>
  <c r="J2594"/>
  <c r="I2595" l="1"/>
  <c r="G2595"/>
  <c r="I2594" i="6"/>
  <c r="G2594"/>
  <c r="J2594" l="1"/>
  <c r="B2595"/>
  <c r="C2595" s="1"/>
  <c r="E2595" s="1"/>
  <c r="B2596" i="4"/>
  <c r="C2596" s="1"/>
  <c r="E2596" s="1"/>
  <c r="J2595"/>
  <c r="I2596" l="1"/>
  <c r="G2596"/>
  <c r="G2595" i="6"/>
  <c r="I2595"/>
  <c r="B2596" l="1"/>
  <c r="C2596" s="1"/>
  <c r="E2596" s="1"/>
  <c r="J2595"/>
  <c r="B2597" i="4"/>
  <c r="C2597" s="1"/>
  <c r="E2597" s="1"/>
  <c r="J2596"/>
  <c r="I2597" l="1"/>
  <c r="G2597"/>
  <c r="G2596" i="6"/>
  <c r="I2596"/>
  <c r="B2597" l="1"/>
  <c r="C2597" s="1"/>
  <c r="E2597" s="1"/>
  <c r="J2596"/>
  <c r="B2598" i="4"/>
  <c r="C2598" s="1"/>
  <c r="E2598" s="1"/>
  <c r="J2597"/>
  <c r="I2598" l="1"/>
  <c r="G2598"/>
  <c r="G2597" i="6"/>
  <c r="I2597"/>
  <c r="B2598" l="1"/>
  <c r="C2598" s="1"/>
  <c r="E2598" s="1"/>
  <c r="J2597"/>
  <c r="B2599" i="4"/>
  <c r="C2599" s="1"/>
  <c r="E2599" s="1"/>
  <c r="J2598"/>
  <c r="I2599" l="1"/>
  <c r="G2599"/>
  <c r="G2598" i="6"/>
  <c r="I2598"/>
  <c r="B2599" l="1"/>
  <c r="C2599" s="1"/>
  <c r="E2599" s="1"/>
  <c r="J2598"/>
  <c r="B2600" i="4"/>
  <c r="C2600" s="1"/>
  <c r="E2600" s="1"/>
  <c r="J2599"/>
  <c r="I2600" l="1"/>
  <c r="G2600"/>
  <c r="G2599" i="6"/>
  <c r="I2599"/>
  <c r="B2600" l="1"/>
  <c r="C2600" s="1"/>
  <c r="E2600" s="1"/>
  <c r="J2599"/>
  <c r="B2601" i="4"/>
  <c r="C2601" s="1"/>
  <c r="E2601" s="1"/>
  <c r="J2600"/>
  <c r="I2601" l="1"/>
  <c r="G2601"/>
  <c r="G2600" i="6"/>
  <c r="I2600"/>
  <c r="B2601" l="1"/>
  <c r="C2601" s="1"/>
  <c r="E2601" s="1"/>
  <c r="J2600"/>
  <c r="B2602" i="4"/>
  <c r="C2602" s="1"/>
  <c r="E2602" s="1"/>
  <c r="J2601"/>
  <c r="I2602" l="1"/>
  <c r="G2602"/>
  <c r="G2601" i="6"/>
  <c r="I2601"/>
  <c r="B2602" l="1"/>
  <c r="C2602" s="1"/>
  <c r="E2602" s="1"/>
  <c r="J2601"/>
  <c r="B2603" i="4"/>
  <c r="C2603" s="1"/>
  <c r="E2603" s="1"/>
  <c r="J2602"/>
  <c r="I2603" l="1"/>
  <c r="G2603"/>
  <c r="G2602" i="6"/>
  <c r="I2602"/>
  <c r="B2603" l="1"/>
  <c r="C2603" s="1"/>
  <c r="E2603" s="1"/>
  <c r="J2602"/>
  <c r="B2604" i="4"/>
  <c r="C2604" s="1"/>
  <c r="E2604" s="1"/>
  <c r="J2603"/>
  <c r="I2604" l="1"/>
  <c r="G2604"/>
  <c r="G2603" i="6"/>
  <c r="I2603"/>
  <c r="B2604" l="1"/>
  <c r="C2604" s="1"/>
  <c r="E2604" s="1"/>
  <c r="J2603"/>
  <c r="B2605" i="4"/>
  <c r="C2605" s="1"/>
  <c r="E2605" s="1"/>
  <c r="J2604"/>
  <c r="I2605" l="1"/>
  <c r="G2605"/>
  <c r="I2604" i="6"/>
  <c r="G2604"/>
  <c r="J2604" l="1"/>
  <c r="B2605"/>
  <c r="C2605" s="1"/>
  <c r="E2605" s="1"/>
  <c r="B2606" i="4"/>
  <c r="C2606" s="1"/>
  <c r="E2606" s="1"/>
  <c r="J2605"/>
  <c r="I2606" l="1"/>
  <c r="G2606"/>
  <c r="I2605" i="6"/>
  <c r="G2605"/>
  <c r="J2605" l="1"/>
  <c r="B2606"/>
  <c r="C2606" s="1"/>
  <c r="E2606" s="1"/>
  <c r="B2607" i="4"/>
  <c r="C2607" s="1"/>
  <c r="E2607" s="1"/>
  <c r="J2606"/>
  <c r="I2607" l="1"/>
  <c r="G2607"/>
  <c r="I2606" i="6"/>
  <c r="G2606"/>
  <c r="J2606" l="1"/>
  <c r="B2607"/>
  <c r="C2607" s="1"/>
  <c r="E2607" s="1"/>
  <c r="B2608" i="4"/>
  <c r="C2608" s="1"/>
  <c r="E2608" s="1"/>
  <c r="J2607"/>
  <c r="I2608" l="1"/>
  <c r="G2608"/>
  <c r="I2607" i="6"/>
  <c r="G2607"/>
  <c r="J2607" l="1"/>
  <c r="B2608"/>
  <c r="C2608" s="1"/>
  <c r="E2608" s="1"/>
  <c r="B2609" i="4"/>
  <c r="C2609" s="1"/>
  <c r="E2609" s="1"/>
  <c r="J2608"/>
  <c r="I2609" l="1"/>
  <c r="G2609"/>
  <c r="I2608" i="6"/>
  <c r="G2608"/>
  <c r="J2608" l="1"/>
  <c r="B2609"/>
  <c r="C2609" s="1"/>
  <c r="E2609" s="1"/>
  <c r="B2610" i="4"/>
  <c r="C2610" s="1"/>
  <c r="E2610" s="1"/>
  <c r="J2609"/>
  <c r="I2610" l="1"/>
  <c r="G2610"/>
  <c r="I2609" i="6"/>
  <c r="G2609"/>
  <c r="B2611" i="4" l="1"/>
  <c r="C2611" s="1"/>
  <c r="E2611" s="1"/>
  <c r="J2610"/>
  <c r="J2609" i="6"/>
  <c r="B2610"/>
  <c r="C2610" s="1"/>
  <c r="E2610" s="1"/>
  <c r="I2610" l="1"/>
  <c r="G2610"/>
  <c r="I2611" i="4"/>
  <c r="G2611"/>
  <c r="B2612" l="1"/>
  <c r="C2612" s="1"/>
  <c r="E2612" s="1"/>
  <c r="J2611"/>
  <c r="J2610" i="6"/>
  <c r="B2611"/>
  <c r="C2611" s="1"/>
  <c r="E2611" s="1"/>
  <c r="I2612" i="4" l="1"/>
  <c r="G2612"/>
  <c r="I2611" i="6"/>
  <c r="G2611"/>
  <c r="J2611" l="1"/>
  <c r="B2612"/>
  <c r="C2612" s="1"/>
  <c r="E2612" s="1"/>
  <c r="B2613" i="4"/>
  <c r="C2613" s="1"/>
  <c r="E2613" s="1"/>
  <c r="J2612"/>
  <c r="I2613" l="1"/>
  <c r="G2613"/>
  <c r="I2612" i="6"/>
  <c r="G2612"/>
  <c r="J2612" l="1"/>
  <c r="B2613"/>
  <c r="C2613" s="1"/>
  <c r="E2613" s="1"/>
  <c r="B2614" i="4"/>
  <c r="C2614" s="1"/>
  <c r="E2614" s="1"/>
  <c r="J2613"/>
  <c r="I2614" l="1"/>
  <c r="G2614"/>
  <c r="I2613" i="6"/>
  <c r="G2613"/>
  <c r="J2613" l="1"/>
  <c r="B2614"/>
  <c r="C2614" s="1"/>
  <c r="E2614" s="1"/>
  <c r="B2615" i="4"/>
  <c r="C2615" s="1"/>
  <c r="E2615" s="1"/>
  <c r="J2614"/>
  <c r="I2615" l="1"/>
  <c r="G2615"/>
  <c r="I2614" i="6"/>
  <c r="G2614"/>
  <c r="J2614" l="1"/>
  <c r="B2615"/>
  <c r="C2615" s="1"/>
  <c r="E2615" s="1"/>
  <c r="B2616" i="4"/>
  <c r="C2616" s="1"/>
  <c r="E2616" s="1"/>
  <c r="J2615"/>
  <c r="I2616" l="1"/>
  <c r="G2616"/>
  <c r="I2615" i="6"/>
  <c r="G2615"/>
  <c r="J2615" l="1"/>
  <c r="B2616"/>
  <c r="C2616" s="1"/>
  <c r="E2616" s="1"/>
  <c r="B2617" i="4"/>
  <c r="C2617" s="1"/>
  <c r="E2617" s="1"/>
  <c r="J2616"/>
  <c r="I2617" l="1"/>
  <c r="G2617"/>
  <c r="I2616" i="6"/>
  <c r="G2616"/>
  <c r="J2616" l="1"/>
  <c r="B2617"/>
  <c r="C2617" s="1"/>
  <c r="E2617" s="1"/>
  <c r="B2618" i="4"/>
  <c r="C2618" s="1"/>
  <c r="E2618" s="1"/>
  <c r="J2617"/>
  <c r="I2618" l="1"/>
  <c r="G2618"/>
  <c r="I2617" i="6"/>
  <c r="G2617"/>
  <c r="J2617" l="1"/>
  <c r="B2618"/>
  <c r="C2618" s="1"/>
  <c r="E2618" s="1"/>
  <c r="B2619" i="4"/>
  <c r="C2619" s="1"/>
  <c r="E2619" s="1"/>
  <c r="J2618"/>
  <c r="I2619" l="1"/>
  <c r="G2619"/>
  <c r="I2618" i="6"/>
  <c r="G2618"/>
  <c r="J2618" l="1"/>
  <c r="B2619"/>
  <c r="C2619" s="1"/>
  <c r="E2619" s="1"/>
  <c r="B2620" i="4"/>
  <c r="C2620" s="1"/>
  <c r="E2620" s="1"/>
  <c r="J2619"/>
  <c r="I2620" l="1"/>
  <c r="G2620"/>
  <c r="I2619" i="6"/>
  <c r="G2619"/>
  <c r="J2619" l="1"/>
  <c r="B2620"/>
  <c r="C2620" s="1"/>
  <c r="E2620" s="1"/>
  <c r="B2621" i="4"/>
  <c r="C2621" s="1"/>
  <c r="E2621" s="1"/>
  <c r="J2620"/>
  <c r="I2621" l="1"/>
  <c r="G2621"/>
  <c r="I2620" i="6"/>
  <c r="G2620"/>
  <c r="J2620" l="1"/>
  <c r="B2621"/>
  <c r="C2621" s="1"/>
  <c r="E2621" s="1"/>
  <c r="B2622" i="4"/>
  <c r="C2622" s="1"/>
  <c r="E2622" s="1"/>
  <c r="J2621"/>
  <c r="I2622" l="1"/>
  <c r="G2622"/>
  <c r="I2621" i="6"/>
  <c r="G2621"/>
  <c r="J2621" l="1"/>
  <c r="B2622"/>
  <c r="C2622" s="1"/>
  <c r="E2622" s="1"/>
  <c r="B2623" i="4"/>
  <c r="C2623" s="1"/>
  <c r="E2623" s="1"/>
  <c r="J2622"/>
  <c r="I2623" l="1"/>
  <c r="G2623"/>
  <c r="I2622" i="6"/>
  <c r="G2622"/>
  <c r="J2622" l="1"/>
  <c r="B2623"/>
  <c r="C2623" s="1"/>
  <c r="E2623" s="1"/>
  <c r="B2624" i="4"/>
  <c r="C2624" s="1"/>
  <c r="E2624" s="1"/>
  <c r="J2623"/>
  <c r="I2624" l="1"/>
  <c r="G2624"/>
  <c r="I2623" i="6"/>
  <c r="G2623"/>
  <c r="J2623" l="1"/>
  <c r="B2624"/>
  <c r="C2624" s="1"/>
  <c r="E2624" s="1"/>
  <c r="B2625" i="4"/>
  <c r="C2625" s="1"/>
  <c r="E2625" s="1"/>
  <c r="J2624"/>
  <c r="I2625" l="1"/>
  <c r="G2625"/>
  <c r="I2624" i="6"/>
  <c r="G2624"/>
  <c r="J2624" l="1"/>
  <c r="B2625"/>
  <c r="C2625" s="1"/>
  <c r="E2625" s="1"/>
  <c r="B2626" i="4"/>
  <c r="C2626" s="1"/>
  <c r="E2626" s="1"/>
  <c r="J2625"/>
  <c r="I2626" l="1"/>
  <c r="G2626"/>
  <c r="I2625" i="6"/>
  <c r="G2625"/>
  <c r="J2625" l="1"/>
  <c r="B2626"/>
  <c r="C2626" s="1"/>
  <c r="E2626" s="1"/>
  <c r="B2627" i="4"/>
  <c r="C2627" s="1"/>
  <c r="E2627" s="1"/>
  <c r="J2626"/>
  <c r="I2627" l="1"/>
  <c r="G2627"/>
  <c r="I2626" i="6"/>
  <c r="G2626"/>
  <c r="J2626" l="1"/>
  <c r="B2627"/>
  <c r="C2627" s="1"/>
  <c r="E2627" s="1"/>
  <c r="B2628" i="4"/>
  <c r="C2628" s="1"/>
  <c r="E2628" s="1"/>
  <c r="J2627"/>
  <c r="I2628" l="1"/>
  <c r="G2628"/>
  <c r="I2627" i="6"/>
  <c r="G2627"/>
  <c r="J2627" l="1"/>
  <c r="B2628"/>
  <c r="C2628" s="1"/>
  <c r="E2628" s="1"/>
  <c r="B2629" i="4"/>
  <c r="C2629" s="1"/>
  <c r="E2629" s="1"/>
  <c r="J2628"/>
  <c r="I2629" l="1"/>
  <c r="G2629"/>
  <c r="I2628" i="6"/>
  <c r="G2628"/>
  <c r="J2628" l="1"/>
  <c r="B2629"/>
  <c r="C2629" s="1"/>
  <c r="E2629" s="1"/>
  <c r="B2630" i="4"/>
  <c r="C2630" s="1"/>
  <c r="E2630" s="1"/>
  <c r="J2629"/>
  <c r="I2630" l="1"/>
  <c r="G2630"/>
  <c r="I2629" i="6"/>
  <c r="G2629"/>
  <c r="J2629" l="1"/>
  <c r="B2630"/>
  <c r="C2630" s="1"/>
  <c r="E2630" s="1"/>
  <c r="B2631" i="4"/>
  <c r="C2631" s="1"/>
  <c r="E2631" s="1"/>
  <c r="J2630"/>
  <c r="I2631" l="1"/>
  <c r="G2631"/>
  <c r="I2630" i="6"/>
  <c r="G2630"/>
  <c r="J2630" l="1"/>
  <c r="B2631"/>
  <c r="C2631" s="1"/>
  <c r="E2631" s="1"/>
  <c r="B2632" i="4"/>
  <c r="C2632" s="1"/>
  <c r="E2632" s="1"/>
  <c r="J2631"/>
  <c r="I2632" l="1"/>
  <c r="G2632"/>
  <c r="I2631" i="6"/>
  <c r="G2631"/>
  <c r="J2631" l="1"/>
  <c r="B2632"/>
  <c r="C2632" s="1"/>
  <c r="E2632" s="1"/>
  <c r="B2633" i="4"/>
  <c r="C2633" s="1"/>
  <c r="E2633" s="1"/>
  <c r="J2632"/>
  <c r="I2633" l="1"/>
  <c r="G2633"/>
  <c r="I2632" i="6"/>
  <c r="G2632"/>
  <c r="J2632" l="1"/>
  <c r="B2633"/>
  <c r="C2633" s="1"/>
  <c r="E2633" s="1"/>
  <c r="B2634" i="4"/>
  <c r="C2634" s="1"/>
  <c r="E2634" s="1"/>
  <c r="J2633"/>
  <c r="I2634" l="1"/>
  <c r="G2634"/>
  <c r="I2633" i="6"/>
  <c r="G2633"/>
  <c r="J2633" l="1"/>
  <c r="B2634"/>
  <c r="C2634" s="1"/>
  <c r="E2634" s="1"/>
  <c r="B2635" i="4"/>
  <c r="C2635" s="1"/>
  <c r="E2635" s="1"/>
  <c r="J2634"/>
  <c r="I2635" l="1"/>
  <c r="G2635"/>
  <c r="I2634" i="6"/>
  <c r="G2634"/>
  <c r="J2634" l="1"/>
  <c r="B2635"/>
  <c r="C2635" s="1"/>
  <c r="E2635" s="1"/>
  <c r="B2636" i="4"/>
  <c r="C2636" s="1"/>
  <c r="E2636" s="1"/>
  <c r="J2635"/>
  <c r="I2636" l="1"/>
  <c r="G2636"/>
  <c r="I2635" i="6"/>
  <c r="G2635"/>
  <c r="J2635" l="1"/>
  <c r="B2636"/>
  <c r="C2636" s="1"/>
  <c r="E2636" s="1"/>
  <c r="B2637" i="4"/>
  <c r="C2637" s="1"/>
  <c r="E2637" s="1"/>
  <c r="J2636"/>
  <c r="I2637" l="1"/>
  <c r="G2637"/>
  <c r="I2636" i="6"/>
  <c r="G2636"/>
  <c r="J2636" l="1"/>
  <c r="B2637"/>
  <c r="C2637" s="1"/>
  <c r="E2637" s="1"/>
  <c r="B2638" i="4"/>
  <c r="C2638" s="1"/>
  <c r="E2638" s="1"/>
  <c r="J2637"/>
  <c r="I2638" l="1"/>
  <c r="G2638"/>
  <c r="I2637" i="6"/>
  <c r="G2637"/>
  <c r="J2637" l="1"/>
  <c r="B2638"/>
  <c r="C2638" s="1"/>
  <c r="E2638" s="1"/>
  <c r="B2639" i="4"/>
  <c r="C2639" s="1"/>
  <c r="E2639" s="1"/>
  <c r="J2638"/>
  <c r="I2639" l="1"/>
  <c r="G2639"/>
  <c r="I2638" i="6"/>
  <c r="G2638"/>
  <c r="J2638" l="1"/>
  <c r="B2639"/>
  <c r="C2639" s="1"/>
  <c r="E2639" s="1"/>
  <c r="B2640" i="4"/>
  <c r="C2640" s="1"/>
  <c r="E2640" s="1"/>
  <c r="J2639"/>
  <c r="I2640" l="1"/>
  <c r="G2640"/>
  <c r="I2639" i="6"/>
  <c r="G2639"/>
  <c r="J2639" l="1"/>
  <c r="B2640"/>
  <c r="C2640" s="1"/>
  <c r="E2640" s="1"/>
  <c r="B2641" i="4"/>
  <c r="C2641" s="1"/>
  <c r="E2641" s="1"/>
  <c r="J2640"/>
  <c r="I2641" l="1"/>
  <c r="G2641"/>
  <c r="I2640" i="6"/>
  <c r="G2640"/>
  <c r="J2640" l="1"/>
  <c r="B2641"/>
  <c r="C2641" s="1"/>
  <c r="E2641" s="1"/>
  <c r="B2642" i="4"/>
  <c r="C2642" s="1"/>
  <c r="E2642" s="1"/>
  <c r="J2641"/>
  <c r="I2642" l="1"/>
  <c r="G2642"/>
  <c r="I2641" i="6"/>
  <c r="G2641"/>
  <c r="J2641" l="1"/>
  <c r="B2642"/>
  <c r="C2642" s="1"/>
  <c r="E2642" s="1"/>
  <c r="B2643" i="4"/>
  <c r="C2643" s="1"/>
  <c r="E2643" s="1"/>
  <c r="J2642"/>
  <c r="I2643" l="1"/>
  <c r="G2643"/>
  <c r="I2642" i="6"/>
  <c r="G2642"/>
  <c r="J2642" l="1"/>
  <c r="B2643"/>
  <c r="C2643" s="1"/>
  <c r="E2643" s="1"/>
  <c r="B2644" i="4"/>
  <c r="C2644" s="1"/>
  <c r="E2644" s="1"/>
  <c r="J2643"/>
  <c r="I2644" l="1"/>
  <c r="G2644"/>
  <c r="I2643" i="6"/>
  <c r="G2643"/>
  <c r="J2643" l="1"/>
  <c r="B2644"/>
  <c r="C2644" s="1"/>
  <c r="E2644" s="1"/>
  <c r="B2645" i="4"/>
  <c r="C2645" s="1"/>
  <c r="E2645" s="1"/>
  <c r="J2644"/>
  <c r="I2645" l="1"/>
  <c r="G2645"/>
  <c r="I2644" i="6"/>
  <c r="G2644"/>
  <c r="J2644" l="1"/>
  <c r="B2645"/>
  <c r="C2645" s="1"/>
  <c r="E2645" s="1"/>
  <c r="B2646" i="4"/>
  <c r="C2646" s="1"/>
  <c r="E2646" s="1"/>
  <c r="J2645"/>
  <c r="I2645" i="6" l="1"/>
  <c r="G2645"/>
  <c r="I2646" i="4"/>
  <c r="G2646"/>
  <c r="B2647" l="1"/>
  <c r="C2647" s="1"/>
  <c r="E2647" s="1"/>
  <c r="J2646"/>
  <c r="J2645" i="6"/>
  <c r="B2646"/>
  <c r="C2646" s="1"/>
  <c r="E2646" s="1"/>
  <c r="I2646" l="1"/>
  <c r="G2646"/>
  <c r="I2647" i="4"/>
  <c r="G2647"/>
  <c r="B2648" l="1"/>
  <c r="C2648" s="1"/>
  <c r="E2648" s="1"/>
  <c r="J2647"/>
  <c r="J2646" i="6"/>
  <c r="B2647"/>
  <c r="C2647" s="1"/>
  <c r="E2647" s="1"/>
  <c r="I2648" i="4" l="1"/>
  <c r="G2648"/>
  <c r="I2647" i="6"/>
  <c r="G2647"/>
  <c r="J2647" l="1"/>
  <c r="B2648"/>
  <c r="C2648" s="1"/>
  <c r="E2648" s="1"/>
  <c r="B2649" i="4"/>
  <c r="C2649" s="1"/>
  <c r="E2649" s="1"/>
  <c r="J2648"/>
  <c r="I2649" l="1"/>
  <c r="G2649"/>
  <c r="I2648" i="6"/>
  <c r="G2648"/>
  <c r="J2648" l="1"/>
  <c r="B2649"/>
  <c r="C2649" s="1"/>
  <c r="E2649" s="1"/>
  <c r="B2650" i="4"/>
  <c r="C2650" s="1"/>
  <c r="E2650" s="1"/>
  <c r="J2649"/>
  <c r="I2650" l="1"/>
  <c r="G2650"/>
  <c r="I2649" i="6"/>
  <c r="G2649"/>
  <c r="J2649" l="1"/>
  <c r="B2650"/>
  <c r="C2650" s="1"/>
  <c r="E2650" s="1"/>
  <c r="B2651" i="4"/>
  <c r="C2651" s="1"/>
  <c r="E2651" s="1"/>
  <c r="J2650"/>
  <c r="I2651" l="1"/>
  <c r="G2651"/>
  <c r="I2650" i="6"/>
  <c r="G2650"/>
  <c r="J2650" l="1"/>
  <c r="B2651"/>
  <c r="C2651" s="1"/>
  <c r="E2651" s="1"/>
  <c r="B2652" i="4"/>
  <c r="C2652" s="1"/>
  <c r="E2652" s="1"/>
  <c r="J2651"/>
  <c r="I2652" l="1"/>
  <c r="G2652"/>
  <c r="I2651" i="6"/>
  <c r="G2651"/>
  <c r="J2651" l="1"/>
  <c r="B2652"/>
  <c r="C2652" s="1"/>
  <c r="E2652" s="1"/>
  <c r="B2653" i="4"/>
  <c r="C2653" s="1"/>
  <c r="E2653" s="1"/>
  <c r="J2652"/>
  <c r="I2653" l="1"/>
  <c r="G2653"/>
  <c r="I2652" i="6"/>
  <c r="G2652"/>
  <c r="J2652" l="1"/>
  <c r="B2653"/>
  <c r="C2653" s="1"/>
  <c r="E2653" s="1"/>
  <c r="B2654" i="4"/>
  <c r="C2654" s="1"/>
  <c r="E2654" s="1"/>
  <c r="J2653"/>
  <c r="I2654" l="1"/>
  <c r="G2654"/>
  <c r="I2653" i="6"/>
  <c r="G2653"/>
  <c r="J2653" l="1"/>
  <c r="B2654"/>
  <c r="C2654" s="1"/>
  <c r="E2654" s="1"/>
  <c r="B2655" i="4"/>
  <c r="C2655" s="1"/>
  <c r="E2655" s="1"/>
  <c r="J2654"/>
  <c r="I2655" l="1"/>
  <c r="G2655"/>
  <c r="I2654" i="6"/>
  <c r="G2654"/>
  <c r="J2654" l="1"/>
  <c r="B2655"/>
  <c r="C2655" s="1"/>
  <c r="E2655" s="1"/>
  <c r="B2656" i="4"/>
  <c r="C2656" s="1"/>
  <c r="E2656" s="1"/>
  <c r="J2655"/>
  <c r="I2656" l="1"/>
  <c r="G2656"/>
  <c r="I2655" i="6"/>
  <c r="G2655"/>
  <c r="J2655" l="1"/>
  <c r="B2656"/>
  <c r="C2656" s="1"/>
  <c r="E2656" s="1"/>
  <c r="B2657" i="4"/>
  <c r="C2657" s="1"/>
  <c r="E2657" s="1"/>
  <c r="J2656"/>
  <c r="I2657" l="1"/>
  <c r="G2657"/>
  <c r="I2656" i="6"/>
  <c r="G2656"/>
  <c r="J2656" l="1"/>
  <c r="B2657"/>
  <c r="C2657" s="1"/>
  <c r="E2657" s="1"/>
  <c r="B2658" i="4"/>
  <c r="C2658" s="1"/>
  <c r="E2658" s="1"/>
  <c r="J2657"/>
  <c r="I2658" l="1"/>
  <c r="G2658"/>
  <c r="I2657" i="6"/>
  <c r="G2657"/>
  <c r="J2657" l="1"/>
  <c r="B2658"/>
  <c r="C2658" s="1"/>
  <c r="E2658" s="1"/>
  <c r="B2659" i="4"/>
  <c r="C2659" s="1"/>
  <c r="E2659" s="1"/>
  <c r="J2658"/>
  <c r="I2659" l="1"/>
  <c r="G2659"/>
  <c r="I2658" i="6"/>
  <c r="G2658"/>
  <c r="J2658" l="1"/>
  <c r="B2659"/>
  <c r="C2659" s="1"/>
  <c r="E2659" s="1"/>
  <c r="B2660" i="4"/>
  <c r="C2660" s="1"/>
  <c r="E2660" s="1"/>
  <c r="J2659"/>
  <c r="I2660" l="1"/>
  <c r="G2660"/>
  <c r="G2659" i="6"/>
  <c r="I2659"/>
  <c r="B2660" l="1"/>
  <c r="C2660" s="1"/>
  <c r="E2660" s="1"/>
  <c r="J2659"/>
  <c r="B2661" i="4"/>
  <c r="C2661" s="1"/>
  <c r="E2661" s="1"/>
  <c r="J2660"/>
  <c r="I2661" l="1"/>
  <c r="G2661"/>
  <c r="I2660" i="6"/>
  <c r="G2660"/>
  <c r="J2660" l="1"/>
  <c r="B2661"/>
  <c r="C2661" s="1"/>
  <c r="E2661" s="1"/>
  <c r="B2662" i="4"/>
  <c r="C2662" s="1"/>
  <c r="E2662" s="1"/>
  <c r="J2661"/>
  <c r="I2662" l="1"/>
  <c r="G2662"/>
  <c r="I2661" i="6"/>
  <c r="G2661"/>
  <c r="J2661" l="1"/>
  <c r="B2662"/>
  <c r="C2662" s="1"/>
  <c r="E2662" s="1"/>
  <c r="B2663" i="4"/>
  <c r="C2663" s="1"/>
  <c r="E2663" s="1"/>
  <c r="J2662"/>
  <c r="I2663" l="1"/>
  <c r="G2663"/>
  <c r="I2662" i="6"/>
  <c r="G2662"/>
  <c r="J2662" l="1"/>
  <c r="B2663"/>
  <c r="C2663" s="1"/>
  <c r="E2663" s="1"/>
  <c r="B2664" i="4"/>
  <c r="C2664" s="1"/>
  <c r="E2664" s="1"/>
  <c r="J2663"/>
  <c r="I2664" l="1"/>
  <c r="G2664"/>
  <c r="I2663" i="6"/>
  <c r="G2663"/>
  <c r="J2663" l="1"/>
  <c r="B2664"/>
  <c r="C2664" s="1"/>
  <c r="E2664" s="1"/>
  <c r="B2665" i="4"/>
  <c r="C2665" s="1"/>
  <c r="E2665" s="1"/>
  <c r="J2664"/>
  <c r="I2665" l="1"/>
  <c r="G2665"/>
  <c r="I2664" i="6"/>
  <c r="G2664"/>
  <c r="J2664" l="1"/>
  <c r="B2665"/>
  <c r="C2665" s="1"/>
  <c r="E2665" s="1"/>
  <c r="B2666" i="4"/>
  <c r="C2666" s="1"/>
  <c r="E2666" s="1"/>
  <c r="J2665"/>
  <c r="I2666" l="1"/>
  <c r="G2666"/>
  <c r="I2665" i="6"/>
  <c r="G2665"/>
  <c r="J2665" l="1"/>
  <c r="B2666"/>
  <c r="C2666" s="1"/>
  <c r="E2666" s="1"/>
  <c r="B2667" i="4"/>
  <c r="C2667" s="1"/>
  <c r="E2667" s="1"/>
  <c r="J2666"/>
  <c r="I2667" l="1"/>
  <c r="G2667"/>
  <c r="I2666" i="6"/>
  <c r="G2666"/>
  <c r="J2666" l="1"/>
  <c r="B2667"/>
  <c r="C2667" s="1"/>
  <c r="E2667" s="1"/>
  <c r="B2668" i="4"/>
  <c r="C2668" s="1"/>
  <c r="E2668" s="1"/>
  <c r="J2667"/>
  <c r="I2668" l="1"/>
  <c r="G2668"/>
  <c r="I2667" i="6"/>
  <c r="G2667"/>
  <c r="J2667" l="1"/>
  <c r="B2668"/>
  <c r="C2668" s="1"/>
  <c r="E2668" s="1"/>
  <c r="B2669" i="4"/>
  <c r="C2669" s="1"/>
  <c r="E2669" s="1"/>
  <c r="J2668"/>
  <c r="I2669" l="1"/>
  <c r="G2669"/>
  <c r="I2668" i="6"/>
  <c r="G2668"/>
  <c r="J2668" l="1"/>
  <c r="B2669"/>
  <c r="C2669" s="1"/>
  <c r="E2669" s="1"/>
  <c r="B2670" i="4"/>
  <c r="C2670" s="1"/>
  <c r="E2670" s="1"/>
  <c r="J2669"/>
  <c r="I2670" l="1"/>
  <c r="G2670"/>
  <c r="I2669" i="6"/>
  <c r="G2669"/>
  <c r="J2669" l="1"/>
  <c r="B2670"/>
  <c r="C2670" s="1"/>
  <c r="E2670" s="1"/>
  <c r="B2671" i="4"/>
  <c r="C2671" s="1"/>
  <c r="E2671" s="1"/>
  <c r="J2670"/>
  <c r="I2671" l="1"/>
  <c r="G2671"/>
  <c r="I2670" i="6"/>
  <c r="G2670"/>
  <c r="J2670" l="1"/>
  <c r="B2671"/>
  <c r="C2671" s="1"/>
  <c r="E2671" s="1"/>
  <c r="B2672" i="4"/>
  <c r="C2672" s="1"/>
  <c r="E2672" s="1"/>
  <c r="J2671"/>
  <c r="I2672" l="1"/>
  <c r="G2672"/>
  <c r="I2671" i="6"/>
  <c r="G2671"/>
  <c r="J2671" l="1"/>
  <c r="B2672"/>
  <c r="C2672" s="1"/>
  <c r="E2672" s="1"/>
  <c r="B2673" i="4"/>
  <c r="C2673" s="1"/>
  <c r="E2673" s="1"/>
  <c r="J2672"/>
  <c r="I2673" l="1"/>
  <c r="G2673"/>
  <c r="I2672" i="6"/>
  <c r="G2672"/>
  <c r="J2672" l="1"/>
  <c r="B2673"/>
  <c r="C2673" s="1"/>
  <c r="E2673" s="1"/>
  <c r="B2674" i="4"/>
  <c r="C2674" s="1"/>
  <c r="E2674" s="1"/>
  <c r="J2673"/>
  <c r="I2674" l="1"/>
  <c r="G2674"/>
  <c r="I2673" i="6"/>
  <c r="G2673"/>
  <c r="J2673" l="1"/>
  <c r="B2674"/>
  <c r="C2674" s="1"/>
  <c r="E2674" s="1"/>
  <c r="B2675" i="4"/>
  <c r="C2675" s="1"/>
  <c r="E2675" s="1"/>
  <c r="J2674"/>
  <c r="I2675" l="1"/>
  <c r="G2675"/>
  <c r="I2674" i="6"/>
  <c r="G2674"/>
  <c r="J2674" l="1"/>
  <c r="B2675"/>
  <c r="C2675" s="1"/>
  <c r="E2675" s="1"/>
  <c r="B2676" i="4"/>
  <c r="C2676" s="1"/>
  <c r="E2676" s="1"/>
  <c r="J2675"/>
  <c r="I2676" l="1"/>
  <c r="G2676"/>
  <c r="I2675" i="6"/>
  <c r="G2675"/>
  <c r="J2675" l="1"/>
  <c r="B2676"/>
  <c r="C2676" s="1"/>
  <c r="E2676" s="1"/>
  <c r="B2677" i="4"/>
  <c r="C2677" s="1"/>
  <c r="E2677" s="1"/>
  <c r="J2676"/>
  <c r="I2677" l="1"/>
  <c r="G2677"/>
  <c r="I2676" i="6"/>
  <c r="G2676"/>
  <c r="J2676" l="1"/>
  <c r="B2677"/>
  <c r="C2677" s="1"/>
  <c r="E2677" s="1"/>
  <c r="B2678" i="4"/>
  <c r="C2678" s="1"/>
  <c r="E2678" s="1"/>
  <c r="J2677"/>
  <c r="I2678" l="1"/>
  <c r="G2678"/>
  <c r="I2677" i="6"/>
  <c r="G2677"/>
  <c r="J2677" l="1"/>
  <c r="B2678"/>
  <c r="C2678" s="1"/>
  <c r="E2678" s="1"/>
  <c r="B2679" i="4"/>
  <c r="C2679" s="1"/>
  <c r="E2679" s="1"/>
  <c r="J2678"/>
  <c r="I2679" l="1"/>
  <c r="G2679"/>
  <c r="I2678" i="6"/>
  <c r="G2678"/>
  <c r="J2678" l="1"/>
  <c r="B2679"/>
  <c r="C2679" s="1"/>
  <c r="E2679" s="1"/>
  <c r="B2680" i="4"/>
  <c r="C2680" s="1"/>
  <c r="E2680" s="1"/>
  <c r="J2679"/>
  <c r="I2680" l="1"/>
  <c r="G2680"/>
  <c r="G2679" i="6"/>
  <c r="I2679"/>
  <c r="B2680" l="1"/>
  <c r="C2680" s="1"/>
  <c r="E2680" s="1"/>
  <c r="J2679"/>
  <c r="B2681" i="4"/>
  <c r="C2681" s="1"/>
  <c r="E2681" s="1"/>
  <c r="J2680"/>
  <c r="I2681" l="1"/>
  <c r="G2681"/>
  <c r="G2680" i="6"/>
  <c r="I2680"/>
  <c r="B2681" l="1"/>
  <c r="C2681" s="1"/>
  <c r="E2681" s="1"/>
  <c r="J2680"/>
  <c r="B2682" i="4"/>
  <c r="C2682" s="1"/>
  <c r="E2682" s="1"/>
  <c r="J2681"/>
  <c r="I2682" l="1"/>
  <c r="G2682"/>
  <c r="G2681" i="6"/>
  <c r="I2681"/>
  <c r="B2682" l="1"/>
  <c r="C2682" s="1"/>
  <c r="E2682" s="1"/>
  <c r="J2681"/>
  <c r="B2683" i="4"/>
  <c r="C2683" s="1"/>
  <c r="E2683" s="1"/>
  <c r="J2682"/>
  <c r="I2683" l="1"/>
  <c r="G2683"/>
  <c r="G2682" i="6"/>
  <c r="I2682"/>
  <c r="B2683" l="1"/>
  <c r="C2683" s="1"/>
  <c r="E2683" s="1"/>
  <c r="J2682"/>
  <c r="B2684" i="4"/>
  <c r="C2684" s="1"/>
  <c r="E2684" s="1"/>
  <c r="J2683"/>
  <c r="I2684" l="1"/>
  <c r="G2684"/>
  <c r="G2683" i="6"/>
  <c r="I2683"/>
  <c r="B2684" l="1"/>
  <c r="C2684" s="1"/>
  <c r="E2684" s="1"/>
  <c r="J2683"/>
  <c r="B2685" i="4"/>
  <c r="C2685" s="1"/>
  <c r="E2685" s="1"/>
  <c r="J2684"/>
  <c r="I2685" l="1"/>
  <c r="G2685"/>
  <c r="G2684" i="6"/>
  <c r="I2684"/>
  <c r="B2685" l="1"/>
  <c r="C2685" s="1"/>
  <c r="E2685" s="1"/>
  <c r="J2684"/>
  <c r="B2686" i="4"/>
  <c r="C2686" s="1"/>
  <c r="E2686" s="1"/>
  <c r="J2685"/>
  <c r="I2686" l="1"/>
  <c r="G2686"/>
  <c r="G2685" i="6"/>
  <c r="I2685"/>
  <c r="B2686" l="1"/>
  <c r="C2686" s="1"/>
  <c r="E2686" s="1"/>
  <c r="J2685"/>
  <c r="B2687" i="4"/>
  <c r="C2687" s="1"/>
  <c r="E2687" s="1"/>
  <c r="J2686"/>
  <c r="I2687" l="1"/>
  <c r="G2687"/>
  <c r="G2686" i="6"/>
  <c r="I2686"/>
  <c r="B2687" l="1"/>
  <c r="C2687" s="1"/>
  <c r="E2687" s="1"/>
  <c r="J2686"/>
  <c r="B2688" i="4"/>
  <c r="C2688" s="1"/>
  <c r="E2688" s="1"/>
  <c r="J2687"/>
  <c r="I2688" l="1"/>
  <c r="G2688"/>
  <c r="G2687" i="6"/>
  <c r="I2687"/>
  <c r="B2688" l="1"/>
  <c r="C2688" s="1"/>
  <c r="E2688" s="1"/>
  <c r="J2687"/>
  <c r="B2689" i="4"/>
  <c r="C2689" s="1"/>
  <c r="E2689" s="1"/>
  <c r="J2688"/>
  <c r="I2689" l="1"/>
  <c r="G2689"/>
  <c r="G2688" i="6"/>
  <c r="I2688"/>
  <c r="B2689" l="1"/>
  <c r="C2689" s="1"/>
  <c r="E2689" s="1"/>
  <c r="J2688"/>
  <c r="B2690" i="4"/>
  <c r="C2690" s="1"/>
  <c r="E2690" s="1"/>
  <c r="J2689"/>
  <c r="I2690" l="1"/>
  <c r="G2690"/>
  <c r="G2689" i="6"/>
  <c r="I2689"/>
  <c r="B2690" l="1"/>
  <c r="C2690" s="1"/>
  <c r="E2690" s="1"/>
  <c r="J2689"/>
  <c r="B2691" i="4"/>
  <c r="C2691" s="1"/>
  <c r="E2691" s="1"/>
  <c r="J2690"/>
  <c r="I2691" l="1"/>
  <c r="G2691"/>
  <c r="G2690" i="6"/>
  <c r="I2690"/>
  <c r="B2691" l="1"/>
  <c r="C2691" s="1"/>
  <c r="E2691" s="1"/>
  <c r="J2690"/>
  <c r="B2692" i="4"/>
  <c r="C2692" s="1"/>
  <c r="E2692" s="1"/>
  <c r="J2691"/>
  <c r="I2692" l="1"/>
  <c r="G2692"/>
  <c r="G2691" i="6"/>
  <c r="I2691"/>
  <c r="B2692" l="1"/>
  <c r="C2692" s="1"/>
  <c r="E2692" s="1"/>
  <c r="J2691"/>
  <c r="B2693" i="4"/>
  <c r="C2693" s="1"/>
  <c r="E2693" s="1"/>
  <c r="J2692"/>
  <c r="I2693" l="1"/>
  <c r="G2693"/>
  <c r="G2692" i="6"/>
  <c r="I2692"/>
  <c r="B2693" l="1"/>
  <c r="C2693" s="1"/>
  <c r="E2693" s="1"/>
  <c r="J2692"/>
  <c r="B2694" i="4"/>
  <c r="C2694" s="1"/>
  <c r="E2694" s="1"/>
  <c r="J2693"/>
  <c r="I2694" l="1"/>
  <c r="G2694"/>
  <c r="G2693" i="6"/>
  <c r="I2693"/>
  <c r="B2694" l="1"/>
  <c r="C2694" s="1"/>
  <c r="E2694" s="1"/>
  <c r="J2693"/>
  <c r="B2695" i="4"/>
  <c r="C2695" s="1"/>
  <c r="E2695" s="1"/>
  <c r="J2694"/>
  <c r="I2695" l="1"/>
  <c r="G2695"/>
  <c r="G2694" i="6"/>
  <c r="I2694"/>
  <c r="B2695" l="1"/>
  <c r="C2695" s="1"/>
  <c r="E2695" s="1"/>
  <c r="J2694"/>
  <c r="B2696" i="4"/>
  <c r="C2696" s="1"/>
  <c r="E2696" s="1"/>
  <c r="J2695"/>
  <c r="I2696" l="1"/>
  <c r="G2696"/>
  <c r="I2695" i="6"/>
  <c r="G2695"/>
  <c r="J2695" l="1"/>
  <c r="B2696"/>
  <c r="C2696" s="1"/>
  <c r="E2696" s="1"/>
  <c r="B2697" i="4"/>
  <c r="C2697" s="1"/>
  <c r="E2697" s="1"/>
  <c r="J2696"/>
  <c r="I2697" l="1"/>
  <c r="G2697"/>
  <c r="G2696" i="6"/>
  <c r="I2696"/>
  <c r="B2697" l="1"/>
  <c r="C2697" s="1"/>
  <c r="E2697" s="1"/>
  <c r="J2696"/>
  <c r="B2698" i="4"/>
  <c r="C2698" s="1"/>
  <c r="E2698" s="1"/>
  <c r="J2697"/>
  <c r="I2698" l="1"/>
  <c r="G2698"/>
  <c r="G2697" i="6"/>
  <c r="I2697"/>
  <c r="B2698" l="1"/>
  <c r="C2698" s="1"/>
  <c r="E2698" s="1"/>
  <c r="J2697"/>
  <c r="B2699" i="4"/>
  <c r="C2699" s="1"/>
  <c r="E2699" s="1"/>
  <c r="J2698"/>
  <c r="I2699" l="1"/>
  <c r="G2699"/>
  <c r="G2698" i="6"/>
  <c r="I2698"/>
  <c r="B2699" l="1"/>
  <c r="C2699" s="1"/>
  <c r="E2699" s="1"/>
  <c r="J2698"/>
  <c r="B2700" i="4"/>
  <c r="C2700" s="1"/>
  <c r="E2700" s="1"/>
  <c r="J2699"/>
  <c r="I2700" l="1"/>
  <c r="G2700"/>
  <c r="G2699" i="6"/>
  <c r="I2699"/>
  <c r="B2700" l="1"/>
  <c r="C2700" s="1"/>
  <c r="E2700" s="1"/>
  <c r="J2699"/>
  <c r="B2701" i="4"/>
  <c r="C2701" s="1"/>
  <c r="E2701" s="1"/>
  <c r="J2700"/>
  <c r="I2701" l="1"/>
  <c r="G2701"/>
  <c r="I2700" i="6"/>
  <c r="G2700"/>
  <c r="J2700" l="1"/>
  <c r="B2701"/>
  <c r="C2701" s="1"/>
  <c r="E2701" s="1"/>
  <c r="B2702" i="4"/>
  <c r="C2702" s="1"/>
  <c r="E2702" s="1"/>
  <c r="J2701"/>
  <c r="I2702" l="1"/>
  <c r="G2702"/>
  <c r="G2701" i="6"/>
  <c r="I2701"/>
  <c r="B2702" l="1"/>
  <c r="C2702" s="1"/>
  <c r="E2702" s="1"/>
  <c r="J2701"/>
  <c r="B2703" i="4"/>
  <c r="C2703" s="1"/>
  <c r="E2703" s="1"/>
  <c r="J2702"/>
  <c r="I2703" l="1"/>
  <c r="G2703"/>
  <c r="G2702" i="6"/>
  <c r="I2702"/>
  <c r="B2703" l="1"/>
  <c r="C2703" s="1"/>
  <c r="E2703" s="1"/>
  <c r="J2702"/>
  <c r="B2704" i="4"/>
  <c r="C2704" s="1"/>
  <c r="E2704" s="1"/>
  <c r="J2703"/>
  <c r="I2704" l="1"/>
  <c r="G2704"/>
  <c r="I2703" i="6"/>
  <c r="G2703"/>
  <c r="J2703" l="1"/>
  <c r="B2704"/>
  <c r="C2704" s="1"/>
  <c r="E2704" s="1"/>
  <c r="B2705" i="4"/>
  <c r="C2705" s="1"/>
  <c r="E2705" s="1"/>
  <c r="J2704"/>
  <c r="I2705" l="1"/>
  <c r="G2705"/>
  <c r="I2704" i="6"/>
  <c r="G2704"/>
  <c r="J2704" l="1"/>
  <c r="B2705"/>
  <c r="C2705" s="1"/>
  <c r="E2705" s="1"/>
  <c r="B2706" i="4"/>
  <c r="C2706" s="1"/>
  <c r="E2706" s="1"/>
  <c r="J2705"/>
  <c r="I2706" l="1"/>
  <c r="G2706"/>
  <c r="I2705" i="6"/>
  <c r="G2705"/>
  <c r="J2705" l="1"/>
  <c r="B2706"/>
  <c r="C2706" s="1"/>
  <c r="E2706" s="1"/>
  <c r="B2707" i="4"/>
  <c r="C2707" s="1"/>
  <c r="E2707" s="1"/>
  <c r="J2706"/>
  <c r="I2707" l="1"/>
  <c r="G2707"/>
  <c r="G2706" i="6"/>
  <c r="I2706"/>
  <c r="B2707" l="1"/>
  <c r="C2707" s="1"/>
  <c r="E2707" s="1"/>
  <c r="J2706"/>
  <c r="B2708" i="4"/>
  <c r="C2708" s="1"/>
  <c r="E2708" s="1"/>
  <c r="J2707"/>
  <c r="I2708" l="1"/>
  <c r="G2708"/>
  <c r="G2707" i="6"/>
  <c r="I2707"/>
  <c r="B2708" l="1"/>
  <c r="C2708" s="1"/>
  <c r="E2708" s="1"/>
  <c r="J2707"/>
  <c r="B2709" i="4"/>
  <c r="C2709" s="1"/>
  <c r="E2709" s="1"/>
  <c r="J2708"/>
  <c r="I2709" l="1"/>
  <c r="G2709"/>
  <c r="G2708" i="6"/>
  <c r="I2708"/>
  <c r="B2709" l="1"/>
  <c r="C2709" s="1"/>
  <c r="E2709" s="1"/>
  <c r="J2708"/>
  <c r="B2710" i="4"/>
  <c r="C2710" s="1"/>
  <c r="E2710" s="1"/>
  <c r="J2709"/>
  <c r="I2710" l="1"/>
  <c r="G2710"/>
  <c r="G2709" i="6"/>
  <c r="I2709"/>
  <c r="B2710" l="1"/>
  <c r="C2710" s="1"/>
  <c r="E2710" s="1"/>
  <c r="J2709"/>
  <c r="B2711" i="4"/>
  <c r="C2711" s="1"/>
  <c r="E2711" s="1"/>
  <c r="J2710"/>
  <c r="I2711" l="1"/>
  <c r="G2711"/>
  <c r="G2710" i="6"/>
  <c r="I2710"/>
  <c r="B2711" l="1"/>
  <c r="C2711" s="1"/>
  <c r="E2711" s="1"/>
  <c r="J2710"/>
  <c r="B2712" i="4"/>
  <c r="C2712" s="1"/>
  <c r="E2712" s="1"/>
  <c r="J2711"/>
  <c r="I2712" l="1"/>
  <c r="G2712"/>
  <c r="G2711" i="6"/>
  <c r="I2711"/>
  <c r="B2712" l="1"/>
  <c r="C2712" s="1"/>
  <c r="E2712" s="1"/>
  <c r="J2711"/>
  <c r="B2713" i="4"/>
  <c r="C2713" s="1"/>
  <c r="E2713" s="1"/>
  <c r="J2712"/>
  <c r="I2713" l="1"/>
  <c r="G2713"/>
  <c r="G2712" i="6"/>
  <c r="I2712"/>
  <c r="B2713" l="1"/>
  <c r="C2713" s="1"/>
  <c r="E2713" s="1"/>
  <c r="J2712"/>
  <c r="B2714" i="4"/>
  <c r="C2714" s="1"/>
  <c r="E2714" s="1"/>
  <c r="J2713"/>
  <c r="I2714" l="1"/>
  <c r="G2714"/>
  <c r="G2713" i="6"/>
  <c r="I2713"/>
  <c r="B2714" l="1"/>
  <c r="C2714" s="1"/>
  <c r="E2714" s="1"/>
  <c r="J2713"/>
  <c r="B2715" i="4"/>
  <c r="C2715" s="1"/>
  <c r="E2715" s="1"/>
  <c r="J2714"/>
  <c r="I2715" l="1"/>
  <c r="G2715"/>
  <c r="G2714" i="6"/>
  <c r="I2714"/>
  <c r="B2716" i="4" l="1"/>
  <c r="C2716" s="1"/>
  <c r="E2716" s="1"/>
  <c r="J2715"/>
  <c r="B2715" i="6"/>
  <c r="C2715" s="1"/>
  <c r="E2715" s="1"/>
  <c r="J2714"/>
  <c r="G2715" l="1"/>
  <c r="I2715"/>
  <c r="I2716" i="4"/>
  <c r="G2716"/>
  <c r="B2717" l="1"/>
  <c r="C2717" s="1"/>
  <c r="E2717" s="1"/>
  <c r="J2716"/>
  <c r="B2716" i="6"/>
  <c r="C2716" s="1"/>
  <c r="E2716" s="1"/>
  <c r="J2715"/>
  <c r="G2716" l="1"/>
  <c r="I2716"/>
  <c r="I2717" i="4"/>
  <c r="G2717"/>
  <c r="B2718" l="1"/>
  <c r="C2718" s="1"/>
  <c r="E2718" s="1"/>
  <c r="J2717"/>
  <c r="B2717" i="6"/>
  <c r="C2717" s="1"/>
  <c r="E2717" s="1"/>
  <c r="J2716"/>
  <c r="G2717" l="1"/>
  <c r="I2717"/>
  <c r="I2718" i="4"/>
  <c r="G2718"/>
  <c r="B2719" l="1"/>
  <c r="C2719" s="1"/>
  <c r="E2719" s="1"/>
  <c r="J2718"/>
  <c r="B2718" i="6"/>
  <c r="C2718" s="1"/>
  <c r="E2718" s="1"/>
  <c r="J2717"/>
  <c r="G2718" l="1"/>
  <c r="I2718"/>
  <c r="I2719" i="4"/>
  <c r="G2719"/>
  <c r="B2720" l="1"/>
  <c r="C2720" s="1"/>
  <c r="E2720" s="1"/>
  <c r="J2719"/>
  <c r="B2719" i="6"/>
  <c r="C2719" s="1"/>
  <c r="E2719" s="1"/>
  <c r="J2718"/>
  <c r="G2719" l="1"/>
  <c r="I2719"/>
  <c r="I2720" i="4"/>
  <c r="G2720"/>
  <c r="B2721" l="1"/>
  <c r="C2721" s="1"/>
  <c r="E2721" s="1"/>
  <c r="J2720"/>
  <c r="B2720" i="6"/>
  <c r="C2720" s="1"/>
  <c r="E2720" s="1"/>
  <c r="J2719"/>
  <c r="G2720" l="1"/>
  <c r="I2720"/>
  <c r="I2721" i="4"/>
  <c r="G2721"/>
  <c r="B2722" l="1"/>
  <c r="C2722" s="1"/>
  <c r="E2722" s="1"/>
  <c r="J2721"/>
  <c r="B2721" i="6"/>
  <c r="C2721" s="1"/>
  <c r="E2721" s="1"/>
  <c r="J2720"/>
  <c r="G2721" l="1"/>
  <c r="I2721"/>
  <c r="I2722" i="4"/>
  <c r="G2722"/>
  <c r="B2723" l="1"/>
  <c r="C2723" s="1"/>
  <c r="E2723" s="1"/>
  <c r="J2722"/>
  <c r="B2722" i="6"/>
  <c r="C2722" s="1"/>
  <c r="E2722" s="1"/>
  <c r="J2721"/>
  <c r="G2722" l="1"/>
  <c r="I2722"/>
  <c r="I2723" i="4"/>
  <c r="G2723"/>
  <c r="B2724" l="1"/>
  <c r="C2724" s="1"/>
  <c r="E2724" s="1"/>
  <c r="J2723"/>
  <c r="B2723" i="6"/>
  <c r="C2723" s="1"/>
  <c r="E2723" s="1"/>
  <c r="J2722"/>
  <c r="G2723" l="1"/>
  <c r="I2723"/>
  <c r="I2724" i="4"/>
  <c r="G2724"/>
  <c r="B2725" l="1"/>
  <c r="C2725" s="1"/>
  <c r="E2725" s="1"/>
  <c r="J2724"/>
  <c r="B2724" i="6"/>
  <c r="C2724" s="1"/>
  <c r="E2724" s="1"/>
  <c r="J2723"/>
  <c r="G2724" l="1"/>
  <c r="I2724"/>
  <c r="I2725" i="4"/>
  <c r="G2725"/>
  <c r="B2726" l="1"/>
  <c r="C2726" s="1"/>
  <c r="E2726" s="1"/>
  <c r="J2725"/>
  <c r="B2725" i="6"/>
  <c r="C2725" s="1"/>
  <c r="E2725" s="1"/>
  <c r="J2724"/>
  <c r="G2725" l="1"/>
  <c r="I2725"/>
  <c r="I2726" i="4"/>
  <c r="G2726"/>
  <c r="B2727" l="1"/>
  <c r="C2727" s="1"/>
  <c r="E2727" s="1"/>
  <c r="J2726"/>
  <c r="B2726" i="6"/>
  <c r="C2726" s="1"/>
  <c r="E2726" s="1"/>
  <c r="J2725"/>
  <c r="G2726" l="1"/>
  <c r="I2726"/>
  <c r="I2727" i="4"/>
  <c r="G2727"/>
  <c r="B2728" l="1"/>
  <c r="C2728" s="1"/>
  <c r="E2728" s="1"/>
  <c r="J2727"/>
  <c r="B2727" i="6"/>
  <c r="C2727" s="1"/>
  <c r="E2727" s="1"/>
  <c r="J2726"/>
  <c r="G2727" l="1"/>
  <c r="I2727"/>
  <c r="I2728" i="4"/>
  <c r="G2728"/>
  <c r="B2729" l="1"/>
  <c r="C2729" s="1"/>
  <c r="E2729" s="1"/>
  <c r="J2728"/>
  <c r="B2728" i="6"/>
  <c r="C2728" s="1"/>
  <c r="E2728" s="1"/>
  <c r="J2727"/>
  <c r="I2728" l="1"/>
  <c r="G2728"/>
  <c r="I2729" i="4"/>
  <c r="G2729"/>
  <c r="B2730" l="1"/>
  <c r="C2730" s="1"/>
  <c r="E2730" s="1"/>
  <c r="J2729"/>
  <c r="J2728" i="6"/>
  <c r="B2729"/>
  <c r="C2729" s="1"/>
  <c r="E2729" s="1"/>
  <c r="G2729" l="1"/>
  <c r="I2729"/>
  <c r="I2730" i="4"/>
  <c r="G2730"/>
  <c r="B2731" l="1"/>
  <c r="C2731" s="1"/>
  <c r="E2731" s="1"/>
  <c r="J2730"/>
  <c r="B2730" i="6"/>
  <c r="C2730" s="1"/>
  <c r="E2730" s="1"/>
  <c r="J2729"/>
  <c r="G2730" l="1"/>
  <c r="I2730"/>
  <c r="I2731" i="4"/>
  <c r="G2731"/>
  <c r="B2732" l="1"/>
  <c r="C2732" s="1"/>
  <c r="E2732" s="1"/>
  <c r="J2731"/>
  <c r="B2731" i="6"/>
  <c r="C2731" s="1"/>
  <c r="E2731" s="1"/>
  <c r="J2730"/>
  <c r="G2731" l="1"/>
  <c r="I2731"/>
  <c r="I2732" i="4"/>
  <c r="G2732"/>
  <c r="B2733" l="1"/>
  <c r="C2733" s="1"/>
  <c r="E2733" s="1"/>
  <c r="J2732"/>
  <c r="B2732" i="6"/>
  <c r="C2732" s="1"/>
  <c r="E2732" s="1"/>
  <c r="J2731"/>
  <c r="G2732" l="1"/>
  <c r="I2732"/>
  <c r="I2733" i="4"/>
  <c r="G2733"/>
  <c r="B2734" l="1"/>
  <c r="C2734" s="1"/>
  <c r="E2734" s="1"/>
  <c r="J2733"/>
  <c r="B2733" i="6"/>
  <c r="C2733" s="1"/>
  <c r="E2733" s="1"/>
  <c r="J2732"/>
  <c r="I2733" l="1"/>
  <c r="G2733"/>
  <c r="I2734" i="4"/>
  <c r="G2734"/>
  <c r="B2735" l="1"/>
  <c r="C2735" s="1"/>
  <c r="E2735" s="1"/>
  <c r="J2734"/>
  <c r="J2733" i="6"/>
  <c r="B2734"/>
  <c r="C2734" s="1"/>
  <c r="E2734" s="1"/>
  <c r="G2734" l="1"/>
  <c r="I2734"/>
  <c r="I2735" i="4"/>
  <c r="G2735"/>
  <c r="B2736" l="1"/>
  <c r="C2736" s="1"/>
  <c r="E2736" s="1"/>
  <c r="J2735"/>
  <c r="B2735" i="6"/>
  <c r="C2735" s="1"/>
  <c r="E2735" s="1"/>
  <c r="J2734"/>
  <c r="I2735" l="1"/>
  <c r="G2735"/>
  <c r="I2736" i="4"/>
  <c r="G2736"/>
  <c r="B2737" l="1"/>
  <c r="C2737" s="1"/>
  <c r="E2737" s="1"/>
  <c r="J2736"/>
  <c r="J2735" i="6"/>
  <c r="B2736"/>
  <c r="C2736" s="1"/>
  <c r="E2736" s="1"/>
  <c r="I2736" l="1"/>
  <c r="G2736"/>
  <c r="I2737" i="4"/>
  <c r="G2737"/>
  <c r="B2738" l="1"/>
  <c r="C2738" s="1"/>
  <c r="E2738" s="1"/>
  <c r="J2737"/>
  <c r="J2736" i="6"/>
  <c r="B2737"/>
  <c r="C2737" s="1"/>
  <c r="E2737" s="1"/>
  <c r="I2737" l="1"/>
  <c r="G2737"/>
  <c r="I2738" i="4"/>
  <c r="G2738"/>
  <c r="B2739" l="1"/>
  <c r="C2739" s="1"/>
  <c r="E2739" s="1"/>
  <c r="J2738"/>
  <c r="J2737" i="6"/>
  <c r="B2738"/>
  <c r="C2738" s="1"/>
  <c r="E2738" s="1"/>
  <c r="I2738" l="1"/>
  <c r="G2738"/>
  <c r="I2739" i="4"/>
  <c r="G2739"/>
  <c r="B2740" l="1"/>
  <c r="C2740" s="1"/>
  <c r="E2740" s="1"/>
  <c r="J2739"/>
  <c r="J2738" i="6"/>
  <c r="B2739"/>
  <c r="C2739" s="1"/>
  <c r="E2739" s="1"/>
  <c r="I2739" l="1"/>
  <c r="G2739"/>
  <c r="I2740" i="4"/>
  <c r="G2740"/>
  <c r="B2741" l="1"/>
  <c r="C2741" s="1"/>
  <c r="E2741" s="1"/>
  <c r="J2740"/>
  <c r="J2739" i="6"/>
  <c r="B2740"/>
  <c r="C2740" s="1"/>
  <c r="E2740" s="1"/>
  <c r="G2740" l="1"/>
  <c r="I2740"/>
  <c r="I2741" i="4"/>
  <c r="G2741"/>
  <c r="B2742" l="1"/>
  <c r="C2742" s="1"/>
  <c r="E2742" s="1"/>
  <c r="J2741"/>
  <c r="B2741" i="6"/>
  <c r="C2741" s="1"/>
  <c r="E2741" s="1"/>
  <c r="J2740"/>
  <c r="I2741" l="1"/>
  <c r="G2741"/>
  <c r="I2742" i="4"/>
  <c r="G2742"/>
  <c r="B2743" l="1"/>
  <c r="C2743" s="1"/>
  <c r="E2743" s="1"/>
  <c r="J2742"/>
  <c r="J2741" i="6"/>
  <c r="B2742"/>
  <c r="C2742" s="1"/>
  <c r="E2742" s="1"/>
  <c r="G2742" l="1"/>
  <c r="I2742"/>
  <c r="I2743" i="4"/>
  <c r="G2743"/>
  <c r="B2744" l="1"/>
  <c r="C2744" s="1"/>
  <c r="E2744" s="1"/>
  <c r="J2743"/>
  <c r="B2743" i="6"/>
  <c r="C2743" s="1"/>
  <c r="E2743" s="1"/>
  <c r="J2742"/>
  <c r="G2743" l="1"/>
  <c r="I2743"/>
  <c r="I2744" i="4"/>
  <c r="G2744"/>
  <c r="B2745" l="1"/>
  <c r="C2745" s="1"/>
  <c r="E2745" s="1"/>
  <c r="J2744"/>
  <c r="B2744" i="6"/>
  <c r="C2744" s="1"/>
  <c r="E2744" s="1"/>
  <c r="J2743"/>
  <c r="G2744" l="1"/>
  <c r="I2744"/>
  <c r="I2745" i="4"/>
  <c r="G2745"/>
  <c r="B2746" l="1"/>
  <c r="C2746" s="1"/>
  <c r="E2746" s="1"/>
  <c r="J2745"/>
  <c r="B2745" i="6"/>
  <c r="C2745" s="1"/>
  <c r="E2745" s="1"/>
  <c r="J2744"/>
  <c r="G2745" l="1"/>
  <c r="I2745"/>
  <c r="I2746" i="4"/>
  <c r="G2746"/>
  <c r="B2747" l="1"/>
  <c r="C2747" s="1"/>
  <c r="E2747" s="1"/>
  <c r="J2746"/>
  <c r="B2746" i="6"/>
  <c r="C2746" s="1"/>
  <c r="E2746" s="1"/>
  <c r="J2745"/>
  <c r="G2746" l="1"/>
  <c r="I2746"/>
  <c r="I2747" i="4"/>
  <c r="G2747"/>
  <c r="B2748" l="1"/>
  <c r="C2748" s="1"/>
  <c r="E2748" s="1"/>
  <c r="J2747"/>
  <c r="B2747" i="6"/>
  <c r="C2747" s="1"/>
  <c r="E2747" s="1"/>
  <c r="J2746"/>
  <c r="G2747" l="1"/>
  <c r="I2747"/>
  <c r="I2748" i="4"/>
  <c r="G2748"/>
  <c r="B2749" l="1"/>
  <c r="C2749" s="1"/>
  <c r="E2749" s="1"/>
  <c r="J2748"/>
  <c r="B2748" i="6"/>
  <c r="C2748" s="1"/>
  <c r="E2748" s="1"/>
  <c r="J2747"/>
  <c r="G2748" l="1"/>
  <c r="I2748"/>
  <c r="I2749" i="4"/>
  <c r="G2749"/>
  <c r="B2750" l="1"/>
  <c r="C2750" s="1"/>
  <c r="E2750" s="1"/>
  <c r="J2749"/>
  <c r="B2749" i="6"/>
  <c r="C2749" s="1"/>
  <c r="E2749" s="1"/>
  <c r="J2748"/>
  <c r="G2749" l="1"/>
  <c r="I2749"/>
  <c r="I2750" i="4"/>
  <c r="G2750"/>
  <c r="B2751" l="1"/>
  <c r="C2751" s="1"/>
  <c r="E2751" s="1"/>
  <c r="J2750"/>
  <c r="B2750" i="6"/>
  <c r="C2750" s="1"/>
  <c r="E2750" s="1"/>
  <c r="J2749"/>
  <c r="G2750" l="1"/>
  <c r="I2750"/>
  <c r="I2751" i="4"/>
  <c r="G2751"/>
  <c r="B2752" l="1"/>
  <c r="C2752" s="1"/>
  <c r="E2752" s="1"/>
  <c r="J2751"/>
  <c r="B2751" i="6"/>
  <c r="C2751" s="1"/>
  <c r="E2751" s="1"/>
  <c r="J2750"/>
  <c r="G2751" l="1"/>
  <c r="I2751"/>
  <c r="I2752" i="4"/>
  <c r="G2752"/>
  <c r="B2753" l="1"/>
  <c r="C2753" s="1"/>
  <c r="E2753" s="1"/>
  <c r="J2752"/>
  <c r="B2752" i="6"/>
  <c r="C2752" s="1"/>
  <c r="E2752" s="1"/>
  <c r="J2751"/>
  <c r="I2752" l="1"/>
  <c r="G2752"/>
  <c r="I2753" i="4"/>
  <c r="G2753"/>
  <c r="B2754" l="1"/>
  <c r="C2754" s="1"/>
  <c r="E2754" s="1"/>
  <c r="J2753"/>
  <c r="J2752" i="6"/>
  <c r="B2753"/>
  <c r="C2753" s="1"/>
  <c r="E2753" s="1"/>
  <c r="I2753" l="1"/>
  <c r="G2753"/>
  <c r="I2754" i="4"/>
  <c r="G2754"/>
  <c r="B2755" l="1"/>
  <c r="C2755" s="1"/>
  <c r="E2755" s="1"/>
  <c r="J2754"/>
  <c r="J2753" i="6"/>
  <c r="B2754"/>
  <c r="C2754" s="1"/>
  <c r="E2754" s="1"/>
  <c r="I2754" l="1"/>
  <c r="G2754"/>
  <c r="I2755" i="4"/>
  <c r="G2755"/>
  <c r="B2756" l="1"/>
  <c r="C2756" s="1"/>
  <c r="E2756" s="1"/>
  <c r="J2755"/>
  <c r="J2754" i="6"/>
  <c r="B2755"/>
  <c r="C2755" s="1"/>
  <c r="E2755" s="1"/>
  <c r="I2755" l="1"/>
  <c r="G2755"/>
  <c r="I2756" i="4"/>
  <c r="G2756"/>
  <c r="B2757" l="1"/>
  <c r="C2757" s="1"/>
  <c r="E2757" s="1"/>
  <c r="J2756"/>
  <c r="J2755" i="6"/>
  <c r="B2756"/>
  <c r="C2756" s="1"/>
  <c r="E2756" s="1"/>
  <c r="G2756" l="1"/>
  <c r="I2756"/>
  <c r="I2757" i="4"/>
  <c r="G2757"/>
  <c r="B2758" l="1"/>
  <c r="C2758" s="1"/>
  <c r="E2758" s="1"/>
  <c r="J2757"/>
  <c r="B2757" i="6"/>
  <c r="C2757" s="1"/>
  <c r="E2757" s="1"/>
  <c r="J2756"/>
  <c r="G2757" l="1"/>
  <c r="I2757"/>
  <c r="I2758" i="4"/>
  <c r="G2758"/>
  <c r="B2759" l="1"/>
  <c r="C2759" s="1"/>
  <c r="E2759" s="1"/>
  <c r="J2758"/>
  <c r="B2758" i="6"/>
  <c r="C2758" s="1"/>
  <c r="E2758" s="1"/>
  <c r="J2757"/>
  <c r="G2758" l="1"/>
  <c r="I2758"/>
  <c r="I2759" i="4"/>
  <c r="G2759"/>
  <c r="B2760" l="1"/>
  <c r="C2760" s="1"/>
  <c r="E2760" s="1"/>
  <c r="J2759"/>
  <c r="B2759" i="6"/>
  <c r="C2759" s="1"/>
  <c r="E2759" s="1"/>
  <c r="J2758"/>
  <c r="G2759" l="1"/>
  <c r="I2759"/>
  <c r="I2760" i="4"/>
  <c r="G2760"/>
  <c r="B2760" i="6" l="1"/>
  <c r="C2760" s="1"/>
  <c r="E2760" s="1"/>
  <c r="J2759"/>
  <c r="B2761" i="4"/>
  <c r="C2761" s="1"/>
  <c r="E2761" s="1"/>
  <c r="J2760"/>
  <c r="I2761" l="1"/>
  <c r="G2761"/>
  <c r="G2760" i="6"/>
  <c r="I2760"/>
  <c r="B2761" l="1"/>
  <c r="C2761" s="1"/>
  <c r="E2761" s="1"/>
  <c r="J2760"/>
  <c r="B2762" i="4"/>
  <c r="C2762" s="1"/>
  <c r="E2762" s="1"/>
  <c r="J2761"/>
  <c r="I2762" l="1"/>
  <c r="G2762"/>
  <c r="I2761" i="6"/>
  <c r="G2761"/>
  <c r="J2761" l="1"/>
  <c r="B2762"/>
  <c r="C2762" s="1"/>
  <c r="E2762" s="1"/>
  <c r="B2763" i="4"/>
  <c r="C2763" s="1"/>
  <c r="E2763" s="1"/>
  <c r="J2762"/>
  <c r="I2762" i="6" l="1"/>
  <c r="G2762"/>
  <c r="I2763" i="4"/>
  <c r="G2763"/>
  <c r="B2764" l="1"/>
  <c r="C2764" s="1"/>
  <c r="E2764" s="1"/>
  <c r="J2763"/>
  <c r="J2762" i="6"/>
  <c r="B2763"/>
  <c r="C2763" s="1"/>
  <c r="E2763" s="1"/>
  <c r="I2763" l="1"/>
  <c r="G2763"/>
  <c r="I2764" i="4"/>
  <c r="G2764"/>
  <c r="B2765" l="1"/>
  <c r="C2765" s="1"/>
  <c r="E2765" s="1"/>
  <c r="J2764"/>
  <c r="J2763" i="6"/>
  <c r="B2764"/>
  <c r="C2764" s="1"/>
  <c r="E2764" s="1"/>
  <c r="I2764" l="1"/>
  <c r="G2764"/>
  <c r="I2765" i="4"/>
  <c r="G2765"/>
  <c r="B2766" l="1"/>
  <c r="C2766" s="1"/>
  <c r="E2766" s="1"/>
  <c r="J2765"/>
  <c r="J2764" i="6"/>
  <c r="B2765"/>
  <c r="C2765" s="1"/>
  <c r="E2765" s="1"/>
  <c r="I2765" l="1"/>
  <c r="G2765"/>
  <c r="I2766" i="4"/>
  <c r="G2766"/>
  <c r="B2767" l="1"/>
  <c r="C2767" s="1"/>
  <c r="E2767" s="1"/>
  <c r="J2766"/>
  <c r="J2765" i="6"/>
  <c r="B2766"/>
  <c r="C2766" s="1"/>
  <c r="E2766" s="1"/>
  <c r="G2766" l="1"/>
  <c r="I2766"/>
  <c r="I2767" i="4"/>
  <c r="G2767"/>
  <c r="B2767" i="6" l="1"/>
  <c r="C2767" s="1"/>
  <c r="E2767" s="1"/>
  <c r="J2766"/>
  <c r="B2768" i="4"/>
  <c r="C2768" s="1"/>
  <c r="E2768" s="1"/>
  <c r="J2767"/>
  <c r="I2768" l="1"/>
  <c r="G2768"/>
  <c r="G2767" i="6"/>
  <c r="I2767"/>
  <c r="B2768" l="1"/>
  <c r="C2768" s="1"/>
  <c r="E2768" s="1"/>
  <c r="J2767"/>
  <c r="B2769" i="4"/>
  <c r="C2769" s="1"/>
  <c r="E2769" s="1"/>
  <c r="J2768"/>
  <c r="I2769" l="1"/>
  <c r="G2769"/>
  <c r="G2768" i="6"/>
  <c r="I2768"/>
  <c r="B2769" l="1"/>
  <c r="C2769" s="1"/>
  <c r="E2769" s="1"/>
  <c r="J2768"/>
  <c r="B2770" i="4"/>
  <c r="C2770" s="1"/>
  <c r="E2770" s="1"/>
  <c r="J2769"/>
  <c r="I2770" l="1"/>
  <c r="G2770"/>
  <c r="G2769" i="6"/>
  <c r="I2769"/>
  <c r="B2770" l="1"/>
  <c r="C2770" s="1"/>
  <c r="E2770" s="1"/>
  <c r="J2769"/>
  <c r="B2771" i="4"/>
  <c r="C2771" s="1"/>
  <c r="E2771" s="1"/>
  <c r="J2770"/>
  <c r="I2771" l="1"/>
  <c r="G2771"/>
  <c r="G2770" i="6"/>
  <c r="I2770"/>
  <c r="B2771" l="1"/>
  <c r="C2771" s="1"/>
  <c r="E2771" s="1"/>
  <c r="J2770"/>
  <c r="B2772" i="4"/>
  <c r="C2772" s="1"/>
  <c r="E2772" s="1"/>
  <c r="J2771"/>
  <c r="I2772" l="1"/>
  <c r="G2772"/>
  <c r="G2771" i="6"/>
  <c r="I2771"/>
  <c r="B2772" l="1"/>
  <c r="C2772" s="1"/>
  <c r="E2772" s="1"/>
  <c r="J2771"/>
  <c r="B2773" i="4"/>
  <c r="C2773" s="1"/>
  <c r="E2773" s="1"/>
  <c r="J2772"/>
  <c r="I2773" l="1"/>
  <c r="G2773"/>
  <c r="G2772" i="6"/>
  <c r="I2772"/>
  <c r="B2773" l="1"/>
  <c r="C2773" s="1"/>
  <c r="E2773" s="1"/>
  <c r="J2772"/>
  <c r="B2774" i="4"/>
  <c r="C2774" s="1"/>
  <c r="E2774" s="1"/>
  <c r="J2773"/>
  <c r="I2774" l="1"/>
  <c r="G2774"/>
  <c r="G2773" i="6"/>
  <c r="I2773"/>
  <c r="B2774" l="1"/>
  <c r="C2774" s="1"/>
  <c r="E2774" s="1"/>
  <c r="J2773"/>
  <c r="B2775" i="4"/>
  <c r="C2775" s="1"/>
  <c r="E2775" s="1"/>
  <c r="J2774"/>
  <c r="I2775" l="1"/>
  <c r="G2775"/>
  <c r="I2774" i="6"/>
  <c r="G2774"/>
  <c r="J2774" l="1"/>
  <c r="B2775"/>
  <c r="C2775" s="1"/>
  <c r="E2775" s="1"/>
  <c r="B2776" i="4"/>
  <c r="C2776" s="1"/>
  <c r="E2776" s="1"/>
  <c r="J2775"/>
  <c r="I2776" l="1"/>
  <c r="G2776"/>
  <c r="G2775" i="6"/>
  <c r="I2775"/>
  <c r="B2776" l="1"/>
  <c r="C2776" s="1"/>
  <c r="E2776" s="1"/>
  <c r="J2775"/>
  <c r="B2777" i="4"/>
  <c r="C2777" s="1"/>
  <c r="E2777" s="1"/>
  <c r="J2776"/>
  <c r="I2777" l="1"/>
  <c r="G2777"/>
  <c r="G2776" i="6"/>
  <c r="I2776"/>
  <c r="B2777" l="1"/>
  <c r="C2777" s="1"/>
  <c r="E2777" s="1"/>
  <c r="J2776"/>
  <c r="B2778" i="4"/>
  <c r="C2778" s="1"/>
  <c r="E2778" s="1"/>
  <c r="J2777"/>
  <c r="G2777" i="6" l="1"/>
  <c r="I2777"/>
  <c r="I2778" i="4"/>
  <c r="G2778"/>
  <c r="B2778" i="6" l="1"/>
  <c r="C2778" s="1"/>
  <c r="E2778" s="1"/>
  <c r="J2777"/>
  <c r="B2779" i="4"/>
  <c r="C2779" s="1"/>
  <c r="E2779" s="1"/>
  <c r="J2778"/>
  <c r="I2779" l="1"/>
  <c r="G2779"/>
  <c r="G2778" i="6"/>
  <c r="I2778"/>
  <c r="B2779" l="1"/>
  <c r="C2779" s="1"/>
  <c r="E2779" s="1"/>
  <c r="J2778"/>
  <c r="B2780" i="4"/>
  <c r="C2780" s="1"/>
  <c r="E2780" s="1"/>
  <c r="J2779"/>
  <c r="I2780" l="1"/>
  <c r="G2780"/>
  <c r="G2779" i="6"/>
  <c r="I2779"/>
  <c r="B2780" l="1"/>
  <c r="C2780" s="1"/>
  <c r="E2780" s="1"/>
  <c r="J2779"/>
  <c r="B2781" i="4"/>
  <c r="C2781" s="1"/>
  <c r="E2781" s="1"/>
  <c r="J2780"/>
  <c r="I2781" l="1"/>
  <c r="G2781"/>
  <c r="G2780" i="6"/>
  <c r="I2780"/>
  <c r="B2781" l="1"/>
  <c r="C2781" s="1"/>
  <c r="E2781" s="1"/>
  <c r="J2780"/>
  <c r="B2782" i="4"/>
  <c r="C2782" s="1"/>
  <c r="E2782" s="1"/>
  <c r="J2781"/>
  <c r="I2782" l="1"/>
  <c r="G2782"/>
  <c r="G2781" i="6"/>
  <c r="I2781"/>
  <c r="B2782" l="1"/>
  <c r="C2782" s="1"/>
  <c r="E2782" s="1"/>
  <c r="J2781"/>
  <c r="B2783" i="4"/>
  <c r="C2783" s="1"/>
  <c r="E2783" s="1"/>
  <c r="J2782"/>
  <c r="I2783" l="1"/>
  <c r="G2783"/>
  <c r="G2782" i="6"/>
  <c r="I2782"/>
  <c r="B2783" l="1"/>
  <c r="C2783" s="1"/>
  <c r="E2783" s="1"/>
  <c r="J2782"/>
  <c r="B2784" i="4"/>
  <c r="C2784" s="1"/>
  <c r="E2784" s="1"/>
  <c r="J2783"/>
  <c r="I2784" l="1"/>
  <c r="G2784"/>
  <c r="G2783" i="6"/>
  <c r="I2783"/>
  <c r="B2784" l="1"/>
  <c r="C2784" s="1"/>
  <c r="E2784" s="1"/>
  <c r="J2783"/>
  <c r="B2785" i="4"/>
  <c r="C2785" s="1"/>
  <c r="E2785" s="1"/>
  <c r="J2784"/>
  <c r="I2785" l="1"/>
  <c r="G2785"/>
  <c r="G2784" i="6"/>
  <c r="I2784"/>
  <c r="B2785" l="1"/>
  <c r="C2785" s="1"/>
  <c r="E2785" s="1"/>
  <c r="J2784"/>
  <c r="B2786" i="4"/>
  <c r="C2786" s="1"/>
  <c r="E2786" s="1"/>
  <c r="J2785"/>
  <c r="I2786" l="1"/>
  <c r="G2786"/>
  <c r="I2785" i="6"/>
  <c r="G2785"/>
  <c r="J2785" l="1"/>
  <c r="B2786"/>
  <c r="C2786" s="1"/>
  <c r="E2786" s="1"/>
  <c r="B2787" i="4"/>
  <c r="C2787" s="1"/>
  <c r="E2787" s="1"/>
  <c r="J2786"/>
  <c r="I2787" l="1"/>
  <c r="G2787"/>
  <c r="I2786" i="6"/>
  <c r="G2786"/>
  <c r="J2786" l="1"/>
  <c r="B2787"/>
  <c r="C2787" s="1"/>
  <c r="E2787" s="1"/>
  <c r="B2788" i="4"/>
  <c r="C2788" s="1"/>
  <c r="E2788" s="1"/>
  <c r="J2787"/>
  <c r="I2788" l="1"/>
  <c r="G2788"/>
  <c r="I2787" i="6"/>
  <c r="G2787"/>
  <c r="J2787" l="1"/>
  <c r="B2788"/>
  <c r="C2788" s="1"/>
  <c r="E2788" s="1"/>
  <c r="B2789" i="4"/>
  <c r="C2789" s="1"/>
  <c r="E2789" s="1"/>
  <c r="J2788"/>
  <c r="I2789" l="1"/>
  <c r="G2789"/>
  <c r="G2788" i="6"/>
  <c r="I2788"/>
  <c r="B2789" l="1"/>
  <c r="C2789" s="1"/>
  <c r="E2789" s="1"/>
  <c r="J2788"/>
  <c r="B2790" i="4"/>
  <c r="C2790" s="1"/>
  <c r="E2790" s="1"/>
  <c r="J2789"/>
  <c r="I2790" l="1"/>
  <c r="G2790"/>
  <c r="G2789" i="6"/>
  <c r="I2789"/>
  <c r="B2790" l="1"/>
  <c r="C2790" s="1"/>
  <c r="E2790" s="1"/>
  <c r="J2789"/>
  <c r="B2791" i="4"/>
  <c r="C2791" s="1"/>
  <c r="E2791" s="1"/>
  <c r="J2790"/>
  <c r="I2791" l="1"/>
  <c r="G2791"/>
  <c r="G2790" i="6"/>
  <c r="I2790"/>
  <c r="B2791" l="1"/>
  <c r="C2791" s="1"/>
  <c r="E2791" s="1"/>
  <c r="J2790"/>
  <c r="B2792" i="4"/>
  <c r="C2792" s="1"/>
  <c r="E2792" s="1"/>
  <c r="J2791"/>
  <c r="I2792" l="1"/>
  <c r="G2792"/>
  <c r="G2791" i="6"/>
  <c r="I2791"/>
  <c r="B2792" l="1"/>
  <c r="C2792" s="1"/>
  <c r="E2792" s="1"/>
  <c r="J2791"/>
  <c r="B2793" i="4"/>
  <c r="C2793" s="1"/>
  <c r="E2793" s="1"/>
  <c r="J2792"/>
  <c r="I2793" l="1"/>
  <c r="G2793"/>
  <c r="G2792" i="6"/>
  <c r="I2792"/>
  <c r="B2793" l="1"/>
  <c r="C2793" s="1"/>
  <c r="E2793" s="1"/>
  <c r="J2792"/>
  <c r="B2794" i="4"/>
  <c r="C2794" s="1"/>
  <c r="E2794" s="1"/>
  <c r="J2793"/>
  <c r="I2794" l="1"/>
  <c r="G2794"/>
  <c r="G2793" i="6"/>
  <c r="I2793"/>
  <c r="B2794" l="1"/>
  <c r="C2794" s="1"/>
  <c r="E2794" s="1"/>
  <c r="J2793"/>
  <c r="B2795" i="4"/>
  <c r="C2795" s="1"/>
  <c r="E2795" s="1"/>
  <c r="J2794"/>
  <c r="I2795" l="1"/>
  <c r="G2795"/>
  <c r="G2794" i="6"/>
  <c r="I2794"/>
  <c r="B2795" l="1"/>
  <c r="C2795" s="1"/>
  <c r="E2795" s="1"/>
  <c r="J2794"/>
  <c r="B2796" i="4"/>
  <c r="C2796" s="1"/>
  <c r="E2796" s="1"/>
  <c r="J2795"/>
  <c r="I2796" l="1"/>
  <c r="G2796"/>
  <c r="G2795" i="6"/>
  <c r="I2795"/>
  <c r="B2796" l="1"/>
  <c r="C2796" s="1"/>
  <c r="E2796" s="1"/>
  <c r="J2795"/>
  <c r="B2797" i="4"/>
  <c r="C2797" s="1"/>
  <c r="E2797" s="1"/>
  <c r="J2796"/>
  <c r="I2797" l="1"/>
  <c r="G2797"/>
  <c r="G2796" i="6"/>
  <c r="I2796"/>
  <c r="B2797" l="1"/>
  <c r="C2797" s="1"/>
  <c r="E2797" s="1"/>
  <c r="J2796"/>
  <c r="B2798" i="4"/>
  <c r="C2798" s="1"/>
  <c r="E2798" s="1"/>
  <c r="J2797"/>
  <c r="I2798" l="1"/>
  <c r="G2798"/>
  <c r="G2797" i="6"/>
  <c r="I2797"/>
  <c r="B2798" l="1"/>
  <c r="C2798" s="1"/>
  <c r="E2798" s="1"/>
  <c r="J2797"/>
  <c r="B2799" i="4"/>
  <c r="C2799" s="1"/>
  <c r="E2799" s="1"/>
  <c r="J2798"/>
  <c r="I2799" l="1"/>
  <c r="G2799"/>
  <c r="G2798" i="6"/>
  <c r="I2798"/>
  <c r="B2799" l="1"/>
  <c r="C2799" s="1"/>
  <c r="E2799" s="1"/>
  <c r="J2798"/>
  <c r="B2800" i="4"/>
  <c r="C2800" s="1"/>
  <c r="E2800" s="1"/>
  <c r="J2799"/>
  <c r="I2800" l="1"/>
  <c r="G2800"/>
  <c r="I2799" i="6"/>
  <c r="G2799"/>
  <c r="J2799" l="1"/>
  <c r="B2800"/>
  <c r="C2800" s="1"/>
  <c r="E2800" s="1"/>
  <c r="B2801" i="4"/>
  <c r="C2801" s="1"/>
  <c r="E2801" s="1"/>
  <c r="J2800"/>
  <c r="I2801" l="1"/>
  <c r="G2801"/>
  <c r="G2800" i="6"/>
  <c r="I2800"/>
  <c r="B2801" l="1"/>
  <c r="C2801" s="1"/>
  <c r="E2801" s="1"/>
  <c r="J2800"/>
  <c r="B2802" i="4"/>
  <c r="C2802" s="1"/>
  <c r="E2802" s="1"/>
  <c r="J2801"/>
  <c r="I2802" l="1"/>
  <c r="G2802"/>
  <c r="I2801" i="6"/>
  <c r="G2801"/>
  <c r="J2801" l="1"/>
  <c r="B2802"/>
  <c r="C2802" s="1"/>
  <c r="E2802" s="1"/>
  <c r="B2803" i="4"/>
  <c r="C2803" s="1"/>
  <c r="E2803" s="1"/>
  <c r="J2802"/>
  <c r="I2803" l="1"/>
  <c r="G2803"/>
  <c r="I2802" i="6"/>
  <c r="G2802"/>
  <c r="J2802" l="1"/>
  <c r="B2803"/>
  <c r="C2803" s="1"/>
  <c r="E2803" s="1"/>
  <c r="B2804" i="4"/>
  <c r="C2804" s="1"/>
  <c r="E2804" s="1"/>
  <c r="J2803"/>
  <c r="I2804" l="1"/>
  <c r="G2804"/>
  <c r="I2803" i="6"/>
  <c r="G2803"/>
  <c r="J2803" l="1"/>
  <c r="B2804"/>
  <c r="C2804" s="1"/>
  <c r="E2804" s="1"/>
  <c r="B2805" i="4"/>
  <c r="C2805" s="1"/>
  <c r="E2805" s="1"/>
  <c r="J2804"/>
  <c r="I2805" l="1"/>
  <c r="G2805"/>
  <c r="I2804" i="6"/>
  <c r="G2804"/>
  <c r="J2804" l="1"/>
  <c r="B2805"/>
  <c r="C2805" s="1"/>
  <c r="E2805" s="1"/>
  <c r="B2806" i="4"/>
  <c r="C2806" s="1"/>
  <c r="E2806" s="1"/>
  <c r="J2805"/>
  <c r="I2806" l="1"/>
  <c r="G2806"/>
  <c r="G2805" i="6"/>
  <c r="I2805"/>
  <c r="B2806" l="1"/>
  <c r="C2806" s="1"/>
  <c r="E2806" s="1"/>
  <c r="J2805"/>
  <c r="B2807" i="4"/>
  <c r="C2807" s="1"/>
  <c r="E2807" s="1"/>
  <c r="J2806"/>
  <c r="I2807" l="1"/>
  <c r="G2807"/>
  <c r="I2806" i="6"/>
  <c r="G2806"/>
  <c r="J2806" l="1"/>
  <c r="B2807"/>
  <c r="C2807" s="1"/>
  <c r="E2807" s="1"/>
  <c r="B2808" i="4"/>
  <c r="C2808" s="1"/>
  <c r="E2808" s="1"/>
  <c r="J2807"/>
  <c r="I2808" l="1"/>
  <c r="G2808"/>
  <c r="G2807" i="6"/>
  <c r="I2807"/>
  <c r="B2808" l="1"/>
  <c r="C2808" s="1"/>
  <c r="E2808" s="1"/>
  <c r="J2807"/>
  <c r="B2809" i="4"/>
  <c r="C2809" s="1"/>
  <c r="E2809" s="1"/>
  <c r="J2808"/>
  <c r="I2809" l="1"/>
  <c r="G2809"/>
  <c r="G2808" i="6"/>
  <c r="I2808"/>
  <c r="B2809" l="1"/>
  <c r="C2809" s="1"/>
  <c r="E2809" s="1"/>
  <c r="J2808"/>
  <c r="B2810" i="4"/>
  <c r="C2810" s="1"/>
  <c r="E2810" s="1"/>
  <c r="J2809"/>
  <c r="I2810" l="1"/>
  <c r="G2810"/>
  <c r="G2809" i="6"/>
  <c r="I2809"/>
  <c r="B2810" l="1"/>
  <c r="C2810" s="1"/>
  <c r="E2810" s="1"/>
  <c r="J2809"/>
  <c r="B2811" i="4"/>
  <c r="C2811" s="1"/>
  <c r="E2811" s="1"/>
  <c r="J2810"/>
  <c r="I2811" l="1"/>
  <c r="G2811"/>
  <c r="G2810" i="6"/>
  <c r="I2810"/>
  <c r="B2811" l="1"/>
  <c r="C2811" s="1"/>
  <c r="E2811" s="1"/>
  <c r="J2810"/>
  <c r="B2812" i="4"/>
  <c r="C2812" s="1"/>
  <c r="E2812" s="1"/>
  <c r="J2811"/>
  <c r="I2812" l="1"/>
  <c r="G2812"/>
  <c r="G2811" i="6"/>
  <c r="I2811"/>
  <c r="B2812" l="1"/>
  <c r="C2812" s="1"/>
  <c r="E2812" s="1"/>
  <c r="J2811"/>
  <c r="B2813" i="4"/>
  <c r="C2813" s="1"/>
  <c r="E2813" s="1"/>
  <c r="J2812"/>
  <c r="I2813" l="1"/>
  <c r="G2813"/>
  <c r="I2812" i="6"/>
  <c r="G2812"/>
  <c r="J2812" l="1"/>
  <c r="B2813"/>
  <c r="C2813" s="1"/>
  <c r="E2813" s="1"/>
  <c r="B2814" i="4"/>
  <c r="C2814" s="1"/>
  <c r="E2814" s="1"/>
  <c r="J2813"/>
  <c r="I2814" l="1"/>
  <c r="G2814"/>
  <c r="I2813" i="6"/>
  <c r="G2813"/>
  <c r="J2813" l="1"/>
  <c r="B2814"/>
  <c r="C2814" s="1"/>
  <c r="E2814" s="1"/>
  <c r="B2815" i="4"/>
  <c r="C2815" s="1"/>
  <c r="E2815" s="1"/>
  <c r="J2814"/>
  <c r="I2815" l="1"/>
  <c r="G2815"/>
  <c r="G2814" i="6"/>
  <c r="I2814"/>
  <c r="B2815" l="1"/>
  <c r="C2815" s="1"/>
  <c r="E2815" s="1"/>
  <c r="J2814"/>
  <c r="B2816" i="4"/>
  <c r="C2816" s="1"/>
  <c r="E2816" s="1"/>
  <c r="J2815"/>
  <c r="I2816" l="1"/>
  <c r="G2816"/>
  <c r="I2815" i="6"/>
  <c r="G2815"/>
  <c r="J2815" l="1"/>
  <c r="B2816"/>
  <c r="C2816" s="1"/>
  <c r="E2816" s="1"/>
  <c r="B2817" i="4"/>
  <c r="C2817" s="1"/>
  <c r="E2817" s="1"/>
  <c r="J2816"/>
  <c r="I2817" l="1"/>
  <c r="G2817"/>
  <c r="G2816" i="6"/>
  <c r="I2816"/>
  <c r="B2817" l="1"/>
  <c r="C2817" s="1"/>
  <c r="E2817" s="1"/>
  <c r="J2816"/>
  <c r="B2818" i="4"/>
  <c r="C2818" s="1"/>
  <c r="E2818" s="1"/>
  <c r="J2817"/>
  <c r="I2818" l="1"/>
  <c r="G2818"/>
  <c r="G2817" i="6"/>
  <c r="I2817"/>
  <c r="B2818" l="1"/>
  <c r="C2818" s="1"/>
  <c r="E2818" s="1"/>
  <c r="J2817"/>
  <c r="B2819" i="4"/>
  <c r="C2819" s="1"/>
  <c r="E2819" s="1"/>
  <c r="J2818"/>
  <c r="I2819" l="1"/>
  <c r="G2819"/>
  <c r="G2818" i="6"/>
  <c r="I2818"/>
  <c r="B2819" l="1"/>
  <c r="C2819" s="1"/>
  <c r="E2819" s="1"/>
  <c r="J2818"/>
  <c r="B2820" i="4"/>
  <c r="C2820" s="1"/>
  <c r="E2820" s="1"/>
  <c r="J2819"/>
  <c r="I2820" l="1"/>
  <c r="G2820"/>
  <c r="G2819" i="6"/>
  <c r="I2819"/>
  <c r="B2820" l="1"/>
  <c r="C2820" s="1"/>
  <c r="E2820" s="1"/>
  <c r="J2819"/>
  <c r="B2821" i="4"/>
  <c r="C2821" s="1"/>
  <c r="E2821" s="1"/>
  <c r="J2820"/>
  <c r="I2821" l="1"/>
  <c r="G2821"/>
  <c r="G2820" i="6"/>
  <c r="I2820"/>
  <c r="B2821" l="1"/>
  <c r="C2821" s="1"/>
  <c r="E2821" s="1"/>
  <c r="J2820"/>
  <c r="B2822" i="4"/>
  <c r="C2822" s="1"/>
  <c r="E2822" s="1"/>
  <c r="J2821"/>
  <c r="I2822" l="1"/>
  <c r="G2822"/>
  <c r="G2821" i="6"/>
  <c r="I2821"/>
  <c r="B2822" l="1"/>
  <c r="C2822" s="1"/>
  <c r="E2822" s="1"/>
  <c r="J2821"/>
  <c r="B2823" i="4"/>
  <c r="C2823" s="1"/>
  <c r="E2823" s="1"/>
  <c r="J2822"/>
  <c r="I2823" l="1"/>
  <c r="G2823"/>
  <c r="G2822" i="6"/>
  <c r="I2822"/>
  <c r="B2823" l="1"/>
  <c r="C2823" s="1"/>
  <c r="E2823" s="1"/>
  <c r="J2822"/>
  <c r="B2824" i="4"/>
  <c r="C2824" s="1"/>
  <c r="E2824" s="1"/>
  <c r="J2823"/>
  <c r="I2824" l="1"/>
  <c r="G2824"/>
  <c r="G2823" i="6"/>
  <c r="I2823"/>
  <c r="B2824" l="1"/>
  <c r="C2824" s="1"/>
  <c r="E2824" s="1"/>
  <c r="J2823"/>
  <c r="B2825" i="4"/>
  <c r="C2825" s="1"/>
  <c r="E2825" s="1"/>
  <c r="J2824"/>
  <c r="I2825" l="1"/>
  <c r="G2825"/>
  <c r="G2824" i="6"/>
  <c r="I2824"/>
  <c r="B2825" l="1"/>
  <c r="C2825" s="1"/>
  <c r="E2825" s="1"/>
  <c r="J2824"/>
  <c r="B2826" i="4"/>
  <c r="C2826" s="1"/>
  <c r="E2826" s="1"/>
  <c r="J2825"/>
  <c r="I2826" l="1"/>
  <c r="G2826"/>
  <c r="G2825" i="6"/>
  <c r="I2825"/>
  <c r="B2826" l="1"/>
  <c r="C2826" s="1"/>
  <c r="E2826" s="1"/>
  <c r="J2825"/>
  <c r="B2827" i="4"/>
  <c r="C2827" s="1"/>
  <c r="E2827" s="1"/>
  <c r="J2826"/>
  <c r="I2827" l="1"/>
  <c r="G2827"/>
  <c r="G2826" i="6"/>
  <c r="I2826"/>
  <c r="B2827" l="1"/>
  <c r="C2827" s="1"/>
  <c r="E2827" s="1"/>
  <c r="J2826"/>
  <c r="B2828" i="4"/>
  <c r="C2828" s="1"/>
  <c r="E2828" s="1"/>
  <c r="J2827"/>
  <c r="I2828" l="1"/>
  <c r="G2828"/>
  <c r="G2827" i="6"/>
  <c r="I2827"/>
  <c r="B2828" l="1"/>
  <c r="C2828" s="1"/>
  <c r="E2828" s="1"/>
  <c r="J2827"/>
  <c r="B2829" i="4"/>
  <c r="C2829" s="1"/>
  <c r="E2829" s="1"/>
  <c r="J2828"/>
  <c r="I2829" l="1"/>
  <c r="G2829"/>
  <c r="G2828" i="6"/>
  <c r="I2828"/>
  <c r="B2829" l="1"/>
  <c r="C2829" s="1"/>
  <c r="E2829" s="1"/>
  <c r="J2828"/>
  <c r="B2830" i="4"/>
  <c r="C2830" s="1"/>
  <c r="E2830" s="1"/>
  <c r="J2829"/>
  <c r="I2830" l="1"/>
  <c r="G2830"/>
  <c r="G2829" i="6"/>
  <c r="I2829"/>
  <c r="B2830" l="1"/>
  <c r="C2830" s="1"/>
  <c r="E2830" s="1"/>
  <c r="J2829"/>
  <c r="B2831" i="4"/>
  <c r="C2831" s="1"/>
  <c r="E2831" s="1"/>
  <c r="J2830"/>
  <c r="I2831" l="1"/>
  <c r="G2831"/>
  <c r="G2830" i="6"/>
  <c r="I2830"/>
  <c r="B2831" l="1"/>
  <c r="C2831" s="1"/>
  <c r="E2831" s="1"/>
  <c r="J2830"/>
  <c r="B2832" i="4"/>
  <c r="C2832" s="1"/>
  <c r="E2832" s="1"/>
  <c r="J2831"/>
  <c r="I2832" l="1"/>
  <c r="G2832"/>
  <c r="G2831" i="6"/>
  <c r="I2831"/>
  <c r="B2832" l="1"/>
  <c r="C2832" s="1"/>
  <c r="E2832" s="1"/>
  <c r="J2831"/>
  <c r="B2833" i="4"/>
  <c r="C2833" s="1"/>
  <c r="E2833" s="1"/>
  <c r="J2832"/>
  <c r="I2833" l="1"/>
  <c r="G2833"/>
  <c r="G2832" i="6"/>
  <c r="I2832"/>
  <c r="B2833" l="1"/>
  <c r="C2833" s="1"/>
  <c r="E2833" s="1"/>
  <c r="J2832"/>
  <c r="B2834" i="4"/>
  <c r="C2834" s="1"/>
  <c r="E2834" s="1"/>
  <c r="J2833"/>
  <c r="I2834" l="1"/>
  <c r="G2834"/>
  <c r="G2833" i="6"/>
  <c r="I2833"/>
  <c r="B2834" l="1"/>
  <c r="C2834" s="1"/>
  <c r="E2834" s="1"/>
  <c r="J2833"/>
  <c r="B2835" i="4"/>
  <c r="C2835" s="1"/>
  <c r="E2835" s="1"/>
  <c r="J2834"/>
  <c r="I2835" l="1"/>
  <c r="G2835"/>
  <c r="G2834" i="6"/>
  <c r="I2834"/>
  <c r="B2835" l="1"/>
  <c r="C2835" s="1"/>
  <c r="E2835" s="1"/>
  <c r="J2834"/>
  <c r="B2836" i="4"/>
  <c r="C2836" s="1"/>
  <c r="E2836" s="1"/>
  <c r="J2835"/>
  <c r="I2836" l="1"/>
  <c r="G2836"/>
  <c r="G2835" i="6"/>
  <c r="I2835"/>
  <c r="B2836" l="1"/>
  <c r="C2836" s="1"/>
  <c r="E2836" s="1"/>
  <c r="J2835"/>
  <c r="B2837" i="4"/>
  <c r="C2837" s="1"/>
  <c r="E2837" s="1"/>
  <c r="J2836"/>
  <c r="I2837" l="1"/>
  <c r="G2837"/>
  <c r="G2836" i="6"/>
  <c r="I2836"/>
  <c r="B2837" l="1"/>
  <c r="C2837" s="1"/>
  <c r="E2837" s="1"/>
  <c r="J2836"/>
  <c r="B2838" i="4"/>
  <c r="C2838" s="1"/>
  <c r="E2838" s="1"/>
  <c r="J2837"/>
  <c r="I2838" l="1"/>
  <c r="G2838"/>
  <c r="G2837" i="6"/>
  <c r="I2837"/>
  <c r="B2839" i="4" l="1"/>
  <c r="C2839" s="1"/>
  <c r="E2839" s="1"/>
  <c r="J2838"/>
  <c r="B2838" i="6"/>
  <c r="C2838" s="1"/>
  <c r="E2838" s="1"/>
  <c r="J2837"/>
  <c r="G2838" l="1"/>
  <c r="I2838"/>
  <c r="I2839" i="4"/>
  <c r="G2839"/>
  <c r="B2839" i="6" l="1"/>
  <c r="C2839" s="1"/>
  <c r="E2839" s="1"/>
  <c r="J2838"/>
  <c r="B2840" i="4"/>
  <c r="C2840" s="1"/>
  <c r="E2840" s="1"/>
  <c r="J2839"/>
  <c r="I2840" l="1"/>
  <c r="G2840"/>
  <c r="G2839" i="6"/>
  <c r="I2839"/>
  <c r="B2840" l="1"/>
  <c r="C2840" s="1"/>
  <c r="E2840" s="1"/>
  <c r="J2839"/>
  <c r="B2841" i="4"/>
  <c r="C2841" s="1"/>
  <c r="E2841" s="1"/>
  <c r="J2840"/>
  <c r="I2841" l="1"/>
  <c r="G2841"/>
  <c r="G2840" i="6"/>
  <c r="I2840"/>
  <c r="B2841" l="1"/>
  <c r="C2841" s="1"/>
  <c r="E2841" s="1"/>
  <c r="J2840"/>
  <c r="B2842" i="4"/>
  <c r="C2842" s="1"/>
  <c r="E2842" s="1"/>
  <c r="J2841"/>
  <c r="I2842" l="1"/>
  <c r="G2842"/>
  <c r="G2841" i="6"/>
  <c r="I2841"/>
  <c r="B2842" l="1"/>
  <c r="C2842" s="1"/>
  <c r="E2842" s="1"/>
  <c r="J2841"/>
  <c r="B2843" i="4"/>
  <c r="C2843" s="1"/>
  <c r="E2843" s="1"/>
  <c r="J2842"/>
  <c r="I2843" l="1"/>
  <c r="G2843"/>
  <c r="G2842" i="6"/>
  <c r="I2842"/>
  <c r="B2843" l="1"/>
  <c r="C2843" s="1"/>
  <c r="E2843" s="1"/>
  <c r="J2842"/>
  <c r="B2844" i="4"/>
  <c r="C2844" s="1"/>
  <c r="E2844" s="1"/>
  <c r="J2843"/>
  <c r="I2844" l="1"/>
  <c r="G2844"/>
  <c r="G2843" i="6"/>
  <c r="I2843"/>
  <c r="B2844" l="1"/>
  <c r="C2844" s="1"/>
  <c r="E2844" s="1"/>
  <c r="J2843"/>
  <c r="B2845" i="4"/>
  <c r="C2845" s="1"/>
  <c r="E2845" s="1"/>
  <c r="J2844"/>
  <c r="I2845" l="1"/>
  <c r="G2845"/>
  <c r="G2844" i="6"/>
  <c r="I2844"/>
  <c r="B2845" l="1"/>
  <c r="C2845" s="1"/>
  <c r="E2845" s="1"/>
  <c r="J2844"/>
  <c r="B2846" i="4"/>
  <c r="C2846" s="1"/>
  <c r="E2846" s="1"/>
  <c r="J2845"/>
  <c r="I2846" l="1"/>
  <c r="G2846"/>
  <c r="G2845" i="6"/>
  <c r="I2845"/>
  <c r="B2846" l="1"/>
  <c r="C2846" s="1"/>
  <c r="E2846" s="1"/>
  <c r="J2845"/>
  <c r="B2847" i="4"/>
  <c r="C2847" s="1"/>
  <c r="E2847" s="1"/>
  <c r="J2846"/>
  <c r="I2847" l="1"/>
  <c r="G2847"/>
  <c r="G2846" i="6"/>
  <c r="I2846"/>
  <c r="B2847" l="1"/>
  <c r="C2847" s="1"/>
  <c r="E2847" s="1"/>
  <c r="J2846"/>
  <c r="B2848" i="4"/>
  <c r="C2848" s="1"/>
  <c r="E2848" s="1"/>
  <c r="J2847"/>
  <c r="I2848" l="1"/>
  <c r="G2848"/>
  <c r="G2847" i="6"/>
  <c r="I2847"/>
  <c r="B2848" l="1"/>
  <c r="C2848" s="1"/>
  <c r="E2848" s="1"/>
  <c r="J2847"/>
  <c r="B2849" i="4"/>
  <c r="C2849" s="1"/>
  <c r="E2849" s="1"/>
  <c r="J2848"/>
  <c r="I2849" l="1"/>
  <c r="G2849"/>
  <c r="G2848" i="6"/>
  <c r="I2848"/>
  <c r="B2849" l="1"/>
  <c r="C2849" s="1"/>
  <c r="E2849" s="1"/>
  <c r="J2848"/>
  <c r="B2850" i="4"/>
  <c r="C2850" s="1"/>
  <c r="E2850" s="1"/>
  <c r="J2849"/>
  <c r="I2850" l="1"/>
  <c r="G2850"/>
  <c r="G2849" i="6"/>
  <c r="I2849"/>
  <c r="B2850" l="1"/>
  <c r="C2850" s="1"/>
  <c r="E2850" s="1"/>
  <c r="J2849"/>
  <c r="B2851" i="4"/>
  <c r="C2851" s="1"/>
  <c r="E2851" s="1"/>
  <c r="J2850"/>
  <c r="I2851" l="1"/>
  <c r="G2851"/>
  <c r="G2850" i="6"/>
  <c r="I2850"/>
  <c r="B2851" l="1"/>
  <c r="C2851" s="1"/>
  <c r="E2851" s="1"/>
  <c r="J2850"/>
  <c r="B2852" i="4"/>
  <c r="C2852" s="1"/>
  <c r="E2852" s="1"/>
  <c r="J2851"/>
  <c r="I2852" l="1"/>
  <c r="G2852"/>
  <c r="G2851" i="6"/>
  <c r="I2851"/>
  <c r="B2852" l="1"/>
  <c r="C2852" s="1"/>
  <c r="E2852" s="1"/>
  <c r="J2851"/>
  <c r="B2853" i="4"/>
  <c r="C2853" s="1"/>
  <c r="E2853" s="1"/>
  <c r="J2852"/>
  <c r="I2853" l="1"/>
  <c r="G2853"/>
  <c r="G2852" i="6"/>
  <c r="I2852"/>
  <c r="B2853" l="1"/>
  <c r="C2853" s="1"/>
  <c r="E2853" s="1"/>
  <c r="J2852"/>
  <c r="B2854" i="4"/>
  <c r="C2854" s="1"/>
  <c r="E2854" s="1"/>
  <c r="J2853"/>
  <c r="I2854" l="1"/>
  <c r="G2854"/>
  <c r="G2853" i="6"/>
  <c r="I2853"/>
  <c r="B2854" l="1"/>
  <c r="C2854" s="1"/>
  <c r="E2854" s="1"/>
  <c r="J2853"/>
  <c r="B2855" i="4"/>
  <c r="C2855" s="1"/>
  <c r="E2855" s="1"/>
  <c r="J2854"/>
  <c r="I2855" l="1"/>
  <c r="G2855"/>
  <c r="G2854" i="6"/>
  <c r="I2854"/>
  <c r="B2855" l="1"/>
  <c r="C2855" s="1"/>
  <c r="E2855" s="1"/>
  <c r="J2854"/>
  <c r="B2856" i="4"/>
  <c r="C2856" s="1"/>
  <c r="E2856" s="1"/>
  <c r="J2855"/>
  <c r="I2856" l="1"/>
  <c r="G2856"/>
  <c r="G2855" i="6"/>
  <c r="I2855"/>
  <c r="B2856" l="1"/>
  <c r="C2856" s="1"/>
  <c r="E2856" s="1"/>
  <c r="J2855"/>
  <c r="B2857" i="4"/>
  <c r="C2857" s="1"/>
  <c r="E2857" s="1"/>
  <c r="J2856"/>
  <c r="I2857" l="1"/>
  <c r="G2857"/>
  <c r="G2856" i="6"/>
  <c r="I2856"/>
  <c r="B2857" l="1"/>
  <c r="C2857" s="1"/>
  <c r="E2857" s="1"/>
  <c r="J2856"/>
  <c r="B2858" i="4"/>
  <c r="C2858" s="1"/>
  <c r="E2858" s="1"/>
  <c r="J2857"/>
  <c r="I2858" l="1"/>
  <c r="G2858"/>
  <c r="G2857" i="6"/>
  <c r="I2857"/>
  <c r="B2858" l="1"/>
  <c r="C2858" s="1"/>
  <c r="E2858" s="1"/>
  <c r="J2857"/>
  <c r="B2859" i="4"/>
  <c r="C2859" s="1"/>
  <c r="E2859" s="1"/>
  <c r="J2858"/>
  <c r="I2859" l="1"/>
  <c r="G2859"/>
  <c r="G2858" i="6"/>
  <c r="I2858"/>
  <c r="B2859" l="1"/>
  <c r="C2859" s="1"/>
  <c r="E2859" s="1"/>
  <c r="J2858"/>
  <c r="B2860" i="4"/>
  <c r="C2860" s="1"/>
  <c r="E2860" s="1"/>
  <c r="J2859"/>
  <c r="I2860" l="1"/>
  <c r="G2860"/>
  <c r="G2859" i="6"/>
  <c r="I2859"/>
  <c r="B2860" l="1"/>
  <c r="C2860" s="1"/>
  <c r="E2860" s="1"/>
  <c r="J2859"/>
  <c r="B2861" i="4"/>
  <c r="C2861" s="1"/>
  <c r="E2861" s="1"/>
  <c r="J2860"/>
  <c r="I2861" l="1"/>
  <c r="G2861"/>
  <c r="G2860" i="6"/>
  <c r="I2860"/>
  <c r="B2861" l="1"/>
  <c r="C2861" s="1"/>
  <c r="E2861" s="1"/>
  <c r="J2860"/>
  <c r="B2862" i="4"/>
  <c r="C2862" s="1"/>
  <c r="E2862" s="1"/>
  <c r="J2861"/>
  <c r="I2862" l="1"/>
  <c r="G2862"/>
  <c r="G2861" i="6"/>
  <c r="I2861"/>
  <c r="B2862" l="1"/>
  <c r="C2862" s="1"/>
  <c r="E2862" s="1"/>
  <c r="J2861"/>
  <c r="B2863" i="4"/>
  <c r="C2863" s="1"/>
  <c r="E2863" s="1"/>
  <c r="J2862"/>
  <c r="I2863" l="1"/>
  <c r="G2863"/>
  <c r="G2862" i="6"/>
  <c r="I2862"/>
  <c r="B2863" l="1"/>
  <c r="C2863" s="1"/>
  <c r="E2863" s="1"/>
  <c r="J2862"/>
  <c r="B2864" i="4"/>
  <c r="C2864" s="1"/>
  <c r="E2864" s="1"/>
  <c r="J2863"/>
  <c r="I2864" l="1"/>
  <c r="G2864"/>
  <c r="G2863" i="6"/>
  <c r="I2863"/>
  <c r="B2864" l="1"/>
  <c r="C2864" s="1"/>
  <c r="E2864" s="1"/>
  <c r="J2863"/>
  <c r="B2865" i="4"/>
  <c r="C2865" s="1"/>
  <c r="E2865" s="1"/>
  <c r="J2864"/>
  <c r="I2865" l="1"/>
  <c r="G2865"/>
  <c r="G2864" i="6"/>
  <c r="I2864"/>
  <c r="B2865" l="1"/>
  <c r="C2865" s="1"/>
  <c r="E2865" s="1"/>
  <c r="J2864"/>
  <c r="B2866" i="4"/>
  <c r="C2866" s="1"/>
  <c r="E2866" s="1"/>
  <c r="J2865"/>
  <c r="I2866" l="1"/>
  <c r="G2866"/>
  <c r="G2865" i="6"/>
  <c r="I2865"/>
  <c r="B2866" l="1"/>
  <c r="C2866" s="1"/>
  <c r="E2866" s="1"/>
  <c r="J2865"/>
  <c r="B2867" i="4"/>
  <c r="C2867" s="1"/>
  <c r="E2867" s="1"/>
  <c r="J2866"/>
  <c r="I2867" l="1"/>
  <c r="G2867"/>
  <c r="G2866" i="6"/>
  <c r="I2866"/>
  <c r="B2867" l="1"/>
  <c r="C2867" s="1"/>
  <c r="E2867" s="1"/>
  <c r="J2866"/>
  <c r="B2868" i="4"/>
  <c r="C2868" s="1"/>
  <c r="E2868" s="1"/>
  <c r="J2867"/>
  <c r="I2868" l="1"/>
  <c r="G2868"/>
  <c r="G2867" i="6"/>
  <c r="I2867"/>
  <c r="B2868" l="1"/>
  <c r="C2868" s="1"/>
  <c r="E2868" s="1"/>
  <c r="J2867"/>
  <c r="B2869" i="4"/>
  <c r="C2869" s="1"/>
  <c r="E2869" s="1"/>
  <c r="J2868"/>
  <c r="I2869" l="1"/>
  <c r="G2869"/>
  <c r="G2868" i="6"/>
  <c r="I2868"/>
  <c r="B2869" l="1"/>
  <c r="C2869" s="1"/>
  <c r="E2869" s="1"/>
  <c r="J2868"/>
  <c r="B2870" i="4"/>
  <c r="C2870" s="1"/>
  <c r="E2870" s="1"/>
  <c r="J2869"/>
  <c r="I2870" l="1"/>
  <c r="G2870"/>
  <c r="G2869" i="6"/>
  <c r="I2869"/>
  <c r="B2870" l="1"/>
  <c r="C2870" s="1"/>
  <c r="E2870" s="1"/>
  <c r="J2869"/>
  <c r="B2871" i="4"/>
  <c r="C2871" s="1"/>
  <c r="E2871" s="1"/>
  <c r="J2870"/>
  <c r="I2871" l="1"/>
  <c r="G2871"/>
  <c r="G2870" i="6"/>
  <c r="I2870"/>
  <c r="B2871" l="1"/>
  <c r="C2871" s="1"/>
  <c r="E2871" s="1"/>
  <c r="J2870"/>
  <c r="B2872" i="4"/>
  <c r="C2872" s="1"/>
  <c r="E2872" s="1"/>
  <c r="J2871"/>
  <c r="I2872" l="1"/>
  <c r="G2872"/>
  <c r="G2871" i="6"/>
  <c r="I2871"/>
  <c r="B2872" l="1"/>
  <c r="C2872" s="1"/>
  <c r="E2872" s="1"/>
  <c r="J2871"/>
  <c r="B2873" i="4"/>
  <c r="C2873" s="1"/>
  <c r="E2873" s="1"/>
  <c r="J2872"/>
  <c r="I2873" l="1"/>
  <c r="G2873"/>
  <c r="G2872" i="6"/>
  <c r="I2872"/>
  <c r="B2873" l="1"/>
  <c r="C2873" s="1"/>
  <c r="E2873" s="1"/>
  <c r="J2872"/>
  <c r="B2874" i="4"/>
  <c r="C2874" s="1"/>
  <c r="E2874" s="1"/>
  <c r="J2873"/>
  <c r="I2874" l="1"/>
  <c r="G2874"/>
  <c r="G2873" i="6"/>
  <c r="I2873"/>
  <c r="B2874" l="1"/>
  <c r="C2874" s="1"/>
  <c r="E2874" s="1"/>
  <c r="J2873"/>
  <c r="B2875" i="4"/>
  <c r="C2875" s="1"/>
  <c r="E2875" s="1"/>
  <c r="J2874"/>
  <c r="I2875" l="1"/>
  <c r="G2875"/>
  <c r="G2874" i="6"/>
  <c r="I2874"/>
  <c r="B2875" l="1"/>
  <c r="C2875" s="1"/>
  <c r="E2875" s="1"/>
  <c r="J2874"/>
  <c r="B2876" i="4"/>
  <c r="C2876" s="1"/>
  <c r="E2876" s="1"/>
  <c r="J2875"/>
  <c r="I2876" l="1"/>
  <c r="G2876"/>
  <c r="G2875" i="6"/>
  <c r="I2875"/>
  <c r="B2876" l="1"/>
  <c r="C2876" s="1"/>
  <c r="E2876" s="1"/>
  <c r="J2875"/>
  <c r="B2877" i="4"/>
  <c r="C2877" s="1"/>
  <c r="E2877" s="1"/>
  <c r="J2876"/>
  <c r="I2877" l="1"/>
  <c r="G2877"/>
  <c r="G2876" i="6"/>
  <c r="I2876"/>
  <c r="B2877" l="1"/>
  <c r="C2877" s="1"/>
  <c r="E2877" s="1"/>
  <c r="J2876"/>
  <c r="B2878" i="4"/>
  <c r="C2878" s="1"/>
  <c r="E2878" s="1"/>
  <c r="J2877"/>
  <c r="I2878" l="1"/>
  <c r="G2878"/>
  <c r="G2877" i="6"/>
  <c r="I2877"/>
  <c r="B2878" l="1"/>
  <c r="C2878" s="1"/>
  <c r="E2878" s="1"/>
  <c r="J2877"/>
  <c r="B2879" i="4"/>
  <c r="C2879" s="1"/>
  <c r="E2879" s="1"/>
  <c r="J2878"/>
  <c r="I2879" l="1"/>
  <c r="G2879"/>
  <c r="G2878" i="6"/>
  <c r="I2878"/>
  <c r="B2879" l="1"/>
  <c r="C2879" s="1"/>
  <c r="E2879" s="1"/>
  <c r="J2878"/>
  <c r="B2880" i="4"/>
  <c r="C2880" s="1"/>
  <c r="E2880" s="1"/>
  <c r="J2879"/>
  <c r="I2880" l="1"/>
  <c r="G2880"/>
  <c r="G2879" i="6"/>
  <c r="I2879"/>
  <c r="B2880" l="1"/>
  <c r="C2880" s="1"/>
  <c r="E2880" s="1"/>
  <c r="J2879"/>
  <c r="B2881" i="4"/>
  <c r="C2881" s="1"/>
  <c r="E2881" s="1"/>
  <c r="J2880"/>
  <c r="I2881" l="1"/>
  <c r="G2881"/>
  <c r="G2880" i="6"/>
  <c r="I2880"/>
  <c r="B2881" l="1"/>
  <c r="C2881" s="1"/>
  <c r="E2881" s="1"/>
  <c r="J2880"/>
  <c r="B2882" i="4"/>
  <c r="C2882" s="1"/>
  <c r="E2882" s="1"/>
  <c r="J2881"/>
  <c r="I2882" l="1"/>
  <c r="G2882"/>
  <c r="G2881" i="6"/>
  <c r="I2881"/>
  <c r="B2882" l="1"/>
  <c r="C2882" s="1"/>
  <c r="E2882" s="1"/>
  <c r="J2881"/>
  <c r="B2883" i="4"/>
  <c r="C2883" s="1"/>
  <c r="E2883" s="1"/>
  <c r="J2882"/>
  <c r="I2883" l="1"/>
  <c r="G2883"/>
  <c r="G2882" i="6"/>
  <c r="I2882"/>
  <c r="B2883" l="1"/>
  <c r="C2883" s="1"/>
  <c r="E2883" s="1"/>
  <c r="J2882"/>
  <c r="B2884" i="4"/>
  <c r="C2884" s="1"/>
  <c r="E2884" s="1"/>
  <c r="J2883"/>
  <c r="I2884" l="1"/>
  <c r="G2884"/>
  <c r="G2883" i="6"/>
  <c r="I2883"/>
  <c r="B2884" l="1"/>
  <c r="C2884" s="1"/>
  <c r="E2884" s="1"/>
  <c r="J2883"/>
  <c r="B2885" i="4"/>
  <c r="C2885" s="1"/>
  <c r="E2885" s="1"/>
  <c r="J2884"/>
  <c r="I2885" l="1"/>
  <c r="G2885"/>
  <c r="G2884" i="6"/>
  <c r="I2884"/>
  <c r="B2885" l="1"/>
  <c r="C2885" s="1"/>
  <c r="E2885" s="1"/>
  <c r="J2884"/>
  <c r="B2886" i="4"/>
  <c r="C2886" s="1"/>
  <c r="E2886" s="1"/>
  <c r="J2885"/>
  <c r="I2886" l="1"/>
  <c r="G2886"/>
  <c r="G2885" i="6"/>
  <c r="I2885"/>
  <c r="B2886" l="1"/>
  <c r="C2886" s="1"/>
  <c r="E2886" s="1"/>
  <c r="J2885"/>
  <c r="B2887" i="4"/>
  <c r="C2887" s="1"/>
  <c r="E2887" s="1"/>
  <c r="J2886"/>
  <c r="I2887" l="1"/>
  <c r="G2887"/>
  <c r="G2886" i="6"/>
  <c r="I2886"/>
  <c r="B2887" l="1"/>
  <c r="C2887" s="1"/>
  <c r="E2887" s="1"/>
  <c r="J2886"/>
  <c r="B2888" i="4"/>
  <c r="C2888" s="1"/>
  <c r="E2888" s="1"/>
  <c r="J2887"/>
  <c r="I2888" l="1"/>
  <c r="G2888"/>
  <c r="G2887" i="6"/>
  <c r="I2887"/>
  <c r="B2888" l="1"/>
  <c r="C2888" s="1"/>
  <c r="E2888" s="1"/>
  <c r="J2887"/>
  <c r="B2889" i="4"/>
  <c r="C2889" s="1"/>
  <c r="E2889" s="1"/>
  <c r="J2888"/>
  <c r="I2889" l="1"/>
  <c r="G2889"/>
  <c r="G2888" i="6"/>
  <c r="I2888"/>
  <c r="B2889" l="1"/>
  <c r="C2889" s="1"/>
  <c r="E2889" s="1"/>
  <c r="J2888"/>
  <c r="B2890" i="4"/>
  <c r="C2890" s="1"/>
  <c r="E2890" s="1"/>
  <c r="J2889"/>
  <c r="I2890" l="1"/>
  <c r="G2890"/>
  <c r="G2889" i="6"/>
  <c r="I2889"/>
  <c r="B2890" l="1"/>
  <c r="C2890" s="1"/>
  <c r="E2890" s="1"/>
  <c r="J2889"/>
  <c r="B2891" i="4"/>
  <c r="C2891" s="1"/>
  <c r="E2891" s="1"/>
  <c r="J2890"/>
  <c r="I2891" l="1"/>
  <c r="G2891"/>
  <c r="G2890" i="6"/>
  <c r="I2890"/>
  <c r="B2891" l="1"/>
  <c r="C2891" s="1"/>
  <c r="E2891" s="1"/>
  <c r="J2890"/>
  <c r="B2892" i="4"/>
  <c r="C2892" s="1"/>
  <c r="E2892" s="1"/>
  <c r="J2891"/>
  <c r="I2892" l="1"/>
  <c r="G2892"/>
  <c r="G2891" i="6"/>
  <c r="I2891"/>
  <c r="B2892" l="1"/>
  <c r="C2892" s="1"/>
  <c r="E2892" s="1"/>
  <c r="J2891"/>
  <c r="B2893" i="4"/>
  <c r="C2893" s="1"/>
  <c r="E2893" s="1"/>
  <c r="J2892"/>
  <c r="I2893" l="1"/>
  <c r="G2893"/>
  <c r="G2892" i="6"/>
  <c r="I2892"/>
  <c r="B2893" l="1"/>
  <c r="C2893" s="1"/>
  <c r="E2893" s="1"/>
  <c r="J2892"/>
  <c r="B2894" i="4"/>
  <c r="C2894" s="1"/>
  <c r="E2894" s="1"/>
  <c r="J2893"/>
  <c r="I2894" l="1"/>
  <c r="G2894"/>
  <c r="G2893" i="6"/>
  <c r="I2893"/>
  <c r="B2894" l="1"/>
  <c r="C2894" s="1"/>
  <c r="E2894" s="1"/>
  <c r="J2893"/>
  <c r="B2895" i="4"/>
  <c r="C2895" s="1"/>
  <c r="E2895" s="1"/>
  <c r="J2894"/>
  <c r="I2895" l="1"/>
  <c r="G2895"/>
  <c r="G2894" i="6"/>
  <c r="I2894"/>
  <c r="B2895" l="1"/>
  <c r="C2895" s="1"/>
  <c r="E2895" s="1"/>
  <c r="J2894"/>
  <c r="B2896" i="4"/>
  <c r="C2896" s="1"/>
  <c r="E2896" s="1"/>
  <c r="J2895"/>
  <c r="I2896" l="1"/>
  <c r="G2896"/>
  <c r="G2895" i="6"/>
  <c r="I2895"/>
  <c r="B2896" l="1"/>
  <c r="C2896" s="1"/>
  <c r="E2896" s="1"/>
  <c r="J2895"/>
  <c r="B2897" i="4"/>
  <c r="C2897" s="1"/>
  <c r="E2897" s="1"/>
  <c r="J2896"/>
  <c r="I2897" l="1"/>
  <c r="G2897"/>
  <c r="G2896" i="6"/>
  <c r="I2896"/>
  <c r="B2897" l="1"/>
  <c r="C2897" s="1"/>
  <c r="E2897" s="1"/>
  <c r="J2896"/>
  <c r="B2898" i="4"/>
  <c r="C2898" s="1"/>
  <c r="E2898" s="1"/>
  <c r="J2897"/>
  <c r="I2898" l="1"/>
  <c r="G2898"/>
  <c r="G2897" i="6"/>
  <c r="I2897"/>
  <c r="B2898" l="1"/>
  <c r="C2898" s="1"/>
  <c r="E2898" s="1"/>
  <c r="J2897"/>
  <c r="B2899" i="4"/>
  <c r="C2899" s="1"/>
  <c r="E2899" s="1"/>
  <c r="J2898"/>
  <c r="I2899" l="1"/>
  <c r="G2899"/>
  <c r="G2898" i="6"/>
  <c r="I2898"/>
  <c r="B2899" l="1"/>
  <c r="C2899" s="1"/>
  <c r="E2899" s="1"/>
  <c r="J2898"/>
  <c r="B2900" i="4"/>
  <c r="C2900" s="1"/>
  <c r="E2900" s="1"/>
  <c r="J2899"/>
  <c r="I2900" l="1"/>
  <c r="G2900"/>
  <c r="G2899" i="6"/>
  <c r="I2899"/>
  <c r="B2900" l="1"/>
  <c r="C2900" s="1"/>
  <c r="E2900" s="1"/>
  <c r="J2899"/>
  <c r="B2901" i="4"/>
  <c r="C2901" s="1"/>
  <c r="E2901" s="1"/>
  <c r="J2900"/>
  <c r="I2901" l="1"/>
  <c r="G2901"/>
  <c r="G2900" i="6"/>
  <c r="I2900"/>
  <c r="B2901" l="1"/>
  <c r="C2901" s="1"/>
  <c r="E2901" s="1"/>
  <c r="J2900"/>
  <c r="B2902" i="4"/>
  <c r="C2902" s="1"/>
  <c r="E2902" s="1"/>
  <c r="J2901"/>
  <c r="I2902" l="1"/>
  <c r="G2902"/>
  <c r="G2901" i="6"/>
  <c r="I2901"/>
  <c r="B2902" l="1"/>
  <c r="C2902" s="1"/>
  <c r="E2902" s="1"/>
  <c r="J2901"/>
  <c r="B2903" i="4"/>
  <c r="C2903" s="1"/>
  <c r="E2903" s="1"/>
  <c r="J2902"/>
  <c r="I2903" l="1"/>
  <c r="G2903"/>
  <c r="G2902" i="6"/>
  <c r="I2902"/>
  <c r="B2903" l="1"/>
  <c r="C2903" s="1"/>
  <c r="E2903" s="1"/>
  <c r="J2902"/>
  <c r="B2904" i="4"/>
  <c r="C2904" s="1"/>
  <c r="E2904" s="1"/>
  <c r="J2903"/>
  <c r="I2904" l="1"/>
  <c r="G2904"/>
  <c r="G2903" i="6"/>
  <c r="I2903"/>
  <c r="B2904" l="1"/>
  <c r="C2904" s="1"/>
  <c r="E2904" s="1"/>
  <c r="J2903"/>
  <c r="B2905" i="4"/>
  <c r="C2905" s="1"/>
  <c r="E2905" s="1"/>
  <c r="J2904"/>
  <c r="I2905" l="1"/>
  <c r="G2905"/>
  <c r="G2904" i="6"/>
  <c r="I2904"/>
  <c r="B2905" l="1"/>
  <c r="C2905" s="1"/>
  <c r="E2905" s="1"/>
  <c r="J2904"/>
  <c r="B2906" i="4"/>
  <c r="C2906" s="1"/>
  <c r="E2906" s="1"/>
  <c r="J2905"/>
  <c r="I2906" l="1"/>
  <c r="G2906"/>
  <c r="G2905" i="6"/>
  <c r="I2905"/>
  <c r="B2906" l="1"/>
  <c r="C2906" s="1"/>
  <c r="E2906" s="1"/>
  <c r="J2905"/>
  <c r="B2907" i="4"/>
  <c r="C2907" s="1"/>
  <c r="E2907" s="1"/>
  <c r="J2906"/>
  <c r="I2907" l="1"/>
  <c r="G2907"/>
  <c r="G2906" i="6"/>
  <c r="I2906"/>
  <c r="B2907" l="1"/>
  <c r="C2907" s="1"/>
  <c r="E2907" s="1"/>
  <c r="J2906"/>
  <c r="B2908" i="4"/>
  <c r="C2908" s="1"/>
  <c r="E2908" s="1"/>
  <c r="J2907"/>
  <c r="I2908" l="1"/>
  <c r="G2908"/>
  <c r="G2907" i="6"/>
  <c r="I2907"/>
  <c r="B2908" l="1"/>
  <c r="C2908" s="1"/>
  <c r="E2908" s="1"/>
  <c r="J2907"/>
  <c r="B2909" i="4"/>
  <c r="C2909" s="1"/>
  <c r="E2909" s="1"/>
  <c r="J2908"/>
  <c r="I2909" l="1"/>
  <c r="G2909"/>
  <c r="G2908" i="6"/>
  <c r="I2908"/>
  <c r="B2909" l="1"/>
  <c r="C2909" s="1"/>
  <c r="E2909" s="1"/>
  <c r="J2908"/>
  <c r="B2910" i="4"/>
  <c r="C2910" s="1"/>
  <c r="E2910" s="1"/>
  <c r="J2909"/>
  <c r="I2910" l="1"/>
  <c r="G2910"/>
  <c r="G2909" i="6"/>
  <c r="I2909"/>
  <c r="B2911" i="4" l="1"/>
  <c r="C2911" s="1"/>
  <c r="E2911" s="1"/>
  <c r="J2910"/>
  <c r="B2910" i="6"/>
  <c r="C2910" s="1"/>
  <c r="E2910" s="1"/>
  <c r="J2909"/>
  <c r="G2910" l="1"/>
  <c r="I2910"/>
  <c r="I2911" i="4"/>
  <c r="G2911"/>
  <c r="B2912" l="1"/>
  <c r="C2912" s="1"/>
  <c r="E2912" s="1"/>
  <c r="J2911"/>
  <c r="B2911" i="6"/>
  <c r="C2911" s="1"/>
  <c r="E2911" s="1"/>
  <c r="J2910"/>
  <c r="G2911" l="1"/>
  <c r="I2911"/>
  <c r="I2912" i="4"/>
  <c r="G2912"/>
  <c r="B2913" l="1"/>
  <c r="C2913" s="1"/>
  <c r="E2913" s="1"/>
  <c r="J2912"/>
  <c r="B2912" i="6"/>
  <c r="C2912" s="1"/>
  <c r="E2912" s="1"/>
  <c r="J2911"/>
  <c r="G2912" l="1"/>
  <c r="I2912"/>
  <c r="I2913" i="4"/>
  <c r="G2913"/>
  <c r="B2913" i="6" l="1"/>
  <c r="C2913" s="1"/>
  <c r="E2913" s="1"/>
  <c r="J2912"/>
  <c r="B2914" i="4"/>
  <c r="C2914" s="1"/>
  <c r="E2914" s="1"/>
  <c r="J2913"/>
  <c r="I2914" l="1"/>
  <c r="G2914"/>
  <c r="G2913" i="6"/>
  <c r="I2913"/>
  <c r="B2914" l="1"/>
  <c r="C2914" s="1"/>
  <c r="E2914" s="1"/>
  <c r="J2913"/>
  <c r="B2915" i="4"/>
  <c r="C2915" s="1"/>
  <c r="E2915" s="1"/>
  <c r="J2914"/>
  <c r="I2915" l="1"/>
  <c r="G2915"/>
  <c r="G2914" i="6"/>
  <c r="I2914"/>
  <c r="B2915" l="1"/>
  <c r="C2915" s="1"/>
  <c r="E2915" s="1"/>
  <c r="J2914"/>
  <c r="B2916" i="4"/>
  <c r="C2916" s="1"/>
  <c r="E2916" s="1"/>
  <c r="J2915"/>
  <c r="I2916" l="1"/>
  <c r="G2916"/>
  <c r="G2915" i="6"/>
  <c r="I2915"/>
  <c r="B2916" l="1"/>
  <c r="C2916" s="1"/>
  <c r="E2916" s="1"/>
  <c r="J2915"/>
  <c r="B2917" i="4"/>
  <c r="C2917" s="1"/>
  <c r="E2917" s="1"/>
  <c r="J2916"/>
  <c r="I2917" l="1"/>
  <c r="G2917"/>
  <c r="G2916" i="6"/>
  <c r="I2916"/>
  <c r="B2917" l="1"/>
  <c r="C2917" s="1"/>
  <c r="E2917" s="1"/>
  <c r="J2916"/>
  <c r="B2918" i="4"/>
  <c r="C2918" s="1"/>
  <c r="E2918" s="1"/>
  <c r="J2917"/>
  <c r="I2918" l="1"/>
  <c r="G2918"/>
  <c r="G2917" i="6"/>
  <c r="I2917"/>
  <c r="B2918" l="1"/>
  <c r="C2918" s="1"/>
  <c r="E2918" s="1"/>
  <c r="J2917"/>
  <c r="B2919" i="4"/>
  <c r="C2919" s="1"/>
  <c r="E2919" s="1"/>
  <c r="J2918"/>
  <c r="I2919" l="1"/>
  <c r="G2919"/>
  <c r="G2918" i="6"/>
  <c r="I2918"/>
  <c r="B2919" l="1"/>
  <c r="C2919" s="1"/>
  <c r="E2919" s="1"/>
  <c r="J2918"/>
  <c r="B2920" i="4"/>
  <c r="C2920" s="1"/>
  <c r="E2920" s="1"/>
  <c r="J2919"/>
  <c r="I2920" l="1"/>
  <c r="G2920"/>
  <c r="G2919" i="6"/>
  <c r="I2919"/>
  <c r="B2920" l="1"/>
  <c r="C2920" s="1"/>
  <c r="E2920" s="1"/>
  <c r="J2919"/>
  <c r="B2921" i="4"/>
  <c r="C2921" s="1"/>
  <c r="E2921" s="1"/>
  <c r="J2920"/>
  <c r="I2921" l="1"/>
  <c r="G2921"/>
  <c r="G2920" i="6"/>
  <c r="I2920"/>
  <c r="B2921" l="1"/>
  <c r="C2921" s="1"/>
  <c r="E2921" s="1"/>
  <c r="J2920"/>
  <c r="B2922" i="4"/>
  <c r="C2922" s="1"/>
  <c r="E2922" s="1"/>
  <c r="J2921"/>
  <c r="I2922" l="1"/>
  <c r="G2922"/>
  <c r="G2921" i="6"/>
  <c r="I2921"/>
  <c r="B2922" l="1"/>
  <c r="C2922" s="1"/>
  <c r="E2922" s="1"/>
  <c r="J2921"/>
  <c r="B2923" i="4"/>
  <c r="C2923" s="1"/>
  <c r="E2923" s="1"/>
  <c r="J2922"/>
  <c r="I2923" l="1"/>
  <c r="G2923"/>
  <c r="G2922" i="6"/>
  <c r="I2922"/>
  <c r="B2923" l="1"/>
  <c r="C2923" s="1"/>
  <c r="E2923" s="1"/>
  <c r="J2922"/>
  <c r="B2924" i="4"/>
  <c r="C2924" s="1"/>
  <c r="E2924" s="1"/>
  <c r="J2923"/>
  <c r="I2924" l="1"/>
  <c r="G2924"/>
  <c r="G2923" i="6"/>
  <c r="I2923"/>
  <c r="B2924" l="1"/>
  <c r="C2924" s="1"/>
  <c r="E2924" s="1"/>
  <c r="J2923"/>
  <c r="B2925" i="4"/>
  <c r="C2925" s="1"/>
  <c r="E2925" s="1"/>
  <c r="J2924"/>
  <c r="I2925" l="1"/>
  <c r="G2925"/>
  <c r="G2924" i="6"/>
  <c r="I2924"/>
  <c r="B2925" l="1"/>
  <c r="C2925" s="1"/>
  <c r="E2925" s="1"/>
  <c r="J2924"/>
  <c r="B2926" i="4"/>
  <c r="C2926" s="1"/>
  <c r="E2926" s="1"/>
  <c r="J2925"/>
  <c r="I2926" l="1"/>
  <c r="G2926"/>
  <c r="G2925" i="6"/>
  <c r="I2925"/>
  <c r="B2927" i="4" l="1"/>
  <c r="C2927" s="1"/>
  <c r="E2927" s="1"/>
  <c r="J2926"/>
  <c r="B2926" i="6"/>
  <c r="C2926" s="1"/>
  <c r="E2926" s="1"/>
  <c r="J2925"/>
  <c r="G2926" l="1"/>
  <c r="I2926"/>
  <c r="I2927" i="4"/>
  <c r="G2927"/>
  <c r="B2928" l="1"/>
  <c r="C2928" s="1"/>
  <c r="E2928" s="1"/>
  <c r="J2927"/>
  <c r="B2927" i="6"/>
  <c r="C2927" s="1"/>
  <c r="E2927" s="1"/>
  <c r="J2926"/>
  <c r="G2927" l="1"/>
  <c r="I2927"/>
  <c r="I2928" i="4"/>
  <c r="G2928"/>
  <c r="B2928" i="6" l="1"/>
  <c r="C2928" s="1"/>
  <c r="E2928" s="1"/>
  <c r="J2927"/>
  <c r="B2929" i="4"/>
  <c r="C2929" s="1"/>
  <c r="E2929" s="1"/>
  <c r="J2928"/>
  <c r="I2929" l="1"/>
  <c r="G2929"/>
  <c r="I2928" i="6"/>
  <c r="G2928"/>
  <c r="J2928" l="1"/>
  <c r="B2929"/>
  <c r="C2929" s="1"/>
  <c r="E2929" s="1"/>
  <c r="B2930" i="4"/>
  <c r="C2930" s="1"/>
  <c r="E2930" s="1"/>
  <c r="J2929"/>
  <c r="I2930" l="1"/>
  <c r="G2930"/>
  <c r="G2929" i="6"/>
  <c r="I2929"/>
  <c r="B2930" l="1"/>
  <c r="C2930" s="1"/>
  <c r="E2930" s="1"/>
  <c r="J2929"/>
  <c r="B2931" i="4"/>
  <c r="C2931" s="1"/>
  <c r="E2931" s="1"/>
  <c r="J2930"/>
  <c r="I2931" l="1"/>
  <c r="G2931"/>
  <c r="G2930" i="6"/>
  <c r="I2930"/>
  <c r="B2931" l="1"/>
  <c r="C2931" s="1"/>
  <c r="E2931" s="1"/>
  <c r="J2930"/>
  <c r="B2932" i="4"/>
  <c r="C2932" s="1"/>
  <c r="E2932" s="1"/>
  <c r="J2931"/>
  <c r="I2932" l="1"/>
  <c r="G2932"/>
  <c r="G2931" i="6"/>
  <c r="I2931"/>
  <c r="B2932" l="1"/>
  <c r="C2932" s="1"/>
  <c r="E2932" s="1"/>
  <c r="J2931"/>
  <c r="B2933" i="4"/>
  <c r="C2933" s="1"/>
  <c r="E2933" s="1"/>
  <c r="J2932"/>
  <c r="I2933" l="1"/>
  <c r="G2933"/>
  <c r="G2932" i="6"/>
  <c r="I2932"/>
  <c r="B2934" i="4" l="1"/>
  <c r="C2934" s="1"/>
  <c r="E2934" s="1"/>
  <c r="J2933"/>
  <c r="B2933" i="6"/>
  <c r="C2933" s="1"/>
  <c r="E2933" s="1"/>
  <c r="J2932"/>
  <c r="G2933" l="1"/>
  <c r="I2933"/>
  <c r="I2934" i="4"/>
  <c r="G2934"/>
  <c r="B2935" l="1"/>
  <c r="C2935" s="1"/>
  <c r="E2935" s="1"/>
  <c r="J2934"/>
  <c r="B2934" i="6"/>
  <c r="C2934" s="1"/>
  <c r="E2934" s="1"/>
  <c r="J2933"/>
  <c r="G2934" l="1"/>
  <c r="I2934"/>
  <c r="I2935" i="4"/>
  <c r="G2935"/>
  <c r="B2935" i="6" l="1"/>
  <c r="C2935" s="1"/>
  <c r="E2935" s="1"/>
  <c r="J2934"/>
  <c r="B2936" i="4"/>
  <c r="C2936" s="1"/>
  <c r="E2936" s="1"/>
  <c r="J2935"/>
  <c r="I2936" l="1"/>
  <c r="G2936"/>
  <c r="G2935" i="6"/>
  <c r="I2935"/>
  <c r="B2936" l="1"/>
  <c r="C2936" s="1"/>
  <c r="E2936" s="1"/>
  <c r="J2935"/>
  <c r="B2937" i="4"/>
  <c r="C2937" s="1"/>
  <c r="E2937" s="1"/>
  <c r="J2936"/>
  <c r="I2937" l="1"/>
  <c r="G2937"/>
  <c r="G2936" i="6"/>
  <c r="I2936"/>
  <c r="B2937" l="1"/>
  <c r="C2937" s="1"/>
  <c r="E2937" s="1"/>
  <c r="J2936"/>
  <c r="B2938" i="4"/>
  <c r="C2938" s="1"/>
  <c r="E2938" s="1"/>
  <c r="J2937"/>
  <c r="I2938" l="1"/>
  <c r="G2938"/>
  <c r="G2937" i="6"/>
  <c r="I2937"/>
  <c r="B2938" l="1"/>
  <c r="C2938" s="1"/>
  <c r="E2938" s="1"/>
  <c r="J2937"/>
  <c r="B2939" i="4"/>
  <c r="C2939" s="1"/>
  <c r="E2939" s="1"/>
  <c r="J2938"/>
  <c r="I2939" l="1"/>
  <c r="G2939"/>
  <c r="G2938" i="6"/>
  <c r="I2938"/>
  <c r="B2939" l="1"/>
  <c r="C2939" s="1"/>
  <c r="E2939" s="1"/>
  <c r="J2938"/>
  <c r="B2940" i="4"/>
  <c r="C2940" s="1"/>
  <c r="E2940" s="1"/>
  <c r="J2939"/>
  <c r="I2940" l="1"/>
  <c r="G2940"/>
  <c r="G2939" i="6"/>
  <c r="I2939"/>
  <c r="B2940" l="1"/>
  <c r="C2940" s="1"/>
  <c r="E2940" s="1"/>
  <c r="J2939"/>
  <c r="B2941" i="4"/>
  <c r="C2941" s="1"/>
  <c r="E2941" s="1"/>
  <c r="J2940"/>
  <c r="I2941" l="1"/>
  <c r="G2941"/>
  <c r="G2940" i="6"/>
  <c r="I2940"/>
  <c r="B2941" l="1"/>
  <c r="C2941" s="1"/>
  <c r="E2941" s="1"/>
  <c r="J2940"/>
  <c r="B2942" i="4"/>
  <c r="C2942" s="1"/>
  <c r="E2942" s="1"/>
  <c r="J2941"/>
  <c r="I2942" l="1"/>
  <c r="G2942"/>
  <c r="G2941" i="6"/>
  <c r="I2941"/>
  <c r="B2942" l="1"/>
  <c r="C2942" s="1"/>
  <c r="E2942" s="1"/>
  <c r="J2941"/>
  <c r="B2943" i="4"/>
  <c r="C2943" s="1"/>
  <c r="E2943" s="1"/>
  <c r="J2942"/>
  <c r="I2943" l="1"/>
  <c r="G2943"/>
  <c r="G2942" i="6"/>
  <c r="I2942"/>
  <c r="B2943" l="1"/>
  <c r="C2943" s="1"/>
  <c r="E2943" s="1"/>
  <c r="J2942"/>
  <c r="B2944" i="4"/>
  <c r="C2944" s="1"/>
  <c r="E2944" s="1"/>
  <c r="J2943"/>
  <c r="I2944" l="1"/>
  <c r="G2944"/>
  <c r="G2943" i="6"/>
  <c r="I2943"/>
  <c r="B2944" l="1"/>
  <c r="C2944" s="1"/>
  <c r="E2944" s="1"/>
  <c r="J2943"/>
  <c r="B2945" i="4"/>
  <c r="C2945" s="1"/>
  <c r="E2945" s="1"/>
  <c r="J2944"/>
  <c r="I2945" l="1"/>
  <c r="G2945"/>
  <c r="G2944" i="6"/>
  <c r="I2944"/>
  <c r="B2945" l="1"/>
  <c r="C2945" s="1"/>
  <c r="E2945" s="1"/>
  <c r="J2944"/>
  <c r="B2946" i="4"/>
  <c r="C2946" s="1"/>
  <c r="E2946" s="1"/>
  <c r="J2945"/>
  <c r="I2946" l="1"/>
  <c r="G2946"/>
  <c r="G2945" i="6"/>
  <c r="I2945"/>
  <c r="B2946" l="1"/>
  <c r="C2946" s="1"/>
  <c r="E2946" s="1"/>
  <c r="J2945"/>
  <c r="B2947" i="4"/>
  <c r="C2947" s="1"/>
  <c r="E2947" s="1"/>
  <c r="J2946"/>
  <c r="I2947" l="1"/>
  <c r="G2947"/>
  <c r="G2946" i="6"/>
  <c r="I2946"/>
  <c r="B2947" l="1"/>
  <c r="C2947" s="1"/>
  <c r="E2947" s="1"/>
  <c r="J2946"/>
  <c r="B2948" i="4"/>
  <c r="C2948" s="1"/>
  <c r="E2948" s="1"/>
  <c r="J2947"/>
  <c r="I2948" l="1"/>
  <c r="G2948"/>
  <c r="G2947" i="6"/>
  <c r="I2947"/>
  <c r="B2948" l="1"/>
  <c r="C2948" s="1"/>
  <c r="E2948" s="1"/>
  <c r="J2947"/>
  <c r="B2949" i="4"/>
  <c r="C2949" s="1"/>
  <c r="E2949" s="1"/>
  <c r="J2948"/>
  <c r="I2949" l="1"/>
  <c r="G2949"/>
  <c r="G2948" i="6"/>
  <c r="I2948"/>
  <c r="B2949" l="1"/>
  <c r="C2949" s="1"/>
  <c r="E2949" s="1"/>
  <c r="J2948"/>
  <c r="B2950" i="4"/>
  <c r="C2950" s="1"/>
  <c r="E2950" s="1"/>
  <c r="J2949"/>
  <c r="I2950" l="1"/>
  <c r="G2950"/>
  <c r="I2949" i="6"/>
  <c r="G2949"/>
  <c r="J2949" l="1"/>
  <c r="B2950"/>
  <c r="C2950" s="1"/>
  <c r="E2950" s="1"/>
  <c r="B2951" i="4"/>
  <c r="C2951" s="1"/>
  <c r="E2951" s="1"/>
  <c r="J2950"/>
  <c r="I2951" l="1"/>
  <c r="G2951"/>
  <c r="G2950" i="6"/>
  <c r="I2950"/>
  <c r="B2951" l="1"/>
  <c r="C2951" s="1"/>
  <c r="E2951" s="1"/>
  <c r="J2950"/>
  <c r="B2952" i="4"/>
  <c r="C2952" s="1"/>
  <c r="E2952" s="1"/>
  <c r="J2951"/>
  <c r="I2952" l="1"/>
  <c r="G2952"/>
  <c r="G2951" i="6"/>
  <c r="I2951"/>
  <c r="B2952" l="1"/>
  <c r="C2952" s="1"/>
  <c r="E2952" s="1"/>
  <c r="J2951"/>
  <c r="B2953" i="4"/>
  <c r="C2953" s="1"/>
  <c r="E2953" s="1"/>
  <c r="J2952"/>
  <c r="I2953" l="1"/>
  <c r="G2953"/>
  <c r="G2952" i="6"/>
  <c r="I2952"/>
  <c r="B2953" l="1"/>
  <c r="C2953" s="1"/>
  <c r="E2953" s="1"/>
  <c r="J2952"/>
  <c r="B2954" i="4"/>
  <c r="C2954" s="1"/>
  <c r="E2954" s="1"/>
  <c r="J2953"/>
  <c r="I2954" l="1"/>
  <c r="G2954"/>
  <c r="G2953" i="6"/>
  <c r="I2953"/>
  <c r="B2954" l="1"/>
  <c r="C2954" s="1"/>
  <c r="E2954" s="1"/>
  <c r="J2953"/>
  <c r="B2955" i="4"/>
  <c r="C2955" s="1"/>
  <c r="E2955" s="1"/>
  <c r="J2954"/>
  <c r="I2955" l="1"/>
  <c r="G2955"/>
  <c r="G2954" i="6"/>
  <c r="I2954"/>
  <c r="B2955" l="1"/>
  <c r="C2955" s="1"/>
  <c r="E2955" s="1"/>
  <c r="J2954"/>
  <c r="B2956" i="4"/>
  <c r="C2956" s="1"/>
  <c r="E2956" s="1"/>
  <c r="J2955"/>
  <c r="G2955" i="6" l="1"/>
  <c r="I2955"/>
  <c r="I2956" i="4"/>
  <c r="G2956"/>
  <c r="B2956" i="6" l="1"/>
  <c r="C2956" s="1"/>
  <c r="E2956" s="1"/>
  <c r="J2955"/>
  <c r="B2957" i="4"/>
  <c r="C2957" s="1"/>
  <c r="E2957" s="1"/>
  <c r="J2956"/>
  <c r="I2957" l="1"/>
  <c r="G2957"/>
  <c r="G2956" i="6"/>
  <c r="I2956"/>
  <c r="B2957" l="1"/>
  <c r="C2957" s="1"/>
  <c r="E2957" s="1"/>
  <c r="J2956"/>
  <c r="B2958" i="4"/>
  <c r="C2958" s="1"/>
  <c r="E2958" s="1"/>
  <c r="J2957"/>
  <c r="I2958" l="1"/>
  <c r="G2958"/>
  <c r="G2957" i="6"/>
  <c r="I2957"/>
  <c r="B2958" l="1"/>
  <c r="C2958" s="1"/>
  <c r="E2958" s="1"/>
  <c r="J2957"/>
  <c r="B2959" i="4"/>
  <c r="C2959" s="1"/>
  <c r="E2959" s="1"/>
  <c r="J2958"/>
  <c r="I2959" l="1"/>
  <c r="G2959"/>
  <c r="G2958" i="6"/>
  <c r="I2958"/>
  <c r="B2959" l="1"/>
  <c r="C2959" s="1"/>
  <c r="E2959" s="1"/>
  <c r="J2958"/>
  <c r="B2960" i="4"/>
  <c r="C2960" s="1"/>
  <c r="E2960" s="1"/>
  <c r="J2959"/>
  <c r="I2960" l="1"/>
  <c r="G2960"/>
  <c r="G2959" i="6"/>
  <c r="I2959"/>
  <c r="B2960" l="1"/>
  <c r="C2960" s="1"/>
  <c r="E2960" s="1"/>
  <c r="J2959"/>
  <c r="B2961" i="4"/>
  <c r="C2961" s="1"/>
  <c r="E2961" s="1"/>
  <c r="J2960"/>
  <c r="I2961" l="1"/>
  <c r="G2961"/>
  <c r="G2960" i="6"/>
  <c r="I2960"/>
  <c r="B2961" l="1"/>
  <c r="C2961" s="1"/>
  <c r="E2961" s="1"/>
  <c r="J2960"/>
  <c r="B2962" i="4"/>
  <c r="C2962" s="1"/>
  <c r="E2962" s="1"/>
  <c r="J2961"/>
  <c r="I2962" l="1"/>
  <c r="G2962"/>
  <c r="G2961" i="6"/>
  <c r="I2961"/>
  <c r="B2962" l="1"/>
  <c r="C2962" s="1"/>
  <c r="E2962" s="1"/>
  <c r="J2961"/>
  <c r="B2963" i="4"/>
  <c r="C2963" s="1"/>
  <c r="E2963" s="1"/>
  <c r="J2962"/>
  <c r="I2963" l="1"/>
  <c r="G2963"/>
  <c r="G2962" i="6"/>
  <c r="I2962"/>
  <c r="B2963" l="1"/>
  <c r="C2963" s="1"/>
  <c r="E2963" s="1"/>
  <c r="J2962"/>
  <c r="B2964" i="4"/>
  <c r="C2964" s="1"/>
  <c r="E2964" s="1"/>
  <c r="J2963"/>
  <c r="I2964" l="1"/>
  <c r="G2964"/>
  <c r="G2963" i="6"/>
  <c r="I2963"/>
  <c r="B2964" l="1"/>
  <c r="C2964" s="1"/>
  <c r="E2964" s="1"/>
  <c r="J2963"/>
  <c r="B2965" i="4"/>
  <c r="C2965" s="1"/>
  <c r="E2965" s="1"/>
  <c r="J2964"/>
  <c r="I2965" l="1"/>
  <c r="G2965"/>
  <c r="G2964" i="6"/>
  <c r="I2964"/>
  <c r="B2965" l="1"/>
  <c r="C2965" s="1"/>
  <c r="E2965" s="1"/>
  <c r="J2964"/>
  <c r="B2966" i="4"/>
  <c r="C2966" s="1"/>
  <c r="E2966" s="1"/>
  <c r="J2965"/>
  <c r="I2966" l="1"/>
  <c r="G2966"/>
  <c r="G2965" i="6"/>
  <c r="I2965"/>
  <c r="B2966" l="1"/>
  <c r="C2966" s="1"/>
  <c r="E2966" s="1"/>
  <c r="J2965"/>
  <c r="B2967" i="4"/>
  <c r="C2967" s="1"/>
  <c r="E2967" s="1"/>
  <c r="J2966"/>
  <c r="I2967" l="1"/>
  <c r="G2967"/>
  <c r="G2966" i="6"/>
  <c r="I2966"/>
  <c r="B2967" l="1"/>
  <c r="C2967" s="1"/>
  <c r="E2967" s="1"/>
  <c r="J2966"/>
  <c r="B2968" i="4"/>
  <c r="C2968" s="1"/>
  <c r="E2968" s="1"/>
  <c r="J2967"/>
  <c r="I2968" l="1"/>
  <c r="G2968"/>
  <c r="G2967" i="6"/>
  <c r="I2967"/>
  <c r="B2969" i="4" l="1"/>
  <c r="C2969" s="1"/>
  <c r="E2969" s="1"/>
  <c r="J2968"/>
  <c r="B2968" i="6"/>
  <c r="C2968" s="1"/>
  <c r="E2968" s="1"/>
  <c r="J2967"/>
  <c r="G2968" l="1"/>
  <c r="I2968"/>
  <c r="I2969" i="4"/>
  <c r="G2969"/>
  <c r="B2970" l="1"/>
  <c r="C2970" s="1"/>
  <c r="E2970" s="1"/>
  <c r="J2969"/>
  <c r="B2969" i="6"/>
  <c r="C2969" s="1"/>
  <c r="E2969" s="1"/>
  <c r="J2968"/>
  <c r="G2969" l="1"/>
  <c r="I2969"/>
  <c r="I2970" i="4"/>
  <c r="G2970"/>
  <c r="B2971" l="1"/>
  <c r="C2971" s="1"/>
  <c r="E2971" s="1"/>
  <c r="J2970"/>
  <c r="B2970" i="6"/>
  <c r="C2970" s="1"/>
  <c r="E2970" s="1"/>
  <c r="J2969"/>
  <c r="G2970" l="1"/>
  <c r="I2970"/>
  <c r="I2971" i="4"/>
  <c r="G2971"/>
  <c r="B2972" l="1"/>
  <c r="C2972" s="1"/>
  <c r="E2972" s="1"/>
  <c r="J2971"/>
  <c r="B2971" i="6"/>
  <c r="C2971" s="1"/>
  <c r="E2971" s="1"/>
  <c r="J2970"/>
  <c r="G2971" l="1"/>
  <c r="I2971"/>
  <c r="I2972" i="4"/>
  <c r="G2972"/>
  <c r="B2973" l="1"/>
  <c r="C2973" s="1"/>
  <c r="E2973" s="1"/>
  <c r="J2972"/>
  <c r="B2972" i="6"/>
  <c r="C2972" s="1"/>
  <c r="E2972" s="1"/>
  <c r="J2971"/>
  <c r="G2972" l="1"/>
  <c r="I2972"/>
  <c r="I2973" i="4"/>
  <c r="G2973"/>
  <c r="B2974" l="1"/>
  <c r="C2974" s="1"/>
  <c r="E2974" s="1"/>
  <c r="J2973"/>
  <c r="B2973" i="6"/>
  <c r="C2973" s="1"/>
  <c r="E2973" s="1"/>
  <c r="J2972"/>
  <c r="G2973" l="1"/>
  <c r="I2973"/>
  <c r="I2974" i="4"/>
  <c r="G2974"/>
  <c r="B2975" l="1"/>
  <c r="C2975" s="1"/>
  <c r="E2975" s="1"/>
  <c r="J2974"/>
  <c r="B2974" i="6"/>
  <c r="C2974" s="1"/>
  <c r="E2974" s="1"/>
  <c r="J2973"/>
  <c r="G2974" l="1"/>
  <c r="I2974"/>
  <c r="I2975" i="4"/>
  <c r="G2975"/>
  <c r="B2976" l="1"/>
  <c r="C2976" s="1"/>
  <c r="E2976" s="1"/>
  <c r="J2975"/>
  <c r="B2975" i="6"/>
  <c r="C2975" s="1"/>
  <c r="E2975" s="1"/>
  <c r="J2974"/>
  <c r="G2975" l="1"/>
  <c r="I2975"/>
  <c r="I2976" i="4"/>
  <c r="G2976"/>
  <c r="B2977" l="1"/>
  <c r="C2977" s="1"/>
  <c r="E2977" s="1"/>
  <c r="J2976"/>
  <c r="B2976" i="6"/>
  <c r="C2976" s="1"/>
  <c r="E2976" s="1"/>
  <c r="J2975"/>
  <c r="G2976" l="1"/>
  <c r="I2976"/>
  <c r="I2977" i="4"/>
  <c r="G2977"/>
  <c r="B2978" l="1"/>
  <c r="C2978" s="1"/>
  <c r="E2978" s="1"/>
  <c r="J2977"/>
  <c r="B2977" i="6"/>
  <c r="C2977" s="1"/>
  <c r="E2977" s="1"/>
  <c r="J2976"/>
  <c r="G2977" l="1"/>
  <c r="I2977"/>
  <c r="I2978" i="4"/>
  <c r="G2978"/>
  <c r="B2979" l="1"/>
  <c r="C2979" s="1"/>
  <c r="E2979" s="1"/>
  <c r="J2978"/>
  <c r="B2978" i="6"/>
  <c r="C2978" s="1"/>
  <c r="E2978" s="1"/>
  <c r="J2977"/>
  <c r="G2978" l="1"/>
  <c r="I2978"/>
  <c r="I2979" i="4"/>
  <c r="G2979"/>
  <c r="B2980" l="1"/>
  <c r="C2980" s="1"/>
  <c r="E2980" s="1"/>
  <c r="J2979"/>
  <c r="B2979" i="6"/>
  <c r="C2979" s="1"/>
  <c r="E2979" s="1"/>
  <c r="J2978"/>
  <c r="G2979" l="1"/>
  <c r="I2979"/>
  <c r="I2980" i="4"/>
  <c r="G2980"/>
  <c r="B2981" l="1"/>
  <c r="C2981" s="1"/>
  <c r="E2981" s="1"/>
  <c r="J2980"/>
  <c r="B2980" i="6"/>
  <c r="C2980" s="1"/>
  <c r="E2980" s="1"/>
  <c r="J2979"/>
  <c r="G2980" l="1"/>
  <c r="I2980"/>
  <c r="I2981" i="4"/>
  <c r="G2981"/>
  <c r="B2982" l="1"/>
  <c r="C2982" s="1"/>
  <c r="E2982" s="1"/>
  <c r="J2981"/>
  <c r="B2981" i="6"/>
  <c r="C2981" s="1"/>
  <c r="E2981" s="1"/>
  <c r="J2980"/>
  <c r="G2981" l="1"/>
  <c r="I2981"/>
  <c r="I2982" i="4"/>
  <c r="G2982"/>
  <c r="B2983" l="1"/>
  <c r="C2983" s="1"/>
  <c r="E2983" s="1"/>
  <c r="J2982"/>
  <c r="B2982" i="6"/>
  <c r="C2982" s="1"/>
  <c r="E2982" s="1"/>
  <c r="J2981"/>
  <c r="G2982" l="1"/>
  <c r="I2982"/>
  <c r="I2983" i="4"/>
  <c r="G2983"/>
  <c r="B2984" l="1"/>
  <c r="C2984" s="1"/>
  <c r="E2984" s="1"/>
  <c r="J2983"/>
  <c r="B2983" i="6"/>
  <c r="C2983" s="1"/>
  <c r="E2983" s="1"/>
  <c r="J2982"/>
  <c r="G2983" l="1"/>
  <c r="I2983"/>
  <c r="I2984" i="4"/>
  <c r="G2984"/>
  <c r="B2985" l="1"/>
  <c r="C2985" s="1"/>
  <c r="E2985" s="1"/>
  <c r="J2984"/>
  <c r="B2984" i="6"/>
  <c r="C2984" s="1"/>
  <c r="E2984" s="1"/>
  <c r="J2983"/>
  <c r="G2984" l="1"/>
  <c r="I2984"/>
  <c r="I2985" i="4"/>
  <c r="G2985"/>
  <c r="B2986" l="1"/>
  <c r="C2986" s="1"/>
  <c r="E2986" s="1"/>
  <c r="J2985"/>
  <c r="B2985" i="6"/>
  <c r="C2985" s="1"/>
  <c r="E2985" s="1"/>
  <c r="J2984"/>
  <c r="I2985" l="1"/>
  <c r="G2985"/>
  <c r="I2986" i="4"/>
  <c r="G2986"/>
  <c r="B2987" l="1"/>
  <c r="C2987" s="1"/>
  <c r="E2987" s="1"/>
  <c r="J2986"/>
  <c r="J2985" i="6"/>
  <c r="B2986"/>
  <c r="C2986" s="1"/>
  <c r="E2986" s="1"/>
  <c r="I2987" i="4" l="1"/>
  <c r="G2987"/>
  <c r="I2986" i="6"/>
  <c r="G2986"/>
  <c r="J2986" l="1"/>
  <c r="B2987"/>
  <c r="C2987" s="1"/>
  <c r="E2987" s="1"/>
  <c r="B2988" i="4"/>
  <c r="C2988" s="1"/>
  <c r="E2988" s="1"/>
  <c r="J2987"/>
  <c r="I2988" l="1"/>
  <c r="G2988"/>
  <c r="G2987" i="6"/>
  <c r="I2987"/>
  <c r="B2988" l="1"/>
  <c r="C2988" s="1"/>
  <c r="E2988" s="1"/>
  <c r="J2987"/>
  <c r="B2989" i="4"/>
  <c r="C2989" s="1"/>
  <c r="E2989" s="1"/>
  <c r="J2988"/>
  <c r="I2989" l="1"/>
  <c r="G2989"/>
  <c r="G2988" i="6"/>
  <c r="I2988"/>
  <c r="B2989" l="1"/>
  <c r="C2989" s="1"/>
  <c r="E2989" s="1"/>
  <c r="J2988"/>
  <c r="B2990" i="4"/>
  <c r="C2990" s="1"/>
  <c r="E2990" s="1"/>
  <c r="J2989"/>
  <c r="I2990" l="1"/>
  <c r="G2990"/>
  <c r="G2989" i="6"/>
  <c r="I2989"/>
  <c r="B2990" l="1"/>
  <c r="C2990" s="1"/>
  <c r="E2990" s="1"/>
  <c r="J2989"/>
  <c r="B2991" i="4"/>
  <c r="C2991" s="1"/>
  <c r="E2991" s="1"/>
  <c r="J2990"/>
  <c r="I2991" l="1"/>
  <c r="G2991"/>
  <c r="G2990" i="6"/>
  <c r="I2990"/>
  <c r="B2991" l="1"/>
  <c r="C2991" s="1"/>
  <c r="E2991" s="1"/>
  <c r="J2990"/>
  <c r="B2992" i="4"/>
  <c r="C2992" s="1"/>
  <c r="E2992" s="1"/>
  <c r="J2991"/>
  <c r="I2992" l="1"/>
  <c r="G2992"/>
  <c r="G2991" i="6"/>
  <c r="I2991"/>
  <c r="B2992" l="1"/>
  <c r="C2992" s="1"/>
  <c r="E2992" s="1"/>
  <c r="J2991"/>
  <c r="B2993" i="4"/>
  <c r="C2993" s="1"/>
  <c r="E2993" s="1"/>
  <c r="J2992"/>
  <c r="I2993" l="1"/>
  <c r="G2993"/>
  <c r="G2992" i="6"/>
  <c r="I2992"/>
  <c r="B2993" l="1"/>
  <c r="C2993" s="1"/>
  <c r="E2993" s="1"/>
  <c r="J2992"/>
  <c r="B2994" i="4"/>
  <c r="C2994" s="1"/>
  <c r="E2994" s="1"/>
  <c r="J2993"/>
  <c r="I2994" l="1"/>
  <c r="G2994"/>
  <c r="G2993" i="6"/>
  <c r="I2993"/>
  <c r="B2994" l="1"/>
  <c r="C2994" s="1"/>
  <c r="E2994" s="1"/>
  <c r="J2993"/>
  <c r="B2995" i="4"/>
  <c r="C2995" s="1"/>
  <c r="E2995" s="1"/>
  <c r="J2994"/>
  <c r="I2995" l="1"/>
  <c r="G2995"/>
  <c r="I2994" i="6"/>
  <c r="G2994"/>
  <c r="J2994" l="1"/>
  <c r="B2995"/>
  <c r="C2995" s="1"/>
  <c r="E2995" s="1"/>
  <c r="B2996" i="4"/>
  <c r="C2996" s="1"/>
  <c r="E2996" s="1"/>
  <c r="J2995"/>
  <c r="I2996" l="1"/>
  <c r="G2996"/>
  <c r="G2995" i="6"/>
  <c r="I2995"/>
  <c r="B2996" l="1"/>
  <c r="C2996" s="1"/>
  <c r="E2996" s="1"/>
  <c r="J2995"/>
  <c r="B2997" i="4"/>
  <c r="C2997" s="1"/>
  <c r="E2997" s="1"/>
  <c r="J2996"/>
  <c r="I2997" l="1"/>
  <c r="G2997"/>
  <c r="I2996" i="6"/>
  <c r="G2996"/>
  <c r="J2996" l="1"/>
  <c r="B2997"/>
  <c r="C2997" s="1"/>
  <c r="E2997" s="1"/>
  <c r="B2998" i="4"/>
  <c r="C2998" s="1"/>
  <c r="E2998" s="1"/>
  <c r="J2997"/>
  <c r="I2998" l="1"/>
  <c r="G2998"/>
  <c r="G2997" i="6"/>
  <c r="I2997"/>
  <c r="B2998" l="1"/>
  <c r="C2998" s="1"/>
  <c r="E2998" s="1"/>
  <c r="J2997"/>
  <c r="B2999" i="4"/>
  <c r="C2999" s="1"/>
  <c r="E2999" s="1"/>
  <c r="J2998"/>
  <c r="I2999" l="1"/>
  <c r="G2999"/>
  <c r="G2998" i="6"/>
  <c r="I2998"/>
  <c r="B2999" l="1"/>
  <c r="C2999" s="1"/>
  <c r="E2999" s="1"/>
  <c r="J2998"/>
  <c r="B3000" i="4"/>
  <c r="C3000" s="1"/>
  <c r="E3000" s="1"/>
  <c r="J2999"/>
  <c r="I3000" l="1"/>
  <c r="H3" s="1"/>
  <c r="D17" i="1" s="1"/>
  <c r="G3000" i="4"/>
  <c r="G2999" i="6"/>
  <c r="I2999"/>
  <c r="B3000" l="1"/>
  <c r="C3000" s="1"/>
  <c r="E3000" s="1"/>
  <c r="J2999"/>
  <c r="B3001" i="4"/>
  <c r="C3001" s="1"/>
  <c r="E3001" s="1"/>
  <c r="J3000"/>
  <c r="I3001" l="1"/>
  <c r="G3001"/>
  <c r="I3000" i="6"/>
  <c r="H3" s="1"/>
  <c r="D29" i="1" s="1"/>
  <c r="I26" s="1"/>
  <c r="G3000" i="6"/>
  <c r="J3000" l="1"/>
  <c r="B3001"/>
  <c r="C3001" s="1"/>
  <c r="E3001" s="1"/>
  <c r="J3001" i="4"/>
  <c r="B3002"/>
  <c r="C3002" s="1"/>
  <c r="E3002" s="1"/>
  <c r="I3002" l="1"/>
  <c r="G3002"/>
  <c r="G3001" i="6"/>
  <c r="I3001"/>
  <c r="J3001" l="1"/>
  <c r="B3002"/>
  <c r="C3002" s="1"/>
  <c r="E3002" s="1"/>
  <c r="J3002" i="4"/>
  <c r="B3003"/>
  <c r="C3003" s="1"/>
  <c r="E3003" s="1"/>
  <c r="I3003" l="1"/>
  <c r="G3003"/>
  <c r="G3002" i="6"/>
  <c r="I3002"/>
  <c r="J3002" l="1"/>
  <c r="B3003"/>
  <c r="C3003" s="1"/>
  <c r="E3003" s="1"/>
  <c r="J3003" i="4"/>
  <c r="B3004"/>
  <c r="C3004" s="1"/>
  <c r="E3004" s="1"/>
  <c r="I3004" l="1"/>
  <c r="G3004"/>
  <c r="G3003" i="6"/>
  <c r="I3003"/>
  <c r="J3003" l="1"/>
  <c r="B3004"/>
  <c r="C3004" s="1"/>
  <c r="E3004" s="1"/>
  <c r="J3004" i="4"/>
  <c r="B3005"/>
  <c r="C3005" s="1"/>
  <c r="E3005" s="1"/>
  <c r="I3005" l="1"/>
  <c r="G3005"/>
  <c r="G3004" i="6"/>
  <c r="I3004"/>
  <c r="J3004" l="1"/>
  <c r="B3005"/>
  <c r="C3005" s="1"/>
  <c r="E3005" s="1"/>
  <c r="J3005" i="4"/>
  <c r="B3006"/>
  <c r="C3006" s="1"/>
  <c r="E3006" s="1"/>
  <c r="I3006" l="1"/>
  <c r="G3006"/>
  <c r="G3005" i="6"/>
  <c r="I3005"/>
  <c r="J3005" l="1"/>
  <c r="B3006"/>
  <c r="C3006" s="1"/>
  <c r="E3006" s="1"/>
  <c r="J3006" i="4"/>
  <c r="B3007"/>
  <c r="C3007" s="1"/>
  <c r="E3007" s="1"/>
  <c r="I3007" l="1"/>
  <c r="G3007"/>
  <c r="G3006" i="6"/>
  <c r="I3006"/>
  <c r="J3006" l="1"/>
  <c r="B3007"/>
  <c r="C3007" s="1"/>
  <c r="E3007" s="1"/>
  <c r="J3007" i="4"/>
  <c r="B3008"/>
  <c r="C3008" s="1"/>
  <c r="E3008" s="1"/>
  <c r="I3008" l="1"/>
  <c r="G3008"/>
  <c r="G3007" i="6"/>
  <c r="I3007"/>
  <c r="J3007" l="1"/>
  <c r="B3008"/>
  <c r="C3008" s="1"/>
  <c r="E3008" s="1"/>
  <c r="J3008" i="4"/>
  <c r="B3009"/>
  <c r="C3009" s="1"/>
  <c r="E3009" s="1"/>
  <c r="I3009" l="1"/>
  <c r="G3009"/>
  <c r="G3008" i="6"/>
  <c r="I3008"/>
  <c r="J3008" l="1"/>
  <c r="B3009"/>
  <c r="C3009" s="1"/>
  <c r="E3009" s="1"/>
  <c r="J3009" i="4"/>
  <c r="B3010"/>
  <c r="C3010" s="1"/>
  <c r="E3010" s="1"/>
  <c r="I3010" l="1"/>
  <c r="G3010"/>
  <c r="G3009" i="6"/>
  <c r="I3009"/>
  <c r="J3009" l="1"/>
  <c r="B3010"/>
  <c r="C3010" s="1"/>
  <c r="E3010" s="1"/>
  <c r="J3010" i="4"/>
  <c r="B3011"/>
  <c r="C3011" s="1"/>
  <c r="E3011" s="1"/>
  <c r="I3011" l="1"/>
  <c r="G3011"/>
  <c r="G3010" i="6"/>
  <c r="I3010"/>
  <c r="J3010" l="1"/>
  <c r="B3011"/>
  <c r="C3011" s="1"/>
  <c r="E3011" s="1"/>
  <c r="J3011" i="4"/>
  <c r="B3012"/>
  <c r="C3012" s="1"/>
  <c r="E3012" s="1"/>
  <c r="I3012" l="1"/>
  <c r="G3012"/>
  <c r="G3011" i="6"/>
  <c r="I3011"/>
  <c r="J3011" l="1"/>
  <c r="B3012"/>
  <c r="C3012" s="1"/>
  <c r="E3012" s="1"/>
  <c r="J3012" i="4"/>
  <c r="B3013"/>
  <c r="C3013" s="1"/>
  <c r="E3013" s="1"/>
  <c r="I3013" l="1"/>
  <c r="G3013"/>
  <c r="G3012" i="6"/>
  <c r="I3012"/>
  <c r="B3013" l="1"/>
  <c r="C3013" s="1"/>
  <c r="E3013" s="1"/>
  <c r="J3012"/>
  <c r="J3013" i="4"/>
  <c r="B3014"/>
  <c r="C3014" s="1"/>
  <c r="E3014" s="1"/>
  <c r="G3013" i="6" l="1"/>
  <c r="I3013"/>
  <c r="I3014" i="4"/>
  <c r="G3014"/>
  <c r="J3013" i="6" l="1"/>
  <c r="B3014"/>
  <c r="C3014" s="1"/>
  <c r="E3014" s="1"/>
  <c r="J3014" i="4"/>
  <c r="B3015"/>
  <c r="C3015" s="1"/>
  <c r="E3015" s="1"/>
  <c r="I3015" l="1"/>
  <c r="G3015"/>
  <c r="G3014" i="6"/>
  <c r="I3014"/>
  <c r="B3015" l="1"/>
  <c r="C3015" s="1"/>
  <c r="E3015" s="1"/>
  <c r="J3014"/>
  <c r="J3015" i="4"/>
  <c r="B3016"/>
  <c r="C3016" s="1"/>
  <c r="E3016" s="1"/>
  <c r="G3015" i="6" l="1"/>
  <c r="I3015"/>
  <c r="I3016" i="4"/>
  <c r="G3016"/>
  <c r="J3015" i="6" l="1"/>
  <c r="B3016"/>
  <c r="C3016" s="1"/>
  <c r="E3016" s="1"/>
  <c r="J3016" i="4"/>
  <c r="B3017"/>
  <c r="C3017" s="1"/>
  <c r="E3017" s="1"/>
  <c r="I3017" l="1"/>
  <c r="G3017"/>
  <c r="G3016" i="6"/>
  <c r="I3016"/>
  <c r="B3017" l="1"/>
  <c r="C3017" s="1"/>
  <c r="E3017" s="1"/>
  <c r="J3016"/>
  <c r="J3017" i="4"/>
  <c r="B3018"/>
  <c r="C3018" s="1"/>
  <c r="E3018" s="1"/>
  <c r="G3017" i="6" l="1"/>
  <c r="I3017"/>
  <c r="I3018" i="4"/>
  <c r="G3018"/>
  <c r="J3017" i="6" l="1"/>
  <c r="B3018"/>
  <c r="C3018" s="1"/>
  <c r="E3018" s="1"/>
  <c r="J3018" i="4"/>
  <c r="B3019"/>
  <c r="C3019" s="1"/>
  <c r="E3019" s="1"/>
  <c r="I3019" l="1"/>
  <c r="G3019"/>
  <c r="G3018" i="6"/>
  <c r="I3018"/>
  <c r="J3018" l="1"/>
  <c r="B3019"/>
  <c r="C3019" s="1"/>
  <c r="E3019" s="1"/>
  <c r="J3019" i="4"/>
  <c r="B3020"/>
  <c r="C3020" s="1"/>
  <c r="E3020" s="1"/>
  <c r="I3020" l="1"/>
  <c r="G3020"/>
  <c r="G3019" i="6"/>
  <c r="I3019"/>
  <c r="B3020" l="1"/>
  <c r="C3020" s="1"/>
  <c r="E3020" s="1"/>
  <c r="J3019"/>
  <c r="J3020" i="4"/>
  <c r="B3021"/>
  <c r="C3021" s="1"/>
  <c r="E3021" s="1"/>
  <c r="G3020" i="6" l="1"/>
  <c r="I3020"/>
  <c r="I3021" i="4"/>
  <c r="G3021"/>
  <c r="J3020" i="6" l="1"/>
  <c r="B3021"/>
  <c r="C3021" s="1"/>
  <c r="E3021" s="1"/>
  <c r="J3021" i="4"/>
  <c r="B3022"/>
  <c r="C3022" s="1"/>
  <c r="E3022" s="1"/>
  <c r="I3022" l="1"/>
  <c r="G3022"/>
  <c r="G3021" i="6"/>
  <c r="I3021"/>
  <c r="J3021" l="1"/>
  <c r="B3022"/>
  <c r="C3022" s="1"/>
  <c r="E3022" s="1"/>
  <c r="J3022" i="4"/>
  <c r="B3023"/>
  <c r="C3023" s="1"/>
  <c r="E3023" s="1"/>
  <c r="I3023" l="1"/>
  <c r="G3023"/>
  <c r="G3022" i="6"/>
  <c r="I3022"/>
  <c r="J3022" l="1"/>
  <c r="B3023"/>
  <c r="C3023" s="1"/>
  <c r="E3023" s="1"/>
  <c r="J3023" i="4"/>
  <c r="B3024"/>
  <c r="C3024" s="1"/>
  <c r="E3024" s="1"/>
  <c r="I3024" l="1"/>
  <c r="G3024"/>
  <c r="G3023" i="6"/>
  <c r="I3023"/>
  <c r="J3023" l="1"/>
  <c r="B3024"/>
  <c r="C3024" s="1"/>
  <c r="E3024" s="1"/>
  <c r="J3024" i="4"/>
  <c r="B3025"/>
  <c r="C3025" s="1"/>
  <c r="E3025" s="1"/>
  <c r="I3025" l="1"/>
  <c r="G3025"/>
  <c r="G3024" i="6"/>
  <c r="I3024"/>
  <c r="J3024" l="1"/>
  <c r="B3025"/>
  <c r="C3025" s="1"/>
  <c r="E3025" s="1"/>
  <c r="J3025" i="4"/>
  <c r="B3026"/>
  <c r="C3026" s="1"/>
  <c r="E3026" s="1"/>
  <c r="I3026" l="1"/>
  <c r="G3026"/>
  <c r="G3025" i="6"/>
  <c r="I3025"/>
  <c r="J3025" l="1"/>
  <c r="B3026"/>
  <c r="C3026" s="1"/>
  <c r="E3026" s="1"/>
  <c r="J3026" i="4"/>
  <c r="B3027"/>
  <c r="C3027" s="1"/>
  <c r="E3027" s="1"/>
  <c r="I3027" l="1"/>
  <c r="G3027"/>
  <c r="G3026" i="6"/>
  <c r="I3026"/>
  <c r="J3026" l="1"/>
  <c r="B3027"/>
  <c r="C3027" s="1"/>
  <c r="E3027" s="1"/>
  <c r="J3027" i="4"/>
  <c r="B3028"/>
  <c r="C3028" s="1"/>
  <c r="E3028" s="1"/>
  <c r="I3028" l="1"/>
  <c r="G3028"/>
  <c r="G3027" i="6"/>
  <c r="I3027"/>
  <c r="J3027" l="1"/>
  <c r="B3028"/>
  <c r="C3028" s="1"/>
  <c r="E3028" s="1"/>
  <c r="J3028" i="4"/>
  <c r="B3029"/>
  <c r="C3029" s="1"/>
  <c r="E3029" s="1"/>
  <c r="I3029" l="1"/>
  <c r="G3029"/>
  <c r="G3028" i="6"/>
  <c r="I3028"/>
  <c r="J3028" l="1"/>
  <c r="B3029"/>
  <c r="C3029" s="1"/>
  <c r="E3029" s="1"/>
  <c r="J3029" i="4"/>
  <c r="B3030"/>
  <c r="C3030" s="1"/>
  <c r="E3030" s="1"/>
  <c r="I3030" l="1"/>
  <c r="G3030"/>
  <c r="G3029" i="6"/>
  <c r="I3029"/>
  <c r="J3029" l="1"/>
  <c r="B3030"/>
  <c r="C3030" s="1"/>
  <c r="E3030" s="1"/>
  <c r="J3030" i="4"/>
  <c r="B3031"/>
  <c r="C3031" s="1"/>
  <c r="E3031" s="1"/>
  <c r="I3031" l="1"/>
  <c r="G3031"/>
  <c r="G3030" i="6"/>
  <c r="I3030"/>
  <c r="J3030" l="1"/>
  <c r="B3031"/>
  <c r="C3031" s="1"/>
  <c r="E3031" s="1"/>
  <c r="J3031" i="4"/>
  <c r="B3032"/>
  <c r="C3032" s="1"/>
  <c r="E3032" s="1"/>
  <c r="I3032" l="1"/>
  <c r="G3032"/>
  <c r="G3031" i="6"/>
  <c r="I3031"/>
  <c r="J3031" l="1"/>
  <c r="B3032"/>
  <c r="C3032" s="1"/>
  <c r="E3032" s="1"/>
  <c r="J3032" i="4"/>
  <c r="B3033"/>
  <c r="C3033" s="1"/>
  <c r="E3033" s="1"/>
  <c r="I3033" l="1"/>
  <c r="G3033"/>
  <c r="G3032" i="6"/>
  <c r="I3032"/>
  <c r="J3033" i="4" l="1"/>
  <c r="B3034"/>
  <c r="C3034" s="1"/>
  <c r="E3034" s="1"/>
  <c r="J3032" i="6"/>
  <c r="B3033"/>
  <c r="C3033" s="1"/>
  <c r="E3033" s="1"/>
  <c r="G3033" l="1"/>
  <c r="I3033"/>
  <c r="I3034" i="4"/>
  <c r="G3034"/>
  <c r="J3033" i="6" l="1"/>
  <c r="B3034"/>
  <c r="C3034" s="1"/>
  <c r="E3034" s="1"/>
  <c r="J3034" i="4"/>
  <c r="B3035"/>
  <c r="C3035" s="1"/>
  <c r="E3035" s="1"/>
  <c r="I3035" l="1"/>
  <c r="G3035"/>
  <c r="G3034" i="6"/>
  <c r="I3034"/>
  <c r="J3034" l="1"/>
  <c r="B3035"/>
  <c r="C3035" s="1"/>
  <c r="E3035" s="1"/>
  <c r="J3035" i="4"/>
  <c r="B3036"/>
  <c r="C3036" s="1"/>
  <c r="E3036" s="1"/>
  <c r="I3036" l="1"/>
  <c r="G3036"/>
  <c r="G3035" i="6"/>
  <c r="I3035"/>
  <c r="J3035" l="1"/>
  <c r="B3036"/>
  <c r="C3036" s="1"/>
  <c r="E3036" s="1"/>
  <c r="J3036" i="4"/>
  <c r="B3037"/>
  <c r="C3037" s="1"/>
  <c r="E3037" s="1"/>
  <c r="I3037" l="1"/>
  <c r="G3037"/>
  <c r="G3036" i="6"/>
  <c r="I3036"/>
  <c r="B3037" l="1"/>
  <c r="C3037" s="1"/>
  <c r="E3037" s="1"/>
  <c r="J3036"/>
  <c r="J3037" i="4"/>
  <c r="B3038"/>
  <c r="C3038" s="1"/>
  <c r="E3038" s="1"/>
  <c r="G3037" i="6" l="1"/>
  <c r="I3037"/>
  <c r="I3038" i="4"/>
  <c r="G3038"/>
  <c r="J3037" i="6" l="1"/>
  <c r="B3038"/>
  <c r="C3038" s="1"/>
  <c r="E3038" s="1"/>
  <c r="J3038" i="4"/>
  <c r="B3039"/>
  <c r="C3039" s="1"/>
  <c r="E3039" s="1"/>
  <c r="I3039" l="1"/>
  <c r="G3039"/>
  <c r="G3038" i="6"/>
  <c r="I3038"/>
  <c r="J3038" l="1"/>
  <c r="B3039"/>
  <c r="C3039" s="1"/>
  <c r="E3039" s="1"/>
  <c r="J3039" i="4"/>
  <c r="B3040"/>
  <c r="C3040" s="1"/>
  <c r="E3040" s="1"/>
  <c r="I3040" l="1"/>
  <c r="G3040"/>
  <c r="G3039" i="6"/>
  <c r="I3039"/>
  <c r="J3039" l="1"/>
  <c r="B3040"/>
  <c r="C3040" s="1"/>
  <c r="E3040" s="1"/>
  <c r="J3040" i="4"/>
  <c r="B3041"/>
  <c r="C3041" s="1"/>
  <c r="E3041" s="1"/>
  <c r="I3041" l="1"/>
  <c r="G3041"/>
  <c r="G3040" i="6"/>
  <c r="I3040"/>
  <c r="J3040" l="1"/>
  <c r="B3041"/>
  <c r="C3041" s="1"/>
  <c r="E3041" s="1"/>
  <c r="J3041" i="4"/>
  <c r="B3042"/>
  <c r="C3042" s="1"/>
  <c r="E3042" s="1"/>
  <c r="I3042" l="1"/>
  <c r="G3042"/>
  <c r="G3041" i="6"/>
  <c r="I3041"/>
  <c r="J3041" l="1"/>
  <c r="B3042"/>
  <c r="C3042" s="1"/>
  <c r="E3042" s="1"/>
  <c r="J3042" i="4"/>
  <c r="B3043"/>
  <c r="C3043" s="1"/>
  <c r="E3043" s="1"/>
  <c r="I3043" l="1"/>
  <c r="G3043"/>
  <c r="G3042" i="6"/>
  <c r="I3042"/>
  <c r="J3042" l="1"/>
  <c r="B3043"/>
  <c r="C3043" s="1"/>
  <c r="E3043" s="1"/>
  <c r="J3043" i="4"/>
  <c r="B3044"/>
  <c r="C3044" s="1"/>
  <c r="E3044" s="1"/>
  <c r="I3044" l="1"/>
  <c r="G3044"/>
  <c r="G3043" i="6"/>
  <c r="I3043"/>
  <c r="J3043" l="1"/>
  <c r="B3044"/>
  <c r="C3044" s="1"/>
  <c r="E3044" s="1"/>
  <c r="J3044" i="4"/>
  <c r="B3045"/>
  <c r="C3045" s="1"/>
  <c r="E3045" s="1"/>
  <c r="I3045" l="1"/>
  <c r="G3045"/>
  <c r="G3044" i="6"/>
  <c r="I3044"/>
  <c r="J3044" l="1"/>
  <c r="B3045"/>
  <c r="C3045" s="1"/>
  <c r="E3045" s="1"/>
  <c r="J3045" i="4"/>
  <c r="B3046"/>
  <c r="C3046" s="1"/>
  <c r="E3046" s="1"/>
  <c r="I3046" l="1"/>
  <c r="G3046"/>
  <c r="G3045" i="6"/>
  <c r="I3045"/>
  <c r="J3045" l="1"/>
  <c r="B3046"/>
  <c r="C3046" s="1"/>
  <c r="E3046" s="1"/>
  <c r="J3046" i="4"/>
  <c r="B3047"/>
  <c r="C3047" s="1"/>
  <c r="E3047" s="1"/>
  <c r="I3047" l="1"/>
  <c r="G3047"/>
  <c r="G3046" i="6"/>
  <c r="I3046"/>
  <c r="J3046" l="1"/>
  <c r="B3047"/>
  <c r="C3047" s="1"/>
  <c r="E3047" s="1"/>
  <c r="J3047" i="4"/>
  <c r="B3048"/>
  <c r="C3048" s="1"/>
  <c r="E3048" s="1"/>
  <c r="I3048" l="1"/>
  <c r="G3048"/>
  <c r="G3047" i="6"/>
  <c r="I3047"/>
  <c r="J3047" l="1"/>
  <c r="B3048"/>
  <c r="C3048" s="1"/>
  <c r="E3048" s="1"/>
  <c r="J3048" i="4"/>
  <c r="B3049"/>
  <c r="C3049" s="1"/>
  <c r="E3049" s="1"/>
  <c r="I3049" l="1"/>
  <c r="G3049"/>
  <c r="G3048" i="6"/>
  <c r="I3048"/>
  <c r="J3048" l="1"/>
  <c r="B3049"/>
  <c r="C3049" s="1"/>
  <c r="E3049" s="1"/>
  <c r="J3049" i="4"/>
  <c r="B3050"/>
  <c r="C3050" s="1"/>
  <c r="E3050" s="1"/>
  <c r="I3050" l="1"/>
  <c r="G3050"/>
  <c r="G3049" i="6"/>
  <c r="I3049"/>
  <c r="B3050" l="1"/>
  <c r="C3050" s="1"/>
  <c r="E3050" s="1"/>
  <c r="J3049"/>
  <c r="J3050" i="4"/>
  <c r="B3051"/>
  <c r="C3051" s="1"/>
  <c r="E3051" s="1"/>
  <c r="G3050" i="6" l="1"/>
  <c r="I3050"/>
  <c r="I3051" i="4"/>
  <c r="G3051"/>
  <c r="J3050" i="6" l="1"/>
  <c r="B3051"/>
  <c r="C3051" s="1"/>
  <c r="E3051" s="1"/>
  <c r="J3051" i="4"/>
  <c r="B3052"/>
  <c r="C3052" s="1"/>
  <c r="E3052" s="1"/>
  <c r="I3052" l="1"/>
  <c r="G3052"/>
  <c r="G3051" i="6"/>
  <c r="I3051"/>
  <c r="J3051" l="1"/>
  <c r="B3052"/>
  <c r="C3052" s="1"/>
  <c r="E3052" s="1"/>
  <c r="J3052" i="4"/>
  <c r="B3053"/>
  <c r="C3053" s="1"/>
  <c r="E3053" s="1"/>
  <c r="I3053" l="1"/>
  <c r="G3053"/>
  <c r="G3052" i="6"/>
  <c r="I3052"/>
  <c r="J3052" l="1"/>
  <c r="B3053"/>
  <c r="C3053" s="1"/>
  <c r="E3053" s="1"/>
  <c r="J3053" i="4"/>
  <c r="B3054"/>
  <c r="C3054" s="1"/>
  <c r="E3054" s="1"/>
  <c r="I3054" l="1"/>
  <c r="G3054"/>
  <c r="G3053" i="6"/>
  <c r="I3053"/>
  <c r="J3053" l="1"/>
  <c r="B3054"/>
  <c r="C3054" s="1"/>
  <c r="E3054" s="1"/>
  <c r="J3054" i="4"/>
  <c r="B3055"/>
  <c r="C3055" s="1"/>
  <c r="E3055" s="1"/>
  <c r="I3055" l="1"/>
  <c r="G3055"/>
  <c r="G3054" i="6"/>
  <c r="I3054"/>
  <c r="B3055" l="1"/>
  <c r="C3055" s="1"/>
  <c r="E3055" s="1"/>
  <c r="J3054"/>
  <c r="J3055" i="4"/>
  <c r="B3056"/>
  <c r="C3056" s="1"/>
  <c r="E3056" s="1"/>
  <c r="G3055" i="6" l="1"/>
  <c r="I3055"/>
  <c r="I3056" i="4"/>
  <c r="G3056"/>
  <c r="B3056" i="6" l="1"/>
  <c r="C3056" s="1"/>
  <c r="E3056" s="1"/>
  <c r="J3055"/>
  <c r="J3056" i="4"/>
  <c r="B3057"/>
  <c r="C3057" s="1"/>
  <c r="E3057" s="1"/>
  <c r="G3056" i="6" l="1"/>
  <c r="I3056"/>
  <c r="I3057" i="4"/>
  <c r="G3057"/>
  <c r="B3057" i="6" l="1"/>
  <c r="C3057" s="1"/>
  <c r="E3057" s="1"/>
  <c r="J3056"/>
  <c r="J3057" i="4"/>
  <c r="B3058"/>
  <c r="C3058" s="1"/>
  <c r="E3058" s="1"/>
  <c r="G3057" i="6" l="1"/>
  <c r="I3057"/>
  <c r="I3058" i="4"/>
  <c r="G3058"/>
  <c r="J3057" i="6" l="1"/>
  <c r="B3058"/>
  <c r="C3058" s="1"/>
  <c r="E3058" s="1"/>
  <c r="J3058" i="4"/>
  <c r="B3059"/>
  <c r="C3059" s="1"/>
  <c r="E3059" s="1"/>
  <c r="I3059" l="1"/>
  <c r="G3059"/>
  <c r="G3058" i="6"/>
  <c r="I3058"/>
  <c r="J3058" l="1"/>
  <c r="B3059"/>
  <c r="C3059" s="1"/>
  <c r="E3059" s="1"/>
  <c r="J3059" i="4"/>
  <c r="B3060"/>
  <c r="C3060" s="1"/>
  <c r="E3060" s="1"/>
  <c r="I3060" l="1"/>
  <c r="G3060"/>
  <c r="G3059" i="6"/>
  <c r="I3059"/>
  <c r="J3059" l="1"/>
  <c r="B3060"/>
  <c r="C3060" s="1"/>
  <c r="E3060" s="1"/>
  <c r="J3060" i="4"/>
  <c r="B3061"/>
  <c r="C3061" s="1"/>
  <c r="E3061" s="1"/>
  <c r="I3061" l="1"/>
  <c r="G3061"/>
  <c r="G3060" i="6"/>
  <c r="I3060"/>
  <c r="J3060" l="1"/>
  <c r="B3061"/>
  <c r="C3061" s="1"/>
  <c r="E3061" s="1"/>
  <c r="J3061" i="4"/>
  <c r="B3062"/>
  <c r="C3062" s="1"/>
  <c r="E3062" s="1"/>
  <c r="I3062" l="1"/>
  <c r="G3062"/>
  <c r="G3061" i="6"/>
  <c r="I3061"/>
  <c r="J3061" l="1"/>
  <c r="B3062"/>
  <c r="C3062" s="1"/>
  <c r="E3062" s="1"/>
  <c r="J3062" i="4"/>
  <c r="B3063"/>
  <c r="C3063" s="1"/>
  <c r="E3063" s="1"/>
  <c r="I3063" l="1"/>
  <c r="G3063"/>
  <c r="G3062" i="6"/>
  <c r="I3062"/>
  <c r="J3062" l="1"/>
  <c r="B3063"/>
  <c r="C3063" s="1"/>
  <c r="E3063" s="1"/>
  <c r="J3063" i="4"/>
  <c r="B3064"/>
  <c r="C3064" s="1"/>
  <c r="E3064" s="1"/>
  <c r="I3064" l="1"/>
  <c r="G3064"/>
  <c r="G3063" i="6"/>
  <c r="I3063"/>
  <c r="J3063" l="1"/>
  <c r="B3064"/>
  <c r="C3064" s="1"/>
  <c r="E3064" s="1"/>
  <c r="J3064" i="4"/>
  <c r="B3065"/>
  <c r="C3065" s="1"/>
  <c r="E3065" s="1"/>
  <c r="I3065" l="1"/>
  <c r="G3065"/>
  <c r="G3064" i="6"/>
  <c r="I3064"/>
  <c r="J3064" l="1"/>
  <c r="B3065"/>
  <c r="C3065" s="1"/>
  <c r="E3065" s="1"/>
  <c r="J3065" i="4"/>
  <c r="B3066"/>
  <c r="C3066" s="1"/>
  <c r="E3066" s="1"/>
  <c r="I3066" l="1"/>
  <c r="G3066"/>
  <c r="G3065" i="6"/>
  <c r="I3065"/>
  <c r="B3066" l="1"/>
  <c r="C3066" s="1"/>
  <c r="E3066" s="1"/>
  <c r="J3065"/>
  <c r="J3066" i="4"/>
  <c r="B3067"/>
  <c r="C3067" s="1"/>
  <c r="E3067" s="1"/>
  <c r="G3066" i="6" l="1"/>
  <c r="I3066"/>
  <c r="I3067" i="4"/>
  <c r="G3067"/>
  <c r="B3067" i="6" l="1"/>
  <c r="C3067" s="1"/>
  <c r="E3067" s="1"/>
  <c r="J3066"/>
  <c r="J3067" i="4"/>
  <c r="B3068"/>
  <c r="C3068" s="1"/>
  <c r="E3068" s="1"/>
  <c r="G3067" i="6" l="1"/>
  <c r="I3067"/>
  <c r="I3068" i="4"/>
  <c r="G3068"/>
  <c r="J3067" i="6" l="1"/>
  <c r="B3068"/>
  <c r="C3068" s="1"/>
  <c r="E3068" s="1"/>
  <c r="J3068" i="4"/>
  <c r="B3069"/>
  <c r="C3069" s="1"/>
  <c r="E3069" s="1"/>
  <c r="I3069" l="1"/>
  <c r="G3069"/>
  <c r="G3068" i="6"/>
  <c r="I3068"/>
  <c r="J3068" l="1"/>
  <c r="B3069"/>
  <c r="C3069" s="1"/>
  <c r="E3069" s="1"/>
  <c r="J3069" i="4"/>
  <c r="B3070"/>
  <c r="C3070" s="1"/>
  <c r="E3070" s="1"/>
  <c r="I3070" l="1"/>
  <c r="G3070"/>
  <c r="G3069" i="6"/>
  <c r="I3069"/>
  <c r="J3069" l="1"/>
  <c r="B3070"/>
  <c r="C3070" s="1"/>
  <c r="E3070" s="1"/>
  <c r="J3070" i="4"/>
  <c r="B3071"/>
  <c r="C3071" s="1"/>
  <c r="E3071" s="1"/>
  <c r="I3071" l="1"/>
  <c r="G3071"/>
  <c r="G3070" i="6"/>
  <c r="I3070"/>
  <c r="J3070" l="1"/>
  <c r="B3071"/>
  <c r="C3071" s="1"/>
  <c r="E3071" s="1"/>
  <c r="J3071" i="4"/>
  <c r="B3072"/>
  <c r="C3072" s="1"/>
  <c r="E3072" s="1"/>
  <c r="I3072" l="1"/>
  <c r="G3072"/>
  <c r="G3071" i="6"/>
  <c r="I3071"/>
  <c r="B3072" l="1"/>
  <c r="C3072" s="1"/>
  <c r="E3072" s="1"/>
  <c r="J3071"/>
  <c r="J3072" i="4"/>
  <c r="B3073"/>
  <c r="C3073" s="1"/>
  <c r="E3073" s="1"/>
  <c r="G3072" i="6" l="1"/>
  <c r="I3072"/>
  <c r="I3073" i="4"/>
  <c r="G3073"/>
  <c r="J3072" i="6" l="1"/>
  <c r="B3073"/>
  <c r="C3073" s="1"/>
  <c r="E3073" s="1"/>
  <c r="J3073" i="4"/>
  <c r="B3074"/>
  <c r="C3074" s="1"/>
  <c r="E3074" s="1"/>
  <c r="I3074" l="1"/>
  <c r="G3074"/>
  <c r="G3073" i="6"/>
  <c r="I3073"/>
  <c r="J3073" l="1"/>
  <c r="B3074"/>
  <c r="C3074" s="1"/>
  <c r="E3074" s="1"/>
  <c r="J3074" i="4"/>
  <c r="B3075"/>
  <c r="C3075" s="1"/>
  <c r="E3075" s="1"/>
  <c r="I3075" l="1"/>
  <c r="G3075"/>
  <c r="G3074" i="6"/>
  <c r="I3074"/>
  <c r="J3074" l="1"/>
  <c r="B3075"/>
  <c r="C3075" s="1"/>
  <c r="E3075" s="1"/>
  <c r="J3075" i="4"/>
  <c r="B3076"/>
  <c r="C3076" s="1"/>
  <c r="E3076" s="1"/>
  <c r="I3076" l="1"/>
  <c r="G3076"/>
  <c r="G3075" i="6"/>
  <c r="I3075"/>
  <c r="B3076" l="1"/>
  <c r="C3076" s="1"/>
  <c r="E3076" s="1"/>
  <c r="J3075"/>
  <c r="J3076" i="4"/>
  <c r="B3077"/>
  <c r="C3077" s="1"/>
  <c r="E3077" s="1"/>
  <c r="G3076" i="6" l="1"/>
  <c r="I3076"/>
  <c r="I3077" i="4"/>
  <c r="G3077"/>
  <c r="B3077" i="6" l="1"/>
  <c r="C3077" s="1"/>
  <c r="E3077" s="1"/>
  <c r="J3076"/>
  <c r="J3077" i="4"/>
  <c r="B3078"/>
  <c r="C3078" s="1"/>
  <c r="E3078" s="1"/>
  <c r="G3077" i="6" l="1"/>
  <c r="I3077"/>
  <c r="I3078" i="4"/>
  <c r="G3078"/>
  <c r="J3077" i="6" l="1"/>
  <c r="B3078"/>
  <c r="C3078" s="1"/>
  <c r="E3078" s="1"/>
  <c r="J3078" i="4"/>
  <c r="B3079"/>
  <c r="C3079" s="1"/>
  <c r="E3079" s="1"/>
  <c r="I3079" l="1"/>
  <c r="G3079"/>
  <c r="G3078" i="6"/>
  <c r="I3078"/>
  <c r="J3078" l="1"/>
  <c r="B3079"/>
  <c r="C3079" s="1"/>
  <c r="E3079" s="1"/>
  <c r="J3079" i="4"/>
  <c r="B3080"/>
  <c r="C3080" s="1"/>
  <c r="E3080" s="1"/>
  <c r="I3080" l="1"/>
  <c r="G3080"/>
  <c r="G3079" i="6"/>
  <c r="I3079"/>
  <c r="J3079" l="1"/>
  <c r="B3080"/>
  <c r="C3080" s="1"/>
  <c r="E3080" s="1"/>
  <c r="J3080" i="4"/>
  <c r="B3081"/>
  <c r="C3081" s="1"/>
  <c r="E3081" s="1"/>
  <c r="I3081" l="1"/>
  <c r="G3081"/>
  <c r="G3080" i="6"/>
  <c r="I3080"/>
  <c r="B3081" l="1"/>
  <c r="C3081" s="1"/>
  <c r="E3081" s="1"/>
  <c r="J3080"/>
  <c r="J3081" i="4"/>
  <c r="B3082"/>
  <c r="C3082" s="1"/>
  <c r="E3082" s="1"/>
  <c r="G3081" i="6" l="1"/>
  <c r="I3081"/>
  <c r="I3082" i="4"/>
  <c r="G3082"/>
  <c r="J3081" i="6" l="1"/>
  <c r="B3082"/>
  <c r="C3082" s="1"/>
  <c r="E3082" s="1"/>
  <c r="J3082" i="4"/>
  <c r="B3083"/>
  <c r="C3083" s="1"/>
  <c r="E3083" s="1"/>
  <c r="I3083" l="1"/>
  <c r="G3083"/>
  <c r="G3082" i="6"/>
  <c r="I3082"/>
  <c r="J3082" l="1"/>
  <c r="B3083"/>
  <c r="C3083" s="1"/>
  <c r="E3083" s="1"/>
  <c r="J3083" i="4"/>
  <c r="B3084"/>
  <c r="C3084" s="1"/>
  <c r="E3084" s="1"/>
  <c r="I3084" l="1"/>
  <c r="G3084"/>
  <c r="G3083" i="6"/>
  <c r="I3083"/>
  <c r="J3083" l="1"/>
  <c r="B3084"/>
  <c r="C3084" s="1"/>
  <c r="E3084" s="1"/>
  <c r="J3084" i="4"/>
  <c r="B3085"/>
  <c r="C3085" s="1"/>
  <c r="E3085" s="1"/>
  <c r="I3085" l="1"/>
  <c r="G3085"/>
  <c r="G3084" i="6"/>
  <c r="I3084"/>
  <c r="J3084" l="1"/>
  <c r="B3085"/>
  <c r="C3085" s="1"/>
  <c r="E3085" s="1"/>
  <c r="J3085" i="4"/>
  <c r="B3086"/>
  <c r="C3086" s="1"/>
  <c r="E3086" s="1"/>
  <c r="I3086" l="1"/>
  <c r="G3086"/>
  <c r="G3085" i="6"/>
  <c r="I3085"/>
  <c r="J3085" l="1"/>
  <c r="B3086"/>
  <c r="C3086" s="1"/>
  <c r="E3086" s="1"/>
  <c r="J3086" i="4"/>
  <c r="B3087"/>
  <c r="C3087" s="1"/>
  <c r="E3087" s="1"/>
  <c r="I3087" l="1"/>
  <c r="G3087"/>
  <c r="G3086" i="6"/>
  <c r="I3086"/>
  <c r="J3086" l="1"/>
  <c r="B3087"/>
  <c r="C3087" s="1"/>
  <c r="E3087" s="1"/>
  <c r="J3087" i="4"/>
  <c r="B3088"/>
  <c r="C3088" s="1"/>
  <c r="E3088" s="1"/>
  <c r="I3088" l="1"/>
  <c r="G3088"/>
  <c r="G3087" i="6"/>
  <c r="I3087"/>
  <c r="J3087" l="1"/>
  <c r="B3088"/>
  <c r="C3088" s="1"/>
  <c r="E3088" s="1"/>
  <c r="J3088" i="4"/>
  <c r="B3089"/>
  <c r="C3089" s="1"/>
  <c r="E3089" s="1"/>
  <c r="I3089" l="1"/>
  <c r="G3089"/>
  <c r="I3088" i="6"/>
  <c r="G3088"/>
  <c r="J3088" l="1"/>
  <c r="B3089"/>
  <c r="C3089" s="1"/>
  <c r="E3089" s="1"/>
  <c r="J3089" i="4"/>
  <c r="B3090"/>
  <c r="C3090" s="1"/>
  <c r="E3090" s="1"/>
  <c r="I3090" l="1"/>
  <c r="G3090"/>
  <c r="G3089" i="6"/>
  <c r="I3089"/>
  <c r="J3089" l="1"/>
  <c r="B3090"/>
  <c r="C3090" s="1"/>
  <c r="E3090" s="1"/>
  <c r="J3090" i="4"/>
  <c r="B3091"/>
  <c r="C3091" s="1"/>
  <c r="E3091" s="1"/>
  <c r="I3091" l="1"/>
  <c r="G3091"/>
  <c r="G3090" i="6"/>
  <c r="I3090"/>
  <c r="J3090" l="1"/>
  <c r="B3091"/>
  <c r="C3091" s="1"/>
  <c r="E3091" s="1"/>
  <c r="J3091" i="4"/>
  <c r="B3092"/>
  <c r="C3092" s="1"/>
  <c r="E3092" s="1"/>
  <c r="I3092" l="1"/>
  <c r="G3092"/>
  <c r="G3091" i="6"/>
  <c r="I3091"/>
  <c r="J3091" l="1"/>
  <c r="B3092"/>
  <c r="C3092" s="1"/>
  <c r="E3092" s="1"/>
  <c r="J3092" i="4"/>
  <c r="B3093"/>
  <c r="C3093" s="1"/>
  <c r="E3093" s="1"/>
  <c r="I3093" l="1"/>
  <c r="G3093"/>
  <c r="G3092" i="6"/>
  <c r="I3092"/>
  <c r="J3092" l="1"/>
  <c r="B3093"/>
  <c r="C3093" s="1"/>
  <c r="E3093" s="1"/>
  <c r="J3093" i="4"/>
  <c r="B3094"/>
  <c r="C3094" s="1"/>
  <c r="E3094" s="1"/>
  <c r="I3094" l="1"/>
  <c r="G3094"/>
  <c r="G3093" i="6"/>
  <c r="I3093"/>
  <c r="J3093" l="1"/>
  <c r="B3094"/>
  <c r="C3094" s="1"/>
  <c r="E3094" s="1"/>
  <c r="J3094" i="4"/>
  <c r="B3095"/>
  <c r="C3095" s="1"/>
  <c r="E3095" s="1"/>
  <c r="I3095" l="1"/>
  <c r="G3095"/>
  <c r="I3094" i="6"/>
  <c r="G3094"/>
  <c r="J3094" l="1"/>
  <c r="B3095"/>
  <c r="C3095" s="1"/>
  <c r="E3095" s="1"/>
  <c r="J3095" i="4"/>
  <c r="B3096"/>
  <c r="C3096" s="1"/>
  <c r="E3096" s="1"/>
  <c r="I3096" l="1"/>
  <c r="G3096"/>
  <c r="G3095" i="6"/>
  <c r="I3095"/>
  <c r="J3095" l="1"/>
  <c r="B3096"/>
  <c r="C3096" s="1"/>
  <c r="E3096" s="1"/>
  <c r="J3096" i="4"/>
  <c r="B3097"/>
  <c r="C3097" s="1"/>
  <c r="E3097" s="1"/>
  <c r="I3097" l="1"/>
  <c r="G3097"/>
  <c r="G3096" i="6"/>
  <c r="I3096"/>
  <c r="J3096" l="1"/>
  <c r="B3097"/>
  <c r="C3097" s="1"/>
  <c r="E3097" s="1"/>
  <c r="J3097" i="4"/>
  <c r="B3098"/>
  <c r="C3098" s="1"/>
  <c r="E3098" s="1"/>
  <c r="I3098" l="1"/>
  <c r="G3098"/>
  <c r="G3097" i="6"/>
  <c r="I3097"/>
  <c r="J3097" l="1"/>
  <c r="B3098"/>
  <c r="C3098" s="1"/>
  <c r="E3098" s="1"/>
  <c r="J3098" i="4"/>
  <c r="B3099"/>
  <c r="C3099" s="1"/>
  <c r="E3099" s="1"/>
  <c r="I3099" l="1"/>
  <c r="G3099"/>
  <c r="G3098" i="6"/>
  <c r="I3098"/>
  <c r="J3098" l="1"/>
  <c r="B3099"/>
  <c r="C3099" s="1"/>
  <c r="E3099" s="1"/>
  <c r="J3099" i="4"/>
  <c r="B3100"/>
  <c r="C3100" s="1"/>
  <c r="E3100" s="1"/>
  <c r="I3100" l="1"/>
  <c r="G3100"/>
  <c r="G3099" i="6"/>
  <c r="I3099"/>
  <c r="J3099" l="1"/>
  <c r="B3100"/>
  <c r="C3100" s="1"/>
  <c r="E3100" s="1"/>
  <c r="J3100" i="4"/>
  <c r="B3101"/>
  <c r="C3101" s="1"/>
  <c r="E3101" s="1"/>
  <c r="I3101" l="1"/>
  <c r="G3101"/>
  <c r="G3100" i="6"/>
  <c r="I3100"/>
  <c r="B3101" l="1"/>
  <c r="C3101" s="1"/>
  <c r="E3101" s="1"/>
  <c r="J3100"/>
  <c r="J3101" i="4"/>
  <c r="B3102"/>
  <c r="C3102" s="1"/>
  <c r="E3102" s="1"/>
  <c r="G3101" i="6" l="1"/>
  <c r="I3101"/>
  <c r="I3102" i="4"/>
  <c r="G3102"/>
  <c r="J3101" i="6" l="1"/>
  <c r="B3102"/>
  <c r="C3102" s="1"/>
  <c r="E3102" s="1"/>
  <c r="J3102" i="4"/>
  <c r="B3103"/>
  <c r="C3103" s="1"/>
  <c r="E3103" s="1"/>
  <c r="I3103" l="1"/>
  <c r="G3103"/>
  <c r="G3102" i="6"/>
  <c r="I3102"/>
  <c r="J3102" l="1"/>
  <c r="B3103"/>
  <c r="C3103" s="1"/>
  <c r="E3103" s="1"/>
  <c r="J3103" i="4"/>
  <c r="B3104"/>
  <c r="C3104" s="1"/>
  <c r="E3104" s="1"/>
  <c r="I3104" l="1"/>
  <c r="G3104"/>
  <c r="G3103" i="6"/>
  <c r="I3103"/>
  <c r="J3103" l="1"/>
  <c r="B3104"/>
  <c r="C3104" s="1"/>
  <c r="E3104" s="1"/>
  <c r="J3104" i="4"/>
  <c r="B3105"/>
  <c r="C3105" s="1"/>
  <c r="E3105" s="1"/>
  <c r="I3105" l="1"/>
  <c r="G3105"/>
  <c r="G3104" i="6"/>
  <c r="I3104"/>
  <c r="J3104" l="1"/>
  <c r="B3105"/>
  <c r="C3105" s="1"/>
  <c r="E3105" s="1"/>
  <c r="J3105" i="4"/>
  <c r="B3106"/>
  <c r="C3106" s="1"/>
  <c r="E3106" s="1"/>
  <c r="I3106" l="1"/>
  <c r="G3106"/>
  <c r="G3105" i="6"/>
  <c r="J3105" s="1"/>
  <c r="I3105"/>
  <c r="B3107" i="4" l="1"/>
  <c r="C3107" s="1"/>
  <c r="E3107" s="1"/>
  <c r="J3106"/>
  <c r="G3107" l="1"/>
  <c r="I3107"/>
  <c r="B3108" l="1"/>
  <c r="C3108" s="1"/>
  <c r="E3108" s="1"/>
  <c r="J3107"/>
  <c r="G3108" l="1"/>
  <c r="I3108"/>
  <c r="B3109" l="1"/>
  <c r="C3109" s="1"/>
  <c r="E3109" s="1"/>
  <c r="J3108"/>
  <c r="G3109" l="1"/>
  <c r="I3109"/>
  <c r="B3110" l="1"/>
  <c r="C3110" s="1"/>
  <c r="E3110" s="1"/>
  <c r="J3109"/>
  <c r="G3110" l="1"/>
  <c r="I3110"/>
  <c r="B3111" l="1"/>
  <c r="C3111" s="1"/>
  <c r="E3111" s="1"/>
  <c r="J3110"/>
  <c r="G3111" l="1"/>
  <c r="I3111"/>
  <c r="B3112" l="1"/>
  <c r="C3112" s="1"/>
  <c r="E3112" s="1"/>
  <c r="J3111"/>
  <c r="G3112" l="1"/>
  <c r="I3112"/>
  <c r="B3113" l="1"/>
  <c r="C3113" s="1"/>
  <c r="E3113" s="1"/>
  <c r="J3112"/>
  <c r="G3113" l="1"/>
  <c r="I3113"/>
  <c r="B3114" l="1"/>
  <c r="C3114" s="1"/>
  <c r="E3114" s="1"/>
  <c r="J3113"/>
  <c r="G3114" l="1"/>
  <c r="I3114"/>
  <c r="B3115" l="1"/>
  <c r="C3115" s="1"/>
  <c r="E3115" s="1"/>
  <c r="J3114"/>
  <c r="G3115" l="1"/>
  <c r="I3115"/>
  <c r="B3116" l="1"/>
  <c r="C3116" s="1"/>
  <c r="E3116" s="1"/>
  <c r="J3115"/>
  <c r="G3116" l="1"/>
  <c r="I3116"/>
  <c r="B3117" l="1"/>
  <c r="C3117" s="1"/>
  <c r="E3117" s="1"/>
  <c r="J3116"/>
  <c r="G3117" l="1"/>
  <c r="I3117"/>
  <c r="B3118" l="1"/>
  <c r="C3118" s="1"/>
  <c r="E3118" s="1"/>
  <c r="J3117"/>
  <c r="G3118" l="1"/>
  <c r="I3118"/>
  <c r="B3119" l="1"/>
  <c r="C3119" s="1"/>
  <c r="E3119" s="1"/>
  <c r="J3118"/>
  <c r="G3119" l="1"/>
  <c r="I3119"/>
  <c r="B3120" l="1"/>
  <c r="C3120" s="1"/>
  <c r="E3120" s="1"/>
  <c r="J3119"/>
  <c r="G3120" l="1"/>
  <c r="I3120"/>
  <c r="B3121" l="1"/>
  <c r="C3121" s="1"/>
  <c r="E3121" s="1"/>
  <c r="J3120"/>
  <c r="G3121" l="1"/>
  <c r="I3121"/>
  <c r="B3122" l="1"/>
  <c r="C3122" s="1"/>
  <c r="E3122" s="1"/>
  <c r="J3121"/>
  <c r="G3122" l="1"/>
  <c r="I3122"/>
  <c r="B3123" l="1"/>
  <c r="C3123" s="1"/>
  <c r="E3123" s="1"/>
  <c r="J3122"/>
  <c r="G3123" l="1"/>
  <c r="I3123"/>
  <c r="B3124" l="1"/>
  <c r="C3124" s="1"/>
  <c r="E3124" s="1"/>
  <c r="J3123"/>
  <c r="G3124" l="1"/>
  <c r="I3124"/>
  <c r="B3125" l="1"/>
  <c r="C3125" s="1"/>
  <c r="E3125" s="1"/>
  <c r="J3124"/>
  <c r="G3125" l="1"/>
  <c r="I3125"/>
  <c r="B3126" l="1"/>
  <c r="C3126" s="1"/>
  <c r="E3126" s="1"/>
  <c r="J3125"/>
  <c r="G3126" l="1"/>
  <c r="I3126"/>
  <c r="B3127" l="1"/>
  <c r="C3127" s="1"/>
  <c r="E3127" s="1"/>
  <c r="J3126"/>
  <c r="G3127" l="1"/>
  <c r="I3127"/>
  <c r="B3128" l="1"/>
  <c r="C3128" s="1"/>
  <c r="E3128" s="1"/>
  <c r="J3127"/>
  <c r="G3128" l="1"/>
  <c r="I3128"/>
  <c r="B3129" l="1"/>
  <c r="C3129" s="1"/>
  <c r="E3129" s="1"/>
  <c r="J3128"/>
  <c r="G3129" l="1"/>
  <c r="I3129"/>
  <c r="B3130" l="1"/>
  <c r="C3130" s="1"/>
  <c r="E3130" s="1"/>
  <c r="J3129"/>
  <c r="G3130" l="1"/>
  <c r="I3130"/>
  <c r="B3131" l="1"/>
  <c r="C3131" s="1"/>
  <c r="E3131" s="1"/>
  <c r="J3130"/>
  <c r="G3131" l="1"/>
  <c r="I3131"/>
  <c r="B3132" l="1"/>
  <c r="C3132" s="1"/>
  <c r="E3132" s="1"/>
  <c r="J3131"/>
  <c r="G3132" l="1"/>
  <c r="I3132"/>
  <c r="B3133" l="1"/>
  <c r="C3133" s="1"/>
  <c r="E3133" s="1"/>
  <c r="J3132"/>
  <c r="G3133" l="1"/>
  <c r="I3133"/>
  <c r="B3134" l="1"/>
  <c r="C3134" s="1"/>
  <c r="E3134" s="1"/>
  <c r="J3133"/>
  <c r="G3134" l="1"/>
  <c r="I3134"/>
  <c r="B3135" l="1"/>
  <c r="C3135" s="1"/>
  <c r="E3135" s="1"/>
  <c r="J3134"/>
  <c r="G3135" l="1"/>
  <c r="I3135"/>
  <c r="B3136" l="1"/>
  <c r="C3136" s="1"/>
  <c r="E3136" s="1"/>
  <c r="J3135"/>
  <c r="G3136" l="1"/>
  <c r="I3136"/>
  <c r="B3137" l="1"/>
  <c r="C3137" s="1"/>
  <c r="E3137" s="1"/>
  <c r="J3136"/>
  <c r="G3137" l="1"/>
  <c r="I3137"/>
  <c r="B3138" l="1"/>
  <c r="C3138" s="1"/>
  <c r="E3138" s="1"/>
  <c r="J3137"/>
  <c r="G3138" l="1"/>
  <c r="I3138"/>
  <c r="B3139" l="1"/>
  <c r="C3139" s="1"/>
  <c r="E3139" s="1"/>
  <c r="J3138"/>
  <c r="G3139" l="1"/>
  <c r="I3139"/>
  <c r="B3140" l="1"/>
  <c r="C3140" s="1"/>
  <c r="E3140" s="1"/>
  <c r="J3139"/>
  <c r="G3140" l="1"/>
  <c r="I3140"/>
  <c r="B3141" l="1"/>
  <c r="C3141" s="1"/>
  <c r="E3141" s="1"/>
  <c r="J3140"/>
  <c r="G3141" l="1"/>
  <c r="I3141"/>
  <c r="B3142" l="1"/>
  <c r="C3142" s="1"/>
  <c r="E3142" s="1"/>
  <c r="J3141"/>
  <c r="G3142" l="1"/>
  <c r="I3142"/>
  <c r="B3143" l="1"/>
  <c r="C3143" s="1"/>
  <c r="E3143" s="1"/>
  <c r="J3142"/>
  <c r="G3143" l="1"/>
  <c r="I3143"/>
  <c r="B3144" l="1"/>
  <c r="C3144" s="1"/>
  <c r="E3144" s="1"/>
  <c r="J3143"/>
  <c r="G3144" l="1"/>
  <c r="I3144"/>
  <c r="B3145" l="1"/>
  <c r="C3145" s="1"/>
  <c r="E3145" s="1"/>
  <c r="J3144"/>
  <c r="G3145" l="1"/>
  <c r="I3145"/>
  <c r="B3146" l="1"/>
  <c r="C3146" s="1"/>
  <c r="E3146" s="1"/>
  <c r="J3145"/>
  <c r="G3146" l="1"/>
  <c r="I3146"/>
  <c r="B3147" l="1"/>
  <c r="C3147" s="1"/>
  <c r="E3147" s="1"/>
  <c r="J3146"/>
  <c r="G3147" l="1"/>
  <c r="I3147"/>
  <c r="B3148" l="1"/>
  <c r="C3148" s="1"/>
  <c r="E3148" s="1"/>
  <c r="J3147"/>
  <c r="G3148" l="1"/>
  <c r="I3148"/>
  <c r="B3149" l="1"/>
  <c r="C3149" s="1"/>
  <c r="E3149" s="1"/>
  <c r="J3148"/>
  <c r="G3149" l="1"/>
  <c r="I3149"/>
  <c r="B3150" l="1"/>
  <c r="C3150" s="1"/>
  <c r="E3150" s="1"/>
  <c r="J3149"/>
  <c r="G3150" l="1"/>
  <c r="I3150"/>
  <c r="B3151" l="1"/>
  <c r="C3151" s="1"/>
  <c r="E3151" s="1"/>
  <c r="J3150"/>
  <c r="G3151" l="1"/>
  <c r="I3151"/>
  <c r="B3152" l="1"/>
  <c r="C3152" s="1"/>
  <c r="E3152" s="1"/>
  <c r="J3151"/>
  <c r="G3152" l="1"/>
  <c r="I3152"/>
  <c r="B3153" l="1"/>
  <c r="C3153" s="1"/>
  <c r="E3153" s="1"/>
  <c r="J3152"/>
  <c r="G3153" l="1"/>
  <c r="I3153"/>
  <c r="B3154" l="1"/>
  <c r="C3154" s="1"/>
  <c r="E3154" s="1"/>
  <c r="J3153"/>
  <c r="G3154" l="1"/>
  <c r="I3154"/>
  <c r="B3155" l="1"/>
  <c r="C3155" s="1"/>
  <c r="E3155" s="1"/>
  <c r="J3154"/>
  <c r="G3155" l="1"/>
  <c r="I3155"/>
  <c r="B3156" l="1"/>
  <c r="C3156" s="1"/>
  <c r="E3156" s="1"/>
  <c r="J3155"/>
  <c r="G3156" l="1"/>
  <c r="I3156"/>
  <c r="B3157" l="1"/>
  <c r="C3157" s="1"/>
  <c r="E3157" s="1"/>
  <c r="J3156"/>
  <c r="G3157" l="1"/>
  <c r="I3157"/>
  <c r="B3158" l="1"/>
  <c r="C3158" s="1"/>
  <c r="E3158" s="1"/>
  <c r="J3157"/>
  <c r="G3158" l="1"/>
  <c r="I3158"/>
  <c r="B3159" l="1"/>
  <c r="C3159" s="1"/>
  <c r="E3159" s="1"/>
  <c r="J3158"/>
  <c r="G3159" l="1"/>
  <c r="I3159"/>
  <c r="B3160" l="1"/>
  <c r="C3160" s="1"/>
  <c r="E3160" s="1"/>
  <c r="J3159"/>
  <c r="G3160" l="1"/>
  <c r="I3160"/>
  <c r="B3161" l="1"/>
  <c r="C3161" s="1"/>
  <c r="E3161" s="1"/>
  <c r="J3160"/>
  <c r="G3161" l="1"/>
  <c r="I3161"/>
  <c r="B3162" l="1"/>
  <c r="C3162" s="1"/>
  <c r="E3162" s="1"/>
  <c r="J3161"/>
  <c r="G3162" l="1"/>
  <c r="I3162"/>
  <c r="B3163" l="1"/>
  <c r="C3163" s="1"/>
  <c r="E3163" s="1"/>
  <c r="J3162"/>
  <c r="G3163" l="1"/>
  <c r="I3163"/>
  <c r="B3164" l="1"/>
  <c r="C3164" s="1"/>
  <c r="E3164" s="1"/>
  <c r="J3163"/>
  <c r="G3164" l="1"/>
  <c r="I3164"/>
  <c r="B3165" l="1"/>
  <c r="C3165" s="1"/>
  <c r="E3165" s="1"/>
  <c r="J3164"/>
  <c r="G3165" l="1"/>
  <c r="I3165"/>
  <c r="B3166" l="1"/>
  <c r="C3166" s="1"/>
  <c r="E3166" s="1"/>
  <c r="J3165"/>
  <c r="G3166" l="1"/>
  <c r="I3166"/>
  <c r="B3167" l="1"/>
  <c r="C3167" s="1"/>
  <c r="E3167" s="1"/>
  <c r="J3166"/>
  <c r="G3167" l="1"/>
  <c r="I3167"/>
  <c r="B3168" l="1"/>
  <c r="C3168" s="1"/>
  <c r="E3168" s="1"/>
  <c r="J3167"/>
  <c r="G3168" l="1"/>
  <c r="I3168"/>
  <c r="B3169" l="1"/>
  <c r="C3169" s="1"/>
  <c r="E3169" s="1"/>
  <c r="J3168"/>
  <c r="G3169" l="1"/>
  <c r="I3169"/>
  <c r="B3170" l="1"/>
  <c r="C3170" s="1"/>
  <c r="E3170" s="1"/>
  <c r="J3169"/>
  <c r="G3170" l="1"/>
  <c r="I3170"/>
  <c r="B3171" l="1"/>
  <c r="C3171" s="1"/>
  <c r="E3171" s="1"/>
  <c r="J3170"/>
  <c r="G3171" l="1"/>
  <c r="I3171"/>
  <c r="B3172" l="1"/>
  <c r="C3172" s="1"/>
  <c r="E3172" s="1"/>
  <c r="J3171"/>
  <c r="G3172" l="1"/>
  <c r="I3172"/>
  <c r="B3173" l="1"/>
  <c r="C3173" s="1"/>
  <c r="E3173" s="1"/>
  <c r="J3172"/>
  <c r="G3173" l="1"/>
  <c r="I3173"/>
  <c r="B3174" l="1"/>
  <c r="C3174" s="1"/>
  <c r="E3174" s="1"/>
  <c r="J3173"/>
  <c r="G3174" l="1"/>
  <c r="I3174"/>
  <c r="B3175" l="1"/>
  <c r="C3175" s="1"/>
  <c r="E3175" s="1"/>
  <c r="J3174"/>
  <c r="G3175" l="1"/>
  <c r="I3175"/>
  <c r="B3176" l="1"/>
  <c r="C3176" s="1"/>
  <c r="E3176" s="1"/>
  <c r="J3175"/>
  <c r="G3176" l="1"/>
  <c r="I3176"/>
  <c r="B3177" l="1"/>
  <c r="C3177" s="1"/>
  <c r="E3177" s="1"/>
  <c r="J3176"/>
  <c r="G3177" l="1"/>
  <c r="I3177"/>
  <c r="B3178" l="1"/>
  <c r="C3178" s="1"/>
  <c r="E3178" s="1"/>
  <c r="J3177"/>
  <c r="G3178" l="1"/>
  <c r="I3178"/>
  <c r="B3179" l="1"/>
  <c r="C3179" s="1"/>
  <c r="E3179" s="1"/>
  <c r="J3178"/>
  <c r="G3179" l="1"/>
  <c r="I3179"/>
  <c r="B3180" l="1"/>
  <c r="C3180" s="1"/>
  <c r="E3180" s="1"/>
  <c r="J3179"/>
  <c r="G3180" l="1"/>
  <c r="I3180"/>
  <c r="B3181" l="1"/>
  <c r="C3181" s="1"/>
  <c r="E3181" s="1"/>
  <c r="J3180"/>
  <c r="G3181" l="1"/>
  <c r="I3181"/>
  <c r="B3182" l="1"/>
  <c r="C3182" s="1"/>
  <c r="E3182" s="1"/>
  <c r="J3181"/>
  <c r="G3182" l="1"/>
  <c r="I3182"/>
  <c r="B3183" l="1"/>
  <c r="C3183" s="1"/>
  <c r="E3183" s="1"/>
  <c r="J3182"/>
  <c r="G3183" l="1"/>
  <c r="I3183"/>
  <c r="B3184" l="1"/>
  <c r="C3184" s="1"/>
  <c r="E3184" s="1"/>
  <c r="J3183"/>
  <c r="G3184" l="1"/>
  <c r="I3184"/>
  <c r="B3185" l="1"/>
  <c r="C3185" s="1"/>
  <c r="E3185" s="1"/>
  <c r="J3184"/>
  <c r="G3185" l="1"/>
  <c r="I3185"/>
  <c r="B3186" l="1"/>
  <c r="C3186" s="1"/>
  <c r="E3186" s="1"/>
  <c r="J3185"/>
  <c r="G3186" l="1"/>
  <c r="I3186"/>
  <c r="B3187" l="1"/>
  <c r="C3187" s="1"/>
  <c r="E3187" s="1"/>
  <c r="J3186"/>
  <c r="G3187" l="1"/>
  <c r="I3187"/>
  <c r="B3188" l="1"/>
  <c r="C3188" s="1"/>
  <c r="E3188" s="1"/>
  <c r="J3187"/>
  <c r="G3188" l="1"/>
  <c r="I3188"/>
  <c r="B3189" l="1"/>
  <c r="C3189" s="1"/>
  <c r="E3189" s="1"/>
  <c r="J3188"/>
  <c r="G3189" l="1"/>
  <c r="I3189"/>
  <c r="B3190" l="1"/>
  <c r="C3190" s="1"/>
  <c r="E3190" s="1"/>
  <c r="J3189"/>
  <c r="G3190" l="1"/>
  <c r="I3190"/>
  <c r="B3191" l="1"/>
  <c r="C3191" s="1"/>
  <c r="E3191" s="1"/>
  <c r="J3190"/>
  <c r="G3191" l="1"/>
  <c r="I3191"/>
  <c r="B3192" l="1"/>
  <c r="C3192" s="1"/>
  <c r="E3192" s="1"/>
  <c r="J3191"/>
  <c r="G3192" l="1"/>
  <c r="I3192"/>
  <c r="B3193" l="1"/>
  <c r="C3193" s="1"/>
  <c r="E3193" s="1"/>
  <c r="J3192"/>
  <c r="G3193" l="1"/>
  <c r="I3193"/>
  <c r="B3194" l="1"/>
  <c r="C3194" s="1"/>
  <c r="E3194" s="1"/>
  <c r="J3193"/>
  <c r="G3194" l="1"/>
  <c r="I3194"/>
  <c r="B3195" l="1"/>
  <c r="C3195" s="1"/>
  <c r="E3195" s="1"/>
  <c r="J3194"/>
  <c r="G3195" l="1"/>
  <c r="I3195"/>
  <c r="B3196" l="1"/>
  <c r="C3196" s="1"/>
  <c r="E3196" s="1"/>
  <c r="J3195"/>
  <c r="G3196" l="1"/>
  <c r="I3196"/>
  <c r="B3197" l="1"/>
  <c r="C3197" s="1"/>
  <c r="E3197" s="1"/>
  <c r="J3196"/>
  <c r="G3197" l="1"/>
  <c r="I3197"/>
  <c r="B3198" l="1"/>
  <c r="C3198" s="1"/>
  <c r="E3198" s="1"/>
  <c r="J3197"/>
  <c r="G3198" l="1"/>
  <c r="I3198"/>
  <c r="B3199" l="1"/>
  <c r="C3199" s="1"/>
  <c r="E3199" s="1"/>
  <c r="J3198"/>
  <c r="G3199" l="1"/>
  <c r="I3199"/>
  <c r="B3200" l="1"/>
  <c r="C3200" s="1"/>
  <c r="E3200" s="1"/>
  <c r="J3199"/>
  <c r="G3200" l="1"/>
  <c r="I3200"/>
  <c r="B3201" l="1"/>
  <c r="C3201" s="1"/>
  <c r="E3201" s="1"/>
  <c r="J3200"/>
  <c r="G3201" l="1"/>
  <c r="I3201"/>
  <c r="B3202" l="1"/>
  <c r="C3202" s="1"/>
  <c r="E3202" s="1"/>
  <c r="J3201"/>
  <c r="G3202" l="1"/>
  <c r="I3202"/>
  <c r="B3203" l="1"/>
  <c r="C3203" s="1"/>
  <c r="E3203" s="1"/>
  <c r="J3202"/>
  <c r="G3203" l="1"/>
  <c r="I3203"/>
  <c r="B3204" l="1"/>
  <c r="C3204" s="1"/>
  <c r="E3204" s="1"/>
  <c r="J3203"/>
  <c r="G3204" l="1"/>
  <c r="I3204"/>
  <c r="B3205" l="1"/>
  <c r="C3205" s="1"/>
  <c r="E3205" s="1"/>
  <c r="J3204"/>
  <c r="G3205" l="1"/>
  <c r="I3205"/>
  <c r="B3206" l="1"/>
  <c r="C3206" s="1"/>
  <c r="E3206" s="1"/>
  <c r="J3205"/>
  <c r="G3206" l="1"/>
  <c r="I3206"/>
  <c r="B3207" l="1"/>
  <c r="C3207" s="1"/>
  <c r="E3207" s="1"/>
  <c r="J3206"/>
  <c r="G3207" l="1"/>
  <c r="I3207"/>
  <c r="B3208" l="1"/>
  <c r="C3208" s="1"/>
  <c r="E3208" s="1"/>
  <c r="J3207"/>
  <c r="G3208" l="1"/>
  <c r="I3208"/>
  <c r="B3209" l="1"/>
  <c r="C3209" s="1"/>
  <c r="E3209" s="1"/>
  <c r="J3208"/>
  <c r="G3209" l="1"/>
  <c r="I3209"/>
  <c r="B3210" l="1"/>
  <c r="C3210" s="1"/>
  <c r="E3210" s="1"/>
  <c r="J3209"/>
  <c r="G3210" l="1"/>
  <c r="I3210"/>
  <c r="B3211" l="1"/>
  <c r="C3211" s="1"/>
  <c r="E3211" s="1"/>
  <c r="J3210"/>
  <c r="G3211" l="1"/>
  <c r="I3211"/>
  <c r="B3212" l="1"/>
  <c r="C3212" s="1"/>
  <c r="E3212" s="1"/>
  <c r="J3211"/>
  <c r="G3212" l="1"/>
  <c r="I3212"/>
  <c r="B3213" l="1"/>
  <c r="C3213" s="1"/>
  <c r="E3213" s="1"/>
  <c r="J3212"/>
  <c r="G3213" l="1"/>
  <c r="I3213"/>
  <c r="B3214" l="1"/>
  <c r="C3214" s="1"/>
  <c r="E3214" s="1"/>
  <c r="J3213"/>
  <c r="G3214" l="1"/>
  <c r="I3214"/>
  <c r="B3215" l="1"/>
  <c r="C3215" s="1"/>
  <c r="E3215" s="1"/>
  <c r="J3214"/>
  <c r="G3215" l="1"/>
  <c r="I3215"/>
  <c r="B3216" l="1"/>
  <c r="C3216" s="1"/>
  <c r="E3216" s="1"/>
  <c r="J3215"/>
  <c r="G3216" l="1"/>
  <c r="I3216"/>
  <c r="B3217" l="1"/>
  <c r="C3217" s="1"/>
  <c r="E3217" s="1"/>
  <c r="J3216"/>
  <c r="G3217" l="1"/>
  <c r="I3217"/>
  <c r="B3218" l="1"/>
  <c r="C3218" s="1"/>
  <c r="E3218" s="1"/>
  <c r="J3217"/>
  <c r="G3218" l="1"/>
  <c r="I3218"/>
  <c r="B3219" l="1"/>
  <c r="C3219" s="1"/>
  <c r="E3219" s="1"/>
  <c r="J3218"/>
  <c r="G3219" l="1"/>
  <c r="I3219"/>
  <c r="B3220" l="1"/>
  <c r="C3220" s="1"/>
  <c r="E3220" s="1"/>
  <c r="J3219"/>
  <c r="G3220" l="1"/>
  <c r="I3220"/>
  <c r="B3221" l="1"/>
  <c r="C3221" s="1"/>
  <c r="E3221" s="1"/>
  <c r="J3220"/>
  <c r="G3221" l="1"/>
  <c r="I3221"/>
  <c r="B3222" l="1"/>
  <c r="C3222" s="1"/>
  <c r="E3222" s="1"/>
  <c r="J3221"/>
  <c r="G3222" l="1"/>
  <c r="I3222"/>
  <c r="B3223" l="1"/>
  <c r="C3223" s="1"/>
  <c r="E3223" s="1"/>
  <c r="J3222"/>
  <c r="G3223" l="1"/>
  <c r="I3223"/>
  <c r="B3224" l="1"/>
  <c r="C3224" s="1"/>
  <c r="E3224" s="1"/>
  <c r="J3223"/>
  <c r="G3224" l="1"/>
  <c r="I3224"/>
  <c r="B3225" l="1"/>
  <c r="C3225" s="1"/>
  <c r="E3225" s="1"/>
  <c r="J3224"/>
  <c r="G3225" l="1"/>
  <c r="I3225"/>
  <c r="B3226" l="1"/>
  <c r="C3226" s="1"/>
  <c r="E3226" s="1"/>
  <c r="J3225"/>
  <c r="G3226" l="1"/>
  <c r="I3226"/>
  <c r="B3227" l="1"/>
  <c r="C3227" s="1"/>
  <c r="E3227" s="1"/>
  <c r="J3226"/>
  <c r="G3227" l="1"/>
  <c r="I3227"/>
  <c r="B3228" l="1"/>
  <c r="C3228" s="1"/>
  <c r="E3228" s="1"/>
  <c r="J3227"/>
  <c r="G3228" l="1"/>
  <c r="I3228"/>
  <c r="B3229" l="1"/>
  <c r="C3229" s="1"/>
  <c r="E3229" s="1"/>
  <c r="J3228"/>
  <c r="G3229" l="1"/>
  <c r="I3229"/>
  <c r="B3230" l="1"/>
  <c r="C3230" s="1"/>
  <c r="E3230" s="1"/>
  <c r="J3229"/>
  <c r="G3230" l="1"/>
  <c r="I3230"/>
  <c r="B3231" l="1"/>
  <c r="C3231" s="1"/>
  <c r="E3231" s="1"/>
  <c r="J3230"/>
  <c r="G3231" l="1"/>
  <c r="I3231"/>
  <c r="B3232" l="1"/>
  <c r="C3232" s="1"/>
  <c r="E3232" s="1"/>
  <c r="J3231"/>
  <c r="G3232" l="1"/>
  <c r="I3232"/>
  <c r="B3233" l="1"/>
  <c r="C3233" s="1"/>
  <c r="E3233" s="1"/>
  <c r="J3232"/>
  <c r="G3233" l="1"/>
  <c r="I3233"/>
  <c r="B3234" l="1"/>
  <c r="C3234" s="1"/>
  <c r="E3234" s="1"/>
  <c r="J3233"/>
  <c r="G3234" l="1"/>
  <c r="I3234"/>
  <c r="B3235" l="1"/>
  <c r="C3235" s="1"/>
  <c r="E3235" s="1"/>
  <c r="J3234"/>
  <c r="G3235" l="1"/>
  <c r="I3235"/>
  <c r="B3236" l="1"/>
  <c r="C3236" s="1"/>
  <c r="E3236" s="1"/>
  <c r="J3235"/>
  <c r="G3236" l="1"/>
  <c r="I3236"/>
  <c r="B3237" l="1"/>
  <c r="C3237" s="1"/>
  <c r="E3237" s="1"/>
  <c r="J3236"/>
  <c r="G3237" l="1"/>
  <c r="I3237"/>
  <c r="B3238" l="1"/>
  <c r="C3238" s="1"/>
  <c r="E3238" s="1"/>
  <c r="J3237"/>
  <c r="G3238" l="1"/>
  <c r="I3238"/>
  <c r="B3239" l="1"/>
  <c r="C3239" s="1"/>
  <c r="E3239" s="1"/>
  <c r="J3238"/>
  <c r="G3239" l="1"/>
  <c r="I3239"/>
  <c r="B3240" l="1"/>
  <c r="C3240" s="1"/>
  <c r="E3240" s="1"/>
  <c r="J3239"/>
  <c r="G3240" l="1"/>
  <c r="I3240"/>
  <c r="B3241" l="1"/>
  <c r="C3241" s="1"/>
  <c r="E3241" s="1"/>
  <c r="J3240"/>
  <c r="G3241" l="1"/>
  <c r="I3241"/>
  <c r="B3242" l="1"/>
  <c r="C3242" s="1"/>
  <c r="E3242" s="1"/>
  <c r="J3241"/>
  <c r="G3242" l="1"/>
  <c r="I3242"/>
  <c r="B3243" l="1"/>
  <c r="C3243" s="1"/>
  <c r="E3243" s="1"/>
  <c r="J3242"/>
  <c r="G3243" l="1"/>
  <c r="I3243"/>
  <c r="B3244" l="1"/>
  <c r="C3244" s="1"/>
  <c r="E3244" s="1"/>
  <c r="J3243"/>
  <c r="G3244" l="1"/>
  <c r="I3244"/>
  <c r="B3245" l="1"/>
  <c r="C3245" s="1"/>
  <c r="E3245" s="1"/>
  <c r="J3244"/>
  <c r="G3245" l="1"/>
  <c r="I3245"/>
  <c r="B3246" l="1"/>
  <c r="C3246" s="1"/>
  <c r="E3246" s="1"/>
  <c r="J3245"/>
  <c r="G3246" l="1"/>
  <c r="I3246"/>
  <c r="B3247" l="1"/>
  <c r="C3247" s="1"/>
  <c r="E3247" s="1"/>
  <c r="J3246"/>
  <c r="G3247" l="1"/>
  <c r="I3247"/>
  <c r="B3248" l="1"/>
  <c r="C3248" s="1"/>
  <c r="E3248" s="1"/>
  <c r="J3247"/>
  <c r="G3248" l="1"/>
  <c r="I3248"/>
  <c r="B3249" l="1"/>
  <c r="C3249" s="1"/>
  <c r="E3249" s="1"/>
  <c r="J3248"/>
  <c r="G3249" l="1"/>
  <c r="I3249"/>
  <c r="B3250" l="1"/>
  <c r="C3250" s="1"/>
  <c r="E3250" s="1"/>
  <c r="J3249"/>
  <c r="G3250" l="1"/>
  <c r="I3250"/>
  <c r="B3251" l="1"/>
  <c r="C3251" s="1"/>
  <c r="E3251" s="1"/>
  <c r="J3250"/>
  <c r="G3251" l="1"/>
  <c r="I3251"/>
  <c r="B3252" l="1"/>
  <c r="C3252" s="1"/>
  <c r="E3252" s="1"/>
  <c r="J3251"/>
  <c r="G3252" l="1"/>
  <c r="I3252"/>
  <c r="B3253" l="1"/>
  <c r="C3253" s="1"/>
  <c r="E3253" s="1"/>
  <c r="J3252"/>
  <c r="G3253" l="1"/>
  <c r="I3253"/>
  <c r="B3254" l="1"/>
  <c r="C3254" s="1"/>
  <c r="E3254" s="1"/>
  <c r="J3253"/>
  <c r="G3254" l="1"/>
  <c r="I3254"/>
  <c r="B3255" l="1"/>
  <c r="C3255" s="1"/>
  <c r="E3255" s="1"/>
  <c r="J3254"/>
  <c r="G3255" l="1"/>
  <c r="I3255"/>
  <c r="B3256" l="1"/>
  <c r="C3256" s="1"/>
  <c r="E3256" s="1"/>
  <c r="J3255"/>
  <c r="G3256" l="1"/>
  <c r="I3256"/>
  <c r="B3257" l="1"/>
  <c r="C3257" s="1"/>
  <c r="E3257" s="1"/>
  <c r="J3256"/>
  <c r="G3257" l="1"/>
  <c r="I3257"/>
  <c r="B3258" l="1"/>
  <c r="C3258" s="1"/>
  <c r="E3258" s="1"/>
  <c r="J3257"/>
  <c r="G3258" l="1"/>
  <c r="I3258"/>
  <c r="B3259" l="1"/>
  <c r="C3259" s="1"/>
  <c r="E3259" s="1"/>
  <c r="J3258"/>
  <c r="G3259" l="1"/>
  <c r="I3259"/>
  <c r="B3260" l="1"/>
  <c r="C3260" s="1"/>
  <c r="E3260" s="1"/>
  <c r="J3259"/>
  <c r="G3260" l="1"/>
  <c r="I3260"/>
  <c r="B3261" l="1"/>
  <c r="C3261" s="1"/>
  <c r="E3261" s="1"/>
  <c r="J3260"/>
  <c r="G3261" l="1"/>
  <c r="I3261"/>
  <c r="B3262" l="1"/>
  <c r="C3262" s="1"/>
  <c r="E3262" s="1"/>
  <c r="J3261"/>
  <c r="G3262" l="1"/>
  <c r="I3262"/>
  <c r="B3263" l="1"/>
  <c r="C3263" s="1"/>
  <c r="E3263" s="1"/>
  <c r="J3262"/>
  <c r="G3263" l="1"/>
  <c r="I3263"/>
  <c r="B3264" l="1"/>
  <c r="C3264" s="1"/>
  <c r="E3264" s="1"/>
  <c r="J3263"/>
  <c r="G3264" l="1"/>
  <c r="I3264"/>
  <c r="B3265" l="1"/>
  <c r="C3265" s="1"/>
  <c r="E3265" s="1"/>
  <c r="J3264"/>
  <c r="G3265" l="1"/>
  <c r="I3265"/>
  <c r="B3266" l="1"/>
  <c r="C3266" s="1"/>
  <c r="E3266" s="1"/>
  <c r="J3265"/>
  <c r="G3266" l="1"/>
  <c r="I3266"/>
  <c r="B3267" l="1"/>
  <c r="C3267" s="1"/>
  <c r="E3267" s="1"/>
  <c r="J3266"/>
  <c r="G3267" l="1"/>
  <c r="I3267"/>
  <c r="B3268" l="1"/>
  <c r="C3268" s="1"/>
  <c r="E3268" s="1"/>
  <c r="J3267"/>
  <c r="G3268" l="1"/>
  <c r="I3268"/>
  <c r="B3269" l="1"/>
  <c r="C3269" s="1"/>
  <c r="E3269" s="1"/>
  <c r="J3268"/>
  <c r="G3269" l="1"/>
  <c r="I3269"/>
  <c r="B3270" l="1"/>
  <c r="C3270" s="1"/>
  <c r="E3270" s="1"/>
  <c r="J3269"/>
  <c r="G3270" l="1"/>
  <c r="I3270"/>
  <c r="B3271" l="1"/>
  <c r="C3271" s="1"/>
  <c r="E3271" s="1"/>
  <c r="J3270"/>
  <c r="G3271" l="1"/>
  <c r="I3271"/>
  <c r="B3272" l="1"/>
  <c r="C3272" s="1"/>
  <c r="E3272" s="1"/>
  <c r="J3271"/>
  <c r="G3272" l="1"/>
  <c r="I3272"/>
  <c r="B3273" l="1"/>
  <c r="C3273" s="1"/>
  <c r="E3273" s="1"/>
  <c r="J3272"/>
  <c r="G3273" l="1"/>
  <c r="I3273"/>
  <c r="B3274" l="1"/>
  <c r="C3274" s="1"/>
  <c r="E3274" s="1"/>
  <c r="J3273"/>
  <c r="G3274" l="1"/>
  <c r="I3274"/>
  <c r="B3275" l="1"/>
  <c r="C3275" s="1"/>
  <c r="E3275" s="1"/>
  <c r="J3274"/>
  <c r="G3275" l="1"/>
  <c r="I3275"/>
  <c r="B3276" l="1"/>
  <c r="C3276" s="1"/>
  <c r="E3276" s="1"/>
  <c r="J3275"/>
  <c r="I3276" l="1"/>
  <c r="G3276"/>
  <c r="B3277" l="1"/>
  <c r="C3277" s="1"/>
  <c r="E3277" s="1"/>
  <c r="J3276"/>
  <c r="G3277" l="1"/>
  <c r="I3277"/>
  <c r="B3278" l="1"/>
  <c r="C3278" s="1"/>
  <c r="E3278" s="1"/>
  <c r="J3277"/>
  <c r="G3278" l="1"/>
  <c r="I3278"/>
  <c r="B3279" l="1"/>
  <c r="C3279" s="1"/>
  <c r="E3279" s="1"/>
  <c r="J3278"/>
  <c r="G3279" l="1"/>
  <c r="I3279"/>
  <c r="B3280" l="1"/>
  <c r="C3280" s="1"/>
  <c r="E3280" s="1"/>
  <c r="J3279"/>
  <c r="G3280" l="1"/>
  <c r="I3280"/>
  <c r="B3281" l="1"/>
  <c r="C3281" s="1"/>
  <c r="E3281" s="1"/>
  <c r="J3280"/>
  <c r="G3281" l="1"/>
  <c r="I3281"/>
  <c r="B3282" l="1"/>
  <c r="C3282" s="1"/>
  <c r="E3282" s="1"/>
  <c r="J3281"/>
  <c r="G3282" l="1"/>
  <c r="I3282"/>
  <c r="B3283" l="1"/>
  <c r="C3283" s="1"/>
  <c r="E3283" s="1"/>
  <c r="J3282"/>
  <c r="G3283" l="1"/>
  <c r="I3283"/>
  <c r="B3284" l="1"/>
  <c r="C3284" s="1"/>
  <c r="E3284" s="1"/>
  <c r="J3283"/>
  <c r="G3284" l="1"/>
  <c r="I3284"/>
  <c r="B3285" l="1"/>
  <c r="C3285" s="1"/>
  <c r="E3285" s="1"/>
  <c r="J3284"/>
  <c r="G3285" l="1"/>
  <c r="I3285"/>
  <c r="B3286" l="1"/>
  <c r="C3286" s="1"/>
  <c r="E3286" s="1"/>
  <c r="J3285"/>
  <c r="G3286" l="1"/>
  <c r="I3286"/>
  <c r="B3287" l="1"/>
  <c r="C3287" s="1"/>
  <c r="E3287" s="1"/>
  <c r="J3286"/>
  <c r="G3287" l="1"/>
  <c r="I3287"/>
  <c r="B3288" l="1"/>
  <c r="C3288" s="1"/>
  <c r="E3288" s="1"/>
  <c r="J3287"/>
  <c r="G3288" l="1"/>
  <c r="I3288"/>
  <c r="J3288" l="1"/>
  <c r="B3289"/>
  <c r="C3289" s="1"/>
  <c r="E3289" s="1"/>
  <c r="G3289" l="1"/>
  <c r="I3289"/>
  <c r="B3290" l="1"/>
  <c r="C3290" s="1"/>
  <c r="E3290" s="1"/>
  <c r="J3289"/>
  <c r="I3290" l="1"/>
  <c r="G3290"/>
  <c r="J3290" l="1"/>
  <c r="B3291"/>
  <c r="C3291" s="1"/>
  <c r="E3291" s="1"/>
  <c r="I3291" l="1"/>
  <c r="G3291"/>
  <c r="J3291" l="1"/>
  <c r="B3292"/>
  <c r="C3292" s="1"/>
  <c r="E3292" s="1"/>
  <c r="G3292" l="1"/>
  <c r="I3292"/>
  <c r="B3293" l="1"/>
  <c r="C3293" s="1"/>
  <c r="E3293" s="1"/>
  <c r="J3292"/>
  <c r="G3293" l="1"/>
  <c r="I3293"/>
  <c r="B3294" l="1"/>
  <c r="C3294" s="1"/>
  <c r="E3294" s="1"/>
  <c r="J3293"/>
  <c r="G3294" l="1"/>
  <c r="I3294"/>
  <c r="B3295" l="1"/>
  <c r="C3295" s="1"/>
  <c r="E3295" s="1"/>
  <c r="J3294"/>
  <c r="G3295" l="1"/>
  <c r="I3295"/>
  <c r="J3295" l="1"/>
  <c r="B3296"/>
  <c r="C3296" s="1"/>
  <c r="E3296" s="1"/>
  <c r="I3296" l="1"/>
  <c r="G3296"/>
  <c r="B3297" l="1"/>
  <c r="C3297" s="1"/>
  <c r="E3297" s="1"/>
  <c r="J3296"/>
  <c r="G3297" l="1"/>
  <c r="I3297"/>
  <c r="B3298" l="1"/>
  <c r="C3298" s="1"/>
  <c r="E3298" s="1"/>
  <c r="J3297"/>
  <c r="G3298" l="1"/>
  <c r="I3298"/>
  <c r="J3298" l="1"/>
  <c r="B3299"/>
  <c r="C3299" s="1"/>
  <c r="E3299" s="1"/>
  <c r="I3299" l="1"/>
  <c r="G3299"/>
  <c r="B3300" l="1"/>
  <c r="C3300" s="1"/>
  <c r="E3300" s="1"/>
  <c r="J3299"/>
  <c r="G3300" l="1"/>
  <c r="I3300"/>
  <c r="J3300" l="1"/>
  <c r="B3301"/>
  <c r="C3301" s="1"/>
  <c r="E3301" s="1"/>
  <c r="I3301" l="1"/>
  <c r="G3301"/>
  <c r="B3302" l="1"/>
  <c r="C3302" s="1"/>
  <c r="E3302" s="1"/>
  <c r="J3301"/>
  <c r="G3302" l="1"/>
  <c r="I3302"/>
  <c r="J3302" l="1"/>
  <c r="B3303"/>
  <c r="C3303" s="1"/>
  <c r="E3303" s="1"/>
  <c r="I3303" l="1"/>
  <c r="G3303"/>
  <c r="B3304" l="1"/>
  <c r="C3304" s="1"/>
  <c r="E3304" s="1"/>
  <c r="J3303"/>
  <c r="G3304" l="1"/>
  <c r="I3304"/>
  <c r="J3304" l="1"/>
  <c r="B3305"/>
  <c r="C3305" s="1"/>
  <c r="E3305" s="1"/>
  <c r="I3305" l="1"/>
  <c r="G3305"/>
  <c r="J3305" l="1"/>
  <c r="B3306"/>
  <c r="C3306" s="1"/>
  <c r="E3306" s="1"/>
  <c r="I3306" l="1"/>
  <c r="G3306"/>
  <c r="J3306" l="1"/>
  <c r="B3307"/>
  <c r="C3307" s="1"/>
  <c r="E3307" s="1"/>
  <c r="I3307" l="1"/>
  <c r="G3307"/>
  <c r="J3307" l="1"/>
  <c r="B3308"/>
  <c r="C3308" s="1"/>
  <c r="E3308" s="1"/>
  <c r="G3308" l="1"/>
  <c r="I3308"/>
  <c r="J3308" l="1"/>
  <c r="B3309"/>
  <c r="C3309" s="1"/>
  <c r="E3309" s="1"/>
  <c r="I3309" l="1"/>
  <c r="G3309"/>
  <c r="J3309" l="1"/>
  <c r="B3310"/>
  <c r="C3310" s="1"/>
  <c r="E3310" s="1"/>
  <c r="I3310" l="1"/>
  <c r="G3310"/>
  <c r="J3310" l="1"/>
  <c r="B3311"/>
  <c r="C3311" s="1"/>
  <c r="E3311" s="1"/>
  <c r="I3311" l="1"/>
  <c r="G3311"/>
  <c r="J3311" l="1"/>
  <c r="B3312"/>
  <c r="C3312" s="1"/>
  <c r="E3312" s="1"/>
  <c r="I3312" l="1"/>
  <c r="G3312"/>
  <c r="J3312" l="1"/>
  <c r="B3313"/>
  <c r="C3313" s="1"/>
  <c r="E3313" s="1"/>
  <c r="I3313" l="1"/>
  <c r="G3313"/>
  <c r="J3313" l="1"/>
  <c r="B3314"/>
  <c r="C3314" s="1"/>
  <c r="E3314" s="1"/>
  <c r="G3314" l="1"/>
  <c r="I3314"/>
  <c r="J3314" l="1"/>
  <c r="B3315"/>
  <c r="C3315" s="1"/>
  <c r="E3315" s="1"/>
  <c r="I3315" l="1"/>
  <c r="G3315"/>
  <c r="J3315" l="1"/>
  <c r="B3316"/>
  <c r="C3316" s="1"/>
  <c r="E3316" s="1"/>
  <c r="I3316" l="1"/>
  <c r="G3316"/>
  <c r="J3316" l="1"/>
  <c r="B3317"/>
  <c r="C3317" s="1"/>
  <c r="E3317" s="1"/>
  <c r="G3317" l="1"/>
  <c r="I3317"/>
  <c r="J3317" l="1"/>
  <c r="B3318"/>
  <c r="C3318" s="1"/>
  <c r="E3318" s="1"/>
  <c r="I3318" l="1"/>
  <c r="G3318"/>
  <c r="J3318" l="1"/>
  <c r="B3319"/>
  <c r="C3319" s="1"/>
  <c r="E3319" s="1"/>
  <c r="I3319" l="1"/>
  <c r="G3319"/>
  <c r="J3319" l="1"/>
  <c r="B3320"/>
  <c r="C3320" s="1"/>
  <c r="E3320" s="1"/>
  <c r="I3320" l="1"/>
  <c r="G3320"/>
  <c r="J3320" l="1"/>
  <c r="B3321"/>
  <c r="C3321" s="1"/>
  <c r="E3321" s="1"/>
  <c r="I3321" l="1"/>
  <c r="G3321"/>
  <c r="J3321" l="1"/>
  <c r="B3322"/>
  <c r="C3322" s="1"/>
  <c r="E3322" s="1"/>
  <c r="G3322" l="1"/>
  <c r="I3322"/>
  <c r="J3322" l="1"/>
  <c r="B3323"/>
  <c r="C3323" s="1"/>
  <c r="E3323" s="1"/>
  <c r="I3323" l="1"/>
  <c r="G3323"/>
  <c r="B3324" l="1"/>
  <c r="C3324" s="1"/>
  <c r="E3324" s="1"/>
  <c r="J3323"/>
  <c r="G3324" l="1"/>
  <c r="I3324"/>
  <c r="J3324" l="1"/>
  <c r="B3325"/>
  <c r="C3325" s="1"/>
  <c r="E3325" s="1"/>
  <c r="I3325" l="1"/>
  <c r="G3325"/>
  <c r="B3326" l="1"/>
  <c r="C3326" s="1"/>
  <c r="E3326" s="1"/>
  <c r="J3325"/>
  <c r="G3326" l="1"/>
  <c r="I3326"/>
  <c r="J3326" l="1"/>
  <c r="B3327"/>
  <c r="C3327" s="1"/>
  <c r="E3327" s="1"/>
  <c r="I3327" l="1"/>
  <c r="G3327"/>
  <c r="B3328" l="1"/>
  <c r="C3328" s="1"/>
  <c r="E3328" s="1"/>
  <c r="J3327"/>
  <c r="G3328" l="1"/>
  <c r="I3328"/>
  <c r="J3328" l="1"/>
  <c r="B3329"/>
  <c r="C3329" s="1"/>
  <c r="E3329" s="1"/>
  <c r="I3329" l="1"/>
  <c r="G3329"/>
  <c r="B3330" l="1"/>
  <c r="C3330" s="1"/>
  <c r="E3330" s="1"/>
  <c r="J3329"/>
  <c r="G3330" l="1"/>
  <c r="I3330"/>
  <c r="J3330" l="1"/>
  <c r="B3331"/>
  <c r="C3331" s="1"/>
  <c r="E3331" s="1"/>
  <c r="I3331" l="1"/>
  <c r="G3331"/>
  <c r="B3332" l="1"/>
  <c r="C3332" s="1"/>
  <c r="E3332" s="1"/>
  <c r="J3331"/>
  <c r="G3332" l="1"/>
  <c r="I3332"/>
  <c r="B3333" l="1"/>
  <c r="C3333" s="1"/>
  <c r="E3333" s="1"/>
  <c r="J3332"/>
  <c r="G3333" l="1"/>
  <c r="I3333"/>
  <c r="B3334" l="1"/>
  <c r="C3334" s="1"/>
  <c r="E3334" s="1"/>
  <c r="J3333"/>
  <c r="I3334" l="1"/>
  <c r="G3334"/>
  <c r="B3335" l="1"/>
  <c r="C3335" s="1"/>
  <c r="E3335" s="1"/>
  <c r="J3334"/>
  <c r="G3335" l="1"/>
  <c r="I3335"/>
  <c r="J3335" l="1"/>
  <c r="B3336"/>
  <c r="C3336" s="1"/>
  <c r="E3336" s="1"/>
  <c r="I3336" l="1"/>
  <c r="G3336"/>
  <c r="B3337" l="1"/>
  <c r="C3337" s="1"/>
  <c r="E3337" s="1"/>
  <c r="J3336"/>
  <c r="G3337" l="1"/>
  <c r="I3337"/>
  <c r="J3337" l="1"/>
  <c r="B3338"/>
  <c r="C3338" s="1"/>
  <c r="E3338" s="1"/>
  <c r="I3338" l="1"/>
  <c r="G3338"/>
  <c r="B3339" l="1"/>
  <c r="C3339" s="1"/>
  <c r="E3339" s="1"/>
  <c r="J3338"/>
  <c r="G3339" l="1"/>
  <c r="I3339"/>
  <c r="J3339" l="1"/>
  <c r="B3340"/>
  <c r="C3340" s="1"/>
  <c r="E3340" s="1"/>
  <c r="I3340" l="1"/>
  <c r="G3340"/>
  <c r="J3340" l="1"/>
  <c r="B3341"/>
  <c r="C3341" s="1"/>
  <c r="E3341" s="1"/>
  <c r="I3341" l="1"/>
  <c r="G3341"/>
  <c r="J3341" l="1"/>
  <c r="B3342"/>
  <c r="C3342" s="1"/>
  <c r="E3342" s="1"/>
  <c r="I3342" l="1"/>
  <c r="G3342"/>
  <c r="J3342" l="1"/>
  <c r="B3343"/>
  <c r="C3343" s="1"/>
  <c r="E3343" s="1"/>
  <c r="G3343" l="1"/>
  <c r="I3343"/>
  <c r="J3343" l="1"/>
  <c r="B3344"/>
  <c r="C3344" s="1"/>
  <c r="E3344" s="1"/>
  <c r="I3344" l="1"/>
  <c r="G3344"/>
  <c r="J3344" l="1"/>
  <c r="B3345"/>
  <c r="C3345" s="1"/>
  <c r="E3345" s="1"/>
  <c r="I3345" l="1"/>
  <c r="G3345"/>
  <c r="J3345" l="1"/>
  <c r="B3346"/>
  <c r="C3346" s="1"/>
  <c r="E3346" s="1"/>
  <c r="G3346" l="1"/>
  <c r="I3346"/>
  <c r="J3346" l="1"/>
  <c r="B3347"/>
  <c r="C3347" s="1"/>
  <c r="E3347" s="1"/>
  <c r="I3347" l="1"/>
  <c r="G3347"/>
  <c r="B3348" l="1"/>
  <c r="C3348" s="1"/>
  <c r="E3348" s="1"/>
  <c r="J3347"/>
  <c r="G3348" l="1"/>
  <c r="I3348"/>
  <c r="B3349" l="1"/>
  <c r="C3349" s="1"/>
  <c r="E3349" s="1"/>
  <c r="J3348"/>
  <c r="G3349" l="1"/>
  <c r="I3349"/>
  <c r="B3350" l="1"/>
  <c r="C3350" s="1"/>
  <c r="E3350" s="1"/>
  <c r="J3349"/>
  <c r="G3350" l="1"/>
  <c r="I3350"/>
  <c r="B3351" l="1"/>
  <c r="C3351" s="1"/>
  <c r="E3351" s="1"/>
  <c r="J3350"/>
  <c r="G3351" l="1"/>
  <c r="I3351"/>
  <c r="B3352" l="1"/>
  <c r="C3352" s="1"/>
  <c r="E3352" s="1"/>
  <c r="J3351"/>
  <c r="G3352" l="1"/>
  <c r="I3352"/>
  <c r="B3353" l="1"/>
  <c r="C3353" s="1"/>
  <c r="E3353" s="1"/>
  <c r="J3352"/>
  <c r="G3353" l="1"/>
  <c r="I3353"/>
  <c r="J3353" l="1"/>
  <c r="B3354"/>
  <c r="C3354" s="1"/>
  <c r="E3354" s="1"/>
  <c r="I3354" l="1"/>
  <c r="G3354"/>
  <c r="J3354" l="1"/>
  <c r="B3355"/>
  <c r="C3355" s="1"/>
  <c r="E3355" s="1"/>
  <c r="I3355" l="1"/>
  <c r="G3355"/>
  <c r="J3355" l="1"/>
  <c r="B3356"/>
  <c r="C3356" s="1"/>
  <c r="E3356" s="1"/>
  <c r="G3356" l="1"/>
  <c r="I3356"/>
  <c r="J3356" l="1"/>
  <c r="B3357"/>
  <c r="C3357" s="1"/>
  <c r="E3357" s="1"/>
  <c r="I3357" l="1"/>
  <c r="G3357"/>
  <c r="J3357" l="1"/>
  <c r="B3358"/>
  <c r="C3358" s="1"/>
  <c r="E3358" s="1"/>
  <c r="I3358" l="1"/>
  <c r="G3358"/>
  <c r="J3358" l="1"/>
  <c r="B3359"/>
  <c r="C3359" s="1"/>
  <c r="E3359" s="1"/>
  <c r="I3359" l="1"/>
  <c r="G3359"/>
  <c r="J3359" l="1"/>
  <c r="B3360"/>
  <c r="C3360" s="1"/>
  <c r="E3360" s="1"/>
  <c r="I3360" l="1"/>
  <c r="G3360"/>
  <c r="J3360" l="1"/>
  <c r="B3361"/>
  <c r="C3361" s="1"/>
  <c r="E3361" s="1"/>
  <c r="G3361" l="1"/>
  <c r="I3361"/>
  <c r="J3361" l="1"/>
  <c r="B3362"/>
  <c r="C3362" s="1"/>
  <c r="E3362" s="1"/>
  <c r="I3362" l="1"/>
  <c r="G3362"/>
  <c r="B3363" l="1"/>
  <c r="C3363" s="1"/>
  <c r="E3363" s="1"/>
  <c r="J3362"/>
  <c r="G3363" l="1"/>
  <c r="I3363"/>
  <c r="J3363" l="1"/>
  <c r="B3364"/>
  <c r="C3364" s="1"/>
  <c r="E3364" s="1"/>
  <c r="I3364" l="1"/>
  <c r="G3364"/>
  <c r="B3365" l="1"/>
  <c r="C3365" s="1"/>
  <c r="E3365" s="1"/>
  <c r="J3364"/>
  <c r="G3365" l="1"/>
  <c r="I3365"/>
  <c r="J3365" l="1"/>
  <c r="B3366"/>
  <c r="C3366" s="1"/>
  <c r="E3366" s="1"/>
  <c r="I3366" l="1"/>
  <c r="G3366"/>
  <c r="B3367" l="1"/>
  <c r="C3367" s="1"/>
  <c r="E3367" s="1"/>
  <c r="J3366"/>
  <c r="G3367" l="1"/>
  <c r="I3367"/>
  <c r="J3367" l="1"/>
  <c r="B3368"/>
  <c r="C3368" s="1"/>
  <c r="E3368" s="1"/>
  <c r="I3368" l="1"/>
  <c r="G3368"/>
  <c r="J3368" l="1"/>
  <c r="B3369"/>
  <c r="C3369" s="1"/>
  <c r="E3369" s="1"/>
  <c r="I3369" l="1"/>
  <c r="G3369"/>
  <c r="J3369" l="1"/>
  <c r="B3370"/>
  <c r="C3370" s="1"/>
  <c r="E3370" s="1"/>
  <c r="I3370" l="1"/>
  <c r="G3370"/>
  <c r="J3370" l="1"/>
  <c r="B3371"/>
  <c r="C3371" s="1"/>
  <c r="E3371" s="1"/>
  <c r="I3371" l="1"/>
  <c r="G3371"/>
  <c r="J3371" l="1"/>
  <c r="B3372"/>
  <c r="C3372" s="1"/>
  <c r="E3372" s="1"/>
  <c r="I3372" l="1"/>
  <c r="G3372"/>
  <c r="J3372" l="1"/>
  <c r="B3373"/>
  <c r="C3373" s="1"/>
  <c r="E3373" s="1"/>
  <c r="G3373" l="1"/>
  <c r="I3373"/>
  <c r="J3373" l="1"/>
  <c r="B3374"/>
  <c r="C3374" s="1"/>
  <c r="E3374" s="1"/>
  <c r="I3374" l="1"/>
  <c r="G3374"/>
  <c r="B3375" l="1"/>
  <c r="C3375" s="1"/>
  <c r="E3375" s="1"/>
  <c r="J3374"/>
  <c r="G3375" l="1"/>
  <c r="I3375"/>
  <c r="J3375" l="1"/>
  <c r="B3376"/>
  <c r="C3376" s="1"/>
  <c r="E3376" s="1"/>
  <c r="I3376" l="1"/>
  <c r="G3376"/>
  <c r="B3377" l="1"/>
  <c r="C3377" s="1"/>
  <c r="E3377" s="1"/>
  <c r="J3376"/>
  <c r="G3377" l="1"/>
  <c r="I3377"/>
  <c r="J3377" l="1"/>
  <c r="B3378"/>
  <c r="C3378" s="1"/>
  <c r="E3378" s="1"/>
  <c r="I3378" l="1"/>
  <c r="G3378"/>
  <c r="B3379" l="1"/>
  <c r="C3379" s="1"/>
  <c r="E3379" s="1"/>
  <c r="J3378"/>
  <c r="G3379" l="1"/>
  <c r="I3379"/>
  <c r="J3379" l="1"/>
  <c r="B3380"/>
  <c r="C3380" s="1"/>
  <c r="E3380" s="1"/>
  <c r="I3380" l="1"/>
  <c r="G3380"/>
  <c r="B3381" l="1"/>
  <c r="C3381" s="1"/>
  <c r="E3381" s="1"/>
  <c r="J3380"/>
  <c r="G3381" l="1"/>
  <c r="I3381"/>
  <c r="J3381" l="1"/>
  <c r="B3382"/>
  <c r="C3382" s="1"/>
  <c r="E3382" s="1"/>
  <c r="I3382" l="1"/>
  <c r="G3382"/>
  <c r="B3383" l="1"/>
  <c r="C3383" s="1"/>
  <c r="E3383" s="1"/>
  <c r="J3382"/>
  <c r="G3383" l="1"/>
  <c r="I3383"/>
  <c r="J3383" l="1"/>
  <c r="B3384"/>
  <c r="C3384" s="1"/>
  <c r="E3384" s="1"/>
  <c r="I3384" l="1"/>
  <c r="G3384"/>
  <c r="J3384" l="1"/>
  <c r="B3385"/>
  <c r="C3385" s="1"/>
  <c r="E3385" s="1"/>
  <c r="I3385" l="1"/>
  <c r="G3385"/>
  <c r="J3385" l="1"/>
  <c r="B3386"/>
  <c r="C3386" s="1"/>
  <c r="E3386" s="1"/>
  <c r="I3386" l="1"/>
  <c r="G3386"/>
  <c r="J3386" l="1"/>
  <c r="B3387"/>
  <c r="C3387" s="1"/>
  <c r="E3387" s="1"/>
  <c r="I3387" l="1"/>
  <c r="G3387"/>
  <c r="J3387" l="1"/>
  <c r="B3388"/>
  <c r="C3388" s="1"/>
  <c r="E3388" s="1"/>
  <c r="I3388" l="1"/>
  <c r="G3388"/>
  <c r="J3388" l="1"/>
  <c r="B3389"/>
  <c r="C3389" s="1"/>
  <c r="E3389" s="1"/>
  <c r="I3389" l="1"/>
  <c r="G3389"/>
  <c r="J3389" l="1"/>
  <c r="B3390"/>
  <c r="C3390" s="1"/>
  <c r="E3390" s="1"/>
  <c r="I3390" l="1"/>
  <c r="G3390"/>
  <c r="B3391" l="1"/>
  <c r="C3391" s="1"/>
  <c r="E3391" s="1"/>
  <c r="J3390"/>
  <c r="G3391" l="1"/>
  <c r="I3391"/>
  <c r="J3391" l="1"/>
  <c r="B3392"/>
  <c r="C3392" s="1"/>
  <c r="E3392" s="1"/>
  <c r="I3392" l="1"/>
  <c r="G3392"/>
  <c r="J3392" l="1"/>
  <c r="B3393"/>
  <c r="C3393" s="1"/>
  <c r="E3393" s="1"/>
  <c r="I3393" l="1"/>
  <c r="G3393"/>
  <c r="J3393" l="1"/>
  <c r="B3394"/>
  <c r="C3394" s="1"/>
  <c r="E3394" s="1"/>
  <c r="G3394" l="1"/>
  <c r="I3394"/>
  <c r="J3394" l="1"/>
  <c r="B3395"/>
  <c r="C3395" s="1"/>
  <c r="E3395" s="1"/>
  <c r="I3395" l="1"/>
  <c r="G3395"/>
  <c r="J3395" l="1"/>
  <c r="B3396"/>
  <c r="C3396" s="1"/>
  <c r="E3396" s="1"/>
  <c r="I3396" l="1"/>
  <c r="G3396"/>
  <c r="J3396" l="1"/>
  <c r="B3397"/>
  <c r="C3397" s="1"/>
  <c r="E3397" s="1"/>
  <c r="I3397" l="1"/>
  <c r="G3397"/>
  <c r="J3397" l="1"/>
  <c r="B3398"/>
  <c r="C3398" s="1"/>
  <c r="E3398" s="1"/>
  <c r="I3398" l="1"/>
  <c r="G3398"/>
  <c r="J3398" l="1"/>
  <c r="B3399"/>
  <c r="C3399" s="1"/>
  <c r="E3399" s="1"/>
  <c r="I3399" l="1"/>
  <c r="G3399"/>
  <c r="J3399" l="1"/>
  <c r="B3400"/>
  <c r="C3400" s="1"/>
  <c r="E3400" s="1"/>
  <c r="G3400" l="1"/>
  <c r="I3400"/>
  <c r="J3400" l="1"/>
  <c r="B3401"/>
  <c r="C3401" s="1"/>
  <c r="E3401" s="1"/>
  <c r="I3401" l="1"/>
  <c r="G3401"/>
  <c r="J3401" l="1"/>
  <c r="B3402"/>
  <c r="C3402" s="1"/>
  <c r="E3402" s="1"/>
  <c r="I3402" l="1"/>
  <c r="G3402"/>
  <c r="J3402" l="1"/>
  <c r="B3403"/>
  <c r="C3403" s="1"/>
  <c r="E3403" s="1"/>
  <c r="I3403" l="1"/>
  <c r="G3403"/>
  <c r="J3403" l="1"/>
  <c r="B3404"/>
  <c r="C3404" s="1"/>
  <c r="E3404" s="1"/>
  <c r="G3404" l="1"/>
  <c r="I3404"/>
  <c r="J3404" l="1"/>
  <c r="B3405"/>
  <c r="C3405" s="1"/>
  <c r="E3405" s="1"/>
  <c r="I3405" l="1"/>
  <c r="G3405"/>
  <c r="B3406" l="1"/>
  <c r="C3406" s="1"/>
  <c r="E3406" s="1"/>
  <c r="J3405"/>
  <c r="G3406" l="1"/>
  <c r="I3406"/>
  <c r="J3406" l="1"/>
  <c r="B3407"/>
  <c r="C3407" s="1"/>
  <c r="E3407" s="1"/>
  <c r="I3407" l="1"/>
  <c r="G3407"/>
  <c r="B3408" l="1"/>
  <c r="C3408" s="1"/>
  <c r="E3408" s="1"/>
  <c r="J3407"/>
  <c r="I3408" l="1"/>
  <c r="G3408"/>
  <c r="J3408" l="1"/>
  <c r="B3409"/>
  <c r="C3409" s="1"/>
  <c r="E3409" s="1"/>
  <c r="I3409" l="1"/>
  <c r="G3409"/>
  <c r="J3409" l="1"/>
  <c r="B3410"/>
  <c r="C3410" s="1"/>
  <c r="E3410" s="1"/>
  <c r="I3410" l="1"/>
  <c r="G3410"/>
  <c r="J3410" l="1"/>
  <c r="B3411"/>
  <c r="C3411" s="1"/>
  <c r="E3411" s="1"/>
  <c r="I3411" l="1"/>
  <c r="G3411"/>
  <c r="J3411" l="1"/>
  <c r="B3412"/>
  <c r="C3412" s="1"/>
  <c r="E3412" s="1"/>
  <c r="I3412" l="1"/>
  <c r="G3412"/>
  <c r="J3412" l="1"/>
  <c r="B3413"/>
  <c r="C3413" s="1"/>
  <c r="E3413" s="1"/>
  <c r="I3413" l="1"/>
  <c r="G3413"/>
  <c r="J3413" l="1"/>
  <c r="B3414"/>
  <c r="C3414" s="1"/>
  <c r="E3414" s="1"/>
  <c r="I3414" l="1"/>
  <c r="G3414"/>
  <c r="J3414" l="1"/>
  <c r="B3415"/>
  <c r="C3415" s="1"/>
  <c r="E3415" s="1"/>
  <c r="I3415" l="1"/>
  <c r="G3415"/>
  <c r="J3415" l="1"/>
  <c r="B3416"/>
  <c r="C3416" s="1"/>
  <c r="E3416" s="1"/>
  <c r="I3416" l="1"/>
  <c r="G3416"/>
  <c r="J3416" l="1"/>
  <c r="B3417"/>
  <c r="C3417" s="1"/>
  <c r="E3417" s="1"/>
  <c r="I3417" l="1"/>
  <c r="G3417"/>
  <c r="J3417" l="1"/>
  <c r="B3418"/>
  <c r="C3418" s="1"/>
  <c r="E3418" s="1"/>
  <c r="I3418" l="1"/>
  <c r="G3418"/>
  <c r="J3418" l="1"/>
  <c r="B3419"/>
  <c r="C3419" s="1"/>
  <c r="E3419" s="1"/>
  <c r="I3419" l="1"/>
  <c r="G3419"/>
  <c r="J3419" l="1"/>
  <c r="B3420"/>
  <c r="C3420" s="1"/>
  <c r="E3420" s="1"/>
  <c r="I3420" l="1"/>
  <c r="G3420"/>
  <c r="J3420" l="1"/>
  <c r="B3421"/>
  <c r="C3421" s="1"/>
  <c r="E3421" s="1"/>
  <c r="I3421" l="1"/>
  <c r="G3421"/>
  <c r="J3421" l="1"/>
  <c r="B3422"/>
  <c r="C3422" s="1"/>
  <c r="E3422" s="1"/>
  <c r="I3422" l="1"/>
  <c r="G3422"/>
  <c r="J3422" l="1"/>
  <c r="B3423"/>
  <c r="C3423" s="1"/>
  <c r="E3423" s="1"/>
  <c r="I3423" l="1"/>
  <c r="G3423"/>
  <c r="J3423" l="1"/>
  <c r="B3424"/>
  <c r="C3424" s="1"/>
  <c r="E3424" s="1"/>
  <c r="G3424" l="1"/>
  <c r="I3424"/>
  <c r="J3424" l="1"/>
  <c r="B3425"/>
  <c r="C3425" s="1"/>
  <c r="E3425" s="1"/>
  <c r="I3425" l="1"/>
  <c r="G3425"/>
  <c r="J3425" l="1"/>
  <c r="B3426"/>
  <c r="C3426" s="1"/>
  <c r="E3426" s="1"/>
  <c r="I3426" l="1"/>
  <c r="G3426"/>
  <c r="J3426" l="1"/>
  <c r="B3427"/>
  <c r="C3427" s="1"/>
  <c r="E3427" s="1"/>
  <c r="I3427" l="1"/>
  <c r="G3427"/>
  <c r="J3427" l="1"/>
  <c r="B3428"/>
  <c r="C3428" s="1"/>
  <c r="E3428" s="1"/>
  <c r="I3428" l="1"/>
  <c r="G3428"/>
  <c r="J3428" l="1"/>
  <c r="B3429"/>
  <c r="C3429" s="1"/>
  <c r="E3429" s="1"/>
  <c r="I3429" l="1"/>
  <c r="G3429"/>
  <c r="B3430" l="1"/>
  <c r="C3430" s="1"/>
  <c r="E3430" s="1"/>
  <c r="J3429"/>
  <c r="G3430" l="1"/>
  <c r="I3430"/>
  <c r="J3430" l="1"/>
  <c r="B3431"/>
  <c r="C3431" s="1"/>
  <c r="E3431" s="1"/>
  <c r="G3431" l="1"/>
  <c r="I3431"/>
  <c r="J3431" l="1"/>
  <c r="B3432"/>
  <c r="C3432" s="1"/>
  <c r="E3432" s="1"/>
  <c r="I3432" l="1"/>
  <c r="G3432"/>
  <c r="J3432" l="1"/>
  <c r="B3433"/>
  <c r="C3433" s="1"/>
  <c r="E3433" s="1"/>
  <c r="I3433" l="1"/>
  <c r="G3433"/>
  <c r="J3433" l="1"/>
  <c r="B3434"/>
  <c r="C3434" s="1"/>
  <c r="E3434" s="1"/>
  <c r="G3434" l="1"/>
  <c r="I3434"/>
  <c r="J3434" l="1"/>
  <c r="B3435"/>
  <c r="C3435" s="1"/>
  <c r="E3435" s="1"/>
  <c r="I3435" l="1"/>
  <c r="G3435"/>
  <c r="B3436" l="1"/>
  <c r="C3436" s="1"/>
  <c r="E3436" s="1"/>
  <c r="J3435"/>
  <c r="G3436" l="1"/>
  <c r="I3436"/>
  <c r="J3436" l="1"/>
  <c r="B3437"/>
  <c r="C3437" s="1"/>
  <c r="E3437" s="1"/>
  <c r="I3437" l="1"/>
  <c r="G3437"/>
  <c r="B3438" l="1"/>
  <c r="C3438" s="1"/>
  <c r="E3438" s="1"/>
  <c r="J3437"/>
  <c r="G3438" l="1"/>
  <c r="I3438"/>
  <c r="J3438" l="1"/>
  <c r="B3439"/>
  <c r="C3439" s="1"/>
  <c r="E3439" s="1"/>
  <c r="I3439" l="1"/>
  <c r="G3439"/>
  <c r="J3439" l="1"/>
  <c r="B3440"/>
  <c r="C3440" s="1"/>
  <c r="E3440" s="1"/>
  <c r="I3440" l="1"/>
  <c r="G3440"/>
  <c r="J3440" l="1"/>
  <c r="B3441"/>
  <c r="C3441" s="1"/>
  <c r="E3441" s="1"/>
  <c r="G3441" l="1"/>
  <c r="I3441"/>
  <c r="J3441" l="1"/>
  <c r="B3442"/>
  <c r="C3442" s="1"/>
  <c r="E3442" s="1"/>
  <c r="I3442" l="1"/>
  <c r="G3442"/>
  <c r="J3442" l="1"/>
  <c r="B3443"/>
  <c r="C3443" s="1"/>
  <c r="E3443" s="1"/>
  <c r="I3443" l="1"/>
  <c r="G3443"/>
  <c r="J3443" l="1"/>
  <c r="B3444"/>
  <c r="C3444" s="1"/>
  <c r="E3444" s="1"/>
  <c r="G3444" l="1"/>
  <c r="I3444"/>
  <c r="J3444" l="1"/>
  <c r="B3445"/>
  <c r="C3445" s="1"/>
  <c r="E3445" s="1"/>
  <c r="I3445" l="1"/>
  <c r="G3445"/>
  <c r="B3446" l="1"/>
  <c r="C3446" s="1"/>
  <c r="E3446" s="1"/>
  <c r="J3445"/>
  <c r="G3446" l="1"/>
  <c r="I3446"/>
  <c r="J3446" l="1"/>
  <c r="B3447"/>
  <c r="C3447" s="1"/>
  <c r="E3447" s="1"/>
  <c r="I3447" l="1"/>
  <c r="G3447"/>
  <c r="B3448" l="1"/>
  <c r="C3448" s="1"/>
  <c r="E3448" s="1"/>
  <c r="J3447"/>
  <c r="G3448" l="1"/>
  <c r="I3448"/>
  <c r="J3448" l="1"/>
  <c r="B3449"/>
  <c r="C3449" s="1"/>
  <c r="E3449" s="1"/>
  <c r="I3449" l="1"/>
  <c r="G3449"/>
  <c r="B3450" l="1"/>
  <c r="C3450" s="1"/>
  <c r="E3450" s="1"/>
  <c r="J3449"/>
  <c r="G3450" l="1"/>
  <c r="I3450"/>
  <c r="J3450" l="1"/>
  <c r="B3451"/>
  <c r="C3451" s="1"/>
  <c r="E3451" s="1"/>
  <c r="I3451" l="1"/>
  <c r="G3451"/>
  <c r="J3451" l="1"/>
  <c r="B3452"/>
  <c r="C3452" s="1"/>
  <c r="E3452" s="1"/>
  <c r="I3452" l="1"/>
  <c r="G3452"/>
  <c r="J3452" l="1"/>
  <c r="B3453"/>
  <c r="C3453" s="1"/>
  <c r="E3453" s="1"/>
  <c r="G3453" l="1"/>
  <c r="I3453"/>
  <c r="J3453" l="1"/>
  <c r="B3454"/>
  <c r="C3454" s="1"/>
  <c r="E3454" s="1"/>
  <c r="I3454" l="1"/>
  <c r="G3454"/>
  <c r="J3454" l="1"/>
  <c r="B3455"/>
  <c r="C3455" s="1"/>
  <c r="E3455" s="1"/>
  <c r="I3455" l="1"/>
  <c r="G3455"/>
  <c r="J3455" l="1"/>
  <c r="B3456"/>
  <c r="C3456" s="1"/>
  <c r="E3456" s="1"/>
  <c r="G3456" l="1"/>
  <c r="I3456"/>
  <c r="J3456" l="1"/>
  <c r="B3457"/>
  <c r="C3457" s="1"/>
  <c r="E3457" s="1"/>
  <c r="I3457" l="1"/>
  <c r="G3457"/>
  <c r="B3458" l="1"/>
  <c r="C3458" s="1"/>
  <c r="E3458" s="1"/>
  <c r="J3457"/>
  <c r="G3458" l="1"/>
  <c r="I3458"/>
  <c r="J3458" l="1"/>
  <c r="B3459"/>
  <c r="C3459" s="1"/>
  <c r="E3459" s="1"/>
  <c r="I3459" l="1"/>
  <c r="G3459"/>
  <c r="B3460" l="1"/>
  <c r="C3460" s="1"/>
  <c r="E3460" s="1"/>
  <c r="J3459"/>
  <c r="G3460" l="1"/>
  <c r="I3460"/>
  <c r="J3460" l="1"/>
  <c r="B3461"/>
  <c r="C3461" s="1"/>
  <c r="E3461" s="1"/>
  <c r="I3461" l="1"/>
  <c r="G3461"/>
  <c r="B3462" l="1"/>
  <c r="C3462" s="1"/>
  <c r="E3462" s="1"/>
  <c r="J3461"/>
  <c r="G3462" l="1"/>
  <c r="I3462"/>
  <c r="J3462" l="1"/>
  <c r="B3463"/>
  <c r="C3463" s="1"/>
  <c r="E3463" s="1"/>
  <c r="I3463" l="1"/>
  <c r="G3463"/>
  <c r="J3463" l="1"/>
  <c r="B3464"/>
  <c r="C3464" s="1"/>
  <c r="E3464" s="1"/>
  <c r="I3464" l="1"/>
  <c r="G3464"/>
  <c r="J3464" l="1"/>
  <c r="B3465"/>
  <c r="C3465" s="1"/>
  <c r="E3465" s="1"/>
  <c r="I3465" l="1"/>
  <c r="G3465"/>
  <c r="J3465" l="1"/>
  <c r="B3466"/>
  <c r="C3466" s="1"/>
  <c r="E3466" s="1"/>
  <c r="G3466" l="1"/>
  <c r="I3466"/>
  <c r="J3466" l="1"/>
  <c r="B3467"/>
  <c r="C3467" s="1"/>
  <c r="E3467" s="1"/>
  <c r="G3467" l="1"/>
  <c r="I3467"/>
  <c r="J3467" l="1"/>
  <c r="B3468"/>
  <c r="C3468" s="1"/>
  <c r="E3468" s="1"/>
  <c r="I3468" l="1"/>
  <c r="G3468"/>
  <c r="J3468" l="1"/>
  <c r="B3469"/>
  <c r="C3469" s="1"/>
  <c r="E3469" s="1"/>
  <c r="I3469" l="1"/>
  <c r="G3469"/>
  <c r="J3469" l="1"/>
  <c r="B3470"/>
  <c r="C3470" s="1"/>
  <c r="E3470" s="1"/>
  <c r="I3470" l="1"/>
  <c r="G3470"/>
  <c r="J3470" l="1"/>
  <c r="B3471"/>
  <c r="C3471" s="1"/>
  <c r="E3471" s="1"/>
  <c r="I3471" l="1"/>
  <c r="G3471"/>
  <c r="J3471" l="1"/>
  <c r="B3472"/>
  <c r="C3472" s="1"/>
  <c r="E3472" s="1"/>
  <c r="I3472" l="1"/>
  <c r="G3472"/>
  <c r="J3472" l="1"/>
  <c r="B3473"/>
  <c r="C3473" s="1"/>
  <c r="E3473" s="1"/>
  <c r="I3473" l="1"/>
  <c r="G3473"/>
  <c r="J3473" l="1"/>
  <c r="B3474"/>
  <c r="C3474" s="1"/>
  <c r="E3474" s="1"/>
  <c r="I3474" l="1"/>
  <c r="G3474"/>
  <c r="J3474" l="1"/>
  <c r="B3475"/>
  <c r="C3475" s="1"/>
  <c r="E3475" s="1"/>
  <c r="I3475" l="1"/>
  <c r="G3475"/>
  <c r="J3475" l="1"/>
  <c r="B3476"/>
  <c r="C3476" s="1"/>
  <c r="E3476" s="1"/>
  <c r="I3476" l="1"/>
  <c r="G3476"/>
  <c r="J3476" l="1"/>
  <c r="B3477"/>
  <c r="C3477" s="1"/>
  <c r="E3477" s="1"/>
  <c r="G3477" l="1"/>
  <c r="I3477"/>
  <c r="J3477" l="1"/>
  <c r="B3478"/>
  <c r="C3478" s="1"/>
  <c r="E3478" s="1"/>
  <c r="I3478" l="1"/>
  <c r="G3478"/>
  <c r="J3478" l="1"/>
  <c r="B3479"/>
  <c r="C3479" s="1"/>
  <c r="E3479" s="1"/>
  <c r="I3479" l="1"/>
  <c r="G3479"/>
  <c r="J3479" l="1"/>
  <c r="B3480"/>
  <c r="C3480" s="1"/>
  <c r="E3480" s="1"/>
  <c r="I3480" l="1"/>
  <c r="G3480"/>
  <c r="J3480" l="1"/>
  <c r="B3481"/>
  <c r="C3481" s="1"/>
  <c r="E3481" s="1"/>
  <c r="I3481" l="1"/>
  <c r="G3481"/>
  <c r="J3481" l="1"/>
  <c r="B3482"/>
  <c r="C3482" s="1"/>
  <c r="E3482" s="1"/>
  <c r="I3482" l="1"/>
  <c r="G3482"/>
  <c r="J3482" l="1"/>
  <c r="B3483"/>
  <c r="C3483" s="1"/>
  <c r="E3483" s="1"/>
  <c r="I3483" l="1"/>
  <c r="G3483"/>
  <c r="J3483" l="1"/>
  <c r="B3484"/>
  <c r="C3484" s="1"/>
  <c r="E3484" s="1"/>
  <c r="I3484" l="1"/>
  <c r="G3484"/>
  <c r="J3484" l="1"/>
  <c r="B3485"/>
  <c r="C3485" s="1"/>
  <c r="E3485" s="1"/>
  <c r="I3485" l="1"/>
  <c r="G3485"/>
  <c r="J3485" l="1"/>
  <c r="B3486"/>
  <c r="C3486" s="1"/>
  <c r="E3486" s="1"/>
  <c r="I3486" l="1"/>
  <c r="G3486"/>
  <c r="J3486" l="1"/>
  <c r="B3487"/>
  <c r="C3487" s="1"/>
  <c r="E3487" s="1"/>
  <c r="I3487" l="1"/>
  <c r="G3487"/>
  <c r="J3487" l="1"/>
  <c r="B3488"/>
  <c r="C3488" s="1"/>
  <c r="E3488" s="1"/>
  <c r="I3488" l="1"/>
  <c r="G3488"/>
  <c r="J3488" l="1"/>
  <c r="B3489"/>
  <c r="C3489" s="1"/>
  <c r="E3489" s="1"/>
  <c r="G3489" l="1"/>
  <c r="I3489"/>
  <c r="J3489" l="1"/>
  <c r="B3490"/>
  <c r="C3490" s="1"/>
  <c r="E3490" s="1"/>
  <c r="I3490" l="1"/>
  <c r="G3490"/>
  <c r="J3490" l="1"/>
  <c r="B3491"/>
  <c r="C3491" s="1"/>
  <c r="E3491" s="1"/>
  <c r="I3491" l="1"/>
  <c r="G3491"/>
  <c r="J3491" l="1"/>
  <c r="B3492"/>
  <c r="C3492" s="1"/>
  <c r="E3492" s="1"/>
  <c r="G3492" l="1"/>
  <c r="I3492"/>
  <c r="J3492" l="1"/>
  <c r="B3493"/>
  <c r="C3493" s="1"/>
  <c r="E3493" s="1"/>
  <c r="I3493" l="1"/>
  <c r="G3493"/>
  <c r="B3494" l="1"/>
  <c r="C3494" s="1"/>
  <c r="E3494" s="1"/>
  <c r="J3493"/>
  <c r="G3494" l="1"/>
  <c r="I3494"/>
  <c r="B3495" l="1"/>
  <c r="C3495" s="1"/>
  <c r="E3495" s="1"/>
  <c r="J3494"/>
  <c r="G3495" l="1"/>
  <c r="I3495"/>
  <c r="B3496" l="1"/>
  <c r="C3496" s="1"/>
  <c r="E3496" s="1"/>
  <c r="J3495"/>
  <c r="G3496" l="1"/>
  <c r="I3496"/>
  <c r="J3496" l="1"/>
  <c r="B3497"/>
  <c r="C3497" s="1"/>
  <c r="E3497" s="1"/>
  <c r="I3497" l="1"/>
  <c r="G3497"/>
  <c r="B3498" l="1"/>
  <c r="C3498" s="1"/>
  <c r="E3498" s="1"/>
  <c r="J3497"/>
  <c r="G3498" l="1"/>
  <c r="I3498"/>
  <c r="B3499" l="1"/>
  <c r="C3499" s="1"/>
  <c r="E3499" s="1"/>
  <c r="J3498"/>
  <c r="G3499" l="1"/>
  <c r="I3499"/>
  <c r="J3499" l="1"/>
  <c r="B3500"/>
  <c r="C3500" s="1"/>
  <c r="E3500" s="1"/>
  <c r="I3500" l="1"/>
  <c r="G3500"/>
  <c r="B3501" l="1"/>
  <c r="C3501" s="1"/>
  <c r="E3501" s="1"/>
  <c r="J3500"/>
  <c r="G3501" l="1"/>
  <c r="I3501"/>
  <c r="J3501" l="1"/>
  <c r="B3502"/>
  <c r="C3502" s="1"/>
  <c r="E3502" s="1"/>
  <c r="I3502" l="1"/>
  <c r="G3502"/>
  <c r="B3503" l="1"/>
  <c r="C3503" s="1"/>
  <c r="E3503" s="1"/>
  <c r="J3502"/>
  <c r="G3503" l="1"/>
  <c r="I3503"/>
  <c r="B3504" l="1"/>
  <c r="C3504" s="1"/>
  <c r="E3504" s="1"/>
  <c r="J3503"/>
  <c r="G3504" l="1"/>
  <c r="I3504"/>
  <c r="B3505" l="1"/>
  <c r="C3505" s="1"/>
  <c r="E3505" s="1"/>
  <c r="J3504"/>
  <c r="G3505" l="1"/>
  <c r="I3505"/>
  <c r="B3506" l="1"/>
  <c r="C3506" s="1"/>
  <c r="E3506" s="1"/>
  <c r="J3505"/>
  <c r="G3506" l="1"/>
  <c r="I3506"/>
  <c r="B3507" l="1"/>
  <c r="C3507" s="1"/>
  <c r="E3507" s="1"/>
  <c r="J3506"/>
  <c r="G3507" l="1"/>
  <c r="I3507"/>
  <c r="B3508" l="1"/>
  <c r="C3508" s="1"/>
  <c r="E3508" s="1"/>
  <c r="J3507"/>
  <c r="I3508" l="1"/>
  <c r="G3508"/>
  <c r="J3508" l="1"/>
  <c r="B3509"/>
  <c r="C3509" s="1"/>
  <c r="E3509" s="1"/>
  <c r="I3509" l="1"/>
  <c r="G3509"/>
  <c r="J3509" l="1"/>
  <c r="B3510"/>
  <c r="C3510" s="1"/>
  <c r="E3510" s="1"/>
  <c r="G3510" l="1"/>
  <c r="I3510"/>
  <c r="J3510" l="1"/>
  <c r="B3511"/>
  <c r="C3511" s="1"/>
  <c r="E3511" s="1"/>
  <c r="I3511" l="1"/>
  <c r="G3511"/>
  <c r="J3511" l="1"/>
  <c r="B3512"/>
  <c r="C3512" s="1"/>
  <c r="E3512" s="1"/>
  <c r="I3512" l="1"/>
  <c r="G3512"/>
  <c r="J3512" s="1"/>
</calcChain>
</file>

<file path=xl/sharedStrings.xml><?xml version="1.0" encoding="utf-8"?>
<sst xmlns="http://schemas.openxmlformats.org/spreadsheetml/2006/main" count="96" uniqueCount="24">
  <si>
    <t>Periods to Pay in Full</t>
  </si>
  <si>
    <t>Balance</t>
  </si>
  <si>
    <t>Interest Rate</t>
  </si>
  <si>
    <t>Minimum Payment</t>
  </si>
  <si>
    <t>Extra Payment</t>
  </si>
  <si>
    <t>Total Debt Payments</t>
  </si>
  <si>
    <t>Reinvest Rate</t>
  </si>
  <si>
    <t>Debt Free By</t>
  </si>
  <si>
    <t>Price</t>
  </si>
  <si>
    <t>Total Payments</t>
  </si>
  <si>
    <t>rate</t>
  </si>
  <si>
    <t>Pay</t>
  </si>
  <si>
    <t>expay</t>
  </si>
  <si>
    <t>New</t>
  </si>
  <si>
    <t>Period</t>
  </si>
  <si>
    <t>Total Debt</t>
  </si>
  <si>
    <t>Current Interest Payments</t>
  </si>
  <si>
    <t>Loan 1 Name</t>
  </si>
  <si>
    <t>Loan 2 Name</t>
  </si>
  <si>
    <t>Loan 3 Name</t>
  </si>
  <si>
    <t>Loan 4 Name</t>
  </si>
  <si>
    <t>Loan 5 Name</t>
  </si>
  <si>
    <t>Loan 6 Name</t>
  </si>
  <si>
    <t>Enter the loan with the smallest balance first, then the next smallest balance next and follow this pattern.</t>
  </si>
</sst>
</file>

<file path=xl/styles.xml><?xml version="1.0" encoding="utf-8"?>
<styleSheet xmlns="http://schemas.openxmlformats.org/spreadsheetml/2006/main">
  <numFmts count="3">
    <numFmt numFmtId="164" formatCode="\$#,##0.00"/>
    <numFmt numFmtId="165" formatCode="0.000%"/>
    <numFmt numFmtId="166" formatCode="mmmm\-yyyy"/>
  </numFmts>
  <fonts count="7"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name val="Trebuchet MS"/>
      <family val="2"/>
    </font>
    <font>
      <sz val="10"/>
      <name val="Arial"/>
      <family val="2"/>
    </font>
    <font>
      <b/>
      <sz val="11"/>
      <name val="Trebuchet MS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9" fontId="4" fillId="0" borderId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1" fillId="3" borderId="1" xfId="0" applyFont="1" applyFill="1" applyBorder="1" applyAlignment="1">
      <alignment horizontal="right"/>
    </xf>
    <xf numFmtId="0" fontId="1" fillId="2" borderId="2" xfId="0" applyFont="1" applyFill="1" applyBorder="1"/>
    <xf numFmtId="164" fontId="1" fillId="3" borderId="2" xfId="0" applyNumberFormat="1" applyFont="1" applyFill="1" applyBorder="1" applyAlignment="1">
      <alignment horizontal="right"/>
    </xf>
    <xf numFmtId="165" fontId="1" fillId="3" borderId="2" xfId="0" applyNumberFormat="1" applyFont="1" applyFill="1" applyBorder="1" applyAlignment="1">
      <alignment horizontal="right"/>
    </xf>
    <xf numFmtId="0" fontId="1" fillId="2" borderId="3" xfId="0" applyFont="1" applyFill="1" applyBorder="1"/>
    <xf numFmtId="164" fontId="1" fillId="3" borderId="3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64" fontId="1" fillId="3" borderId="2" xfId="0" applyNumberFormat="1" applyFont="1" applyFill="1" applyBorder="1"/>
    <xf numFmtId="165" fontId="1" fillId="3" borderId="2" xfId="0" applyNumberFormat="1" applyFont="1" applyFill="1" applyBorder="1"/>
    <xf numFmtId="164" fontId="1" fillId="3" borderId="3" xfId="0" applyNumberFormat="1" applyFont="1" applyFill="1" applyBorder="1"/>
    <xf numFmtId="164" fontId="0" fillId="0" borderId="0" xfId="0" applyNumberFormat="1"/>
    <xf numFmtId="165" fontId="0" fillId="0" borderId="0" xfId="0" applyNumberFormat="1"/>
    <xf numFmtId="49" fontId="0" fillId="0" borderId="0" xfId="0" applyNumberFormat="1"/>
    <xf numFmtId="0" fontId="0" fillId="4" borderId="4" xfId="0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9" fontId="3" fillId="2" borderId="6" xfId="1" applyFont="1" applyFill="1" applyBorder="1" applyAlignment="1" applyProtection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37"/>
  <sheetViews>
    <sheetView tabSelected="1" zoomScaleNormal="100" workbookViewId="0">
      <selection activeCell="B4" sqref="B4"/>
    </sheetView>
  </sheetViews>
  <sheetFormatPr defaultRowHeight="12.75"/>
  <cols>
    <col min="1" max="1" width="18.5703125" customWidth="1"/>
    <col min="2" max="2" width="24" customWidth="1"/>
    <col min="18" max="18" width="9.140625" style="15"/>
  </cols>
  <sheetData>
    <row r="1" spans="1:11">
      <c r="A1" s="1" t="s">
        <v>23</v>
      </c>
    </row>
    <row r="2" spans="1:11" ht="13.5" thickBot="1">
      <c r="A2" s="1"/>
    </row>
    <row r="3" spans="1:11" ht="15" customHeight="1" thickBot="1">
      <c r="A3" s="2" t="s">
        <v>17</v>
      </c>
      <c r="B3" s="3"/>
      <c r="D3" s="20" t="s">
        <v>0</v>
      </c>
      <c r="E3" s="20"/>
      <c r="F3" s="20"/>
      <c r="I3" s="21" t="s">
        <v>15</v>
      </c>
      <c r="J3" s="21"/>
      <c r="K3" s="21"/>
    </row>
    <row r="4" spans="1:11" ht="12.75" customHeight="1">
      <c r="A4" s="4" t="s">
        <v>1</v>
      </c>
      <c r="B4" s="5"/>
      <c r="D4" s="20"/>
      <c r="E4" s="20"/>
      <c r="F4" s="20"/>
      <c r="I4" s="21"/>
      <c r="J4" s="21"/>
      <c r="K4" s="21"/>
    </row>
    <row r="5" spans="1:11" ht="12.75" customHeight="1" thickBot="1">
      <c r="A5" s="4" t="s">
        <v>2</v>
      </c>
      <c r="B5" s="6"/>
      <c r="D5" s="19">
        <f>First!H3</f>
        <v>0</v>
      </c>
      <c r="E5" s="19"/>
      <c r="F5" s="19"/>
      <c r="I5" s="18">
        <f>SUM(B4,B10,B16,B22,B28,B34)</f>
        <v>0</v>
      </c>
      <c r="J5" s="18"/>
      <c r="K5" s="18"/>
    </row>
    <row r="6" spans="1:11" ht="12.75" customHeight="1" thickBot="1">
      <c r="A6" s="4" t="s">
        <v>3</v>
      </c>
      <c r="B6" s="5"/>
      <c r="D6" s="19"/>
      <c r="E6" s="19"/>
      <c r="F6" s="19"/>
      <c r="I6" s="18"/>
      <c r="J6" s="18"/>
      <c r="K6" s="18"/>
    </row>
    <row r="7" spans="1:11">
      <c r="A7" s="7" t="s">
        <v>4</v>
      </c>
      <c r="B7" s="8"/>
      <c r="D7" s="16"/>
      <c r="E7" s="16"/>
      <c r="F7" s="16"/>
    </row>
    <row r="8" spans="1:11">
      <c r="B8" s="9"/>
    </row>
    <row r="9" spans="1:11" ht="12.75" customHeight="1" thickBot="1">
      <c r="A9" s="2" t="s">
        <v>18</v>
      </c>
      <c r="B9" s="3"/>
      <c r="D9" s="20" t="s">
        <v>0</v>
      </c>
      <c r="E9" s="20"/>
      <c r="F9" s="20"/>
    </row>
    <row r="10" spans="1:11" ht="12.75" customHeight="1" thickBot="1">
      <c r="A10" s="4" t="s">
        <v>1</v>
      </c>
      <c r="B10" s="5"/>
      <c r="D10" s="20"/>
      <c r="E10" s="20"/>
      <c r="F10" s="20"/>
      <c r="I10" s="21" t="s">
        <v>5</v>
      </c>
      <c r="J10" s="21"/>
      <c r="K10" s="21"/>
    </row>
    <row r="11" spans="1:11" ht="12.75" customHeight="1">
      <c r="A11" s="4" t="s">
        <v>2</v>
      </c>
      <c r="B11" s="6"/>
      <c r="D11" s="19">
        <f>Sec!H3</f>
        <v>0</v>
      </c>
      <c r="E11" s="19"/>
      <c r="F11" s="19"/>
      <c r="I11" s="21"/>
      <c r="J11" s="21"/>
      <c r="K11" s="21"/>
    </row>
    <row r="12" spans="1:11" ht="12.75" customHeight="1" thickBot="1">
      <c r="A12" s="4" t="s">
        <v>3</v>
      </c>
      <c r="B12" s="5"/>
      <c r="D12" s="19"/>
      <c r="E12" s="19"/>
      <c r="F12" s="19"/>
      <c r="I12" s="18">
        <f>SUM(B6:B7,B12:B13,B18:B19,B24:B25,B30:B31,B36:B37)</f>
        <v>0</v>
      </c>
      <c r="J12" s="18"/>
      <c r="K12" s="18"/>
    </row>
    <row r="13" spans="1:11" ht="13.5" thickBot="1">
      <c r="A13" s="7" t="s">
        <v>4</v>
      </c>
      <c r="B13" s="8"/>
      <c r="D13" s="16"/>
      <c r="E13" s="16"/>
      <c r="F13" s="16"/>
      <c r="I13" s="18"/>
      <c r="J13" s="18"/>
      <c r="K13" s="18"/>
    </row>
    <row r="14" spans="1:11">
      <c r="B14" s="9"/>
    </row>
    <row r="15" spans="1:11" ht="12.75" customHeight="1">
      <c r="A15" s="2" t="s">
        <v>19</v>
      </c>
      <c r="B15" s="3"/>
      <c r="D15" s="20" t="s">
        <v>0</v>
      </c>
      <c r="E15" s="20"/>
      <c r="F15" s="20"/>
    </row>
    <row r="16" spans="1:11" ht="12.75" customHeight="1" thickBot="1">
      <c r="A16" s="4" t="s">
        <v>1</v>
      </c>
      <c r="B16" s="5"/>
      <c r="D16" s="20"/>
      <c r="E16" s="20"/>
      <c r="F16" s="20"/>
    </row>
    <row r="17" spans="1:11" ht="12.75" customHeight="1" thickBot="1">
      <c r="A17" s="4" t="s">
        <v>2</v>
      </c>
      <c r="B17" s="6"/>
      <c r="D17" s="19">
        <f>Third!H3</f>
        <v>0</v>
      </c>
      <c r="E17" s="19"/>
      <c r="F17" s="19"/>
      <c r="I17" s="21" t="s">
        <v>6</v>
      </c>
      <c r="J17" s="21"/>
      <c r="K17" s="21"/>
    </row>
    <row r="18" spans="1:11" ht="12.75" customHeight="1">
      <c r="A18" s="4" t="s">
        <v>3</v>
      </c>
      <c r="B18" s="5"/>
      <c r="D18" s="19"/>
      <c r="E18" s="19"/>
      <c r="F18" s="19"/>
      <c r="I18" s="21"/>
      <c r="J18" s="21"/>
      <c r="K18" s="21"/>
    </row>
    <row r="19" spans="1:11" ht="13.5" thickBot="1">
      <c r="A19" s="7" t="s">
        <v>4</v>
      </c>
      <c r="B19" s="8"/>
      <c r="D19" s="16"/>
      <c r="E19" s="16"/>
      <c r="F19" s="16"/>
      <c r="I19" s="22">
        <v>1</v>
      </c>
      <c r="J19" s="22"/>
      <c r="K19" s="22"/>
    </row>
    <row r="20" spans="1:11" ht="13.5" thickBot="1">
      <c r="B20" s="9"/>
      <c r="I20" s="22"/>
      <c r="J20" s="22"/>
      <c r="K20" s="22"/>
    </row>
    <row r="21" spans="1:11" ht="12.75" customHeight="1">
      <c r="A21" s="2" t="s">
        <v>20</v>
      </c>
      <c r="B21" s="3"/>
      <c r="D21" s="20" t="s">
        <v>0</v>
      </c>
      <c r="E21" s="20"/>
      <c r="F21" s="20"/>
    </row>
    <row r="22" spans="1:11" ht="12.75" customHeight="1">
      <c r="A22" s="4" t="s">
        <v>1</v>
      </c>
      <c r="B22" s="5"/>
      <c r="D22" s="20"/>
      <c r="E22" s="20"/>
      <c r="F22" s="20"/>
    </row>
    <row r="23" spans="1:11" ht="12.75" customHeight="1" thickBot="1">
      <c r="A23" s="4" t="s">
        <v>2</v>
      </c>
      <c r="B23" s="6"/>
      <c r="D23" s="19">
        <f>Fourth!H3</f>
        <v>0</v>
      </c>
      <c r="E23" s="19"/>
      <c r="F23" s="19"/>
    </row>
    <row r="24" spans="1:11" ht="12.75" customHeight="1" thickBot="1">
      <c r="A24" s="4" t="s">
        <v>3</v>
      </c>
      <c r="B24" s="5"/>
      <c r="D24" s="19"/>
      <c r="E24" s="19"/>
      <c r="F24" s="19"/>
      <c r="I24" s="21" t="s">
        <v>7</v>
      </c>
      <c r="J24" s="21"/>
      <c r="K24" s="21"/>
    </row>
    <row r="25" spans="1:11" ht="13.5" thickBot="1">
      <c r="A25" s="7" t="s">
        <v>4</v>
      </c>
      <c r="B25" s="8"/>
      <c r="D25" s="16"/>
      <c r="E25" s="16"/>
      <c r="F25" s="16"/>
      <c r="I25" s="21"/>
      <c r="J25" s="21"/>
      <c r="K25" s="21"/>
    </row>
    <row r="26" spans="1:11" ht="13.5" thickBot="1">
      <c r="B26" s="9"/>
      <c r="I26" s="23">
        <f ca="1">(TODAY())+(MAX(D:D)*(365/12))</f>
        <v>40444</v>
      </c>
      <c r="J26" s="23"/>
      <c r="K26" s="23"/>
    </row>
    <row r="27" spans="1:11" ht="12.75" customHeight="1" thickBot="1">
      <c r="A27" s="2" t="s">
        <v>21</v>
      </c>
      <c r="B27" s="3"/>
      <c r="D27" s="20" t="s">
        <v>0</v>
      </c>
      <c r="E27" s="20"/>
      <c r="F27" s="20"/>
      <c r="I27" s="23"/>
      <c r="J27" s="23"/>
      <c r="K27" s="23"/>
    </row>
    <row r="28" spans="1:11" ht="12.75" customHeight="1">
      <c r="A28" s="4" t="s">
        <v>1</v>
      </c>
      <c r="B28" s="10"/>
      <c r="D28" s="20"/>
      <c r="E28" s="20"/>
      <c r="F28" s="20"/>
    </row>
    <row r="29" spans="1:11" ht="12.75" customHeight="1">
      <c r="A29" s="4" t="s">
        <v>2</v>
      </c>
      <c r="B29" s="11"/>
      <c r="D29" s="19">
        <f>Fifth!H3</f>
        <v>0</v>
      </c>
      <c r="E29" s="19"/>
      <c r="F29" s="19"/>
    </row>
    <row r="30" spans="1:11" ht="12.75" customHeight="1" thickBot="1">
      <c r="A30" s="4" t="s">
        <v>3</v>
      </c>
      <c r="B30" s="10"/>
      <c r="D30" s="19"/>
      <c r="E30" s="19"/>
      <c r="F30" s="19"/>
    </row>
    <row r="31" spans="1:11" ht="13.5" thickBot="1">
      <c r="A31" s="7" t="s">
        <v>4</v>
      </c>
      <c r="B31" s="12"/>
      <c r="D31" s="16"/>
      <c r="E31" s="16"/>
      <c r="F31" s="16"/>
      <c r="I31" s="17" t="s">
        <v>16</v>
      </c>
      <c r="J31" s="17"/>
      <c r="K31" s="17"/>
    </row>
    <row r="32" spans="1:11">
      <c r="B32" s="1"/>
      <c r="I32" s="17"/>
      <c r="J32" s="17"/>
      <c r="K32" s="17"/>
    </row>
    <row r="33" spans="1:11" ht="12.75" customHeight="1" thickBot="1">
      <c r="A33" s="2" t="s">
        <v>22</v>
      </c>
      <c r="B33" s="3"/>
      <c r="D33" s="20" t="s">
        <v>0</v>
      </c>
      <c r="E33" s="20"/>
      <c r="F33" s="20"/>
      <c r="I33" s="18">
        <f>First!C10+Sec!C10+Third!C10+Fourth!C10+Fifth!C10+Sixth!C10</f>
        <v>0</v>
      </c>
      <c r="J33" s="18"/>
      <c r="K33" s="18"/>
    </row>
    <row r="34" spans="1:11" ht="12.75" customHeight="1" thickBot="1">
      <c r="A34" s="4" t="s">
        <v>1</v>
      </c>
      <c r="B34" s="10"/>
      <c r="D34" s="20"/>
      <c r="E34" s="20"/>
      <c r="F34" s="20"/>
      <c r="I34" s="18"/>
      <c r="J34" s="18"/>
      <c r="K34" s="18"/>
    </row>
    <row r="35" spans="1:11" ht="12.75" customHeight="1">
      <c r="A35" s="4" t="s">
        <v>2</v>
      </c>
      <c r="B35" s="11"/>
      <c r="D35" s="19">
        <f>Sixth!H3</f>
        <v>0</v>
      </c>
      <c r="E35" s="19"/>
      <c r="F35" s="19"/>
    </row>
    <row r="36" spans="1:11" ht="12.75" customHeight="1">
      <c r="A36" s="4" t="s">
        <v>3</v>
      </c>
      <c r="B36" s="10"/>
      <c r="D36" s="19"/>
      <c r="E36" s="19"/>
      <c r="F36" s="19"/>
    </row>
    <row r="37" spans="1:11">
      <c r="A37" s="7" t="s">
        <v>4</v>
      </c>
      <c r="B37" s="12"/>
      <c r="D37" s="16"/>
      <c r="E37" s="16"/>
      <c r="F37" s="16"/>
    </row>
  </sheetData>
  <mergeCells count="28">
    <mergeCell ref="D21:F22"/>
    <mergeCell ref="D23:F24"/>
    <mergeCell ref="I24:K25"/>
    <mergeCell ref="D27:F28"/>
    <mergeCell ref="D25:F25"/>
    <mergeCell ref="I26:K27"/>
    <mergeCell ref="I19:K20"/>
    <mergeCell ref="I12:K13"/>
    <mergeCell ref="D13:F13"/>
    <mergeCell ref="D11:F12"/>
    <mergeCell ref="D15:F16"/>
    <mergeCell ref="D17:F18"/>
    <mergeCell ref="I17:K18"/>
    <mergeCell ref="D19:F19"/>
    <mergeCell ref="I3:K4"/>
    <mergeCell ref="I5:K6"/>
    <mergeCell ref="D9:F10"/>
    <mergeCell ref="I10:K11"/>
    <mergeCell ref="D3:F4"/>
    <mergeCell ref="D5:F6"/>
    <mergeCell ref="D7:F7"/>
    <mergeCell ref="D37:F37"/>
    <mergeCell ref="I31:K32"/>
    <mergeCell ref="I33:K34"/>
    <mergeCell ref="D29:F30"/>
    <mergeCell ref="D31:F31"/>
    <mergeCell ref="D33:F34"/>
    <mergeCell ref="D35:F36"/>
  </mergeCells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  <ignoredErrors>
    <ignoredError sqref="I1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J608"/>
  <sheetViews>
    <sheetView workbookViewId="0"/>
  </sheetViews>
  <sheetFormatPr defaultRowHeight="12.75"/>
  <cols>
    <col min="2" max="2" width="13.140625" customWidth="1"/>
    <col min="3" max="3" width="10.140625" customWidth="1"/>
    <col min="5" max="5" width="12.42578125" customWidth="1"/>
    <col min="7" max="7" width="9.140625" style="13"/>
    <col min="9" max="9" width="0" hidden="1" customWidth="1"/>
    <col min="10" max="10" width="9.140625" style="13"/>
  </cols>
  <sheetData>
    <row r="3" spans="1:10">
      <c r="B3" t="s">
        <v>8</v>
      </c>
      <c r="C3" s="13">
        <f>Main!B4</f>
        <v>0</v>
      </c>
      <c r="F3" t="s">
        <v>9</v>
      </c>
      <c r="H3">
        <f>SUM(I10:I1500)</f>
        <v>0</v>
      </c>
    </row>
    <row r="4" spans="1:10">
      <c r="B4" t="s">
        <v>10</v>
      </c>
      <c r="C4" s="14">
        <f>Main!B5</f>
        <v>0</v>
      </c>
    </row>
    <row r="5" spans="1:10">
      <c r="B5" t="s">
        <v>11</v>
      </c>
      <c r="C5" s="13">
        <f>Main!B6</f>
        <v>0</v>
      </c>
    </row>
    <row r="6" spans="1:10">
      <c r="B6" t="s">
        <v>12</v>
      </c>
      <c r="C6" s="13">
        <f>Main!B7</f>
        <v>0</v>
      </c>
    </row>
    <row r="8" spans="1:10">
      <c r="E8" t="s">
        <v>13</v>
      </c>
    </row>
    <row r="9" spans="1:10">
      <c r="A9" t="s">
        <v>14</v>
      </c>
      <c r="E9" t="s">
        <v>1</v>
      </c>
      <c r="G9" s="13" t="s">
        <v>11</v>
      </c>
    </row>
    <row r="10" spans="1:10">
      <c r="A10">
        <v>1</v>
      </c>
      <c r="B10" s="13">
        <f>C3</f>
        <v>0</v>
      </c>
      <c r="C10" s="13">
        <f t="shared" ref="C10:C41" si="0">(B10*$C$4)/12</f>
        <v>0</v>
      </c>
      <c r="D10" s="13"/>
      <c r="E10" s="13">
        <f>SUM(C10,B10)</f>
        <v>0</v>
      </c>
      <c r="G10" s="13">
        <f>(IF(E10&gt;SUM($C$6,$C$5),(IF($C$6&gt;0,SUM($C$5,$C$6),$C$5)),E10))</f>
        <v>0</v>
      </c>
      <c r="I10">
        <f>IF(E10&gt;0,1,0)</f>
        <v>0</v>
      </c>
      <c r="J10" s="13">
        <f>IF(G10&lt;SUM($C$5:$C$6),(SUM($C$5,$C$6,-G10))*Rate,0)</f>
        <v>0</v>
      </c>
    </row>
    <row r="11" spans="1:10">
      <c r="A11">
        <v>2</v>
      </c>
      <c r="B11" s="13">
        <f>IF(SUM(E10,-G10)&lt;0,0,SUM(E10,-G10))</f>
        <v>0</v>
      </c>
      <c r="C11" s="13">
        <f t="shared" si="0"/>
        <v>0</v>
      </c>
      <c r="D11" s="13"/>
      <c r="E11" s="13">
        <f>SUM(C11,B11)</f>
        <v>0</v>
      </c>
      <c r="G11" s="13">
        <f>(IF(E11&gt;SUM($C$6,$C$5),(IF($C$6&gt;0,SUM($C$5,$C$6),$C$5)),E11))</f>
        <v>0</v>
      </c>
      <c r="I11">
        <f t="shared" ref="I11:I70" si="1">IF(E11&gt;0,1,0)</f>
        <v>0</v>
      </c>
      <c r="J11" s="13">
        <f>IF(G11&lt;SUM($C$5:$C$6),(SUM($C$5,$C$6,-G11))*Rate,0)</f>
        <v>0</v>
      </c>
    </row>
    <row r="12" spans="1:10">
      <c r="A12">
        <v>3</v>
      </c>
      <c r="B12" s="13">
        <f t="shared" ref="B12:B70" si="2">IF(SUM(E11,-G11)&lt;0,0,SUM(E11,-G11))</f>
        <v>0</v>
      </c>
      <c r="C12" s="13">
        <f t="shared" si="0"/>
        <v>0</v>
      </c>
      <c r="D12" s="13"/>
      <c r="E12" s="13">
        <f t="shared" ref="E12:E70" si="3">SUM(C12,B12)</f>
        <v>0</v>
      </c>
      <c r="G12" s="13">
        <f t="shared" ref="G12:G47" si="4">(IF(E12&gt;SUM($C$6,$C$5),(IF($C$6&gt;0,SUM($C$5,$C$6),$C$5)),E12))</f>
        <v>0</v>
      </c>
      <c r="I12">
        <f t="shared" si="1"/>
        <v>0</v>
      </c>
      <c r="J12" s="13">
        <f t="shared" ref="J12:J17" si="5">IF(G12&lt;SUM($C$5:$C$6),(SUM($C$5,$C$6,-G12))*Rate,0)</f>
        <v>0</v>
      </c>
    </row>
    <row r="13" spans="1:10">
      <c r="A13">
        <v>4</v>
      </c>
      <c r="B13" s="13">
        <f t="shared" si="2"/>
        <v>0</v>
      </c>
      <c r="C13" s="13">
        <f t="shared" si="0"/>
        <v>0</v>
      </c>
      <c r="D13" s="13"/>
      <c r="E13" s="13">
        <f t="shared" si="3"/>
        <v>0</v>
      </c>
      <c r="G13" s="13">
        <f t="shared" si="4"/>
        <v>0</v>
      </c>
      <c r="I13">
        <f t="shared" si="1"/>
        <v>0</v>
      </c>
      <c r="J13" s="13">
        <f t="shared" si="5"/>
        <v>0</v>
      </c>
    </row>
    <row r="14" spans="1:10">
      <c r="A14">
        <v>5</v>
      </c>
      <c r="B14" s="13">
        <f t="shared" si="2"/>
        <v>0</v>
      </c>
      <c r="C14" s="13">
        <f t="shared" si="0"/>
        <v>0</v>
      </c>
      <c r="D14" s="13"/>
      <c r="E14" s="13">
        <f t="shared" si="3"/>
        <v>0</v>
      </c>
      <c r="G14" s="13">
        <f t="shared" si="4"/>
        <v>0</v>
      </c>
      <c r="I14">
        <f t="shared" si="1"/>
        <v>0</v>
      </c>
      <c r="J14" s="13">
        <f t="shared" si="5"/>
        <v>0</v>
      </c>
    </row>
    <row r="15" spans="1:10">
      <c r="A15">
        <v>6</v>
      </c>
      <c r="B15" s="13">
        <f t="shared" si="2"/>
        <v>0</v>
      </c>
      <c r="C15" s="13">
        <f t="shared" si="0"/>
        <v>0</v>
      </c>
      <c r="D15" s="13"/>
      <c r="E15" s="13">
        <f t="shared" si="3"/>
        <v>0</v>
      </c>
      <c r="G15" s="13">
        <f t="shared" si="4"/>
        <v>0</v>
      </c>
      <c r="I15">
        <f t="shared" si="1"/>
        <v>0</v>
      </c>
      <c r="J15" s="13">
        <f t="shared" si="5"/>
        <v>0</v>
      </c>
    </row>
    <row r="16" spans="1:10">
      <c r="A16">
        <v>7</v>
      </c>
      <c r="B16" s="13">
        <f t="shared" si="2"/>
        <v>0</v>
      </c>
      <c r="C16" s="13">
        <f t="shared" si="0"/>
        <v>0</v>
      </c>
      <c r="D16" s="13"/>
      <c r="E16" s="13">
        <f t="shared" si="3"/>
        <v>0</v>
      </c>
      <c r="G16" s="13">
        <f t="shared" si="4"/>
        <v>0</v>
      </c>
      <c r="I16">
        <f t="shared" si="1"/>
        <v>0</v>
      </c>
      <c r="J16" s="13">
        <f t="shared" si="5"/>
        <v>0</v>
      </c>
    </row>
    <row r="17" spans="1:10">
      <c r="A17">
        <v>8</v>
      </c>
      <c r="B17" s="13">
        <f t="shared" si="2"/>
        <v>0</v>
      </c>
      <c r="C17" s="13">
        <f t="shared" si="0"/>
        <v>0</v>
      </c>
      <c r="D17" s="13"/>
      <c r="E17" s="13">
        <f t="shared" si="3"/>
        <v>0</v>
      </c>
      <c r="G17" s="13">
        <f t="shared" si="4"/>
        <v>0</v>
      </c>
      <c r="I17">
        <f t="shared" si="1"/>
        <v>0</v>
      </c>
      <c r="J17" s="13">
        <f t="shared" si="5"/>
        <v>0</v>
      </c>
    </row>
    <row r="18" spans="1:10">
      <c r="A18">
        <v>9</v>
      </c>
      <c r="B18" s="13">
        <f t="shared" si="2"/>
        <v>0</v>
      </c>
      <c r="C18" s="13">
        <f t="shared" si="0"/>
        <v>0</v>
      </c>
      <c r="D18" s="13"/>
      <c r="E18" s="13">
        <f t="shared" si="3"/>
        <v>0</v>
      </c>
      <c r="G18" s="13">
        <f t="shared" si="4"/>
        <v>0</v>
      </c>
      <c r="I18">
        <f t="shared" si="1"/>
        <v>0</v>
      </c>
      <c r="J18" s="13">
        <f>IF(G18&lt;SUM($C$5:$C$6),(SUM($C$5,$C$6,-G18))*Rate,0)</f>
        <v>0</v>
      </c>
    </row>
    <row r="19" spans="1:10">
      <c r="A19">
        <v>10</v>
      </c>
      <c r="B19" s="13">
        <f t="shared" si="2"/>
        <v>0</v>
      </c>
      <c r="C19" s="13">
        <f t="shared" si="0"/>
        <v>0</v>
      </c>
      <c r="D19" s="13"/>
      <c r="E19" s="13">
        <f t="shared" si="3"/>
        <v>0</v>
      </c>
      <c r="G19" s="13">
        <f t="shared" si="4"/>
        <v>0</v>
      </c>
      <c r="I19">
        <f t="shared" si="1"/>
        <v>0</v>
      </c>
      <c r="J19" s="13">
        <f t="shared" ref="J19:J82" si="6">IF(G19&lt;SUM($C$5:$C$6),(SUM($C$5,$C$6,-G19))*Rate,0)</f>
        <v>0</v>
      </c>
    </row>
    <row r="20" spans="1:10">
      <c r="A20">
        <v>11</v>
      </c>
      <c r="B20" s="13">
        <f t="shared" si="2"/>
        <v>0</v>
      </c>
      <c r="C20" s="13">
        <f t="shared" si="0"/>
        <v>0</v>
      </c>
      <c r="D20" s="13"/>
      <c r="E20" s="13">
        <f t="shared" si="3"/>
        <v>0</v>
      </c>
      <c r="G20" s="13">
        <f t="shared" si="4"/>
        <v>0</v>
      </c>
      <c r="I20">
        <f t="shared" si="1"/>
        <v>0</v>
      </c>
      <c r="J20" s="13">
        <f t="shared" si="6"/>
        <v>0</v>
      </c>
    </row>
    <row r="21" spans="1:10">
      <c r="A21">
        <v>12</v>
      </c>
      <c r="B21" s="13">
        <f t="shared" si="2"/>
        <v>0</v>
      </c>
      <c r="C21" s="13">
        <f t="shared" si="0"/>
        <v>0</v>
      </c>
      <c r="D21" s="13"/>
      <c r="E21" s="13">
        <f t="shared" si="3"/>
        <v>0</v>
      </c>
      <c r="G21" s="13">
        <f t="shared" si="4"/>
        <v>0</v>
      </c>
      <c r="I21">
        <f t="shared" si="1"/>
        <v>0</v>
      </c>
      <c r="J21" s="13">
        <f t="shared" si="6"/>
        <v>0</v>
      </c>
    </row>
    <row r="22" spans="1:10">
      <c r="A22">
        <v>13</v>
      </c>
      <c r="B22" s="13">
        <f t="shared" si="2"/>
        <v>0</v>
      </c>
      <c r="C22" s="13">
        <f t="shared" si="0"/>
        <v>0</v>
      </c>
      <c r="D22" s="13"/>
      <c r="E22" s="13">
        <f t="shared" si="3"/>
        <v>0</v>
      </c>
      <c r="G22" s="13">
        <f t="shared" si="4"/>
        <v>0</v>
      </c>
      <c r="I22">
        <f t="shared" si="1"/>
        <v>0</v>
      </c>
      <c r="J22" s="13">
        <f t="shared" si="6"/>
        <v>0</v>
      </c>
    </row>
    <row r="23" spans="1:10">
      <c r="A23">
        <v>14</v>
      </c>
      <c r="B23" s="13">
        <f t="shared" si="2"/>
        <v>0</v>
      </c>
      <c r="C23" s="13">
        <f t="shared" si="0"/>
        <v>0</v>
      </c>
      <c r="D23" s="13"/>
      <c r="E23" s="13">
        <f t="shared" si="3"/>
        <v>0</v>
      </c>
      <c r="G23" s="13">
        <f t="shared" si="4"/>
        <v>0</v>
      </c>
      <c r="I23">
        <f t="shared" si="1"/>
        <v>0</v>
      </c>
      <c r="J23" s="13">
        <f t="shared" si="6"/>
        <v>0</v>
      </c>
    </row>
    <row r="24" spans="1:10">
      <c r="A24">
        <v>15</v>
      </c>
      <c r="B24" s="13">
        <f t="shared" si="2"/>
        <v>0</v>
      </c>
      <c r="C24" s="13">
        <f t="shared" si="0"/>
        <v>0</v>
      </c>
      <c r="D24" s="13"/>
      <c r="E24" s="13">
        <f t="shared" si="3"/>
        <v>0</v>
      </c>
      <c r="G24" s="13">
        <f t="shared" si="4"/>
        <v>0</v>
      </c>
      <c r="I24">
        <f t="shared" si="1"/>
        <v>0</v>
      </c>
      <c r="J24" s="13">
        <f t="shared" si="6"/>
        <v>0</v>
      </c>
    </row>
    <row r="25" spans="1:10">
      <c r="A25">
        <v>16</v>
      </c>
      <c r="B25" s="13">
        <f t="shared" si="2"/>
        <v>0</v>
      </c>
      <c r="C25" s="13">
        <f t="shared" si="0"/>
        <v>0</v>
      </c>
      <c r="D25" s="13"/>
      <c r="E25" s="13">
        <f t="shared" si="3"/>
        <v>0</v>
      </c>
      <c r="G25" s="13">
        <f t="shared" si="4"/>
        <v>0</v>
      </c>
      <c r="I25">
        <f t="shared" si="1"/>
        <v>0</v>
      </c>
      <c r="J25" s="13">
        <f t="shared" si="6"/>
        <v>0</v>
      </c>
    </row>
    <row r="26" spans="1:10">
      <c r="A26">
        <v>17</v>
      </c>
      <c r="B26" s="13">
        <f t="shared" si="2"/>
        <v>0</v>
      </c>
      <c r="C26" s="13">
        <f t="shared" si="0"/>
        <v>0</v>
      </c>
      <c r="D26" s="13"/>
      <c r="E26" s="13">
        <f t="shared" si="3"/>
        <v>0</v>
      </c>
      <c r="G26" s="13">
        <f t="shared" si="4"/>
        <v>0</v>
      </c>
      <c r="I26">
        <f t="shared" si="1"/>
        <v>0</v>
      </c>
      <c r="J26" s="13">
        <f t="shared" si="6"/>
        <v>0</v>
      </c>
    </row>
    <row r="27" spans="1:10">
      <c r="A27">
        <v>18</v>
      </c>
      <c r="B27" s="13">
        <f t="shared" si="2"/>
        <v>0</v>
      </c>
      <c r="C27" s="13">
        <f t="shared" si="0"/>
        <v>0</v>
      </c>
      <c r="D27" s="13"/>
      <c r="E27" s="13">
        <f t="shared" si="3"/>
        <v>0</v>
      </c>
      <c r="G27" s="13">
        <f t="shared" si="4"/>
        <v>0</v>
      </c>
      <c r="I27">
        <f t="shared" si="1"/>
        <v>0</v>
      </c>
      <c r="J27" s="13">
        <f t="shared" si="6"/>
        <v>0</v>
      </c>
    </row>
    <row r="28" spans="1:10">
      <c r="A28">
        <v>19</v>
      </c>
      <c r="B28" s="13">
        <f t="shared" si="2"/>
        <v>0</v>
      </c>
      <c r="C28" s="13">
        <f t="shared" si="0"/>
        <v>0</v>
      </c>
      <c r="D28" s="13"/>
      <c r="E28" s="13">
        <f t="shared" si="3"/>
        <v>0</v>
      </c>
      <c r="G28" s="13">
        <f t="shared" si="4"/>
        <v>0</v>
      </c>
      <c r="I28">
        <f t="shared" si="1"/>
        <v>0</v>
      </c>
      <c r="J28" s="13">
        <f t="shared" si="6"/>
        <v>0</v>
      </c>
    </row>
    <row r="29" spans="1:10">
      <c r="A29">
        <v>20</v>
      </c>
      <c r="B29" s="13">
        <f t="shared" si="2"/>
        <v>0</v>
      </c>
      <c r="C29" s="13">
        <f t="shared" si="0"/>
        <v>0</v>
      </c>
      <c r="D29" s="13"/>
      <c r="E29" s="13">
        <f t="shared" si="3"/>
        <v>0</v>
      </c>
      <c r="G29" s="13">
        <f t="shared" si="4"/>
        <v>0</v>
      </c>
      <c r="I29">
        <f t="shared" si="1"/>
        <v>0</v>
      </c>
      <c r="J29" s="13">
        <f t="shared" si="6"/>
        <v>0</v>
      </c>
    </row>
    <row r="30" spans="1:10">
      <c r="A30">
        <v>21</v>
      </c>
      <c r="B30" s="13">
        <f t="shared" si="2"/>
        <v>0</v>
      </c>
      <c r="C30" s="13">
        <f t="shared" si="0"/>
        <v>0</v>
      </c>
      <c r="D30" s="13"/>
      <c r="E30" s="13">
        <f t="shared" si="3"/>
        <v>0</v>
      </c>
      <c r="G30" s="13">
        <f t="shared" si="4"/>
        <v>0</v>
      </c>
      <c r="I30">
        <f t="shared" si="1"/>
        <v>0</v>
      </c>
      <c r="J30" s="13">
        <f t="shared" si="6"/>
        <v>0</v>
      </c>
    </row>
    <row r="31" spans="1:10">
      <c r="A31">
        <v>22</v>
      </c>
      <c r="B31" s="13">
        <f t="shared" si="2"/>
        <v>0</v>
      </c>
      <c r="C31" s="13">
        <f t="shared" si="0"/>
        <v>0</v>
      </c>
      <c r="D31" s="13"/>
      <c r="E31" s="13">
        <f t="shared" si="3"/>
        <v>0</v>
      </c>
      <c r="G31" s="13">
        <f t="shared" si="4"/>
        <v>0</v>
      </c>
      <c r="I31">
        <f t="shared" si="1"/>
        <v>0</v>
      </c>
      <c r="J31" s="13">
        <f t="shared" si="6"/>
        <v>0</v>
      </c>
    </row>
    <row r="32" spans="1:10">
      <c r="A32">
        <v>23</v>
      </c>
      <c r="B32" s="13">
        <f t="shared" si="2"/>
        <v>0</v>
      </c>
      <c r="C32" s="13">
        <f t="shared" si="0"/>
        <v>0</v>
      </c>
      <c r="D32" s="13"/>
      <c r="E32" s="13">
        <f t="shared" si="3"/>
        <v>0</v>
      </c>
      <c r="G32" s="13">
        <f t="shared" si="4"/>
        <v>0</v>
      </c>
      <c r="I32">
        <f t="shared" si="1"/>
        <v>0</v>
      </c>
      <c r="J32" s="13">
        <f t="shared" si="6"/>
        <v>0</v>
      </c>
    </row>
    <row r="33" spans="1:10">
      <c r="A33">
        <v>24</v>
      </c>
      <c r="B33" s="13">
        <f t="shared" si="2"/>
        <v>0</v>
      </c>
      <c r="C33" s="13">
        <f t="shared" si="0"/>
        <v>0</v>
      </c>
      <c r="D33" s="13"/>
      <c r="E33" s="13">
        <f t="shared" si="3"/>
        <v>0</v>
      </c>
      <c r="G33" s="13">
        <f t="shared" si="4"/>
        <v>0</v>
      </c>
      <c r="I33">
        <f t="shared" si="1"/>
        <v>0</v>
      </c>
      <c r="J33" s="13">
        <f t="shared" si="6"/>
        <v>0</v>
      </c>
    </row>
    <row r="34" spans="1:10">
      <c r="A34">
        <v>25</v>
      </c>
      <c r="B34" s="13">
        <f t="shared" si="2"/>
        <v>0</v>
      </c>
      <c r="C34" s="13">
        <f t="shared" si="0"/>
        <v>0</v>
      </c>
      <c r="D34" s="13"/>
      <c r="E34" s="13">
        <f t="shared" si="3"/>
        <v>0</v>
      </c>
      <c r="G34" s="13">
        <f t="shared" si="4"/>
        <v>0</v>
      </c>
      <c r="I34">
        <f t="shared" si="1"/>
        <v>0</v>
      </c>
      <c r="J34" s="13">
        <f t="shared" si="6"/>
        <v>0</v>
      </c>
    </row>
    <row r="35" spans="1:10">
      <c r="A35">
        <v>26</v>
      </c>
      <c r="B35" s="13">
        <f t="shared" si="2"/>
        <v>0</v>
      </c>
      <c r="C35" s="13">
        <f t="shared" si="0"/>
        <v>0</v>
      </c>
      <c r="D35" s="13"/>
      <c r="E35" s="13">
        <f t="shared" si="3"/>
        <v>0</v>
      </c>
      <c r="G35" s="13">
        <f t="shared" si="4"/>
        <v>0</v>
      </c>
      <c r="I35">
        <f t="shared" si="1"/>
        <v>0</v>
      </c>
      <c r="J35" s="13">
        <f t="shared" si="6"/>
        <v>0</v>
      </c>
    </row>
    <row r="36" spans="1:10">
      <c r="A36">
        <v>27</v>
      </c>
      <c r="B36" s="13">
        <f t="shared" si="2"/>
        <v>0</v>
      </c>
      <c r="C36" s="13">
        <f t="shared" si="0"/>
        <v>0</v>
      </c>
      <c r="D36" s="13"/>
      <c r="E36" s="13">
        <f t="shared" si="3"/>
        <v>0</v>
      </c>
      <c r="G36" s="13">
        <f t="shared" si="4"/>
        <v>0</v>
      </c>
      <c r="I36">
        <f t="shared" si="1"/>
        <v>0</v>
      </c>
      <c r="J36" s="13">
        <f t="shared" si="6"/>
        <v>0</v>
      </c>
    </row>
    <row r="37" spans="1:10">
      <c r="A37">
        <v>28</v>
      </c>
      <c r="B37" s="13">
        <f t="shared" si="2"/>
        <v>0</v>
      </c>
      <c r="C37" s="13">
        <f t="shared" si="0"/>
        <v>0</v>
      </c>
      <c r="D37" s="13"/>
      <c r="E37" s="13">
        <f t="shared" si="3"/>
        <v>0</v>
      </c>
      <c r="G37" s="13">
        <f t="shared" si="4"/>
        <v>0</v>
      </c>
      <c r="I37">
        <f t="shared" si="1"/>
        <v>0</v>
      </c>
      <c r="J37" s="13">
        <f t="shared" si="6"/>
        <v>0</v>
      </c>
    </row>
    <row r="38" spans="1:10">
      <c r="A38">
        <v>29</v>
      </c>
      <c r="B38" s="13">
        <f t="shared" si="2"/>
        <v>0</v>
      </c>
      <c r="C38" s="13">
        <f t="shared" si="0"/>
        <v>0</v>
      </c>
      <c r="D38" s="13"/>
      <c r="E38" s="13">
        <f t="shared" si="3"/>
        <v>0</v>
      </c>
      <c r="G38" s="13">
        <f t="shared" si="4"/>
        <v>0</v>
      </c>
      <c r="I38">
        <f t="shared" si="1"/>
        <v>0</v>
      </c>
      <c r="J38" s="13">
        <f t="shared" si="6"/>
        <v>0</v>
      </c>
    </row>
    <row r="39" spans="1:10">
      <c r="A39">
        <v>30</v>
      </c>
      <c r="B39" s="13">
        <f t="shared" si="2"/>
        <v>0</v>
      </c>
      <c r="C39" s="13">
        <f t="shared" si="0"/>
        <v>0</v>
      </c>
      <c r="D39" s="13"/>
      <c r="E39" s="13">
        <f t="shared" si="3"/>
        <v>0</v>
      </c>
      <c r="G39" s="13">
        <f t="shared" si="4"/>
        <v>0</v>
      </c>
      <c r="I39">
        <f t="shared" si="1"/>
        <v>0</v>
      </c>
      <c r="J39" s="13">
        <f t="shared" si="6"/>
        <v>0</v>
      </c>
    </row>
    <row r="40" spans="1:10">
      <c r="A40">
        <v>31</v>
      </c>
      <c r="B40" s="13">
        <f t="shared" si="2"/>
        <v>0</v>
      </c>
      <c r="C40" s="13">
        <f t="shared" si="0"/>
        <v>0</v>
      </c>
      <c r="D40" s="13"/>
      <c r="E40" s="13">
        <f t="shared" si="3"/>
        <v>0</v>
      </c>
      <c r="G40" s="13">
        <f t="shared" si="4"/>
        <v>0</v>
      </c>
      <c r="I40">
        <f t="shared" si="1"/>
        <v>0</v>
      </c>
      <c r="J40" s="13">
        <f t="shared" si="6"/>
        <v>0</v>
      </c>
    </row>
    <row r="41" spans="1:10">
      <c r="A41">
        <v>32</v>
      </c>
      <c r="B41" s="13">
        <f t="shared" si="2"/>
        <v>0</v>
      </c>
      <c r="C41" s="13">
        <f t="shared" si="0"/>
        <v>0</v>
      </c>
      <c r="D41" s="13"/>
      <c r="E41" s="13">
        <f t="shared" si="3"/>
        <v>0</v>
      </c>
      <c r="G41" s="13">
        <f t="shared" si="4"/>
        <v>0</v>
      </c>
      <c r="I41">
        <f t="shared" si="1"/>
        <v>0</v>
      </c>
      <c r="J41" s="13">
        <f t="shared" si="6"/>
        <v>0</v>
      </c>
    </row>
    <row r="42" spans="1:10">
      <c r="A42">
        <v>33</v>
      </c>
      <c r="B42" s="13">
        <f t="shared" si="2"/>
        <v>0</v>
      </c>
      <c r="C42" s="13">
        <f t="shared" ref="C42:C70" si="7">(B42*$C$4)/12</f>
        <v>0</v>
      </c>
      <c r="D42" s="13"/>
      <c r="E42" s="13">
        <f t="shared" si="3"/>
        <v>0</v>
      </c>
      <c r="G42" s="13">
        <f t="shared" si="4"/>
        <v>0</v>
      </c>
      <c r="I42">
        <f t="shared" si="1"/>
        <v>0</v>
      </c>
      <c r="J42" s="13">
        <f t="shared" si="6"/>
        <v>0</v>
      </c>
    </row>
    <row r="43" spans="1:10">
      <c r="A43">
        <v>34</v>
      </c>
      <c r="B43" s="13">
        <f t="shared" si="2"/>
        <v>0</v>
      </c>
      <c r="C43" s="13">
        <f t="shared" si="7"/>
        <v>0</v>
      </c>
      <c r="D43" s="13"/>
      <c r="E43" s="13">
        <f t="shared" si="3"/>
        <v>0</v>
      </c>
      <c r="G43" s="13">
        <f t="shared" si="4"/>
        <v>0</v>
      </c>
      <c r="I43">
        <f t="shared" si="1"/>
        <v>0</v>
      </c>
      <c r="J43" s="13">
        <f t="shared" si="6"/>
        <v>0</v>
      </c>
    </row>
    <row r="44" spans="1:10">
      <c r="A44">
        <v>35</v>
      </c>
      <c r="B44" s="13">
        <f t="shared" si="2"/>
        <v>0</v>
      </c>
      <c r="C44" s="13">
        <f t="shared" si="7"/>
        <v>0</v>
      </c>
      <c r="D44" s="13"/>
      <c r="E44" s="13">
        <f t="shared" si="3"/>
        <v>0</v>
      </c>
      <c r="G44" s="13">
        <f t="shared" si="4"/>
        <v>0</v>
      </c>
      <c r="I44">
        <f t="shared" si="1"/>
        <v>0</v>
      </c>
      <c r="J44" s="13">
        <f t="shared" si="6"/>
        <v>0</v>
      </c>
    </row>
    <row r="45" spans="1:10">
      <c r="A45">
        <v>36</v>
      </c>
      <c r="B45" s="13">
        <f t="shared" si="2"/>
        <v>0</v>
      </c>
      <c r="C45" s="13">
        <f t="shared" si="7"/>
        <v>0</v>
      </c>
      <c r="D45" s="13"/>
      <c r="E45" s="13">
        <f t="shared" si="3"/>
        <v>0</v>
      </c>
      <c r="G45" s="13">
        <f t="shared" si="4"/>
        <v>0</v>
      </c>
      <c r="I45">
        <f t="shared" si="1"/>
        <v>0</v>
      </c>
      <c r="J45" s="13">
        <f t="shared" si="6"/>
        <v>0</v>
      </c>
    </row>
    <row r="46" spans="1:10">
      <c r="A46">
        <v>37</v>
      </c>
      <c r="B46" s="13">
        <f t="shared" si="2"/>
        <v>0</v>
      </c>
      <c r="C46" s="13">
        <f t="shared" si="7"/>
        <v>0</v>
      </c>
      <c r="D46" s="13"/>
      <c r="E46" s="13">
        <f t="shared" si="3"/>
        <v>0</v>
      </c>
      <c r="G46" s="13">
        <f t="shared" si="4"/>
        <v>0</v>
      </c>
      <c r="I46">
        <f t="shared" si="1"/>
        <v>0</v>
      </c>
      <c r="J46" s="13">
        <f t="shared" si="6"/>
        <v>0</v>
      </c>
    </row>
    <row r="47" spans="1:10">
      <c r="A47">
        <v>38</v>
      </c>
      <c r="B47" s="13">
        <f t="shared" si="2"/>
        <v>0</v>
      </c>
      <c r="C47" s="13">
        <f t="shared" si="7"/>
        <v>0</v>
      </c>
      <c r="D47" s="13"/>
      <c r="E47" s="13">
        <f t="shared" si="3"/>
        <v>0</v>
      </c>
      <c r="G47" s="13">
        <f t="shared" si="4"/>
        <v>0</v>
      </c>
      <c r="I47">
        <f t="shared" si="1"/>
        <v>0</v>
      </c>
      <c r="J47" s="13">
        <f t="shared" si="6"/>
        <v>0</v>
      </c>
    </row>
    <row r="48" spans="1:10">
      <c r="A48">
        <v>39</v>
      </c>
      <c r="B48" s="13">
        <f t="shared" si="2"/>
        <v>0</v>
      </c>
      <c r="C48" s="13">
        <f t="shared" si="7"/>
        <v>0</v>
      </c>
      <c r="D48" s="13"/>
      <c r="E48" s="13">
        <f t="shared" si="3"/>
        <v>0</v>
      </c>
      <c r="G48" s="13">
        <f>(IF(E48&gt;SUM($C$6,$C$5),(IF($C$6&gt;0,SUM($C$5,$C$6),$C$5)),E48))</f>
        <v>0</v>
      </c>
      <c r="I48">
        <f t="shared" si="1"/>
        <v>0</v>
      </c>
      <c r="J48" s="13">
        <f t="shared" si="6"/>
        <v>0</v>
      </c>
    </row>
    <row r="49" spans="1:10">
      <c r="A49">
        <v>40</v>
      </c>
      <c r="B49" s="13">
        <f t="shared" si="2"/>
        <v>0</v>
      </c>
      <c r="C49" s="13">
        <f t="shared" si="7"/>
        <v>0</v>
      </c>
      <c r="D49" s="13"/>
      <c r="E49" s="13">
        <f t="shared" si="3"/>
        <v>0</v>
      </c>
      <c r="G49" s="13">
        <f t="shared" ref="G49:G109" si="8">(IF(E49&gt;SUM($C$6,$C$5),(IF($C$6&gt;0,SUM($C$5,$C$6),$C$5)),E49))</f>
        <v>0</v>
      </c>
      <c r="I49">
        <f t="shared" si="1"/>
        <v>0</v>
      </c>
      <c r="J49" s="13">
        <f t="shared" si="6"/>
        <v>0</v>
      </c>
    </row>
    <row r="50" spans="1:10">
      <c r="A50">
        <v>41</v>
      </c>
      <c r="B50" s="13">
        <f t="shared" si="2"/>
        <v>0</v>
      </c>
      <c r="C50" s="13">
        <f t="shared" si="7"/>
        <v>0</v>
      </c>
      <c r="D50" s="13"/>
      <c r="E50" s="13">
        <f t="shared" si="3"/>
        <v>0</v>
      </c>
      <c r="G50" s="13">
        <f t="shared" si="8"/>
        <v>0</v>
      </c>
      <c r="I50">
        <f t="shared" si="1"/>
        <v>0</v>
      </c>
      <c r="J50" s="13">
        <f t="shared" si="6"/>
        <v>0</v>
      </c>
    </row>
    <row r="51" spans="1:10">
      <c r="A51">
        <v>42</v>
      </c>
      <c r="B51" s="13">
        <f t="shared" si="2"/>
        <v>0</v>
      </c>
      <c r="C51" s="13">
        <f t="shared" si="7"/>
        <v>0</v>
      </c>
      <c r="D51" s="13"/>
      <c r="E51" s="13">
        <f t="shared" si="3"/>
        <v>0</v>
      </c>
      <c r="G51" s="13">
        <f t="shared" si="8"/>
        <v>0</v>
      </c>
      <c r="I51">
        <f t="shared" si="1"/>
        <v>0</v>
      </c>
      <c r="J51" s="13">
        <f t="shared" si="6"/>
        <v>0</v>
      </c>
    </row>
    <row r="52" spans="1:10">
      <c r="A52">
        <v>43</v>
      </c>
      <c r="B52" s="13">
        <f t="shared" si="2"/>
        <v>0</v>
      </c>
      <c r="C52" s="13">
        <f t="shared" si="7"/>
        <v>0</v>
      </c>
      <c r="D52" s="13"/>
      <c r="E52" s="13">
        <f t="shared" si="3"/>
        <v>0</v>
      </c>
      <c r="G52" s="13">
        <f t="shared" si="8"/>
        <v>0</v>
      </c>
      <c r="I52">
        <f t="shared" si="1"/>
        <v>0</v>
      </c>
      <c r="J52" s="13">
        <f t="shared" si="6"/>
        <v>0</v>
      </c>
    </row>
    <row r="53" spans="1:10">
      <c r="A53">
        <v>44</v>
      </c>
      <c r="B53" s="13">
        <f t="shared" si="2"/>
        <v>0</v>
      </c>
      <c r="C53" s="13">
        <f t="shared" si="7"/>
        <v>0</v>
      </c>
      <c r="D53" s="13"/>
      <c r="E53" s="13">
        <f t="shared" si="3"/>
        <v>0</v>
      </c>
      <c r="G53" s="13">
        <f t="shared" si="8"/>
        <v>0</v>
      </c>
      <c r="I53">
        <f t="shared" si="1"/>
        <v>0</v>
      </c>
      <c r="J53" s="13">
        <f t="shared" si="6"/>
        <v>0</v>
      </c>
    </row>
    <row r="54" spans="1:10">
      <c r="A54">
        <v>45</v>
      </c>
      <c r="B54" s="13">
        <f t="shared" si="2"/>
        <v>0</v>
      </c>
      <c r="C54" s="13">
        <f t="shared" si="7"/>
        <v>0</v>
      </c>
      <c r="D54" s="13"/>
      <c r="E54" s="13">
        <f t="shared" si="3"/>
        <v>0</v>
      </c>
      <c r="G54" s="13">
        <f t="shared" si="8"/>
        <v>0</v>
      </c>
      <c r="I54">
        <f t="shared" si="1"/>
        <v>0</v>
      </c>
      <c r="J54" s="13">
        <f t="shared" si="6"/>
        <v>0</v>
      </c>
    </row>
    <row r="55" spans="1:10">
      <c r="A55">
        <v>46</v>
      </c>
      <c r="B55" s="13">
        <f t="shared" si="2"/>
        <v>0</v>
      </c>
      <c r="C55" s="13">
        <f t="shared" si="7"/>
        <v>0</v>
      </c>
      <c r="D55" s="13"/>
      <c r="E55" s="13">
        <f t="shared" si="3"/>
        <v>0</v>
      </c>
      <c r="G55" s="13">
        <f t="shared" si="8"/>
        <v>0</v>
      </c>
      <c r="I55">
        <f t="shared" si="1"/>
        <v>0</v>
      </c>
      <c r="J55" s="13">
        <f t="shared" si="6"/>
        <v>0</v>
      </c>
    </row>
    <row r="56" spans="1:10">
      <c r="A56">
        <v>47</v>
      </c>
      <c r="B56" s="13">
        <f t="shared" si="2"/>
        <v>0</v>
      </c>
      <c r="C56" s="13">
        <f t="shared" si="7"/>
        <v>0</v>
      </c>
      <c r="D56" s="13"/>
      <c r="E56" s="13">
        <f t="shared" si="3"/>
        <v>0</v>
      </c>
      <c r="G56" s="13">
        <f t="shared" si="8"/>
        <v>0</v>
      </c>
      <c r="I56">
        <f t="shared" si="1"/>
        <v>0</v>
      </c>
      <c r="J56" s="13">
        <f t="shared" si="6"/>
        <v>0</v>
      </c>
    </row>
    <row r="57" spans="1:10">
      <c r="A57">
        <v>48</v>
      </c>
      <c r="B57" s="13">
        <f t="shared" si="2"/>
        <v>0</v>
      </c>
      <c r="C57" s="13">
        <f t="shared" si="7"/>
        <v>0</v>
      </c>
      <c r="D57" s="13"/>
      <c r="E57" s="13">
        <f t="shared" si="3"/>
        <v>0</v>
      </c>
      <c r="G57" s="13">
        <f t="shared" si="8"/>
        <v>0</v>
      </c>
      <c r="I57">
        <f t="shared" si="1"/>
        <v>0</v>
      </c>
      <c r="J57" s="13">
        <f t="shared" si="6"/>
        <v>0</v>
      </c>
    </row>
    <row r="58" spans="1:10">
      <c r="A58">
        <v>49</v>
      </c>
      <c r="B58" s="13">
        <f t="shared" si="2"/>
        <v>0</v>
      </c>
      <c r="C58" s="13">
        <f t="shared" si="7"/>
        <v>0</v>
      </c>
      <c r="D58" s="13"/>
      <c r="E58" s="13">
        <f t="shared" si="3"/>
        <v>0</v>
      </c>
      <c r="G58" s="13">
        <f t="shared" si="8"/>
        <v>0</v>
      </c>
      <c r="I58">
        <f t="shared" si="1"/>
        <v>0</v>
      </c>
      <c r="J58" s="13">
        <f t="shared" si="6"/>
        <v>0</v>
      </c>
    </row>
    <row r="59" spans="1:10">
      <c r="A59">
        <v>50</v>
      </c>
      <c r="B59" s="13">
        <f t="shared" si="2"/>
        <v>0</v>
      </c>
      <c r="C59" s="13">
        <f t="shared" si="7"/>
        <v>0</v>
      </c>
      <c r="D59" s="13"/>
      <c r="E59" s="13">
        <f t="shared" si="3"/>
        <v>0</v>
      </c>
      <c r="G59" s="13">
        <f t="shared" si="8"/>
        <v>0</v>
      </c>
      <c r="I59">
        <f t="shared" si="1"/>
        <v>0</v>
      </c>
      <c r="J59" s="13">
        <f t="shared" si="6"/>
        <v>0</v>
      </c>
    </row>
    <row r="60" spans="1:10">
      <c r="A60">
        <v>51</v>
      </c>
      <c r="B60" s="13">
        <f t="shared" si="2"/>
        <v>0</v>
      </c>
      <c r="C60" s="13">
        <f t="shared" si="7"/>
        <v>0</v>
      </c>
      <c r="D60" s="13"/>
      <c r="E60" s="13">
        <f t="shared" si="3"/>
        <v>0</v>
      </c>
      <c r="G60" s="13">
        <f t="shared" si="8"/>
        <v>0</v>
      </c>
      <c r="I60">
        <f t="shared" si="1"/>
        <v>0</v>
      </c>
      <c r="J60" s="13">
        <f t="shared" si="6"/>
        <v>0</v>
      </c>
    </row>
    <row r="61" spans="1:10">
      <c r="A61">
        <v>52</v>
      </c>
      <c r="B61" s="13">
        <f t="shared" si="2"/>
        <v>0</v>
      </c>
      <c r="C61" s="13">
        <f t="shared" si="7"/>
        <v>0</v>
      </c>
      <c r="D61" s="13"/>
      <c r="E61" s="13">
        <f t="shared" si="3"/>
        <v>0</v>
      </c>
      <c r="G61" s="13">
        <f t="shared" si="8"/>
        <v>0</v>
      </c>
      <c r="I61">
        <f t="shared" si="1"/>
        <v>0</v>
      </c>
      <c r="J61" s="13">
        <f t="shared" si="6"/>
        <v>0</v>
      </c>
    </row>
    <row r="62" spans="1:10">
      <c r="A62">
        <v>53</v>
      </c>
      <c r="B62" s="13">
        <f t="shared" si="2"/>
        <v>0</v>
      </c>
      <c r="C62" s="13">
        <f t="shared" si="7"/>
        <v>0</v>
      </c>
      <c r="D62" s="13"/>
      <c r="E62" s="13">
        <f t="shared" si="3"/>
        <v>0</v>
      </c>
      <c r="G62" s="13">
        <f t="shared" si="8"/>
        <v>0</v>
      </c>
      <c r="I62">
        <f t="shared" si="1"/>
        <v>0</v>
      </c>
      <c r="J62" s="13">
        <f t="shared" si="6"/>
        <v>0</v>
      </c>
    </row>
    <row r="63" spans="1:10">
      <c r="A63">
        <v>54</v>
      </c>
      <c r="B63" s="13">
        <f t="shared" si="2"/>
        <v>0</v>
      </c>
      <c r="C63" s="13">
        <f t="shared" si="7"/>
        <v>0</v>
      </c>
      <c r="D63" s="13"/>
      <c r="E63" s="13">
        <f t="shared" si="3"/>
        <v>0</v>
      </c>
      <c r="G63" s="13">
        <f t="shared" si="8"/>
        <v>0</v>
      </c>
      <c r="I63">
        <f t="shared" si="1"/>
        <v>0</v>
      </c>
      <c r="J63" s="13">
        <f t="shared" si="6"/>
        <v>0</v>
      </c>
    </row>
    <row r="64" spans="1:10">
      <c r="A64">
        <v>55</v>
      </c>
      <c r="B64" s="13">
        <f t="shared" si="2"/>
        <v>0</v>
      </c>
      <c r="C64" s="13">
        <f t="shared" si="7"/>
        <v>0</v>
      </c>
      <c r="D64" s="13"/>
      <c r="E64" s="13">
        <f t="shared" si="3"/>
        <v>0</v>
      </c>
      <c r="G64" s="13">
        <f t="shared" si="8"/>
        <v>0</v>
      </c>
      <c r="I64">
        <f t="shared" si="1"/>
        <v>0</v>
      </c>
      <c r="J64" s="13">
        <f t="shared" si="6"/>
        <v>0</v>
      </c>
    </row>
    <row r="65" spans="1:10">
      <c r="A65">
        <v>56</v>
      </c>
      <c r="B65" s="13">
        <f t="shared" si="2"/>
        <v>0</v>
      </c>
      <c r="C65" s="13">
        <f t="shared" si="7"/>
        <v>0</v>
      </c>
      <c r="D65" s="13"/>
      <c r="E65" s="13">
        <f t="shared" si="3"/>
        <v>0</v>
      </c>
      <c r="G65" s="13">
        <f t="shared" si="8"/>
        <v>0</v>
      </c>
      <c r="I65">
        <f t="shared" si="1"/>
        <v>0</v>
      </c>
      <c r="J65" s="13">
        <f t="shared" si="6"/>
        <v>0</v>
      </c>
    </row>
    <row r="66" spans="1:10">
      <c r="A66">
        <v>57</v>
      </c>
      <c r="B66" s="13">
        <f t="shared" si="2"/>
        <v>0</v>
      </c>
      <c r="C66" s="13">
        <f t="shared" si="7"/>
        <v>0</v>
      </c>
      <c r="D66" s="13"/>
      <c r="E66" s="13">
        <f t="shared" si="3"/>
        <v>0</v>
      </c>
      <c r="G66" s="13">
        <f t="shared" si="8"/>
        <v>0</v>
      </c>
      <c r="I66">
        <f t="shared" si="1"/>
        <v>0</v>
      </c>
      <c r="J66" s="13">
        <f t="shared" si="6"/>
        <v>0</v>
      </c>
    </row>
    <row r="67" spans="1:10">
      <c r="A67">
        <v>58</v>
      </c>
      <c r="B67" s="13">
        <f t="shared" si="2"/>
        <v>0</v>
      </c>
      <c r="C67" s="13">
        <f t="shared" si="7"/>
        <v>0</v>
      </c>
      <c r="D67" s="13"/>
      <c r="E67" s="13">
        <f t="shared" si="3"/>
        <v>0</v>
      </c>
      <c r="G67" s="13">
        <f t="shared" si="8"/>
        <v>0</v>
      </c>
      <c r="I67">
        <f t="shared" si="1"/>
        <v>0</v>
      </c>
      <c r="J67" s="13">
        <f t="shared" si="6"/>
        <v>0</v>
      </c>
    </row>
    <row r="68" spans="1:10">
      <c r="A68">
        <v>59</v>
      </c>
      <c r="B68" s="13">
        <f t="shared" si="2"/>
        <v>0</v>
      </c>
      <c r="C68" s="13">
        <f t="shared" si="7"/>
        <v>0</v>
      </c>
      <c r="D68" s="13"/>
      <c r="E68" s="13">
        <f t="shared" si="3"/>
        <v>0</v>
      </c>
      <c r="G68" s="13">
        <f t="shared" si="8"/>
        <v>0</v>
      </c>
      <c r="I68">
        <f t="shared" si="1"/>
        <v>0</v>
      </c>
      <c r="J68" s="13">
        <f t="shared" si="6"/>
        <v>0</v>
      </c>
    </row>
    <row r="69" spans="1:10">
      <c r="A69">
        <v>60</v>
      </c>
      <c r="B69" s="13">
        <f t="shared" si="2"/>
        <v>0</v>
      </c>
      <c r="C69" s="13">
        <f t="shared" si="7"/>
        <v>0</v>
      </c>
      <c r="D69" s="13"/>
      <c r="E69" s="13">
        <f t="shared" si="3"/>
        <v>0</v>
      </c>
      <c r="G69" s="13">
        <f t="shared" si="8"/>
        <v>0</v>
      </c>
      <c r="I69">
        <f t="shared" si="1"/>
        <v>0</v>
      </c>
      <c r="J69" s="13">
        <f t="shared" si="6"/>
        <v>0</v>
      </c>
    </row>
    <row r="70" spans="1:10">
      <c r="A70">
        <v>61</v>
      </c>
      <c r="B70" s="13">
        <f t="shared" si="2"/>
        <v>0</v>
      </c>
      <c r="C70" s="13">
        <f t="shared" si="7"/>
        <v>0</v>
      </c>
      <c r="D70" s="13"/>
      <c r="E70" s="13">
        <f t="shared" si="3"/>
        <v>0</v>
      </c>
      <c r="G70" s="13">
        <f t="shared" si="8"/>
        <v>0</v>
      </c>
      <c r="I70">
        <f t="shared" si="1"/>
        <v>0</v>
      </c>
      <c r="J70" s="13">
        <f t="shared" si="6"/>
        <v>0</v>
      </c>
    </row>
    <row r="71" spans="1:10">
      <c r="A71">
        <v>62</v>
      </c>
      <c r="B71" s="13">
        <f t="shared" ref="B71:B100" si="9">IF(SUM(E70,-G70)&lt;0,0,SUM(E70,-G70))</f>
        <v>0</v>
      </c>
      <c r="C71" s="13">
        <f t="shared" ref="C71:C98" si="10">(B71*$C$4)/12</f>
        <v>0</v>
      </c>
      <c r="D71" s="13"/>
      <c r="E71" s="13">
        <f t="shared" ref="E71:E100" si="11">SUM(C71,B71)</f>
        <v>0</v>
      </c>
      <c r="G71" s="13">
        <f t="shared" si="8"/>
        <v>0</v>
      </c>
      <c r="I71">
        <f t="shared" ref="I71:I100" si="12">IF(E71&gt;0,1,0)</f>
        <v>0</v>
      </c>
      <c r="J71" s="13">
        <f t="shared" si="6"/>
        <v>0</v>
      </c>
    </row>
    <row r="72" spans="1:10">
      <c r="A72">
        <v>63</v>
      </c>
      <c r="B72" s="13">
        <f t="shared" si="9"/>
        <v>0</v>
      </c>
      <c r="C72" s="13">
        <f t="shared" si="10"/>
        <v>0</v>
      </c>
      <c r="D72" s="13"/>
      <c r="E72" s="13">
        <f t="shared" si="11"/>
        <v>0</v>
      </c>
      <c r="G72" s="13">
        <f t="shared" si="8"/>
        <v>0</v>
      </c>
      <c r="I72">
        <f t="shared" si="12"/>
        <v>0</v>
      </c>
      <c r="J72" s="13">
        <f t="shared" si="6"/>
        <v>0</v>
      </c>
    </row>
    <row r="73" spans="1:10">
      <c r="A73">
        <v>64</v>
      </c>
      <c r="B73" s="13">
        <f t="shared" si="9"/>
        <v>0</v>
      </c>
      <c r="C73" s="13">
        <f t="shared" si="10"/>
        <v>0</v>
      </c>
      <c r="D73" s="13"/>
      <c r="E73" s="13">
        <f t="shared" si="11"/>
        <v>0</v>
      </c>
      <c r="G73" s="13">
        <f t="shared" si="8"/>
        <v>0</v>
      </c>
      <c r="I73">
        <f t="shared" si="12"/>
        <v>0</v>
      </c>
      <c r="J73" s="13">
        <f t="shared" si="6"/>
        <v>0</v>
      </c>
    </row>
    <row r="74" spans="1:10">
      <c r="A74">
        <v>65</v>
      </c>
      <c r="B74" s="13">
        <f t="shared" si="9"/>
        <v>0</v>
      </c>
      <c r="C74" s="13">
        <f t="shared" si="10"/>
        <v>0</v>
      </c>
      <c r="D74" s="13"/>
      <c r="E74" s="13">
        <f t="shared" si="11"/>
        <v>0</v>
      </c>
      <c r="G74" s="13">
        <f t="shared" si="8"/>
        <v>0</v>
      </c>
      <c r="I74">
        <f t="shared" si="12"/>
        <v>0</v>
      </c>
      <c r="J74" s="13">
        <f t="shared" si="6"/>
        <v>0</v>
      </c>
    </row>
    <row r="75" spans="1:10">
      <c r="A75">
        <v>66</v>
      </c>
      <c r="B75" s="13">
        <f t="shared" si="9"/>
        <v>0</v>
      </c>
      <c r="C75" s="13">
        <f t="shared" si="10"/>
        <v>0</v>
      </c>
      <c r="D75" s="13"/>
      <c r="E75" s="13">
        <f t="shared" si="11"/>
        <v>0</v>
      </c>
      <c r="G75" s="13">
        <f t="shared" si="8"/>
        <v>0</v>
      </c>
      <c r="I75">
        <f t="shared" si="12"/>
        <v>0</v>
      </c>
      <c r="J75" s="13">
        <f t="shared" si="6"/>
        <v>0</v>
      </c>
    </row>
    <row r="76" spans="1:10">
      <c r="A76">
        <v>67</v>
      </c>
      <c r="B76" s="13">
        <f t="shared" si="9"/>
        <v>0</v>
      </c>
      <c r="C76" s="13">
        <f t="shared" si="10"/>
        <v>0</v>
      </c>
      <c r="D76" s="13"/>
      <c r="E76" s="13">
        <f t="shared" si="11"/>
        <v>0</v>
      </c>
      <c r="G76" s="13">
        <f t="shared" si="8"/>
        <v>0</v>
      </c>
      <c r="I76">
        <f t="shared" si="12"/>
        <v>0</v>
      </c>
      <c r="J76" s="13">
        <f t="shared" si="6"/>
        <v>0</v>
      </c>
    </row>
    <row r="77" spans="1:10">
      <c r="A77">
        <v>68</v>
      </c>
      <c r="B77" s="13">
        <f t="shared" si="9"/>
        <v>0</v>
      </c>
      <c r="C77" s="13">
        <f t="shared" si="10"/>
        <v>0</v>
      </c>
      <c r="D77" s="13"/>
      <c r="E77" s="13">
        <f t="shared" si="11"/>
        <v>0</v>
      </c>
      <c r="G77" s="13">
        <f t="shared" si="8"/>
        <v>0</v>
      </c>
      <c r="I77">
        <f t="shared" si="12"/>
        <v>0</v>
      </c>
      <c r="J77" s="13">
        <f t="shared" si="6"/>
        <v>0</v>
      </c>
    </row>
    <row r="78" spans="1:10">
      <c r="A78">
        <v>69</v>
      </c>
      <c r="B78" s="13">
        <f t="shared" si="9"/>
        <v>0</v>
      </c>
      <c r="C78" s="13">
        <f t="shared" si="10"/>
        <v>0</v>
      </c>
      <c r="D78" s="13"/>
      <c r="E78" s="13">
        <f t="shared" si="11"/>
        <v>0</v>
      </c>
      <c r="G78" s="13">
        <f t="shared" si="8"/>
        <v>0</v>
      </c>
      <c r="I78">
        <f t="shared" si="12"/>
        <v>0</v>
      </c>
      <c r="J78" s="13">
        <f t="shared" si="6"/>
        <v>0</v>
      </c>
    </row>
    <row r="79" spans="1:10">
      <c r="A79">
        <v>70</v>
      </c>
      <c r="B79" s="13">
        <f t="shared" si="9"/>
        <v>0</v>
      </c>
      <c r="C79" s="13">
        <f t="shared" si="10"/>
        <v>0</v>
      </c>
      <c r="D79" s="13"/>
      <c r="E79" s="13">
        <f t="shared" si="11"/>
        <v>0</v>
      </c>
      <c r="G79" s="13">
        <f t="shared" si="8"/>
        <v>0</v>
      </c>
      <c r="I79">
        <f t="shared" si="12"/>
        <v>0</v>
      </c>
      <c r="J79" s="13">
        <f t="shared" si="6"/>
        <v>0</v>
      </c>
    </row>
    <row r="80" spans="1:10">
      <c r="A80">
        <v>71</v>
      </c>
      <c r="B80" s="13">
        <f t="shared" si="9"/>
        <v>0</v>
      </c>
      <c r="C80" s="13">
        <f t="shared" si="10"/>
        <v>0</v>
      </c>
      <c r="D80" s="13"/>
      <c r="E80" s="13">
        <f t="shared" si="11"/>
        <v>0</v>
      </c>
      <c r="G80" s="13">
        <f t="shared" si="8"/>
        <v>0</v>
      </c>
      <c r="I80">
        <f t="shared" si="12"/>
        <v>0</v>
      </c>
      <c r="J80" s="13">
        <f t="shared" si="6"/>
        <v>0</v>
      </c>
    </row>
    <row r="81" spans="1:10">
      <c r="A81">
        <v>72</v>
      </c>
      <c r="B81" s="13">
        <f t="shared" si="9"/>
        <v>0</v>
      </c>
      <c r="C81" s="13">
        <f t="shared" si="10"/>
        <v>0</v>
      </c>
      <c r="D81" s="13"/>
      <c r="E81" s="13">
        <f t="shared" si="11"/>
        <v>0</v>
      </c>
      <c r="G81" s="13">
        <f t="shared" si="8"/>
        <v>0</v>
      </c>
      <c r="I81">
        <f t="shared" si="12"/>
        <v>0</v>
      </c>
      <c r="J81" s="13">
        <f t="shared" si="6"/>
        <v>0</v>
      </c>
    </row>
    <row r="82" spans="1:10">
      <c r="A82">
        <v>73</v>
      </c>
      <c r="B82" s="13">
        <f t="shared" si="9"/>
        <v>0</v>
      </c>
      <c r="C82" s="13">
        <f t="shared" si="10"/>
        <v>0</v>
      </c>
      <c r="D82" s="13"/>
      <c r="E82" s="13">
        <f t="shared" si="11"/>
        <v>0</v>
      </c>
      <c r="G82" s="13">
        <f t="shared" si="8"/>
        <v>0</v>
      </c>
      <c r="I82">
        <f t="shared" si="12"/>
        <v>0</v>
      </c>
      <c r="J82" s="13">
        <f t="shared" si="6"/>
        <v>0</v>
      </c>
    </row>
    <row r="83" spans="1:10">
      <c r="A83">
        <v>74</v>
      </c>
      <c r="B83" s="13">
        <f t="shared" si="9"/>
        <v>0</v>
      </c>
      <c r="C83" s="13">
        <f t="shared" si="10"/>
        <v>0</v>
      </c>
      <c r="D83" s="13"/>
      <c r="E83" s="13">
        <f t="shared" si="11"/>
        <v>0</v>
      </c>
      <c r="G83" s="13">
        <f t="shared" si="8"/>
        <v>0</v>
      </c>
      <c r="I83">
        <f t="shared" si="12"/>
        <v>0</v>
      </c>
      <c r="J83" s="13">
        <f t="shared" ref="J83:J146" si="13">IF(G83&lt;SUM($C$5:$C$6),(SUM($C$5,$C$6,-G83))*Rate,0)</f>
        <v>0</v>
      </c>
    </row>
    <row r="84" spans="1:10">
      <c r="A84">
        <v>75</v>
      </c>
      <c r="B84" s="13">
        <f t="shared" si="9"/>
        <v>0</v>
      </c>
      <c r="C84" s="13">
        <f t="shared" si="10"/>
        <v>0</v>
      </c>
      <c r="D84" s="13"/>
      <c r="E84" s="13">
        <f t="shared" si="11"/>
        <v>0</v>
      </c>
      <c r="G84" s="13">
        <f t="shared" si="8"/>
        <v>0</v>
      </c>
      <c r="I84">
        <f t="shared" si="12"/>
        <v>0</v>
      </c>
      <c r="J84" s="13">
        <f t="shared" si="13"/>
        <v>0</v>
      </c>
    </row>
    <row r="85" spans="1:10">
      <c r="A85">
        <v>76</v>
      </c>
      <c r="B85" s="13">
        <f t="shared" si="9"/>
        <v>0</v>
      </c>
      <c r="C85" s="13">
        <f t="shared" si="10"/>
        <v>0</v>
      </c>
      <c r="D85" s="13"/>
      <c r="E85" s="13">
        <f t="shared" si="11"/>
        <v>0</v>
      </c>
      <c r="G85" s="13">
        <f t="shared" si="8"/>
        <v>0</v>
      </c>
      <c r="I85">
        <f t="shared" si="12"/>
        <v>0</v>
      </c>
      <c r="J85" s="13">
        <f t="shared" si="13"/>
        <v>0</v>
      </c>
    </row>
    <row r="86" spans="1:10">
      <c r="A86">
        <v>77</v>
      </c>
      <c r="B86" s="13">
        <f t="shared" si="9"/>
        <v>0</v>
      </c>
      <c r="C86" s="13">
        <f t="shared" si="10"/>
        <v>0</v>
      </c>
      <c r="D86" s="13"/>
      <c r="E86" s="13">
        <f t="shared" si="11"/>
        <v>0</v>
      </c>
      <c r="G86" s="13">
        <f t="shared" si="8"/>
        <v>0</v>
      </c>
      <c r="I86">
        <f t="shared" si="12"/>
        <v>0</v>
      </c>
      <c r="J86" s="13">
        <f t="shared" si="13"/>
        <v>0</v>
      </c>
    </row>
    <row r="87" spans="1:10">
      <c r="A87">
        <v>78</v>
      </c>
      <c r="B87" s="13">
        <f t="shared" si="9"/>
        <v>0</v>
      </c>
      <c r="C87" s="13">
        <f t="shared" si="10"/>
        <v>0</v>
      </c>
      <c r="D87" s="13"/>
      <c r="E87" s="13">
        <f t="shared" si="11"/>
        <v>0</v>
      </c>
      <c r="G87" s="13">
        <f t="shared" si="8"/>
        <v>0</v>
      </c>
      <c r="I87">
        <f t="shared" si="12"/>
        <v>0</v>
      </c>
      <c r="J87" s="13">
        <f t="shared" si="13"/>
        <v>0</v>
      </c>
    </row>
    <row r="88" spans="1:10">
      <c r="A88">
        <v>79</v>
      </c>
      <c r="B88" s="13">
        <f t="shared" si="9"/>
        <v>0</v>
      </c>
      <c r="C88" s="13">
        <f t="shared" si="10"/>
        <v>0</v>
      </c>
      <c r="D88" s="13"/>
      <c r="E88" s="13">
        <f t="shared" si="11"/>
        <v>0</v>
      </c>
      <c r="G88" s="13">
        <f t="shared" si="8"/>
        <v>0</v>
      </c>
      <c r="I88">
        <f t="shared" si="12"/>
        <v>0</v>
      </c>
      <c r="J88" s="13">
        <f t="shared" si="13"/>
        <v>0</v>
      </c>
    </row>
    <row r="89" spans="1:10">
      <c r="A89">
        <v>80</v>
      </c>
      <c r="B89" s="13">
        <f t="shared" si="9"/>
        <v>0</v>
      </c>
      <c r="C89" s="13">
        <f t="shared" si="10"/>
        <v>0</v>
      </c>
      <c r="D89" s="13"/>
      <c r="E89" s="13">
        <f t="shared" si="11"/>
        <v>0</v>
      </c>
      <c r="G89" s="13">
        <f t="shared" si="8"/>
        <v>0</v>
      </c>
      <c r="I89">
        <f t="shared" si="12"/>
        <v>0</v>
      </c>
      <c r="J89" s="13">
        <f t="shared" si="13"/>
        <v>0</v>
      </c>
    </row>
    <row r="90" spans="1:10">
      <c r="A90">
        <v>81</v>
      </c>
      <c r="B90" s="13">
        <f t="shared" si="9"/>
        <v>0</v>
      </c>
      <c r="C90" s="13">
        <f t="shared" si="10"/>
        <v>0</v>
      </c>
      <c r="D90" s="13"/>
      <c r="E90" s="13">
        <f t="shared" si="11"/>
        <v>0</v>
      </c>
      <c r="G90" s="13">
        <f t="shared" si="8"/>
        <v>0</v>
      </c>
      <c r="I90">
        <f t="shared" si="12"/>
        <v>0</v>
      </c>
      <c r="J90" s="13">
        <f t="shared" si="13"/>
        <v>0</v>
      </c>
    </row>
    <row r="91" spans="1:10">
      <c r="A91">
        <v>82</v>
      </c>
      <c r="B91" s="13">
        <f t="shared" si="9"/>
        <v>0</v>
      </c>
      <c r="C91" s="13">
        <f t="shared" si="10"/>
        <v>0</v>
      </c>
      <c r="D91" s="13"/>
      <c r="E91" s="13">
        <f t="shared" si="11"/>
        <v>0</v>
      </c>
      <c r="G91" s="13">
        <f t="shared" si="8"/>
        <v>0</v>
      </c>
      <c r="I91">
        <f t="shared" si="12"/>
        <v>0</v>
      </c>
      <c r="J91" s="13">
        <f t="shared" si="13"/>
        <v>0</v>
      </c>
    </row>
    <row r="92" spans="1:10">
      <c r="A92">
        <v>83</v>
      </c>
      <c r="B92" s="13">
        <f t="shared" si="9"/>
        <v>0</v>
      </c>
      <c r="C92" s="13">
        <f t="shared" si="10"/>
        <v>0</v>
      </c>
      <c r="D92" s="13"/>
      <c r="E92" s="13">
        <f t="shared" si="11"/>
        <v>0</v>
      </c>
      <c r="G92" s="13">
        <f t="shared" si="8"/>
        <v>0</v>
      </c>
      <c r="I92">
        <f t="shared" si="12"/>
        <v>0</v>
      </c>
      <c r="J92" s="13">
        <f t="shared" si="13"/>
        <v>0</v>
      </c>
    </row>
    <row r="93" spans="1:10">
      <c r="A93">
        <v>84</v>
      </c>
      <c r="B93" s="13">
        <f t="shared" si="9"/>
        <v>0</v>
      </c>
      <c r="C93" s="13">
        <f t="shared" si="10"/>
        <v>0</v>
      </c>
      <c r="D93" s="13"/>
      <c r="E93" s="13">
        <f t="shared" si="11"/>
        <v>0</v>
      </c>
      <c r="G93" s="13">
        <f t="shared" si="8"/>
        <v>0</v>
      </c>
      <c r="I93">
        <f t="shared" si="12"/>
        <v>0</v>
      </c>
      <c r="J93" s="13">
        <f t="shared" si="13"/>
        <v>0</v>
      </c>
    </row>
    <row r="94" spans="1:10">
      <c r="A94">
        <v>85</v>
      </c>
      <c r="B94" s="13">
        <f t="shared" si="9"/>
        <v>0</v>
      </c>
      <c r="C94" s="13">
        <f t="shared" si="10"/>
        <v>0</v>
      </c>
      <c r="D94" s="13"/>
      <c r="E94" s="13">
        <f t="shared" si="11"/>
        <v>0</v>
      </c>
      <c r="G94" s="13">
        <f t="shared" si="8"/>
        <v>0</v>
      </c>
      <c r="I94">
        <f t="shared" si="12"/>
        <v>0</v>
      </c>
      <c r="J94" s="13">
        <f t="shared" si="13"/>
        <v>0</v>
      </c>
    </row>
    <row r="95" spans="1:10">
      <c r="A95">
        <v>86</v>
      </c>
      <c r="B95" s="13">
        <f t="shared" si="9"/>
        <v>0</v>
      </c>
      <c r="C95" s="13">
        <f t="shared" si="10"/>
        <v>0</v>
      </c>
      <c r="D95" s="13"/>
      <c r="E95" s="13">
        <f t="shared" si="11"/>
        <v>0</v>
      </c>
      <c r="G95" s="13">
        <f t="shared" si="8"/>
        <v>0</v>
      </c>
      <c r="I95">
        <f t="shared" si="12"/>
        <v>0</v>
      </c>
      <c r="J95" s="13">
        <f t="shared" si="13"/>
        <v>0</v>
      </c>
    </row>
    <row r="96" spans="1:10">
      <c r="A96">
        <v>87</v>
      </c>
      <c r="B96" s="13">
        <f t="shared" si="9"/>
        <v>0</v>
      </c>
      <c r="C96" s="13">
        <f t="shared" si="10"/>
        <v>0</v>
      </c>
      <c r="D96" s="13"/>
      <c r="E96" s="13">
        <f t="shared" si="11"/>
        <v>0</v>
      </c>
      <c r="G96" s="13">
        <f t="shared" si="8"/>
        <v>0</v>
      </c>
      <c r="I96">
        <f t="shared" si="12"/>
        <v>0</v>
      </c>
      <c r="J96" s="13">
        <f t="shared" si="13"/>
        <v>0</v>
      </c>
    </row>
    <row r="97" spans="1:10">
      <c r="A97">
        <v>88</v>
      </c>
      <c r="B97" s="13">
        <f t="shared" si="9"/>
        <v>0</v>
      </c>
      <c r="C97" s="13">
        <f t="shared" si="10"/>
        <v>0</v>
      </c>
      <c r="D97" s="13"/>
      <c r="E97" s="13">
        <f t="shared" si="11"/>
        <v>0</v>
      </c>
      <c r="G97" s="13">
        <f t="shared" si="8"/>
        <v>0</v>
      </c>
      <c r="I97">
        <f t="shared" si="12"/>
        <v>0</v>
      </c>
      <c r="J97" s="13">
        <f t="shared" si="13"/>
        <v>0</v>
      </c>
    </row>
    <row r="98" spans="1:10">
      <c r="A98">
        <v>89</v>
      </c>
      <c r="B98" s="13">
        <f t="shared" si="9"/>
        <v>0</v>
      </c>
      <c r="C98" s="13">
        <f t="shared" si="10"/>
        <v>0</v>
      </c>
      <c r="D98" s="13"/>
      <c r="E98" s="13">
        <f t="shared" si="11"/>
        <v>0</v>
      </c>
      <c r="G98" s="13">
        <f t="shared" si="8"/>
        <v>0</v>
      </c>
      <c r="I98">
        <f t="shared" si="12"/>
        <v>0</v>
      </c>
      <c r="J98" s="13">
        <f t="shared" si="13"/>
        <v>0</v>
      </c>
    </row>
    <row r="99" spans="1:10">
      <c r="A99">
        <v>90</v>
      </c>
      <c r="B99" s="13">
        <f t="shared" si="9"/>
        <v>0</v>
      </c>
      <c r="C99" s="13">
        <f>(B99*$C$4)/12</f>
        <v>0</v>
      </c>
      <c r="D99" s="13"/>
      <c r="E99" s="13">
        <f t="shared" si="11"/>
        <v>0</v>
      </c>
      <c r="G99" s="13">
        <f t="shared" si="8"/>
        <v>0</v>
      </c>
      <c r="I99">
        <f t="shared" si="12"/>
        <v>0</v>
      </c>
      <c r="J99" s="13">
        <f t="shared" si="13"/>
        <v>0</v>
      </c>
    </row>
    <row r="100" spans="1:10">
      <c r="A100">
        <v>91</v>
      </c>
      <c r="B100" s="13">
        <f t="shared" si="9"/>
        <v>0</v>
      </c>
      <c r="C100" s="13">
        <f>(B100*$C$4)/12</f>
        <v>0</v>
      </c>
      <c r="D100" s="13"/>
      <c r="E100" s="13">
        <f t="shared" si="11"/>
        <v>0</v>
      </c>
      <c r="G100" s="13">
        <f t="shared" si="8"/>
        <v>0</v>
      </c>
      <c r="I100">
        <f t="shared" si="12"/>
        <v>0</v>
      </c>
      <c r="J100" s="13">
        <f t="shared" si="13"/>
        <v>0</v>
      </c>
    </row>
    <row r="101" spans="1:10">
      <c r="A101">
        <v>92</v>
      </c>
      <c r="B101" s="13">
        <f t="shared" ref="B101:B109" si="14">IF(SUM(E100,-G100)&lt;0,0,SUM(E100,-G100))</f>
        <v>0</v>
      </c>
      <c r="C101" s="13">
        <f t="shared" ref="C101:C164" si="15">(B101*$C$4)/12</f>
        <v>0</v>
      </c>
      <c r="D101" s="13"/>
      <c r="E101" s="13">
        <f t="shared" ref="E101:E109" si="16">SUM(C101,B101)</f>
        <v>0</v>
      </c>
      <c r="G101" s="13">
        <f t="shared" si="8"/>
        <v>0</v>
      </c>
      <c r="I101">
        <f t="shared" ref="I101:I109" si="17">IF(E101&gt;0,1,0)</f>
        <v>0</v>
      </c>
      <c r="J101" s="13">
        <f t="shared" si="13"/>
        <v>0</v>
      </c>
    </row>
    <row r="102" spans="1:10">
      <c r="A102">
        <v>93</v>
      </c>
      <c r="B102" s="13">
        <f t="shared" si="14"/>
        <v>0</v>
      </c>
      <c r="C102" s="13">
        <f t="shared" si="15"/>
        <v>0</v>
      </c>
      <c r="D102" s="13"/>
      <c r="E102" s="13">
        <f t="shared" si="16"/>
        <v>0</v>
      </c>
      <c r="G102" s="13">
        <f t="shared" si="8"/>
        <v>0</v>
      </c>
      <c r="I102">
        <f t="shared" si="17"/>
        <v>0</v>
      </c>
      <c r="J102" s="13">
        <f t="shared" si="13"/>
        <v>0</v>
      </c>
    </row>
    <row r="103" spans="1:10">
      <c r="A103">
        <v>94</v>
      </c>
      <c r="B103" s="13">
        <f t="shared" si="14"/>
        <v>0</v>
      </c>
      <c r="C103" s="13">
        <f t="shared" si="15"/>
        <v>0</v>
      </c>
      <c r="D103" s="13"/>
      <c r="E103" s="13">
        <f t="shared" si="16"/>
        <v>0</v>
      </c>
      <c r="G103" s="13">
        <f t="shared" si="8"/>
        <v>0</v>
      </c>
      <c r="I103">
        <f t="shared" si="17"/>
        <v>0</v>
      </c>
      <c r="J103" s="13">
        <f t="shared" si="13"/>
        <v>0</v>
      </c>
    </row>
    <row r="104" spans="1:10">
      <c r="A104">
        <v>95</v>
      </c>
      <c r="B104" s="13">
        <f t="shared" si="14"/>
        <v>0</v>
      </c>
      <c r="C104" s="13">
        <f t="shared" si="15"/>
        <v>0</v>
      </c>
      <c r="D104" s="13"/>
      <c r="E104" s="13">
        <f t="shared" si="16"/>
        <v>0</v>
      </c>
      <c r="G104" s="13">
        <f t="shared" si="8"/>
        <v>0</v>
      </c>
      <c r="I104">
        <f t="shared" si="17"/>
        <v>0</v>
      </c>
      <c r="J104" s="13">
        <f t="shared" si="13"/>
        <v>0</v>
      </c>
    </row>
    <row r="105" spans="1:10">
      <c r="A105">
        <v>96</v>
      </c>
      <c r="B105" s="13">
        <f t="shared" si="14"/>
        <v>0</v>
      </c>
      <c r="C105" s="13">
        <f t="shared" si="15"/>
        <v>0</v>
      </c>
      <c r="D105" s="13"/>
      <c r="E105" s="13">
        <f t="shared" si="16"/>
        <v>0</v>
      </c>
      <c r="G105" s="13">
        <f t="shared" si="8"/>
        <v>0</v>
      </c>
      <c r="I105">
        <f t="shared" si="17"/>
        <v>0</v>
      </c>
      <c r="J105" s="13">
        <f t="shared" si="13"/>
        <v>0</v>
      </c>
    </row>
    <row r="106" spans="1:10">
      <c r="A106">
        <v>97</v>
      </c>
      <c r="B106" s="13">
        <f t="shared" si="14"/>
        <v>0</v>
      </c>
      <c r="C106" s="13">
        <f t="shared" si="15"/>
        <v>0</v>
      </c>
      <c r="D106" s="13"/>
      <c r="E106" s="13">
        <f t="shared" si="16"/>
        <v>0</v>
      </c>
      <c r="G106" s="13">
        <f t="shared" si="8"/>
        <v>0</v>
      </c>
      <c r="I106">
        <f t="shared" si="17"/>
        <v>0</v>
      </c>
      <c r="J106" s="13">
        <f t="shared" si="13"/>
        <v>0</v>
      </c>
    </row>
    <row r="107" spans="1:10">
      <c r="A107">
        <v>98</v>
      </c>
      <c r="B107" s="13">
        <f t="shared" si="14"/>
        <v>0</v>
      </c>
      <c r="C107" s="13">
        <f t="shared" si="15"/>
        <v>0</v>
      </c>
      <c r="D107" s="13"/>
      <c r="E107" s="13">
        <f t="shared" si="16"/>
        <v>0</v>
      </c>
      <c r="G107" s="13">
        <f t="shared" si="8"/>
        <v>0</v>
      </c>
      <c r="I107">
        <f t="shared" si="17"/>
        <v>0</v>
      </c>
      <c r="J107" s="13">
        <f t="shared" si="13"/>
        <v>0</v>
      </c>
    </row>
    <row r="108" spans="1:10">
      <c r="A108">
        <v>99</v>
      </c>
      <c r="B108" s="13">
        <f t="shared" si="14"/>
        <v>0</v>
      </c>
      <c r="C108" s="13">
        <f t="shared" si="15"/>
        <v>0</v>
      </c>
      <c r="D108" s="13"/>
      <c r="E108" s="13">
        <f t="shared" si="16"/>
        <v>0</v>
      </c>
      <c r="G108" s="13">
        <f t="shared" si="8"/>
        <v>0</v>
      </c>
      <c r="I108">
        <f t="shared" si="17"/>
        <v>0</v>
      </c>
      <c r="J108" s="13">
        <f t="shared" si="13"/>
        <v>0</v>
      </c>
    </row>
    <row r="109" spans="1:10">
      <c r="A109">
        <v>100</v>
      </c>
      <c r="B109" s="13">
        <f t="shared" si="14"/>
        <v>0</v>
      </c>
      <c r="C109" s="13">
        <f t="shared" si="15"/>
        <v>0</v>
      </c>
      <c r="D109" s="13"/>
      <c r="E109" s="13">
        <f t="shared" si="16"/>
        <v>0</v>
      </c>
      <c r="G109" s="13">
        <f t="shared" si="8"/>
        <v>0</v>
      </c>
      <c r="I109">
        <f t="shared" si="17"/>
        <v>0</v>
      </c>
      <c r="J109" s="13">
        <f t="shared" si="13"/>
        <v>0</v>
      </c>
    </row>
    <row r="110" spans="1:10">
      <c r="A110">
        <v>101</v>
      </c>
      <c r="B110" s="13">
        <f t="shared" ref="B110:B158" si="18">IF(SUM(E109,-G109)&lt;0,0,SUM(E109,-G109))</f>
        <v>0</v>
      </c>
      <c r="C110" s="13">
        <f t="shared" si="15"/>
        <v>0</v>
      </c>
      <c r="D110" s="13"/>
      <c r="E110" s="13">
        <f t="shared" ref="E110:E158" si="19">SUM(C110,B110)</f>
        <v>0</v>
      </c>
      <c r="G110" s="13">
        <f t="shared" ref="G110:G158" si="20">(IF(E110&gt;SUM($C$6,$C$5),(IF($C$6&gt;0,SUM($C$5,$C$6),$C$5)),E110))</f>
        <v>0</v>
      </c>
      <c r="I110">
        <f t="shared" ref="I110:I158" si="21">IF(E110&gt;0,1,0)</f>
        <v>0</v>
      </c>
      <c r="J110" s="13">
        <f t="shared" si="13"/>
        <v>0</v>
      </c>
    </row>
    <row r="111" spans="1:10">
      <c r="A111">
        <v>102</v>
      </c>
      <c r="B111" s="13">
        <f t="shared" si="18"/>
        <v>0</v>
      </c>
      <c r="C111" s="13">
        <f t="shared" si="15"/>
        <v>0</v>
      </c>
      <c r="D111" s="13"/>
      <c r="E111" s="13">
        <f t="shared" si="19"/>
        <v>0</v>
      </c>
      <c r="G111" s="13">
        <f t="shared" si="20"/>
        <v>0</v>
      </c>
      <c r="I111">
        <f t="shared" si="21"/>
        <v>0</v>
      </c>
      <c r="J111" s="13">
        <f t="shared" si="13"/>
        <v>0</v>
      </c>
    </row>
    <row r="112" spans="1:10">
      <c r="A112">
        <v>103</v>
      </c>
      <c r="B112" s="13">
        <f t="shared" si="18"/>
        <v>0</v>
      </c>
      <c r="C112" s="13">
        <f t="shared" si="15"/>
        <v>0</v>
      </c>
      <c r="D112" s="13"/>
      <c r="E112" s="13">
        <f t="shared" si="19"/>
        <v>0</v>
      </c>
      <c r="G112" s="13">
        <f t="shared" si="20"/>
        <v>0</v>
      </c>
      <c r="I112">
        <f t="shared" si="21"/>
        <v>0</v>
      </c>
      <c r="J112" s="13">
        <f t="shared" si="13"/>
        <v>0</v>
      </c>
    </row>
    <row r="113" spans="1:10">
      <c r="A113">
        <v>104</v>
      </c>
      <c r="B113" s="13">
        <f t="shared" si="18"/>
        <v>0</v>
      </c>
      <c r="C113" s="13">
        <f t="shared" si="15"/>
        <v>0</v>
      </c>
      <c r="D113" s="13"/>
      <c r="E113" s="13">
        <f t="shared" si="19"/>
        <v>0</v>
      </c>
      <c r="G113" s="13">
        <f t="shared" si="20"/>
        <v>0</v>
      </c>
      <c r="I113">
        <f t="shared" si="21"/>
        <v>0</v>
      </c>
      <c r="J113" s="13">
        <f t="shared" si="13"/>
        <v>0</v>
      </c>
    </row>
    <row r="114" spans="1:10">
      <c r="A114">
        <v>105</v>
      </c>
      <c r="B114" s="13">
        <f t="shared" si="18"/>
        <v>0</v>
      </c>
      <c r="C114" s="13">
        <f t="shared" si="15"/>
        <v>0</v>
      </c>
      <c r="D114" s="13"/>
      <c r="E114" s="13">
        <f t="shared" si="19"/>
        <v>0</v>
      </c>
      <c r="G114" s="13">
        <f t="shared" si="20"/>
        <v>0</v>
      </c>
      <c r="I114">
        <f t="shared" si="21"/>
        <v>0</v>
      </c>
      <c r="J114" s="13">
        <f t="shared" si="13"/>
        <v>0</v>
      </c>
    </row>
    <row r="115" spans="1:10">
      <c r="A115">
        <v>106</v>
      </c>
      <c r="B115" s="13">
        <f t="shared" si="18"/>
        <v>0</v>
      </c>
      <c r="C115" s="13">
        <f t="shared" si="15"/>
        <v>0</v>
      </c>
      <c r="D115" s="13"/>
      <c r="E115" s="13">
        <f t="shared" si="19"/>
        <v>0</v>
      </c>
      <c r="G115" s="13">
        <f t="shared" si="20"/>
        <v>0</v>
      </c>
      <c r="I115">
        <f t="shared" si="21"/>
        <v>0</v>
      </c>
      <c r="J115" s="13">
        <f t="shared" si="13"/>
        <v>0</v>
      </c>
    </row>
    <row r="116" spans="1:10">
      <c r="A116">
        <v>107</v>
      </c>
      <c r="B116" s="13">
        <f t="shared" si="18"/>
        <v>0</v>
      </c>
      <c r="C116" s="13">
        <f t="shared" si="15"/>
        <v>0</v>
      </c>
      <c r="D116" s="13"/>
      <c r="E116" s="13">
        <f t="shared" si="19"/>
        <v>0</v>
      </c>
      <c r="G116" s="13">
        <f t="shared" si="20"/>
        <v>0</v>
      </c>
      <c r="I116">
        <f t="shared" si="21"/>
        <v>0</v>
      </c>
      <c r="J116" s="13">
        <f t="shared" si="13"/>
        <v>0</v>
      </c>
    </row>
    <row r="117" spans="1:10">
      <c r="A117">
        <v>108</v>
      </c>
      <c r="B117" s="13">
        <f t="shared" si="18"/>
        <v>0</v>
      </c>
      <c r="C117" s="13">
        <f t="shared" si="15"/>
        <v>0</v>
      </c>
      <c r="D117" s="13"/>
      <c r="E117" s="13">
        <f t="shared" si="19"/>
        <v>0</v>
      </c>
      <c r="G117" s="13">
        <f t="shared" si="20"/>
        <v>0</v>
      </c>
      <c r="I117">
        <f t="shared" si="21"/>
        <v>0</v>
      </c>
      <c r="J117" s="13">
        <f t="shared" si="13"/>
        <v>0</v>
      </c>
    </row>
    <row r="118" spans="1:10">
      <c r="A118">
        <v>109</v>
      </c>
      <c r="B118" s="13">
        <f t="shared" si="18"/>
        <v>0</v>
      </c>
      <c r="C118" s="13">
        <f t="shared" si="15"/>
        <v>0</v>
      </c>
      <c r="D118" s="13"/>
      <c r="E118" s="13">
        <f t="shared" si="19"/>
        <v>0</v>
      </c>
      <c r="G118" s="13">
        <f t="shared" si="20"/>
        <v>0</v>
      </c>
      <c r="I118">
        <f t="shared" si="21"/>
        <v>0</v>
      </c>
      <c r="J118" s="13">
        <f t="shared" si="13"/>
        <v>0</v>
      </c>
    </row>
    <row r="119" spans="1:10">
      <c r="A119">
        <v>110</v>
      </c>
      <c r="B119" s="13">
        <f t="shared" si="18"/>
        <v>0</v>
      </c>
      <c r="C119" s="13">
        <f t="shared" si="15"/>
        <v>0</v>
      </c>
      <c r="D119" s="13"/>
      <c r="E119" s="13">
        <f t="shared" si="19"/>
        <v>0</v>
      </c>
      <c r="G119" s="13">
        <f t="shared" si="20"/>
        <v>0</v>
      </c>
      <c r="I119">
        <f t="shared" si="21"/>
        <v>0</v>
      </c>
      <c r="J119" s="13">
        <f t="shared" si="13"/>
        <v>0</v>
      </c>
    </row>
    <row r="120" spans="1:10">
      <c r="A120">
        <v>111</v>
      </c>
      <c r="B120" s="13">
        <f t="shared" si="18"/>
        <v>0</v>
      </c>
      <c r="C120" s="13">
        <f t="shared" si="15"/>
        <v>0</v>
      </c>
      <c r="D120" s="13"/>
      <c r="E120" s="13">
        <f t="shared" si="19"/>
        <v>0</v>
      </c>
      <c r="G120" s="13">
        <f t="shared" si="20"/>
        <v>0</v>
      </c>
      <c r="I120">
        <f t="shared" si="21"/>
        <v>0</v>
      </c>
      <c r="J120" s="13">
        <f t="shared" si="13"/>
        <v>0</v>
      </c>
    </row>
    <row r="121" spans="1:10">
      <c r="A121">
        <v>112</v>
      </c>
      <c r="B121" s="13">
        <f t="shared" si="18"/>
        <v>0</v>
      </c>
      <c r="C121" s="13">
        <f t="shared" si="15"/>
        <v>0</v>
      </c>
      <c r="D121" s="13"/>
      <c r="E121" s="13">
        <f t="shared" si="19"/>
        <v>0</v>
      </c>
      <c r="G121" s="13">
        <f t="shared" si="20"/>
        <v>0</v>
      </c>
      <c r="I121">
        <f t="shared" si="21"/>
        <v>0</v>
      </c>
      <c r="J121" s="13">
        <f t="shared" si="13"/>
        <v>0</v>
      </c>
    </row>
    <row r="122" spans="1:10">
      <c r="A122">
        <v>113</v>
      </c>
      <c r="B122" s="13">
        <f t="shared" si="18"/>
        <v>0</v>
      </c>
      <c r="C122" s="13">
        <f t="shared" si="15"/>
        <v>0</v>
      </c>
      <c r="D122" s="13"/>
      <c r="E122" s="13">
        <f t="shared" si="19"/>
        <v>0</v>
      </c>
      <c r="G122" s="13">
        <f t="shared" si="20"/>
        <v>0</v>
      </c>
      <c r="I122">
        <f t="shared" si="21"/>
        <v>0</v>
      </c>
      <c r="J122" s="13">
        <f t="shared" si="13"/>
        <v>0</v>
      </c>
    </row>
    <row r="123" spans="1:10">
      <c r="A123">
        <v>114</v>
      </c>
      <c r="B123" s="13">
        <f t="shared" si="18"/>
        <v>0</v>
      </c>
      <c r="C123" s="13">
        <f t="shared" si="15"/>
        <v>0</v>
      </c>
      <c r="D123" s="13"/>
      <c r="E123" s="13">
        <f t="shared" si="19"/>
        <v>0</v>
      </c>
      <c r="G123" s="13">
        <f t="shared" si="20"/>
        <v>0</v>
      </c>
      <c r="I123">
        <f t="shared" si="21"/>
        <v>0</v>
      </c>
      <c r="J123" s="13">
        <f t="shared" si="13"/>
        <v>0</v>
      </c>
    </row>
    <row r="124" spans="1:10">
      <c r="A124">
        <v>115</v>
      </c>
      <c r="B124" s="13">
        <f t="shared" si="18"/>
        <v>0</v>
      </c>
      <c r="C124" s="13">
        <f t="shared" si="15"/>
        <v>0</v>
      </c>
      <c r="D124" s="13"/>
      <c r="E124" s="13">
        <f t="shared" si="19"/>
        <v>0</v>
      </c>
      <c r="G124" s="13">
        <f t="shared" si="20"/>
        <v>0</v>
      </c>
      <c r="I124">
        <f t="shared" si="21"/>
        <v>0</v>
      </c>
      <c r="J124" s="13">
        <f t="shared" si="13"/>
        <v>0</v>
      </c>
    </row>
    <row r="125" spans="1:10">
      <c r="A125">
        <v>116</v>
      </c>
      <c r="B125" s="13">
        <f t="shared" si="18"/>
        <v>0</v>
      </c>
      <c r="C125" s="13">
        <f t="shared" si="15"/>
        <v>0</v>
      </c>
      <c r="D125" s="13"/>
      <c r="E125" s="13">
        <f t="shared" si="19"/>
        <v>0</v>
      </c>
      <c r="G125" s="13">
        <f t="shared" si="20"/>
        <v>0</v>
      </c>
      <c r="I125">
        <f t="shared" si="21"/>
        <v>0</v>
      </c>
      <c r="J125" s="13">
        <f t="shared" si="13"/>
        <v>0</v>
      </c>
    </row>
    <row r="126" spans="1:10">
      <c r="A126">
        <v>117</v>
      </c>
      <c r="B126" s="13">
        <f t="shared" si="18"/>
        <v>0</v>
      </c>
      <c r="C126" s="13">
        <f t="shared" si="15"/>
        <v>0</v>
      </c>
      <c r="D126" s="13"/>
      <c r="E126" s="13">
        <f t="shared" si="19"/>
        <v>0</v>
      </c>
      <c r="G126" s="13">
        <f t="shared" si="20"/>
        <v>0</v>
      </c>
      <c r="I126">
        <f t="shared" si="21"/>
        <v>0</v>
      </c>
      <c r="J126" s="13">
        <f t="shared" si="13"/>
        <v>0</v>
      </c>
    </row>
    <row r="127" spans="1:10">
      <c r="A127">
        <v>118</v>
      </c>
      <c r="B127" s="13">
        <f t="shared" si="18"/>
        <v>0</v>
      </c>
      <c r="C127" s="13">
        <f t="shared" si="15"/>
        <v>0</v>
      </c>
      <c r="D127" s="13"/>
      <c r="E127" s="13">
        <f t="shared" si="19"/>
        <v>0</v>
      </c>
      <c r="G127" s="13">
        <f t="shared" si="20"/>
        <v>0</v>
      </c>
      <c r="I127">
        <f t="shared" si="21"/>
        <v>0</v>
      </c>
      <c r="J127" s="13">
        <f t="shared" si="13"/>
        <v>0</v>
      </c>
    </row>
    <row r="128" spans="1:10">
      <c r="A128">
        <v>119</v>
      </c>
      <c r="B128" s="13">
        <f t="shared" si="18"/>
        <v>0</v>
      </c>
      <c r="C128" s="13">
        <f t="shared" si="15"/>
        <v>0</v>
      </c>
      <c r="D128" s="13"/>
      <c r="E128" s="13">
        <f t="shared" si="19"/>
        <v>0</v>
      </c>
      <c r="G128" s="13">
        <f t="shared" si="20"/>
        <v>0</v>
      </c>
      <c r="I128">
        <f t="shared" si="21"/>
        <v>0</v>
      </c>
      <c r="J128" s="13">
        <f t="shared" si="13"/>
        <v>0</v>
      </c>
    </row>
    <row r="129" spans="1:10">
      <c r="A129">
        <v>120</v>
      </c>
      <c r="B129" s="13">
        <f t="shared" si="18"/>
        <v>0</v>
      </c>
      <c r="C129" s="13">
        <f t="shared" si="15"/>
        <v>0</v>
      </c>
      <c r="D129" s="13"/>
      <c r="E129" s="13">
        <f t="shared" si="19"/>
        <v>0</v>
      </c>
      <c r="G129" s="13">
        <f t="shared" si="20"/>
        <v>0</v>
      </c>
      <c r="I129">
        <f t="shared" si="21"/>
        <v>0</v>
      </c>
      <c r="J129" s="13">
        <f t="shared" si="13"/>
        <v>0</v>
      </c>
    </row>
    <row r="130" spans="1:10">
      <c r="A130">
        <v>121</v>
      </c>
      <c r="B130" s="13">
        <f t="shared" si="18"/>
        <v>0</v>
      </c>
      <c r="C130" s="13">
        <f t="shared" si="15"/>
        <v>0</v>
      </c>
      <c r="D130" s="13"/>
      <c r="E130" s="13">
        <f t="shared" si="19"/>
        <v>0</v>
      </c>
      <c r="G130" s="13">
        <f t="shared" si="20"/>
        <v>0</v>
      </c>
      <c r="I130">
        <f t="shared" si="21"/>
        <v>0</v>
      </c>
      <c r="J130" s="13">
        <f t="shared" si="13"/>
        <v>0</v>
      </c>
    </row>
    <row r="131" spans="1:10">
      <c r="A131">
        <v>122</v>
      </c>
      <c r="B131" s="13">
        <f t="shared" si="18"/>
        <v>0</v>
      </c>
      <c r="C131" s="13">
        <f t="shared" si="15"/>
        <v>0</v>
      </c>
      <c r="D131" s="13"/>
      <c r="E131" s="13">
        <f t="shared" si="19"/>
        <v>0</v>
      </c>
      <c r="G131" s="13">
        <f t="shared" si="20"/>
        <v>0</v>
      </c>
      <c r="I131">
        <f t="shared" si="21"/>
        <v>0</v>
      </c>
      <c r="J131" s="13">
        <f t="shared" si="13"/>
        <v>0</v>
      </c>
    </row>
    <row r="132" spans="1:10">
      <c r="A132">
        <v>123</v>
      </c>
      <c r="B132" s="13">
        <f t="shared" si="18"/>
        <v>0</v>
      </c>
      <c r="C132" s="13">
        <f t="shared" si="15"/>
        <v>0</v>
      </c>
      <c r="D132" s="13"/>
      <c r="E132" s="13">
        <f t="shared" si="19"/>
        <v>0</v>
      </c>
      <c r="G132" s="13">
        <f t="shared" si="20"/>
        <v>0</v>
      </c>
      <c r="I132">
        <f t="shared" si="21"/>
        <v>0</v>
      </c>
      <c r="J132" s="13">
        <f t="shared" si="13"/>
        <v>0</v>
      </c>
    </row>
    <row r="133" spans="1:10">
      <c r="A133">
        <v>124</v>
      </c>
      <c r="B133" s="13">
        <f t="shared" si="18"/>
        <v>0</v>
      </c>
      <c r="C133" s="13">
        <f t="shared" si="15"/>
        <v>0</v>
      </c>
      <c r="D133" s="13"/>
      <c r="E133" s="13">
        <f t="shared" si="19"/>
        <v>0</v>
      </c>
      <c r="G133" s="13">
        <f t="shared" si="20"/>
        <v>0</v>
      </c>
      <c r="I133">
        <f t="shared" si="21"/>
        <v>0</v>
      </c>
      <c r="J133" s="13">
        <f t="shared" si="13"/>
        <v>0</v>
      </c>
    </row>
    <row r="134" spans="1:10">
      <c r="A134">
        <v>125</v>
      </c>
      <c r="B134" s="13">
        <f t="shared" si="18"/>
        <v>0</v>
      </c>
      <c r="C134" s="13">
        <f t="shared" si="15"/>
        <v>0</v>
      </c>
      <c r="D134" s="13"/>
      <c r="E134" s="13">
        <f t="shared" si="19"/>
        <v>0</v>
      </c>
      <c r="G134" s="13">
        <f t="shared" si="20"/>
        <v>0</v>
      </c>
      <c r="I134">
        <f t="shared" si="21"/>
        <v>0</v>
      </c>
      <c r="J134" s="13">
        <f t="shared" si="13"/>
        <v>0</v>
      </c>
    </row>
    <row r="135" spans="1:10">
      <c r="A135">
        <v>126</v>
      </c>
      <c r="B135" s="13">
        <f t="shared" si="18"/>
        <v>0</v>
      </c>
      <c r="C135" s="13">
        <f t="shared" si="15"/>
        <v>0</v>
      </c>
      <c r="D135" s="13"/>
      <c r="E135" s="13">
        <f t="shared" si="19"/>
        <v>0</v>
      </c>
      <c r="G135" s="13">
        <f t="shared" si="20"/>
        <v>0</v>
      </c>
      <c r="I135">
        <f t="shared" si="21"/>
        <v>0</v>
      </c>
      <c r="J135" s="13">
        <f t="shared" si="13"/>
        <v>0</v>
      </c>
    </row>
    <row r="136" spans="1:10">
      <c r="A136">
        <v>127</v>
      </c>
      <c r="B136" s="13">
        <f t="shared" si="18"/>
        <v>0</v>
      </c>
      <c r="C136" s="13">
        <f t="shared" si="15"/>
        <v>0</v>
      </c>
      <c r="D136" s="13"/>
      <c r="E136" s="13">
        <f t="shared" si="19"/>
        <v>0</v>
      </c>
      <c r="G136" s="13">
        <f t="shared" si="20"/>
        <v>0</v>
      </c>
      <c r="I136">
        <f t="shared" si="21"/>
        <v>0</v>
      </c>
      <c r="J136" s="13">
        <f t="shared" si="13"/>
        <v>0</v>
      </c>
    </row>
    <row r="137" spans="1:10">
      <c r="A137">
        <v>128</v>
      </c>
      <c r="B137" s="13">
        <f t="shared" si="18"/>
        <v>0</v>
      </c>
      <c r="C137" s="13">
        <f t="shared" si="15"/>
        <v>0</v>
      </c>
      <c r="D137" s="13"/>
      <c r="E137" s="13">
        <f t="shared" si="19"/>
        <v>0</v>
      </c>
      <c r="G137" s="13">
        <f t="shared" si="20"/>
        <v>0</v>
      </c>
      <c r="I137">
        <f t="shared" si="21"/>
        <v>0</v>
      </c>
      <c r="J137" s="13">
        <f t="shared" si="13"/>
        <v>0</v>
      </c>
    </row>
    <row r="138" spans="1:10">
      <c r="A138">
        <v>129</v>
      </c>
      <c r="B138" s="13">
        <f t="shared" si="18"/>
        <v>0</v>
      </c>
      <c r="C138" s="13">
        <f t="shared" si="15"/>
        <v>0</v>
      </c>
      <c r="D138" s="13"/>
      <c r="E138" s="13">
        <f t="shared" si="19"/>
        <v>0</v>
      </c>
      <c r="G138" s="13">
        <f t="shared" si="20"/>
        <v>0</v>
      </c>
      <c r="I138">
        <f t="shared" si="21"/>
        <v>0</v>
      </c>
      <c r="J138" s="13">
        <f t="shared" si="13"/>
        <v>0</v>
      </c>
    </row>
    <row r="139" spans="1:10">
      <c r="A139">
        <v>130</v>
      </c>
      <c r="B139" s="13">
        <f t="shared" si="18"/>
        <v>0</v>
      </c>
      <c r="C139" s="13">
        <f t="shared" si="15"/>
        <v>0</v>
      </c>
      <c r="D139" s="13"/>
      <c r="E139" s="13">
        <f t="shared" si="19"/>
        <v>0</v>
      </c>
      <c r="G139" s="13">
        <f t="shared" si="20"/>
        <v>0</v>
      </c>
      <c r="I139">
        <f t="shared" si="21"/>
        <v>0</v>
      </c>
      <c r="J139" s="13">
        <f t="shared" si="13"/>
        <v>0</v>
      </c>
    </row>
    <row r="140" spans="1:10">
      <c r="A140">
        <v>131</v>
      </c>
      <c r="B140" s="13">
        <f t="shared" si="18"/>
        <v>0</v>
      </c>
      <c r="C140" s="13">
        <f t="shared" si="15"/>
        <v>0</v>
      </c>
      <c r="D140" s="13"/>
      <c r="E140" s="13">
        <f t="shared" si="19"/>
        <v>0</v>
      </c>
      <c r="G140" s="13">
        <f t="shared" si="20"/>
        <v>0</v>
      </c>
      <c r="I140">
        <f t="shared" si="21"/>
        <v>0</v>
      </c>
      <c r="J140" s="13">
        <f t="shared" si="13"/>
        <v>0</v>
      </c>
    </row>
    <row r="141" spans="1:10">
      <c r="A141">
        <v>132</v>
      </c>
      <c r="B141" s="13">
        <f t="shared" si="18"/>
        <v>0</v>
      </c>
      <c r="C141" s="13">
        <f t="shared" si="15"/>
        <v>0</v>
      </c>
      <c r="D141" s="13"/>
      <c r="E141" s="13">
        <f t="shared" si="19"/>
        <v>0</v>
      </c>
      <c r="G141" s="13">
        <f t="shared" si="20"/>
        <v>0</v>
      </c>
      <c r="I141">
        <f t="shared" si="21"/>
        <v>0</v>
      </c>
      <c r="J141" s="13">
        <f t="shared" si="13"/>
        <v>0</v>
      </c>
    </row>
    <row r="142" spans="1:10">
      <c r="A142">
        <v>133</v>
      </c>
      <c r="B142" s="13">
        <f t="shared" si="18"/>
        <v>0</v>
      </c>
      <c r="C142" s="13">
        <f t="shared" si="15"/>
        <v>0</v>
      </c>
      <c r="D142" s="13"/>
      <c r="E142" s="13">
        <f t="shared" si="19"/>
        <v>0</v>
      </c>
      <c r="G142" s="13">
        <f t="shared" si="20"/>
        <v>0</v>
      </c>
      <c r="I142">
        <f t="shared" si="21"/>
        <v>0</v>
      </c>
      <c r="J142" s="13">
        <f t="shared" si="13"/>
        <v>0</v>
      </c>
    </row>
    <row r="143" spans="1:10">
      <c r="A143">
        <v>134</v>
      </c>
      <c r="B143" s="13">
        <f t="shared" si="18"/>
        <v>0</v>
      </c>
      <c r="C143" s="13">
        <f t="shared" si="15"/>
        <v>0</v>
      </c>
      <c r="D143" s="13"/>
      <c r="E143" s="13">
        <f t="shared" si="19"/>
        <v>0</v>
      </c>
      <c r="G143" s="13">
        <f t="shared" si="20"/>
        <v>0</v>
      </c>
      <c r="I143">
        <f t="shared" si="21"/>
        <v>0</v>
      </c>
      <c r="J143" s="13">
        <f t="shared" si="13"/>
        <v>0</v>
      </c>
    </row>
    <row r="144" spans="1:10">
      <c r="A144">
        <v>135</v>
      </c>
      <c r="B144" s="13">
        <f t="shared" si="18"/>
        <v>0</v>
      </c>
      <c r="C144" s="13">
        <f t="shared" si="15"/>
        <v>0</v>
      </c>
      <c r="D144" s="13"/>
      <c r="E144" s="13">
        <f t="shared" si="19"/>
        <v>0</v>
      </c>
      <c r="G144" s="13">
        <f t="shared" si="20"/>
        <v>0</v>
      </c>
      <c r="I144">
        <f t="shared" si="21"/>
        <v>0</v>
      </c>
      <c r="J144" s="13">
        <f t="shared" si="13"/>
        <v>0</v>
      </c>
    </row>
    <row r="145" spans="1:10">
      <c r="A145">
        <v>136</v>
      </c>
      <c r="B145" s="13">
        <f t="shared" si="18"/>
        <v>0</v>
      </c>
      <c r="C145" s="13">
        <f t="shared" si="15"/>
        <v>0</v>
      </c>
      <c r="D145" s="13"/>
      <c r="E145" s="13">
        <f t="shared" si="19"/>
        <v>0</v>
      </c>
      <c r="G145" s="13">
        <f t="shared" si="20"/>
        <v>0</v>
      </c>
      <c r="I145">
        <f t="shared" si="21"/>
        <v>0</v>
      </c>
      <c r="J145" s="13">
        <f t="shared" si="13"/>
        <v>0</v>
      </c>
    </row>
    <row r="146" spans="1:10">
      <c r="A146">
        <v>137</v>
      </c>
      <c r="B146" s="13">
        <f t="shared" si="18"/>
        <v>0</v>
      </c>
      <c r="C146" s="13">
        <f t="shared" si="15"/>
        <v>0</v>
      </c>
      <c r="D146" s="13"/>
      <c r="E146" s="13">
        <f t="shared" si="19"/>
        <v>0</v>
      </c>
      <c r="G146" s="13">
        <f t="shared" si="20"/>
        <v>0</v>
      </c>
      <c r="I146">
        <f t="shared" si="21"/>
        <v>0</v>
      </c>
      <c r="J146" s="13">
        <f t="shared" si="13"/>
        <v>0</v>
      </c>
    </row>
    <row r="147" spans="1:10">
      <c r="A147">
        <v>138</v>
      </c>
      <c r="B147" s="13">
        <f t="shared" si="18"/>
        <v>0</v>
      </c>
      <c r="C147" s="13">
        <f t="shared" si="15"/>
        <v>0</v>
      </c>
      <c r="D147" s="13"/>
      <c r="E147" s="13">
        <f t="shared" si="19"/>
        <v>0</v>
      </c>
      <c r="G147" s="13">
        <f t="shared" si="20"/>
        <v>0</v>
      </c>
      <c r="I147">
        <f t="shared" si="21"/>
        <v>0</v>
      </c>
      <c r="J147" s="13">
        <f t="shared" ref="J147:J210" si="22">IF(G147&lt;SUM($C$5:$C$6),(SUM($C$5,$C$6,-G147))*Rate,0)</f>
        <v>0</v>
      </c>
    </row>
    <row r="148" spans="1:10">
      <c r="A148">
        <v>139</v>
      </c>
      <c r="B148" s="13">
        <f t="shared" si="18"/>
        <v>0</v>
      </c>
      <c r="C148" s="13">
        <f t="shared" si="15"/>
        <v>0</v>
      </c>
      <c r="D148" s="13"/>
      <c r="E148" s="13">
        <f t="shared" si="19"/>
        <v>0</v>
      </c>
      <c r="G148" s="13">
        <f t="shared" si="20"/>
        <v>0</v>
      </c>
      <c r="I148">
        <f t="shared" si="21"/>
        <v>0</v>
      </c>
      <c r="J148" s="13">
        <f t="shared" si="22"/>
        <v>0</v>
      </c>
    </row>
    <row r="149" spans="1:10">
      <c r="A149">
        <v>140</v>
      </c>
      <c r="B149" s="13">
        <f t="shared" si="18"/>
        <v>0</v>
      </c>
      <c r="C149" s="13">
        <f t="shared" si="15"/>
        <v>0</v>
      </c>
      <c r="D149" s="13"/>
      <c r="E149" s="13">
        <f t="shared" si="19"/>
        <v>0</v>
      </c>
      <c r="G149" s="13">
        <f t="shared" si="20"/>
        <v>0</v>
      </c>
      <c r="I149">
        <f t="shared" si="21"/>
        <v>0</v>
      </c>
      <c r="J149" s="13">
        <f t="shared" si="22"/>
        <v>0</v>
      </c>
    </row>
    <row r="150" spans="1:10">
      <c r="A150">
        <v>141</v>
      </c>
      <c r="B150" s="13">
        <f t="shared" si="18"/>
        <v>0</v>
      </c>
      <c r="C150" s="13">
        <f t="shared" si="15"/>
        <v>0</v>
      </c>
      <c r="D150" s="13"/>
      <c r="E150" s="13">
        <f t="shared" si="19"/>
        <v>0</v>
      </c>
      <c r="G150" s="13">
        <f t="shared" si="20"/>
        <v>0</v>
      </c>
      <c r="I150">
        <f t="shared" si="21"/>
        <v>0</v>
      </c>
      <c r="J150" s="13">
        <f t="shared" si="22"/>
        <v>0</v>
      </c>
    </row>
    <row r="151" spans="1:10">
      <c r="A151">
        <v>142</v>
      </c>
      <c r="B151" s="13">
        <f t="shared" si="18"/>
        <v>0</v>
      </c>
      <c r="C151" s="13">
        <f t="shared" si="15"/>
        <v>0</v>
      </c>
      <c r="D151" s="13"/>
      <c r="E151" s="13">
        <f t="shared" si="19"/>
        <v>0</v>
      </c>
      <c r="G151" s="13">
        <f t="shared" si="20"/>
        <v>0</v>
      </c>
      <c r="I151">
        <f t="shared" si="21"/>
        <v>0</v>
      </c>
      <c r="J151" s="13">
        <f t="shared" si="22"/>
        <v>0</v>
      </c>
    </row>
    <row r="152" spans="1:10">
      <c r="A152">
        <v>143</v>
      </c>
      <c r="B152" s="13">
        <f t="shared" si="18"/>
        <v>0</v>
      </c>
      <c r="C152" s="13">
        <f t="shared" si="15"/>
        <v>0</v>
      </c>
      <c r="D152" s="13"/>
      <c r="E152" s="13">
        <f t="shared" si="19"/>
        <v>0</v>
      </c>
      <c r="G152" s="13">
        <f t="shared" si="20"/>
        <v>0</v>
      </c>
      <c r="I152">
        <f t="shared" si="21"/>
        <v>0</v>
      </c>
      <c r="J152" s="13">
        <f t="shared" si="22"/>
        <v>0</v>
      </c>
    </row>
    <row r="153" spans="1:10">
      <c r="A153">
        <v>144</v>
      </c>
      <c r="B153" s="13">
        <f t="shared" si="18"/>
        <v>0</v>
      </c>
      <c r="C153" s="13">
        <f t="shared" si="15"/>
        <v>0</v>
      </c>
      <c r="D153" s="13"/>
      <c r="E153" s="13">
        <f t="shared" si="19"/>
        <v>0</v>
      </c>
      <c r="G153" s="13">
        <f t="shared" si="20"/>
        <v>0</v>
      </c>
      <c r="I153">
        <f t="shared" si="21"/>
        <v>0</v>
      </c>
      <c r="J153" s="13">
        <f t="shared" si="22"/>
        <v>0</v>
      </c>
    </row>
    <row r="154" spans="1:10">
      <c r="A154">
        <v>145</v>
      </c>
      <c r="B154" s="13">
        <f t="shared" si="18"/>
        <v>0</v>
      </c>
      <c r="C154" s="13">
        <f t="shared" si="15"/>
        <v>0</v>
      </c>
      <c r="D154" s="13"/>
      <c r="E154" s="13">
        <f t="shared" si="19"/>
        <v>0</v>
      </c>
      <c r="G154" s="13">
        <f t="shared" si="20"/>
        <v>0</v>
      </c>
      <c r="I154">
        <f t="shared" si="21"/>
        <v>0</v>
      </c>
      <c r="J154" s="13">
        <f t="shared" si="22"/>
        <v>0</v>
      </c>
    </row>
    <row r="155" spans="1:10">
      <c r="A155">
        <v>146</v>
      </c>
      <c r="B155" s="13">
        <f t="shared" si="18"/>
        <v>0</v>
      </c>
      <c r="C155" s="13">
        <f t="shared" si="15"/>
        <v>0</v>
      </c>
      <c r="D155" s="13"/>
      <c r="E155" s="13">
        <f t="shared" si="19"/>
        <v>0</v>
      </c>
      <c r="G155" s="13">
        <f t="shared" si="20"/>
        <v>0</v>
      </c>
      <c r="I155">
        <f t="shared" si="21"/>
        <v>0</v>
      </c>
      <c r="J155" s="13">
        <f t="shared" si="22"/>
        <v>0</v>
      </c>
    </row>
    <row r="156" spans="1:10">
      <c r="A156">
        <v>147</v>
      </c>
      <c r="B156" s="13">
        <f t="shared" si="18"/>
        <v>0</v>
      </c>
      <c r="C156" s="13">
        <f t="shared" si="15"/>
        <v>0</v>
      </c>
      <c r="D156" s="13"/>
      <c r="E156" s="13">
        <f t="shared" si="19"/>
        <v>0</v>
      </c>
      <c r="G156" s="13">
        <f t="shared" si="20"/>
        <v>0</v>
      </c>
      <c r="I156">
        <f t="shared" si="21"/>
        <v>0</v>
      </c>
      <c r="J156" s="13">
        <f t="shared" si="22"/>
        <v>0</v>
      </c>
    </row>
    <row r="157" spans="1:10">
      <c r="A157">
        <v>148</v>
      </c>
      <c r="B157" s="13">
        <f t="shared" si="18"/>
        <v>0</v>
      </c>
      <c r="C157" s="13">
        <f t="shared" si="15"/>
        <v>0</v>
      </c>
      <c r="D157" s="13"/>
      <c r="E157" s="13">
        <f t="shared" si="19"/>
        <v>0</v>
      </c>
      <c r="G157" s="13">
        <f t="shared" si="20"/>
        <v>0</v>
      </c>
      <c r="I157">
        <f t="shared" si="21"/>
        <v>0</v>
      </c>
      <c r="J157" s="13">
        <f t="shared" si="22"/>
        <v>0</v>
      </c>
    </row>
    <row r="158" spans="1:10">
      <c r="A158">
        <v>149</v>
      </c>
      <c r="B158" s="13">
        <f t="shared" si="18"/>
        <v>0</v>
      </c>
      <c r="C158" s="13">
        <f t="shared" si="15"/>
        <v>0</v>
      </c>
      <c r="D158" s="13"/>
      <c r="E158" s="13">
        <f t="shared" si="19"/>
        <v>0</v>
      </c>
      <c r="G158" s="13">
        <f t="shared" si="20"/>
        <v>0</v>
      </c>
      <c r="I158">
        <f t="shared" si="21"/>
        <v>0</v>
      </c>
      <c r="J158" s="13">
        <f t="shared" si="22"/>
        <v>0</v>
      </c>
    </row>
    <row r="159" spans="1:10">
      <c r="A159">
        <v>150</v>
      </c>
      <c r="B159" s="13">
        <f t="shared" ref="B159:B165" si="23">IF(SUM(E158,-G158)&lt;0,0,SUM(E158,-G158))</f>
        <v>0</v>
      </c>
      <c r="C159" s="13">
        <f t="shared" si="15"/>
        <v>0</v>
      </c>
      <c r="D159" s="13"/>
      <c r="E159" s="13">
        <f t="shared" ref="E159:E165" si="24">SUM(C159,B159)</f>
        <v>0</v>
      </c>
      <c r="G159" s="13">
        <f t="shared" ref="G159:G165" si="25">(IF(E159&gt;SUM($C$6,$C$5),(IF($C$6&gt;0,SUM($C$5,$C$6),$C$5)),E159))</f>
        <v>0</v>
      </c>
      <c r="I159">
        <f t="shared" ref="I159:I165" si="26">IF(E159&gt;0,1,0)</f>
        <v>0</v>
      </c>
      <c r="J159" s="13">
        <f t="shared" si="22"/>
        <v>0</v>
      </c>
    </row>
    <row r="160" spans="1:10">
      <c r="A160">
        <v>151</v>
      </c>
      <c r="B160" s="13">
        <f t="shared" si="23"/>
        <v>0</v>
      </c>
      <c r="C160" s="13">
        <f t="shared" si="15"/>
        <v>0</v>
      </c>
      <c r="D160" s="13"/>
      <c r="E160" s="13">
        <f t="shared" si="24"/>
        <v>0</v>
      </c>
      <c r="G160" s="13">
        <f t="shared" si="25"/>
        <v>0</v>
      </c>
      <c r="I160">
        <f t="shared" si="26"/>
        <v>0</v>
      </c>
      <c r="J160" s="13">
        <f t="shared" si="22"/>
        <v>0</v>
      </c>
    </row>
    <row r="161" spans="1:10">
      <c r="A161">
        <v>152</v>
      </c>
      <c r="B161" s="13">
        <f t="shared" si="23"/>
        <v>0</v>
      </c>
      <c r="C161" s="13">
        <f t="shared" si="15"/>
        <v>0</v>
      </c>
      <c r="D161" s="13"/>
      <c r="E161" s="13">
        <f t="shared" si="24"/>
        <v>0</v>
      </c>
      <c r="G161" s="13">
        <f t="shared" si="25"/>
        <v>0</v>
      </c>
      <c r="I161">
        <f t="shared" si="26"/>
        <v>0</v>
      </c>
      <c r="J161" s="13">
        <f t="shared" si="22"/>
        <v>0</v>
      </c>
    </row>
    <row r="162" spans="1:10">
      <c r="A162">
        <v>153</v>
      </c>
      <c r="B162" s="13">
        <f t="shared" si="23"/>
        <v>0</v>
      </c>
      <c r="C162" s="13">
        <f t="shared" si="15"/>
        <v>0</v>
      </c>
      <c r="D162" s="13"/>
      <c r="E162" s="13">
        <f t="shared" si="24"/>
        <v>0</v>
      </c>
      <c r="G162" s="13">
        <f t="shared" si="25"/>
        <v>0</v>
      </c>
      <c r="I162">
        <f t="shared" si="26"/>
        <v>0</v>
      </c>
      <c r="J162" s="13">
        <f t="shared" si="22"/>
        <v>0</v>
      </c>
    </row>
    <row r="163" spans="1:10">
      <c r="A163">
        <v>154</v>
      </c>
      <c r="B163" s="13">
        <f t="shared" si="23"/>
        <v>0</v>
      </c>
      <c r="C163" s="13">
        <f t="shared" si="15"/>
        <v>0</v>
      </c>
      <c r="D163" s="13"/>
      <c r="E163" s="13">
        <f t="shared" si="24"/>
        <v>0</v>
      </c>
      <c r="G163" s="13">
        <f t="shared" si="25"/>
        <v>0</v>
      </c>
      <c r="I163">
        <f t="shared" si="26"/>
        <v>0</v>
      </c>
      <c r="J163" s="13">
        <f t="shared" si="22"/>
        <v>0</v>
      </c>
    </row>
    <row r="164" spans="1:10">
      <c r="A164">
        <v>155</v>
      </c>
      <c r="B164" s="13">
        <f t="shared" si="23"/>
        <v>0</v>
      </c>
      <c r="C164" s="13">
        <f t="shared" si="15"/>
        <v>0</v>
      </c>
      <c r="D164" s="13"/>
      <c r="E164" s="13">
        <f t="shared" si="24"/>
        <v>0</v>
      </c>
      <c r="G164" s="13">
        <f t="shared" si="25"/>
        <v>0</v>
      </c>
      <c r="I164">
        <f t="shared" si="26"/>
        <v>0</v>
      </c>
      <c r="J164" s="13">
        <f t="shared" si="22"/>
        <v>0</v>
      </c>
    </row>
    <row r="165" spans="1:10">
      <c r="A165">
        <v>156</v>
      </c>
      <c r="B165" s="13">
        <f t="shared" si="23"/>
        <v>0</v>
      </c>
      <c r="C165" s="13">
        <f>(B165*$C$4)/12</f>
        <v>0</v>
      </c>
      <c r="D165" s="13"/>
      <c r="E165" s="13">
        <f t="shared" si="24"/>
        <v>0</v>
      </c>
      <c r="G165" s="13">
        <f t="shared" si="25"/>
        <v>0</v>
      </c>
      <c r="I165">
        <f t="shared" si="26"/>
        <v>0</v>
      </c>
      <c r="J165" s="13">
        <f t="shared" si="22"/>
        <v>0</v>
      </c>
    </row>
    <row r="166" spans="1:10">
      <c r="A166">
        <v>157</v>
      </c>
      <c r="B166" s="13">
        <f t="shared" ref="B166:B229" si="27">IF(SUM(E165,-G165)&lt;0,0,SUM(E165,-G165))</f>
        <v>0</v>
      </c>
      <c r="C166" s="13">
        <f t="shared" ref="C166:C229" si="28">(B166*$C$4)/12</f>
        <v>0</v>
      </c>
      <c r="D166" s="13"/>
      <c r="E166" s="13">
        <f t="shared" ref="E166:E229" si="29">SUM(C166,B166)</f>
        <v>0</v>
      </c>
      <c r="G166" s="13">
        <f t="shared" ref="G166:G229" si="30">(IF(E166&gt;SUM($C$6,$C$5),(IF($C$6&gt;0,SUM($C$5,$C$6),$C$5)),E166))</f>
        <v>0</v>
      </c>
      <c r="I166">
        <f t="shared" ref="I166:I229" si="31">IF(E166&gt;0,1,0)</f>
        <v>0</v>
      </c>
      <c r="J166" s="13">
        <f t="shared" si="22"/>
        <v>0</v>
      </c>
    </row>
    <row r="167" spans="1:10">
      <c r="A167">
        <v>158</v>
      </c>
      <c r="B167" s="13">
        <f t="shared" si="27"/>
        <v>0</v>
      </c>
      <c r="C167" s="13">
        <f t="shared" si="28"/>
        <v>0</v>
      </c>
      <c r="D167" s="13"/>
      <c r="E167" s="13">
        <f t="shared" si="29"/>
        <v>0</v>
      </c>
      <c r="G167" s="13">
        <f t="shared" si="30"/>
        <v>0</v>
      </c>
      <c r="I167">
        <f t="shared" si="31"/>
        <v>0</v>
      </c>
      <c r="J167" s="13">
        <f t="shared" si="22"/>
        <v>0</v>
      </c>
    </row>
    <row r="168" spans="1:10">
      <c r="A168">
        <v>159</v>
      </c>
      <c r="B168" s="13">
        <f t="shared" si="27"/>
        <v>0</v>
      </c>
      <c r="C168" s="13">
        <f t="shared" si="28"/>
        <v>0</v>
      </c>
      <c r="D168" s="13"/>
      <c r="E168" s="13">
        <f t="shared" si="29"/>
        <v>0</v>
      </c>
      <c r="G168" s="13">
        <f t="shared" si="30"/>
        <v>0</v>
      </c>
      <c r="I168">
        <f t="shared" si="31"/>
        <v>0</v>
      </c>
      <c r="J168" s="13">
        <f t="shared" si="22"/>
        <v>0</v>
      </c>
    </row>
    <row r="169" spans="1:10">
      <c r="A169">
        <v>160</v>
      </c>
      <c r="B169" s="13">
        <f t="shared" si="27"/>
        <v>0</v>
      </c>
      <c r="C169" s="13">
        <f t="shared" si="28"/>
        <v>0</v>
      </c>
      <c r="D169" s="13"/>
      <c r="E169" s="13">
        <f t="shared" si="29"/>
        <v>0</v>
      </c>
      <c r="G169" s="13">
        <f t="shared" si="30"/>
        <v>0</v>
      </c>
      <c r="I169">
        <f t="shared" si="31"/>
        <v>0</v>
      </c>
      <c r="J169" s="13">
        <f t="shared" si="22"/>
        <v>0</v>
      </c>
    </row>
    <row r="170" spans="1:10">
      <c r="A170">
        <v>161</v>
      </c>
      <c r="B170" s="13">
        <f t="shared" si="27"/>
        <v>0</v>
      </c>
      <c r="C170" s="13">
        <f t="shared" si="28"/>
        <v>0</v>
      </c>
      <c r="D170" s="13"/>
      <c r="E170" s="13">
        <f t="shared" si="29"/>
        <v>0</v>
      </c>
      <c r="G170" s="13">
        <f t="shared" si="30"/>
        <v>0</v>
      </c>
      <c r="I170">
        <f t="shared" si="31"/>
        <v>0</v>
      </c>
      <c r="J170" s="13">
        <f t="shared" si="22"/>
        <v>0</v>
      </c>
    </row>
    <row r="171" spans="1:10">
      <c r="A171">
        <v>162</v>
      </c>
      <c r="B171" s="13">
        <f t="shared" si="27"/>
        <v>0</v>
      </c>
      <c r="C171" s="13">
        <f t="shared" si="28"/>
        <v>0</v>
      </c>
      <c r="D171" s="13"/>
      <c r="E171" s="13">
        <f t="shared" si="29"/>
        <v>0</v>
      </c>
      <c r="G171" s="13">
        <f t="shared" si="30"/>
        <v>0</v>
      </c>
      <c r="I171">
        <f t="shared" si="31"/>
        <v>0</v>
      </c>
      <c r="J171" s="13">
        <f t="shared" si="22"/>
        <v>0</v>
      </c>
    </row>
    <row r="172" spans="1:10">
      <c r="A172">
        <v>163</v>
      </c>
      <c r="B172" s="13">
        <f t="shared" si="27"/>
        <v>0</v>
      </c>
      <c r="C172" s="13">
        <f t="shared" si="28"/>
        <v>0</v>
      </c>
      <c r="D172" s="13"/>
      <c r="E172" s="13">
        <f t="shared" si="29"/>
        <v>0</v>
      </c>
      <c r="G172" s="13">
        <f t="shared" si="30"/>
        <v>0</v>
      </c>
      <c r="I172">
        <f t="shared" si="31"/>
        <v>0</v>
      </c>
      <c r="J172" s="13">
        <f t="shared" si="22"/>
        <v>0</v>
      </c>
    </row>
    <row r="173" spans="1:10">
      <c r="A173">
        <v>164</v>
      </c>
      <c r="B173" s="13">
        <f t="shared" si="27"/>
        <v>0</v>
      </c>
      <c r="C173" s="13">
        <f t="shared" si="28"/>
        <v>0</v>
      </c>
      <c r="D173" s="13"/>
      <c r="E173" s="13">
        <f t="shared" si="29"/>
        <v>0</v>
      </c>
      <c r="G173" s="13">
        <f t="shared" si="30"/>
        <v>0</v>
      </c>
      <c r="I173">
        <f t="shared" si="31"/>
        <v>0</v>
      </c>
      <c r="J173" s="13">
        <f t="shared" si="22"/>
        <v>0</v>
      </c>
    </row>
    <row r="174" spans="1:10">
      <c r="A174">
        <v>165</v>
      </c>
      <c r="B174" s="13">
        <f t="shared" si="27"/>
        <v>0</v>
      </c>
      <c r="C174" s="13">
        <f t="shared" si="28"/>
        <v>0</v>
      </c>
      <c r="D174" s="13"/>
      <c r="E174" s="13">
        <f t="shared" si="29"/>
        <v>0</v>
      </c>
      <c r="G174" s="13">
        <f t="shared" si="30"/>
        <v>0</v>
      </c>
      <c r="I174">
        <f t="shared" si="31"/>
        <v>0</v>
      </c>
      <c r="J174" s="13">
        <f t="shared" si="22"/>
        <v>0</v>
      </c>
    </row>
    <row r="175" spans="1:10">
      <c r="A175">
        <v>166</v>
      </c>
      <c r="B175" s="13">
        <f t="shared" si="27"/>
        <v>0</v>
      </c>
      <c r="C175" s="13">
        <f t="shared" si="28"/>
        <v>0</v>
      </c>
      <c r="D175" s="13"/>
      <c r="E175" s="13">
        <f t="shared" si="29"/>
        <v>0</v>
      </c>
      <c r="G175" s="13">
        <f t="shared" si="30"/>
        <v>0</v>
      </c>
      <c r="I175">
        <f t="shared" si="31"/>
        <v>0</v>
      </c>
      <c r="J175" s="13">
        <f t="shared" si="22"/>
        <v>0</v>
      </c>
    </row>
    <row r="176" spans="1:10">
      <c r="A176">
        <v>167</v>
      </c>
      <c r="B176" s="13">
        <f t="shared" si="27"/>
        <v>0</v>
      </c>
      <c r="C176" s="13">
        <f t="shared" si="28"/>
        <v>0</v>
      </c>
      <c r="D176" s="13"/>
      <c r="E176" s="13">
        <f t="shared" si="29"/>
        <v>0</v>
      </c>
      <c r="G176" s="13">
        <f t="shared" si="30"/>
        <v>0</v>
      </c>
      <c r="I176">
        <f t="shared" si="31"/>
        <v>0</v>
      </c>
      <c r="J176" s="13">
        <f t="shared" si="22"/>
        <v>0</v>
      </c>
    </row>
    <row r="177" spans="1:10">
      <c r="A177">
        <v>168</v>
      </c>
      <c r="B177" s="13">
        <f t="shared" si="27"/>
        <v>0</v>
      </c>
      <c r="C177" s="13">
        <f t="shared" si="28"/>
        <v>0</v>
      </c>
      <c r="D177" s="13"/>
      <c r="E177" s="13">
        <f t="shared" si="29"/>
        <v>0</v>
      </c>
      <c r="G177" s="13">
        <f t="shared" si="30"/>
        <v>0</v>
      </c>
      <c r="I177">
        <f t="shared" si="31"/>
        <v>0</v>
      </c>
      <c r="J177" s="13">
        <f t="shared" si="22"/>
        <v>0</v>
      </c>
    </row>
    <row r="178" spans="1:10">
      <c r="A178">
        <v>169</v>
      </c>
      <c r="B178" s="13">
        <f t="shared" si="27"/>
        <v>0</v>
      </c>
      <c r="C178" s="13">
        <f t="shared" si="28"/>
        <v>0</v>
      </c>
      <c r="D178" s="13"/>
      <c r="E178" s="13">
        <f t="shared" si="29"/>
        <v>0</v>
      </c>
      <c r="G178" s="13">
        <f t="shared" si="30"/>
        <v>0</v>
      </c>
      <c r="I178">
        <f t="shared" si="31"/>
        <v>0</v>
      </c>
      <c r="J178" s="13">
        <f t="shared" si="22"/>
        <v>0</v>
      </c>
    </row>
    <row r="179" spans="1:10">
      <c r="A179">
        <v>170</v>
      </c>
      <c r="B179" s="13">
        <f t="shared" si="27"/>
        <v>0</v>
      </c>
      <c r="C179" s="13">
        <f t="shared" si="28"/>
        <v>0</v>
      </c>
      <c r="D179" s="13"/>
      <c r="E179" s="13">
        <f t="shared" si="29"/>
        <v>0</v>
      </c>
      <c r="G179" s="13">
        <f t="shared" si="30"/>
        <v>0</v>
      </c>
      <c r="I179">
        <f t="shared" si="31"/>
        <v>0</v>
      </c>
      <c r="J179" s="13">
        <f t="shared" si="22"/>
        <v>0</v>
      </c>
    </row>
    <row r="180" spans="1:10">
      <c r="A180">
        <v>171</v>
      </c>
      <c r="B180" s="13">
        <f t="shared" si="27"/>
        <v>0</v>
      </c>
      <c r="C180" s="13">
        <f t="shared" si="28"/>
        <v>0</v>
      </c>
      <c r="D180" s="13"/>
      <c r="E180" s="13">
        <f t="shared" si="29"/>
        <v>0</v>
      </c>
      <c r="G180" s="13">
        <f t="shared" si="30"/>
        <v>0</v>
      </c>
      <c r="I180">
        <f t="shared" si="31"/>
        <v>0</v>
      </c>
      <c r="J180" s="13">
        <f t="shared" si="22"/>
        <v>0</v>
      </c>
    </row>
    <row r="181" spans="1:10">
      <c r="A181">
        <v>172</v>
      </c>
      <c r="B181" s="13">
        <f t="shared" si="27"/>
        <v>0</v>
      </c>
      <c r="C181" s="13">
        <f t="shared" si="28"/>
        <v>0</v>
      </c>
      <c r="D181" s="13"/>
      <c r="E181" s="13">
        <f t="shared" si="29"/>
        <v>0</v>
      </c>
      <c r="G181" s="13">
        <f t="shared" si="30"/>
        <v>0</v>
      </c>
      <c r="I181">
        <f t="shared" si="31"/>
        <v>0</v>
      </c>
      <c r="J181" s="13">
        <f t="shared" si="22"/>
        <v>0</v>
      </c>
    </row>
    <row r="182" spans="1:10">
      <c r="A182">
        <v>173</v>
      </c>
      <c r="B182" s="13">
        <f t="shared" si="27"/>
        <v>0</v>
      </c>
      <c r="C182" s="13">
        <f t="shared" si="28"/>
        <v>0</v>
      </c>
      <c r="D182" s="13"/>
      <c r="E182" s="13">
        <f t="shared" si="29"/>
        <v>0</v>
      </c>
      <c r="G182" s="13">
        <f t="shared" si="30"/>
        <v>0</v>
      </c>
      <c r="I182">
        <f t="shared" si="31"/>
        <v>0</v>
      </c>
      <c r="J182" s="13">
        <f t="shared" si="22"/>
        <v>0</v>
      </c>
    </row>
    <row r="183" spans="1:10">
      <c r="A183">
        <v>174</v>
      </c>
      <c r="B183" s="13">
        <f t="shared" si="27"/>
        <v>0</v>
      </c>
      <c r="C183" s="13">
        <f t="shared" si="28"/>
        <v>0</v>
      </c>
      <c r="D183" s="13"/>
      <c r="E183" s="13">
        <f t="shared" si="29"/>
        <v>0</v>
      </c>
      <c r="G183" s="13">
        <f t="shared" si="30"/>
        <v>0</v>
      </c>
      <c r="I183">
        <f t="shared" si="31"/>
        <v>0</v>
      </c>
      <c r="J183" s="13">
        <f t="shared" si="22"/>
        <v>0</v>
      </c>
    </row>
    <row r="184" spans="1:10">
      <c r="A184">
        <v>175</v>
      </c>
      <c r="B184" s="13">
        <f t="shared" si="27"/>
        <v>0</v>
      </c>
      <c r="C184" s="13">
        <f t="shared" si="28"/>
        <v>0</v>
      </c>
      <c r="D184" s="13"/>
      <c r="E184" s="13">
        <f t="shared" si="29"/>
        <v>0</v>
      </c>
      <c r="G184" s="13">
        <f t="shared" si="30"/>
        <v>0</v>
      </c>
      <c r="I184">
        <f t="shared" si="31"/>
        <v>0</v>
      </c>
      <c r="J184" s="13">
        <f t="shared" si="22"/>
        <v>0</v>
      </c>
    </row>
    <row r="185" spans="1:10">
      <c r="A185">
        <v>176</v>
      </c>
      <c r="B185" s="13">
        <f t="shared" si="27"/>
        <v>0</v>
      </c>
      <c r="C185" s="13">
        <f t="shared" si="28"/>
        <v>0</v>
      </c>
      <c r="D185" s="13"/>
      <c r="E185" s="13">
        <f t="shared" si="29"/>
        <v>0</v>
      </c>
      <c r="G185" s="13">
        <f t="shared" si="30"/>
        <v>0</v>
      </c>
      <c r="I185">
        <f t="shared" si="31"/>
        <v>0</v>
      </c>
      <c r="J185" s="13">
        <f t="shared" si="22"/>
        <v>0</v>
      </c>
    </row>
    <row r="186" spans="1:10">
      <c r="A186">
        <v>177</v>
      </c>
      <c r="B186" s="13">
        <f t="shared" si="27"/>
        <v>0</v>
      </c>
      <c r="C186" s="13">
        <f t="shared" si="28"/>
        <v>0</v>
      </c>
      <c r="D186" s="13"/>
      <c r="E186" s="13">
        <f t="shared" si="29"/>
        <v>0</v>
      </c>
      <c r="G186" s="13">
        <f t="shared" si="30"/>
        <v>0</v>
      </c>
      <c r="I186">
        <f t="shared" si="31"/>
        <v>0</v>
      </c>
      <c r="J186" s="13">
        <f t="shared" si="22"/>
        <v>0</v>
      </c>
    </row>
    <row r="187" spans="1:10">
      <c r="A187">
        <v>178</v>
      </c>
      <c r="B187" s="13">
        <f t="shared" si="27"/>
        <v>0</v>
      </c>
      <c r="C187" s="13">
        <f t="shared" si="28"/>
        <v>0</v>
      </c>
      <c r="D187" s="13"/>
      <c r="E187" s="13">
        <f t="shared" si="29"/>
        <v>0</v>
      </c>
      <c r="G187" s="13">
        <f t="shared" si="30"/>
        <v>0</v>
      </c>
      <c r="I187">
        <f t="shared" si="31"/>
        <v>0</v>
      </c>
      <c r="J187" s="13">
        <f t="shared" si="22"/>
        <v>0</v>
      </c>
    </row>
    <row r="188" spans="1:10">
      <c r="A188">
        <v>179</v>
      </c>
      <c r="B188" s="13">
        <f t="shared" si="27"/>
        <v>0</v>
      </c>
      <c r="C188" s="13">
        <f t="shared" si="28"/>
        <v>0</v>
      </c>
      <c r="D188" s="13"/>
      <c r="E188" s="13">
        <f t="shared" si="29"/>
        <v>0</v>
      </c>
      <c r="G188" s="13">
        <f t="shared" si="30"/>
        <v>0</v>
      </c>
      <c r="I188">
        <f t="shared" si="31"/>
        <v>0</v>
      </c>
      <c r="J188" s="13">
        <f t="shared" si="22"/>
        <v>0</v>
      </c>
    </row>
    <row r="189" spans="1:10">
      <c r="A189">
        <v>180</v>
      </c>
      <c r="B189" s="13">
        <f t="shared" si="27"/>
        <v>0</v>
      </c>
      <c r="C189" s="13">
        <f t="shared" si="28"/>
        <v>0</v>
      </c>
      <c r="D189" s="13"/>
      <c r="E189" s="13">
        <f t="shared" si="29"/>
        <v>0</v>
      </c>
      <c r="G189" s="13">
        <f t="shared" si="30"/>
        <v>0</v>
      </c>
      <c r="I189">
        <f t="shared" si="31"/>
        <v>0</v>
      </c>
      <c r="J189" s="13">
        <f t="shared" si="22"/>
        <v>0</v>
      </c>
    </row>
    <row r="190" spans="1:10">
      <c r="A190">
        <v>181</v>
      </c>
      <c r="B190" s="13">
        <f t="shared" si="27"/>
        <v>0</v>
      </c>
      <c r="C190" s="13">
        <f t="shared" si="28"/>
        <v>0</v>
      </c>
      <c r="D190" s="13"/>
      <c r="E190" s="13">
        <f t="shared" si="29"/>
        <v>0</v>
      </c>
      <c r="G190" s="13">
        <f t="shared" si="30"/>
        <v>0</v>
      </c>
      <c r="I190">
        <f t="shared" si="31"/>
        <v>0</v>
      </c>
      <c r="J190" s="13">
        <f t="shared" si="22"/>
        <v>0</v>
      </c>
    </row>
    <row r="191" spans="1:10">
      <c r="A191">
        <v>182</v>
      </c>
      <c r="B191" s="13">
        <f t="shared" si="27"/>
        <v>0</v>
      </c>
      <c r="C191" s="13">
        <f t="shared" si="28"/>
        <v>0</v>
      </c>
      <c r="D191" s="13"/>
      <c r="E191" s="13">
        <f t="shared" si="29"/>
        <v>0</v>
      </c>
      <c r="G191" s="13">
        <f t="shared" si="30"/>
        <v>0</v>
      </c>
      <c r="I191">
        <f t="shared" si="31"/>
        <v>0</v>
      </c>
      <c r="J191" s="13">
        <f t="shared" si="22"/>
        <v>0</v>
      </c>
    </row>
    <row r="192" spans="1:10">
      <c r="A192">
        <v>183</v>
      </c>
      <c r="B192" s="13">
        <f t="shared" si="27"/>
        <v>0</v>
      </c>
      <c r="C192" s="13">
        <f t="shared" si="28"/>
        <v>0</v>
      </c>
      <c r="D192" s="13"/>
      <c r="E192" s="13">
        <f t="shared" si="29"/>
        <v>0</v>
      </c>
      <c r="G192" s="13">
        <f t="shared" si="30"/>
        <v>0</v>
      </c>
      <c r="I192">
        <f t="shared" si="31"/>
        <v>0</v>
      </c>
      <c r="J192" s="13">
        <f t="shared" si="22"/>
        <v>0</v>
      </c>
    </row>
    <row r="193" spans="1:10">
      <c r="A193">
        <v>184</v>
      </c>
      <c r="B193" s="13">
        <f t="shared" si="27"/>
        <v>0</v>
      </c>
      <c r="C193" s="13">
        <f t="shared" si="28"/>
        <v>0</v>
      </c>
      <c r="D193" s="13"/>
      <c r="E193" s="13">
        <f t="shared" si="29"/>
        <v>0</v>
      </c>
      <c r="G193" s="13">
        <f t="shared" si="30"/>
        <v>0</v>
      </c>
      <c r="I193">
        <f t="shared" si="31"/>
        <v>0</v>
      </c>
      <c r="J193" s="13">
        <f t="shared" si="22"/>
        <v>0</v>
      </c>
    </row>
    <row r="194" spans="1:10">
      <c r="A194">
        <v>185</v>
      </c>
      <c r="B194" s="13">
        <f t="shared" si="27"/>
        <v>0</v>
      </c>
      <c r="C194" s="13">
        <f t="shared" si="28"/>
        <v>0</v>
      </c>
      <c r="D194" s="13"/>
      <c r="E194" s="13">
        <f t="shared" si="29"/>
        <v>0</v>
      </c>
      <c r="G194" s="13">
        <f t="shared" si="30"/>
        <v>0</v>
      </c>
      <c r="I194">
        <f t="shared" si="31"/>
        <v>0</v>
      </c>
      <c r="J194" s="13">
        <f t="shared" si="22"/>
        <v>0</v>
      </c>
    </row>
    <row r="195" spans="1:10">
      <c r="A195">
        <v>186</v>
      </c>
      <c r="B195" s="13">
        <f t="shared" si="27"/>
        <v>0</v>
      </c>
      <c r="C195" s="13">
        <f t="shared" si="28"/>
        <v>0</v>
      </c>
      <c r="D195" s="13"/>
      <c r="E195" s="13">
        <f t="shared" si="29"/>
        <v>0</v>
      </c>
      <c r="G195" s="13">
        <f t="shared" si="30"/>
        <v>0</v>
      </c>
      <c r="I195">
        <f t="shared" si="31"/>
        <v>0</v>
      </c>
      <c r="J195" s="13">
        <f t="shared" si="22"/>
        <v>0</v>
      </c>
    </row>
    <row r="196" spans="1:10">
      <c r="A196">
        <v>187</v>
      </c>
      <c r="B196" s="13">
        <f t="shared" si="27"/>
        <v>0</v>
      </c>
      <c r="C196" s="13">
        <f t="shared" si="28"/>
        <v>0</v>
      </c>
      <c r="D196" s="13"/>
      <c r="E196" s="13">
        <f t="shared" si="29"/>
        <v>0</v>
      </c>
      <c r="G196" s="13">
        <f t="shared" si="30"/>
        <v>0</v>
      </c>
      <c r="I196">
        <f t="shared" si="31"/>
        <v>0</v>
      </c>
      <c r="J196" s="13">
        <f t="shared" si="22"/>
        <v>0</v>
      </c>
    </row>
    <row r="197" spans="1:10">
      <c r="A197">
        <v>188</v>
      </c>
      <c r="B197" s="13">
        <f t="shared" si="27"/>
        <v>0</v>
      </c>
      <c r="C197" s="13">
        <f t="shared" si="28"/>
        <v>0</v>
      </c>
      <c r="D197" s="13"/>
      <c r="E197" s="13">
        <f t="shared" si="29"/>
        <v>0</v>
      </c>
      <c r="G197" s="13">
        <f t="shared" si="30"/>
        <v>0</v>
      </c>
      <c r="I197">
        <f t="shared" si="31"/>
        <v>0</v>
      </c>
      <c r="J197" s="13">
        <f t="shared" si="22"/>
        <v>0</v>
      </c>
    </row>
    <row r="198" spans="1:10">
      <c r="A198">
        <v>189</v>
      </c>
      <c r="B198" s="13">
        <f t="shared" si="27"/>
        <v>0</v>
      </c>
      <c r="C198" s="13">
        <f t="shared" si="28"/>
        <v>0</v>
      </c>
      <c r="D198" s="13"/>
      <c r="E198" s="13">
        <f t="shared" si="29"/>
        <v>0</v>
      </c>
      <c r="G198" s="13">
        <f t="shared" si="30"/>
        <v>0</v>
      </c>
      <c r="I198">
        <f t="shared" si="31"/>
        <v>0</v>
      </c>
      <c r="J198" s="13">
        <f t="shared" si="22"/>
        <v>0</v>
      </c>
    </row>
    <row r="199" spans="1:10">
      <c r="A199">
        <v>190</v>
      </c>
      <c r="B199" s="13">
        <f t="shared" si="27"/>
        <v>0</v>
      </c>
      <c r="C199" s="13">
        <f t="shared" si="28"/>
        <v>0</v>
      </c>
      <c r="D199" s="13"/>
      <c r="E199" s="13">
        <f t="shared" si="29"/>
        <v>0</v>
      </c>
      <c r="G199" s="13">
        <f t="shared" si="30"/>
        <v>0</v>
      </c>
      <c r="I199">
        <f t="shared" si="31"/>
        <v>0</v>
      </c>
      <c r="J199" s="13">
        <f t="shared" si="22"/>
        <v>0</v>
      </c>
    </row>
    <row r="200" spans="1:10">
      <c r="A200">
        <v>191</v>
      </c>
      <c r="B200" s="13">
        <f t="shared" si="27"/>
        <v>0</v>
      </c>
      <c r="C200" s="13">
        <f t="shared" si="28"/>
        <v>0</v>
      </c>
      <c r="D200" s="13"/>
      <c r="E200" s="13">
        <f t="shared" si="29"/>
        <v>0</v>
      </c>
      <c r="G200" s="13">
        <f t="shared" si="30"/>
        <v>0</v>
      </c>
      <c r="I200">
        <f t="shared" si="31"/>
        <v>0</v>
      </c>
      <c r="J200" s="13">
        <f t="shared" si="22"/>
        <v>0</v>
      </c>
    </row>
    <row r="201" spans="1:10">
      <c r="A201">
        <v>192</v>
      </c>
      <c r="B201" s="13">
        <f t="shared" si="27"/>
        <v>0</v>
      </c>
      <c r="C201" s="13">
        <f t="shared" si="28"/>
        <v>0</v>
      </c>
      <c r="D201" s="13"/>
      <c r="E201" s="13">
        <f t="shared" si="29"/>
        <v>0</v>
      </c>
      <c r="G201" s="13">
        <f t="shared" si="30"/>
        <v>0</v>
      </c>
      <c r="I201">
        <f t="shared" si="31"/>
        <v>0</v>
      </c>
      <c r="J201" s="13">
        <f t="shared" si="22"/>
        <v>0</v>
      </c>
    </row>
    <row r="202" spans="1:10">
      <c r="A202">
        <v>193</v>
      </c>
      <c r="B202" s="13">
        <f t="shared" si="27"/>
        <v>0</v>
      </c>
      <c r="C202" s="13">
        <f t="shared" si="28"/>
        <v>0</v>
      </c>
      <c r="D202" s="13"/>
      <c r="E202" s="13">
        <f t="shared" si="29"/>
        <v>0</v>
      </c>
      <c r="G202" s="13">
        <f t="shared" si="30"/>
        <v>0</v>
      </c>
      <c r="I202">
        <f t="shared" si="31"/>
        <v>0</v>
      </c>
      <c r="J202" s="13">
        <f t="shared" si="22"/>
        <v>0</v>
      </c>
    </row>
    <row r="203" spans="1:10">
      <c r="A203">
        <v>194</v>
      </c>
      <c r="B203" s="13">
        <f t="shared" si="27"/>
        <v>0</v>
      </c>
      <c r="C203" s="13">
        <f t="shared" si="28"/>
        <v>0</v>
      </c>
      <c r="D203" s="13"/>
      <c r="E203" s="13">
        <f t="shared" si="29"/>
        <v>0</v>
      </c>
      <c r="G203" s="13">
        <f t="shared" si="30"/>
        <v>0</v>
      </c>
      <c r="I203">
        <f t="shared" si="31"/>
        <v>0</v>
      </c>
      <c r="J203" s="13">
        <f t="shared" si="22"/>
        <v>0</v>
      </c>
    </row>
    <row r="204" spans="1:10">
      <c r="A204">
        <v>195</v>
      </c>
      <c r="B204" s="13">
        <f t="shared" si="27"/>
        <v>0</v>
      </c>
      <c r="C204" s="13">
        <f t="shared" si="28"/>
        <v>0</v>
      </c>
      <c r="D204" s="13"/>
      <c r="E204" s="13">
        <f t="shared" si="29"/>
        <v>0</v>
      </c>
      <c r="G204" s="13">
        <f t="shared" si="30"/>
        <v>0</v>
      </c>
      <c r="I204">
        <f t="shared" si="31"/>
        <v>0</v>
      </c>
      <c r="J204" s="13">
        <f t="shared" si="22"/>
        <v>0</v>
      </c>
    </row>
    <row r="205" spans="1:10">
      <c r="A205">
        <v>196</v>
      </c>
      <c r="B205" s="13">
        <f t="shared" si="27"/>
        <v>0</v>
      </c>
      <c r="C205" s="13">
        <f t="shared" si="28"/>
        <v>0</v>
      </c>
      <c r="D205" s="13"/>
      <c r="E205" s="13">
        <f t="shared" si="29"/>
        <v>0</v>
      </c>
      <c r="G205" s="13">
        <f t="shared" si="30"/>
        <v>0</v>
      </c>
      <c r="I205">
        <f t="shared" si="31"/>
        <v>0</v>
      </c>
      <c r="J205" s="13">
        <f t="shared" si="22"/>
        <v>0</v>
      </c>
    </row>
    <row r="206" spans="1:10">
      <c r="A206">
        <v>197</v>
      </c>
      <c r="B206" s="13">
        <f t="shared" si="27"/>
        <v>0</v>
      </c>
      <c r="C206" s="13">
        <f t="shared" si="28"/>
        <v>0</v>
      </c>
      <c r="D206" s="13"/>
      <c r="E206" s="13">
        <f t="shared" si="29"/>
        <v>0</v>
      </c>
      <c r="G206" s="13">
        <f t="shared" si="30"/>
        <v>0</v>
      </c>
      <c r="I206">
        <f t="shared" si="31"/>
        <v>0</v>
      </c>
      <c r="J206" s="13">
        <f t="shared" si="22"/>
        <v>0</v>
      </c>
    </row>
    <row r="207" spans="1:10">
      <c r="A207">
        <v>198</v>
      </c>
      <c r="B207" s="13">
        <f t="shared" si="27"/>
        <v>0</v>
      </c>
      <c r="C207" s="13">
        <f t="shared" si="28"/>
        <v>0</v>
      </c>
      <c r="D207" s="13"/>
      <c r="E207" s="13">
        <f t="shared" si="29"/>
        <v>0</v>
      </c>
      <c r="G207" s="13">
        <f t="shared" si="30"/>
        <v>0</v>
      </c>
      <c r="I207">
        <f t="shared" si="31"/>
        <v>0</v>
      </c>
      <c r="J207" s="13">
        <f t="shared" si="22"/>
        <v>0</v>
      </c>
    </row>
    <row r="208" spans="1:10">
      <c r="A208">
        <v>199</v>
      </c>
      <c r="B208" s="13">
        <f t="shared" si="27"/>
        <v>0</v>
      </c>
      <c r="C208" s="13">
        <f t="shared" si="28"/>
        <v>0</v>
      </c>
      <c r="D208" s="13"/>
      <c r="E208" s="13">
        <f t="shared" si="29"/>
        <v>0</v>
      </c>
      <c r="G208" s="13">
        <f t="shared" si="30"/>
        <v>0</v>
      </c>
      <c r="I208">
        <f t="shared" si="31"/>
        <v>0</v>
      </c>
      <c r="J208" s="13">
        <f t="shared" si="22"/>
        <v>0</v>
      </c>
    </row>
    <row r="209" spans="1:10">
      <c r="A209">
        <v>200</v>
      </c>
      <c r="B209" s="13">
        <f t="shared" si="27"/>
        <v>0</v>
      </c>
      <c r="C209" s="13">
        <f t="shared" si="28"/>
        <v>0</v>
      </c>
      <c r="D209" s="13"/>
      <c r="E209" s="13">
        <f t="shared" si="29"/>
        <v>0</v>
      </c>
      <c r="G209" s="13">
        <f t="shared" si="30"/>
        <v>0</v>
      </c>
      <c r="I209">
        <f t="shared" si="31"/>
        <v>0</v>
      </c>
      <c r="J209" s="13">
        <f t="shared" si="22"/>
        <v>0</v>
      </c>
    </row>
    <row r="210" spans="1:10">
      <c r="A210">
        <v>201</v>
      </c>
      <c r="B210" s="13">
        <f t="shared" si="27"/>
        <v>0</v>
      </c>
      <c r="C210" s="13">
        <f t="shared" si="28"/>
        <v>0</v>
      </c>
      <c r="D210" s="13"/>
      <c r="E210" s="13">
        <f t="shared" si="29"/>
        <v>0</v>
      </c>
      <c r="G210" s="13">
        <f t="shared" si="30"/>
        <v>0</v>
      </c>
      <c r="I210">
        <f t="shared" si="31"/>
        <v>0</v>
      </c>
      <c r="J210" s="13">
        <f t="shared" si="22"/>
        <v>0</v>
      </c>
    </row>
    <row r="211" spans="1:10">
      <c r="A211">
        <v>202</v>
      </c>
      <c r="B211" s="13">
        <f t="shared" si="27"/>
        <v>0</v>
      </c>
      <c r="C211" s="13">
        <f t="shared" si="28"/>
        <v>0</v>
      </c>
      <c r="D211" s="13"/>
      <c r="E211" s="13">
        <f t="shared" si="29"/>
        <v>0</v>
      </c>
      <c r="G211" s="13">
        <f t="shared" si="30"/>
        <v>0</v>
      </c>
      <c r="I211">
        <f t="shared" si="31"/>
        <v>0</v>
      </c>
      <c r="J211" s="13">
        <f t="shared" ref="J211:J274" si="32">IF(G211&lt;SUM($C$5:$C$6),(SUM($C$5,$C$6,-G211))*Rate,0)</f>
        <v>0</v>
      </c>
    </row>
    <row r="212" spans="1:10">
      <c r="A212">
        <v>203</v>
      </c>
      <c r="B212" s="13">
        <f t="shared" si="27"/>
        <v>0</v>
      </c>
      <c r="C212" s="13">
        <f t="shared" si="28"/>
        <v>0</v>
      </c>
      <c r="D212" s="13"/>
      <c r="E212" s="13">
        <f t="shared" si="29"/>
        <v>0</v>
      </c>
      <c r="G212" s="13">
        <f t="shared" si="30"/>
        <v>0</v>
      </c>
      <c r="I212">
        <f t="shared" si="31"/>
        <v>0</v>
      </c>
      <c r="J212" s="13">
        <f t="shared" si="32"/>
        <v>0</v>
      </c>
    </row>
    <row r="213" spans="1:10">
      <c r="A213">
        <v>204</v>
      </c>
      <c r="B213" s="13">
        <f t="shared" si="27"/>
        <v>0</v>
      </c>
      <c r="C213" s="13">
        <f t="shared" si="28"/>
        <v>0</v>
      </c>
      <c r="D213" s="13"/>
      <c r="E213" s="13">
        <f t="shared" si="29"/>
        <v>0</v>
      </c>
      <c r="G213" s="13">
        <f t="shared" si="30"/>
        <v>0</v>
      </c>
      <c r="I213">
        <f t="shared" si="31"/>
        <v>0</v>
      </c>
      <c r="J213" s="13">
        <f t="shared" si="32"/>
        <v>0</v>
      </c>
    </row>
    <row r="214" spans="1:10">
      <c r="A214">
        <v>205</v>
      </c>
      <c r="B214" s="13">
        <f t="shared" si="27"/>
        <v>0</v>
      </c>
      <c r="C214" s="13">
        <f t="shared" si="28"/>
        <v>0</v>
      </c>
      <c r="D214" s="13"/>
      <c r="E214" s="13">
        <f t="shared" si="29"/>
        <v>0</v>
      </c>
      <c r="G214" s="13">
        <f t="shared" si="30"/>
        <v>0</v>
      </c>
      <c r="I214">
        <f t="shared" si="31"/>
        <v>0</v>
      </c>
      <c r="J214" s="13">
        <f t="shared" si="32"/>
        <v>0</v>
      </c>
    </row>
    <row r="215" spans="1:10">
      <c r="A215">
        <v>206</v>
      </c>
      <c r="B215" s="13">
        <f t="shared" si="27"/>
        <v>0</v>
      </c>
      <c r="C215" s="13">
        <f t="shared" si="28"/>
        <v>0</v>
      </c>
      <c r="D215" s="13"/>
      <c r="E215" s="13">
        <f t="shared" si="29"/>
        <v>0</v>
      </c>
      <c r="G215" s="13">
        <f t="shared" si="30"/>
        <v>0</v>
      </c>
      <c r="I215">
        <f t="shared" si="31"/>
        <v>0</v>
      </c>
      <c r="J215" s="13">
        <f t="shared" si="32"/>
        <v>0</v>
      </c>
    </row>
    <row r="216" spans="1:10">
      <c r="A216">
        <v>207</v>
      </c>
      <c r="B216" s="13">
        <f t="shared" si="27"/>
        <v>0</v>
      </c>
      <c r="C216" s="13">
        <f t="shared" si="28"/>
        <v>0</v>
      </c>
      <c r="D216" s="13"/>
      <c r="E216" s="13">
        <f t="shared" si="29"/>
        <v>0</v>
      </c>
      <c r="G216" s="13">
        <f t="shared" si="30"/>
        <v>0</v>
      </c>
      <c r="I216">
        <f t="shared" si="31"/>
        <v>0</v>
      </c>
      <c r="J216" s="13">
        <f t="shared" si="32"/>
        <v>0</v>
      </c>
    </row>
    <row r="217" spans="1:10">
      <c r="A217">
        <v>208</v>
      </c>
      <c r="B217" s="13">
        <f t="shared" si="27"/>
        <v>0</v>
      </c>
      <c r="C217" s="13">
        <f t="shared" si="28"/>
        <v>0</v>
      </c>
      <c r="D217" s="13"/>
      <c r="E217" s="13">
        <f t="shared" si="29"/>
        <v>0</v>
      </c>
      <c r="G217" s="13">
        <f t="shared" si="30"/>
        <v>0</v>
      </c>
      <c r="I217">
        <f t="shared" si="31"/>
        <v>0</v>
      </c>
      <c r="J217" s="13">
        <f t="shared" si="32"/>
        <v>0</v>
      </c>
    </row>
    <row r="218" spans="1:10">
      <c r="A218">
        <v>209</v>
      </c>
      <c r="B218" s="13">
        <f t="shared" si="27"/>
        <v>0</v>
      </c>
      <c r="C218" s="13">
        <f t="shared" si="28"/>
        <v>0</v>
      </c>
      <c r="D218" s="13"/>
      <c r="E218" s="13">
        <f t="shared" si="29"/>
        <v>0</v>
      </c>
      <c r="G218" s="13">
        <f t="shared" si="30"/>
        <v>0</v>
      </c>
      <c r="I218">
        <f t="shared" si="31"/>
        <v>0</v>
      </c>
      <c r="J218" s="13">
        <f t="shared" si="32"/>
        <v>0</v>
      </c>
    </row>
    <row r="219" spans="1:10">
      <c r="A219">
        <v>210</v>
      </c>
      <c r="B219" s="13">
        <f t="shared" si="27"/>
        <v>0</v>
      </c>
      <c r="C219" s="13">
        <f t="shared" si="28"/>
        <v>0</v>
      </c>
      <c r="D219" s="13"/>
      <c r="E219" s="13">
        <f t="shared" si="29"/>
        <v>0</v>
      </c>
      <c r="G219" s="13">
        <f t="shared" si="30"/>
        <v>0</v>
      </c>
      <c r="I219">
        <f t="shared" si="31"/>
        <v>0</v>
      </c>
      <c r="J219" s="13">
        <f t="shared" si="32"/>
        <v>0</v>
      </c>
    </row>
    <row r="220" spans="1:10">
      <c r="A220">
        <v>211</v>
      </c>
      <c r="B220" s="13">
        <f t="shared" si="27"/>
        <v>0</v>
      </c>
      <c r="C220" s="13">
        <f t="shared" si="28"/>
        <v>0</v>
      </c>
      <c r="D220" s="13"/>
      <c r="E220" s="13">
        <f t="shared" si="29"/>
        <v>0</v>
      </c>
      <c r="G220" s="13">
        <f t="shared" si="30"/>
        <v>0</v>
      </c>
      <c r="I220">
        <f t="shared" si="31"/>
        <v>0</v>
      </c>
      <c r="J220" s="13">
        <f t="shared" si="32"/>
        <v>0</v>
      </c>
    </row>
    <row r="221" spans="1:10">
      <c r="A221">
        <v>212</v>
      </c>
      <c r="B221" s="13">
        <f t="shared" si="27"/>
        <v>0</v>
      </c>
      <c r="C221" s="13">
        <f t="shared" si="28"/>
        <v>0</v>
      </c>
      <c r="D221" s="13"/>
      <c r="E221" s="13">
        <f t="shared" si="29"/>
        <v>0</v>
      </c>
      <c r="G221" s="13">
        <f t="shared" si="30"/>
        <v>0</v>
      </c>
      <c r="I221">
        <f t="shared" si="31"/>
        <v>0</v>
      </c>
      <c r="J221" s="13">
        <f t="shared" si="32"/>
        <v>0</v>
      </c>
    </row>
    <row r="222" spans="1:10">
      <c r="A222">
        <v>213</v>
      </c>
      <c r="B222" s="13">
        <f t="shared" si="27"/>
        <v>0</v>
      </c>
      <c r="C222" s="13">
        <f t="shared" si="28"/>
        <v>0</v>
      </c>
      <c r="D222" s="13"/>
      <c r="E222" s="13">
        <f t="shared" si="29"/>
        <v>0</v>
      </c>
      <c r="G222" s="13">
        <f t="shared" si="30"/>
        <v>0</v>
      </c>
      <c r="I222">
        <f t="shared" si="31"/>
        <v>0</v>
      </c>
      <c r="J222" s="13">
        <f t="shared" si="32"/>
        <v>0</v>
      </c>
    </row>
    <row r="223" spans="1:10">
      <c r="A223">
        <v>214</v>
      </c>
      <c r="B223" s="13">
        <f t="shared" si="27"/>
        <v>0</v>
      </c>
      <c r="C223" s="13">
        <f t="shared" si="28"/>
        <v>0</v>
      </c>
      <c r="D223" s="13"/>
      <c r="E223" s="13">
        <f t="shared" si="29"/>
        <v>0</v>
      </c>
      <c r="G223" s="13">
        <f t="shared" si="30"/>
        <v>0</v>
      </c>
      <c r="I223">
        <f t="shared" si="31"/>
        <v>0</v>
      </c>
      <c r="J223" s="13">
        <f t="shared" si="32"/>
        <v>0</v>
      </c>
    </row>
    <row r="224" spans="1:10">
      <c r="A224">
        <v>215</v>
      </c>
      <c r="B224" s="13">
        <f t="shared" si="27"/>
        <v>0</v>
      </c>
      <c r="C224" s="13">
        <f t="shared" si="28"/>
        <v>0</v>
      </c>
      <c r="D224" s="13"/>
      <c r="E224" s="13">
        <f t="shared" si="29"/>
        <v>0</v>
      </c>
      <c r="G224" s="13">
        <f t="shared" si="30"/>
        <v>0</v>
      </c>
      <c r="I224">
        <f t="shared" si="31"/>
        <v>0</v>
      </c>
      <c r="J224" s="13">
        <f t="shared" si="32"/>
        <v>0</v>
      </c>
    </row>
    <row r="225" spans="1:10">
      <c r="A225">
        <v>216</v>
      </c>
      <c r="B225" s="13">
        <f t="shared" si="27"/>
        <v>0</v>
      </c>
      <c r="C225" s="13">
        <f t="shared" si="28"/>
        <v>0</v>
      </c>
      <c r="D225" s="13"/>
      <c r="E225" s="13">
        <f t="shared" si="29"/>
        <v>0</v>
      </c>
      <c r="G225" s="13">
        <f t="shared" si="30"/>
        <v>0</v>
      </c>
      <c r="I225">
        <f t="shared" si="31"/>
        <v>0</v>
      </c>
      <c r="J225" s="13">
        <f t="shared" si="32"/>
        <v>0</v>
      </c>
    </row>
    <row r="226" spans="1:10">
      <c r="A226">
        <v>217</v>
      </c>
      <c r="B226" s="13">
        <f t="shared" si="27"/>
        <v>0</v>
      </c>
      <c r="C226" s="13">
        <f t="shared" si="28"/>
        <v>0</v>
      </c>
      <c r="D226" s="13"/>
      <c r="E226" s="13">
        <f t="shared" si="29"/>
        <v>0</v>
      </c>
      <c r="G226" s="13">
        <f t="shared" si="30"/>
        <v>0</v>
      </c>
      <c r="I226">
        <f t="shared" si="31"/>
        <v>0</v>
      </c>
      <c r="J226" s="13">
        <f t="shared" si="32"/>
        <v>0</v>
      </c>
    </row>
    <row r="227" spans="1:10">
      <c r="A227">
        <v>218</v>
      </c>
      <c r="B227" s="13">
        <f t="shared" si="27"/>
        <v>0</v>
      </c>
      <c r="C227" s="13">
        <f t="shared" si="28"/>
        <v>0</v>
      </c>
      <c r="D227" s="13"/>
      <c r="E227" s="13">
        <f t="shared" si="29"/>
        <v>0</v>
      </c>
      <c r="G227" s="13">
        <f t="shared" si="30"/>
        <v>0</v>
      </c>
      <c r="I227">
        <f t="shared" si="31"/>
        <v>0</v>
      </c>
      <c r="J227" s="13">
        <f t="shared" si="32"/>
        <v>0</v>
      </c>
    </row>
    <row r="228" spans="1:10">
      <c r="A228">
        <v>219</v>
      </c>
      <c r="B228" s="13">
        <f t="shared" si="27"/>
        <v>0</v>
      </c>
      <c r="C228" s="13">
        <f t="shared" si="28"/>
        <v>0</v>
      </c>
      <c r="D228" s="13"/>
      <c r="E228" s="13">
        <f t="shared" si="29"/>
        <v>0</v>
      </c>
      <c r="G228" s="13">
        <f t="shared" si="30"/>
        <v>0</v>
      </c>
      <c r="I228">
        <f t="shared" si="31"/>
        <v>0</v>
      </c>
      <c r="J228" s="13">
        <f t="shared" si="32"/>
        <v>0</v>
      </c>
    </row>
    <row r="229" spans="1:10">
      <c r="A229">
        <v>220</v>
      </c>
      <c r="B229" s="13">
        <f t="shared" si="27"/>
        <v>0</v>
      </c>
      <c r="C229" s="13">
        <f t="shared" si="28"/>
        <v>0</v>
      </c>
      <c r="D229" s="13"/>
      <c r="E229" s="13">
        <f t="shared" si="29"/>
        <v>0</v>
      </c>
      <c r="G229" s="13">
        <f t="shared" si="30"/>
        <v>0</v>
      </c>
      <c r="I229">
        <f t="shared" si="31"/>
        <v>0</v>
      </c>
      <c r="J229" s="13">
        <f t="shared" si="32"/>
        <v>0</v>
      </c>
    </row>
    <row r="230" spans="1:10">
      <c r="A230">
        <v>221</v>
      </c>
      <c r="B230" s="13">
        <f t="shared" ref="B230:B293" si="33">IF(SUM(E229,-G229)&lt;0,0,SUM(E229,-G229))</f>
        <v>0</v>
      </c>
      <c r="C230" s="13">
        <f t="shared" ref="C230:C293" si="34">(B230*$C$4)/12</f>
        <v>0</v>
      </c>
      <c r="D230" s="13"/>
      <c r="E230" s="13">
        <f t="shared" ref="E230:E293" si="35">SUM(C230,B230)</f>
        <v>0</v>
      </c>
      <c r="G230" s="13">
        <f t="shared" ref="G230:G293" si="36">(IF(E230&gt;SUM($C$6,$C$5),(IF($C$6&gt;0,SUM($C$5,$C$6),$C$5)),E230))</f>
        <v>0</v>
      </c>
      <c r="I230">
        <f t="shared" ref="I230:I293" si="37">IF(E230&gt;0,1,0)</f>
        <v>0</v>
      </c>
      <c r="J230" s="13">
        <f t="shared" si="32"/>
        <v>0</v>
      </c>
    </row>
    <row r="231" spans="1:10">
      <c r="A231">
        <v>222</v>
      </c>
      <c r="B231" s="13">
        <f t="shared" si="33"/>
        <v>0</v>
      </c>
      <c r="C231" s="13">
        <f t="shared" si="34"/>
        <v>0</v>
      </c>
      <c r="D231" s="13"/>
      <c r="E231" s="13">
        <f t="shared" si="35"/>
        <v>0</v>
      </c>
      <c r="G231" s="13">
        <f t="shared" si="36"/>
        <v>0</v>
      </c>
      <c r="I231">
        <f t="shared" si="37"/>
        <v>0</v>
      </c>
      <c r="J231" s="13">
        <f t="shared" si="32"/>
        <v>0</v>
      </c>
    </row>
    <row r="232" spans="1:10">
      <c r="A232">
        <v>223</v>
      </c>
      <c r="B232" s="13">
        <f t="shared" si="33"/>
        <v>0</v>
      </c>
      <c r="C232" s="13">
        <f t="shared" si="34"/>
        <v>0</v>
      </c>
      <c r="D232" s="13"/>
      <c r="E232" s="13">
        <f t="shared" si="35"/>
        <v>0</v>
      </c>
      <c r="G232" s="13">
        <f t="shared" si="36"/>
        <v>0</v>
      </c>
      <c r="I232">
        <f t="shared" si="37"/>
        <v>0</v>
      </c>
      <c r="J232" s="13">
        <f t="shared" si="32"/>
        <v>0</v>
      </c>
    </row>
    <row r="233" spans="1:10">
      <c r="A233">
        <v>224</v>
      </c>
      <c r="B233" s="13">
        <f t="shared" si="33"/>
        <v>0</v>
      </c>
      <c r="C233" s="13">
        <f t="shared" si="34"/>
        <v>0</v>
      </c>
      <c r="D233" s="13"/>
      <c r="E233" s="13">
        <f t="shared" si="35"/>
        <v>0</v>
      </c>
      <c r="G233" s="13">
        <f t="shared" si="36"/>
        <v>0</v>
      </c>
      <c r="I233">
        <f t="shared" si="37"/>
        <v>0</v>
      </c>
      <c r="J233" s="13">
        <f t="shared" si="32"/>
        <v>0</v>
      </c>
    </row>
    <row r="234" spans="1:10">
      <c r="A234">
        <v>225</v>
      </c>
      <c r="B234" s="13">
        <f t="shared" si="33"/>
        <v>0</v>
      </c>
      <c r="C234" s="13">
        <f t="shared" si="34"/>
        <v>0</v>
      </c>
      <c r="D234" s="13"/>
      <c r="E234" s="13">
        <f t="shared" si="35"/>
        <v>0</v>
      </c>
      <c r="G234" s="13">
        <f t="shared" si="36"/>
        <v>0</v>
      </c>
      <c r="I234">
        <f t="shared" si="37"/>
        <v>0</v>
      </c>
      <c r="J234" s="13">
        <f t="shared" si="32"/>
        <v>0</v>
      </c>
    </row>
    <row r="235" spans="1:10">
      <c r="A235">
        <v>226</v>
      </c>
      <c r="B235" s="13">
        <f t="shared" si="33"/>
        <v>0</v>
      </c>
      <c r="C235" s="13">
        <f t="shared" si="34"/>
        <v>0</v>
      </c>
      <c r="D235" s="13"/>
      <c r="E235" s="13">
        <f t="shared" si="35"/>
        <v>0</v>
      </c>
      <c r="G235" s="13">
        <f t="shared" si="36"/>
        <v>0</v>
      </c>
      <c r="I235">
        <f t="shared" si="37"/>
        <v>0</v>
      </c>
      <c r="J235" s="13">
        <f t="shared" si="32"/>
        <v>0</v>
      </c>
    </row>
    <row r="236" spans="1:10">
      <c r="A236">
        <v>227</v>
      </c>
      <c r="B236" s="13">
        <f t="shared" si="33"/>
        <v>0</v>
      </c>
      <c r="C236" s="13">
        <f t="shared" si="34"/>
        <v>0</v>
      </c>
      <c r="D236" s="13"/>
      <c r="E236" s="13">
        <f t="shared" si="35"/>
        <v>0</v>
      </c>
      <c r="G236" s="13">
        <f t="shared" si="36"/>
        <v>0</v>
      </c>
      <c r="I236">
        <f t="shared" si="37"/>
        <v>0</v>
      </c>
      <c r="J236" s="13">
        <f t="shared" si="32"/>
        <v>0</v>
      </c>
    </row>
    <row r="237" spans="1:10">
      <c r="A237">
        <v>228</v>
      </c>
      <c r="B237" s="13">
        <f t="shared" si="33"/>
        <v>0</v>
      </c>
      <c r="C237" s="13">
        <f t="shared" si="34"/>
        <v>0</v>
      </c>
      <c r="D237" s="13"/>
      <c r="E237" s="13">
        <f t="shared" si="35"/>
        <v>0</v>
      </c>
      <c r="G237" s="13">
        <f t="shared" si="36"/>
        <v>0</v>
      </c>
      <c r="I237">
        <f t="shared" si="37"/>
        <v>0</v>
      </c>
      <c r="J237" s="13">
        <f t="shared" si="32"/>
        <v>0</v>
      </c>
    </row>
    <row r="238" spans="1:10">
      <c r="A238">
        <v>229</v>
      </c>
      <c r="B238" s="13">
        <f t="shared" si="33"/>
        <v>0</v>
      </c>
      <c r="C238" s="13">
        <f t="shared" si="34"/>
        <v>0</v>
      </c>
      <c r="D238" s="13"/>
      <c r="E238" s="13">
        <f t="shared" si="35"/>
        <v>0</v>
      </c>
      <c r="G238" s="13">
        <f t="shared" si="36"/>
        <v>0</v>
      </c>
      <c r="I238">
        <f t="shared" si="37"/>
        <v>0</v>
      </c>
      <c r="J238" s="13">
        <f t="shared" si="32"/>
        <v>0</v>
      </c>
    </row>
    <row r="239" spans="1:10">
      <c r="A239">
        <v>230</v>
      </c>
      <c r="B239" s="13">
        <f t="shared" si="33"/>
        <v>0</v>
      </c>
      <c r="C239" s="13">
        <f t="shared" si="34"/>
        <v>0</v>
      </c>
      <c r="D239" s="13"/>
      <c r="E239" s="13">
        <f t="shared" si="35"/>
        <v>0</v>
      </c>
      <c r="G239" s="13">
        <f t="shared" si="36"/>
        <v>0</v>
      </c>
      <c r="I239">
        <f t="shared" si="37"/>
        <v>0</v>
      </c>
      <c r="J239" s="13">
        <f t="shared" si="32"/>
        <v>0</v>
      </c>
    </row>
    <row r="240" spans="1:10">
      <c r="A240">
        <v>231</v>
      </c>
      <c r="B240" s="13">
        <f t="shared" si="33"/>
        <v>0</v>
      </c>
      <c r="C240" s="13">
        <f t="shared" si="34"/>
        <v>0</v>
      </c>
      <c r="D240" s="13"/>
      <c r="E240" s="13">
        <f t="shared" si="35"/>
        <v>0</v>
      </c>
      <c r="G240" s="13">
        <f t="shared" si="36"/>
        <v>0</v>
      </c>
      <c r="I240">
        <f t="shared" si="37"/>
        <v>0</v>
      </c>
      <c r="J240" s="13">
        <f t="shared" si="32"/>
        <v>0</v>
      </c>
    </row>
    <row r="241" spans="1:10">
      <c r="A241">
        <v>232</v>
      </c>
      <c r="B241" s="13">
        <f t="shared" si="33"/>
        <v>0</v>
      </c>
      <c r="C241" s="13">
        <f t="shared" si="34"/>
        <v>0</v>
      </c>
      <c r="D241" s="13"/>
      <c r="E241" s="13">
        <f t="shared" si="35"/>
        <v>0</v>
      </c>
      <c r="G241" s="13">
        <f t="shared" si="36"/>
        <v>0</v>
      </c>
      <c r="I241">
        <f t="shared" si="37"/>
        <v>0</v>
      </c>
      <c r="J241" s="13">
        <f t="shared" si="32"/>
        <v>0</v>
      </c>
    </row>
    <row r="242" spans="1:10">
      <c r="A242">
        <v>233</v>
      </c>
      <c r="B242" s="13">
        <f t="shared" si="33"/>
        <v>0</v>
      </c>
      <c r="C242" s="13">
        <f t="shared" si="34"/>
        <v>0</v>
      </c>
      <c r="D242" s="13"/>
      <c r="E242" s="13">
        <f t="shared" si="35"/>
        <v>0</v>
      </c>
      <c r="G242" s="13">
        <f t="shared" si="36"/>
        <v>0</v>
      </c>
      <c r="I242">
        <f t="shared" si="37"/>
        <v>0</v>
      </c>
      <c r="J242" s="13">
        <f t="shared" si="32"/>
        <v>0</v>
      </c>
    </row>
    <row r="243" spans="1:10">
      <c r="A243">
        <v>234</v>
      </c>
      <c r="B243" s="13">
        <f t="shared" si="33"/>
        <v>0</v>
      </c>
      <c r="C243" s="13">
        <f t="shared" si="34"/>
        <v>0</v>
      </c>
      <c r="D243" s="13"/>
      <c r="E243" s="13">
        <f t="shared" si="35"/>
        <v>0</v>
      </c>
      <c r="G243" s="13">
        <f t="shared" si="36"/>
        <v>0</v>
      </c>
      <c r="I243">
        <f t="shared" si="37"/>
        <v>0</v>
      </c>
      <c r="J243" s="13">
        <f t="shared" si="32"/>
        <v>0</v>
      </c>
    </row>
    <row r="244" spans="1:10">
      <c r="A244">
        <v>235</v>
      </c>
      <c r="B244" s="13">
        <f t="shared" si="33"/>
        <v>0</v>
      </c>
      <c r="C244" s="13">
        <f t="shared" si="34"/>
        <v>0</v>
      </c>
      <c r="D244" s="13"/>
      <c r="E244" s="13">
        <f t="shared" si="35"/>
        <v>0</v>
      </c>
      <c r="G244" s="13">
        <f t="shared" si="36"/>
        <v>0</v>
      </c>
      <c r="I244">
        <f t="shared" si="37"/>
        <v>0</v>
      </c>
      <c r="J244" s="13">
        <f t="shared" si="32"/>
        <v>0</v>
      </c>
    </row>
    <row r="245" spans="1:10">
      <c r="A245">
        <v>236</v>
      </c>
      <c r="B245" s="13">
        <f t="shared" si="33"/>
        <v>0</v>
      </c>
      <c r="C245" s="13">
        <f t="shared" si="34"/>
        <v>0</v>
      </c>
      <c r="D245" s="13"/>
      <c r="E245" s="13">
        <f t="shared" si="35"/>
        <v>0</v>
      </c>
      <c r="G245" s="13">
        <f t="shared" si="36"/>
        <v>0</v>
      </c>
      <c r="I245">
        <f t="shared" si="37"/>
        <v>0</v>
      </c>
      <c r="J245" s="13">
        <f t="shared" si="32"/>
        <v>0</v>
      </c>
    </row>
    <row r="246" spans="1:10">
      <c r="A246">
        <v>237</v>
      </c>
      <c r="B246" s="13">
        <f t="shared" si="33"/>
        <v>0</v>
      </c>
      <c r="C246" s="13">
        <f t="shared" si="34"/>
        <v>0</v>
      </c>
      <c r="D246" s="13"/>
      <c r="E246" s="13">
        <f t="shared" si="35"/>
        <v>0</v>
      </c>
      <c r="G246" s="13">
        <f t="shared" si="36"/>
        <v>0</v>
      </c>
      <c r="I246">
        <f t="shared" si="37"/>
        <v>0</v>
      </c>
      <c r="J246" s="13">
        <f t="shared" si="32"/>
        <v>0</v>
      </c>
    </row>
    <row r="247" spans="1:10">
      <c r="A247">
        <v>238</v>
      </c>
      <c r="B247" s="13">
        <f t="shared" si="33"/>
        <v>0</v>
      </c>
      <c r="C247" s="13">
        <f t="shared" si="34"/>
        <v>0</v>
      </c>
      <c r="D247" s="13"/>
      <c r="E247" s="13">
        <f t="shared" si="35"/>
        <v>0</v>
      </c>
      <c r="G247" s="13">
        <f t="shared" si="36"/>
        <v>0</v>
      </c>
      <c r="I247">
        <f t="shared" si="37"/>
        <v>0</v>
      </c>
      <c r="J247" s="13">
        <f t="shared" si="32"/>
        <v>0</v>
      </c>
    </row>
    <row r="248" spans="1:10">
      <c r="A248">
        <v>239</v>
      </c>
      <c r="B248" s="13">
        <f t="shared" si="33"/>
        <v>0</v>
      </c>
      <c r="C248" s="13">
        <f t="shared" si="34"/>
        <v>0</v>
      </c>
      <c r="D248" s="13"/>
      <c r="E248" s="13">
        <f t="shared" si="35"/>
        <v>0</v>
      </c>
      <c r="G248" s="13">
        <f t="shared" si="36"/>
        <v>0</v>
      </c>
      <c r="I248">
        <f t="shared" si="37"/>
        <v>0</v>
      </c>
      <c r="J248" s="13">
        <f t="shared" si="32"/>
        <v>0</v>
      </c>
    </row>
    <row r="249" spans="1:10">
      <c r="A249">
        <v>240</v>
      </c>
      <c r="B249" s="13">
        <f t="shared" si="33"/>
        <v>0</v>
      </c>
      <c r="C249" s="13">
        <f t="shared" si="34"/>
        <v>0</v>
      </c>
      <c r="D249" s="13"/>
      <c r="E249" s="13">
        <f t="shared" si="35"/>
        <v>0</v>
      </c>
      <c r="G249" s="13">
        <f t="shared" si="36"/>
        <v>0</v>
      </c>
      <c r="I249">
        <f t="shared" si="37"/>
        <v>0</v>
      </c>
      <c r="J249" s="13">
        <f t="shared" si="32"/>
        <v>0</v>
      </c>
    </row>
    <row r="250" spans="1:10">
      <c r="A250">
        <v>241</v>
      </c>
      <c r="B250" s="13">
        <f t="shared" si="33"/>
        <v>0</v>
      </c>
      <c r="C250" s="13">
        <f t="shared" si="34"/>
        <v>0</v>
      </c>
      <c r="D250" s="13"/>
      <c r="E250" s="13">
        <f t="shared" si="35"/>
        <v>0</v>
      </c>
      <c r="G250" s="13">
        <f t="shared" si="36"/>
        <v>0</v>
      </c>
      <c r="I250">
        <f t="shared" si="37"/>
        <v>0</v>
      </c>
      <c r="J250" s="13">
        <f t="shared" si="32"/>
        <v>0</v>
      </c>
    </row>
    <row r="251" spans="1:10">
      <c r="A251">
        <v>242</v>
      </c>
      <c r="B251" s="13">
        <f t="shared" si="33"/>
        <v>0</v>
      </c>
      <c r="C251" s="13">
        <f t="shared" si="34"/>
        <v>0</v>
      </c>
      <c r="D251" s="13"/>
      <c r="E251" s="13">
        <f t="shared" si="35"/>
        <v>0</v>
      </c>
      <c r="G251" s="13">
        <f t="shared" si="36"/>
        <v>0</v>
      </c>
      <c r="I251">
        <f t="shared" si="37"/>
        <v>0</v>
      </c>
      <c r="J251" s="13">
        <f t="shared" si="32"/>
        <v>0</v>
      </c>
    </row>
    <row r="252" spans="1:10">
      <c r="A252">
        <v>243</v>
      </c>
      <c r="B252" s="13">
        <f t="shared" si="33"/>
        <v>0</v>
      </c>
      <c r="C252" s="13">
        <f t="shared" si="34"/>
        <v>0</v>
      </c>
      <c r="D252" s="13"/>
      <c r="E252" s="13">
        <f t="shared" si="35"/>
        <v>0</v>
      </c>
      <c r="G252" s="13">
        <f t="shared" si="36"/>
        <v>0</v>
      </c>
      <c r="I252">
        <f t="shared" si="37"/>
        <v>0</v>
      </c>
      <c r="J252" s="13">
        <f t="shared" si="32"/>
        <v>0</v>
      </c>
    </row>
    <row r="253" spans="1:10">
      <c r="A253">
        <v>244</v>
      </c>
      <c r="B253" s="13">
        <f t="shared" si="33"/>
        <v>0</v>
      </c>
      <c r="C253" s="13">
        <f t="shared" si="34"/>
        <v>0</v>
      </c>
      <c r="D253" s="13"/>
      <c r="E253" s="13">
        <f t="shared" si="35"/>
        <v>0</v>
      </c>
      <c r="G253" s="13">
        <f t="shared" si="36"/>
        <v>0</v>
      </c>
      <c r="I253">
        <f t="shared" si="37"/>
        <v>0</v>
      </c>
      <c r="J253" s="13">
        <f t="shared" si="32"/>
        <v>0</v>
      </c>
    </row>
    <row r="254" spans="1:10">
      <c r="A254">
        <v>245</v>
      </c>
      <c r="B254" s="13">
        <f t="shared" si="33"/>
        <v>0</v>
      </c>
      <c r="C254" s="13">
        <f t="shared" si="34"/>
        <v>0</v>
      </c>
      <c r="D254" s="13"/>
      <c r="E254" s="13">
        <f t="shared" si="35"/>
        <v>0</v>
      </c>
      <c r="G254" s="13">
        <f t="shared" si="36"/>
        <v>0</v>
      </c>
      <c r="I254">
        <f t="shared" si="37"/>
        <v>0</v>
      </c>
      <c r="J254" s="13">
        <f t="shared" si="32"/>
        <v>0</v>
      </c>
    </row>
    <row r="255" spans="1:10">
      <c r="A255">
        <v>246</v>
      </c>
      <c r="B255" s="13">
        <f t="shared" si="33"/>
        <v>0</v>
      </c>
      <c r="C255" s="13">
        <f t="shared" si="34"/>
        <v>0</v>
      </c>
      <c r="D255" s="13"/>
      <c r="E255" s="13">
        <f t="shared" si="35"/>
        <v>0</v>
      </c>
      <c r="G255" s="13">
        <f t="shared" si="36"/>
        <v>0</v>
      </c>
      <c r="I255">
        <f t="shared" si="37"/>
        <v>0</v>
      </c>
      <c r="J255" s="13">
        <f t="shared" si="32"/>
        <v>0</v>
      </c>
    </row>
    <row r="256" spans="1:10">
      <c r="A256">
        <v>247</v>
      </c>
      <c r="B256" s="13">
        <f t="shared" si="33"/>
        <v>0</v>
      </c>
      <c r="C256" s="13">
        <f t="shared" si="34"/>
        <v>0</v>
      </c>
      <c r="D256" s="13"/>
      <c r="E256" s="13">
        <f t="shared" si="35"/>
        <v>0</v>
      </c>
      <c r="G256" s="13">
        <f t="shared" si="36"/>
        <v>0</v>
      </c>
      <c r="I256">
        <f t="shared" si="37"/>
        <v>0</v>
      </c>
      <c r="J256" s="13">
        <f t="shared" si="32"/>
        <v>0</v>
      </c>
    </row>
    <row r="257" spans="1:10">
      <c r="A257">
        <v>248</v>
      </c>
      <c r="B257" s="13">
        <f t="shared" si="33"/>
        <v>0</v>
      </c>
      <c r="C257" s="13">
        <f t="shared" si="34"/>
        <v>0</v>
      </c>
      <c r="D257" s="13"/>
      <c r="E257" s="13">
        <f t="shared" si="35"/>
        <v>0</v>
      </c>
      <c r="G257" s="13">
        <f t="shared" si="36"/>
        <v>0</v>
      </c>
      <c r="I257">
        <f t="shared" si="37"/>
        <v>0</v>
      </c>
      <c r="J257" s="13">
        <f t="shared" si="32"/>
        <v>0</v>
      </c>
    </row>
    <row r="258" spans="1:10">
      <c r="A258">
        <v>249</v>
      </c>
      <c r="B258" s="13">
        <f t="shared" si="33"/>
        <v>0</v>
      </c>
      <c r="C258" s="13">
        <f t="shared" si="34"/>
        <v>0</v>
      </c>
      <c r="D258" s="13"/>
      <c r="E258" s="13">
        <f t="shared" si="35"/>
        <v>0</v>
      </c>
      <c r="G258" s="13">
        <f t="shared" si="36"/>
        <v>0</v>
      </c>
      <c r="I258">
        <f t="shared" si="37"/>
        <v>0</v>
      </c>
      <c r="J258" s="13">
        <f t="shared" si="32"/>
        <v>0</v>
      </c>
    </row>
    <row r="259" spans="1:10">
      <c r="A259">
        <v>250</v>
      </c>
      <c r="B259" s="13">
        <f t="shared" si="33"/>
        <v>0</v>
      </c>
      <c r="C259" s="13">
        <f t="shared" si="34"/>
        <v>0</v>
      </c>
      <c r="D259" s="13"/>
      <c r="E259" s="13">
        <f t="shared" si="35"/>
        <v>0</v>
      </c>
      <c r="G259" s="13">
        <f t="shared" si="36"/>
        <v>0</v>
      </c>
      <c r="I259">
        <f t="shared" si="37"/>
        <v>0</v>
      </c>
      <c r="J259" s="13">
        <f t="shared" si="32"/>
        <v>0</v>
      </c>
    </row>
    <row r="260" spans="1:10">
      <c r="A260">
        <v>251</v>
      </c>
      <c r="B260" s="13">
        <f t="shared" si="33"/>
        <v>0</v>
      </c>
      <c r="C260" s="13">
        <f t="shared" si="34"/>
        <v>0</v>
      </c>
      <c r="D260" s="13"/>
      <c r="E260" s="13">
        <f t="shared" si="35"/>
        <v>0</v>
      </c>
      <c r="G260" s="13">
        <f t="shared" si="36"/>
        <v>0</v>
      </c>
      <c r="I260">
        <f t="shared" si="37"/>
        <v>0</v>
      </c>
      <c r="J260" s="13">
        <f t="shared" si="32"/>
        <v>0</v>
      </c>
    </row>
    <row r="261" spans="1:10">
      <c r="A261">
        <v>252</v>
      </c>
      <c r="B261" s="13">
        <f t="shared" si="33"/>
        <v>0</v>
      </c>
      <c r="C261" s="13">
        <f t="shared" si="34"/>
        <v>0</v>
      </c>
      <c r="D261" s="13"/>
      <c r="E261" s="13">
        <f t="shared" si="35"/>
        <v>0</v>
      </c>
      <c r="G261" s="13">
        <f t="shared" si="36"/>
        <v>0</v>
      </c>
      <c r="I261">
        <f t="shared" si="37"/>
        <v>0</v>
      </c>
      <c r="J261" s="13">
        <f t="shared" si="32"/>
        <v>0</v>
      </c>
    </row>
    <row r="262" spans="1:10">
      <c r="A262">
        <v>253</v>
      </c>
      <c r="B262" s="13">
        <f t="shared" si="33"/>
        <v>0</v>
      </c>
      <c r="C262" s="13">
        <f t="shared" si="34"/>
        <v>0</v>
      </c>
      <c r="D262" s="13"/>
      <c r="E262" s="13">
        <f t="shared" si="35"/>
        <v>0</v>
      </c>
      <c r="G262" s="13">
        <f t="shared" si="36"/>
        <v>0</v>
      </c>
      <c r="I262">
        <f t="shared" si="37"/>
        <v>0</v>
      </c>
      <c r="J262" s="13">
        <f t="shared" si="32"/>
        <v>0</v>
      </c>
    </row>
    <row r="263" spans="1:10">
      <c r="A263">
        <v>254</v>
      </c>
      <c r="B263" s="13">
        <f t="shared" si="33"/>
        <v>0</v>
      </c>
      <c r="C263" s="13">
        <f t="shared" si="34"/>
        <v>0</v>
      </c>
      <c r="D263" s="13"/>
      <c r="E263" s="13">
        <f t="shared" si="35"/>
        <v>0</v>
      </c>
      <c r="G263" s="13">
        <f t="shared" si="36"/>
        <v>0</v>
      </c>
      <c r="I263">
        <f t="shared" si="37"/>
        <v>0</v>
      </c>
      <c r="J263" s="13">
        <f t="shared" si="32"/>
        <v>0</v>
      </c>
    </row>
    <row r="264" spans="1:10">
      <c r="A264">
        <v>255</v>
      </c>
      <c r="B264" s="13">
        <f t="shared" si="33"/>
        <v>0</v>
      </c>
      <c r="C264" s="13">
        <f t="shared" si="34"/>
        <v>0</v>
      </c>
      <c r="D264" s="13"/>
      <c r="E264" s="13">
        <f t="shared" si="35"/>
        <v>0</v>
      </c>
      <c r="G264" s="13">
        <f t="shared" si="36"/>
        <v>0</v>
      </c>
      <c r="I264">
        <f t="shared" si="37"/>
        <v>0</v>
      </c>
      <c r="J264" s="13">
        <f t="shared" si="32"/>
        <v>0</v>
      </c>
    </row>
    <row r="265" spans="1:10">
      <c r="A265">
        <v>256</v>
      </c>
      <c r="B265" s="13">
        <f t="shared" si="33"/>
        <v>0</v>
      </c>
      <c r="C265" s="13">
        <f t="shared" si="34"/>
        <v>0</v>
      </c>
      <c r="D265" s="13"/>
      <c r="E265" s="13">
        <f t="shared" si="35"/>
        <v>0</v>
      </c>
      <c r="G265" s="13">
        <f t="shared" si="36"/>
        <v>0</v>
      </c>
      <c r="I265">
        <f t="shared" si="37"/>
        <v>0</v>
      </c>
      <c r="J265" s="13">
        <f t="shared" si="32"/>
        <v>0</v>
      </c>
    </row>
    <row r="266" spans="1:10">
      <c r="A266">
        <v>257</v>
      </c>
      <c r="B266" s="13">
        <f t="shared" si="33"/>
        <v>0</v>
      </c>
      <c r="C266" s="13">
        <f t="shared" si="34"/>
        <v>0</v>
      </c>
      <c r="D266" s="13"/>
      <c r="E266" s="13">
        <f t="shared" si="35"/>
        <v>0</v>
      </c>
      <c r="G266" s="13">
        <f t="shared" si="36"/>
        <v>0</v>
      </c>
      <c r="I266">
        <f t="shared" si="37"/>
        <v>0</v>
      </c>
      <c r="J266" s="13">
        <f t="shared" si="32"/>
        <v>0</v>
      </c>
    </row>
    <row r="267" spans="1:10">
      <c r="A267">
        <v>258</v>
      </c>
      <c r="B267" s="13">
        <f t="shared" si="33"/>
        <v>0</v>
      </c>
      <c r="C267" s="13">
        <f t="shared" si="34"/>
        <v>0</v>
      </c>
      <c r="D267" s="13"/>
      <c r="E267" s="13">
        <f t="shared" si="35"/>
        <v>0</v>
      </c>
      <c r="G267" s="13">
        <f t="shared" si="36"/>
        <v>0</v>
      </c>
      <c r="I267">
        <f t="shared" si="37"/>
        <v>0</v>
      </c>
      <c r="J267" s="13">
        <f t="shared" si="32"/>
        <v>0</v>
      </c>
    </row>
    <row r="268" spans="1:10">
      <c r="A268">
        <v>259</v>
      </c>
      <c r="B268" s="13">
        <f t="shared" si="33"/>
        <v>0</v>
      </c>
      <c r="C268" s="13">
        <f t="shared" si="34"/>
        <v>0</v>
      </c>
      <c r="D268" s="13"/>
      <c r="E268" s="13">
        <f t="shared" si="35"/>
        <v>0</v>
      </c>
      <c r="G268" s="13">
        <f t="shared" si="36"/>
        <v>0</v>
      </c>
      <c r="I268">
        <f t="shared" si="37"/>
        <v>0</v>
      </c>
      <c r="J268" s="13">
        <f t="shared" si="32"/>
        <v>0</v>
      </c>
    </row>
    <row r="269" spans="1:10">
      <c r="A269">
        <v>260</v>
      </c>
      <c r="B269" s="13">
        <f t="shared" si="33"/>
        <v>0</v>
      </c>
      <c r="C269" s="13">
        <f t="shared" si="34"/>
        <v>0</v>
      </c>
      <c r="D269" s="13"/>
      <c r="E269" s="13">
        <f t="shared" si="35"/>
        <v>0</v>
      </c>
      <c r="G269" s="13">
        <f t="shared" si="36"/>
        <v>0</v>
      </c>
      <c r="I269">
        <f t="shared" si="37"/>
        <v>0</v>
      </c>
      <c r="J269" s="13">
        <f t="shared" si="32"/>
        <v>0</v>
      </c>
    </row>
    <row r="270" spans="1:10">
      <c r="A270">
        <v>261</v>
      </c>
      <c r="B270" s="13">
        <f t="shared" si="33"/>
        <v>0</v>
      </c>
      <c r="C270" s="13">
        <f t="shared" si="34"/>
        <v>0</v>
      </c>
      <c r="D270" s="13"/>
      <c r="E270" s="13">
        <f t="shared" si="35"/>
        <v>0</v>
      </c>
      <c r="G270" s="13">
        <f t="shared" si="36"/>
        <v>0</v>
      </c>
      <c r="I270">
        <f t="shared" si="37"/>
        <v>0</v>
      </c>
      <c r="J270" s="13">
        <f t="shared" si="32"/>
        <v>0</v>
      </c>
    </row>
    <row r="271" spans="1:10">
      <c r="A271">
        <v>262</v>
      </c>
      <c r="B271" s="13">
        <f t="shared" si="33"/>
        <v>0</v>
      </c>
      <c r="C271" s="13">
        <f t="shared" si="34"/>
        <v>0</v>
      </c>
      <c r="D271" s="13"/>
      <c r="E271" s="13">
        <f t="shared" si="35"/>
        <v>0</v>
      </c>
      <c r="G271" s="13">
        <f t="shared" si="36"/>
        <v>0</v>
      </c>
      <c r="I271">
        <f t="shared" si="37"/>
        <v>0</v>
      </c>
      <c r="J271" s="13">
        <f t="shared" si="32"/>
        <v>0</v>
      </c>
    </row>
    <row r="272" spans="1:10">
      <c r="A272">
        <v>263</v>
      </c>
      <c r="B272" s="13">
        <f t="shared" si="33"/>
        <v>0</v>
      </c>
      <c r="C272" s="13">
        <f t="shared" si="34"/>
        <v>0</v>
      </c>
      <c r="D272" s="13"/>
      <c r="E272" s="13">
        <f t="shared" si="35"/>
        <v>0</v>
      </c>
      <c r="G272" s="13">
        <f t="shared" si="36"/>
        <v>0</v>
      </c>
      <c r="I272">
        <f t="shared" si="37"/>
        <v>0</v>
      </c>
      <c r="J272" s="13">
        <f t="shared" si="32"/>
        <v>0</v>
      </c>
    </row>
    <row r="273" spans="1:10">
      <c r="A273">
        <v>264</v>
      </c>
      <c r="B273" s="13">
        <f t="shared" si="33"/>
        <v>0</v>
      </c>
      <c r="C273" s="13">
        <f t="shared" si="34"/>
        <v>0</v>
      </c>
      <c r="D273" s="13"/>
      <c r="E273" s="13">
        <f t="shared" si="35"/>
        <v>0</v>
      </c>
      <c r="G273" s="13">
        <f t="shared" si="36"/>
        <v>0</v>
      </c>
      <c r="I273">
        <f t="shared" si="37"/>
        <v>0</v>
      </c>
      <c r="J273" s="13">
        <f t="shared" si="32"/>
        <v>0</v>
      </c>
    </row>
    <row r="274" spans="1:10">
      <c r="A274">
        <v>265</v>
      </c>
      <c r="B274" s="13">
        <f t="shared" si="33"/>
        <v>0</v>
      </c>
      <c r="C274" s="13">
        <f t="shared" si="34"/>
        <v>0</v>
      </c>
      <c r="D274" s="13"/>
      <c r="E274" s="13">
        <f t="shared" si="35"/>
        <v>0</v>
      </c>
      <c r="G274" s="13">
        <f t="shared" si="36"/>
        <v>0</v>
      </c>
      <c r="I274">
        <f t="shared" si="37"/>
        <v>0</v>
      </c>
      <c r="J274" s="13">
        <f t="shared" si="32"/>
        <v>0</v>
      </c>
    </row>
    <row r="275" spans="1:10">
      <c r="A275">
        <v>266</v>
      </c>
      <c r="B275" s="13">
        <f t="shared" si="33"/>
        <v>0</v>
      </c>
      <c r="C275" s="13">
        <f t="shared" si="34"/>
        <v>0</v>
      </c>
      <c r="D275" s="13"/>
      <c r="E275" s="13">
        <f t="shared" si="35"/>
        <v>0</v>
      </c>
      <c r="G275" s="13">
        <f t="shared" si="36"/>
        <v>0</v>
      </c>
      <c r="I275">
        <f t="shared" si="37"/>
        <v>0</v>
      </c>
      <c r="J275" s="13">
        <f t="shared" ref="J275:J338" si="38">IF(G275&lt;SUM($C$5:$C$6),(SUM($C$5,$C$6,-G275))*Rate,0)</f>
        <v>0</v>
      </c>
    </row>
    <row r="276" spans="1:10">
      <c r="A276">
        <v>267</v>
      </c>
      <c r="B276" s="13">
        <f t="shared" si="33"/>
        <v>0</v>
      </c>
      <c r="C276" s="13">
        <f t="shared" si="34"/>
        <v>0</v>
      </c>
      <c r="D276" s="13"/>
      <c r="E276" s="13">
        <f t="shared" si="35"/>
        <v>0</v>
      </c>
      <c r="G276" s="13">
        <f t="shared" si="36"/>
        <v>0</v>
      </c>
      <c r="I276">
        <f t="shared" si="37"/>
        <v>0</v>
      </c>
      <c r="J276" s="13">
        <f t="shared" si="38"/>
        <v>0</v>
      </c>
    </row>
    <row r="277" spans="1:10">
      <c r="A277">
        <v>268</v>
      </c>
      <c r="B277" s="13">
        <f t="shared" si="33"/>
        <v>0</v>
      </c>
      <c r="C277" s="13">
        <f t="shared" si="34"/>
        <v>0</v>
      </c>
      <c r="D277" s="13"/>
      <c r="E277" s="13">
        <f t="shared" si="35"/>
        <v>0</v>
      </c>
      <c r="G277" s="13">
        <f t="shared" si="36"/>
        <v>0</v>
      </c>
      <c r="I277">
        <f t="shared" si="37"/>
        <v>0</v>
      </c>
      <c r="J277" s="13">
        <f t="shared" si="38"/>
        <v>0</v>
      </c>
    </row>
    <row r="278" spans="1:10">
      <c r="A278">
        <v>269</v>
      </c>
      <c r="B278" s="13">
        <f t="shared" si="33"/>
        <v>0</v>
      </c>
      <c r="C278" s="13">
        <f t="shared" si="34"/>
        <v>0</v>
      </c>
      <c r="D278" s="13"/>
      <c r="E278" s="13">
        <f t="shared" si="35"/>
        <v>0</v>
      </c>
      <c r="G278" s="13">
        <f t="shared" si="36"/>
        <v>0</v>
      </c>
      <c r="I278">
        <f t="shared" si="37"/>
        <v>0</v>
      </c>
      <c r="J278" s="13">
        <f t="shared" si="38"/>
        <v>0</v>
      </c>
    </row>
    <row r="279" spans="1:10">
      <c r="A279">
        <v>270</v>
      </c>
      <c r="B279" s="13">
        <f t="shared" si="33"/>
        <v>0</v>
      </c>
      <c r="C279" s="13">
        <f t="shared" si="34"/>
        <v>0</v>
      </c>
      <c r="D279" s="13"/>
      <c r="E279" s="13">
        <f t="shared" si="35"/>
        <v>0</v>
      </c>
      <c r="G279" s="13">
        <f t="shared" si="36"/>
        <v>0</v>
      </c>
      <c r="I279">
        <f t="shared" si="37"/>
        <v>0</v>
      </c>
      <c r="J279" s="13">
        <f t="shared" si="38"/>
        <v>0</v>
      </c>
    </row>
    <row r="280" spans="1:10">
      <c r="A280">
        <v>271</v>
      </c>
      <c r="B280" s="13">
        <f t="shared" si="33"/>
        <v>0</v>
      </c>
      <c r="C280" s="13">
        <f t="shared" si="34"/>
        <v>0</v>
      </c>
      <c r="D280" s="13"/>
      <c r="E280" s="13">
        <f t="shared" si="35"/>
        <v>0</v>
      </c>
      <c r="G280" s="13">
        <f t="shared" si="36"/>
        <v>0</v>
      </c>
      <c r="I280">
        <f t="shared" si="37"/>
        <v>0</v>
      </c>
      <c r="J280" s="13">
        <f t="shared" si="38"/>
        <v>0</v>
      </c>
    </row>
    <row r="281" spans="1:10">
      <c r="A281">
        <v>272</v>
      </c>
      <c r="B281" s="13">
        <f t="shared" si="33"/>
        <v>0</v>
      </c>
      <c r="C281" s="13">
        <f t="shared" si="34"/>
        <v>0</v>
      </c>
      <c r="D281" s="13"/>
      <c r="E281" s="13">
        <f t="shared" si="35"/>
        <v>0</v>
      </c>
      <c r="G281" s="13">
        <f t="shared" si="36"/>
        <v>0</v>
      </c>
      <c r="I281">
        <f t="shared" si="37"/>
        <v>0</v>
      </c>
      <c r="J281" s="13">
        <f t="shared" si="38"/>
        <v>0</v>
      </c>
    </row>
    <row r="282" spans="1:10">
      <c r="A282">
        <v>273</v>
      </c>
      <c r="B282" s="13">
        <f t="shared" si="33"/>
        <v>0</v>
      </c>
      <c r="C282" s="13">
        <f t="shared" si="34"/>
        <v>0</v>
      </c>
      <c r="D282" s="13"/>
      <c r="E282" s="13">
        <f t="shared" si="35"/>
        <v>0</v>
      </c>
      <c r="G282" s="13">
        <f t="shared" si="36"/>
        <v>0</v>
      </c>
      <c r="I282">
        <f t="shared" si="37"/>
        <v>0</v>
      </c>
      <c r="J282" s="13">
        <f t="shared" si="38"/>
        <v>0</v>
      </c>
    </row>
    <row r="283" spans="1:10">
      <c r="A283">
        <v>274</v>
      </c>
      <c r="B283" s="13">
        <f t="shared" si="33"/>
        <v>0</v>
      </c>
      <c r="C283" s="13">
        <f t="shared" si="34"/>
        <v>0</v>
      </c>
      <c r="D283" s="13"/>
      <c r="E283" s="13">
        <f t="shared" si="35"/>
        <v>0</v>
      </c>
      <c r="G283" s="13">
        <f t="shared" si="36"/>
        <v>0</v>
      </c>
      <c r="I283">
        <f t="shared" si="37"/>
        <v>0</v>
      </c>
      <c r="J283" s="13">
        <f t="shared" si="38"/>
        <v>0</v>
      </c>
    </row>
    <row r="284" spans="1:10">
      <c r="A284">
        <v>275</v>
      </c>
      <c r="B284" s="13">
        <f t="shared" si="33"/>
        <v>0</v>
      </c>
      <c r="C284" s="13">
        <f t="shared" si="34"/>
        <v>0</v>
      </c>
      <c r="D284" s="13"/>
      <c r="E284" s="13">
        <f t="shared" si="35"/>
        <v>0</v>
      </c>
      <c r="G284" s="13">
        <f t="shared" si="36"/>
        <v>0</v>
      </c>
      <c r="I284">
        <f t="shared" si="37"/>
        <v>0</v>
      </c>
      <c r="J284" s="13">
        <f t="shared" si="38"/>
        <v>0</v>
      </c>
    </row>
    <row r="285" spans="1:10">
      <c r="A285">
        <v>276</v>
      </c>
      <c r="B285" s="13">
        <f t="shared" si="33"/>
        <v>0</v>
      </c>
      <c r="C285" s="13">
        <f t="shared" si="34"/>
        <v>0</v>
      </c>
      <c r="D285" s="13"/>
      <c r="E285" s="13">
        <f t="shared" si="35"/>
        <v>0</v>
      </c>
      <c r="G285" s="13">
        <f t="shared" si="36"/>
        <v>0</v>
      </c>
      <c r="I285">
        <f t="shared" si="37"/>
        <v>0</v>
      </c>
      <c r="J285" s="13">
        <f t="shared" si="38"/>
        <v>0</v>
      </c>
    </row>
    <row r="286" spans="1:10">
      <c r="A286">
        <v>277</v>
      </c>
      <c r="B286" s="13">
        <f t="shared" si="33"/>
        <v>0</v>
      </c>
      <c r="C286" s="13">
        <f t="shared" si="34"/>
        <v>0</v>
      </c>
      <c r="D286" s="13"/>
      <c r="E286" s="13">
        <f t="shared" si="35"/>
        <v>0</v>
      </c>
      <c r="G286" s="13">
        <f t="shared" si="36"/>
        <v>0</v>
      </c>
      <c r="I286">
        <f t="shared" si="37"/>
        <v>0</v>
      </c>
      <c r="J286" s="13">
        <f t="shared" si="38"/>
        <v>0</v>
      </c>
    </row>
    <row r="287" spans="1:10">
      <c r="A287">
        <v>278</v>
      </c>
      <c r="B287" s="13">
        <f t="shared" si="33"/>
        <v>0</v>
      </c>
      <c r="C287" s="13">
        <f t="shared" si="34"/>
        <v>0</v>
      </c>
      <c r="D287" s="13"/>
      <c r="E287" s="13">
        <f t="shared" si="35"/>
        <v>0</v>
      </c>
      <c r="G287" s="13">
        <f t="shared" si="36"/>
        <v>0</v>
      </c>
      <c r="I287">
        <f t="shared" si="37"/>
        <v>0</v>
      </c>
      <c r="J287" s="13">
        <f t="shared" si="38"/>
        <v>0</v>
      </c>
    </row>
    <row r="288" spans="1:10">
      <c r="A288">
        <v>279</v>
      </c>
      <c r="B288" s="13">
        <f t="shared" si="33"/>
        <v>0</v>
      </c>
      <c r="C288" s="13">
        <f t="shared" si="34"/>
        <v>0</v>
      </c>
      <c r="D288" s="13"/>
      <c r="E288" s="13">
        <f t="shared" si="35"/>
        <v>0</v>
      </c>
      <c r="G288" s="13">
        <f t="shared" si="36"/>
        <v>0</v>
      </c>
      <c r="I288">
        <f t="shared" si="37"/>
        <v>0</v>
      </c>
      <c r="J288" s="13">
        <f t="shared" si="38"/>
        <v>0</v>
      </c>
    </row>
    <row r="289" spans="1:10">
      <c r="A289">
        <v>280</v>
      </c>
      <c r="B289" s="13">
        <f t="shared" si="33"/>
        <v>0</v>
      </c>
      <c r="C289" s="13">
        <f t="shared" si="34"/>
        <v>0</v>
      </c>
      <c r="D289" s="13"/>
      <c r="E289" s="13">
        <f t="shared" si="35"/>
        <v>0</v>
      </c>
      <c r="G289" s="13">
        <f t="shared" si="36"/>
        <v>0</v>
      </c>
      <c r="I289">
        <f t="shared" si="37"/>
        <v>0</v>
      </c>
      <c r="J289" s="13">
        <f t="shared" si="38"/>
        <v>0</v>
      </c>
    </row>
    <row r="290" spans="1:10">
      <c r="A290">
        <v>281</v>
      </c>
      <c r="B290" s="13">
        <f t="shared" si="33"/>
        <v>0</v>
      </c>
      <c r="C290" s="13">
        <f t="shared" si="34"/>
        <v>0</v>
      </c>
      <c r="D290" s="13"/>
      <c r="E290" s="13">
        <f t="shared" si="35"/>
        <v>0</v>
      </c>
      <c r="G290" s="13">
        <f t="shared" si="36"/>
        <v>0</v>
      </c>
      <c r="I290">
        <f t="shared" si="37"/>
        <v>0</v>
      </c>
      <c r="J290" s="13">
        <f t="shared" si="38"/>
        <v>0</v>
      </c>
    </row>
    <row r="291" spans="1:10">
      <c r="A291">
        <v>282</v>
      </c>
      <c r="B291" s="13">
        <f t="shared" si="33"/>
        <v>0</v>
      </c>
      <c r="C291" s="13">
        <f t="shared" si="34"/>
        <v>0</v>
      </c>
      <c r="D291" s="13"/>
      <c r="E291" s="13">
        <f t="shared" si="35"/>
        <v>0</v>
      </c>
      <c r="G291" s="13">
        <f t="shared" si="36"/>
        <v>0</v>
      </c>
      <c r="I291">
        <f t="shared" si="37"/>
        <v>0</v>
      </c>
      <c r="J291" s="13">
        <f t="shared" si="38"/>
        <v>0</v>
      </c>
    </row>
    <row r="292" spans="1:10">
      <c r="A292">
        <v>283</v>
      </c>
      <c r="B292" s="13">
        <f t="shared" si="33"/>
        <v>0</v>
      </c>
      <c r="C292" s="13">
        <f t="shared" si="34"/>
        <v>0</v>
      </c>
      <c r="D292" s="13"/>
      <c r="E292" s="13">
        <f t="shared" si="35"/>
        <v>0</v>
      </c>
      <c r="G292" s="13">
        <f t="shared" si="36"/>
        <v>0</v>
      </c>
      <c r="I292">
        <f t="shared" si="37"/>
        <v>0</v>
      </c>
      <c r="J292" s="13">
        <f t="shared" si="38"/>
        <v>0</v>
      </c>
    </row>
    <row r="293" spans="1:10">
      <c r="A293">
        <v>284</v>
      </c>
      <c r="B293" s="13">
        <f t="shared" si="33"/>
        <v>0</v>
      </c>
      <c r="C293" s="13">
        <f t="shared" si="34"/>
        <v>0</v>
      </c>
      <c r="D293" s="13"/>
      <c r="E293" s="13">
        <f t="shared" si="35"/>
        <v>0</v>
      </c>
      <c r="G293" s="13">
        <f t="shared" si="36"/>
        <v>0</v>
      </c>
      <c r="I293">
        <f t="shared" si="37"/>
        <v>0</v>
      </c>
      <c r="J293" s="13">
        <f t="shared" si="38"/>
        <v>0</v>
      </c>
    </row>
    <row r="294" spans="1:10">
      <c r="A294">
        <v>285</v>
      </c>
      <c r="B294" s="13">
        <f t="shared" ref="B294:B357" si="39">IF(SUM(E293,-G293)&lt;0,0,SUM(E293,-G293))</f>
        <v>0</v>
      </c>
      <c r="C294" s="13">
        <f t="shared" ref="C294:C357" si="40">(B294*$C$4)/12</f>
        <v>0</v>
      </c>
      <c r="D294" s="13"/>
      <c r="E294" s="13">
        <f t="shared" ref="E294:E357" si="41">SUM(C294,B294)</f>
        <v>0</v>
      </c>
      <c r="G294" s="13">
        <f t="shared" ref="G294:G357" si="42">(IF(E294&gt;SUM($C$6,$C$5),(IF($C$6&gt;0,SUM($C$5,$C$6),$C$5)),E294))</f>
        <v>0</v>
      </c>
      <c r="I294">
        <f t="shared" ref="I294:I357" si="43">IF(E294&gt;0,1,0)</f>
        <v>0</v>
      </c>
      <c r="J294" s="13">
        <f t="shared" si="38"/>
        <v>0</v>
      </c>
    </row>
    <row r="295" spans="1:10">
      <c r="A295">
        <v>286</v>
      </c>
      <c r="B295" s="13">
        <f t="shared" si="39"/>
        <v>0</v>
      </c>
      <c r="C295" s="13">
        <f t="shared" si="40"/>
        <v>0</v>
      </c>
      <c r="D295" s="13"/>
      <c r="E295" s="13">
        <f t="shared" si="41"/>
        <v>0</v>
      </c>
      <c r="G295" s="13">
        <f t="shared" si="42"/>
        <v>0</v>
      </c>
      <c r="I295">
        <f t="shared" si="43"/>
        <v>0</v>
      </c>
      <c r="J295" s="13">
        <f t="shared" si="38"/>
        <v>0</v>
      </c>
    </row>
    <row r="296" spans="1:10">
      <c r="A296">
        <v>287</v>
      </c>
      <c r="B296" s="13">
        <f t="shared" si="39"/>
        <v>0</v>
      </c>
      <c r="C296" s="13">
        <f t="shared" si="40"/>
        <v>0</v>
      </c>
      <c r="D296" s="13"/>
      <c r="E296" s="13">
        <f t="shared" si="41"/>
        <v>0</v>
      </c>
      <c r="G296" s="13">
        <f t="shared" si="42"/>
        <v>0</v>
      </c>
      <c r="I296">
        <f t="shared" si="43"/>
        <v>0</v>
      </c>
      <c r="J296" s="13">
        <f t="shared" si="38"/>
        <v>0</v>
      </c>
    </row>
    <row r="297" spans="1:10">
      <c r="A297">
        <v>288</v>
      </c>
      <c r="B297" s="13">
        <f t="shared" si="39"/>
        <v>0</v>
      </c>
      <c r="C297" s="13">
        <f t="shared" si="40"/>
        <v>0</v>
      </c>
      <c r="D297" s="13"/>
      <c r="E297" s="13">
        <f t="shared" si="41"/>
        <v>0</v>
      </c>
      <c r="G297" s="13">
        <f t="shared" si="42"/>
        <v>0</v>
      </c>
      <c r="I297">
        <f t="shared" si="43"/>
        <v>0</v>
      </c>
      <c r="J297" s="13">
        <f t="shared" si="38"/>
        <v>0</v>
      </c>
    </row>
    <row r="298" spans="1:10">
      <c r="A298">
        <v>289</v>
      </c>
      <c r="B298" s="13">
        <f t="shared" si="39"/>
        <v>0</v>
      </c>
      <c r="C298" s="13">
        <f t="shared" si="40"/>
        <v>0</v>
      </c>
      <c r="D298" s="13"/>
      <c r="E298" s="13">
        <f t="shared" si="41"/>
        <v>0</v>
      </c>
      <c r="G298" s="13">
        <f t="shared" si="42"/>
        <v>0</v>
      </c>
      <c r="I298">
        <f t="shared" si="43"/>
        <v>0</v>
      </c>
      <c r="J298" s="13">
        <f t="shared" si="38"/>
        <v>0</v>
      </c>
    </row>
    <row r="299" spans="1:10">
      <c r="A299">
        <v>290</v>
      </c>
      <c r="B299" s="13">
        <f t="shared" si="39"/>
        <v>0</v>
      </c>
      <c r="C299" s="13">
        <f t="shared" si="40"/>
        <v>0</v>
      </c>
      <c r="D299" s="13"/>
      <c r="E299" s="13">
        <f t="shared" si="41"/>
        <v>0</v>
      </c>
      <c r="G299" s="13">
        <f t="shared" si="42"/>
        <v>0</v>
      </c>
      <c r="I299">
        <f t="shared" si="43"/>
        <v>0</v>
      </c>
      <c r="J299" s="13">
        <f t="shared" si="38"/>
        <v>0</v>
      </c>
    </row>
    <row r="300" spans="1:10">
      <c r="A300">
        <v>291</v>
      </c>
      <c r="B300" s="13">
        <f t="shared" si="39"/>
        <v>0</v>
      </c>
      <c r="C300" s="13">
        <f t="shared" si="40"/>
        <v>0</v>
      </c>
      <c r="D300" s="13"/>
      <c r="E300" s="13">
        <f t="shared" si="41"/>
        <v>0</v>
      </c>
      <c r="G300" s="13">
        <f t="shared" si="42"/>
        <v>0</v>
      </c>
      <c r="I300">
        <f t="shared" si="43"/>
        <v>0</v>
      </c>
      <c r="J300" s="13">
        <f t="shared" si="38"/>
        <v>0</v>
      </c>
    </row>
    <row r="301" spans="1:10">
      <c r="A301">
        <v>292</v>
      </c>
      <c r="B301" s="13">
        <f t="shared" si="39"/>
        <v>0</v>
      </c>
      <c r="C301" s="13">
        <f t="shared" si="40"/>
        <v>0</v>
      </c>
      <c r="D301" s="13"/>
      <c r="E301" s="13">
        <f t="shared" si="41"/>
        <v>0</v>
      </c>
      <c r="G301" s="13">
        <f t="shared" si="42"/>
        <v>0</v>
      </c>
      <c r="I301">
        <f t="shared" si="43"/>
        <v>0</v>
      </c>
      <c r="J301" s="13">
        <f t="shared" si="38"/>
        <v>0</v>
      </c>
    </row>
    <row r="302" spans="1:10">
      <c r="A302">
        <v>293</v>
      </c>
      <c r="B302" s="13">
        <f t="shared" si="39"/>
        <v>0</v>
      </c>
      <c r="C302" s="13">
        <f t="shared" si="40"/>
        <v>0</v>
      </c>
      <c r="D302" s="13"/>
      <c r="E302" s="13">
        <f t="shared" si="41"/>
        <v>0</v>
      </c>
      <c r="G302" s="13">
        <f t="shared" si="42"/>
        <v>0</v>
      </c>
      <c r="I302">
        <f t="shared" si="43"/>
        <v>0</v>
      </c>
      <c r="J302" s="13">
        <f t="shared" si="38"/>
        <v>0</v>
      </c>
    </row>
    <row r="303" spans="1:10">
      <c r="A303">
        <v>294</v>
      </c>
      <c r="B303" s="13">
        <f t="shared" si="39"/>
        <v>0</v>
      </c>
      <c r="C303" s="13">
        <f t="shared" si="40"/>
        <v>0</v>
      </c>
      <c r="D303" s="13"/>
      <c r="E303" s="13">
        <f t="shared" si="41"/>
        <v>0</v>
      </c>
      <c r="G303" s="13">
        <f t="shared" si="42"/>
        <v>0</v>
      </c>
      <c r="I303">
        <f t="shared" si="43"/>
        <v>0</v>
      </c>
      <c r="J303" s="13">
        <f t="shared" si="38"/>
        <v>0</v>
      </c>
    </row>
    <row r="304" spans="1:10">
      <c r="A304">
        <v>295</v>
      </c>
      <c r="B304" s="13">
        <f t="shared" si="39"/>
        <v>0</v>
      </c>
      <c r="C304" s="13">
        <f t="shared" si="40"/>
        <v>0</v>
      </c>
      <c r="D304" s="13"/>
      <c r="E304" s="13">
        <f t="shared" si="41"/>
        <v>0</v>
      </c>
      <c r="G304" s="13">
        <f t="shared" si="42"/>
        <v>0</v>
      </c>
      <c r="I304">
        <f t="shared" si="43"/>
        <v>0</v>
      </c>
      <c r="J304" s="13">
        <f t="shared" si="38"/>
        <v>0</v>
      </c>
    </row>
    <row r="305" spans="1:10">
      <c r="A305">
        <v>296</v>
      </c>
      <c r="B305" s="13">
        <f t="shared" si="39"/>
        <v>0</v>
      </c>
      <c r="C305" s="13">
        <f t="shared" si="40"/>
        <v>0</v>
      </c>
      <c r="D305" s="13"/>
      <c r="E305" s="13">
        <f t="shared" si="41"/>
        <v>0</v>
      </c>
      <c r="G305" s="13">
        <f t="shared" si="42"/>
        <v>0</v>
      </c>
      <c r="I305">
        <f t="shared" si="43"/>
        <v>0</v>
      </c>
      <c r="J305" s="13">
        <f t="shared" si="38"/>
        <v>0</v>
      </c>
    </row>
    <row r="306" spans="1:10">
      <c r="A306">
        <v>297</v>
      </c>
      <c r="B306" s="13">
        <f t="shared" si="39"/>
        <v>0</v>
      </c>
      <c r="C306" s="13">
        <f t="shared" si="40"/>
        <v>0</v>
      </c>
      <c r="D306" s="13"/>
      <c r="E306" s="13">
        <f t="shared" si="41"/>
        <v>0</v>
      </c>
      <c r="G306" s="13">
        <f t="shared" si="42"/>
        <v>0</v>
      </c>
      <c r="I306">
        <f t="shared" si="43"/>
        <v>0</v>
      </c>
      <c r="J306" s="13">
        <f t="shared" si="38"/>
        <v>0</v>
      </c>
    </row>
    <row r="307" spans="1:10">
      <c r="A307">
        <v>298</v>
      </c>
      <c r="B307" s="13">
        <f t="shared" si="39"/>
        <v>0</v>
      </c>
      <c r="C307" s="13">
        <f t="shared" si="40"/>
        <v>0</v>
      </c>
      <c r="D307" s="13"/>
      <c r="E307" s="13">
        <f t="shared" si="41"/>
        <v>0</v>
      </c>
      <c r="G307" s="13">
        <f t="shared" si="42"/>
        <v>0</v>
      </c>
      <c r="I307">
        <f t="shared" si="43"/>
        <v>0</v>
      </c>
      <c r="J307" s="13">
        <f t="shared" si="38"/>
        <v>0</v>
      </c>
    </row>
    <row r="308" spans="1:10">
      <c r="A308">
        <v>299</v>
      </c>
      <c r="B308" s="13">
        <f t="shared" si="39"/>
        <v>0</v>
      </c>
      <c r="C308" s="13">
        <f t="shared" si="40"/>
        <v>0</v>
      </c>
      <c r="D308" s="13"/>
      <c r="E308" s="13">
        <f t="shared" si="41"/>
        <v>0</v>
      </c>
      <c r="G308" s="13">
        <f t="shared" si="42"/>
        <v>0</v>
      </c>
      <c r="I308">
        <f t="shared" si="43"/>
        <v>0</v>
      </c>
      <c r="J308" s="13">
        <f t="shared" si="38"/>
        <v>0</v>
      </c>
    </row>
    <row r="309" spans="1:10">
      <c r="A309">
        <v>300</v>
      </c>
      <c r="B309" s="13">
        <f t="shared" si="39"/>
        <v>0</v>
      </c>
      <c r="C309" s="13">
        <f t="shared" si="40"/>
        <v>0</v>
      </c>
      <c r="D309" s="13"/>
      <c r="E309" s="13">
        <f t="shared" si="41"/>
        <v>0</v>
      </c>
      <c r="G309" s="13">
        <f t="shared" si="42"/>
        <v>0</v>
      </c>
      <c r="I309">
        <f t="shared" si="43"/>
        <v>0</v>
      </c>
      <c r="J309" s="13">
        <f t="shared" si="38"/>
        <v>0</v>
      </c>
    </row>
    <row r="310" spans="1:10">
      <c r="A310">
        <v>301</v>
      </c>
      <c r="B310" s="13">
        <f t="shared" si="39"/>
        <v>0</v>
      </c>
      <c r="C310" s="13">
        <f t="shared" si="40"/>
        <v>0</v>
      </c>
      <c r="D310" s="13"/>
      <c r="E310" s="13">
        <f t="shared" si="41"/>
        <v>0</v>
      </c>
      <c r="G310" s="13">
        <f t="shared" si="42"/>
        <v>0</v>
      </c>
      <c r="I310">
        <f t="shared" si="43"/>
        <v>0</v>
      </c>
      <c r="J310" s="13">
        <f t="shared" si="38"/>
        <v>0</v>
      </c>
    </row>
    <row r="311" spans="1:10">
      <c r="A311">
        <v>302</v>
      </c>
      <c r="B311" s="13">
        <f t="shared" si="39"/>
        <v>0</v>
      </c>
      <c r="C311" s="13">
        <f t="shared" si="40"/>
        <v>0</v>
      </c>
      <c r="D311" s="13"/>
      <c r="E311" s="13">
        <f t="shared" si="41"/>
        <v>0</v>
      </c>
      <c r="G311" s="13">
        <f t="shared" si="42"/>
        <v>0</v>
      </c>
      <c r="I311">
        <f t="shared" si="43"/>
        <v>0</v>
      </c>
      <c r="J311" s="13">
        <f t="shared" si="38"/>
        <v>0</v>
      </c>
    </row>
    <row r="312" spans="1:10">
      <c r="A312">
        <v>303</v>
      </c>
      <c r="B312" s="13">
        <f t="shared" si="39"/>
        <v>0</v>
      </c>
      <c r="C312" s="13">
        <f t="shared" si="40"/>
        <v>0</v>
      </c>
      <c r="D312" s="13"/>
      <c r="E312" s="13">
        <f t="shared" si="41"/>
        <v>0</v>
      </c>
      <c r="G312" s="13">
        <f t="shared" si="42"/>
        <v>0</v>
      </c>
      <c r="I312">
        <f t="shared" si="43"/>
        <v>0</v>
      </c>
      <c r="J312" s="13">
        <f t="shared" si="38"/>
        <v>0</v>
      </c>
    </row>
    <row r="313" spans="1:10">
      <c r="A313">
        <v>304</v>
      </c>
      <c r="B313" s="13">
        <f t="shared" si="39"/>
        <v>0</v>
      </c>
      <c r="C313" s="13">
        <f t="shared" si="40"/>
        <v>0</v>
      </c>
      <c r="D313" s="13"/>
      <c r="E313" s="13">
        <f t="shared" si="41"/>
        <v>0</v>
      </c>
      <c r="G313" s="13">
        <f t="shared" si="42"/>
        <v>0</v>
      </c>
      <c r="I313">
        <f t="shared" si="43"/>
        <v>0</v>
      </c>
      <c r="J313" s="13">
        <f t="shared" si="38"/>
        <v>0</v>
      </c>
    </row>
    <row r="314" spans="1:10">
      <c r="A314">
        <v>305</v>
      </c>
      <c r="B314" s="13">
        <f t="shared" si="39"/>
        <v>0</v>
      </c>
      <c r="C314" s="13">
        <f t="shared" si="40"/>
        <v>0</v>
      </c>
      <c r="D314" s="13"/>
      <c r="E314" s="13">
        <f t="shared" si="41"/>
        <v>0</v>
      </c>
      <c r="G314" s="13">
        <f t="shared" si="42"/>
        <v>0</v>
      </c>
      <c r="I314">
        <f t="shared" si="43"/>
        <v>0</v>
      </c>
      <c r="J314" s="13">
        <f t="shared" si="38"/>
        <v>0</v>
      </c>
    </row>
    <row r="315" spans="1:10">
      <c r="A315">
        <v>306</v>
      </c>
      <c r="B315" s="13">
        <f t="shared" si="39"/>
        <v>0</v>
      </c>
      <c r="C315" s="13">
        <f t="shared" si="40"/>
        <v>0</v>
      </c>
      <c r="D315" s="13"/>
      <c r="E315" s="13">
        <f t="shared" si="41"/>
        <v>0</v>
      </c>
      <c r="G315" s="13">
        <f t="shared" si="42"/>
        <v>0</v>
      </c>
      <c r="I315">
        <f t="shared" si="43"/>
        <v>0</v>
      </c>
      <c r="J315" s="13">
        <f t="shared" si="38"/>
        <v>0</v>
      </c>
    </row>
    <row r="316" spans="1:10">
      <c r="A316">
        <v>307</v>
      </c>
      <c r="B316" s="13">
        <f t="shared" si="39"/>
        <v>0</v>
      </c>
      <c r="C316" s="13">
        <f t="shared" si="40"/>
        <v>0</v>
      </c>
      <c r="D316" s="13"/>
      <c r="E316" s="13">
        <f t="shared" si="41"/>
        <v>0</v>
      </c>
      <c r="G316" s="13">
        <f t="shared" si="42"/>
        <v>0</v>
      </c>
      <c r="I316">
        <f t="shared" si="43"/>
        <v>0</v>
      </c>
      <c r="J316" s="13">
        <f t="shared" si="38"/>
        <v>0</v>
      </c>
    </row>
    <row r="317" spans="1:10">
      <c r="A317">
        <v>308</v>
      </c>
      <c r="B317" s="13">
        <f t="shared" si="39"/>
        <v>0</v>
      </c>
      <c r="C317" s="13">
        <f t="shared" si="40"/>
        <v>0</v>
      </c>
      <c r="D317" s="13"/>
      <c r="E317" s="13">
        <f t="shared" si="41"/>
        <v>0</v>
      </c>
      <c r="G317" s="13">
        <f t="shared" si="42"/>
        <v>0</v>
      </c>
      <c r="I317">
        <f t="shared" si="43"/>
        <v>0</v>
      </c>
      <c r="J317" s="13">
        <f t="shared" si="38"/>
        <v>0</v>
      </c>
    </row>
    <row r="318" spans="1:10">
      <c r="A318">
        <v>309</v>
      </c>
      <c r="B318" s="13">
        <f t="shared" si="39"/>
        <v>0</v>
      </c>
      <c r="C318" s="13">
        <f t="shared" si="40"/>
        <v>0</v>
      </c>
      <c r="D318" s="13"/>
      <c r="E318" s="13">
        <f t="shared" si="41"/>
        <v>0</v>
      </c>
      <c r="G318" s="13">
        <f t="shared" si="42"/>
        <v>0</v>
      </c>
      <c r="I318">
        <f t="shared" si="43"/>
        <v>0</v>
      </c>
      <c r="J318" s="13">
        <f t="shared" si="38"/>
        <v>0</v>
      </c>
    </row>
    <row r="319" spans="1:10">
      <c r="A319">
        <v>310</v>
      </c>
      <c r="B319" s="13">
        <f t="shared" si="39"/>
        <v>0</v>
      </c>
      <c r="C319" s="13">
        <f t="shared" si="40"/>
        <v>0</v>
      </c>
      <c r="D319" s="13"/>
      <c r="E319" s="13">
        <f t="shared" si="41"/>
        <v>0</v>
      </c>
      <c r="G319" s="13">
        <f t="shared" si="42"/>
        <v>0</v>
      </c>
      <c r="I319">
        <f t="shared" si="43"/>
        <v>0</v>
      </c>
      <c r="J319" s="13">
        <f t="shared" si="38"/>
        <v>0</v>
      </c>
    </row>
    <row r="320" spans="1:10">
      <c r="A320">
        <v>311</v>
      </c>
      <c r="B320" s="13">
        <f t="shared" si="39"/>
        <v>0</v>
      </c>
      <c r="C320" s="13">
        <f t="shared" si="40"/>
        <v>0</v>
      </c>
      <c r="D320" s="13"/>
      <c r="E320" s="13">
        <f t="shared" si="41"/>
        <v>0</v>
      </c>
      <c r="G320" s="13">
        <f t="shared" si="42"/>
        <v>0</v>
      </c>
      <c r="I320">
        <f t="shared" si="43"/>
        <v>0</v>
      </c>
      <c r="J320" s="13">
        <f t="shared" si="38"/>
        <v>0</v>
      </c>
    </row>
    <row r="321" spans="1:10">
      <c r="A321">
        <v>312</v>
      </c>
      <c r="B321" s="13">
        <f t="shared" si="39"/>
        <v>0</v>
      </c>
      <c r="C321" s="13">
        <f t="shared" si="40"/>
        <v>0</v>
      </c>
      <c r="D321" s="13"/>
      <c r="E321" s="13">
        <f t="shared" si="41"/>
        <v>0</v>
      </c>
      <c r="G321" s="13">
        <f t="shared" si="42"/>
        <v>0</v>
      </c>
      <c r="I321">
        <f t="shared" si="43"/>
        <v>0</v>
      </c>
      <c r="J321" s="13">
        <f t="shared" si="38"/>
        <v>0</v>
      </c>
    </row>
    <row r="322" spans="1:10">
      <c r="A322">
        <v>313</v>
      </c>
      <c r="B322" s="13">
        <f t="shared" si="39"/>
        <v>0</v>
      </c>
      <c r="C322" s="13">
        <f t="shared" si="40"/>
        <v>0</v>
      </c>
      <c r="D322" s="13"/>
      <c r="E322" s="13">
        <f t="shared" si="41"/>
        <v>0</v>
      </c>
      <c r="G322" s="13">
        <f t="shared" si="42"/>
        <v>0</v>
      </c>
      <c r="I322">
        <f t="shared" si="43"/>
        <v>0</v>
      </c>
      <c r="J322" s="13">
        <f t="shared" si="38"/>
        <v>0</v>
      </c>
    </row>
    <row r="323" spans="1:10">
      <c r="A323">
        <v>314</v>
      </c>
      <c r="B323" s="13">
        <f t="shared" si="39"/>
        <v>0</v>
      </c>
      <c r="C323" s="13">
        <f t="shared" si="40"/>
        <v>0</v>
      </c>
      <c r="D323" s="13"/>
      <c r="E323" s="13">
        <f t="shared" si="41"/>
        <v>0</v>
      </c>
      <c r="G323" s="13">
        <f t="shared" si="42"/>
        <v>0</v>
      </c>
      <c r="I323">
        <f t="shared" si="43"/>
        <v>0</v>
      </c>
      <c r="J323" s="13">
        <f t="shared" si="38"/>
        <v>0</v>
      </c>
    </row>
    <row r="324" spans="1:10">
      <c r="A324">
        <v>315</v>
      </c>
      <c r="B324" s="13">
        <f t="shared" si="39"/>
        <v>0</v>
      </c>
      <c r="C324" s="13">
        <f t="shared" si="40"/>
        <v>0</v>
      </c>
      <c r="D324" s="13"/>
      <c r="E324" s="13">
        <f t="shared" si="41"/>
        <v>0</v>
      </c>
      <c r="G324" s="13">
        <f t="shared" si="42"/>
        <v>0</v>
      </c>
      <c r="I324">
        <f t="shared" si="43"/>
        <v>0</v>
      </c>
      <c r="J324" s="13">
        <f t="shared" si="38"/>
        <v>0</v>
      </c>
    </row>
    <row r="325" spans="1:10">
      <c r="A325">
        <v>316</v>
      </c>
      <c r="B325" s="13">
        <f t="shared" si="39"/>
        <v>0</v>
      </c>
      <c r="C325" s="13">
        <f t="shared" si="40"/>
        <v>0</v>
      </c>
      <c r="D325" s="13"/>
      <c r="E325" s="13">
        <f t="shared" si="41"/>
        <v>0</v>
      </c>
      <c r="G325" s="13">
        <f t="shared" si="42"/>
        <v>0</v>
      </c>
      <c r="I325">
        <f t="shared" si="43"/>
        <v>0</v>
      </c>
      <c r="J325" s="13">
        <f t="shared" si="38"/>
        <v>0</v>
      </c>
    </row>
    <row r="326" spans="1:10">
      <c r="A326">
        <v>317</v>
      </c>
      <c r="B326" s="13">
        <f t="shared" si="39"/>
        <v>0</v>
      </c>
      <c r="C326" s="13">
        <f t="shared" si="40"/>
        <v>0</v>
      </c>
      <c r="D326" s="13"/>
      <c r="E326" s="13">
        <f t="shared" si="41"/>
        <v>0</v>
      </c>
      <c r="G326" s="13">
        <f t="shared" si="42"/>
        <v>0</v>
      </c>
      <c r="I326">
        <f t="shared" si="43"/>
        <v>0</v>
      </c>
      <c r="J326" s="13">
        <f t="shared" si="38"/>
        <v>0</v>
      </c>
    </row>
    <row r="327" spans="1:10">
      <c r="A327">
        <v>318</v>
      </c>
      <c r="B327" s="13">
        <f t="shared" si="39"/>
        <v>0</v>
      </c>
      <c r="C327" s="13">
        <f t="shared" si="40"/>
        <v>0</v>
      </c>
      <c r="D327" s="13"/>
      <c r="E327" s="13">
        <f t="shared" si="41"/>
        <v>0</v>
      </c>
      <c r="G327" s="13">
        <f t="shared" si="42"/>
        <v>0</v>
      </c>
      <c r="I327">
        <f t="shared" si="43"/>
        <v>0</v>
      </c>
      <c r="J327" s="13">
        <f t="shared" si="38"/>
        <v>0</v>
      </c>
    </row>
    <row r="328" spans="1:10">
      <c r="A328">
        <v>319</v>
      </c>
      <c r="B328" s="13">
        <f t="shared" si="39"/>
        <v>0</v>
      </c>
      <c r="C328" s="13">
        <f t="shared" si="40"/>
        <v>0</v>
      </c>
      <c r="D328" s="13"/>
      <c r="E328" s="13">
        <f t="shared" si="41"/>
        <v>0</v>
      </c>
      <c r="G328" s="13">
        <f t="shared" si="42"/>
        <v>0</v>
      </c>
      <c r="I328">
        <f t="shared" si="43"/>
        <v>0</v>
      </c>
      <c r="J328" s="13">
        <f t="shared" si="38"/>
        <v>0</v>
      </c>
    </row>
    <row r="329" spans="1:10">
      <c r="A329">
        <v>320</v>
      </c>
      <c r="B329" s="13">
        <f t="shared" si="39"/>
        <v>0</v>
      </c>
      <c r="C329" s="13">
        <f t="shared" si="40"/>
        <v>0</v>
      </c>
      <c r="D329" s="13"/>
      <c r="E329" s="13">
        <f t="shared" si="41"/>
        <v>0</v>
      </c>
      <c r="G329" s="13">
        <f t="shared" si="42"/>
        <v>0</v>
      </c>
      <c r="I329">
        <f t="shared" si="43"/>
        <v>0</v>
      </c>
      <c r="J329" s="13">
        <f t="shared" si="38"/>
        <v>0</v>
      </c>
    </row>
    <row r="330" spans="1:10">
      <c r="A330">
        <v>321</v>
      </c>
      <c r="B330" s="13">
        <f t="shared" si="39"/>
        <v>0</v>
      </c>
      <c r="C330" s="13">
        <f t="shared" si="40"/>
        <v>0</v>
      </c>
      <c r="D330" s="13"/>
      <c r="E330" s="13">
        <f t="shared" si="41"/>
        <v>0</v>
      </c>
      <c r="G330" s="13">
        <f t="shared" si="42"/>
        <v>0</v>
      </c>
      <c r="I330">
        <f t="shared" si="43"/>
        <v>0</v>
      </c>
      <c r="J330" s="13">
        <f t="shared" si="38"/>
        <v>0</v>
      </c>
    </row>
    <row r="331" spans="1:10">
      <c r="A331">
        <v>322</v>
      </c>
      <c r="B331" s="13">
        <f t="shared" si="39"/>
        <v>0</v>
      </c>
      <c r="C331" s="13">
        <f t="shared" si="40"/>
        <v>0</v>
      </c>
      <c r="D331" s="13"/>
      <c r="E331" s="13">
        <f t="shared" si="41"/>
        <v>0</v>
      </c>
      <c r="G331" s="13">
        <f t="shared" si="42"/>
        <v>0</v>
      </c>
      <c r="I331">
        <f t="shared" si="43"/>
        <v>0</v>
      </c>
      <c r="J331" s="13">
        <f t="shared" si="38"/>
        <v>0</v>
      </c>
    </row>
    <row r="332" spans="1:10">
      <c r="A332">
        <v>323</v>
      </c>
      <c r="B332" s="13">
        <f t="shared" si="39"/>
        <v>0</v>
      </c>
      <c r="C332" s="13">
        <f t="shared" si="40"/>
        <v>0</v>
      </c>
      <c r="D332" s="13"/>
      <c r="E332" s="13">
        <f t="shared" si="41"/>
        <v>0</v>
      </c>
      <c r="G332" s="13">
        <f t="shared" si="42"/>
        <v>0</v>
      </c>
      <c r="I332">
        <f t="shared" si="43"/>
        <v>0</v>
      </c>
      <c r="J332" s="13">
        <f t="shared" si="38"/>
        <v>0</v>
      </c>
    </row>
    <row r="333" spans="1:10">
      <c r="A333">
        <v>324</v>
      </c>
      <c r="B333" s="13">
        <f t="shared" si="39"/>
        <v>0</v>
      </c>
      <c r="C333" s="13">
        <f t="shared" si="40"/>
        <v>0</v>
      </c>
      <c r="D333" s="13"/>
      <c r="E333" s="13">
        <f t="shared" si="41"/>
        <v>0</v>
      </c>
      <c r="G333" s="13">
        <f t="shared" si="42"/>
        <v>0</v>
      </c>
      <c r="I333">
        <f t="shared" si="43"/>
        <v>0</v>
      </c>
      <c r="J333" s="13">
        <f t="shared" si="38"/>
        <v>0</v>
      </c>
    </row>
    <row r="334" spans="1:10">
      <c r="A334">
        <v>325</v>
      </c>
      <c r="B334" s="13">
        <f t="shared" si="39"/>
        <v>0</v>
      </c>
      <c r="C334" s="13">
        <f t="shared" si="40"/>
        <v>0</v>
      </c>
      <c r="D334" s="13"/>
      <c r="E334" s="13">
        <f t="shared" si="41"/>
        <v>0</v>
      </c>
      <c r="G334" s="13">
        <f t="shared" si="42"/>
        <v>0</v>
      </c>
      <c r="I334">
        <f t="shared" si="43"/>
        <v>0</v>
      </c>
      <c r="J334" s="13">
        <f t="shared" si="38"/>
        <v>0</v>
      </c>
    </row>
    <row r="335" spans="1:10">
      <c r="A335">
        <v>326</v>
      </c>
      <c r="B335" s="13">
        <f t="shared" si="39"/>
        <v>0</v>
      </c>
      <c r="C335" s="13">
        <f t="shared" si="40"/>
        <v>0</v>
      </c>
      <c r="D335" s="13"/>
      <c r="E335" s="13">
        <f t="shared" si="41"/>
        <v>0</v>
      </c>
      <c r="G335" s="13">
        <f t="shared" si="42"/>
        <v>0</v>
      </c>
      <c r="I335">
        <f t="shared" si="43"/>
        <v>0</v>
      </c>
      <c r="J335" s="13">
        <f t="shared" si="38"/>
        <v>0</v>
      </c>
    </row>
    <row r="336" spans="1:10">
      <c r="A336">
        <v>327</v>
      </c>
      <c r="B336" s="13">
        <f t="shared" si="39"/>
        <v>0</v>
      </c>
      <c r="C336" s="13">
        <f t="shared" si="40"/>
        <v>0</v>
      </c>
      <c r="D336" s="13"/>
      <c r="E336" s="13">
        <f t="shared" si="41"/>
        <v>0</v>
      </c>
      <c r="G336" s="13">
        <f t="shared" si="42"/>
        <v>0</v>
      </c>
      <c r="I336">
        <f t="shared" si="43"/>
        <v>0</v>
      </c>
      <c r="J336" s="13">
        <f t="shared" si="38"/>
        <v>0</v>
      </c>
    </row>
    <row r="337" spans="1:10">
      <c r="A337">
        <v>328</v>
      </c>
      <c r="B337" s="13">
        <f t="shared" si="39"/>
        <v>0</v>
      </c>
      <c r="C337" s="13">
        <f t="shared" si="40"/>
        <v>0</v>
      </c>
      <c r="D337" s="13"/>
      <c r="E337" s="13">
        <f t="shared" si="41"/>
        <v>0</v>
      </c>
      <c r="G337" s="13">
        <f t="shared" si="42"/>
        <v>0</v>
      </c>
      <c r="I337">
        <f t="shared" si="43"/>
        <v>0</v>
      </c>
      <c r="J337" s="13">
        <f t="shared" si="38"/>
        <v>0</v>
      </c>
    </row>
    <row r="338" spans="1:10">
      <c r="A338">
        <v>329</v>
      </c>
      <c r="B338" s="13">
        <f t="shared" si="39"/>
        <v>0</v>
      </c>
      <c r="C338" s="13">
        <f t="shared" si="40"/>
        <v>0</v>
      </c>
      <c r="D338" s="13"/>
      <c r="E338" s="13">
        <f t="shared" si="41"/>
        <v>0</v>
      </c>
      <c r="G338" s="13">
        <f t="shared" si="42"/>
        <v>0</v>
      </c>
      <c r="I338">
        <f t="shared" si="43"/>
        <v>0</v>
      </c>
      <c r="J338" s="13">
        <f t="shared" si="38"/>
        <v>0</v>
      </c>
    </row>
    <row r="339" spans="1:10">
      <c r="A339">
        <v>330</v>
      </c>
      <c r="B339" s="13">
        <f t="shared" si="39"/>
        <v>0</v>
      </c>
      <c r="C339" s="13">
        <f t="shared" si="40"/>
        <v>0</v>
      </c>
      <c r="D339" s="13"/>
      <c r="E339" s="13">
        <f t="shared" si="41"/>
        <v>0</v>
      </c>
      <c r="G339" s="13">
        <f t="shared" si="42"/>
        <v>0</v>
      </c>
      <c r="I339">
        <f t="shared" si="43"/>
        <v>0</v>
      </c>
      <c r="J339" s="13">
        <f t="shared" ref="J339:J402" si="44">IF(G339&lt;SUM($C$5:$C$6),(SUM($C$5,$C$6,-G339))*Rate,0)</f>
        <v>0</v>
      </c>
    </row>
    <row r="340" spans="1:10">
      <c r="A340">
        <v>331</v>
      </c>
      <c r="B340" s="13">
        <f t="shared" si="39"/>
        <v>0</v>
      </c>
      <c r="C340" s="13">
        <f t="shared" si="40"/>
        <v>0</v>
      </c>
      <c r="D340" s="13"/>
      <c r="E340" s="13">
        <f t="shared" si="41"/>
        <v>0</v>
      </c>
      <c r="G340" s="13">
        <f t="shared" si="42"/>
        <v>0</v>
      </c>
      <c r="I340">
        <f t="shared" si="43"/>
        <v>0</v>
      </c>
      <c r="J340" s="13">
        <f t="shared" si="44"/>
        <v>0</v>
      </c>
    </row>
    <row r="341" spans="1:10">
      <c r="A341">
        <v>332</v>
      </c>
      <c r="B341" s="13">
        <f t="shared" si="39"/>
        <v>0</v>
      </c>
      <c r="C341" s="13">
        <f t="shared" si="40"/>
        <v>0</v>
      </c>
      <c r="D341" s="13"/>
      <c r="E341" s="13">
        <f t="shared" si="41"/>
        <v>0</v>
      </c>
      <c r="G341" s="13">
        <f t="shared" si="42"/>
        <v>0</v>
      </c>
      <c r="I341">
        <f t="shared" si="43"/>
        <v>0</v>
      </c>
      <c r="J341" s="13">
        <f t="shared" si="44"/>
        <v>0</v>
      </c>
    </row>
    <row r="342" spans="1:10">
      <c r="A342">
        <v>333</v>
      </c>
      <c r="B342" s="13">
        <f t="shared" si="39"/>
        <v>0</v>
      </c>
      <c r="C342" s="13">
        <f t="shared" si="40"/>
        <v>0</v>
      </c>
      <c r="D342" s="13"/>
      <c r="E342" s="13">
        <f t="shared" si="41"/>
        <v>0</v>
      </c>
      <c r="G342" s="13">
        <f t="shared" si="42"/>
        <v>0</v>
      </c>
      <c r="I342">
        <f t="shared" si="43"/>
        <v>0</v>
      </c>
      <c r="J342" s="13">
        <f t="shared" si="44"/>
        <v>0</v>
      </c>
    </row>
    <row r="343" spans="1:10">
      <c r="A343">
        <v>334</v>
      </c>
      <c r="B343" s="13">
        <f t="shared" si="39"/>
        <v>0</v>
      </c>
      <c r="C343" s="13">
        <f t="shared" si="40"/>
        <v>0</v>
      </c>
      <c r="D343" s="13"/>
      <c r="E343" s="13">
        <f t="shared" si="41"/>
        <v>0</v>
      </c>
      <c r="G343" s="13">
        <f t="shared" si="42"/>
        <v>0</v>
      </c>
      <c r="I343">
        <f t="shared" si="43"/>
        <v>0</v>
      </c>
      <c r="J343" s="13">
        <f t="shared" si="44"/>
        <v>0</v>
      </c>
    </row>
    <row r="344" spans="1:10">
      <c r="A344">
        <v>335</v>
      </c>
      <c r="B344" s="13">
        <f t="shared" si="39"/>
        <v>0</v>
      </c>
      <c r="C344" s="13">
        <f t="shared" si="40"/>
        <v>0</v>
      </c>
      <c r="D344" s="13"/>
      <c r="E344" s="13">
        <f t="shared" si="41"/>
        <v>0</v>
      </c>
      <c r="G344" s="13">
        <f t="shared" si="42"/>
        <v>0</v>
      </c>
      <c r="I344">
        <f t="shared" si="43"/>
        <v>0</v>
      </c>
      <c r="J344" s="13">
        <f t="shared" si="44"/>
        <v>0</v>
      </c>
    </row>
    <row r="345" spans="1:10">
      <c r="A345">
        <v>336</v>
      </c>
      <c r="B345" s="13">
        <f t="shared" si="39"/>
        <v>0</v>
      </c>
      <c r="C345" s="13">
        <f t="shared" si="40"/>
        <v>0</v>
      </c>
      <c r="D345" s="13"/>
      <c r="E345" s="13">
        <f t="shared" si="41"/>
        <v>0</v>
      </c>
      <c r="G345" s="13">
        <f t="shared" si="42"/>
        <v>0</v>
      </c>
      <c r="I345">
        <f t="shared" si="43"/>
        <v>0</v>
      </c>
      <c r="J345" s="13">
        <f t="shared" si="44"/>
        <v>0</v>
      </c>
    </row>
    <row r="346" spans="1:10">
      <c r="A346">
        <v>337</v>
      </c>
      <c r="B346" s="13">
        <f t="shared" si="39"/>
        <v>0</v>
      </c>
      <c r="C346" s="13">
        <f t="shared" si="40"/>
        <v>0</v>
      </c>
      <c r="D346" s="13"/>
      <c r="E346" s="13">
        <f t="shared" si="41"/>
        <v>0</v>
      </c>
      <c r="G346" s="13">
        <f t="shared" si="42"/>
        <v>0</v>
      </c>
      <c r="I346">
        <f t="shared" si="43"/>
        <v>0</v>
      </c>
      <c r="J346" s="13">
        <f t="shared" si="44"/>
        <v>0</v>
      </c>
    </row>
    <row r="347" spans="1:10">
      <c r="A347">
        <v>338</v>
      </c>
      <c r="B347" s="13">
        <f t="shared" si="39"/>
        <v>0</v>
      </c>
      <c r="C347" s="13">
        <f t="shared" si="40"/>
        <v>0</v>
      </c>
      <c r="D347" s="13"/>
      <c r="E347" s="13">
        <f t="shared" si="41"/>
        <v>0</v>
      </c>
      <c r="G347" s="13">
        <f t="shared" si="42"/>
        <v>0</v>
      </c>
      <c r="I347">
        <f t="shared" si="43"/>
        <v>0</v>
      </c>
      <c r="J347" s="13">
        <f t="shared" si="44"/>
        <v>0</v>
      </c>
    </row>
    <row r="348" spans="1:10">
      <c r="A348">
        <v>339</v>
      </c>
      <c r="B348" s="13">
        <f t="shared" si="39"/>
        <v>0</v>
      </c>
      <c r="C348" s="13">
        <f t="shared" si="40"/>
        <v>0</v>
      </c>
      <c r="D348" s="13"/>
      <c r="E348" s="13">
        <f t="shared" si="41"/>
        <v>0</v>
      </c>
      <c r="G348" s="13">
        <f t="shared" si="42"/>
        <v>0</v>
      </c>
      <c r="I348">
        <f t="shared" si="43"/>
        <v>0</v>
      </c>
      <c r="J348" s="13">
        <f t="shared" si="44"/>
        <v>0</v>
      </c>
    </row>
    <row r="349" spans="1:10">
      <c r="A349">
        <v>340</v>
      </c>
      <c r="B349" s="13">
        <f t="shared" si="39"/>
        <v>0</v>
      </c>
      <c r="C349" s="13">
        <f t="shared" si="40"/>
        <v>0</v>
      </c>
      <c r="D349" s="13"/>
      <c r="E349" s="13">
        <f t="shared" si="41"/>
        <v>0</v>
      </c>
      <c r="G349" s="13">
        <f t="shared" si="42"/>
        <v>0</v>
      </c>
      <c r="I349">
        <f t="shared" si="43"/>
        <v>0</v>
      </c>
      <c r="J349" s="13">
        <f t="shared" si="44"/>
        <v>0</v>
      </c>
    </row>
    <row r="350" spans="1:10">
      <c r="A350">
        <v>341</v>
      </c>
      <c r="B350" s="13">
        <f t="shared" si="39"/>
        <v>0</v>
      </c>
      <c r="C350" s="13">
        <f t="shared" si="40"/>
        <v>0</v>
      </c>
      <c r="D350" s="13"/>
      <c r="E350" s="13">
        <f t="shared" si="41"/>
        <v>0</v>
      </c>
      <c r="G350" s="13">
        <f t="shared" si="42"/>
        <v>0</v>
      </c>
      <c r="I350">
        <f t="shared" si="43"/>
        <v>0</v>
      </c>
      <c r="J350" s="13">
        <f t="shared" si="44"/>
        <v>0</v>
      </c>
    </row>
    <row r="351" spans="1:10">
      <c r="A351">
        <v>342</v>
      </c>
      <c r="B351" s="13">
        <f t="shared" si="39"/>
        <v>0</v>
      </c>
      <c r="C351" s="13">
        <f t="shared" si="40"/>
        <v>0</v>
      </c>
      <c r="D351" s="13"/>
      <c r="E351" s="13">
        <f t="shared" si="41"/>
        <v>0</v>
      </c>
      <c r="G351" s="13">
        <f t="shared" si="42"/>
        <v>0</v>
      </c>
      <c r="I351">
        <f t="shared" si="43"/>
        <v>0</v>
      </c>
      <c r="J351" s="13">
        <f t="shared" si="44"/>
        <v>0</v>
      </c>
    </row>
    <row r="352" spans="1:10">
      <c r="A352">
        <v>343</v>
      </c>
      <c r="B352" s="13">
        <f t="shared" si="39"/>
        <v>0</v>
      </c>
      <c r="C352" s="13">
        <f t="shared" si="40"/>
        <v>0</v>
      </c>
      <c r="D352" s="13"/>
      <c r="E352" s="13">
        <f t="shared" si="41"/>
        <v>0</v>
      </c>
      <c r="G352" s="13">
        <f t="shared" si="42"/>
        <v>0</v>
      </c>
      <c r="I352">
        <f t="shared" si="43"/>
        <v>0</v>
      </c>
      <c r="J352" s="13">
        <f t="shared" si="44"/>
        <v>0</v>
      </c>
    </row>
    <row r="353" spans="1:10">
      <c r="A353">
        <v>344</v>
      </c>
      <c r="B353" s="13">
        <f t="shared" si="39"/>
        <v>0</v>
      </c>
      <c r="C353" s="13">
        <f t="shared" si="40"/>
        <v>0</v>
      </c>
      <c r="D353" s="13"/>
      <c r="E353" s="13">
        <f t="shared" si="41"/>
        <v>0</v>
      </c>
      <c r="G353" s="13">
        <f t="shared" si="42"/>
        <v>0</v>
      </c>
      <c r="I353">
        <f t="shared" si="43"/>
        <v>0</v>
      </c>
      <c r="J353" s="13">
        <f t="shared" si="44"/>
        <v>0</v>
      </c>
    </row>
    <row r="354" spans="1:10">
      <c r="A354">
        <v>345</v>
      </c>
      <c r="B354" s="13">
        <f t="shared" si="39"/>
        <v>0</v>
      </c>
      <c r="C354" s="13">
        <f t="shared" si="40"/>
        <v>0</v>
      </c>
      <c r="D354" s="13"/>
      <c r="E354" s="13">
        <f t="shared" si="41"/>
        <v>0</v>
      </c>
      <c r="G354" s="13">
        <f t="shared" si="42"/>
        <v>0</v>
      </c>
      <c r="I354">
        <f t="shared" si="43"/>
        <v>0</v>
      </c>
      <c r="J354" s="13">
        <f t="shared" si="44"/>
        <v>0</v>
      </c>
    </row>
    <row r="355" spans="1:10">
      <c r="A355">
        <v>346</v>
      </c>
      <c r="B355" s="13">
        <f t="shared" si="39"/>
        <v>0</v>
      </c>
      <c r="C355" s="13">
        <f t="shared" si="40"/>
        <v>0</v>
      </c>
      <c r="D355" s="13"/>
      <c r="E355" s="13">
        <f t="shared" si="41"/>
        <v>0</v>
      </c>
      <c r="G355" s="13">
        <f t="shared" si="42"/>
        <v>0</v>
      </c>
      <c r="I355">
        <f t="shared" si="43"/>
        <v>0</v>
      </c>
      <c r="J355" s="13">
        <f t="shared" si="44"/>
        <v>0</v>
      </c>
    </row>
    <row r="356" spans="1:10">
      <c r="A356">
        <v>347</v>
      </c>
      <c r="B356" s="13">
        <f t="shared" si="39"/>
        <v>0</v>
      </c>
      <c r="C356" s="13">
        <f t="shared" si="40"/>
        <v>0</v>
      </c>
      <c r="D356" s="13"/>
      <c r="E356" s="13">
        <f t="shared" si="41"/>
        <v>0</v>
      </c>
      <c r="G356" s="13">
        <f t="shared" si="42"/>
        <v>0</v>
      </c>
      <c r="I356">
        <f t="shared" si="43"/>
        <v>0</v>
      </c>
      <c r="J356" s="13">
        <f t="shared" si="44"/>
        <v>0</v>
      </c>
    </row>
    <row r="357" spans="1:10">
      <c r="A357">
        <v>348</v>
      </c>
      <c r="B357" s="13">
        <f t="shared" si="39"/>
        <v>0</v>
      </c>
      <c r="C357" s="13">
        <f t="shared" si="40"/>
        <v>0</v>
      </c>
      <c r="D357" s="13"/>
      <c r="E357" s="13">
        <f t="shared" si="41"/>
        <v>0</v>
      </c>
      <c r="G357" s="13">
        <f t="shared" si="42"/>
        <v>0</v>
      </c>
      <c r="I357">
        <f t="shared" si="43"/>
        <v>0</v>
      </c>
      <c r="J357" s="13">
        <f t="shared" si="44"/>
        <v>0</v>
      </c>
    </row>
    <row r="358" spans="1:10">
      <c r="A358">
        <v>349</v>
      </c>
      <c r="B358" s="13">
        <f t="shared" ref="B358:B421" si="45">IF(SUM(E357,-G357)&lt;0,0,SUM(E357,-G357))</f>
        <v>0</v>
      </c>
      <c r="C358" s="13">
        <f t="shared" ref="C358:C421" si="46">(B358*$C$4)/12</f>
        <v>0</v>
      </c>
      <c r="D358" s="13"/>
      <c r="E358" s="13">
        <f t="shared" ref="E358:E421" si="47">SUM(C358,B358)</f>
        <v>0</v>
      </c>
      <c r="G358" s="13">
        <f t="shared" ref="G358:G421" si="48">(IF(E358&gt;SUM($C$6,$C$5),(IF($C$6&gt;0,SUM($C$5,$C$6),$C$5)),E358))</f>
        <v>0</v>
      </c>
      <c r="I358">
        <f t="shared" ref="I358:I421" si="49">IF(E358&gt;0,1,0)</f>
        <v>0</v>
      </c>
      <c r="J358" s="13">
        <f t="shared" si="44"/>
        <v>0</v>
      </c>
    </row>
    <row r="359" spans="1:10">
      <c r="A359">
        <v>350</v>
      </c>
      <c r="B359" s="13">
        <f t="shared" si="45"/>
        <v>0</v>
      </c>
      <c r="C359" s="13">
        <f t="shared" si="46"/>
        <v>0</v>
      </c>
      <c r="D359" s="13"/>
      <c r="E359" s="13">
        <f t="shared" si="47"/>
        <v>0</v>
      </c>
      <c r="G359" s="13">
        <f t="shared" si="48"/>
        <v>0</v>
      </c>
      <c r="I359">
        <f t="shared" si="49"/>
        <v>0</v>
      </c>
      <c r="J359" s="13">
        <f t="shared" si="44"/>
        <v>0</v>
      </c>
    </row>
    <row r="360" spans="1:10">
      <c r="A360">
        <v>351</v>
      </c>
      <c r="B360" s="13">
        <f t="shared" si="45"/>
        <v>0</v>
      </c>
      <c r="C360" s="13">
        <f t="shared" si="46"/>
        <v>0</v>
      </c>
      <c r="D360" s="13"/>
      <c r="E360" s="13">
        <f t="shared" si="47"/>
        <v>0</v>
      </c>
      <c r="G360" s="13">
        <f t="shared" si="48"/>
        <v>0</v>
      </c>
      <c r="I360">
        <f t="shared" si="49"/>
        <v>0</v>
      </c>
      <c r="J360" s="13">
        <f t="shared" si="44"/>
        <v>0</v>
      </c>
    </row>
    <row r="361" spans="1:10">
      <c r="A361">
        <v>352</v>
      </c>
      <c r="B361" s="13">
        <f t="shared" si="45"/>
        <v>0</v>
      </c>
      <c r="C361" s="13">
        <f t="shared" si="46"/>
        <v>0</v>
      </c>
      <c r="D361" s="13"/>
      <c r="E361" s="13">
        <f t="shared" si="47"/>
        <v>0</v>
      </c>
      <c r="G361" s="13">
        <f t="shared" si="48"/>
        <v>0</v>
      </c>
      <c r="I361">
        <f t="shared" si="49"/>
        <v>0</v>
      </c>
      <c r="J361" s="13">
        <f t="shared" si="44"/>
        <v>0</v>
      </c>
    </row>
    <row r="362" spans="1:10">
      <c r="A362">
        <v>353</v>
      </c>
      <c r="B362" s="13">
        <f t="shared" si="45"/>
        <v>0</v>
      </c>
      <c r="C362" s="13">
        <f t="shared" si="46"/>
        <v>0</v>
      </c>
      <c r="D362" s="13"/>
      <c r="E362" s="13">
        <f t="shared" si="47"/>
        <v>0</v>
      </c>
      <c r="G362" s="13">
        <f t="shared" si="48"/>
        <v>0</v>
      </c>
      <c r="I362">
        <f t="shared" si="49"/>
        <v>0</v>
      </c>
      <c r="J362" s="13">
        <f t="shared" si="44"/>
        <v>0</v>
      </c>
    </row>
    <row r="363" spans="1:10">
      <c r="A363">
        <v>354</v>
      </c>
      <c r="B363" s="13">
        <f t="shared" si="45"/>
        <v>0</v>
      </c>
      <c r="C363" s="13">
        <f t="shared" si="46"/>
        <v>0</v>
      </c>
      <c r="D363" s="13"/>
      <c r="E363" s="13">
        <f t="shared" si="47"/>
        <v>0</v>
      </c>
      <c r="G363" s="13">
        <f t="shared" si="48"/>
        <v>0</v>
      </c>
      <c r="I363">
        <f t="shared" si="49"/>
        <v>0</v>
      </c>
      <c r="J363" s="13">
        <f t="shared" si="44"/>
        <v>0</v>
      </c>
    </row>
    <row r="364" spans="1:10">
      <c r="A364">
        <v>355</v>
      </c>
      <c r="B364" s="13">
        <f t="shared" si="45"/>
        <v>0</v>
      </c>
      <c r="C364" s="13">
        <f t="shared" si="46"/>
        <v>0</v>
      </c>
      <c r="D364" s="13"/>
      <c r="E364" s="13">
        <f t="shared" si="47"/>
        <v>0</v>
      </c>
      <c r="G364" s="13">
        <f t="shared" si="48"/>
        <v>0</v>
      </c>
      <c r="I364">
        <f t="shared" si="49"/>
        <v>0</v>
      </c>
      <c r="J364" s="13">
        <f t="shared" si="44"/>
        <v>0</v>
      </c>
    </row>
    <row r="365" spans="1:10">
      <c r="A365">
        <v>356</v>
      </c>
      <c r="B365" s="13">
        <f t="shared" si="45"/>
        <v>0</v>
      </c>
      <c r="C365" s="13">
        <f t="shared" si="46"/>
        <v>0</v>
      </c>
      <c r="D365" s="13"/>
      <c r="E365" s="13">
        <f t="shared" si="47"/>
        <v>0</v>
      </c>
      <c r="G365" s="13">
        <f t="shared" si="48"/>
        <v>0</v>
      </c>
      <c r="I365">
        <f t="shared" si="49"/>
        <v>0</v>
      </c>
      <c r="J365" s="13">
        <f t="shared" si="44"/>
        <v>0</v>
      </c>
    </row>
    <row r="366" spans="1:10">
      <c r="A366">
        <v>357</v>
      </c>
      <c r="B366" s="13">
        <f t="shared" si="45"/>
        <v>0</v>
      </c>
      <c r="C366" s="13">
        <f t="shared" si="46"/>
        <v>0</v>
      </c>
      <c r="D366" s="13"/>
      <c r="E366" s="13">
        <f t="shared" si="47"/>
        <v>0</v>
      </c>
      <c r="G366" s="13">
        <f t="shared" si="48"/>
        <v>0</v>
      </c>
      <c r="I366">
        <f t="shared" si="49"/>
        <v>0</v>
      </c>
      <c r="J366" s="13">
        <f t="shared" si="44"/>
        <v>0</v>
      </c>
    </row>
    <row r="367" spans="1:10">
      <c r="A367">
        <v>358</v>
      </c>
      <c r="B367" s="13">
        <f t="shared" si="45"/>
        <v>0</v>
      </c>
      <c r="C367" s="13">
        <f t="shared" si="46"/>
        <v>0</v>
      </c>
      <c r="D367" s="13"/>
      <c r="E367" s="13">
        <f t="shared" si="47"/>
        <v>0</v>
      </c>
      <c r="G367" s="13">
        <f t="shared" si="48"/>
        <v>0</v>
      </c>
      <c r="I367">
        <f t="shared" si="49"/>
        <v>0</v>
      </c>
      <c r="J367" s="13">
        <f t="shared" si="44"/>
        <v>0</v>
      </c>
    </row>
    <row r="368" spans="1:10">
      <c r="A368">
        <v>359</v>
      </c>
      <c r="B368" s="13">
        <f t="shared" si="45"/>
        <v>0</v>
      </c>
      <c r="C368" s="13">
        <f t="shared" si="46"/>
        <v>0</v>
      </c>
      <c r="D368" s="13"/>
      <c r="E368" s="13">
        <f t="shared" si="47"/>
        <v>0</v>
      </c>
      <c r="G368" s="13">
        <f t="shared" si="48"/>
        <v>0</v>
      </c>
      <c r="I368">
        <f t="shared" si="49"/>
        <v>0</v>
      </c>
      <c r="J368" s="13">
        <f t="shared" si="44"/>
        <v>0</v>
      </c>
    </row>
    <row r="369" spans="1:10">
      <c r="A369">
        <v>360</v>
      </c>
      <c r="B369" s="13">
        <f t="shared" si="45"/>
        <v>0</v>
      </c>
      <c r="C369" s="13">
        <f t="shared" si="46"/>
        <v>0</v>
      </c>
      <c r="D369" s="13"/>
      <c r="E369" s="13">
        <f t="shared" si="47"/>
        <v>0</v>
      </c>
      <c r="G369" s="13">
        <f t="shared" si="48"/>
        <v>0</v>
      </c>
      <c r="I369">
        <f t="shared" si="49"/>
        <v>0</v>
      </c>
      <c r="J369" s="13">
        <f t="shared" si="44"/>
        <v>0</v>
      </c>
    </row>
    <row r="370" spans="1:10">
      <c r="A370">
        <v>361</v>
      </c>
      <c r="B370" s="13">
        <f t="shared" si="45"/>
        <v>0</v>
      </c>
      <c r="C370" s="13">
        <f t="shared" si="46"/>
        <v>0</v>
      </c>
      <c r="D370" s="13"/>
      <c r="E370" s="13">
        <f t="shared" si="47"/>
        <v>0</v>
      </c>
      <c r="G370" s="13">
        <f t="shared" si="48"/>
        <v>0</v>
      </c>
      <c r="I370">
        <f t="shared" si="49"/>
        <v>0</v>
      </c>
      <c r="J370" s="13">
        <f t="shared" si="44"/>
        <v>0</v>
      </c>
    </row>
    <row r="371" spans="1:10">
      <c r="A371">
        <v>362</v>
      </c>
      <c r="B371" s="13">
        <f t="shared" si="45"/>
        <v>0</v>
      </c>
      <c r="C371" s="13">
        <f t="shared" si="46"/>
        <v>0</v>
      </c>
      <c r="D371" s="13"/>
      <c r="E371" s="13">
        <f t="shared" si="47"/>
        <v>0</v>
      </c>
      <c r="G371" s="13">
        <f t="shared" si="48"/>
        <v>0</v>
      </c>
      <c r="I371">
        <f t="shared" si="49"/>
        <v>0</v>
      </c>
      <c r="J371" s="13">
        <f t="shared" si="44"/>
        <v>0</v>
      </c>
    </row>
    <row r="372" spans="1:10">
      <c r="A372">
        <v>363</v>
      </c>
      <c r="B372" s="13">
        <f t="shared" si="45"/>
        <v>0</v>
      </c>
      <c r="C372" s="13">
        <f t="shared" si="46"/>
        <v>0</v>
      </c>
      <c r="D372" s="13"/>
      <c r="E372" s="13">
        <f t="shared" si="47"/>
        <v>0</v>
      </c>
      <c r="G372" s="13">
        <f t="shared" si="48"/>
        <v>0</v>
      </c>
      <c r="I372">
        <f t="shared" si="49"/>
        <v>0</v>
      </c>
      <c r="J372" s="13">
        <f t="shared" si="44"/>
        <v>0</v>
      </c>
    </row>
    <row r="373" spans="1:10">
      <c r="A373">
        <v>364</v>
      </c>
      <c r="B373" s="13">
        <f t="shared" si="45"/>
        <v>0</v>
      </c>
      <c r="C373" s="13">
        <f t="shared" si="46"/>
        <v>0</v>
      </c>
      <c r="D373" s="13"/>
      <c r="E373" s="13">
        <f t="shared" si="47"/>
        <v>0</v>
      </c>
      <c r="G373" s="13">
        <f t="shared" si="48"/>
        <v>0</v>
      </c>
      <c r="I373">
        <f t="shared" si="49"/>
        <v>0</v>
      </c>
      <c r="J373" s="13">
        <f t="shared" si="44"/>
        <v>0</v>
      </c>
    </row>
    <row r="374" spans="1:10">
      <c r="A374">
        <v>365</v>
      </c>
      <c r="B374" s="13">
        <f t="shared" si="45"/>
        <v>0</v>
      </c>
      <c r="C374" s="13">
        <f t="shared" si="46"/>
        <v>0</v>
      </c>
      <c r="D374" s="13"/>
      <c r="E374" s="13">
        <f t="shared" si="47"/>
        <v>0</v>
      </c>
      <c r="G374" s="13">
        <f t="shared" si="48"/>
        <v>0</v>
      </c>
      <c r="I374">
        <f t="shared" si="49"/>
        <v>0</v>
      </c>
      <c r="J374" s="13">
        <f t="shared" si="44"/>
        <v>0</v>
      </c>
    </row>
    <row r="375" spans="1:10">
      <c r="A375">
        <v>366</v>
      </c>
      <c r="B375" s="13">
        <f t="shared" si="45"/>
        <v>0</v>
      </c>
      <c r="C375" s="13">
        <f t="shared" si="46"/>
        <v>0</v>
      </c>
      <c r="D375" s="13"/>
      <c r="E375" s="13">
        <f t="shared" si="47"/>
        <v>0</v>
      </c>
      <c r="G375" s="13">
        <f t="shared" si="48"/>
        <v>0</v>
      </c>
      <c r="I375">
        <f t="shared" si="49"/>
        <v>0</v>
      </c>
      <c r="J375" s="13">
        <f t="shared" si="44"/>
        <v>0</v>
      </c>
    </row>
    <row r="376" spans="1:10">
      <c r="A376">
        <v>367</v>
      </c>
      <c r="B376" s="13">
        <f t="shared" si="45"/>
        <v>0</v>
      </c>
      <c r="C376" s="13">
        <f t="shared" si="46"/>
        <v>0</v>
      </c>
      <c r="D376" s="13"/>
      <c r="E376" s="13">
        <f t="shared" si="47"/>
        <v>0</v>
      </c>
      <c r="G376" s="13">
        <f t="shared" si="48"/>
        <v>0</v>
      </c>
      <c r="I376">
        <f t="shared" si="49"/>
        <v>0</v>
      </c>
      <c r="J376" s="13">
        <f t="shared" si="44"/>
        <v>0</v>
      </c>
    </row>
    <row r="377" spans="1:10">
      <c r="A377">
        <v>368</v>
      </c>
      <c r="B377" s="13">
        <f t="shared" si="45"/>
        <v>0</v>
      </c>
      <c r="C377" s="13">
        <f t="shared" si="46"/>
        <v>0</v>
      </c>
      <c r="D377" s="13"/>
      <c r="E377" s="13">
        <f t="shared" si="47"/>
        <v>0</v>
      </c>
      <c r="G377" s="13">
        <f t="shared" si="48"/>
        <v>0</v>
      </c>
      <c r="I377">
        <f t="shared" si="49"/>
        <v>0</v>
      </c>
      <c r="J377" s="13">
        <f t="shared" si="44"/>
        <v>0</v>
      </c>
    </row>
    <row r="378" spans="1:10">
      <c r="A378">
        <v>369</v>
      </c>
      <c r="B378" s="13">
        <f t="shared" si="45"/>
        <v>0</v>
      </c>
      <c r="C378" s="13">
        <f t="shared" si="46"/>
        <v>0</v>
      </c>
      <c r="D378" s="13"/>
      <c r="E378" s="13">
        <f t="shared" si="47"/>
        <v>0</v>
      </c>
      <c r="G378" s="13">
        <f t="shared" si="48"/>
        <v>0</v>
      </c>
      <c r="I378">
        <f t="shared" si="49"/>
        <v>0</v>
      </c>
      <c r="J378" s="13">
        <f t="shared" si="44"/>
        <v>0</v>
      </c>
    </row>
    <row r="379" spans="1:10">
      <c r="A379">
        <v>370</v>
      </c>
      <c r="B379" s="13">
        <f t="shared" si="45"/>
        <v>0</v>
      </c>
      <c r="C379" s="13">
        <f t="shared" si="46"/>
        <v>0</v>
      </c>
      <c r="D379" s="13"/>
      <c r="E379" s="13">
        <f t="shared" si="47"/>
        <v>0</v>
      </c>
      <c r="G379" s="13">
        <f t="shared" si="48"/>
        <v>0</v>
      </c>
      <c r="I379">
        <f t="shared" si="49"/>
        <v>0</v>
      </c>
      <c r="J379" s="13">
        <f t="shared" si="44"/>
        <v>0</v>
      </c>
    </row>
    <row r="380" spans="1:10">
      <c r="A380">
        <v>371</v>
      </c>
      <c r="B380" s="13">
        <f t="shared" si="45"/>
        <v>0</v>
      </c>
      <c r="C380" s="13">
        <f t="shared" si="46"/>
        <v>0</v>
      </c>
      <c r="D380" s="13"/>
      <c r="E380" s="13">
        <f t="shared" si="47"/>
        <v>0</v>
      </c>
      <c r="G380" s="13">
        <f t="shared" si="48"/>
        <v>0</v>
      </c>
      <c r="I380">
        <f t="shared" si="49"/>
        <v>0</v>
      </c>
      <c r="J380" s="13">
        <f t="shared" si="44"/>
        <v>0</v>
      </c>
    </row>
    <row r="381" spans="1:10">
      <c r="A381">
        <v>372</v>
      </c>
      <c r="B381" s="13">
        <f t="shared" si="45"/>
        <v>0</v>
      </c>
      <c r="C381" s="13">
        <f t="shared" si="46"/>
        <v>0</v>
      </c>
      <c r="D381" s="13"/>
      <c r="E381" s="13">
        <f t="shared" si="47"/>
        <v>0</v>
      </c>
      <c r="G381" s="13">
        <f t="shared" si="48"/>
        <v>0</v>
      </c>
      <c r="I381">
        <f t="shared" si="49"/>
        <v>0</v>
      </c>
      <c r="J381" s="13">
        <f t="shared" si="44"/>
        <v>0</v>
      </c>
    </row>
    <row r="382" spans="1:10">
      <c r="A382">
        <v>373</v>
      </c>
      <c r="B382" s="13">
        <f t="shared" si="45"/>
        <v>0</v>
      </c>
      <c r="C382" s="13">
        <f t="shared" si="46"/>
        <v>0</v>
      </c>
      <c r="D382" s="13"/>
      <c r="E382" s="13">
        <f t="shared" si="47"/>
        <v>0</v>
      </c>
      <c r="G382" s="13">
        <f t="shared" si="48"/>
        <v>0</v>
      </c>
      <c r="I382">
        <f t="shared" si="49"/>
        <v>0</v>
      </c>
      <c r="J382" s="13">
        <f t="shared" si="44"/>
        <v>0</v>
      </c>
    </row>
    <row r="383" spans="1:10">
      <c r="A383">
        <v>374</v>
      </c>
      <c r="B383" s="13">
        <f t="shared" si="45"/>
        <v>0</v>
      </c>
      <c r="C383" s="13">
        <f t="shared" si="46"/>
        <v>0</v>
      </c>
      <c r="D383" s="13"/>
      <c r="E383" s="13">
        <f t="shared" si="47"/>
        <v>0</v>
      </c>
      <c r="G383" s="13">
        <f t="shared" si="48"/>
        <v>0</v>
      </c>
      <c r="I383">
        <f t="shared" si="49"/>
        <v>0</v>
      </c>
      <c r="J383" s="13">
        <f t="shared" si="44"/>
        <v>0</v>
      </c>
    </row>
    <row r="384" spans="1:10">
      <c r="A384">
        <v>375</v>
      </c>
      <c r="B384" s="13">
        <f t="shared" si="45"/>
        <v>0</v>
      </c>
      <c r="C384" s="13">
        <f t="shared" si="46"/>
        <v>0</v>
      </c>
      <c r="D384" s="13"/>
      <c r="E384" s="13">
        <f t="shared" si="47"/>
        <v>0</v>
      </c>
      <c r="G384" s="13">
        <f t="shared" si="48"/>
        <v>0</v>
      </c>
      <c r="I384">
        <f t="shared" si="49"/>
        <v>0</v>
      </c>
      <c r="J384" s="13">
        <f t="shared" si="44"/>
        <v>0</v>
      </c>
    </row>
    <row r="385" spans="1:10">
      <c r="A385">
        <v>376</v>
      </c>
      <c r="B385" s="13">
        <f t="shared" si="45"/>
        <v>0</v>
      </c>
      <c r="C385" s="13">
        <f t="shared" si="46"/>
        <v>0</v>
      </c>
      <c r="D385" s="13"/>
      <c r="E385" s="13">
        <f t="shared" si="47"/>
        <v>0</v>
      </c>
      <c r="G385" s="13">
        <f t="shared" si="48"/>
        <v>0</v>
      </c>
      <c r="I385">
        <f t="shared" si="49"/>
        <v>0</v>
      </c>
      <c r="J385" s="13">
        <f t="shared" si="44"/>
        <v>0</v>
      </c>
    </row>
    <row r="386" spans="1:10">
      <c r="A386">
        <v>377</v>
      </c>
      <c r="B386" s="13">
        <f t="shared" si="45"/>
        <v>0</v>
      </c>
      <c r="C386" s="13">
        <f t="shared" si="46"/>
        <v>0</v>
      </c>
      <c r="D386" s="13"/>
      <c r="E386" s="13">
        <f t="shared" si="47"/>
        <v>0</v>
      </c>
      <c r="G386" s="13">
        <f t="shared" si="48"/>
        <v>0</v>
      </c>
      <c r="I386">
        <f t="shared" si="49"/>
        <v>0</v>
      </c>
      <c r="J386" s="13">
        <f t="shared" si="44"/>
        <v>0</v>
      </c>
    </row>
    <row r="387" spans="1:10">
      <c r="A387">
        <v>378</v>
      </c>
      <c r="B387" s="13">
        <f t="shared" si="45"/>
        <v>0</v>
      </c>
      <c r="C387" s="13">
        <f t="shared" si="46"/>
        <v>0</v>
      </c>
      <c r="D387" s="13"/>
      <c r="E387" s="13">
        <f t="shared" si="47"/>
        <v>0</v>
      </c>
      <c r="G387" s="13">
        <f t="shared" si="48"/>
        <v>0</v>
      </c>
      <c r="I387">
        <f t="shared" si="49"/>
        <v>0</v>
      </c>
      <c r="J387" s="13">
        <f t="shared" si="44"/>
        <v>0</v>
      </c>
    </row>
    <row r="388" spans="1:10">
      <c r="A388">
        <v>379</v>
      </c>
      <c r="B388" s="13">
        <f t="shared" si="45"/>
        <v>0</v>
      </c>
      <c r="C388" s="13">
        <f t="shared" si="46"/>
        <v>0</v>
      </c>
      <c r="D388" s="13"/>
      <c r="E388" s="13">
        <f t="shared" si="47"/>
        <v>0</v>
      </c>
      <c r="G388" s="13">
        <f t="shared" si="48"/>
        <v>0</v>
      </c>
      <c r="I388">
        <f t="shared" si="49"/>
        <v>0</v>
      </c>
      <c r="J388" s="13">
        <f t="shared" si="44"/>
        <v>0</v>
      </c>
    </row>
    <row r="389" spans="1:10">
      <c r="A389">
        <v>380</v>
      </c>
      <c r="B389" s="13">
        <f t="shared" si="45"/>
        <v>0</v>
      </c>
      <c r="C389" s="13">
        <f t="shared" si="46"/>
        <v>0</v>
      </c>
      <c r="D389" s="13"/>
      <c r="E389" s="13">
        <f t="shared" si="47"/>
        <v>0</v>
      </c>
      <c r="G389" s="13">
        <f t="shared" si="48"/>
        <v>0</v>
      </c>
      <c r="I389">
        <f t="shared" si="49"/>
        <v>0</v>
      </c>
      <c r="J389" s="13">
        <f t="shared" si="44"/>
        <v>0</v>
      </c>
    </row>
    <row r="390" spans="1:10">
      <c r="A390">
        <v>381</v>
      </c>
      <c r="B390" s="13">
        <f t="shared" si="45"/>
        <v>0</v>
      </c>
      <c r="C390" s="13">
        <f t="shared" si="46"/>
        <v>0</v>
      </c>
      <c r="D390" s="13"/>
      <c r="E390" s="13">
        <f t="shared" si="47"/>
        <v>0</v>
      </c>
      <c r="G390" s="13">
        <f t="shared" si="48"/>
        <v>0</v>
      </c>
      <c r="I390">
        <f t="shared" si="49"/>
        <v>0</v>
      </c>
      <c r="J390" s="13">
        <f t="shared" si="44"/>
        <v>0</v>
      </c>
    </row>
    <row r="391" spans="1:10">
      <c r="A391">
        <v>382</v>
      </c>
      <c r="B391" s="13">
        <f t="shared" si="45"/>
        <v>0</v>
      </c>
      <c r="C391" s="13">
        <f t="shared" si="46"/>
        <v>0</v>
      </c>
      <c r="D391" s="13"/>
      <c r="E391" s="13">
        <f t="shared" si="47"/>
        <v>0</v>
      </c>
      <c r="G391" s="13">
        <f t="shared" si="48"/>
        <v>0</v>
      </c>
      <c r="I391">
        <f t="shared" si="49"/>
        <v>0</v>
      </c>
      <c r="J391" s="13">
        <f t="shared" si="44"/>
        <v>0</v>
      </c>
    </row>
    <row r="392" spans="1:10">
      <c r="A392">
        <v>383</v>
      </c>
      <c r="B392" s="13">
        <f t="shared" si="45"/>
        <v>0</v>
      </c>
      <c r="C392" s="13">
        <f t="shared" si="46"/>
        <v>0</v>
      </c>
      <c r="D392" s="13"/>
      <c r="E392" s="13">
        <f t="shared" si="47"/>
        <v>0</v>
      </c>
      <c r="G392" s="13">
        <f t="shared" si="48"/>
        <v>0</v>
      </c>
      <c r="I392">
        <f t="shared" si="49"/>
        <v>0</v>
      </c>
      <c r="J392" s="13">
        <f t="shared" si="44"/>
        <v>0</v>
      </c>
    </row>
    <row r="393" spans="1:10">
      <c r="A393">
        <v>384</v>
      </c>
      <c r="B393" s="13">
        <f t="shared" si="45"/>
        <v>0</v>
      </c>
      <c r="C393" s="13">
        <f t="shared" si="46"/>
        <v>0</v>
      </c>
      <c r="D393" s="13"/>
      <c r="E393" s="13">
        <f t="shared" si="47"/>
        <v>0</v>
      </c>
      <c r="G393" s="13">
        <f t="shared" si="48"/>
        <v>0</v>
      </c>
      <c r="I393">
        <f t="shared" si="49"/>
        <v>0</v>
      </c>
      <c r="J393" s="13">
        <f t="shared" si="44"/>
        <v>0</v>
      </c>
    </row>
    <row r="394" spans="1:10">
      <c r="A394">
        <v>385</v>
      </c>
      <c r="B394" s="13">
        <f t="shared" si="45"/>
        <v>0</v>
      </c>
      <c r="C394" s="13">
        <f t="shared" si="46"/>
        <v>0</v>
      </c>
      <c r="D394" s="13"/>
      <c r="E394" s="13">
        <f t="shared" si="47"/>
        <v>0</v>
      </c>
      <c r="G394" s="13">
        <f t="shared" si="48"/>
        <v>0</v>
      </c>
      <c r="I394">
        <f t="shared" si="49"/>
        <v>0</v>
      </c>
      <c r="J394" s="13">
        <f t="shared" si="44"/>
        <v>0</v>
      </c>
    </row>
    <row r="395" spans="1:10">
      <c r="A395">
        <v>386</v>
      </c>
      <c r="B395" s="13">
        <f t="shared" si="45"/>
        <v>0</v>
      </c>
      <c r="C395" s="13">
        <f t="shared" si="46"/>
        <v>0</v>
      </c>
      <c r="D395" s="13"/>
      <c r="E395" s="13">
        <f t="shared" si="47"/>
        <v>0</v>
      </c>
      <c r="G395" s="13">
        <f t="shared" si="48"/>
        <v>0</v>
      </c>
      <c r="I395">
        <f t="shared" si="49"/>
        <v>0</v>
      </c>
      <c r="J395" s="13">
        <f t="shared" si="44"/>
        <v>0</v>
      </c>
    </row>
    <row r="396" spans="1:10">
      <c r="A396">
        <v>387</v>
      </c>
      <c r="B396" s="13">
        <f t="shared" si="45"/>
        <v>0</v>
      </c>
      <c r="C396" s="13">
        <f t="shared" si="46"/>
        <v>0</v>
      </c>
      <c r="D396" s="13"/>
      <c r="E396" s="13">
        <f t="shared" si="47"/>
        <v>0</v>
      </c>
      <c r="G396" s="13">
        <f t="shared" si="48"/>
        <v>0</v>
      </c>
      <c r="I396">
        <f t="shared" si="49"/>
        <v>0</v>
      </c>
      <c r="J396" s="13">
        <f t="shared" si="44"/>
        <v>0</v>
      </c>
    </row>
    <row r="397" spans="1:10">
      <c r="A397">
        <v>388</v>
      </c>
      <c r="B397" s="13">
        <f t="shared" si="45"/>
        <v>0</v>
      </c>
      <c r="C397" s="13">
        <f t="shared" si="46"/>
        <v>0</v>
      </c>
      <c r="D397" s="13"/>
      <c r="E397" s="13">
        <f t="shared" si="47"/>
        <v>0</v>
      </c>
      <c r="G397" s="13">
        <f t="shared" si="48"/>
        <v>0</v>
      </c>
      <c r="I397">
        <f t="shared" si="49"/>
        <v>0</v>
      </c>
      <c r="J397" s="13">
        <f t="shared" si="44"/>
        <v>0</v>
      </c>
    </row>
    <row r="398" spans="1:10">
      <c r="A398">
        <v>389</v>
      </c>
      <c r="B398" s="13">
        <f t="shared" si="45"/>
        <v>0</v>
      </c>
      <c r="C398" s="13">
        <f t="shared" si="46"/>
        <v>0</v>
      </c>
      <c r="D398" s="13"/>
      <c r="E398" s="13">
        <f t="shared" si="47"/>
        <v>0</v>
      </c>
      <c r="G398" s="13">
        <f t="shared" si="48"/>
        <v>0</v>
      </c>
      <c r="I398">
        <f t="shared" si="49"/>
        <v>0</v>
      </c>
      <c r="J398" s="13">
        <f t="shared" si="44"/>
        <v>0</v>
      </c>
    </row>
    <row r="399" spans="1:10">
      <c r="A399">
        <v>390</v>
      </c>
      <c r="B399" s="13">
        <f t="shared" si="45"/>
        <v>0</v>
      </c>
      <c r="C399" s="13">
        <f t="shared" si="46"/>
        <v>0</v>
      </c>
      <c r="D399" s="13"/>
      <c r="E399" s="13">
        <f t="shared" si="47"/>
        <v>0</v>
      </c>
      <c r="G399" s="13">
        <f t="shared" si="48"/>
        <v>0</v>
      </c>
      <c r="I399">
        <f t="shared" si="49"/>
        <v>0</v>
      </c>
      <c r="J399" s="13">
        <f t="shared" si="44"/>
        <v>0</v>
      </c>
    </row>
    <row r="400" spans="1:10">
      <c r="A400">
        <v>391</v>
      </c>
      <c r="B400" s="13">
        <f t="shared" si="45"/>
        <v>0</v>
      </c>
      <c r="C400" s="13">
        <f t="shared" si="46"/>
        <v>0</v>
      </c>
      <c r="D400" s="13"/>
      <c r="E400" s="13">
        <f t="shared" si="47"/>
        <v>0</v>
      </c>
      <c r="G400" s="13">
        <f t="shared" si="48"/>
        <v>0</v>
      </c>
      <c r="I400">
        <f t="shared" si="49"/>
        <v>0</v>
      </c>
      <c r="J400" s="13">
        <f t="shared" si="44"/>
        <v>0</v>
      </c>
    </row>
    <row r="401" spans="1:10">
      <c r="A401">
        <v>392</v>
      </c>
      <c r="B401" s="13">
        <f t="shared" si="45"/>
        <v>0</v>
      </c>
      <c r="C401" s="13">
        <f t="shared" si="46"/>
        <v>0</v>
      </c>
      <c r="D401" s="13"/>
      <c r="E401" s="13">
        <f t="shared" si="47"/>
        <v>0</v>
      </c>
      <c r="G401" s="13">
        <f t="shared" si="48"/>
        <v>0</v>
      </c>
      <c r="I401">
        <f t="shared" si="49"/>
        <v>0</v>
      </c>
      <c r="J401" s="13">
        <f t="shared" si="44"/>
        <v>0</v>
      </c>
    </row>
    <row r="402" spans="1:10">
      <c r="A402">
        <v>393</v>
      </c>
      <c r="B402" s="13">
        <f t="shared" si="45"/>
        <v>0</v>
      </c>
      <c r="C402" s="13">
        <f t="shared" si="46"/>
        <v>0</v>
      </c>
      <c r="D402" s="13"/>
      <c r="E402" s="13">
        <f t="shared" si="47"/>
        <v>0</v>
      </c>
      <c r="G402" s="13">
        <f t="shared" si="48"/>
        <v>0</v>
      </c>
      <c r="I402">
        <f t="shared" si="49"/>
        <v>0</v>
      </c>
      <c r="J402" s="13">
        <f t="shared" si="44"/>
        <v>0</v>
      </c>
    </row>
    <row r="403" spans="1:10">
      <c r="A403">
        <v>394</v>
      </c>
      <c r="B403" s="13">
        <f t="shared" si="45"/>
        <v>0</v>
      </c>
      <c r="C403" s="13">
        <f t="shared" si="46"/>
        <v>0</v>
      </c>
      <c r="D403" s="13"/>
      <c r="E403" s="13">
        <f t="shared" si="47"/>
        <v>0</v>
      </c>
      <c r="G403" s="13">
        <f t="shared" si="48"/>
        <v>0</v>
      </c>
      <c r="I403">
        <f t="shared" si="49"/>
        <v>0</v>
      </c>
      <c r="J403" s="13">
        <f t="shared" ref="J403:J466" si="50">IF(G403&lt;SUM($C$5:$C$6),(SUM($C$5,$C$6,-G403))*Rate,0)</f>
        <v>0</v>
      </c>
    </row>
    <row r="404" spans="1:10">
      <c r="A404">
        <v>395</v>
      </c>
      <c r="B404" s="13">
        <f t="shared" si="45"/>
        <v>0</v>
      </c>
      <c r="C404" s="13">
        <f t="shared" si="46"/>
        <v>0</v>
      </c>
      <c r="D404" s="13"/>
      <c r="E404" s="13">
        <f t="shared" si="47"/>
        <v>0</v>
      </c>
      <c r="G404" s="13">
        <f t="shared" si="48"/>
        <v>0</v>
      </c>
      <c r="I404">
        <f t="shared" si="49"/>
        <v>0</v>
      </c>
      <c r="J404" s="13">
        <f t="shared" si="50"/>
        <v>0</v>
      </c>
    </row>
    <row r="405" spans="1:10">
      <c r="A405">
        <v>396</v>
      </c>
      <c r="B405" s="13">
        <f t="shared" si="45"/>
        <v>0</v>
      </c>
      <c r="C405" s="13">
        <f t="shared" si="46"/>
        <v>0</v>
      </c>
      <c r="D405" s="13"/>
      <c r="E405" s="13">
        <f t="shared" si="47"/>
        <v>0</v>
      </c>
      <c r="G405" s="13">
        <f t="shared" si="48"/>
        <v>0</v>
      </c>
      <c r="I405">
        <f t="shared" si="49"/>
        <v>0</v>
      </c>
      <c r="J405" s="13">
        <f t="shared" si="50"/>
        <v>0</v>
      </c>
    </row>
    <row r="406" spans="1:10">
      <c r="A406">
        <v>397</v>
      </c>
      <c r="B406" s="13">
        <f t="shared" si="45"/>
        <v>0</v>
      </c>
      <c r="C406" s="13">
        <f t="shared" si="46"/>
        <v>0</v>
      </c>
      <c r="D406" s="13"/>
      <c r="E406" s="13">
        <f t="shared" si="47"/>
        <v>0</v>
      </c>
      <c r="G406" s="13">
        <f t="shared" si="48"/>
        <v>0</v>
      </c>
      <c r="I406">
        <f t="shared" si="49"/>
        <v>0</v>
      </c>
      <c r="J406" s="13">
        <f t="shared" si="50"/>
        <v>0</v>
      </c>
    </row>
    <row r="407" spans="1:10">
      <c r="A407">
        <v>398</v>
      </c>
      <c r="B407" s="13">
        <f t="shared" si="45"/>
        <v>0</v>
      </c>
      <c r="C407" s="13">
        <f t="shared" si="46"/>
        <v>0</v>
      </c>
      <c r="D407" s="13"/>
      <c r="E407" s="13">
        <f t="shared" si="47"/>
        <v>0</v>
      </c>
      <c r="G407" s="13">
        <f t="shared" si="48"/>
        <v>0</v>
      </c>
      <c r="I407">
        <f t="shared" si="49"/>
        <v>0</v>
      </c>
      <c r="J407" s="13">
        <f t="shared" si="50"/>
        <v>0</v>
      </c>
    </row>
    <row r="408" spans="1:10">
      <c r="A408">
        <v>399</v>
      </c>
      <c r="B408" s="13">
        <f t="shared" si="45"/>
        <v>0</v>
      </c>
      <c r="C408" s="13">
        <f t="shared" si="46"/>
        <v>0</v>
      </c>
      <c r="D408" s="13"/>
      <c r="E408" s="13">
        <f t="shared" si="47"/>
        <v>0</v>
      </c>
      <c r="G408" s="13">
        <f t="shared" si="48"/>
        <v>0</v>
      </c>
      <c r="I408">
        <f t="shared" si="49"/>
        <v>0</v>
      </c>
      <c r="J408" s="13">
        <f t="shared" si="50"/>
        <v>0</v>
      </c>
    </row>
    <row r="409" spans="1:10">
      <c r="A409">
        <v>400</v>
      </c>
      <c r="B409" s="13">
        <f t="shared" si="45"/>
        <v>0</v>
      </c>
      <c r="C409" s="13">
        <f t="shared" si="46"/>
        <v>0</v>
      </c>
      <c r="D409" s="13"/>
      <c r="E409" s="13">
        <f t="shared" si="47"/>
        <v>0</v>
      </c>
      <c r="G409" s="13">
        <f t="shared" si="48"/>
        <v>0</v>
      </c>
      <c r="I409">
        <f t="shared" si="49"/>
        <v>0</v>
      </c>
      <c r="J409" s="13">
        <f t="shared" si="50"/>
        <v>0</v>
      </c>
    </row>
    <row r="410" spans="1:10">
      <c r="A410">
        <v>401</v>
      </c>
      <c r="B410" s="13">
        <f t="shared" si="45"/>
        <v>0</v>
      </c>
      <c r="C410" s="13">
        <f t="shared" si="46"/>
        <v>0</v>
      </c>
      <c r="D410" s="13"/>
      <c r="E410" s="13">
        <f t="shared" si="47"/>
        <v>0</v>
      </c>
      <c r="G410" s="13">
        <f t="shared" si="48"/>
        <v>0</v>
      </c>
      <c r="I410">
        <f t="shared" si="49"/>
        <v>0</v>
      </c>
      <c r="J410" s="13">
        <f t="shared" si="50"/>
        <v>0</v>
      </c>
    </row>
    <row r="411" spans="1:10">
      <c r="A411">
        <v>402</v>
      </c>
      <c r="B411" s="13">
        <f t="shared" si="45"/>
        <v>0</v>
      </c>
      <c r="C411" s="13">
        <f t="shared" si="46"/>
        <v>0</v>
      </c>
      <c r="D411" s="13"/>
      <c r="E411" s="13">
        <f t="shared" si="47"/>
        <v>0</v>
      </c>
      <c r="G411" s="13">
        <f t="shared" si="48"/>
        <v>0</v>
      </c>
      <c r="I411">
        <f t="shared" si="49"/>
        <v>0</v>
      </c>
      <c r="J411" s="13">
        <f t="shared" si="50"/>
        <v>0</v>
      </c>
    </row>
    <row r="412" spans="1:10">
      <c r="A412">
        <v>403</v>
      </c>
      <c r="B412" s="13">
        <f t="shared" si="45"/>
        <v>0</v>
      </c>
      <c r="C412" s="13">
        <f t="shared" si="46"/>
        <v>0</v>
      </c>
      <c r="D412" s="13"/>
      <c r="E412" s="13">
        <f t="shared" si="47"/>
        <v>0</v>
      </c>
      <c r="G412" s="13">
        <f t="shared" si="48"/>
        <v>0</v>
      </c>
      <c r="I412">
        <f t="shared" si="49"/>
        <v>0</v>
      </c>
      <c r="J412" s="13">
        <f t="shared" si="50"/>
        <v>0</v>
      </c>
    </row>
    <row r="413" spans="1:10">
      <c r="A413">
        <v>404</v>
      </c>
      <c r="B413" s="13">
        <f t="shared" si="45"/>
        <v>0</v>
      </c>
      <c r="C413" s="13">
        <f t="shared" si="46"/>
        <v>0</v>
      </c>
      <c r="D413" s="13"/>
      <c r="E413" s="13">
        <f t="shared" si="47"/>
        <v>0</v>
      </c>
      <c r="G413" s="13">
        <f t="shared" si="48"/>
        <v>0</v>
      </c>
      <c r="I413">
        <f t="shared" si="49"/>
        <v>0</v>
      </c>
      <c r="J413" s="13">
        <f t="shared" si="50"/>
        <v>0</v>
      </c>
    </row>
    <row r="414" spans="1:10">
      <c r="A414">
        <v>405</v>
      </c>
      <c r="B414" s="13">
        <f t="shared" si="45"/>
        <v>0</v>
      </c>
      <c r="C414" s="13">
        <f t="shared" si="46"/>
        <v>0</v>
      </c>
      <c r="D414" s="13"/>
      <c r="E414" s="13">
        <f t="shared" si="47"/>
        <v>0</v>
      </c>
      <c r="G414" s="13">
        <f t="shared" si="48"/>
        <v>0</v>
      </c>
      <c r="I414">
        <f t="shared" si="49"/>
        <v>0</v>
      </c>
      <c r="J414" s="13">
        <f t="shared" si="50"/>
        <v>0</v>
      </c>
    </row>
    <row r="415" spans="1:10">
      <c r="A415">
        <v>406</v>
      </c>
      <c r="B415" s="13">
        <f t="shared" si="45"/>
        <v>0</v>
      </c>
      <c r="C415" s="13">
        <f t="shared" si="46"/>
        <v>0</v>
      </c>
      <c r="D415" s="13"/>
      <c r="E415" s="13">
        <f t="shared" si="47"/>
        <v>0</v>
      </c>
      <c r="G415" s="13">
        <f t="shared" si="48"/>
        <v>0</v>
      </c>
      <c r="I415">
        <f t="shared" si="49"/>
        <v>0</v>
      </c>
      <c r="J415" s="13">
        <f t="shared" si="50"/>
        <v>0</v>
      </c>
    </row>
    <row r="416" spans="1:10">
      <c r="A416">
        <v>407</v>
      </c>
      <c r="B416" s="13">
        <f t="shared" si="45"/>
        <v>0</v>
      </c>
      <c r="C416" s="13">
        <f t="shared" si="46"/>
        <v>0</v>
      </c>
      <c r="D416" s="13"/>
      <c r="E416" s="13">
        <f t="shared" si="47"/>
        <v>0</v>
      </c>
      <c r="G416" s="13">
        <f t="shared" si="48"/>
        <v>0</v>
      </c>
      <c r="I416">
        <f t="shared" si="49"/>
        <v>0</v>
      </c>
      <c r="J416" s="13">
        <f t="shared" si="50"/>
        <v>0</v>
      </c>
    </row>
    <row r="417" spans="1:10">
      <c r="A417">
        <v>408</v>
      </c>
      <c r="B417" s="13">
        <f t="shared" si="45"/>
        <v>0</v>
      </c>
      <c r="C417" s="13">
        <f t="shared" si="46"/>
        <v>0</v>
      </c>
      <c r="D417" s="13"/>
      <c r="E417" s="13">
        <f t="shared" si="47"/>
        <v>0</v>
      </c>
      <c r="G417" s="13">
        <f t="shared" si="48"/>
        <v>0</v>
      </c>
      <c r="I417">
        <f t="shared" si="49"/>
        <v>0</v>
      </c>
      <c r="J417" s="13">
        <f t="shared" si="50"/>
        <v>0</v>
      </c>
    </row>
    <row r="418" spans="1:10">
      <c r="A418">
        <v>409</v>
      </c>
      <c r="B418" s="13">
        <f t="shared" si="45"/>
        <v>0</v>
      </c>
      <c r="C418" s="13">
        <f t="shared" si="46"/>
        <v>0</v>
      </c>
      <c r="D418" s="13"/>
      <c r="E418" s="13">
        <f t="shared" si="47"/>
        <v>0</v>
      </c>
      <c r="G418" s="13">
        <f t="shared" si="48"/>
        <v>0</v>
      </c>
      <c r="I418">
        <f t="shared" si="49"/>
        <v>0</v>
      </c>
      <c r="J418" s="13">
        <f t="shared" si="50"/>
        <v>0</v>
      </c>
    </row>
    <row r="419" spans="1:10">
      <c r="A419">
        <v>410</v>
      </c>
      <c r="B419" s="13">
        <f t="shared" si="45"/>
        <v>0</v>
      </c>
      <c r="C419" s="13">
        <f t="shared" si="46"/>
        <v>0</v>
      </c>
      <c r="D419" s="13"/>
      <c r="E419" s="13">
        <f t="shared" si="47"/>
        <v>0</v>
      </c>
      <c r="G419" s="13">
        <f t="shared" si="48"/>
        <v>0</v>
      </c>
      <c r="I419">
        <f t="shared" si="49"/>
        <v>0</v>
      </c>
      <c r="J419" s="13">
        <f t="shared" si="50"/>
        <v>0</v>
      </c>
    </row>
    <row r="420" spans="1:10">
      <c r="A420">
        <v>411</v>
      </c>
      <c r="B420" s="13">
        <f t="shared" si="45"/>
        <v>0</v>
      </c>
      <c r="C420" s="13">
        <f t="shared" si="46"/>
        <v>0</v>
      </c>
      <c r="D420" s="13"/>
      <c r="E420" s="13">
        <f t="shared" si="47"/>
        <v>0</v>
      </c>
      <c r="G420" s="13">
        <f t="shared" si="48"/>
        <v>0</v>
      </c>
      <c r="I420">
        <f t="shared" si="49"/>
        <v>0</v>
      </c>
      <c r="J420" s="13">
        <f t="shared" si="50"/>
        <v>0</v>
      </c>
    </row>
    <row r="421" spans="1:10">
      <c r="A421">
        <v>412</v>
      </c>
      <c r="B421" s="13">
        <f t="shared" si="45"/>
        <v>0</v>
      </c>
      <c r="C421" s="13">
        <f t="shared" si="46"/>
        <v>0</v>
      </c>
      <c r="D421" s="13"/>
      <c r="E421" s="13">
        <f t="shared" si="47"/>
        <v>0</v>
      </c>
      <c r="G421" s="13">
        <f t="shared" si="48"/>
        <v>0</v>
      </c>
      <c r="I421">
        <f t="shared" si="49"/>
        <v>0</v>
      </c>
      <c r="J421" s="13">
        <f t="shared" si="50"/>
        <v>0</v>
      </c>
    </row>
    <row r="422" spans="1:10">
      <c r="A422">
        <v>413</v>
      </c>
      <c r="B422" s="13">
        <f t="shared" ref="B422:B485" si="51">IF(SUM(E421,-G421)&lt;0,0,SUM(E421,-G421))</f>
        <v>0</v>
      </c>
      <c r="C422" s="13">
        <f t="shared" ref="C422:C485" si="52">(B422*$C$4)/12</f>
        <v>0</v>
      </c>
      <c r="D422" s="13"/>
      <c r="E422" s="13">
        <f t="shared" ref="E422:E485" si="53">SUM(C422,B422)</f>
        <v>0</v>
      </c>
      <c r="G422" s="13">
        <f t="shared" ref="G422:G485" si="54">(IF(E422&gt;SUM($C$6,$C$5),(IF($C$6&gt;0,SUM($C$5,$C$6),$C$5)),E422))</f>
        <v>0</v>
      </c>
      <c r="I422">
        <f t="shared" ref="I422:I485" si="55">IF(E422&gt;0,1,0)</f>
        <v>0</v>
      </c>
      <c r="J422" s="13">
        <f t="shared" si="50"/>
        <v>0</v>
      </c>
    </row>
    <row r="423" spans="1:10">
      <c r="A423">
        <v>414</v>
      </c>
      <c r="B423" s="13">
        <f t="shared" si="51"/>
        <v>0</v>
      </c>
      <c r="C423" s="13">
        <f t="shared" si="52"/>
        <v>0</v>
      </c>
      <c r="D423" s="13"/>
      <c r="E423" s="13">
        <f t="shared" si="53"/>
        <v>0</v>
      </c>
      <c r="G423" s="13">
        <f t="shared" si="54"/>
        <v>0</v>
      </c>
      <c r="I423">
        <f t="shared" si="55"/>
        <v>0</v>
      </c>
      <c r="J423" s="13">
        <f t="shared" si="50"/>
        <v>0</v>
      </c>
    </row>
    <row r="424" spans="1:10">
      <c r="A424">
        <v>415</v>
      </c>
      <c r="B424" s="13">
        <f t="shared" si="51"/>
        <v>0</v>
      </c>
      <c r="C424" s="13">
        <f t="shared" si="52"/>
        <v>0</v>
      </c>
      <c r="D424" s="13"/>
      <c r="E424" s="13">
        <f t="shared" si="53"/>
        <v>0</v>
      </c>
      <c r="G424" s="13">
        <f t="shared" si="54"/>
        <v>0</v>
      </c>
      <c r="I424">
        <f t="shared" si="55"/>
        <v>0</v>
      </c>
      <c r="J424" s="13">
        <f t="shared" si="50"/>
        <v>0</v>
      </c>
    </row>
    <row r="425" spans="1:10">
      <c r="A425">
        <v>416</v>
      </c>
      <c r="B425" s="13">
        <f t="shared" si="51"/>
        <v>0</v>
      </c>
      <c r="C425" s="13">
        <f t="shared" si="52"/>
        <v>0</v>
      </c>
      <c r="D425" s="13"/>
      <c r="E425" s="13">
        <f t="shared" si="53"/>
        <v>0</v>
      </c>
      <c r="G425" s="13">
        <f t="shared" si="54"/>
        <v>0</v>
      </c>
      <c r="I425">
        <f t="shared" si="55"/>
        <v>0</v>
      </c>
      <c r="J425" s="13">
        <f t="shared" si="50"/>
        <v>0</v>
      </c>
    </row>
    <row r="426" spans="1:10">
      <c r="A426">
        <v>417</v>
      </c>
      <c r="B426" s="13">
        <f t="shared" si="51"/>
        <v>0</v>
      </c>
      <c r="C426" s="13">
        <f t="shared" si="52"/>
        <v>0</v>
      </c>
      <c r="D426" s="13"/>
      <c r="E426" s="13">
        <f t="shared" si="53"/>
        <v>0</v>
      </c>
      <c r="G426" s="13">
        <f t="shared" si="54"/>
        <v>0</v>
      </c>
      <c r="I426">
        <f t="shared" si="55"/>
        <v>0</v>
      </c>
      <c r="J426" s="13">
        <f t="shared" si="50"/>
        <v>0</v>
      </c>
    </row>
    <row r="427" spans="1:10">
      <c r="A427">
        <v>418</v>
      </c>
      <c r="B427" s="13">
        <f t="shared" si="51"/>
        <v>0</v>
      </c>
      <c r="C427" s="13">
        <f t="shared" si="52"/>
        <v>0</v>
      </c>
      <c r="D427" s="13"/>
      <c r="E427" s="13">
        <f t="shared" si="53"/>
        <v>0</v>
      </c>
      <c r="G427" s="13">
        <f t="shared" si="54"/>
        <v>0</v>
      </c>
      <c r="I427">
        <f t="shared" si="55"/>
        <v>0</v>
      </c>
      <c r="J427" s="13">
        <f t="shared" si="50"/>
        <v>0</v>
      </c>
    </row>
    <row r="428" spans="1:10">
      <c r="A428">
        <v>419</v>
      </c>
      <c r="B428" s="13">
        <f t="shared" si="51"/>
        <v>0</v>
      </c>
      <c r="C428" s="13">
        <f t="shared" si="52"/>
        <v>0</v>
      </c>
      <c r="D428" s="13"/>
      <c r="E428" s="13">
        <f t="shared" si="53"/>
        <v>0</v>
      </c>
      <c r="G428" s="13">
        <f t="shared" si="54"/>
        <v>0</v>
      </c>
      <c r="I428">
        <f t="shared" si="55"/>
        <v>0</v>
      </c>
      <c r="J428" s="13">
        <f t="shared" si="50"/>
        <v>0</v>
      </c>
    </row>
    <row r="429" spans="1:10">
      <c r="A429">
        <v>420</v>
      </c>
      <c r="B429" s="13">
        <f t="shared" si="51"/>
        <v>0</v>
      </c>
      <c r="C429" s="13">
        <f t="shared" si="52"/>
        <v>0</v>
      </c>
      <c r="D429" s="13"/>
      <c r="E429" s="13">
        <f t="shared" si="53"/>
        <v>0</v>
      </c>
      <c r="G429" s="13">
        <f t="shared" si="54"/>
        <v>0</v>
      </c>
      <c r="I429">
        <f t="shared" si="55"/>
        <v>0</v>
      </c>
      <c r="J429" s="13">
        <f t="shared" si="50"/>
        <v>0</v>
      </c>
    </row>
    <row r="430" spans="1:10">
      <c r="A430">
        <v>421</v>
      </c>
      <c r="B430" s="13">
        <f t="shared" si="51"/>
        <v>0</v>
      </c>
      <c r="C430" s="13">
        <f t="shared" si="52"/>
        <v>0</v>
      </c>
      <c r="D430" s="13"/>
      <c r="E430" s="13">
        <f t="shared" si="53"/>
        <v>0</v>
      </c>
      <c r="G430" s="13">
        <f t="shared" si="54"/>
        <v>0</v>
      </c>
      <c r="I430">
        <f t="shared" si="55"/>
        <v>0</v>
      </c>
      <c r="J430" s="13">
        <f t="shared" si="50"/>
        <v>0</v>
      </c>
    </row>
    <row r="431" spans="1:10">
      <c r="A431">
        <v>422</v>
      </c>
      <c r="B431" s="13">
        <f t="shared" si="51"/>
        <v>0</v>
      </c>
      <c r="C431" s="13">
        <f t="shared" si="52"/>
        <v>0</v>
      </c>
      <c r="D431" s="13"/>
      <c r="E431" s="13">
        <f t="shared" si="53"/>
        <v>0</v>
      </c>
      <c r="G431" s="13">
        <f t="shared" si="54"/>
        <v>0</v>
      </c>
      <c r="I431">
        <f t="shared" si="55"/>
        <v>0</v>
      </c>
      <c r="J431" s="13">
        <f t="shared" si="50"/>
        <v>0</v>
      </c>
    </row>
    <row r="432" spans="1:10">
      <c r="A432">
        <v>423</v>
      </c>
      <c r="B432" s="13">
        <f t="shared" si="51"/>
        <v>0</v>
      </c>
      <c r="C432" s="13">
        <f t="shared" si="52"/>
        <v>0</v>
      </c>
      <c r="D432" s="13"/>
      <c r="E432" s="13">
        <f t="shared" si="53"/>
        <v>0</v>
      </c>
      <c r="G432" s="13">
        <f t="shared" si="54"/>
        <v>0</v>
      </c>
      <c r="I432">
        <f t="shared" si="55"/>
        <v>0</v>
      </c>
      <c r="J432" s="13">
        <f t="shared" si="50"/>
        <v>0</v>
      </c>
    </row>
    <row r="433" spans="1:10">
      <c r="A433">
        <v>424</v>
      </c>
      <c r="B433" s="13">
        <f t="shared" si="51"/>
        <v>0</v>
      </c>
      <c r="C433" s="13">
        <f t="shared" si="52"/>
        <v>0</v>
      </c>
      <c r="D433" s="13"/>
      <c r="E433" s="13">
        <f t="shared" si="53"/>
        <v>0</v>
      </c>
      <c r="G433" s="13">
        <f t="shared" si="54"/>
        <v>0</v>
      </c>
      <c r="I433">
        <f t="shared" si="55"/>
        <v>0</v>
      </c>
      <c r="J433" s="13">
        <f t="shared" si="50"/>
        <v>0</v>
      </c>
    </row>
    <row r="434" spans="1:10">
      <c r="A434">
        <v>425</v>
      </c>
      <c r="B434" s="13">
        <f t="shared" si="51"/>
        <v>0</v>
      </c>
      <c r="C434" s="13">
        <f t="shared" si="52"/>
        <v>0</v>
      </c>
      <c r="D434" s="13"/>
      <c r="E434" s="13">
        <f t="shared" si="53"/>
        <v>0</v>
      </c>
      <c r="G434" s="13">
        <f t="shared" si="54"/>
        <v>0</v>
      </c>
      <c r="I434">
        <f t="shared" si="55"/>
        <v>0</v>
      </c>
      <c r="J434" s="13">
        <f t="shared" si="50"/>
        <v>0</v>
      </c>
    </row>
    <row r="435" spans="1:10">
      <c r="A435">
        <v>426</v>
      </c>
      <c r="B435" s="13">
        <f t="shared" si="51"/>
        <v>0</v>
      </c>
      <c r="C435" s="13">
        <f t="shared" si="52"/>
        <v>0</v>
      </c>
      <c r="D435" s="13"/>
      <c r="E435" s="13">
        <f t="shared" si="53"/>
        <v>0</v>
      </c>
      <c r="G435" s="13">
        <f t="shared" si="54"/>
        <v>0</v>
      </c>
      <c r="I435">
        <f t="shared" si="55"/>
        <v>0</v>
      </c>
      <c r="J435" s="13">
        <f t="shared" si="50"/>
        <v>0</v>
      </c>
    </row>
    <row r="436" spans="1:10">
      <c r="A436">
        <v>427</v>
      </c>
      <c r="B436" s="13">
        <f t="shared" si="51"/>
        <v>0</v>
      </c>
      <c r="C436" s="13">
        <f t="shared" si="52"/>
        <v>0</v>
      </c>
      <c r="D436" s="13"/>
      <c r="E436" s="13">
        <f t="shared" si="53"/>
        <v>0</v>
      </c>
      <c r="G436" s="13">
        <f t="shared" si="54"/>
        <v>0</v>
      </c>
      <c r="I436">
        <f t="shared" si="55"/>
        <v>0</v>
      </c>
      <c r="J436" s="13">
        <f t="shared" si="50"/>
        <v>0</v>
      </c>
    </row>
    <row r="437" spans="1:10">
      <c r="A437">
        <v>428</v>
      </c>
      <c r="B437" s="13">
        <f t="shared" si="51"/>
        <v>0</v>
      </c>
      <c r="C437" s="13">
        <f t="shared" si="52"/>
        <v>0</v>
      </c>
      <c r="D437" s="13"/>
      <c r="E437" s="13">
        <f t="shared" si="53"/>
        <v>0</v>
      </c>
      <c r="G437" s="13">
        <f t="shared" si="54"/>
        <v>0</v>
      </c>
      <c r="I437">
        <f t="shared" si="55"/>
        <v>0</v>
      </c>
      <c r="J437" s="13">
        <f t="shared" si="50"/>
        <v>0</v>
      </c>
    </row>
    <row r="438" spans="1:10">
      <c r="A438">
        <v>429</v>
      </c>
      <c r="B438" s="13">
        <f t="shared" si="51"/>
        <v>0</v>
      </c>
      <c r="C438" s="13">
        <f t="shared" si="52"/>
        <v>0</v>
      </c>
      <c r="D438" s="13"/>
      <c r="E438" s="13">
        <f t="shared" si="53"/>
        <v>0</v>
      </c>
      <c r="G438" s="13">
        <f t="shared" si="54"/>
        <v>0</v>
      </c>
      <c r="I438">
        <f t="shared" si="55"/>
        <v>0</v>
      </c>
      <c r="J438" s="13">
        <f t="shared" si="50"/>
        <v>0</v>
      </c>
    </row>
    <row r="439" spans="1:10">
      <c r="A439">
        <v>430</v>
      </c>
      <c r="B439" s="13">
        <f t="shared" si="51"/>
        <v>0</v>
      </c>
      <c r="C439" s="13">
        <f t="shared" si="52"/>
        <v>0</v>
      </c>
      <c r="D439" s="13"/>
      <c r="E439" s="13">
        <f t="shared" si="53"/>
        <v>0</v>
      </c>
      <c r="G439" s="13">
        <f t="shared" si="54"/>
        <v>0</v>
      </c>
      <c r="I439">
        <f t="shared" si="55"/>
        <v>0</v>
      </c>
      <c r="J439" s="13">
        <f t="shared" si="50"/>
        <v>0</v>
      </c>
    </row>
    <row r="440" spans="1:10">
      <c r="A440">
        <v>431</v>
      </c>
      <c r="B440" s="13">
        <f t="shared" si="51"/>
        <v>0</v>
      </c>
      <c r="C440" s="13">
        <f t="shared" si="52"/>
        <v>0</v>
      </c>
      <c r="D440" s="13"/>
      <c r="E440" s="13">
        <f t="shared" si="53"/>
        <v>0</v>
      </c>
      <c r="G440" s="13">
        <f t="shared" si="54"/>
        <v>0</v>
      </c>
      <c r="I440">
        <f t="shared" si="55"/>
        <v>0</v>
      </c>
      <c r="J440" s="13">
        <f t="shared" si="50"/>
        <v>0</v>
      </c>
    </row>
    <row r="441" spans="1:10">
      <c r="A441">
        <v>432</v>
      </c>
      <c r="B441" s="13">
        <f t="shared" si="51"/>
        <v>0</v>
      </c>
      <c r="C441" s="13">
        <f t="shared" si="52"/>
        <v>0</v>
      </c>
      <c r="D441" s="13"/>
      <c r="E441" s="13">
        <f t="shared" si="53"/>
        <v>0</v>
      </c>
      <c r="G441" s="13">
        <f t="shared" si="54"/>
        <v>0</v>
      </c>
      <c r="I441">
        <f t="shared" si="55"/>
        <v>0</v>
      </c>
      <c r="J441" s="13">
        <f t="shared" si="50"/>
        <v>0</v>
      </c>
    </row>
    <row r="442" spans="1:10">
      <c r="A442">
        <v>433</v>
      </c>
      <c r="B442" s="13">
        <f t="shared" si="51"/>
        <v>0</v>
      </c>
      <c r="C442" s="13">
        <f t="shared" si="52"/>
        <v>0</v>
      </c>
      <c r="D442" s="13"/>
      <c r="E442" s="13">
        <f t="shared" si="53"/>
        <v>0</v>
      </c>
      <c r="G442" s="13">
        <f t="shared" si="54"/>
        <v>0</v>
      </c>
      <c r="I442">
        <f t="shared" si="55"/>
        <v>0</v>
      </c>
      <c r="J442" s="13">
        <f t="shared" si="50"/>
        <v>0</v>
      </c>
    </row>
    <row r="443" spans="1:10">
      <c r="A443">
        <v>434</v>
      </c>
      <c r="B443" s="13">
        <f t="shared" si="51"/>
        <v>0</v>
      </c>
      <c r="C443" s="13">
        <f t="shared" si="52"/>
        <v>0</v>
      </c>
      <c r="D443" s="13"/>
      <c r="E443" s="13">
        <f t="shared" si="53"/>
        <v>0</v>
      </c>
      <c r="G443" s="13">
        <f t="shared" si="54"/>
        <v>0</v>
      </c>
      <c r="I443">
        <f t="shared" si="55"/>
        <v>0</v>
      </c>
      <c r="J443" s="13">
        <f t="shared" si="50"/>
        <v>0</v>
      </c>
    </row>
    <row r="444" spans="1:10">
      <c r="A444">
        <v>435</v>
      </c>
      <c r="B444" s="13">
        <f t="shared" si="51"/>
        <v>0</v>
      </c>
      <c r="C444" s="13">
        <f t="shared" si="52"/>
        <v>0</v>
      </c>
      <c r="D444" s="13"/>
      <c r="E444" s="13">
        <f t="shared" si="53"/>
        <v>0</v>
      </c>
      <c r="G444" s="13">
        <f t="shared" si="54"/>
        <v>0</v>
      </c>
      <c r="I444">
        <f t="shared" si="55"/>
        <v>0</v>
      </c>
      <c r="J444" s="13">
        <f t="shared" si="50"/>
        <v>0</v>
      </c>
    </row>
    <row r="445" spans="1:10">
      <c r="A445">
        <v>436</v>
      </c>
      <c r="B445" s="13">
        <f t="shared" si="51"/>
        <v>0</v>
      </c>
      <c r="C445" s="13">
        <f t="shared" si="52"/>
        <v>0</v>
      </c>
      <c r="D445" s="13"/>
      <c r="E445" s="13">
        <f t="shared" si="53"/>
        <v>0</v>
      </c>
      <c r="G445" s="13">
        <f t="shared" si="54"/>
        <v>0</v>
      </c>
      <c r="I445">
        <f t="shared" si="55"/>
        <v>0</v>
      </c>
      <c r="J445" s="13">
        <f t="shared" si="50"/>
        <v>0</v>
      </c>
    </row>
    <row r="446" spans="1:10">
      <c r="A446">
        <v>437</v>
      </c>
      <c r="B446" s="13">
        <f t="shared" si="51"/>
        <v>0</v>
      </c>
      <c r="C446" s="13">
        <f t="shared" si="52"/>
        <v>0</v>
      </c>
      <c r="D446" s="13"/>
      <c r="E446" s="13">
        <f t="shared" si="53"/>
        <v>0</v>
      </c>
      <c r="G446" s="13">
        <f t="shared" si="54"/>
        <v>0</v>
      </c>
      <c r="I446">
        <f t="shared" si="55"/>
        <v>0</v>
      </c>
      <c r="J446" s="13">
        <f t="shared" si="50"/>
        <v>0</v>
      </c>
    </row>
    <row r="447" spans="1:10">
      <c r="A447">
        <v>438</v>
      </c>
      <c r="B447" s="13">
        <f t="shared" si="51"/>
        <v>0</v>
      </c>
      <c r="C447" s="13">
        <f t="shared" si="52"/>
        <v>0</v>
      </c>
      <c r="D447" s="13"/>
      <c r="E447" s="13">
        <f t="shared" si="53"/>
        <v>0</v>
      </c>
      <c r="G447" s="13">
        <f t="shared" si="54"/>
        <v>0</v>
      </c>
      <c r="I447">
        <f t="shared" si="55"/>
        <v>0</v>
      </c>
      <c r="J447" s="13">
        <f t="shared" si="50"/>
        <v>0</v>
      </c>
    </row>
    <row r="448" spans="1:10">
      <c r="A448">
        <v>439</v>
      </c>
      <c r="B448" s="13">
        <f t="shared" si="51"/>
        <v>0</v>
      </c>
      <c r="C448" s="13">
        <f t="shared" si="52"/>
        <v>0</v>
      </c>
      <c r="D448" s="13"/>
      <c r="E448" s="13">
        <f t="shared" si="53"/>
        <v>0</v>
      </c>
      <c r="G448" s="13">
        <f t="shared" si="54"/>
        <v>0</v>
      </c>
      <c r="I448">
        <f t="shared" si="55"/>
        <v>0</v>
      </c>
      <c r="J448" s="13">
        <f t="shared" si="50"/>
        <v>0</v>
      </c>
    </row>
    <row r="449" spans="1:10">
      <c r="A449">
        <v>440</v>
      </c>
      <c r="B449" s="13">
        <f t="shared" si="51"/>
        <v>0</v>
      </c>
      <c r="C449" s="13">
        <f t="shared" si="52"/>
        <v>0</v>
      </c>
      <c r="D449" s="13"/>
      <c r="E449" s="13">
        <f t="shared" si="53"/>
        <v>0</v>
      </c>
      <c r="G449" s="13">
        <f t="shared" si="54"/>
        <v>0</v>
      </c>
      <c r="I449">
        <f t="shared" si="55"/>
        <v>0</v>
      </c>
      <c r="J449" s="13">
        <f t="shared" si="50"/>
        <v>0</v>
      </c>
    </row>
    <row r="450" spans="1:10">
      <c r="A450">
        <v>441</v>
      </c>
      <c r="B450" s="13">
        <f t="shared" si="51"/>
        <v>0</v>
      </c>
      <c r="C450" s="13">
        <f t="shared" si="52"/>
        <v>0</v>
      </c>
      <c r="D450" s="13"/>
      <c r="E450" s="13">
        <f t="shared" si="53"/>
        <v>0</v>
      </c>
      <c r="G450" s="13">
        <f t="shared" si="54"/>
        <v>0</v>
      </c>
      <c r="I450">
        <f t="shared" si="55"/>
        <v>0</v>
      </c>
      <c r="J450" s="13">
        <f t="shared" si="50"/>
        <v>0</v>
      </c>
    </row>
    <row r="451" spans="1:10">
      <c r="A451">
        <v>442</v>
      </c>
      <c r="B451" s="13">
        <f t="shared" si="51"/>
        <v>0</v>
      </c>
      <c r="C451" s="13">
        <f t="shared" si="52"/>
        <v>0</v>
      </c>
      <c r="D451" s="13"/>
      <c r="E451" s="13">
        <f t="shared" si="53"/>
        <v>0</v>
      </c>
      <c r="G451" s="13">
        <f t="shared" si="54"/>
        <v>0</v>
      </c>
      <c r="I451">
        <f t="shared" si="55"/>
        <v>0</v>
      </c>
      <c r="J451" s="13">
        <f t="shared" si="50"/>
        <v>0</v>
      </c>
    </row>
    <row r="452" spans="1:10">
      <c r="A452">
        <v>443</v>
      </c>
      <c r="B452" s="13">
        <f t="shared" si="51"/>
        <v>0</v>
      </c>
      <c r="C452" s="13">
        <f t="shared" si="52"/>
        <v>0</v>
      </c>
      <c r="D452" s="13"/>
      <c r="E452" s="13">
        <f t="shared" si="53"/>
        <v>0</v>
      </c>
      <c r="G452" s="13">
        <f t="shared" si="54"/>
        <v>0</v>
      </c>
      <c r="I452">
        <f t="shared" si="55"/>
        <v>0</v>
      </c>
      <c r="J452" s="13">
        <f t="shared" si="50"/>
        <v>0</v>
      </c>
    </row>
    <row r="453" spans="1:10">
      <c r="A453">
        <v>444</v>
      </c>
      <c r="B453" s="13">
        <f t="shared" si="51"/>
        <v>0</v>
      </c>
      <c r="C453" s="13">
        <f t="shared" si="52"/>
        <v>0</v>
      </c>
      <c r="D453" s="13"/>
      <c r="E453" s="13">
        <f t="shared" si="53"/>
        <v>0</v>
      </c>
      <c r="G453" s="13">
        <f t="shared" si="54"/>
        <v>0</v>
      </c>
      <c r="I453">
        <f t="shared" si="55"/>
        <v>0</v>
      </c>
      <c r="J453" s="13">
        <f t="shared" si="50"/>
        <v>0</v>
      </c>
    </row>
    <row r="454" spans="1:10">
      <c r="A454">
        <v>445</v>
      </c>
      <c r="B454" s="13">
        <f t="shared" si="51"/>
        <v>0</v>
      </c>
      <c r="C454" s="13">
        <f t="shared" si="52"/>
        <v>0</v>
      </c>
      <c r="D454" s="13"/>
      <c r="E454" s="13">
        <f t="shared" si="53"/>
        <v>0</v>
      </c>
      <c r="G454" s="13">
        <f t="shared" si="54"/>
        <v>0</v>
      </c>
      <c r="I454">
        <f t="shared" si="55"/>
        <v>0</v>
      </c>
      <c r="J454" s="13">
        <f t="shared" si="50"/>
        <v>0</v>
      </c>
    </row>
    <row r="455" spans="1:10">
      <c r="A455">
        <v>446</v>
      </c>
      <c r="B455" s="13">
        <f t="shared" si="51"/>
        <v>0</v>
      </c>
      <c r="C455" s="13">
        <f t="shared" si="52"/>
        <v>0</v>
      </c>
      <c r="D455" s="13"/>
      <c r="E455" s="13">
        <f t="shared" si="53"/>
        <v>0</v>
      </c>
      <c r="G455" s="13">
        <f t="shared" si="54"/>
        <v>0</v>
      </c>
      <c r="I455">
        <f t="shared" si="55"/>
        <v>0</v>
      </c>
      <c r="J455" s="13">
        <f t="shared" si="50"/>
        <v>0</v>
      </c>
    </row>
    <row r="456" spans="1:10">
      <c r="A456">
        <v>447</v>
      </c>
      <c r="B456" s="13">
        <f t="shared" si="51"/>
        <v>0</v>
      </c>
      <c r="C456" s="13">
        <f t="shared" si="52"/>
        <v>0</v>
      </c>
      <c r="D456" s="13"/>
      <c r="E456" s="13">
        <f t="shared" si="53"/>
        <v>0</v>
      </c>
      <c r="G456" s="13">
        <f t="shared" si="54"/>
        <v>0</v>
      </c>
      <c r="I456">
        <f t="shared" si="55"/>
        <v>0</v>
      </c>
      <c r="J456" s="13">
        <f t="shared" si="50"/>
        <v>0</v>
      </c>
    </row>
    <row r="457" spans="1:10">
      <c r="A457">
        <v>448</v>
      </c>
      <c r="B457" s="13">
        <f t="shared" si="51"/>
        <v>0</v>
      </c>
      <c r="C457" s="13">
        <f t="shared" si="52"/>
        <v>0</v>
      </c>
      <c r="D457" s="13"/>
      <c r="E457" s="13">
        <f t="shared" si="53"/>
        <v>0</v>
      </c>
      <c r="G457" s="13">
        <f t="shared" si="54"/>
        <v>0</v>
      </c>
      <c r="I457">
        <f t="shared" si="55"/>
        <v>0</v>
      </c>
      <c r="J457" s="13">
        <f t="shared" si="50"/>
        <v>0</v>
      </c>
    </row>
    <row r="458" spans="1:10">
      <c r="A458">
        <v>449</v>
      </c>
      <c r="B458" s="13">
        <f t="shared" si="51"/>
        <v>0</v>
      </c>
      <c r="C458" s="13">
        <f t="shared" si="52"/>
        <v>0</v>
      </c>
      <c r="D458" s="13"/>
      <c r="E458" s="13">
        <f t="shared" si="53"/>
        <v>0</v>
      </c>
      <c r="G458" s="13">
        <f t="shared" si="54"/>
        <v>0</v>
      </c>
      <c r="I458">
        <f t="shared" si="55"/>
        <v>0</v>
      </c>
      <c r="J458" s="13">
        <f t="shared" si="50"/>
        <v>0</v>
      </c>
    </row>
    <row r="459" spans="1:10">
      <c r="A459">
        <v>450</v>
      </c>
      <c r="B459" s="13">
        <f t="shared" si="51"/>
        <v>0</v>
      </c>
      <c r="C459" s="13">
        <f t="shared" si="52"/>
        <v>0</v>
      </c>
      <c r="D459" s="13"/>
      <c r="E459" s="13">
        <f t="shared" si="53"/>
        <v>0</v>
      </c>
      <c r="G459" s="13">
        <f t="shared" si="54"/>
        <v>0</v>
      </c>
      <c r="I459">
        <f t="shared" si="55"/>
        <v>0</v>
      </c>
      <c r="J459" s="13">
        <f t="shared" si="50"/>
        <v>0</v>
      </c>
    </row>
    <row r="460" spans="1:10">
      <c r="A460">
        <v>451</v>
      </c>
      <c r="B460" s="13">
        <f t="shared" si="51"/>
        <v>0</v>
      </c>
      <c r="C460" s="13">
        <f t="shared" si="52"/>
        <v>0</v>
      </c>
      <c r="D460" s="13"/>
      <c r="E460" s="13">
        <f t="shared" si="53"/>
        <v>0</v>
      </c>
      <c r="G460" s="13">
        <f t="shared" si="54"/>
        <v>0</v>
      </c>
      <c r="I460">
        <f t="shared" si="55"/>
        <v>0</v>
      </c>
      <c r="J460" s="13">
        <f t="shared" si="50"/>
        <v>0</v>
      </c>
    </row>
    <row r="461" spans="1:10">
      <c r="A461">
        <v>452</v>
      </c>
      <c r="B461" s="13">
        <f t="shared" si="51"/>
        <v>0</v>
      </c>
      <c r="C461" s="13">
        <f t="shared" si="52"/>
        <v>0</v>
      </c>
      <c r="D461" s="13"/>
      <c r="E461" s="13">
        <f t="shared" si="53"/>
        <v>0</v>
      </c>
      <c r="G461" s="13">
        <f t="shared" si="54"/>
        <v>0</v>
      </c>
      <c r="I461">
        <f t="shared" si="55"/>
        <v>0</v>
      </c>
      <c r="J461" s="13">
        <f t="shared" si="50"/>
        <v>0</v>
      </c>
    </row>
    <row r="462" spans="1:10">
      <c r="A462">
        <v>453</v>
      </c>
      <c r="B462" s="13">
        <f t="shared" si="51"/>
        <v>0</v>
      </c>
      <c r="C462" s="13">
        <f t="shared" si="52"/>
        <v>0</v>
      </c>
      <c r="D462" s="13"/>
      <c r="E462" s="13">
        <f t="shared" si="53"/>
        <v>0</v>
      </c>
      <c r="G462" s="13">
        <f t="shared" si="54"/>
        <v>0</v>
      </c>
      <c r="I462">
        <f t="shared" si="55"/>
        <v>0</v>
      </c>
      <c r="J462" s="13">
        <f t="shared" si="50"/>
        <v>0</v>
      </c>
    </row>
    <row r="463" spans="1:10">
      <c r="A463">
        <v>454</v>
      </c>
      <c r="B463" s="13">
        <f t="shared" si="51"/>
        <v>0</v>
      </c>
      <c r="C463" s="13">
        <f t="shared" si="52"/>
        <v>0</v>
      </c>
      <c r="D463" s="13"/>
      <c r="E463" s="13">
        <f t="shared" si="53"/>
        <v>0</v>
      </c>
      <c r="G463" s="13">
        <f t="shared" si="54"/>
        <v>0</v>
      </c>
      <c r="I463">
        <f t="shared" si="55"/>
        <v>0</v>
      </c>
      <c r="J463" s="13">
        <f t="shared" si="50"/>
        <v>0</v>
      </c>
    </row>
    <row r="464" spans="1:10">
      <c r="A464">
        <v>455</v>
      </c>
      <c r="B464" s="13">
        <f t="shared" si="51"/>
        <v>0</v>
      </c>
      <c r="C464" s="13">
        <f t="shared" si="52"/>
        <v>0</v>
      </c>
      <c r="D464" s="13"/>
      <c r="E464" s="13">
        <f t="shared" si="53"/>
        <v>0</v>
      </c>
      <c r="G464" s="13">
        <f t="shared" si="54"/>
        <v>0</v>
      </c>
      <c r="I464">
        <f t="shared" si="55"/>
        <v>0</v>
      </c>
      <c r="J464" s="13">
        <f t="shared" si="50"/>
        <v>0</v>
      </c>
    </row>
    <row r="465" spans="1:10">
      <c r="A465">
        <v>456</v>
      </c>
      <c r="B465" s="13">
        <f t="shared" si="51"/>
        <v>0</v>
      </c>
      <c r="C465" s="13">
        <f t="shared" si="52"/>
        <v>0</v>
      </c>
      <c r="D465" s="13"/>
      <c r="E465" s="13">
        <f t="shared" si="53"/>
        <v>0</v>
      </c>
      <c r="G465" s="13">
        <f t="shared" si="54"/>
        <v>0</v>
      </c>
      <c r="I465">
        <f t="shared" si="55"/>
        <v>0</v>
      </c>
      <c r="J465" s="13">
        <f t="shared" si="50"/>
        <v>0</v>
      </c>
    </row>
    <row r="466" spans="1:10">
      <c r="A466">
        <v>457</v>
      </c>
      <c r="B466" s="13">
        <f t="shared" si="51"/>
        <v>0</v>
      </c>
      <c r="C466" s="13">
        <f t="shared" si="52"/>
        <v>0</v>
      </c>
      <c r="D466" s="13"/>
      <c r="E466" s="13">
        <f t="shared" si="53"/>
        <v>0</v>
      </c>
      <c r="G466" s="13">
        <f t="shared" si="54"/>
        <v>0</v>
      </c>
      <c r="I466">
        <f t="shared" si="55"/>
        <v>0</v>
      </c>
      <c r="J466" s="13">
        <f t="shared" si="50"/>
        <v>0</v>
      </c>
    </row>
    <row r="467" spans="1:10">
      <c r="A467">
        <v>458</v>
      </c>
      <c r="B467" s="13">
        <f t="shared" si="51"/>
        <v>0</v>
      </c>
      <c r="C467" s="13">
        <f t="shared" si="52"/>
        <v>0</v>
      </c>
      <c r="D467" s="13"/>
      <c r="E467" s="13">
        <f t="shared" si="53"/>
        <v>0</v>
      </c>
      <c r="G467" s="13">
        <f t="shared" si="54"/>
        <v>0</v>
      </c>
      <c r="I467">
        <f t="shared" si="55"/>
        <v>0</v>
      </c>
      <c r="J467" s="13">
        <f t="shared" ref="J467:J530" si="56">IF(G467&lt;SUM($C$5:$C$6),(SUM($C$5,$C$6,-G467))*Rate,0)</f>
        <v>0</v>
      </c>
    </row>
    <row r="468" spans="1:10">
      <c r="A468">
        <v>459</v>
      </c>
      <c r="B468" s="13">
        <f t="shared" si="51"/>
        <v>0</v>
      </c>
      <c r="C468" s="13">
        <f t="shared" si="52"/>
        <v>0</v>
      </c>
      <c r="D468" s="13"/>
      <c r="E468" s="13">
        <f t="shared" si="53"/>
        <v>0</v>
      </c>
      <c r="G468" s="13">
        <f t="shared" si="54"/>
        <v>0</v>
      </c>
      <c r="I468">
        <f t="shared" si="55"/>
        <v>0</v>
      </c>
      <c r="J468" s="13">
        <f t="shared" si="56"/>
        <v>0</v>
      </c>
    </row>
    <row r="469" spans="1:10">
      <c r="A469">
        <v>460</v>
      </c>
      <c r="B469" s="13">
        <f t="shared" si="51"/>
        <v>0</v>
      </c>
      <c r="C469" s="13">
        <f t="shared" si="52"/>
        <v>0</v>
      </c>
      <c r="D469" s="13"/>
      <c r="E469" s="13">
        <f t="shared" si="53"/>
        <v>0</v>
      </c>
      <c r="G469" s="13">
        <f t="shared" si="54"/>
        <v>0</v>
      </c>
      <c r="I469">
        <f t="shared" si="55"/>
        <v>0</v>
      </c>
      <c r="J469" s="13">
        <f t="shared" si="56"/>
        <v>0</v>
      </c>
    </row>
    <row r="470" spans="1:10">
      <c r="A470">
        <v>461</v>
      </c>
      <c r="B470" s="13">
        <f t="shared" si="51"/>
        <v>0</v>
      </c>
      <c r="C470" s="13">
        <f t="shared" si="52"/>
        <v>0</v>
      </c>
      <c r="D470" s="13"/>
      <c r="E470" s="13">
        <f t="shared" si="53"/>
        <v>0</v>
      </c>
      <c r="G470" s="13">
        <f t="shared" si="54"/>
        <v>0</v>
      </c>
      <c r="I470">
        <f t="shared" si="55"/>
        <v>0</v>
      </c>
      <c r="J470" s="13">
        <f t="shared" si="56"/>
        <v>0</v>
      </c>
    </row>
    <row r="471" spans="1:10">
      <c r="A471">
        <v>462</v>
      </c>
      <c r="B471" s="13">
        <f t="shared" si="51"/>
        <v>0</v>
      </c>
      <c r="C471" s="13">
        <f t="shared" si="52"/>
        <v>0</v>
      </c>
      <c r="D471" s="13"/>
      <c r="E471" s="13">
        <f t="shared" si="53"/>
        <v>0</v>
      </c>
      <c r="G471" s="13">
        <f t="shared" si="54"/>
        <v>0</v>
      </c>
      <c r="I471">
        <f t="shared" si="55"/>
        <v>0</v>
      </c>
      <c r="J471" s="13">
        <f t="shared" si="56"/>
        <v>0</v>
      </c>
    </row>
    <row r="472" spans="1:10">
      <c r="A472">
        <v>463</v>
      </c>
      <c r="B472" s="13">
        <f t="shared" si="51"/>
        <v>0</v>
      </c>
      <c r="C472" s="13">
        <f t="shared" si="52"/>
        <v>0</v>
      </c>
      <c r="D472" s="13"/>
      <c r="E472" s="13">
        <f t="shared" si="53"/>
        <v>0</v>
      </c>
      <c r="G472" s="13">
        <f t="shared" si="54"/>
        <v>0</v>
      </c>
      <c r="I472">
        <f t="shared" si="55"/>
        <v>0</v>
      </c>
      <c r="J472" s="13">
        <f t="shared" si="56"/>
        <v>0</v>
      </c>
    </row>
    <row r="473" spans="1:10">
      <c r="A473">
        <v>464</v>
      </c>
      <c r="B473" s="13">
        <f t="shared" si="51"/>
        <v>0</v>
      </c>
      <c r="C473" s="13">
        <f t="shared" si="52"/>
        <v>0</v>
      </c>
      <c r="D473" s="13"/>
      <c r="E473" s="13">
        <f t="shared" si="53"/>
        <v>0</v>
      </c>
      <c r="G473" s="13">
        <f t="shared" si="54"/>
        <v>0</v>
      </c>
      <c r="I473">
        <f t="shared" si="55"/>
        <v>0</v>
      </c>
      <c r="J473" s="13">
        <f t="shared" si="56"/>
        <v>0</v>
      </c>
    </row>
    <row r="474" spans="1:10">
      <c r="A474">
        <v>465</v>
      </c>
      <c r="B474" s="13">
        <f t="shared" si="51"/>
        <v>0</v>
      </c>
      <c r="C474" s="13">
        <f t="shared" si="52"/>
        <v>0</v>
      </c>
      <c r="D474" s="13"/>
      <c r="E474" s="13">
        <f t="shared" si="53"/>
        <v>0</v>
      </c>
      <c r="G474" s="13">
        <f t="shared" si="54"/>
        <v>0</v>
      </c>
      <c r="I474">
        <f t="shared" si="55"/>
        <v>0</v>
      </c>
      <c r="J474" s="13">
        <f t="shared" si="56"/>
        <v>0</v>
      </c>
    </row>
    <row r="475" spans="1:10">
      <c r="A475">
        <v>466</v>
      </c>
      <c r="B475" s="13">
        <f t="shared" si="51"/>
        <v>0</v>
      </c>
      <c r="C475" s="13">
        <f t="shared" si="52"/>
        <v>0</v>
      </c>
      <c r="D475" s="13"/>
      <c r="E475" s="13">
        <f t="shared" si="53"/>
        <v>0</v>
      </c>
      <c r="G475" s="13">
        <f t="shared" si="54"/>
        <v>0</v>
      </c>
      <c r="I475">
        <f t="shared" si="55"/>
        <v>0</v>
      </c>
      <c r="J475" s="13">
        <f t="shared" si="56"/>
        <v>0</v>
      </c>
    </row>
    <row r="476" spans="1:10">
      <c r="A476">
        <v>467</v>
      </c>
      <c r="B476" s="13">
        <f t="shared" si="51"/>
        <v>0</v>
      </c>
      <c r="C476" s="13">
        <f t="shared" si="52"/>
        <v>0</v>
      </c>
      <c r="D476" s="13"/>
      <c r="E476" s="13">
        <f t="shared" si="53"/>
        <v>0</v>
      </c>
      <c r="G476" s="13">
        <f t="shared" si="54"/>
        <v>0</v>
      </c>
      <c r="I476">
        <f t="shared" si="55"/>
        <v>0</v>
      </c>
      <c r="J476" s="13">
        <f t="shared" si="56"/>
        <v>0</v>
      </c>
    </row>
    <row r="477" spans="1:10">
      <c r="A477">
        <v>468</v>
      </c>
      <c r="B477" s="13">
        <f t="shared" si="51"/>
        <v>0</v>
      </c>
      <c r="C477" s="13">
        <f t="shared" si="52"/>
        <v>0</v>
      </c>
      <c r="D477" s="13"/>
      <c r="E477" s="13">
        <f t="shared" si="53"/>
        <v>0</v>
      </c>
      <c r="G477" s="13">
        <f t="shared" si="54"/>
        <v>0</v>
      </c>
      <c r="I477">
        <f t="shared" si="55"/>
        <v>0</v>
      </c>
      <c r="J477" s="13">
        <f t="shared" si="56"/>
        <v>0</v>
      </c>
    </row>
    <row r="478" spans="1:10">
      <c r="A478">
        <v>469</v>
      </c>
      <c r="B478" s="13">
        <f t="shared" si="51"/>
        <v>0</v>
      </c>
      <c r="C478" s="13">
        <f t="shared" si="52"/>
        <v>0</v>
      </c>
      <c r="D478" s="13"/>
      <c r="E478" s="13">
        <f t="shared" si="53"/>
        <v>0</v>
      </c>
      <c r="G478" s="13">
        <f t="shared" si="54"/>
        <v>0</v>
      </c>
      <c r="I478">
        <f t="shared" si="55"/>
        <v>0</v>
      </c>
      <c r="J478" s="13">
        <f t="shared" si="56"/>
        <v>0</v>
      </c>
    </row>
    <row r="479" spans="1:10">
      <c r="A479">
        <v>470</v>
      </c>
      <c r="B479" s="13">
        <f t="shared" si="51"/>
        <v>0</v>
      </c>
      <c r="C479" s="13">
        <f t="shared" si="52"/>
        <v>0</v>
      </c>
      <c r="D479" s="13"/>
      <c r="E479" s="13">
        <f t="shared" si="53"/>
        <v>0</v>
      </c>
      <c r="G479" s="13">
        <f t="shared" si="54"/>
        <v>0</v>
      </c>
      <c r="I479">
        <f t="shared" si="55"/>
        <v>0</v>
      </c>
      <c r="J479" s="13">
        <f t="shared" si="56"/>
        <v>0</v>
      </c>
    </row>
    <row r="480" spans="1:10">
      <c r="A480">
        <v>471</v>
      </c>
      <c r="B480" s="13">
        <f t="shared" si="51"/>
        <v>0</v>
      </c>
      <c r="C480" s="13">
        <f t="shared" si="52"/>
        <v>0</v>
      </c>
      <c r="D480" s="13"/>
      <c r="E480" s="13">
        <f t="shared" si="53"/>
        <v>0</v>
      </c>
      <c r="G480" s="13">
        <f t="shared" si="54"/>
        <v>0</v>
      </c>
      <c r="I480">
        <f t="shared" si="55"/>
        <v>0</v>
      </c>
      <c r="J480" s="13">
        <f t="shared" si="56"/>
        <v>0</v>
      </c>
    </row>
    <row r="481" spans="1:10">
      <c r="A481">
        <v>472</v>
      </c>
      <c r="B481" s="13">
        <f t="shared" si="51"/>
        <v>0</v>
      </c>
      <c r="C481" s="13">
        <f t="shared" si="52"/>
        <v>0</v>
      </c>
      <c r="D481" s="13"/>
      <c r="E481" s="13">
        <f t="shared" si="53"/>
        <v>0</v>
      </c>
      <c r="G481" s="13">
        <f t="shared" si="54"/>
        <v>0</v>
      </c>
      <c r="I481">
        <f t="shared" si="55"/>
        <v>0</v>
      </c>
      <c r="J481" s="13">
        <f t="shared" si="56"/>
        <v>0</v>
      </c>
    </row>
    <row r="482" spans="1:10">
      <c r="A482">
        <v>473</v>
      </c>
      <c r="B482" s="13">
        <f t="shared" si="51"/>
        <v>0</v>
      </c>
      <c r="C482" s="13">
        <f t="shared" si="52"/>
        <v>0</v>
      </c>
      <c r="D482" s="13"/>
      <c r="E482" s="13">
        <f t="shared" si="53"/>
        <v>0</v>
      </c>
      <c r="G482" s="13">
        <f t="shared" si="54"/>
        <v>0</v>
      </c>
      <c r="I482">
        <f t="shared" si="55"/>
        <v>0</v>
      </c>
      <c r="J482" s="13">
        <f t="shared" si="56"/>
        <v>0</v>
      </c>
    </row>
    <row r="483" spans="1:10">
      <c r="A483">
        <v>474</v>
      </c>
      <c r="B483" s="13">
        <f t="shared" si="51"/>
        <v>0</v>
      </c>
      <c r="C483" s="13">
        <f t="shared" si="52"/>
        <v>0</v>
      </c>
      <c r="D483" s="13"/>
      <c r="E483" s="13">
        <f t="shared" si="53"/>
        <v>0</v>
      </c>
      <c r="G483" s="13">
        <f t="shared" si="54"/>
        <v>0</v>
      </c>
      <c r="I483">
        <f t="shared" si="55"/>
        <v>0</v>
      </c>
      <c r="J483" s="13">
        <f t="shared" si="56"/>
        <v>0</v>
      </c>
    </row>
    <row r="484" spans="1:10">
      <c r="A484">
        <v>475</v>
      </c>
      <c r="B484" s="13">
        <f t="shared" si="51"/>
        <v>0</v>
      </c>
      <c r="C484" s="13">
        <f t="shared" si="52"/>
        <v>0</v>
      </c>
      <c r="D484" s="13"/>
      <c r="E484" s="13">
        <f t="shared" si="53"/>
        <v>0</v>
      </c>
      <c r="G484" s="13">
        <f t="shared" si="54"/>
        <v>0</v>
      </c>
      <c r="I484">
        <f t="shared" si="55"/>
        <v>0</v>
      </c>
      <c r="J484" s="13">
        <f t="shared" si="56"/>
        <v>0</v>
      </c>
    </row>
    <row r="485" spans="1:10">
      <c r="A485">
        <v>476</v>
      </c>
      <c r="B485" s="13">
        <f t="shared" si="51"/>
        <v>0</v>
      </c>
      <c r="C485" s="13">
        <f t="shared" si="52"/>
        <v>0</v>
      </c>
      <c r="D485" s="13"/>
      <c r="E485" s="13">
        <f t="shared" si="53"/>
        <v>0</v>
      </c>
      <c r="G485" s="13">
        <f t="shared" si="54"/>
        <v>0</v>
      </c>
      <c r="I485">
        <f t="shared" si="55"/>
        <v>0</v>
      </c>
      <c r="J485" s="13">
        <f t="shared" si="56"/>
        <v>0</v>
      </c>
    </row>
    <row r="486" spans="1:10">
      <c r="A486">
        <v>477</v>
      </c>
      <c r="B486" s="13">
        <f t="shared" ref="B486:B549" si="57">IF(SUM(E485,-G485)&lt;0,0,SUM(E485,-G485))</f>
        <v>0</v>
      </c>
      <c r="C486" s="13">
        <f t="shared" ref="C486:C549" si="58">(B486*$C$4)/12</f>
        <v>0</v>
      </c>
      <c r="D486" s="13"/>
      <c r="E486" s="13">
        <f t="shared" ref="E486:E549" si="59">SUM(C486,B486)</f>
        <v>0</v>
      </c>
      <c r="G486" s="13">
        <f t="shared" ref="G486:G549" si="60">(IF(E486&gt;SUM($C$6,$C$5),(IF($C$6&gt;0,SUM($C$5,$C$6),$C$5)),E486))</f>
        <v>0</v>
      </c>
      <c r="I486">
        <f t="shared" ref="I486:I549" si="61">IF(E486&gt;0,1,0)</f>
        <v>0</v>
      </c>
      <c r="J486" s="13">
        <f t="shared" si="56"/>
        <v>0</v>
      </c>
    </row>
    <row r="487" spans="1:10">
      <c r="A487">
        <v>478</v>
      </c>
      <c r="B487" s="13">
        <f t="shared" si="57"/>
        <v>0</v>
      </c>
      <c r="C487" s="13">
        <f t="shared" si="58"/>
        <v>0</v>
      </c>
      <c r="D487" s="13"/>
      <c r="E487" s="13">
        <f t="shared" si="59"/>
        <v>0</v>
      </c>
      <c r="G487" s="13">
        <f t="shared" si="60"/>
        <v>0</v>
      </c>
      <c r="I487">
        <f t="shared" si="61"/>
        <v>0</v>
      </c>
      <c r="J487" s="13">
        <f t="shared" si="56"/>
        <v>0</v>
      </c>
    </row>
    <row r="488" spans="1:10">
      <c r="A488">
        <v>479</v>
      </c>
      <c r="B488" s="13">
        <f t="shared" si="57"/>
        <v>0</v>
      </c>
      <c r="C488" s="13">
        <f t="shared" si="58"/>
        <v>0</v>
      </c>
      <c r="D488" s="13"/>
      <c r="E488" s="13">
        <f t="shared" si="59"/>
        <v>0</v>
      </c>
      <c r="G488" s="13">
        <f t="shared" si="60"/>
        <v>0</v>
      </c>
      <c r="I488">
        <f t="shared" si="61"/>
        <v>0</v>
      </c>
      <c r="J488" s="13">
        <f t="shared" si="56"/>
        <v>0</v>
      </c>
    </row>
    <row r="489" spans="1:10">
      <c r="A489">
        <v>480</v>
      </c>
      <c r="B489" s="13">
        <f t="shared" si="57"/>
        <v>0</v>
      </c>
      <c r="C489" s="13">
        <f t="shared" si="58"/>
        <v>0</v>
      </c>
      <c r="D489" s="13"/>
      <c r="E489" s="13">
        <f t="shared" si="59"/>
        <v>0</v>
      </c>
      <c r="G489" s="13">
        <f t="shared" si="60"/>
        <v>0</v>
      </c>
      <c r="I489">
        <f t="shared" si="61"/>
        <v>0</v>
      </c>
      <c r="J489" s="13">
        <f t="shared" si="56"/>
        <v>0</v>
      </c>
    </row>
    <row r="490" spans="1:10">
      <c r="A490">
        <v>481</v>
      </c>
      <c r="B490" s="13">
        <f t="shared" si="57"/>
        <v>0</v>
      </c>
      <c r="C490" s="13">
        <f t="shared" si="58"/>
        <v>0</v>
      </c>
      <c r="D490" s="13"/>
      <c r="E490" s="13">
        <f t="shared" si="59"/>
        <v>0</v>
      </c>
      <c r="G490" s="13">
        <f t="shared" si="60"/>
        <v>0</v>
      </c>
      <c r="I490">
        <f t="shared" si="61"/>
        <v>0</v>
      </c>
      <c r="J490" s="13">
        <f t="shared" si="56"/>
        <v>0</v>
      </c>
    </row>
    <row r="491" spans="1:10">
      <c r="A491">
        <v>482</v>
      </c>
      <c r="B491" s="13">
        <f t="shared" si="57"/>
        <v>0</v>
      </c>
      <c r="C491" s="13">
        <f t="shared" si="58"/>
        <v>0</v>
      </c>
      <c r="D491" s="13"/>
      <c r="E491" s="13">
        <f t="shared" si="59"/>
        <v>0</v>
      </c>
      <c r="G491" s="13">
        <f t="shared" si="60"/>
        <v>0</v>
      </c>
      <c r="I491">
        <f t="shared" si="61"/>
        <v>0</v>
      </c>
      <c r="J491" s="13">
        <f t="shared" si="56"/>
        <v>0</v>
      </c>
    </row>
    <row r="492" spans="1:10">
      <c r="A492">
        <v>483</v>
      </c>
      <c r="B492" s="13">
        <f t="shared" si="57"/>
        <v>0</v>
      </c>
      <c r="C492" s="13">
        <f t="shared" si="58"/>
        <v>0</v>
      </c>
      <c r="D492" s="13"/>
      <c r="E492" s="13">
        <f t="shared" si="59"/>
        <v>0</v>
      </c>
      <c r="G492" s="13">
        <f t="shared" si="60"/>
        <v>0</v>
      </c>
      <c r="I492">
        <f t="shared" si="61"/>
        <v>0</v>
      </c>
      <c r="J492" s="13">
        <f t="shared" si="56"/>
        <v>0</v>
      </c>
    </row>
    <row r="493" spans="1:10">
      <c r="A493">
        <v>484</v>
      </c>
      <c r="B493" s="13">
        <f t="shared" si="57"/>
        <v>0</v>
      </c>
      <c r="C493" s="13">
        <f t="shared" si="58"/>
        <v>0</v>
      </c>
      <c r="D493" s="13"/>
      <c r="E493" s="13">
        <f t="shared" si="59"/>
        <v>0</v>
      </c>
      <c r="G493" s="13">
        <f t="shared" si="60"/>
        <v>0</v>
      </c>
      <c r="I493">
        <f t="shared" si="61"/>
        <v>0</v>
      </c>
      <c r="J493" s="13">
        <f t="shared" si="56"/>
        <v>0</v>
      </c>
    </row>
    <row r="494" spans="1:10">
      <c r="A494">
        <v>485</v>
      </c>
      <c r="B494" s="13">
        <f t="shared" si="57"/>
        <v>0</v>
      </c>
      <c r="C494" s="13">
        <f t="shared" si="58"/>
        <v>0</v>
      </c>
      <c r="D494" s="13"/>
      <c r="E494" s="13">
        <f t="shared" si="59"/>
        <v>0</v>
      </c>
      <c r="G494" s="13">
        <f t="shared" si="60"/>
        <v>0</v>
      </c>
      <c r="I494">
        <f t="shared" si="61"/>
        <v>0</v>
      </c>
      <c r="J494" s="13">
        <f t="shared" si="56"/>
        <v>0</v>
      </c>
    </row>
    <row r="495" spans="1:10">
      <c r="A495">
        <v>486</v>
      </c>
      <c r="B495" s="13">
        <f t="shared" si="57"/>
        <v>0</v>
      </c>
      <c r="C495" s="13">
        <f t="shared" si="58"/>
        <v>0</v>
      </c>
      <c r="D495" s="13"/>
      <c r="E495" s="13">
        <f t="shared" si="59"/>
        <v>0</v>
      </c>
      <c r="G495" s="13">
        <f t="shared" si="60"/>
        <v>0</v>
      </c>
      <c r="I495">
        <f t="shared" si="61"/>
        <v>0</v>
      </c>
      <c r="J495" s="13">
        <f t="shared" si="56"/>
        <v>0</v>
      </c>
    </row>
    <row r="496" spans="1:10">
      <c r="A496">
        <v>487</v>
      </c>
      <c r="B496" s="13">
        <f t="shared" si="57"/>
        <v>0</v>
      </c>
      <c r="C496" s="13">
        <f t="shared" si="58"/>
        <v>0</v>
      </c>
      <c r="D496" s="13"/>
      <c r="E496" s="13">
        <f t="shared" si="59"/>
        <v>0</v>
      </c>
      <c r="G496" s="13">
        <f t="shared" si="60"/>
        <v>0</v>
      </c>
      <c r="I496">
        <f t="shared" si="61"/>
        <v>0</v>
      </c>
      <c r="J496" s="13">
        <f t="shared" si="56"/>
        <v>0</v>
      </c>
    </row>
    <row r="497" spans="1:10">
      <c r="A497">
        <v>488</v>
      </c>
      <c r="B497" s="13">
        <f t="shared" si="57"/>
        <v>0</v>
      </c>
      <c r="C497" s="13">
        <f t="shared" si="58"/>
        <v>0</v>
      </c>
      <c r="D497" s="13"/>
      <c r="E497" s="13">
        <f t="shared" si="59"/>
        <v>0</v>
      </c>
      <c r="G497" s="13">
        <f t="shared" si="60"/>
        <v>0</v>
      </c>
      <c r="I497">
        <f t="shared" si="61"/>
        <v>0</v>
      </c>
      <c r="J497" s="13">
        <f t="shared" si="56"/>
        <v>0</v>
      </c>
    </row>
    <row r="498" spans="1:10">
      <c r="A498">
        <v>489</v>
      </c>
      <c r="B498" s="13">
        <f t="shared" si="57"/>
        <v>0</v>
      </c>
      <c r="C498" s="13">
        <f t="shared" si="58"/>
        <v>0</v>
      </c>
      <c r="D498" s="13"/>
      <c r="E498" s="13">
        <f t="shared" si="59"/>
        <v>0</v>
      </c>
      <c r="G498" s="13">
        <f t="shared" si="60"/>
        <v>0</v>
      </c>
      <c r="I498">
        <f t="shared" si="61"/>
        <v>0</v>
      </c>
      <c r="J498" s="13">
        <f t="shared" si="56"/>
        <v>0</v>
      </c>
    </row>
    <row r="499" spans="1:10">
      <c r="A499">
        <v>490</v>
      </c>
      <c r="B499" s="13">
        <f t="shared" si="57"/>
        <v>0</v>
      </c>
      <c r="C499" s="13">
        <f t="shared" si="58"/>
        <v>0</v>
      </c>
      <c r="D499" s="13"/>
      <c r="E499" s="13">
        <f t="shared" si="59"/>
        <v>0</v>
      </c>
      <c r="G499" s="13">
        <f t="shared" si="60"/>
        <v>0</v>
      </c>
      <c r="I499">
        <f t="shared" si="61"/>
        <v>0</v>
      </c>
      <c r="J499" s="13">
        <f t="shared" si="56"/>
        <v>0</v>
      </c>
    </row>
    <row r="500" spans="1:10">
      <c r="A500">
        <v>491</v>
      </c>
      <c r="B500" s="13">
        <f t="shared" si="57"/>
        <v>0</v>
      </c>
      <c r="C500" s="13">
        <f t="shared" si="58"/>
        <v>0</v>
      </c>
      <c r="D500" s="13"/>
      <c r="E500" s="13">
        <f t="shared" si="59"/>
        <v>0</v>
      </c>
      <c r="G500" s="13">
        <f t="shared" si="60"/>
        <v>0</v>
      </c>
      <c r="I500">
        <f t="shared" si="61"/>
        <v>0</v>
      </c>
      <c r="J500" s="13">
        <f t="shared" si="56"/>
        <v>0</v>
      </c>
    </row>
    <row r="501" spans="1:10">
      <c r="A501">
        <v>492</v>
      </c>
      <c r="B501" s="13">
        <f t="shared" si="57"/>
        <v>0</v>
      </c>
      <c r="C501" s="13">
        <f t="shared" si="58"/>
        <v>0</v>
      </c>
      <c r="D501" s="13"/>
      <c r="E501" s="13">
        <f t="shared" si="59"/>
        <v>0</v>
      </c>
      <c r="G501" s="13">
        <f t="shared" si="60"/>
        <v>0</v>
      </c>
      <c r="I501">
        <f t="shared" si="61"/>
        <v>0</v>
      </c>
      <c r="J501" s="13">
        <f t="shared" si="56"/>
        <v>0</v>
      </c>
    </row>
    <row r="502" spans="1:10">
      <c r="A502">
        <v>493</v>
      </c>
      <c r="B502" s="13">
        <f t="shared" si="57"/>
        <v>0</v>
      </c>
      <c r="C502" s="13">
        <f t="shared" si="58"/>
        <v>0</v>
      </c>
      <c r="D502" s="13"/>
      <c r="E502" s="13">
        <f t="shared" si="59"/>
        <v>0</v>
      </c>
      <c r="G502" s="13">
        <f t="shared" si="60"/>
        <v>0</v>
      </c>
      <c r="I502">
        <f t="shared" si="61"/>
        <v>0</v>
      </c>
      <c r="J502" s="13">
        <f t="shared" si="56"/>
        <v>0</v>
      </c>
    </row>
    <row r="503" spans="1:10">
      <c r="A503">
        <v>494</v>
      </c>
      <c r="B503" s="13">
        <f t="shared" si="57"/>
        <v>0</v>
      </c>
      <c r="C503" s="13">
        <f t="shared" si="58"/>
        <v>0</v>
      </c>
      <c r="D503" s="13"/>
      <c r="E503" s="13">
        <f t="shared" si="59"/>
        <v>0</v>
      </c>
      <c r="G503" s="13">
        <f t="shared" si="60"/>
        <v>0</v>
      </c>
      <c r="I503">
        <f t="shared" si="61"/>
        <v>0</v>
      </c>
      <c r="J503" s="13">
        <f t="shared" si="56"/>
        <v>0</v>
      </c>
    </row>
    <row r="504" spans="1:10">
      <c r="A504">
        <v>495</v>
      </c>
      <c r="B504" s="13">
        <f t="shared" si="57"/>
        <v>0</v>
      </c>
      <c r="C504" s="13">
        <f t="shared" si="58"/>
        <v>0</v>
      </c>
      <c r="D504" s="13"/>
      <c r="E504" s="13">
        <f t="shared" si="59"/>
        <v>0</v>
      </c>
      <c r="G504" s="13">
        <f t="shared" si="60"/>
        <v>0</v>
      </c>
      <c r="I504">
        <f t="shared" si="61"/>
        <v>0</v>
      </c>
      <c r="J504" s="13">
        <f t="shared" si="56"/>
        <v>0</v>
      </c>
    </row>
    <row r="505" spans="1:10">
      <c r="A505">
        <v>496</v>
      </c>
      <c r="B505" s="13">
        <f t="shared" si="57"/>
        <v>0</v>
      </c>
      <c r="C505" s="13">
        <f t="shared" si="58"/>
        <v>0</v>
      </c>
      <c r="D505" s="13"/>
      <c r="E505" s="13">
        <f t="shared" si="59"/>
        <v>0</v>
      </c>
      <c r="G505" s="13">
        <f t="shared" si="60"/>
        <v>0</v>
      </c>
      <c r="I505">
        <f t="shared" si="61"/>
        <v>0</v>
      </c>
      <c r="J505" s="13">
        <f t="shared" si="56"/>
        <v>0</v>
      </c>
    </row>
    <row r="506" spans="1:10">
      <c r="A506">
        <v>497</v>
      </c>
      <c r="B506" s="13">
        <f t="shared" si="57"/>
        <v>0</v>
      </c>
      <c r="C506" s="13">
        <f t="shared" si="58"/>
        <v>0</v>
      </c>
      <c r="D506" s="13"/>
      <c r="E506" s="13">
        <f t="shared" si="59"/>
        <v>0</v>
      </c>
      <c r="G506" s="13">
        <f t="shared" si="60"/>
        <v>0</v>
      </c>
      <c r="I506">
        <f t="shared" si="61"/>
        <v>0</v>
      </c>
      <c r="J506" s="13">
        <f t="shared" si="56"/>
        <v>0</v>
      </c>
    </row>
    <row r="507" spans="1:10">
      <c r="A507">
        <v>498</v>
      </c>
      <c r="B507" s="13">
        <f t="shared" si="57"/>
        <v>0</v>
      </c>
      <c r="C507" s="13">
        <f t="shared" si="58"/>
        <v>0</v>
      </c>
      <c r="D507" s="13"/>
      <c r="E507" s="13">
        <f t="shared" si="59"/>
        <v>0</v>
      </c>
      <c r="G507" s="13">
        <f t="shared" si="60"/>
        <v>0</v>
      </c>
      <c r="I507">
        <f t="shared" si="61"/>
        <v>0</v>
      </c>
      <c r="J507" s="13">
        <f t="shared" si="56"/>
        <v>0</v>
      </c>
    </row>
    <row r="508" spans="1:10">
      <c r="A508">
        <v>499</v>
      </c>
      <c r="B508" s="13">
        <f t="shared" si="57"/>
        <v>0</v>
      </c>
      <c r="C508" s="13">
        <f t="shared" si="58"/>
        <v>0</v>
      </c>
      <c r="D508" s="13"/>
      <c r="E508" s="13">
        <f t="shared" si="59"/>
        <v>0</v>
      </c>
      <c r="G508" s="13">
        <f t="shared" si="60"/>
        <v>0</v>
      </c>
      <c r="I508">
        <f t="shared" si="61"/>
        <v>0</v>
      </c>
      <c r="J508" s="13">
        <f t="shared" si="56"/>
        <v>0</v>
      </c>
    </row>
    <row r="509" spans="1:10">
      <c r="A509">
        <v>500</v>
      </c>
      <c r="B509" s="13">
        <f t="shared" si="57"/>
        <v>0</v>
      </c>
      <c r="C509" s="13">
        <f t="shared" si="58"/>
        <v>0</v>
      </c>
      <c r="D509" s="13"/>
      <c r="E509" s="13">
        <f t="shared" si="59"/>
        <v>0</v>
      </c>
      <c r="G509" s="13">
        <f t="shared" si="60"/>
        <v>0</v>
      </c>
      <c r="I509">
        <f t="shared" si="61"/>
        <v>0</v>
      </c>
      <c r="J509" s="13">
        <f t="shared" si="56"/>
        <v>0</v>
      </c>
    </row>
    <row r="510" spans="1:10">
      <c r="A510">
        <v>501</v>
      </c>
      <c r="B510" s="13">
        <f t="shared" si="57"/>
        <v>0</v>
      </c>
      <c r="C510" s="13">
        <f t="shared" si="58"/>
        <v>0</v>
      </c>
      <c r="D510" s="13"/>
      <c r="E510" s="13">
        <f t="shared" si="59"/>
        <v>0</v>
      </c>
      <c r="G510" s="13">
        <f t="shared" si="60"/>
        <v>0</v>
      </c>
      <c r="I510">
        <f t="shared" si="61"/>
        <v>0</v>
      </c>
      <c r="J510" s="13">
        <f t="shared" si="56"/>
        <v>0</v>
      </c>
    </row>
    <row r="511" spans="1:10">
      <c r="A511">
        <v>502</v>
      </c>
      <c r="B511" s="13">
        <f t="shared" si="57"/>
        <v>0</v>
      </c>
      <c r="C511" s="13">
        <f t="shared" si="58"/>
        <v>0</v>
      </c>
      <c r="D511" s="13"/>
      <c r="E511" s="13">
        <f t="shared" si="59"/>
        <v>0</v>
      </c>
      <c r="G511" s="13">
        <f t="shared" si="60"/>
        <v>0</v>
      </c>
      <c r="I511">
        <f t="shared" si="61"/>
        <v>0</v>
      </c>
      <c r="J511" s="13">
        <f t="shared" si="56"/>
        <v>0</v>
      </c>
    </row>
    <row r="512" spans="1:10">
      <c r="A512">
        <v>503</v>
      </c>
      <c r="B512" s="13">
        <f t="shared" si="57"/>
        <v>0</v>
      </c>
      <c r="C512" s="13">
        <f t="shared" si="58"/>
        <v>0</v>
      </c>
      <c r="D512" s="13"/>
      <c r="E512" s="13">
        <f t="shared" si="59"/>
        <v>0</v>
      </c>
      <c r="G512" s="13">
        <f t="shared" si="60"/>
        <v>0</v>
      </c>
      <c r="I512">
        <f t="shared" si="61"/>
        <v>0</v>
      </c>
      <c r="J512" s="13">
        <f t="shared" si="56"/>
        <v>0</v>
      </c>
    </row>
    <row r="513" spans="1:10">
      <c r="A513">
        <v>504</v>
      </c>
      <c r="B513" s="13">
        <f t="shared" si="57"/>
        <v>0</v>
      </c>
      <c r="C513" s="13">
        <f t="shared" si="58"/>
        <v>0</v>
      </c>
      <c r="D513" s="13"/>
      <c r="E513" s="13">
        <f t="shared" si="59"/>
        <v>0</v>
      </c>
      <c r="G513" s="13">
        <f t="shared" si="60"/>
        <v>0</v>
      </c>
      <c r="I513">
        <f t="shared" si="61"/>
        <v>0</v>
      </c>
      <c r="J513" s="13">
        <f t="shared" si="56"/>
        <v>0</v>
      </c>
    </row>
    <row r="514" spans="1:10">
      <c r="A514">
        <v>505</v>
      </c>
      <c r="B514" s="13">
        <f t="shared" si="57"/>
        <v>0</v>
      </c>
      <c r="C514" s="13">
        <f t="shared" si="58"/>
        <v>0</v>
      </c>
      <c r="D514" s="13"/>
      <c r="E514" s="13">
        <f t="shared" si="59"/>
        <v>0</v>
      </c>
      <c r="G514" s="13">
        <f t="shared" si="60"/>
        <v>0</v>
      </c>
      <c r="I514">
        <f t="shared" si="61"/>
        <v>0</v>
      </c>
      <c r="J514" s="13">
        <f t="shared" si="56"/>
        <v>0</v>
      </c>
    </row>
    <row r="515" spans="1:10">
      <c r="A515">
        <v>506</v>
      </c>
      <c r="B515" s="13">
        <f t="shared" si="57"/>
        <v>0</v>
      </c>
      <c r="C515" s="13">
        <f t="shared" si="58"/>
        <v>0</v>
      </c>
      <c r="D515" s="13"/>
      <c r="E515" s="13">
        <f t="shared" si="59"/>
        <v>0</v>
      </c>
      <c r="G515" s="13">
        <f t="shared" si="60"/>
        <v>0</v>
      </c>
      <c r="I515">
        <f t="shared" si="61"/>
        <v>0</v>
      </c>
      <c r="J515" s="13">
        <f t="shared" si="56"/>
        <v>0</v>
      </c>
    </row>
    <row r="516" spans="1:10">
      <c r="A516">
        <v>507</v>
      </c>
      <c r="B516" s="13">
        <f t="shared" si="57"/>
        <v>0</v>
      </c>
      <c r="C516" s="13">
        <f t="shared" si="58"/>
        <v>0</v>
      </c>
      <c r="D516" s="13"/>
      <c r="E516" s="13">
        <f t="shared" si="59"/>
        <v>0</v>
      </c>
      <c r="G516" s="13">
        <f t="shared" si="60"/>
        <v>0</v>
      </c>
      <c r="I516">
        <f t="shared" si="61"/>
        <v>0</v>
      </c>
      <c r="J516" s="13">
        <f t="shared" si="56"/>
        <v>0</v>
      </c>
    </row>
    <row r="517" spans="1:10">
      <c r="A517">
        <v>508</v>
      </c>
      <c r="B517" s="13">
        <f t="shared" si="57"/>
        <v>0</v>
      </c>
      <c r="C517" s="13">
        <f t="shared" si="58"/>
        <v>0</v>
      </c>
      <c r="D517" s="13"/>
      <c r="E517" s="13">
        <f t="shared" si="59"/>
        <v>0</v>
      </c>
      <c r="G517" s="13">
        <f t="shared" si="60"/>
        <v>0</v>
      </c>
      <c r="I517">
        <f t="shared" si="61"/>
        <v>0</v>
      </c>
      <c r="J517" s="13">
        <f t="shared" si="56"/>
        <v>0</v>
      </c>
    </row>
    <row r="518" spans="1:10">
      <c r="A518">
        <v>509</v>
      </c>
      <c r="B518" s="13">
        <f t="shared" si="57"/>
        <v>0</v>
      </c>
      <c r="C518" s="13">
        <f t="shared" si="58"/>
        <v>0</v>
      </c>
      <c r="D518" s="13"/>
      <c r="E518" s="13">
        <f t="shared" si="59"/>
        <v>0</v>
      </c>
      <c r="G518" s="13">
        <f t="shared" si="60"/>
        <v>0</v>
      </c>
      <c r="I518">
        <f t="shared" si="61"/>
        <v>0</v>
      </c>
      <c r="J518" s="13">
        <f t="shared" si="56"/>
        <v>0</v>
      </c>
    </row>
    <row r="519" spans="1:10">
      <c r="A519">
        <v>510</v>
      </c>
      <c r="B519" s="13">
        <f t="shared" si="57"/>
        <v>0</v>
      </c>
      <c r="C519" s="13">
        <f t="shared" si="58"/>
        <v>0</v>
      </c>
      <c r="D519" s="13"/>
      <c r="E519" s="13">
        <f t="shared" si="59"/>
        <v>0</v>
      </c>
      <c r="G519" s="13">
        <f t="shared" si="60"/>
        <v>0</v>
      </c>
      <c r="I519">
        <f t="shared" si="61"/>
        <v>0</v>
      </c>
      <c r="J519" s="13">
        <f t="shared" si="56"/>
        <v>0</v>
      </c>
    </row>
    <row r="520" spans="1:10">
      <c r="A520">
        <v>511</v>
      </c>
      <c r="B520" s="13">
        <f t="shared" si="57"/>
        <v>0</v>
      </c>
      <c r="C520" s="13">
        <f t="shared" si="58"/>
        <v>0</v>
      </c>
      <c r="D520" s="13"/>
      <c r="E520" s="13">
        <f t="shared" si="59"/>
        <v>0</v>
      </c>
      <c r="G520" s="13">
        <f t="shared" si="60"/>
        <v>0</v>
      </c>
      <c r="I520">
        <f t="shared" si="61"/>
        <v>0</v>
      </c>
      <c r="J520" s="13">
        <f t="shared" si="56"/>
        <v>0</v>
      </c>
    </row>
    <row r="521" spans="1:10">
      <c r="A521">
        <v>512</v>
      </c>
      <c r="B521" s="13">
        <f t="shared" si="57"/>
        <v>0</v>
      </c>
      <c r="C521" s="13">
        <f t="shared" si="58"/>
        <v>0</v>
      </c>
      <c r="D521" s="13"/>
      <c r="E521" s="13">
        <f t="shared" si="59"/>
        <v>0</v>
      </c>
      <c r="G521" s="13">
        <f t="shared" si="60"/>
        <v>0</v>
      </c>
      <c r="I521">
        <f t="shared" si="61"/>
        <v>0</v>
      </c>
      <c r="J521" s="13">
        <f t="shared" si="56"/>
        <v>0</v>
      </c>
    </row>
    <row r="522" spans="1:10">
      <c r="A522">
        <v>513</v>
      </c>
      <c r="B522" s="13">
        <f t="shared" si="57"/>
        <v>0</v>
      </c>
      <c r="C522" s="13">
        <f t="shared" si="58"/>
        <v>0</v>
      </c>
      <c r="D522" s="13"/>
      <c r="E522" s="13">
        <f t="shared" si="59"/>
        <v>0</v>
      </c>
      <c r="G522" s="13">
        <f t="shared" si="60"/>
        <v>0</v>
      </c>
      <c r="I522">
        <f t="shared" si="61"/>
        <v>0</v>
      </c>
      <c r="J522" s="13">
        <f t="shared" si="56"/>
        <v>0</v>
      </c>
    </row>
    <row r="523" spans="1:10">
      <c r="A523">
        <v>514</v>
      </c>
      <c r="B523" s="13">
        <f t="shared" si="57"/>
        <v>0</v>
      </c>
      <c r="C523" s="13">
        <f t="shared" si="58"/>
        <v>0</v>
      </c>
      <c r="D523" s="13"/>
      <c r="E523" s="13">
        <f t="shared" si="59"/>
        <v>0</v>
      </c>
      <c r="G523" s="13">
        <f t="shared" si="60"/>
        <v>0</v>
      </c>
      <c r="I523">
        <f t="shared" si="61"/>
        <v>0</v>
      </c>
      <c r="J523" s="13">
        <f t="shared" si="56"/>
        <v>0</v>
      </c>
    </row>
    <row r="524" spans="1:10">
      <c r="A524">
        <v>515</v>
      </c>
      <c r="B524" s="13">
        <f t="shared" si="57"/>
        <v>0</v>
      </c>
      <c r="C524" s="13">
        <f t="shared" si="58"/>
        <v>0</v>
      </c>
      <c r="D524" s="13"/>
      <c r="E524" s="13">
        <f t="shared" si="59"/>
        <v>0</v>
      </c>
      <c r="G524" s="13">
        <f t="shared" si="60"/>
        <v>0</v>
      </c>
      <c r="I524">
        <f t="shared" si="61"/>
        <v>0</v>
      </c>
      <c r="J524" s="13">
        <f t="shared" si="56"/>
        <v>0</v>
      </c>
    </row>
    <row r="525" spans="1:10">
      <c r="A525">
        <v>516</v>
      </c>
      <c r="B525" s="13">
        <f t="shared" si="57"/>
        <v>0</v>
      </c>
      <c r="C525" s="13">
        <f t="shared" si="58"/>
        <v>0</v>
      </c>
      <c r="D525" s="13"/>
      <c r="E525" s="13">
        <f t="shared" si="59"/>
        <v>0</v>
      </c>
      <c r="G525" s="13">
        <f t="shared" si="60"/>
        <v>0</v>
      </c>
      <c r="I525">
        <f t="shared" si="61"/>
        <v>0</v>
      </c>
      <c r="J525" s="13">
        <f t="shared" si="56"/>
        <v>0</v>
      </c>
    </row>
    <row r="526" spans="1:10">
      <c r="A526">
        <v>517</v>
      </c>
      <c r="B526" s="13">
        <f t="shared" si="57"/>
        <v>0</v>
      </c>
      <c r="C526" s="13">
        <f t="shared" si="58"/>
        <v>0</v>
      </c>
      <c r="D526" s="13"/>
      <c r="E526" s="13">
        <f t="shared" si="59"/>
        <v>0</v>
      </c>
      <c r="G526" s="13">
        <f t="shared" si="60"/>
        <v>0</v>
      </c>
      <c r="I526">
        <f t="shared" si="61"/>
        <v>0</v>
      </c>
      <c r="J526" s="13">
        <f t="shared" si="56"/>
        <v>0</v>
      </c>
    </row>
    <row r="527" spans="1:10">
      <c r="A527">
        <v>518</v>
      </c>
      <c r="B527" s="13">
        <f t="shared" si="57"/>
        <v>0</v>
      </c>
      <c r="C527" s="13">
        <f t="shared" si="58"/>
        <v>0</v>
      </c>
      <c r="D527" s="13"/>
      <c r="E527" s="13">
        <f t="shared" si="59"/>
        <v>0</v>
      </c>
      <c r="G527" s="13">
        <f t="shared" si="60"/>
        <v>0</v>
      </c>
      <c r="I527">
        <f t="shared" si="61"/>
        <v>0</v>
      </c>
      <c r="J527" s="13">
        <f t="shared" si="56"/>
        <v>0</v>
      </c>
    </row>
    <row r="528" spans="1:10">
      <c r="A528">
        <v>519</v>
      </c>
      <c r="B528" s="13">
        <f t="shared" si="57"/>
        <v>0</v>
      </c>
      <c r="C528" s="13">
        <f t="shared" si="58"/>
        <v>0</v>
      </c>
      <c r="D528" s="13"/>
      <c r="E528" s="13">
        <f t="shared" si="59"/>
        <v>0</v>
      </c>
      <c r="G528" s="13">
        <f t="shared" si="60"/>
        <v>0</v>
      </c>
      <c r="I528">
        <f t="shared" si="61"/>
        <v>0</v>
      </c>
      <c r="J528" s="13">
        <f t="shared" si="56"/>
        <v>0</v>
      </c>
    </row>
    <row r="529" spans="1:10">
      <c r="A529">
        <v>520</v>
      </c>
      <c r="B529" s="13">
        <f t="shared" si="57"/>
        <v>0</v>
      </c>
      <c r="C529" s="13">
        <f t="shared" si="58"/>
        <v>0</v>
      </c>
      <c r="D529" s="13"/>
      <c r="E529" s="13">
        <f t="shared" si="59"/>
        <v>0</v>
      </c>
      <c r="G529" s="13">
        <f t="shared" si="60"/>
        <v>0</v>
      </c>
      <c r="I529">
        <f t="shared" si="61"/>
        <v>0</v>
      </c>
      <c r="J529" s="13">
        <f t="shared" si="56"/>
        <v>0</v>
      </c>
    </row>
    <row r="530" spans="1:10">
      <c r="A530">
        <v>521</v>
      </c>
      <c r="B530" s="13">
        <f t="shared" si="57"/>
        <v>0</v>
      </c>
      <c r="C530" s="13">
        <f t="shared" si="58"/>
        <v>0</v>
      </c>
      <c r="D530" s="13"/>
      <c r="E530" s="13">
        <f t="shared" si="59"/>
        <v>0</v>
      </c>
      <c r="G530" s="13">
        <f t="shared" si="60"/>
        <v>0</v>
      </c>
      <c r="I530">
        <f t="shared" si="61"/>
        <v>0</v>
      </c>
      <c r="J530" s="13">
        <f t="shared" si="56"/>
        <v>0</v>
      </c>
    </row>
    <row r="531" spans="1:10">
      <c r="A531">
        <v>522</v>
      </c>
      <c r="B531" s="13">
        <f t="shared" si="57"/>
        <v>0</v>
      </c>
      <c r="C531" s="13">
        <f t="shared" si="58"/>
        <v>0</v>
      </c>
      <c r="D531" s="13"/>
      <c r="E531" s="13">
        <f t="shared" si="59"/>
        <v>0</v>
      </c>
      <c r="G531" s="13">
        <f t="shared" si="60"/>
        <v>0</v>
      </c>
      <c r="I531">
        <f t="shared" si="61"/>
        <v>0</v>
      </c>
      <c r="J531" s="13">
        <f t="shared" ref="J531:J594" si="62">IF(G531&lt;SUM($C$5:$C$6),(SUM($C$5,$C$6,-G531))*Rate,0)</f>
        <v>0</v>
      </c>
    </row>
    <row r="532" spans="1:10">
      <c r="A532">
        <v>523</v>
      </c>
      <c r="B532" s="13">
        <f t="shared" si="57"/>
        <v>0</v>
      </c>
      <c r="C532" s="13">
        <f t="shared" si="58"/>
        <v>0</v>
      </c>
      <c r="D532" s="13"/>
      <c r="E532" s="13">
        <f t="shared" si="59"/>
        <v>0</v>
      </c>
      <c r="G532" s="13">
        <f t="shared" si="60"/>
        <v>0</v>
      </c>
      <c r="I532">
        <f t="shared" si="61"/>
        <v>0</v>
      </c>
      <c r="J532" s="13">
        <f t="shared" si="62"/>
        <v>0</v>
      </c>
    </row>
    <row r="533" spans="1:10">
      <c r="A533">
        <v>524</v>
      </c>
      <c r="B533" s="13">
        <f t="shared" si="57"/>
        <v>0</v>
      </c>
      <c r="C533" s="13">
        <f t="shared" si="58"/>
        <v>0</v>
      </c>
      <c r="D533" s="13"/>
      <c r="E533" s="13">
        <f t="shared" si="59"/>
        <v>0</v>
      </c>
      <c r="G533" s="13">
        <f t="shared" si="60"/>
        <v>0</v>
      </c>
      <c r="I533">
        <f t="shared" si="61"/>
        <v>0</v>
      </c>
      <c r="J533" s="13">
        <f t="shared" si="62"/>
        <v>0</v>
      </c>
    </row>
    <row r="534" spans="1:10">
      <c r="A534">
        <v>525</v>
      </c>
      <c r="B534" s="13">
        <f t="shared" si="57"/>
        <v>0</v>
      </c>
      <c r="C534" s="13">
        <f t="shared" si="58"/>
        <v>0</v>
      </c>
      <c r="D534" s="13"/>
      <c r="E534" s="13">
        <f t="shared" si="59"/>
        <v>0</v>
      </c>
      <c r="G534" s="13">
        <f t="shared" si="60"/>
        <v>0</v>
      </c>
      <c r="I534">
        <f t="shared" si="61"/>
        <v>0</v>
      </c>
      <c r="J534" s="13">
        <f t="shared" si="62"/>
        <v>0</v>
      </c>
    </row>
    <row r="535" spans="1:10">
      <c r="A535">
        <v>526</v>
      </c>
      <c r="B535" s="13">
        <f t="shared" si="57"/>
        <v>0</v>
      </c>
      <c r="C535" s="13">
        <f t="shared" si="58"/>
        <v>0</v>
      </c>
      <c r="D535" s="13"/>
      <c r="E535" s="13">
        <f t="shared" si="59"/>
        <v>0</v>
      </c>
      <c r="G535" s="13">
        <f t="shared" si="60"/>
        <v>0</v>
      </c>
      <c r="I535">
        <f t="shared" si="61"/>
        <v>0</v>
      </c>
      <c r="J535" s="13">
        <f t="shared" si="62"/>
        <v>0</v>
      </c>
    </row>
    <row r="536" spans="1:10">
      <c r="A536">
        <v>527</v>
      </c>
      <c r="B536" s="13">
        <f t="shared" si="57"/>
        <v>0</v>
      </c>
      <c r="C536" s="13">
        <f t="shared" si="58"/>
        <v>0</v>
      </c>
      <c r="D536" s="13"/>
      <c r="E536" s="13">
        <f t="shared" si="59"/>
        <v>0</v>
      </c>
      <c r="G536" s="13">
        <f t="shared" si="60"/>
        <v>0</v>
      </c>
      <c r="I536">
        <f t="shared" si="61"/>
        <v>0</v>
      </c>
      <c r="J536" s="13">
        <f t="shared" si="62"/>
        <v>0</v>
      </c>
    </row>
    <row r="537" spans="1:10">
      <c r="A537">
        <v>528</v>
      </c>
      <c r="B537" s="13">
        <f t="shared" si="57"/>
        <v>0</v>
      </c>
      <c r="C537" s="13">
        <f t="shared" si="58"/>
        <v>0</v>
      </c>
      <c r="D537" s="13"/>
      <c r="E537" s="13">
        <f t="shared" si="59"/>
        <v>0</v>
      </c>
      <c r="G537" s="13">
        <f t="shared" si="60"/>
        <v>0</v>
      </c>
      <c r="I537">
        <f t="shared" si="61"/>
        <v>0</v>
      </c>
      <c r="J537" s="13">
        <f t="shared" si="62"/>
        <v>0</v>
      </c>
    </row>
    <row r="538" spans="1:10">
      <c r="A538">
        <v>529</v>
      </c>
      <c r="B538" s="13">
        <f t="shared" si="57"/>
        <v>0</v>
      </c>
      <c r="C538" s="13">
        <f t="shared" si="58"/>
        <v>0</v>
      </c>
      <c r="D538" s="13"/>
      <c r="E538" s="13">
        <f t="shared" si="59"/>
        <v>0</v>
      </c>
      <c r="G538" s="13">
        <f t="shared" si="60"/>
        <v>0</v>
      </c>
      <c r="I538">
        <f t="shared" si="61"/>
        <v>0</v>
      </c>
      <c r="J538" s="13">
        <f t="shared" si="62"/>
        <v>0</v>
      </c>
    </row>
    <row r="539" spans="1:10">
      <c r="A539">
        <v>530</v>
      </c>
      <c r="B539" s="13">
        <f t="shared" si="57"/>
        <v>0</v>
      </c>
      <c r="C539" s="13">
        <f t="shared" si="58"/>
        <v>0</v>
      </c>
      <c r="D539" s="13"/>
      <c r="E539" s="13">
        <f t="shared" si="59"/>
        <v>0</v>
      </c>
      <c r="G539" s="13">
        <f t="shared" si="60"/>
        <v>0</v>
      </c>
      <c r="I539">
        <f t="shared" si="61"/>
        <v>0</v>
      </c>
      <c r="J539" s="13">
        <f t="shared" si="62"/>
        <v>0</v>
      </c>
    </row>
    <row r="540" spans="1:10">
      <c r="A540">
        <v>531</v>
      </c>
      <c r="B540" s="13">
        <f t="shared" si="57"/>
        <v>0</v>
      </c>
      <c r="C540" s="13">
        <f t="shared" si="58"/>
        <v>0</v>
      </c>
      <c r="D540" s="13"/>
      <c r="E540" s="13">
        <f t="shared" si="59"/>
        <v>0</v>
      </c>
      <c r="G540" s="13">
        <f t="shared" si="60"/>
        <v>0</v>
      </c>
      <c r="I540">
        <f t="shared" si="61"/>
        <v>0</v>
      </c>
      <c r="J540" s="13">
        <f t="shared" si="62"/>
        <v>0</v>
      </c>
    </row>
    <row r="541" spans="1:10">
      <c r="A541">
        <v>532</v>
      </c>
      <c r="B541" s="13">
        <f t="shared" si="57"/>
        <v>0</v>
      </c>
      <c r="C541" s="13">
        <f t="shared" si="58"/>
        <v>0</v>
      </c>
      <c r="D541" s="13"/>
      <c r="E541" s="13">
        <f t="shared" si="59"/>
        <v>0</v>
      </c>
      <c r="G541" s="13">
        <f t="shared" si="60"/>
        <v>0</v>
      </c>
      <c r="I541">
        <f t="shared" si="61"/>
        <v>0</v>
      </c>
      <c r="J541" s="13">
        <f t="shared" si="62"/>
        <v>0</v>
      </c>
    </row>
    <row r="542" spans="1:10">
      <c r="A542">
        <v>533</v>
      </c>
      <c r="B542" s="13">
        <f t="shared" si="57"/>
        <v>0</v>
      </c>
      <c r="C542" s="13">
        <f t="shared" si="58"/>
        <v>0</v>
      </c>
      <c r="D542" s="13"/>
      <c r="E542" s="13">
        <f t="shared" si="59"/>
        <v>0</v>
      </c>
      <c r="G542" s="13">
        <f t="shared" si="60"/>
        <v>0</v>
      </c>
      <c r="I542">
        <f t="shared" si="61"/>
        <v>0</v>
      </c>
      <c r="J542" s="13">
        <f t="shared" si="62"/>
        <v>0</v>
      </c>
    </row>
    <row r="543" spans="1:10">
      <c r="A543">
        <v>534</v>
      </c>
      <c r="B543" s="13">
        <f t="shared" si="57"/>
        <v>0</v>
      </c>
      <c r="C543" s="13">
        <f t="shared" si="58"/>
        <v>0</v>
      </c>
      <c r="D543" s="13"/>
      <c r="E543" s="13">
        <f t="shared" si="59"/>
        <v>0</v>
      </c>
      <c r="G543" s="13">
        <f t="shared" si="60"/>
        <v>0</v>
      </c>
      <c r="I543">
        <f t="shared" si="61"/>
        <v>0</v>
      </c>
      <c r="J543" s="13">
        <f t="shared" si="62"/>
        <v>0</v>
      </c>
    </row>
    <row r="544" spans="1:10">
      <c r="A544">
        <v>535</v>
      </c>
      <c r="B544" s="13">
        <f t="shared" si="57"/>
        <v>0</v>
      </c>
      <c r="C544" s="13">
        <f t="shared" si="58"/>
        <v>0</v>
      </c>
      <c r="D544" s="13"/>
      <c r="E544" s="13">
        <f t="shared" si="59"/>
        <v>0</v>
      </c>
      <c r="G544" s="13">
        <f t="shared" si="60"/>
        <v>0</v>
      </c>
      <c r="I544">
        <f t="shared" si="61"/>
        <v>0</v>
      </c>
      <c r="J544" s="13">
        <f t="shared" si="62"/>
        <v>0</v>
      </c>
    </row>
    <row r="545" spans="1:10">
      <c r="A545">
        <v>536</v>
      </c>
      <c r="B545" s="13">
        <f t="shared" si="57"/>
        <v>0</v>
      </c>
      <c r="C545" s="13">
        <f t="shared" si="58"/>
        <v>0</v>
      </c>
      <c r="D545" s="13"/>
      <c r="E545" s="13">
        <f t="shared" si="59"/>
        <v>0</v>
      </c>
      <c r="G545" s="13">
        <f t="shared" si="60"/>
        <v>0</v>
      </c>
      <c r="I545">
        <f t="shared" si="61"/>
        <v>0</v>
      </c>
      <c r="J545" s="13">
        <f t="shared" si="62"/>
        <v>0</v>
      </c>
    </row>
    <row r="546" spans="1:10">
      <c r="A546">
        <v>537</v>
      </c>
      <c r="B546" s="13">
        <f t="shared" si="57"/>
        <v>0</v>
      </c>
      <c r="C546" s="13">
        <f t="shared" si="58"/>
        <v>0</v>
      </c>
      <c r="D546" s="13"/>
      <c r="E546" s="13">
        <f t="shared" si="59"/>
        <v>0</v>
      </c>
      <c r="G546" s="13">
        <f t="shared" si="60"/>
        <v>0</v>
      </c>
      <c r="I546">
        <f t="shared" si="61"/>
        <v>0</v>
      </c>
      <c r="J546" s="13">
        <f t="shared" si="62"/>
        <v>0</v>
      </c>
    </row>
    <row r="547" spans="1:10">
      <c r="A547">
        <v>538</v>
      </c>
      <c r="B547" s="13">
        <f t="shared" si="57"/>
        <v>0</v>
      </c>
      <c r="C547" s="13">
        <f t="shared" si="58"/>
        <v>0</v>
      </c>
      <c r="D547" s="13"/>
      <c r="E547" s="13">
        <f t="shared" si="59"/>
        <v>0</v>
      </c>
      <c r="G547" s="13">
        <f t="shared" si="60"/>
        <v>0</v>
      </c>
      <c r="I547">
        <f t="shared" si="61"/>
        <v>0</v>
      </c>
      <c r="J547" s="13">
        <f t="shared" si="62"/>
        <v>0</v>
      </c>
    </row>
    <row r="548" spans="1:10">
      <c r="A548">
        <v>539</v>
      </c>
      <c r="B548" s="13">
        <f t="shared" si="57"/>
        <v>0</v>
      </c>
      <c r="C548" s="13">
        <f t="shared" si="58"/>
        <v>0</v>
      </c>
      <c r="D548" s="13"/>
      <c r="E548" s="13">
        <f t="shared" si="59"/>
        <v>0</v>
      </c>
      <c r="G548" s="13">
        <f t="shared" si="60"/>
        <v>0</v>
      </c>
      <c r="I548">
        <f t="shared" si="61"/>
        <v>0</v>
      </c>
      <c r="J548" s="13">
        <f t="shared" si="62"/>
        <v>0</v>
      </c>
    </row>
    <row r="549" spans="1:10">
      <c r="A549">
        <v>540</v>
      </c>
      <c r="B549" s="13">
        <f t="shared" si="57"/>
        <v>0</v>
      </c>
      <c r="C549" s="13">
        <f t="shared" si="58"/>
        <v>0</v>
      </c>
      <c r="D549" s="13"/>
      <c r="E549" s="13">
        <f t="shared" si="59"/>
        <v>0</v>
      </c>
      <c r="G549" s="13">
        <f t="shared" si="60"/>
        <v>0</v>
      </c>
      <c r="I549">
        <f t="shared" si="61"/>
        <v>0</v>
      </c>
      <c r="J549" s="13">
        <f t="shared" si="62"/>
        <v>0</v>
      </c>
    </row>
    <row r="550" spans="1:10">
      <c r="A550">
        <v>541</v>
      </c>
      <c r="B550" s="13">
        <f t="shared" ref="B550:B608" si="63">IF(SUM(E549,-G549)&lt;0,0,SUM(E549,-G549))</f>
        <v>0</v>
      </c>
      <c r="C550" s="13">
        <f t="shared" ref="C550:C608" si="64">(B550*$C$4)/12</f>
        <v>0</v>
      </c>
      <c r="D550" s="13"/>
      <c r="E550" s="13">
        <f t="shared" ref="E550:E608" si="65">SUM(C550,B550)</f>
        <v>0</v>
      </c>
      <c r="G550" s="13">
        <f t="shared" ref="G550:G608" si="66">(IF(E550&gt;SUM($C$6,$C$5),(IF($C$6&gt;0,SUM($C$5,$C$6),$C$5)),E550))</f>
        <v>0</v>
      </c>
      <c r="I550">
        <f t="shared" ref="I550:I608" si="67">IF(E550&gt;0,1,0)</f>
        <v>0</v>
      </c>
      <c r="J550" s="13">
        <f t="shared" si="62"/>
        <v>0</v>
      </c>
    </row>
    <row r="551" spans="1:10">
      <c r="A551">
        <v>542</v>
      </c>
      <c r="B551" s="13">
        <f t="shared" si="63"/>
        <v>0</v>
      </c>
      <c r="C551" s="13">
        <f t="shared" si="64"/>
        <v>0</v>
      </c>
      <c r="D551" s="13"/>
      <c r="E551" s="13">
        <f t="shared" si="65"/>
        <v>0</v>
      </c>
      <c r="G551" s="13">
        <f t="shared" si="66"/>
        <v>0</v>
      </c>
      <c r="I551">
        <f t="shared" si="67"/>
        <v>0</v>
      </c>
      <c r="J551" s="13">
        <f t="shared" si="62"/>
        <v>0</v>
      </c>
    </row>
    <row r="552" spans="1:10">
      <c r="A552">
        <v>543</v>
      </c>
      <c r="B552" s="13">
        <f t="shared" si="63"/>
        <v>0</v>
      </c>
      <c r="C552" s="13">
        <f t="shared" si="64"/>
        <v>0</v>
      </c>
      <c r="D552" s="13"/>
      <c r="E552" s="13">
        <f t="shared" si="65"/>
        <v>0</v>
      </c>
      <c r="G552" s="13">
        <f t="shared" si="66"/>
        <v>0</v>
      </c>
      <c r="I552">
        <f t="shared" si="67"/>
        <v>0</v>
      </c>
      <c r="J552" s="13">
        <f t="shared" si="62"/>
        <v>0</v>
      </c>
    </row>
    <row r="553" spans="1:10">
      <c r="A553">
        <v>544</v>
      </c>
      <c r="B553" s="13">
        <f t="shared" si="63"/>
        <v>0</v>
      </c>
      <c r="C553" s="13">
        <f t="shared" si="64"/>
        <v>0</v>
      </c>
      <c r="D553" s="13"/>
      <c r="E553" s="13">
        <f t="shared" si="65"/>
        <v>0</v>
      </c>
      <c r="G553" s="13">
        <f t="shared" si="66"/>
        <v>0</v>
      </c>
      <c r="I553">
        <f t="shared" si="67"/>
        <v>0</v>
      </c>
      <c r="J553" s="13">
        <f t="shared" si="62"/>
        <v>0</v>
      </c>
    </row>
    <row r="554" spans="1:10">
      <c r="A554">
        <v>545</v>
      </c>
      <c r="B554" s="13">
        <f t="shared" si="63"/>
        <v>0</v>
      </c>
      <c r="C554" s="13">
        <f t="shared" si="64"/>
        <v>0</v>
      </c>
      <c r="D554" s="13"/>
      <c r="E554" s="13">
        <f t="shared" si="65"/>
        <v>0</v>
      </c>
      <c r="G554" s="13">
        <f t="shared" si="66"/>
        <v>0</v>
      </c>
      <c r="I554">
        <f t="shared" si="67"/>
        <v>0</v>
      </c>
      <c r="J554" s="13">
        <f t="shared" si="62"/>
        <v>0</v>
      </c>
    </row>
    <row r="555" spans="1:10">
      <c r="A555">
        <v>546</v>
      </c>
      <c r="B555" s="13">
        <f t="shared" si="63"/>
        <v>0</v>
      </c>
      <c r="C555" s="13">
        <f t="shared" si="64"/>
        <v>0</v>
      </c>
      <c r="D555" s="13"/>
      <c r="E555" s="13">
        <f t="shared" si="65"/>
        <v>0</v>
      </c>
      <c r="G555" s="13">
        <f t="shared" si="66"/>
        <v>0</v>
      </c>
      <c r="I555">
        <f t="shared" si="67"/>
        <v>0</v>
      </c>
      <c r="J555" s="13">
        <f t="shared" si="62"/>
        <v>0</v>
      </c>
    </row>
    <row r="556" spans="1:10">
      <c r="A556">
        <v>547</v>
      </c>
      <c r="B556" s="13">
        <f t="shared" si="63"/>
        <v>0</v>
      </c>
      <c r="C556" s="13">
        <f t="shared" si="64"/>
        <v>0</v>
      </c>
      <c r="D556" s="13"/>
      <c r="E556" s="13">
        <f t="shared" si="65"/>
        <v>0</v>
      </c>
      <c r="G556" s="13">
        <f t="shared" si="66"/>
        <v>0</v>
      </c>
      <c r="I556">
        <f t="shared" si="67"/>
        <v>0</v>
      </c>
      <c r="J556" s="13">
        <f t="shared" si="62"/>
        <v>0</v>
      </c>
    </row>
    <row r="557" spans="1:10">
      <c r="A557">
        <v>548</v>
      </c>
      <c r="B557" s="13">
        <f t="shared" si="63"/>
        <v>0</v>
      </c>
      <c r="C557" s="13">
        <f t="shared" si="64"/>
        <v>0</v>
      </c>
      <c r="D557" s="13"/>
      <c r="E557" s="13">
        <f t="shared" si="65"/>
        <v>0</v>
      </c>
      <c r="G557" s="13">
        <f t="shared" si="66"/>
        <v>0</v>
      </c>
      <c r="I557">
        <f t="shared" si="67"/>
        <v>0</v>
      </c>
      <c r="J557" s="13">
        <f t="shared" si="62"/>
        <v>0</v>
      </c>
    </row>
    <row r="558" spans="1:10">
      <c r="A558">
        <v>549</v>
      </c>
      <c r="B558" s="13">
        <f t="shared" si="63"/>
        <v>0</v>
      </c>
      <c r="C558" s="13">
        <f t="shared" si="64"/>
        <v>0</v>
      </c>
      <c r="D558" s="13"/>
      <c r="E558" s="13">
        <f t="shared" si="65"/>
        <v>0</v>
      </c>
      <c r="G558" s="13">
        <f t="shared" si="66"/>
        <v>0</v>
      </c>
      <c r="I558">
        <f t="shared" si="67"/>
        <v>0</v>
      </c>
      <c r="J558" s="13">
        <f t="shared" si="62"/>
        <v>0</v>
      </c>
    </row>
    <row r="559" spans="1:10">
      <c r="A559">
        <v>550</v>
      </c>
      <c r="B559" s="13">
        <f t="shared" si="63"/>
        <v>0</v>
      </c>
      <c r="C559" s="13">
        <f t="shared" si="64"/>
        <v>0</v>
      </c>
      <c r="D559" s="13"/>
      <c r="E559" s="13">
        <f t="shared" si="65"/>
        <v>0</v>
      </c>
      <c r="G559" s="13">
        <f t="shared" si="66"/>
        <v>0</v>
      </c>
      <c r="I559">
        <f t="shared" si="67"/>
        <v>0</v>
      </c>
      <c r="J559" s="13">
        <f t="shared" si="62"/>
        <v>0</v>
      </c>
    </row>
    <row r="560" spans="1:10">
      <c r="A560">
        <v>551</v>
      </c>
      <c r="B560" s="13">
        <f t="shared" si="63"/>
        <v>0</v>
      </c>
      <c r="C560" s="13">
        <f t="shared" si="64"/>
        <v>0</v>
      </c>
      <c r="D560" s="13"/>
      <c r="E560" s="13">
        <f t="shared" si="65"/>
        <v>0</v>
      </c>
      <c r="G560" s="13">
        <f t="shared" si="66"/>
        <v>0</v>
      </c>
      <c r="I560">
        <f t="shared" si="67"/>
        <v>0</v>
      </c>
      <c r="J560" s="13">
        <f t="shared" si="62"/>
        <v>0</v>
      </c>
    </row>
    <row r="561" spans="1:10">
      <c r="A561">
        <v>552</v>
      </c>
      <c r="B561" s="13">
        <f t="shared" si="63"/>
        <v>0</v>
      </c>
      <c r="C561" s="13">
        <f t="shared" si="64"/>
        <v>0</v>
      </c>
      <c r="D561" s="13"/>
      <c r="E561" s="13">
        <f t="shared" si="65"/>
        <v>0</v>
      </c>
      <c r="G561" s="13">
        <f t="shared" si="66"/>
        <v>0</v>
      </c>
      <c r="I561">
        <f t="shared" si="67"/>
        <v>0</v>
      </c>
      <c r="J561" s="13">
        <f t="shared" si="62"/>
        <v>0</v>
      </c>
    </row>
    <row r="562" spans="1:10">
      <c r="A562">
        <v>553</v>
      </c>
      <c r="B562" s="13">
        <f t="shared" si="63"/>
        <v>0</v>
      </c>
      <c r="C562" s="13">
        <f t="shared" si="64"/>
        <v>0</v>
      </c>
      <c r="D562" s="13"/>
      <c r="E562" s="13">
        <f t="shared" si="65"/>
        <v>0</v>
      </c>
      <c r="G562" s="13">
        <f t="shared" si="66"/>
        <v>0</v>
      </c>
      <c r="I562">
        <f t="shared" si="67"/>
        <v>0</v>
      </c>
      <c r="J562" s="13">
        <f t="shared" si="62"/>
        <v>0</v>
      </c>
    </row>
    <row r="563" spans="1:10">
      <c r="A563">
        <v>554</v>
      </c>
      <c r="B563" s="13">
        <f t="shared" si="63"/>
        <v>0</v>
      </c>
      <c r="C563" s="13">
        <f t="shared" si="64"/>
        <v>0</v>
      </c>
      <c r="D563" s="13"/>
      <c r="E563" s="13">
        <f t="shared" si="65"/>
        <v>0</v>
      </c>
      <c r="G563" s="13">
        <f t="shared" si="66"/>
        <v>0</v>
      </c>
      <c r="I563">
        <f t="shared" si="67"/>
        <v>0</v>
      </c>
      <c r="J563" s="13">
        <f t="shared" si="62"/>
        <v>0</v>
      </c>
    </row>
    <row r="564" spans="1:10">
      <c r="A564">
        <v>555</v>
      </c>
      <c r="B564" s="13">
        <f t="shared" si="63"/>
        <v>0</v>
      </c>
      <c r="C564" s="13">
        <f t="shared" si="64"/>
        <v>0</v>
      </c>
      <c r="D564" s="13"/>
      <c r="E564" s="13">
        <f t="shared" si="65"/>
        <v>0</v>
      </c>
      <c r="G564" s="13">
        <f t="shared" si="66"/>
        <v>0</v>
      </c>
      <c r="I564">
        <f t="shared" si="67"/>
        <v>0</v>
      </c>
      <c r="J564" s="13">
        <f t="shared" si="62"/>
        <v>0</v>
      </c>
    </row>
    <row r="565" spans="1:10">
      <c r="A565">
        <v>556</v>
      </c>
      <c r="B565" s="13">
        <f t="shared" si="63"/>
        <v>0</v>
      </c>
      <c r="C565" s="13">
        <f t="shared" si="64"/>
        <v>0</v>
      </c>
      <c r="D565" s="13"/>
      <c r="E565" s="13">
        <f t="shared" si="65"/>
        <v>0</v>
      </c>
      <c r="G565" s="13">
        <f t="shared" si="66"/>
        <v>0</v>
      </c>
      <c r="I565">
        <f t="shared" si="67"/>
        <v>0</v>
      </c>
      <c r="J565" s="13">
        <f t="shared" si="62"/>
        <v>0</v>
      </c>
    </row>
    <row r="566" spans="1:10">
      <c r="A566">
        <v>557</v>
      </c>
      <c r="B566" s="13">
        <f t="shared" si="63"/>
        <v>0</v>
      </c>
      <c r="C566" s="13">
        <f t="shared" si="64"/>
        <v>0</v>
      </c>
      <c r="D566" s="13"/>
      <c r="E566" s="13">
        <f t="shared" si="65"/>
        <v>0</v>
      </c>
      <c r="G566" s="13">
        <f t="shared" si="66"/>
        <v>0</v>
      </c>
      <c r="I566">
        <f t="shared" si="67"/>
        <v>0</v>
      </c>
      <c r="J566" s="13">
        <f t="shared" si="62"/>
        <v>0</v>
      </c>
    </row>
    <row r="567" spans="1:10">
      <c r="A567">
        <v>558</v>
      </c>
      <c r="B567" s="13">
        <f t="shared" si="63"/>
        <v>0</v>
      </c>
      <c r="C567" s="13">
        <f t="shared" si="64"/>
        <v>0</v>
      </c>
      <c r="D567" s="13"/>
      <c r="E567" s="13">
        <f t="shared" si="65"/>
        <v>0</v>
      </c>
      <c r="G567" s="13">
        <f t="shared" si="66"/>
        <v>0</v>
      </c>
      <c r="I567">
        <f t="shared" si="67"/>
        <v>0</v>
      </c>
      <c r="J567" s="13">
        <f t="shared" si="62"/>
        <v>0</v>
      </c>
    </row>
    <row r="568" spans="1:10">
      <c r="A568">
        <v>559</v>
      </c>
      <c r="B568" s="13">
        <f t="shared" si="63"/>
        <v>0</v>
      </c>
      <c r="C568" s="13">
        <f t="shared" si="64"/>
        <v>0</v>
      </c>
      <c r="D568" s="13"/>
      <c r="E568" s="13">
        <f t="shared" si="65"/>
        <v>0</v>
      </c>
      <c r="G568" s="13">
        <f t="shared" si="66"/>
        <v>0</v>
      </c>
      <c r="I568">
        <f t="shared" si="67"/>
        <v>0</v>
      </c>
      <c r="J568" s="13">
        <f t="shared" si="62"/>
        <v>0</v>
      </c>
    </row>
    <row r="569" spans="1:10">
      <c r="A569">
        <v>560</v>
      </c>
      <c r="B569" s="13">
        <f t="shared" si="63"/>
        <v>0</v>
      </c>
      <c r="C569" s="13">
        <f t="shared" si="64"/>
        <v>0</v>
      </c>
      <c r="D569" s="13"/>
      <c r="E569" s="13">
        <f t="shared" si="65"/>
        <v>0</v>
      </c>
      <c r="G569" s="13">
        <f t="shared" si="66"/>
        <v>0</v>
      </c>
      <c r="I569">
        <f t="shared" si="67"/>
        <v>0</v>
      </c>
      <c r="J569" s="13">
        <f t="shared" si="62"/>
        <v>0</v>
      </c>
    </row>
    <row r="570" spans="1:10">
      <c r="A570">
        <v>561</v>
      </c>
      <c r="B570" s="13">
        <f t="shared" si="63"/>
        <v>0</v>
      </c>
      <c r="C570" s="13">
        <f t="shared" si="64"/>
        <v>0</v>
      </c>
      <c r="D570" s="13"/>
      <c r="E570" s="13">
        <f t="shared" si="65"/>
        <v>0</v>
      </c>
      <c r="G570" s="13">
        <f t="shared" si="66"/>
        <v>0</v>
      </c>
      <c r="I570">
        <f t="shared" si="67"/>
        <v>0</v>
      </c>
      <c r="J570" s="13">
        <f t="shared" si="62"/>
        <v>0</v>
      </c>
    </row>
    <row r="571" spans="1:10">
      <c r="A571">
        <v>562</v>
      </c>
      <c r="B571" s="13">
        <f t="shared" si="63"/>
        <v>0</v>
      </c>
      <c r="C571" s="13">
        <f t="shared" si="64"/>
        <v>0</v>
      </c>
      <c r="D571" s="13"/>
      <c r="E571" s="13">
        <f t="shared" si="65"/>
        <v>0</v>
      </c>
      <c r="G571" s="13">
        <f t="shared" si="66"/>
        <v>0</v>
      </c>
      <c r="I571">
        <f t="shared" si="67"/>
        <v>0</v>
      </c>
      <c r="J571" s="13">
        <f t="shared" si="62"/>
        <v>0</v>
      </c>
    </row>
    <row r="572" spans="1:10">
      <c r="A572">
        <v>563</v>
      </c>
      <c r="B572" s="13">
        <f t="shared" si="63"/>
        <v>0</v>
      </c>
      <c r="C572" s="13">
        <f t="shared" si="64"/>
        <v>0</v>
      </c>
      <c r="D572" s="13"/>
      <c r="E572" s="13">
        <f t="shared" si="65"/>
        <v>0</v>
      </c>
      <c r="G572" s="13">
        <f t="shared" si="66"/>
        <v>0</v>
      </c>
      <c r="I572">
        <f t="shared" si="67"/>
        <v>0</v>
      </c>
      <c r="J572" s="13">
        <f t="shared" si="62"/>
        <v>0</v>
      </c>
    </row>
    <row r="573" spans="1:10">
      <c r="A573">
        <v>564</v>
      </c>
      <c r="B573" s="13">
        <f t="shared" si="63"/>
        <v>0</v>
      </c>
      <c r="C573" s="13">
        <f t="shared" si="64"/>
        <v>0</v>
      </c>
      <c r="D573" s="13"/>
      <c r="E573" s="13">
        <f t="shared" si="65"/>
        <v>0</v>
      </c>
      <c r="G573" s="13">
        <f t="shared" si="66"/>
        <v>0</v>
      </c>
      <c r="I573">
        <f t="shared" si="67"/>
        <v>0</v>
      </c>
      <c r="J573" s="13">
        <f t="shared" si="62"/>
        <v>0</v>
      </c>
    </row>
    <row r="574" spans="1:10">
      <c r="A574">
        <v>565</v>
      </c>
      <c r="B574" s="13">
        <f t="shared" si="63"/>
        <v>0</v>
      </c>
      <c r="C574" s="13">
        <f t="shared" si="64"/>
        <v>0</v>
      </c>
      <c r="D574" s="13"/>
      <c r="E574" s="13">
        <f t="shared" si="65"/>
        <v>0</v>
      </c>
      <c r="G574" s="13">
        <f t="shared" si="66"/>
        <v>0</v>
      </c>
      <c r="I574">
        <f t="shared" si="67"/>
        <v>0</v>
      </c>
      <c r="J574" s="13">
        <f t="shared" si="62"/>
        <v>0</v>
      </c>
    </row>
    <row r="575" spans="1:10">
      <c r="A575">
        <v>566</v>
      </c>
      <c r="B575" s="13">
        <f t="shared" si="63"/>
        <v>0</v>
      </c>
      <c r="C575" s="13">
        <f t="shared" si="64"/>
        <v>0</v>
      </c>
      <c r="D575" s="13"/>
      <c r="E575" s="13">
        <f t="shared" si="65"/>
        <v>0</v>
      </c>
      <c r="G575" s="13">
        <f t="shared" si="66"/>
        <v>0</v>
      </c>
      <c r="I575">
        <f t="shared" si="67"/>
        <v>0</v>
      </c>
      <c r="J575" s="13">
        <f t="shared" si="62"/>
        <v>0</v>
      </c>
    </row>
    <row r="576" spans="1:10">
      <c r="A576">
        <v>567</v>
      </c>
      <c r="B576" s="13">
        <f t="shared" si="63"/>
        <v>0</v>
      </c>
      <c r="C576" s="13">
        <f t="shared" si="64"/>
        <v>0</v>
      </c>
      <c r="D576" s="13"/>
      <c r="E576" s="13">
        <f t="shared" si="65"/>
        <v>0</v>
      </c>
      <c r="G576" s="13">
        <f t="shared" si="66"/>
        <v>0</v>
      </c>
      <c r="I576">
        <f t="shared" si="67"/>
        <v>0</v>
      </c>
      <c r="J576" s="13">
        <f t="shared" si="62"/>
        <v>0</v>
      </c>
    </row>
    <row r="577" spans="1:10">
      <c r="A577">
        <v>568</v>
      </c>
      <c r="B577" s="13">
        <f t="shared" si="63"/>
        <v>0</v>
      </c>
      <c r="C577" s="13">
        <f t="shared" si="64"/>
        <v>0</v>
      </c>
      <c r="D577" s="13"/>
      <c r="E577" s="13">
        <f t="shared" si="65"/>
        <v>0</v>
      </c>
      <c r="G577" s="13">
        <f t="shared" si="66"/>
        <v>0</v>
      </c>
      <c r="I577">
        <f t="shared" si="67"/>
        <v>0</v>
      </c>
      <c r="J577" s="13">
        <f t="shared" si="62"/>
        <v>0</v>
      </c>
    </row>
    <row r="578" spans="1:10">
      <c r="A578">
        <v>569</v>
      </c>
      <c r="B578" s="13">
        <f t="shared" si="63"/>
        <v>0</v>
      </c>
      <c r="C578" s="13">
        <f t="shared" si="64"/>
        <v>0</v>
      </c>
      <c r="D578" s="13"/>
      <c r="E578" s="13">
        <f t="shared" si="65"/>
        <v>0</v>
      </c>
      <c r="G578" s="13">
        <f t="shared" si="66"/>
        <v>0</v>
      </c>
      <c r="I578">
        <f t="shared" si="67"/>
        <v>0</v>
      </c>
      <c r="J578" s="13">
        <f t="shared" si="62"/>
        <v>0</v>
      </c>
    </row>
    <row r="579" spans="1:10">
      <c r="A579">
        <v>570</v>
      </c>
      <c r="B579" s="13">
        <f t="shared" si="63"/>
        <v>0</v>
      </c>
      <c r="C579" s="13">
        <f t="shared" si="64"/>
        <v>0</v>
      </c>
      <c r="D579" s="13"/>
      <c r="E579" s="13">
        <f t="shared" si="65"/>
        <v>0</v>
      </c>
      <c r="G579" s="13">
        <f t="shared" si="66"/>
        <v>0</v>
      </c>
      <c r="I579">
        <f t="shared" si="67"/>
        <v>0</v>
      </c>
      <c r="J579" s="13">
        <f t="shared" si="62"/>
        <v>0</v>
      </c>
    </row>
    <row r="580" spans="1:10">
      <c r="A580">
        <v>571</v>
      </c>
      <c r="B580" s="13">
        <f t="shared" si="63"/>
        <v>0</v>
      </c>
      <c r="C580" s="13">
        <f t="shared" si="64"/>
        <v>0</v>
      </c>
      <c r="D580" s="13"/>
      <c r="E580" s="13">
        <f t="shared" si="65"/>
        <v>0</v>
      </c>
      <c r="G580" s="13">
        <f t="shared" si="66"/>
        <v>0</v>
      </c>
      <c r="I580">
        <f t="shared" si="67"/>
        <v>0</v>
      </c>
      <c r="J580" s="13">
        <f t="shared" si="62"/>
        <v>0</v>
      </c>
    </row>
    <row r="581" spans="1:10">
      <c r="A581">
        <v>572</v>
      </c>
      <c r="B581" s="13">
        <f t="shared" si="63"/>
        <v>0</v>
      </c>
      <c r="C581" s="13">
        <f t="shared" si="64"/>
        <v>0</v>
      </c>
      <c r="D581" s="13"/>
      <c r="E581" s="13">
        <f t="shared" si="65"/>
        <v>0</v>
      </c>
      <c r="G581" s="13">
        <f t="shared" si="66"/>
        <v>0</v>
      </c>
      <c r="I581">
        <f t="shared" si="67"/>
        <v>0</v>
      </c>
      <c r="J581" s="13">
        <f t="shared" si="62"/>
        <v>0</v>
      </c>
    </row>
    <row r="582" spans="1:10">
      <c r="A582">
        <v>573</v>
      </c>
      <c r="B582" s="13">
        <f t="shared" si="63"/>
        <v>0</v>
      </c>
      <c r="C582" s="13">
        <f t="shared" si="64"/>
        <v>0</v>
      </c>
      <c r="D582" s="13"/>
      <c r="E582" s="13">
        <f t="shared" si="65"/>
        <v>0</v>
      </c>
      <c r="G582" s="13">
        <f t="shared" si="66"/>
        <v>0</v>
      </c>
      <c r="I582">
        <f t="shared" si="67"/>
        <v>0</v>
      </c>
      <c r="J582" s="13">
        <f t="shared" si="62"/>
        <v>0</v>
      </c>
    </row>
    <row r="583" spans="1:10">
      <c r="A583">
        <v>574</v>
      </c>
      <c r="B583" s="13">
        <f t="shared" si="63"/>
        <v>0</v>
      </c>
      <c r="C583" s="13">
        <f t="shared" si="64"/>
        <v>0</v>
      </c>
      <c r="D583" s="13"/>
      <c r="E583" s="13">
        <f t="shared" si="65"/>
        <v>0</v>
      </c>
      <c r="G583" s="13">
        <f t="shared" si="66"/>
        <v>0</v>
      </c>
      <c r="I583">
        <f t="shared" si="67"/>
        <v>0</v>
      </c>
      <c r="J583" s="13">
        <f t="shared" si="62"/>
        <v>0</v>
      </c>
    </row>
    <row r="584" spans="1:10">
      <c r="A584">
        <v>575</v>
      </c>
      <c r="B584" s="13">
        <f t="shared" si="63"/>
        <v>0</v>
      </c>
      <c r="C584" s="13">
        <f t="shared" si="64"/>
        <v>0</v>
      </c>
      <c r="D584" s="13"/>
      <c r="E584" s="13">
        <f t="shared" si="65"/>
        <v>0</v>
      </c>
      <c r="G584" s="13">
        <f t="shared" si="66"/>
        <v>0</v>
      </c>
      <c r="I584">
        <f t="shared" si="67"/>
        <v>0</v>
      </c>
      <c r="J584" s="13">
        <f t="shared" si="62"/>
        <v>0</v>
      </c>
    </row>
    <row r="585" spans="1:10">
      <c r="A585">
        <v>576</v>
      </c>
      <c r="B585" s="13">
        <f t="shared" si="63"/>
        <v>0</v>
      </c>
      <c r="C585" s="13">
        <f t="shared" si="64"/>
        <v>0</v>
      </c>
      <c r="D585" s="13"/>
      <c r="E585" s="13">
        <f t="shared" si="65"/>
        <v>0</v>
      </c>
      <c r="G585" s="13">
        <f t="shared" si="66"/>
        <v>0</v>
      </c>
      <c r="I585">
        <f t="shared" si="67"/>
        <v>0</v>
      </c>
      <c r="J585" s="13">
        <f t="shared" si="62"/>
        <v>0</v>
      </c>
    </row>
    <row r="586" spans="1:10">
      <c r="A586">
        <v>577</v>
      </c>
      <c r="B586" s="13">
        <f t="shared" si="63"/>
        <v>0</v>
      </c>
      <c r="C586" s="13">
        <f t="shared" si="64"/>
        <v>0</v>
      </c>
      <c r="D586" s="13"/>
      <c r="E586" s="13">
        <f t="shared" si="65"/>
        <v>0</v>
      </c>
      <c r="G586" s="13">
        <f t="shared" si="66"/>
        <v>0</v>
      </c>
      <c r="I586">
        <f t="shared" si="67"/>
        <v>0</v>
      </c>
      <c r="J586" s="13">
        <f t="shared" si="62"/>
        <v>0</v>
      </c>
    </row>
    <row r="587" spans="1:10">
      <c r="A587">
        <v>578</v>
      </c>
      <c r="B587" s="13">
        <f t="shared" si="63"/>
        <v>0</v>
      </c>
      <c r="C587" s="13">
        <f t="shared" si="64"/>
        <v>0</v>
      </c>
      <c r="D587" s="13"/>
      <c r="E587" s="13">
        <f t="shared" si="65"/>
        <v>0</v>
      </c>
      <c r="G587" s="13">
        <f t="shared" si="66"/>
        <v>0</v>
      </c>
      <c r="I587">
        <f t="shared" si="67"/>
        <v>0</v>
      </c>
      <c r="J587" s="13">
        <f t="shared" si="62"/>
        <v>0</v>
      </c>
    </row>
    <row r="588" spans="1:10">
      <c r="A588">
        <v>579</v>
      </c>
      <c r="B588" s="13">
        <f t="shared" si="63"/>
        <v>0</v>
      </c>
      <c r="C588" s="13">
        <f t="shared" si="64"/>
        <v>0</v>
      </c>
      <c r="D588" s="13"/>
      <c r="E588" s="13">
        <f t="shared" si="65"/>
        <v>0</v>
      </c>
      <c r="G588" s="13">
        <f t="shared" si="66"/>
        <v>0</v>
      </c>
      <c r="I588">
        <f t="shared" si="67"/>
        <v>0</v>
      </c>
      <c r="J588" s="13">
        <f t="shared" si="62"/>
        <v>0</v>
      </c>
    </row>
    <row r="589" spans="1:10">
      <c r="A589">
        <v>580</v>
      </c>
      <c r="B589" s="13">
        <f t="shared" si="63"/>
        <v>0</v>
      </c>
      <c r="C589" s="13">
        <f t="shared" si="64"/>
        <v>0</v>
      </c>
      <c r="D589" s="13"/>
      <c r="E589" s="13">
        <f t="shared" si="65"/>
        <v>0</v>
      </c>
      <c r="G589" s="13">
        <f t="shared" si="66"/>
        <v>0</v>
      </c>
      <c r="I589">
        <f t="shared" si="67"/>
        <v>0</v>
      </c>
      <c r="J589" s="13">
        <f t="shared" si="62"/>
        <v>0</v>
      </c>
    </row>
    <row r="590" spans="1:10">
      <c r="A590">
        <v>581</v>
      </c>
      <c r="B590" s="13">
        <f t="shared" si="63"/>
        <v>0</v>
      </c>
      <c r="C590" s="13">
        <f t="shared" si="64"/>
        <v>0</v>
      </c>
      <c r="D590" s="13"/>
      <c r="E590" s="13">
        <f t="shared" si="65"/>
        <v>0</v>
      </c>
      <c r="G590" s="13">
        <f t="shared" si="66"/>
        <v>0</v>
      </c>
      <c r="I590">
        <f t="shared" si="67"/>
        <v>0</v>
      </c>
      <c r="J590" s="13">
        <f t="shared" si="62"/>
        <v>0</v>
      </c>
    </row>
    <row r="591" spans="1:10">
      <c r="A591">
        <v>582</v>
      </c>
      <c r="B591" s="13">
        <f t="shared" si="63"/>
        <v>0</v>
      </c>
      <c r="C591" s="13">
        <f t="shared" si="64"/>
        <v>0</v>
      </c>
      <c r="D591" s="13"/>
      <c r="E591" s="13">
        <f t="shared" si="65"/>
        <v>0</v>
      </c>
      <c r="G591" s="13">
        <f t="shared" si="66"/>
        <v>0</v>
      </c>
      <c r="I591">
        <f t="shared" si="67"/>
        <v>0</v>
      </c>
      <c r="J591" s="13">
        <f t="shared" si="62"/>
        <v>0</v>
      </c>
    </row>
    <row r="592" spans="1:10">
      <c r="A592">
        <v>583</v>
      </c>
      <c r="B592" s="13">
        <f t="shared" si="63"/>
        <v>0</v>
      </c>
      <c r="C592" s="13">
        <f t="shared" si="64"/>
        <v>0</v>
      </c>
      <c r="D592" s="13"/>
      <c r="E592" s="13">
        <f t="shared" si="65"/>
        <v>0</v>
      </c>
      <c r="G592" s="13">
        <f t="shared" si="66"/>
        <v>0</v>
      </c>
      <c r="I592">
        <f t="shared" si="67"/>
        <v>0</v>
      </c>
      <c r="J592" s="13">
        <f t="shared" si="62"/>
        <v>0</v>
      </c>
    </row>
    <row r="593" spans="1:10">
      <c r="A593">
        <v>584</v>
      </c>
      <c r="B593" s="13">
        <f t="shared" si="63"/>
        <v>0</v>
      </c>
      <c r="C593" s="13">
        <f t="shared" si="64"/>
        <v>0</v>
      </c>
      <c r="D593" s="13"/>
      <c r="E593" s="13">
        <f t="shared" si="65"/>
        <v>0</v>
      </c>
      <c r="G593" s="13">
        <f t="shared" si="66"/>
        <v>0</v>
      </c>
      <c r="I593">
        <f t="shared" si="67"/>
        <v>0</v>
      </c>
      <c r="J593" s="13">
        <f t="shared" si="62"/>
        <v>0</v>
      </c>
    </row>
    <row r="594" spans="1:10">
      <c r="A594">
        <v>585</v>
      </c>
      <c r="B594" s="13">
        <f t="shared" si="63"/>
        <v>0</v>
      </c>
      <c r="C594" s="13">
        <f t="shared" si="64"/>
        <v>0</v>
      </c>
      <c r="D594" s="13"/>
      <c r="E594" s="13">
        <f t="shared" si="65"/>
        <v>0</v>
      </c>
      <c r="G594" s="13">
        <f t="shared" si="66"/>
        <v>0</v>
      </c>
      <c r="I594">
        <f t="shared" si="67"/>
        <v>0</v>
      </c>
      <c r="J594" s="13">
        <f t="shared" si="62"/>
        <v>0</v>
      </c>
    </row>
    <row r="595" spans="1:10">
      <c r="A595">
        <v>586</v>
      </c>
      <c r="B595" s="13">
        <f t="shared" si="63"/>
        <v>0</v>
      </c>
      <c r="C595" s="13">
        <f t="shared" si="64"/>
        <v>0</v>
      </c>
      <c r="D595" s="13"/>
      <c r="E595" s="13">
        <f t="shared" si="65"/>
        <v>0</v>
      </c>
      <c r="G595" s="13">
        <f t="shared" si="66"/>
        <v>0</v>
      </c>
      <c r="I595">
        <f t="shared" si="67"/>
        <v>0</v>
      </c>
      <c r="J595" s="13">
        <f t="shared" ref="J595:J608" si="68">IF(G595&lt;SUM($C$5:$C$6),(SUM($C$5,$C$6,-G595))*Rate,0)</f>
        <v>0</v>
      </c>
    </row>
    <row r="596" spans="1:10">
      <c r="A596">
        <v>587</v>
      </c>
      <c r="B596" s="13">
        <f t="shared" si="63"/>
        <v>0</v>
      </c>
      <c r="C596" s="13">
        <f t="shared" si="64"/>
        <v>0</v>
      </c>
      <c r="D596" s="13"/>
      <c r="E596" s="13">
        <f t="shared" si="65"/>
        <v>0</v>
      </c>
      <c r="G596" s="13">
        <f t="shared" si="66"/>
        <v>0</v>
      </c>
      <c r="I596">
        <f t="shared" si="67"/>
        <v>0</v>
      </c>
      <c r="J596" s="13">
        <f t="shared" si="68"/>
        <v>0</v>
      </c>
    </row>
    <row r="597" spans="1:10">
      <c r="A597">
        <v>588</v>
      </c>
      <c r="B597" s="13">
        <f t="shared" si="63"/>
        <v>0</v>
      </c>
      <c r="C597" s="13">
        <f t="shared" si="64"/>
        <v>0</v>
      </c>
      <c r="D597" s="13"/>
      <c r="E597" s="13">
        <f t="shared" si="65"/>
        <v>0</v>
      </c>
      <c r="G597" s="13">
        <f t="shared" si="66"/>
        <v>0</v>
      </c>
      <c r="I597">
        <f t="shared" si="67"/>
        <v>0</v>
      </c>
      <c r="J597" s="13">
        <f t="shared" si="68"/>
        <v>0</v>
      </c>
    </row>
    <row r="598" spans="1:10">
      <c r="A598">
        <v>589</v>
      </c>
      <c r="B598" s="13">
        <f t="shared" si="63"/>
        <v>0</v>
      </c>
      <c r="C598" s="13">
        <f t="shared" si="64"/>
        <v>0</v>
      </c>
      <c r="D598" s="13"/>
      <c r="E598" s="13">
        <f t="shared" si="65"/>
        <v>0</v>
      </c>
      <c r="G598" s="13">
        <f t="shared" si="66"/>
        <v>0</v>
      </c>
      <c r="I598">
        <f t="shared" si="67"/>
        <v>0</v>
      </c>
      <c r="J598" s="13">
        <f t="shared" si="68"/>
        <v>0</v>
      </c>
    </row>
    <row r="599" spans="1:10">
      <c r="A599">
        <v>590</v>
      </c>
      <c r="B599" s="13">
        <f t="shared" si="63"/>
        <v>0</v>
      </c>
      <c r="C599" s="13">
        <f t="shared" si="64"/>
        <v>0</v>
      </c>
      <c r="D599" s="13"/>
      <c r="E599" s="13">
        <f t="shared" si="65"/>
        <v>0</v>
      </c>
      <c r="G599" s="13">
        <f t="shared" si="66"/>
        <v>0</v>
      </c>
      <c r="I599">
        <f t="shared" si="67"/>
        <v>0</v>
      </c>
      <c r="J599" s="13">
        <f t="shared" si="68"/>
        <v>0</v>
      </c>
    </row>
    <row r="600" spans="1:10">
      <c r="A600">
        <v>591</v>
      </c>
      <c r="B600" s="13">
        <f t="shared" si="63"/>
        <v>0</v>
      </c>
      <c r="C600" s="13">
        <f t="shared" si="64"/>
        <v>0</v>
      </c>
      <c r="D600" s="13"/>
      <c r="E600" s="13">
        <f t="shared" si="65"/>
        <v>0</v>
      </c>
      <c r="G600" s="13">
        <f t="shared" si="66"/>
        <v>0</v>
      </c>
      <c r="I600">
        <f t="shared" si="67"/>
        <v>0</v>
      </c>
      <c r="J600" s="13">
        <f t="shared" si="68"/>
        <v>0</v>
      </c>
    </row>
    <row r="601" spans="1:10">
      <c r="A601">
        <v>592</v>
      </c>
      <c r="B601" s="13">
        <f t="shared" si="63"/>
        <v>0</v>
      </c>
      <c r="C601" s="13">
        <f t="shared" si="64"/>
        <v>0</v>
      </c>
      <c r="D601" s="13"/>
      <c r="E601" s="13">
        <f t="shared" si="65"/>
        <v>0</v>
      </c>
      <c r="G601" s="13">
        <f t="shared" si="66"/>
        <v>0</v>
      </c>
      <c r="I601">
        <f t="shared" si="67"/>
        <v>0</v>
      </c>
      <c r="J601" s="13">
        <f t="shared" si="68"/>
        <v>0</v>
      </c>
    </row>
    <row r="602" spans="1:10">
      <c r="A602">
        <v>593</v>
      </c>
      <c r="B602" s="13">
        <f t="shared" si="63"/>
        <v>0</v>
      </c>
      <c r="C602" s="13">
        <f t="shared" si="64"/>
        <v>0</v>
      </c>
      <c r="D602" s="13"/>
      <c r="E602" s="13">
        <f t="shared" si="65"/>
        <v>0</v>
      </c>
      <c r="G602" s="13">
        <f t="shared" si="66"/>
        <v>0</v>
      </c>
      <c r="I602">
        <f t="shared" si="67"/>
        <v>0</v>
      </c>
      <c r="J602" s="13">
        <f t="shared" si="68"/>
        <v>0</v>
      </c>
    </row>
    <row r="603" spans="1:10">
      <c r="A603">
        <v>594</v>
      </c>
      <c r="B603" s="13">
        <f t="shared" si="63"/>
        <v>0</v>
      </c>
      <c r="C603" s="13">
        <f t="shared" si="64"/>
        <v>0</v>
      </c>
      <c r="D603" s="13"/>
      <c r="E603" s="13">
        <f t="shared" si="65"/>
        <v>0</v>
      </c>
      <c r="G603" s="13">
        <f t="shared" si="66"/>
        <v>0</v>
      </c>
      <c r="I603">
        <f t="shared" si="67"/>
        <v>0</v>
      </c>
      <c r="J603" s="13">
        <f t="shared" si="68"/>
        <v>0</v>
      </c>
    </row>
    <row r="604" spans="1:10">
      <c r="A604">
        <v>595</v>
      </c>
      <c r="B604" s="13">
        <f t="shared" si="63"/>
        <v>0</v>
      </c>
      <c r="C604" s="13">
        <f t="shared" si="64"/>
        <v>0</v>
      </c>
      <c r="D604" s="13"/>
      <c r="E604" s="13">
        <f t="shared" si="65"/>
        <v>0</v>
      </c>
      <c r="G604" s="13">
        <f t="shared" si="66"/>
        <v>0</v>
      </c>
      <c r="I604">
        <f t="shared" si="67"/>
        <v>0</v>
      </c>
      <c r="J604" s="13">
        <f t="shared" si="68"/>
        <v>0</v>
      </c>
    </row>
    <row r="605" spans="1:10">
      <c r="A605">
        <v>596</v>
      </c>
      <c r="B605" s="13">
        <f t="shared" si="63"/>
        <v>0</v>
      </c>
      <c r="C605" s="13">
        <f t="shared" si="64"/>
        <v>0</v>
      </c>
      <c r="D605" s="13"/>
      <c r="E605" s="13">
        <f t="shared" si="65"/>
        <v>0</v>
      </c>
      <c r="G605" s="13">
        <f t="shared" si="66"/>
        <v>0</v>
      </c>
      <c r="I605">
        <f t="shared" si="67"/>
        <v>0</v>
      </c>
      <c r="J605" s="13">
        <f t="shared" si="68"/>
        <v>0</v>
      </c>
    </row>
    <row r="606" spans="1:10">
      <c r="A606">
        <v>597</v>
      </c>
      <c r="B606" s="13">
        <f t="shared" si="63"/>
        <v>0</v>
      </c>
      <c r="C606" s="13">
        <f t="shared" si="64"/>
        <v>0</v>
      </c>
      <c r="D606" s="13"/>
      <c r="E606" s="13">
        <f t="shared" si="65"/>
        <v>0</v>
      </c>
      <c r="G606" s="13">
        <f t="shared" si="66"/>
        <v>0</v>
      </c>
      <c r="I606">
        <f t="shared" si="67"/>
        <v>0</v>
      </c>
      <c r="J606" s="13">
        <f t="shared" si="68"/>
        <v>0</v>
      </c>
    </row>
    <row r="607" spans="1:10">
      <c r="A607">
        <v>598</v>
      </c>
      <c r="B607" s="13">
        <f t="shared" si="63"/>
        <v>0</v>
      </c>
      <c r="C607" s="13">
        <f t="shared" si="64"/>
        <v>0</v>
      </c>
      <c r="D607" s="13"/>
      <c r="E607" s="13">
        <f t="shared" si="65"/>
        <v>0</v>
      </c>
      <c r="G607" s="13">
        <f t="shared" si="66"/>
        <v>0</v>
      </c>
      <c r="I607">
        <f t="shared" si="67"/>
        <v>0</v>
      </c>
      <c r="J607" s="13">
        <f t="shared" si="68"/>
        <v>0</v>
      </c>
    </row>
    <row r="608" spans="1:10">
      <c r="A608">
        <v>599</v>
      </c>
      <c r="B608" s="13">
        <f t="shared" si="63"/>
        <v>0</v>
      </c>
      <c r="C608" s="13">
        <f t="shared" si="64"/>
        <v>0</v>
      </c>
      <c r="D608" s="13"/>
      <c r="E608" s="13">
        <f t="shared" si="65"/>
        <v>0</v>
      </c>
      <c r="G608" s="13">
        <f t="shared" si="66"/>
        <v>0</v>
      </c>
      <c r="I608">
        <f t="shared" si="67"/>
        <v>0</v>
      </c>
      <c r="J608" s="13">
        <f t="shared" si="68"/>
        <v>0</v>
      </c>
    </row>
  </sheetData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3:J2303"/>
  <sheetViews>
    <sheetView workbookViewId="0"/>
  </sheetViews>
  <sheetFormatPr defaultRowHeight="12.75"/>
  <cols>
    <col min="2" max="2" width="13.140625" customWidth="1"/>
    <col min="3" max="3" width="10.140625" customWidth="1"/>
    <col min="5" max="5" width="12.42578125" customWidth="1"/>
    <col min="7" max="7" width="9.140625" style="13"/>
    <col min="9" max="9" width="0" hidden="1" customWidth="1"/>
  </cols>
  <sheetData>
    <row r="3" spans="1:10">
      <c r="B3" t="s">
        <v>8</v>
      </c>
      <c r="C3" s="13">
        <f>Main!B10</f>
        <v>0</v>
      </c>
      <c r="F3" t="s">
        <v>9</v>
      </c>
      <c r="H3">
        <f>SUM(I10:I2300)</f>
        <v>0</v>
      </c>
    </row>
    <row r="4" spans="1:10">
      <c r="B4" t="s">
        <v>10</v>
      </c>
      <c r="C4" s="14">
        <f>Main!B11</f>
        <v>0</v>
      </c>
    </row>
    <row r="5" spans="1:10">
      <c r="B5" t="s">
        <v>11</v>
      </c>
      <c r="C5" s="13">
        <f>Main!B12</f>
        <v>0</v>
      </c>
    </row>
    <row r="6" spans="1:10">
      <c r="B6" t="s">
        <v>12</v>
      </c>
      <c r="C6" s="13">
        <f>Main!B13</f>
        <v>0</v>
      </c>
    </row>
    <row r="8" spans="1:10">
      <c r="E8" t="s">
        <v>13</v>
      </c>
    </row>
    <row r="9" spans="1:10">
      <c r="A9" t="s">
        <v>14</v>
      </c>
      <c r="E9" t="s">
        <v>1</v>
      </c>
      <c r="G9" s="13" t="s">
        <v>11</v>
      </c>
    </row>
    <row r="10" spans="1:10">
      <c r="A10">
        <v>1</v>
      </c>
      <c r="B10" s="13">
        <f>C3</f>
        <v>0</v>
      </c>
      <c r="C10" s="13">
        <f t="shared" ref="C10:C41" si="0">(B10*$C$4)/12</f>
        <v>0</v>
      </c>
      <c r="D10" s="13"/>
      <c r="E10" s="13">
        <f t="shared" ref="E10:E41" si="1">SUM(C10,B10)</f>
        <v>0</v>
      </c>
      <c r="G10" s="13">
        <f>(IF(E10&gt;SUM($C$6,$C$5,First!J10),SUM($C$5,$C$6,First!J10),E10))</f>
        <v>0</v>
      </c>
      <c r="I10">
        <f t="shared" ref="I10:I41" si="2">IF(E10&gt;0,1,0)</f>
        <v>0</v>
      </c>
      <c r="J10" s="13">
        <f>IF(G10&lt;SUM($C$5:$C$6,First!J10),((SUM($C$5,$C$6,-G10,(Rate*First!J10)))*Rate),0)</f>
        <v>0</v>
      </c>
    </row>
    <row r="11" spans="1:10">
      <c r="A11">
        <v>2</v>
      </c>
      <c r="B11" s="13">
        <f t="shared" ref="B11:B42" si="3">IF(SUM(E10,-G10)&lt;0,0,SUM(E10,-G10))</f>
        <v>0</v>
      </c>
      <c r="C11" s="13">
        <f t="shared" si="0"/>
        <v>0</v>
      </c>
      <c r="D11" s="13"/>
      <c r="E11" s="13">
        <f t="shared" si="1"/>
        <v>0</v>
      </c>
      <c r="G11" s="13">
        <f>(IF(E11&gt;SUM($C$6,$C$5,First!J11),SUM($C$5,$C$6,First!J11),E11))</f>
        <v>0</v>
      </c>
      <c r="I11">
        <f t="shared" si="2"/>
        <v>0</v>
      </c>
      <c r="J11" s="13">
        <f>IF(G11&lt;SUM($C$5:$C$6,First!J11),((SUM($C$5,$C$6,-G11,(Rate*First!J11)))*Rate),0)</f>
        <v>0</v>
      </c>
    </row>
    <row r="12" spans="1:10">
      <c r="A12">
        <v>3</v>
      </c>
      <c r="B12" s="13">
        <f t="shared" si="3"/>
        <v>0</v>
      </c>
      <c r="C12" s="13">
        <f t="shared" si="0"/>
        <v>0</v>
      </c>
      <c r="D12" s="13"/>
      <c r="E12" s="13">
        <f t="shared" si="1"/>
        <v>0</v>
      </c>
      <c r="G12" s="13">
        <f>(IF(E12&gt;SUM($C$6,$C$5,First!J12),SUM($C$5,$C$6,First!J12),E12))</f>
        <v>0</v>
      </c>
      <c r="I12">
        <f t="shared" si="2"/>
        <v>0</v>
      </c>
      <c r="J12" s="13">
        <f>IF(G12&lt;SUM($C$5:$C$6,First!J12),((SUM($C$5,$C$6,-G12,(Rate*First!J12)))*Rate),0)</f>
        <v>0</v>
      </c>
    </row>
    <row r="13" spans="1:10">
      <c r="A13">
        <v>4</v>
      </c>
      <c r="B13" s="13">
        <f t="shared" si="3"/>
        <v>0</v>
      </c>
      <c r="C13" s="13">
        <f t="shared" si="0"/>
        <v>0</v>
      </c>
      <c r="D13" s="13"/>
      <c r="E13" s="13">
        <f t="shared" si="1"/>
        <v>0</v>
      </c>
      <c r="G13" s="13">
        <f>(IF(E13&gt;SUM($C$6,$C$5,First!J13),SUM($C$5,$C$6,First!J13),E13))</f>
        <v>0</v>
      </c>
      <c r="I13">
        <f t="shared" si="2"/>
        <v>0</v>
      </c>
      <c r="J13" s="13">
        <f>IF(G13&lt;SUM($C$5:$C$6,First!J13),((SUM($C$5,$C$6,-G13,(Rate*First!J13)))*Rate),0)</f>
        <v>0</v>
      </c>
    </row>
    <row r="14" spans="1:10">
      <c r="A14">
        <v>5</v>
      </c>
      <c r="B14" s="13">
        <f t="shared" si="3"/>
        <v>0</v>
      </c>
      <c r="C14" s="13">
        <f t="shared" si="0"/>
        <v>0</v>
      </c>
      <c r="D14" s="13"/>
      <c r="E14" s="13">
        <f t="shared" si="1"/>
        <v>0</v>
      </c>
      <c r="G14" s="13">
        <f>(IF(E14&gt;SUM($C$6,$C$5,First!J14),SUM($C$5,$C$6,First!J14),E14))</f>
        <v>0</v>
      </c>
      <c r="I14">
        <f t="shared" si="2"/>
        <v>0</v>
      </c>
      <c r="J14" s="13">
        <f>IF(G14&lt;SUM($C$5:$C$6,First!J14),((SUM($C$5,$C$6,-G14,(Rate*First!J14)))*Rate),0)</f>
        <v>0</v>
      </c>
    </row>
    <row r="15" spans="1:10">
      <c r="A15">
        <v>6</v>
      </c>
      <c r="B15" s="13">
        <f t="shared" si="3"/>
        <v>0</v>
      </c>
      <c r="C15" s="13">
        <f t="shared" si="0"/>
        <v>0</v>
      </c>
      <c r="D15" s="13"/>
      <c r="E15" s="13">
        <f t="shared" si="1"/>
        <v>0</v>
      </c>
      <c r="G15" s="13">
        <f>(IF(E15&gt;SUM($C$6,$C$5,First!J15),SUM($C$5,$C$6,First!J15),E15))</f>
        <v>0</v>
      </c>
      <c r="I15">
        <f t="shared" si="2"/>
        <v>0</v>
      </c>
      <c r="J15" s="13">
        <f>IF(G15&lt;SUM($C$5:$C$6,First!J15),((SUM($C$5,$C$6,-G15,(Rate*First!J15)))*Rate),0)</f>
        <v>0</v>
      </c>
    </row>
    <row r="16" spans="1:10">
      <c r="A16">
        <v>7</v>
      </c>
      <c r="B16" s="13">
        <f t="shared" si="3"/>
        <v>0</v>
      </c>
      <c r="C16" s="13">
        <f t="shared" si="0"/>
        <v>0</v>
      </c>
      <c r="D16" s="13"/>
      <c r="E16" s="13">
        <f t="shared" si="1"/>
        <v>0</v>
      </c>
      <c r="G16" s="13">
        <f>(IF(E16&gt;SUM($C$6,$C$5,First!J16),SUM($C$5,$C$6,First!J16),E16))</f>
        <v>0</v>
      </c>
      <c r="I16">
        <f t="shared" si="2"/>
        <v>0</v>
      </c>
      <c r="J16" s="13">
        <f>IF(G16&lt;SUM($C$5:$C$6,First!J16),((SUM($C$5,$C$6,-G16,(Rate*First!J16)))*Rate),0)</f>
        <v>0</v>
      </c>
    </row>
    <row r="17" spans="1:10">
      <c r="A17">
        <v>8</v>
      </c>
      <c r="B17" s="13">
        <f t="shared" si="3"/>
        <v>0</v>
      </c>
      <c r="C17" s="13">
        <f t="shared" si="0"/>
        <v>0</v>
      </c>
      <c r="D17" s="13"/>
      <c r="E17" s="13">
        <f t="shared" si="1"/>
        <v>0</v>
      </c>
      <c r="G17" s="13">
        <f>(IF(E17&gt;SUM($C$6,$C$5,First!J17),SUM($C$5,$C$6,First!J17),E17))</f>
        <v>0</v>
      </c>
      <c r="I17">
        <f t="shared" si="2"/>
        <v>0</v>
      </c>
      <c r="J17" s="13">
        <f>IF(G17&lt;SUM($C$5:$C$6,First!J17),((SUM($C$5,$C$6,-G17,(Rate*First!J17)))*Rate),0)</f>
        <v>0</v>
      </c>
    </row>
    <row r="18" spans="1:10">
      <c r="A18">
        <v>9</v>
      </c>
      <c r="B18" s="13">
        <f t="shared" si="3"/>
        <v>0</v>
      </c>
      <c r="C18" s="13">
        <f t="shared" si="0"/>
        <v>0</v>
      </c>
      <c r="D18" s="13"/>
      <c r="E18" s="13">
        <f t="shared" si="1"/>
        <v>0</v>
      </c>
      <c r="G18" s="13">
        <f>(IF(E18&gt;SUM($C$6,$C$5,First!J18),SUM($C$5,$C$6,First!J18),E18))</f>
        <v>0</v>
      </c>
      <c r="I18">
        <f t="shared" si="2"/>
        <v>0</v>
      </c>
      <c r="J18" s="13">
        <f>IF(G18&lt;SUM($C$5:$C$6,First!J18),((SUM($C$5,$C$6,-G18,(Rate*First!J18)))*Rate),0)</f>
        <v>0</v>
      </c>
    </row>
    <row r="19" spans="1:10">
      <c r="A19">
        <v>10</v>
      </c>
      <c r="B19" s="13">
        <f t="shared" si="3"/>
        <v>0</v>
      </c>
      <c r="C19" s="13">
        <f t="shared" si="0"/>
        <v>0</v>
      </c>
      <c r="D19" s="13"/>
      <c r="E19" s="13">
        <f t="shared" si="1"/>
        <v>0</v>
      </c>
      <c r="G19" s="13">
        <f>(IF(E19&gt;SUM($C$6,$C$5,First!J19),SUM($C$5,$C$6,First!J19),E19))</f>
        <v>0</v>
      </c>
      <c r="I19">
        <f t="shared" si="2"/>
        <v>0</v>
      </c>
      <c r="J19" s="13">
        <f>IF(G19&lt;SUM($C$5:$C$6,First!J19),((SUM($C$5,$C$6,-G19,(Rate*First!J19)))*Rate),0)</f>
        <v>0</v>
      </c>
    </row>
    <row r="20" spans="1:10">
      <c r="A20">
        <v>11</v>
      </c>
      <c r="B20" s="13">
        <f t="shared" si="3"/>
        <v>0</v>
      </c>
      <c r="C20" s="13">
        <f t="shared" si="0"/>
        <v>0</v>
      </c>
      <c r="D20" s="13"/>
      <c r="E20" s="13">
        <f t="shared" si="1"/>
        <v>0</v>
      </c>
      <c r="G20" s="13">
        <f>(IF(E20&gt;SUM($C$6,$C$5,First!J20),SUM($C$5,$C$6,First!J20),E20))</f>
        <v>0</v>
      </c>
      <c r="I20">
        <f t="shared" si="2"/>
        <v>0</v>
      </c>
      <c r="J20" s="13">
        <f>IF(G20&lt;SUM($C$5:$C$6,First!J20),((SUM($C$5,$C$6,-G20,(Rate*First!J20)))*Rate),0)</f>
        <v>0</v>
      </c>
    </row>
    <row r="21" spans="1:10">
      <c r="A21">
        <v>12</v>
      </c>
      <c r="B21" s="13">
        <f t="shared" si="3"/>
        <v>0</v>
      </c>
      <c r="C21" s="13">
        <f t="shared" si="0"/>
        <v>0</v>
      </c>
      <c r="D21" s="13"/>
      <c r="E21" s="13">
        <f t="shared" si="1"/>
        <v>0</v>
      </c>
      <c r="G21" s="13">
        <f>(IF(E21&gt;SUM($C$6,$C$5,First!J21),SUM($C$5,$C$6,First!J21),E21))</f>
        <v>0</v>
      </c>
      <c r="I21">
        <f t="shared" si="2"/>
        <v>0</v>
      </c>
      <c r="J21" s="13">
        <f>IF(G21&lt;SUM($C$5:$C$6,First!J21),((SUM($C$5,$C$6,-G21,(Rate*First!J21)))*Rate),0)</f>
        <v>0</v>
      </c>
    </row>
    <row r="22" spans="1:10">
      <c r="A22">
        <v>13</v>
      </c>
      <c r="B22" s="13">
        <f t="shared" si="3"/>
        <v>0</v>
      </c>
      <c r="C22" s="13">
        <f t="shared" si="0"/>
        <v>0</v>
      </c>
      <c r="D22" s="13"/>
      <c r="E22" s="13">
        <f t="shared" si="1"/>
        <v>0</v>
      </c>
      <c r="G22" s="13">
        <f>(IF(E22&gt;SUM($C$6,$C$5,First!J22),SUM($C$5,$C$6,First!J22),E22))</f>
        <v>0</v>
      </c>
      <c r="I22">
        <f t="shared" si="2"/>
        <v>0</v>
      </c>
      <c r="J22" s="13">
        <f>IF(G22&lt;SUM($C$5:$C$6,First!J22),((SUM($C$5,$C$6,-G22,(Rate*First!J22)))*Rate),0)</f>
        <v>0</v>
      </c>
    </row>
    <row r="23" spans="1:10">
      <c r="A23">
        <v>14</v>
      </c>
      <c r="B23" s="13">
        <f t="shared" si="3"/>
        <v>0</v>
      </c>
      <c r="C23" s="13">
        <f t="shared" si="0"/>
        <v>0</v>
      </c>
      <c r="D23" s="13"/>
      <c r="E23" s="13">
        <f t="shared" si="1"/>
        <v>0</v>
      </c>
      <c r="G23" s="13">
        <f>(IF(E23&gt;SUM($C$6,$C$5,First!J23),SUM($C$5,$C$6,First!J23),E23))</f>
        <v>0</v>
      </c>
      <c r="I23">
        <f t="shared" si="2"/>
        <v>0</v>
      </c>
      <c r="J23" s="13">
        <f>IF(G23&lt;SUM($C$5:$C$6,First!J23),((SUM($C$5,$C$6,-G23,(Rate*First!J23)))*Rate),0)</f>
        <v>0</v>
      </c>
    </row>
    <row r="24" spans="1:10">
      <c r="A24">
        <v>15</v>
      </c>
      <c r="B24" s="13">
        <f t="shared" si="3"/>
        <v>0</v>
      </c>
      <c r="C24" s="13">
        <f t="shared" si="0"/>
        <v>0</v>
      </c>
      <c r="D24" s="13"/>
      <c r="E24" s="13">
        <f t="shared" si="1"/>
        <v>0</v>
      </c>
      <c r="G24" s="13">
        <f>(IF(E24&gt;SUM($C$6,$C$5,First!J24),SUM($C$5,$C$6,First!J24),E24))</f>
        <v>0</v>
      </c>
      <c r="I24">
        <f t="shared" si="2"/>
        <v>0</v>
      </c>
      <c r="J24" s="13">
        <f>IF(G24&lt;SUM($C$5:$C$6,First!J24),((SUM($C$5,$C$6,-G24,(Rate*First!J24)))*Rate),0)</f>
        <v>0</v>
      </c>
    </row>
    <row r="25" spans="1:10">
      <c r="A25">
        <v>16</v>
      </c>
      <c r="B25" s="13">
        <f t="shared" si="3"/>
        <v>0</v>
      </c>
      <c r="C25" s="13">
        <f t="shared" si="0"/>
        <v>0</v>
      </c>
      <c r="D25" s="13"/>
      <c r="E25" s="13">
        <f t="shared" si="1"/>
        <v>0</v>
      </c>
      <c r="G25" s="13">
        <f>(IF(E25&gt;SUM($C$6,$C$5,First!J25),SUM($C$5,$C$6,First!J25),E25))</f>
        <v>0</v>
      </c>
      <c r="I25">
        <f t="shared" si="2"/>
        <v>0</v>
      </c>
      <c r="J25" s="13">
        <f>IF(G25&lt;SUM($C$5:$C$6,First!J25),((SUM($C$5,$C$6,-G25,(Rate*First!J25)))*Rate),0)</f>
        <v>0</v>
      </c>
    </row>
    <row r="26" spans="1:10">
      <c r="A26">
        <v>17</v>
      </c>
      <c r="B26" s="13">
        <f t="shared" si="3"/>
        <v>0</v>
      </c>
      <c r="C26" s="13">
        <f t="shared" si="0"/>
        <v>0</v>
      </c>
      <c r="D26" s="13"/>
      <c r="E26" s="13">
        <f t="shared" si="1"/>
        <v>0</v>
      </c>
      <c r="G26" s="13">
        <f>(IF(E26&gt;SUM($C$6,$C$5,First!J26),SUM($C$5,$C$6,First!J26),E26))</f>
        <v>0</v>
      </c>
      <c r="I26">
        <f t="shared" si="2"/>
        <v>0</v>
      </c>
      <c r="J26" s="13">
        <f>IF(G26&lt;SUM($C$5:$C$6,First!J26),((SUM($C$5,$C$6,-G26,(Rate*First!J26)))*Rate),0)</f>
        <v>0</v>
      </c>
    </row>
    <row r="27" spans="1:10">
      <c r="A27">
        <v>18</v>
      </c>
      <c r="B27" s="13">
        <f t="shared" si="3"/>
        <v>0</v>
      </c>
      <c r="C27" s="13">
        <f t="shared" si="0"/>
        <v>0</v>
      </c>
      <c r="D27" s="13"/>
      <c r="E27" s="13">
        <f t="shared" si="1"/>
        <v>0</v>
      </c>
      <c r="G27" s="13">
        <f>(IF(E27&gt;SUM($C$6,$C$5,First!J27),SUM($C$5,$C$6,First!J27),E27))</f>
        <v>0</v>
      </c>
      <c r="I27">
        <f t="shared" si="2"/>
        <v>0</v>
      </c>
      <c r="J27" s="13">
        <f>IF(G27&lt;SUM($C$5:$C$6,First!J27),((SUM($C$5,$C$6,-G27,(Rate*First!J27)))*Rate),0)</f>
        <v>0</v>
      </c>
    </row>
    <row r="28" spans="1:10">
      <c r="A28">
        <v>19</v>
      </c>
      <c r="B28" s="13">
        <f t="shared" si="3"/>
        <v>0</v>
      </c>
      <c r="C28" s="13">
        <f t="shared" si="0"/>
        <v>0</v>
      </c>
      <c r="D28" s="13"/>
      <c r="E28" s="13">
        <f t="shared" si="1"/>
        <v>0</v>
      </c>
      <c r="G28" s="13">
        <f>(IF(E28&gt;SUM($C$6,$C$5,First!J28),SUM($C$5,$C$6,First!J28),E28))</f>
        <v>0</v>
      </c>
      <c r="I28">
        <f t="shared" si="2"/>
        <v>0</v>
      </c>
      <c r="J28" s="13">
        <f>IF(G28&lt;SUM($C$5:$C$6,First!J28),((SUM($C$5,$C$6,-G28,(Rate*First!J28)))*Rate),0)</f>
        <v>0</v>
      </c>
    </row>
    <row r="29" spans="1:10">
      <c r="A29">
        <v>20</v>
      </c>
      <c r="B29" s="13">
        <f t="shared" si="3"/>
        <v>0</v>
      </c>
      <c r="C29" s="13">
        <f t="shared" si="0"/>
        <v>0</v>
      </c>
      <c r="D29" s="13"/>
      <c r="E29" s="13">
        <f t="shared" si="1"/>
        <v>0</v>
      </c>
      <c r="G29" s="13">
        <f>(IF(E29&gt;SUM($C$6,$C$5,First!J29),SUM($C$5,$C$6,First!J29),E29))</f>
        <v>0</v>
      </c>
      <c r="I29">
        <f t="shared" si="2"/>
        <v>0</v>
      </c>
      <c r="J29" s="13">
        <f>IF(G29&lt;SUM($C$5:$C$6,First!J29),((SUM($C$5,$C$6,-G29,(Rate*First!J29)))*Rate),0)</f>
        <v>0</v>
      </c>
    </row>
    <row r="30" spans="1:10">
      <c r="A30">
        <v>21</v>
      </c>
      <c r="B30" s="13">
        <f t="shared" si="3"/>
        <v>0</v>
      </c>
      <c r="C30" s="13">
        <f t="shared" si="0"/>
        <v>0</v>
      </c>
      <c r="D30" s="13"/>
      <c r="E30" s="13">
        <f t="shared" si="1"/>
        <v>0</v>
      </c>
      <c r="G30" s="13">
        <f>(IF(E30&gt;SUM($C$6,$C$5,First!J30),SUM($C$5,$C$6,First!J30),E30))</f>
        <v>0</v>
      </c>
      <c r="I30">
        <f t="shared" si="2"/>
        <v>0</v>
      </c>
      <c r="J30" s="13">
        <f>IF(G30&lt;SUM($C$5:$C$6,First!J30),((SUM($C$5,$C$6,-G30,(Rate*First!J30)))*Rate),0)</f>
        <v>0</v>
      </c>
    </row>
    <row r="31" spans="1:10">
      <c r="A31">
        <v>22</v>
      </c>
      <c r="B31" s="13">
        <f t="shared" si="3"/>
        <v>0</v>
      </c>
      <c r="C31" s="13">
        <f t="shared" si="0"/>
        <v>0</v>
      </c>
      <c r="D31" s="13"/>
      <c r="E31" s="13">
        <f t="shared" si="1"/>
        <v>0</v>
      </c>
      <c r="G31" s="13">
        <f>(IF(E31&gt;SUM($C$6,$C$5,First!J31),SUM($C$5,$C$6,First!J31),E31))</f>
        <v>0</v>
      </c>
      <c r="I31">
        <f t="shared" si="2"/>
        <v>0</v>
      </c>
      <c r="J31" s="13">
        <f>IF(G31&lt;SUM($C$5:$C$6,First!J31),((SUM($C$5,$C$6,-G31,(Rate*First!J31)))*Rate),0)</f>
        <v>0</v>
      </c>
    </row>
    <row r="32" spans="1:10">
      <c r="A32">
        <v>23</v>
      </c>
      <c r="B32" s="13">
        <f t="shared" si="3"/>
        <v>0</v>
      </c>
      <c r="C32" s="13">
        <f t="shared" si="0"/>
        <v>0</v>
      </c>
      <c r="D32" s="13"/>
      <c r="E32" s="13">
        <f t="shared" si="1"/>
        <v>0</v>
      </c>
      <c r="G32" s="13">
        <f>(IF(E32&gt;SUM($C$6,$C$5,First!J32),SUM($C$5,$C$6,First!J32),E32))</f>
        <v>0</v>
      </c>
      <c r="I32">
        <f t="shared" si="2"/>
        <v>0</v>
      </c>
      <c r="J32" s="13">
        <f>IF(G32&lt;SUM($C$5:$C$6,First!J32),((SUM($C$5,$C$6,-G32,(Rate*First!J32)))*Rate),0)</f>
        <v>0</v>
      </c>
    </row>
    <row r="33" spans="1:10">
      <c r="A33">
        <v>24</v>
      </c>
      <c r="B33" s="13">
        <f t="shared" si="3"/>
        <v>0</v>
      </c>
      <c r="C33" s="13">
        <f t="shared" si="0"/>
        <v>0</v>
      </c>
      <c r="D33" s="13"/>
      <c r="E33" s="13">
        <f t="shared" si="1"/>
        <v>0</v>
      </c>
      <c r="G33" s="13">
        <f>(IF(E33&gt;SUM($C$6,$C$5,First!J33),SUM($C$5,$C$6,First!J33),E33))</f>
        <v>0</v>
      </c>
      <c r="I33">
        <f t="shared" si="2"/>
        <v>0</v>
      </c>
      <c r="J33" s="13">
        <f>IF(G33&lt;SUM($C$5:$C$6,First!J33),((SUM($C$5,$C$6,-G33,(Rate*First!J33)))*Rate),0)</f>
        <v>0</v>
      </c>
    </row>
    <row r="34" spans="1:10">
      <c r="A34">
        <v>25</v>
      </c>
      <c r="B34" s="13">
        <f t="shared" si="3"/>
        <v>0</v>
      </c>
      <c r="C34" s="13">
        <f t="shared" si="0"/>
        <v>0</v>
      </c>
      <c r="D34" s="13"/>
      <c r="E34" s="13">
        <f t="shared" si="1"/>
        <v>0</v>
      </c>
      <c r="G34" s="13">
        <f>(IF(E34&gt;SUM($C$6,$C$5,First!J34),SUM($C$5,$C$6,First!J34),E34))</f>
        <v>0</v>
      </c>
      <c r="I34">
        <f t="shared" si="2"/>
        <v>0</v>
      </c>
      <c r="J34" s="13">
        <f>IF(G34&lt;SUM($C$5:$C$6,First!J34),((SUM($C$5,$C$6,-G34,(Rate*First!J34)))*Rate),0)</f>
        <v>0</v>
      </c>
    </row>
    <row r="35" spans="1:10">
      <c r="A35">
        <v>26</v>
      </c>
      <c r="B35" s="13">
        <f t="shared" si="3"/>
        <v>0</v>
      </c>
      <c r="C35" s="13">
        <f t="shared" si="0"/>
        <v>0</v>
      </c>
      <c r="D35" s="13"/>
      <c r="E35" s="13">
        <f t="shared" si="1"/>
        <v>0</v>
      </c>
      <c r="G35" s="13">
        <f>(IF(E35&gt;SUM($C$6,$C$5,First!J35),SUM($C$5,$C$6,First!J35),E35))</f>
        <v>0</v>
      </c>
      <c r="I35">
        <f t="shared" si="2"/>
        <v>0</v>
      </c>
      <c r="J35" s="13">
        <f>IF(G35&lt;SUM($C$5:$C$6,First!J35),((SUM($C$5,$C$6,-G35,(Rate*First!J35)))*Rate),0)</f>
        <v>0</v>
      </c>
    </row>
    <row r="36" spans="1:10">
      <c r="A36">
        <v>27</v>
      </c>
      <c r="B36" s="13">
        <f t="shared" si="3"/>
        <v>0</v>
      </c>
      <c r="C36" s="13">
        <f t="shared" si="0"/>
        <v>0</v>
      </c>
      <c r="D36" s="13"/>
      <c r="E36" s="13">
        <f t="shared" si="1"/>
        <v>0</v>
      </c>
      <c r="G36" s="13">
        <f>(IF(E36&gt;SUM($C$6,$C$5,First!J36),SUM($C$5,$C$6,First!J36),E36))</f>
        <v>0</v>
      </c>
      <c r="I36">
        <f t="shared" si="2"/>
        <v>0</v>
      </c>
      <c r="J36" s="13">
        <f>IF(G36&lt;SUM($C$5:$C$6,First!J36),((SUM($C$5,$C$6,-G36,(Rate*First!J36)))*Rate),0)</f>
        <v>0</v>
      </c>
    </row>
    <row r="37" spans="1:10">
      <c r="A37">
        <v>28</v>
      </c>
      <c r="B37" s="13">
        <f t="shared" si="3"/>
        <v>0</v>
      </c>
      <c r="C37" s="13">
        <f t="shared" si="0"/>
        <v>0</v>
      </c>
      <c r="D37" s="13"/>
      <c r="E37" s="13">
        <f t="shared" si="1"/>
        <v>0</v>
      </c>
      <c r="G37" s="13">
        <f>(IF(E37&gt;SUM($C$6,$C$5,First!J37),SUM($C$5,$C$6,First!J37),E37))</f>
        <v>0</v>
      </c>
      <c r="I37">
        <f t="shared" si="2"/>
        <v>0</v>
      </c>
      <c r="J37" s="13">
        <f>IF(G37&lt;SUM($C$5:$C$6,First!J37),((SUM($C$5,$C$6,-G37,(Rate*First!J37)))*Rate),0)</f>
        <v>0</v>
      </c>
    </row>
    <row r="38" spans="1:10">
      <c r="A38">
        <v>29</v>
      </c>
      <c r="B38" s="13">
        <f t="shared" si="3"/>
        <v>0</v>
      </c>
      <c r="C38" s="13">
        <f t="shared" si="0"/>
        <v>0</v>
      </c>
      <c r="D38" s="13"/>
      <c r="E38" s="13">
        <f t="shared" si="1"/>
        <v>0</v>
      </c>
      <c r="G38" s="13">
        <f>(IF(E38&gt;SUM($C$6,$C$5,First!J38),SUM($C$5,$C$6,First!J38),E38))</f>
        <v>0</v>
      </c>
      <c r="I38">
        <f t="shared" si="2"/>
        <v>0</v>
      </c>
      <c r="J38" s="13">
        <f>IF(G38&lt;SUM($C$5:$C$6,First!J38),((SUM($C$5,$C$6,-G38,(Rate*First!J38)))*Rate),0)</f>
        <v>0</v>
      </c>
    </row>
    <row r="39" spans="1:10">
      <c r="A39">
        <v>30</v>
      </c>
      <c r="B39" s="13">
        <f t="shared" si="3"/>
        <v>0</v>
      </c>
      <c r="C39" s="13">
        <f t="shared" si="0"/>
        <v>0</v>
      </c>
      <c r="D39" s="13"/>
      <c r="E39" s="13">
        <f t="shared" si="1"/>
        <v>0</v>
      </c>
      <c r="G39" s="13">
        <f>(IF(E39&gt;SUM($C$6,$C$5,First!J39),SUM($C$5,$C$6,First!J39),E39))</f>
        <v>0</v>
      </c>
      <c r="I39">
        <f t="shared" si="2"/>
        <v>0</v>
      </c>
      <c r="J39" s="13">
        <f>IF(G39&lt;SUM($C$5:$C$6,First!J39),((SUM($C$5,$C$6,-G39,(Rate*First!J39)))*Rate),0)</f>
        <v>0</v>
      </c>
    </row>
    <row r="40" spans="1:10">
      <c r="A40">
        <v>31</v>
      </c>
      <c r="B40" s="13">
        <f t="shared" si="3"/>
        <v>0</v>
      </c>
      <c r="C40" s="13">
        <f t="shared" si="0"/>
        <v>0</v>
      </c>
      <c r="D40" s="13"/>
      <c r="E40" s="13">
        <f t="shared" si="1"/>
        <v>0</v>
      </c>
      <c r="G40" s="13">
        <f>(IF(E40&gt;SUM($C$6,$C$5,First!J40),SUM($C$5,$C$6,First!J40),E40))</f>
        <v>0</v>
      </c>
      <c r="I40">
        <f t="shared" si="2"/>
        <v>0</v>
      </c>
      <c r="J40" s="13">
        <f>IF(G40&lt;SUM($C$5:$C$6,First!J40),((SUM($C$5,$C$6,-G40,(Rate*First!J40)))*Rate),0)</f>
        <v>0</v>
      </c>
    </row>
    <row r="41" spans="1:10">
      <c r="A41">
        <v>32</v>
      </c>
      <c r="B41" s="13">
        <f t="shared" si="3"/>
        <v>0</v>
      </c>
      <c r="C41" s="13">
        <f t="shared" si="0"/>
        <v>0</v>
      </c>
      <c r="D41" s="13"/>
      <c r="E41" s="13">
        <f t="shared" si="1"/>
        <v>0</v>
      </c>
      <c r="G41" s="13">
        <f>(IF(E41&gt;SUM($C$6,$C$5,First!J41),SUM($C$5,$C$6,First!J41),E41))</f>
        <v>0</v>
      </c>
      <c r="I41">
        <f t="shared" si="2"/>
        <v>0</v>
      </c>
      <c r="J41" s="13">
        <f>IF(G41&lt;SUM($C$5:$C$6,First!J41),((SUM($C$5,$C$6,-G41,(Rate*First!J41)))*Rate),0)</f>
        <v>0</v>
      </c>
    </row>
    <row r="42" spans="1:10">
      <c r="A42">
        <v>33</v>
      </c>
      <c r="B42" s="13">
        <f t="shared" si="3"/>
        <v>0</v>
      </c>
      <c r="C42" s="13">
        <f t="shared" ref="C42:C73" si="4">(B42*$C$4)/12</f>
        <v>0</v>
      </c>
      <c r="D42" s="13"/>
      <c r="E42" s="13">
        <f t="shared" ref="E42:E73" si="5">SUM(C42,B42)</f>
        <v>0</v>
      </c>
      <c r="G42" s="13">
        <f>(IF(E42&gt;SUM($C$6,$C$5,First!J42),SUM($C$5,$C$6,First!J42),E42))</f>
        <v>0</v>
      </c>
      <c r="I42">
        <f t="shared" ref="I42:I73" si="6">IF(E42&gt;0,1,0)</f>
        <v>0</v>
      </c>
      <c r="J42" s="13">
        <f>IF(G42&lt;SUM($C$5:$C$6,First!J42),((SUM($C$5,$C$6,-G42,(Rate*First!J42)))*Rate),0)</f>
        <v>0</v>
      </c>
    </row>
    <row r="43" spans="1:10">
      <c r="A43">
        <v>34</v>
      </c>
      <c r="B43" s="13">
        <f t="shared" ref="B43:B74" si="7">IF(SUM(E42,-G42)&lt;0,0,SUM(E42,-G42))</f>
        <v>0</v>
      </c>
      <c r="C43" s="13">
        <f t="shared" si="4"/>
        <v>0</v>
      </c>
      <c r="D43" s="13"/>
      <c r="E43" s="13">
        <f t="shared" si="5"/>
        <v>0</v>
      </c>
      <c r="G43" s="13">
        <f>(IF(E43&gt;SUM($C$6,$C$5,First!J43),SUM($C$5,$C$6,First!J43),E43))</f>
        <v>0</v>
      </c>
      <c r="I43">
        <f t="shared" si="6"/>
        <v>0</v>
      </c>
      <c r="J43" s="13">
        <f>IF(G43&lt;SUM($C$5:$C$6,First!J43),((SUM($C$5,$C$6,-G43,(Rate*First!J43)))*Rate),0)</f>
        <v>0</v>
      </c>
    </row>
    <row r="44" spans="1:10">
      <c r="A44">
        <v>35</v>
      </c>
      <c r="B44" s="13">
        <f t="shared" si="7"/>
        <v>0</v>
      </c>
      <c r="C44" s="13">
        <f t="shared" si="4"/>
        <v>0</v>
      </c>
      <c r="D44" s="13"/>
      <c r="E44" s="13">
        <f t="shared" si="5"/>
        <v>0</v>
      </c>
      <c r="G44" s="13">
        <f>(IF(E44&gt;SUM($C$6,$C$5,First!J44),SUM($C$5,$C$6,First!J44),E44))</f>
        <v>0</v>
      </c>
      <c r="I44">
        <f t="shared" si="6"/>
        <v>0</v>
      </c>
      <c r="J44" s="13">
        <f>IF(G44&lt;SUM($C$5:$C$6,First!J44),((SUM($C$5,$C$6,-G44,(Rate*First!J44)))*Rate),0)</f>
        <v>0</v>
      </c>
    </row>
    <row r="45" spans="1:10">
      <c r="A45">
        <v>36</v>
      </c>
      <c r="B45" s="13">
        <f t="shared" si="7"/>
        <v>0</v>
      </c>
      <c r="C45" s="13">
        <f t="shared" si="4"/>
        <v>0</v>
      </c>
      <c r="D45" s="13"/>
      <c r="E45" s="13">
        <f t="shared" si="5"/>
        <v>0</v>
      </c>
      <c r="G45" s="13">
        <f>(IF(E45&gt;SUM($C$6,$C$5,First!J45),SUM($C$5,$C$6,First!J45),E45))</f>
        <v>0</v>
      </c>
      <c r="I45">
        <f t="shared" si="6"/>
        <v>0</v>
      </c>
      <c r="J45" s="13">
        <f>IF(G45&lt;SUM($C$5:$C$6,First!J45),((SUM($C$5,$C$6,-G45,(Rate*First!J45)))*Rate),0)</f>
        <v>0</v>
      </c>
    </row>
    <row r="46" spans="1:10">
      <c r="A46">
        <v>37</v>
      </c>
      <c r="B46" s="13">
        <f t="shared" si="7"/>
        <v>0</v>
      </c>
      <c r="C46" s="13">
        <f t="shared" si="4"/>
        <v>0</v>
      </c>
      <c r="D46" s="13"/>
      <c r="E46" s="13">
        <f t="shared" si="5"/>
        <v>0</v>
      </c>
      <c r="G46" s="13">
        <f>(IF(E46&gt;SUM($C$6,$C$5,First!J46),SUM($C$5,$C$6,First!J46),E46))</f>
        <v>0</v>
      </c>
      <c r="I46">
        <f t="shared" si="6"/>
        <v>0</v>
      </c>
      <c r="J46" s="13">
        <f>IF(G46&lt;SUM($C$5:$C$6,First!J46),((SUM($C$5,$C$6,-G46,(Rate*First!J46)))*Rate),0)</f>
        <v>0</v>
      </c>
    </row>
    <row r="47" spans="1:10">
      <c r="A47">
        <v>38</v>
      </c>
      <c r="B47" s="13">
        <f t="shared" si="7"/>
        <v>0</v>
      </c>
      <c r="C47" s="13">
        <f t="shared" si="4"/>
        <v>0</v>
      </c>
      <c r="D47" s="13"/>
      <c r="E47" s="13">
        <f t="shared" si="5"/>
        <v>0</v>
      </c>
      <c r="G47" s="13">
        <f>(IF(E47&gt;SUM($C$6,$C$5,First!J47),SUM($C$5,$C$6,First!J47),E47))</f>
        <v>0</v>
      </c>
      <c r="I47">
        <f t="shared" si="6"/>
        <v>0</v>
      </c>
      <c r="J47" s="13">
        <f>IF(G47&lt;SUM($C$5:$C$6,First!J47),((SUM($C$5,$C$6,-G47,(Rate*First!J47)))*Rate),0)</f>
        <v>0</v>
      </c>
    </row>
    <row r="48" spans="1:10">
      <c r="A48">
        <v>39</v>
      </c>
      <c r="B48" s="13">
        <f t="shared" si="7"/>
        <v>0</v>
      </c>
      <c r="C48" s="13">
        <f t="shared" si="4"/>
        <v>0</v>
      </c>
      <c r="D48" s="13"/>
      <c r="E48" s="13">
        <f t="shared" si="5"/>
        <v>0</v>
      </c>
      <c r="G48" s="13">
        <f>(IF(E48&gt;SUM($C$6,$C$5,First!J48),SUM($C$5,$C$6,First!J48),E48))</f>
        <v>0</v>
      </c>
      <c r="I48">
        <f t="shared" si="6"/>
        <v>0</v>
      </c>
      <c r="J48" s="13">
        <f>IF(G48&lt;SUM($C$5:$C$6,First!J48),((SUM($C$5,$C$6,-G48,(Rate*First!J48)))*Rate),0)</f>
        <v>0</v>
      </c>
    </row>
    <row r="49" spans="1:10">
      <c r="A49">
        <v>40</v>
      </c>
      <c r="B49" s="13">
        <f t="shared" si="7"/>
        <v>0</v>
      </c>
      <c r="C49" s="13">
        <f t="shared" si="4"/>
        <v>0</v>
      </c>
      <c r="D49" s="13"/>
      <c r="E49" s="13">
        <f t="shared" si="5"/>
        <v>0</v>
      </c>
      <c r="G49" s="13">
        <f>(IF(E49&gt;SUM($C$6,$C$5,First!J49),SUM($C$5,$C$6,First!J49),E49))</f>
        <v>0</v>
      </c>
      <c r="I49">
        <f t="shared" si="6"/>
        <v>0</v>
      </c>
      <c r="J49" s="13">
        <f>IF(G49&lt;SUM($C$5:$C$6,First!J49),((SUM($C$5,$C$6,-G49,(Rate*First!J49)))*Rate),0)</f>
        <v>0</v>
      </c>
    </row>
    <row r="50" spans="1:10">
      <c r="A50">
        <v>41</v>
      </c>
      <c r="B50" s="13">
        <f t="shared" si="7"/>
        <v>0</v>
      </c>
      <c r="C50" s="13">
        <f t="shared" si="4"/>
        <v>0</v>
      </c>
      <c r="D50" s="13"/>
      <c r="E50" s="13">
        <f t="shared" si="5"/>
        <v>0</v>
      </c>
      <c r="G50" s="13">
        <f>(IF(E50&gt;SUM($C$6,$C$5,First!J50),SUM($C$5,$C$6,First!J50),E50))</f>
        <v>0</v>
      </c>
      <c r="I50">
        <f t="shared" si="6"/>
        <v>0</v>
      </c>
      <c r="J50" s="13">
        <f>IF(G50&lt;SUM($C$5:$C$6,First!J50),((SUM($C$5,$C$6,-G50,(Rate*First!J50)))*Rate),0)</f>
        <v>0</v>
      </c>
    </row>
    <row r="51" spans="1:10">
      <c r="A51">
        <v>42</v>
      </c>
      <c r="B51" s="13">
        <f t="shared" si="7"/>
        <v>0</v>
      </c>
      <c r="C51" s="13">
        <f t="shared" si="4"/>
        <v>0</v>
      </c>
      <c r="D51" s="13"/>
      <c r="E51" s="13">
        <f t="shared" si="5"/>
        <v>0</v>
      </c>
      <c r="G51" s="13">
        <f>(IF(E51&gt;SUM($C$6,$C$5,First!J51),SUM($C$5,$C$6,First!J51),E51))</f>
        <v>0</v>
      </c>
      <c r="I51">
        <f t="shared" si="6"/>
        <v>0</v>
      </c>
      <c r="J51" s="13">
        <f>IF(G51&lt;SUM($C$5:$C$6,First!J51),((SUM($C$5,$C$6,-G51,(Rate*First!J51)))*Rate),0)</f>
        <v>0</v>
      </c>
    </row>
    <row r="52" spans="1:10">
      <c r="A52">
        <v>43</v>
      </c>
      <c r="B52" s="13">
        <f t="shared" si="7"/>
        <v>0</v>
      </c>
      <c r="C52" s="13">
        <f t="shared" si="4"/>
        <v>0</v>
      </c>
      <c r="D52" s="13"/>
      <c r="E52" s="13">
        <f t="shared" si="5"/>
        <v>0</v>
      </c>
      <c r="G52" s="13">
        <f>(IF(E52&gt;SUM($C$6,$C$5,First!J52),SUM($C$5,$C$6,First!J52),E52))</f>
        <v>0</v>
      </c>
      <c r="I52">
        <f t="shared" si="6"/>
        <v>0</v>
      </c>
      <c r="J52" s="13">
        <f>IF(G52&lt;SUM($C$5:$C$6,First!J52),((SUM($C$5,$C$6,-G52,(Rate*First!J52)))*Rate),0)</f>
        <v>0</v>
      </c>
    </row>
    <row r="53" spans="1:10">
      <c r="A53">
        <v>44</v>
      </c>
      <c r="B53" s="13">
        <f t="shared" si="7"/>
        <v>0</v>
      </c>
      <c r="C53" s="13">
        <f t="shared" si="4"/>
        <v>0</v>
      </c>
      <c r="D53" s="13"/>
      <c r="E53" s="13">
        <f t="shared" si="5"/>
        <v>0</v>
      </c>
      <c r="G53" s="13">
        <f>(IF(E53&gt;SUM($C$6,$C$5,First!J53),SUM($C$5,$C$6,First!J53),E53))</f>
        <v>0</v>
      </c>
      <c r="I53">
        <f t="shared" si="6"/>
        <v>0</v>
      </c>
      <c r="J53" s="13">
        <f>IF(G53&lt;SUM($C$5:$C$6,First!J53),((SUM($C$5,$C$6,-G53,(Rate*First!J53)))*Rate),0)</f>
        <v>0</v>
      </c>
    </row>
    <row r="54" spans="1:10">
      <c r="A54">
        <v>45</v>
      </c>
      <c r="B54" s="13">
        <f t="shared" si="7"/>
        <v>0</v>
      </c>
      <c r="C54" s="13">
        <f t="shared" si="4"/>
        <v>0</v>
      </c>
      <c r="D54" s="13"/>
      <c r="E54" s="13">
        <f t="shared" si="5"/>
        <v>0</v>
      </c>
      <c r="G54" s="13">
        <f>(IF(E54&gt;SUM($C$6,$C$5,First!J54),SUM($C$5,$C$6,First!J54),E54))</f>
        <v>0</v>
      </c>
      <c r="I54">
        <f t="shared" si="6"/>
        <v>0</v>
      </c>
      <c r="J54" s="13">
        <f>IF(G54&lt;SUM($C$5:$C$6,First!J54),((SUM($C$5,$C$6,-G54,(Rate*First!J54)))*Rate),0)</f>
        <v>0</v>
      </c>
    </row>
    <row r="55" spans="1:10">
      <c r="A55">
        <v>46</v>
      </c>
      <c r="B55" s="13">
        <f t="shared" si="7"/>
        <v>0</v>
      </c>
      <c r="C55" s="13">
        <f t="shared" si="4"/>
        <v>0</v>
      </c>
      <c r="D55" s="13"/>
      <c r="E55" s="13">
        <f t="shared" si="5"/>
        <v>0</v>
      </c>
      <c r="G55" s="13">
        <f>(IF(E55&gt;SUM($C$6,$C$5,First!J55),SUM($C$5,$C$6,First!J55),E55))</f>
        <v>0</v>
      </c>
      <c r="I55">
        <f t="shared" si="6"/>
        <v>0</v>
      </c>
      <c r="J55" s="13">
        <f>IF(G55&lt;SUM($C$5:$C$6,First!J55),((SUM($C$5,$C$6,-G55,(Rate*First!J55)))*Rate),0)</f>
        <v>0</v>
      </c>
    </row>
    <row r="56" spans="1:10">
      <c r="A56">
        <v>47</v>
      </c>
      <c r="B56" s="13">
        <f t="shared" si="7"/>
        <v>0</v>
      </c>
      <c r="C56" s="13">
        <f t="shared" si="4"/>
        <v>0</v>
      </c>
      <c r="D56" s="13"/>
      <c r="E56" s="13">
        <f t="shared" si="5"/>
        <v>0</v>
      </c>
      <c r="G56" s="13">
        <f>(IF(E56&gt;SUM($C$6,$C$5,First!J56),SUM($C$5,$C$6,First!J56),E56))</f>
        <v>0</v>
      </c>
      <c r="I56">
        <f t="shared" si="6"/>
        <v>0</v>
      </c>
      <c r="J56" s="13">
        <f>IF(G56&lt;SUM($C$5:$C$6,First!J56),((SUM($C$5,$C$6,-G56,(Rate*First!J56)))*Rate),0)</f>
        <v>0</v>
      </c>
    </row>
    <row r="57" spans="1:10">
      <c r="A57">
        <v>48</v>
      </c>
      <c r="B57" s="13">
        <f t="shared" si="7"/>
        <v>0</v>
      </c>
      <c r="C57" s="13">
        <f t="shared" si="4"/>
        <v>0</v>
      </c>
      <c r="D57" s="13"/>
      <c r="E57" s="13">
        <f t="shared" si="5"/>
        <v>0</v>
      </c>
      <c r="G57" s="13">
        <f>(IF(E57&gt;SUM($C$6,$C$5,First!J57),SUM($C$5,$C$6,First!J57),E57))</f>
        <v>0</v>
      </c>
      <c r="I57">
        <f t="shared" si="6"/>
        <v>0</v>
      </c>
      <c r="J57" s="13">
        <f>IF(G57&lt;SUM($C$5:$C$6,First!J57),((SUM($C$5,$C$6,-G57,(Rate*First!J57)))*Rate),0)</f>
        <v>0</v>
      </c>
    </row>
    <row r="58" spans="1:10">
      <c r="A58">
        <v>49</v>
      </c>
      <c r="B58" s="13">
        <f t="shared" si="7"/>
        <v>0</v>
      </c>
      <c r="C58" s="13">
        <f t="shared" si="4"/>
        <v>0</v>
      </c>
      <c r="D58" s="13"/>
      <c r="E58" s="13">
        <f t="shared" si="5"/>
        <v>0</v>
      </c>
      <c r="G58" s="13">
        <f>(IF(E58&gt;SUM($C$6,$C$5,First!J58),SUM($C$5,$C$6,First!J58),E58))</f>
        <v>0</v>
      </c>
      <c r="I58">
        <f t="shared" si="6"/>
        <v>0</v>
      </c>
      <c r="J58" s="13">
        <f>IF(G58&lt;SUM($C$5:$C$6,First!J58),((SUM($C$5,$C$6,-G58,(Rate*First!J58)))*Rate),0)</f>
        <v>0</v>
      </c>
    </row>
    <row r="59" spans="1:10">
      <c r="A59">
        <v>50</v>
      </c>
      <c r="B59" s="13">
        <f t="shared" si="7"/>
        <v>0</v>
      </c>
      <c r="C59" s="13">
        <f t="shared" si="4"/>
        <v>0</v>
      </c>
      <c r="D59" s="13"/>
      <c r="E59" s="13">
        <f t="shared" si="5"/>
        <v>0</v>
      </c>
      <c r="G59" s="13">
        <f>(IF(E59&gt;SUM($C$6,$C$5,First!J59),SUM($C$5,$C$6,First!J59),E59))</f>
        <v>0</v>
      </c>
      <c r="I59">
        <f t="shared" si="6"/>
        <v>0</v>
      </c>
      <c r="J59" s="13">
        <f>IF(G59&lt;SUM($C$5:$C$6,First!J59),((SUM($C$5,$C$6,-G59,(Rate*First!J59)))*Rate),0)</f>
        <v>0</v>
      </c>
    </row>
    <row r="60" spans="1:10">
      <c r="A60">
        <v>51</v>
      </c>
      <c r="B60" s="13">
        <f t="shared" si="7"/>
        <v>0</v>
      </c>
      <c r="C60" s="13">
        <f t="shared" si="4"/>
        <v>0</v>
      </c>
      <c r="D60" s="13"/>
      <c r="E60" s="13">
        <f t="shared" si="5"/>
        <v>0</v>
      </c>
      <c r="G60" s="13">
        <f>(IF(E60&gt;SUM($C$6,$C$5,First!J60),SUM($C$5,$C$6,First!J60),E60))</f>
        <v>0</v>
      </c>
      <c r="I60">
        <f t="shared" si="6"/>
        <v>0</v>
      </c>
      <c r="J60" s="13">
        <f>IF(G60&lt;SUM($C$5:$C$6,First!J60),((SUM($C$5,$C$6,-G60,(Rate*First!J60)))*Rate),0)</f>
        <v>0</v>
      </c>
    </row>
    <row r="61" spans="1:10">
      <c r="A61">
        <v>52</v>
      </c>
      <c r="B61" s="13">
        <f t="shared" si="7"/>
        <v>0</v>
      </c>
      <c r="C61" s="13">
        <f t="shared" si="4"/>
        <v>0</v>
      </c>
      <c r="D61" s="13"/>
      <c r="E61" s="13">
        <f t="shared" si="5"/>
        <v>0</v>
      </c>
      <c r="G61" s="13">
        <f>(IF(E61&gt;SUM($C$6,$C$5,First!J61),SUM($C$5,$C$6,First!J61),E61))</f>
        <v>0</v>
      </c>
      <c r="I61">
        <f t="shared" si="6"/>
        <v>0</v>
      </c>
      <c r="J61" s="13">
        <f>IF(G61&lt;SUM($C$5:$C$6,First!J61),((SUM($C$5,$C$6,-G61,(Rate*First!J61)))*Rate),0)</f>
        <v>0</v>
      </c>
    </row>
    <row r="62" spans="1:10">
      <c r="A62">
        <v>53</v>
      </c>
      <c r="B62" s="13">
        <f t="shared" si="7"/>
        <v>0</v>
      </c>
      <c r="C62" s="13">
        <f t="shared" si="4"/>
        <v>0</v>
      </c>
      <c r="D62" s="13"/>
      <c r="E62" s="13">
        <f t="shared" si="5"/>
        <v>0</v>
      </c>
      <c r="G62" s="13">
        <f>(IF(E62&gt;SUM($C$6,$C$5,First!J62),SUM($C$5,$C$6,First!J62),E62))</f>
        <v>0</v>
      </c>
      <c r="I62">
        <f t="shared" si="6"/>
        <v>0</v>
      </c>
      <c r="J62" s="13">
        <f>IF(G62&lt;SUM($C$5:$C$6,First!J62),((SUM($C$5,$C$6,-G62,(Rate*First!J62)))*Rate),0)</f>
        <v>0</v>
      </c>
    </row>
    <row r="63" spans="1:10">
      <c r="A63">
        <v>54</v>
      </c>
      <c r="B63" s="13">
        <f t="shared" si="7"/>
        <v>0</v>
      </c>
      <c r="C63" s="13">
        <f t="shared" si="4"/>
        <v>0</v>
      </c>
      <c r="D63" s="13"/>
      <c r="E63" s="13">
        <f t="shared" si="5"/>
        <v>0</v>
      </c>
      <c r="G63" s="13">
        <f>(IF(E63&gt;SUM($C$6,$C$5,First!J63),SUM($C$5,$C$6,First!J63),E63))</f>
        <v>0</v>
      </c>
      <c r="I63">
        <f t="shared" si="6"/>
        <v>0</v>
      </c>
      <c r="J63" s="13">
        <f>IF(G63&lt;SUM($C$5:$C$6,First!J63),((SUM($C$5,$C$6,-G63,(Rate*First!J63)))*Rate),0)</f>
        <v>0</v>
      </c>
    </row>
    <row r="64" spans="1:10">
      <c r="A64">
        <v>55</v>
      </c>
      <c r="B64" s="13">
        <f t="shared" si="7"/>
        <v>0</v>
      </c>
      <c r="C64" s="13">
        <f t="shared" si="4"/>
        <v>0</v>
      </c>
      <c r="D64" s="13"/>
      <c r="E64" s="13">
        <f t="shared" si="5"/>
        <v>0</v>
      </c>
      <c r="G64" s="13">
        <f>(IF(E64&gt;SUM($C$6,$C$5,First!J64),SUM($C$5,$C$6,First!J64),E64))</f>
        <v>0</v>
      </c>
      <c r="I64">
        <f t="shared" si="6"/>
        <v>0</v>
      </c>
      <c r="J64" s="13">
        <f>IF(G64&lt;SUM($C$5:$C$6,First!J64),((SUM($C$5,$C$6,-G64,(Rate*First!J64)))*Rate),0)</f>
        <v>0</v>
      </c>
    </row>
    <row r="65" spans="1:10">
      <c r="A65">
        <v>56</v>
      </c>
      <c r="B65" s="13">
        <f t="shared" si="7"/>
        <v>0</v>
      </c>
      <c r="C65" s="13">
        <f t="shared" si="4"/>
        <v>0</v>
      </c>
      <c r="D65" s="13"/>
      <c r="E65" s="13">
        <f t="shared" si="5"/>
        <v>0</v>
      </c>
      <c r="G65" s="13">
        <f>(IF(E65&gt;SUM($C$6,$C$5,First!J65),SUM($C$5,$C$6,First!J65),E65))</f>
        <v>0</v>
      </c>
      <c r="I65">
        <f t="shared" si="6"/>
        <v>0</v>
      </c>
      <c r="J65" s="13">
        <f>IF(G65&lt;SUM($C$5:$C$6,First!J65),((SUM($C$5,$C$6,-G65,(Rate*First!J65)))*Rate),0)</f>
        <v>0</v>
      </c>
    </row>
    <row r="66" spans="1:10">
      <c r="A66">
        <v>57</v>
      </c>
      <c r="B66" s="13">
        <f t="shared" si="7"/>
        <v>0</v>
      </c>
      <c r="C66" s="13">
        <f t="shared" si="4"/>
        <v>0</v>
      </c>
      <c r="D66" s="13"/>
      <c r="E66" s="13">
        <f t="shared" si="5"/>
        <v>0</v>
      </c>
      <c r="G66" s="13">
        <f>(IF(E66&gt;SUM($C$6,$C$5,First!J66),SUM($C$5,$C$6,First!J66),E66))</f>
        <v>0</v>
      </c>
      <c r="I66">
        <f t="shared" si="6"/>
        <v>0</v>
      </c>
      <c r="J66" s="13">
        <f>IF(G66&lt;SUM($C$5:$C$6,First!J66),((SUM($C$5,$C$6,-G66,(Rate*First!J66)))*Rate),0)</f>
        <v>0</v>
      </c>
    </row>
    <row r="67" spans="1:10">
      <c r="A67">
        <v>58</v>
      </c>
      <c r="B67" s="13">
        <f t="shared" si="7"/>
        <v>0</v>
      </c>
      <c r="C67" s="13">
        <f t="shared" si="4"/>
        <v>0</v>
      </c>
      <c r="D67" s="13"/>
      <c r="E67" s="13">
        <f t="shared" si="5"/>
        <v>0</v>
      </c>
      <c r="G67" s="13">
        <f>(IF(E67&gt;SUM($C$6,$C$5,First!J67),SUM($C$5,$C$6,First!J67),E67))</f>
        <v>0</v>
      </c>
      <c r="I67">
        <f t="shared" si="6"/>
        <v>0</v>
      </c>
      <c r="J67" s="13">
        <f>IF(G67&lt;SUM($C$5:$C$6,First!J67),((SUM($C$5,$C$6,-G67,(Rate*First!J67)))*Rate),0)</f>
        <v>0</v>
      </c>
    </row>
    <row r="68" spans="1:10">
      <c r="A68">
        <v>59</v>
      </c>
      <c r="B68" s="13">
        <f t="shared" si="7"/>
        <v>0</v>
      </c>
      <c r="C68" s="13">
        <f t="shared" si="4"/>
        <v>0</v>
      </c>
      <c r="D68" s="13"/>
      <c r="E68" s="13">
        <f t="shared" si="5"/>
        <v>0</v>
      </c>
      <c r="G68" s="13">
        <f>(IF(E68&gt;SUM($C$6,$C$5,First!J68),SUM($C$5,$C$6,First!J68),E68))</f>
        <v>0</v>
      </c>
      <c r="I68">
        <f t="shared" si="6"/>
        <v>0</v>
      </c>
      <c r="J68" s="13">
        <f>IF(G68&lt;SUM($C$5:$C$6,First!J68),((SUM($C$5,$C$6,-G68,(Rate*First!J68)))*Rate),0)</f>
        <v>0</v>
      </c>
    </row>
    <row r="69" spans="1:10">
      <c r="A69">
        <v>60</v>
      </c>
      <c r="B69" s="13">
        <f t="shared" si="7"/>
        <v>0</v>
      </c>
      <c r="C69" s="13">
        <f t="shared" si="4"/>
        <v>0</v>
      </c>
      <c r="D69" s="13"/>
      <c r="E69" s="13">
        <f t="shared" si="5"/>
        <v>0</v>
      </c>
      <c r="G69" s="13">
        <f>(IF(E69&gt;SUM($C$6,$C$5,First!J69),SUM($C$5,$C$6,First!J69),E69))</f>
        <v>0</v>
      </c>
      <c r="I69">
        <f t="shared" si="6"/>
        <v>0</v>
      </c>
      <c r="J69" s="13">
        <f>IF(G69&lt;SUM($C$5:$C$6,First!J69),((SUM($C$5,$C$6,-G69,(Rate*First!J69)))*Rate),0)</f>
        <v>0</v>
      </c>
    </row>
    <row r="70" spans="1:10">
      <c r="A70">
        <v>61</v>
      </c>
      <c r="B70" s="13">
        <f t="shared" si="7"/>
        <v>0</v>
      </c>
      <c r="C70" s="13">
        <f t="shared" si="4"/>
        <v>0</v>
      </c>
      <c r="D70" s="13"/>
      <c r="E70" s="13">
        <f t="shared" si="5"/>
        <v>0</v>
      </c>
      <c r="G70" s="13">
        <f>(IF(E70&gt;SUM($C$6,$C$5,First!J70),SUM($C$5,$C$6,First!J70),E70))</f>
        <v>0</v>
      </c>
      <c r="I70">
        <f t="shared" si="6"/>
        <v>0</v>
      </c>
      <c r="J70" s="13">
        <f>IF(G70&lt;SUM($C$5:$C$6,First!J70),((SUM($C$5,$C$6,-G70,(Rate*First!J70)))*Rate),0)</f>
        <v>0</v>
      </c>
    </row>
    <row r="71" spans="1:10">
      <c r="A71">
        <v>62</v>
      </c>
      <c r="B71" s="13">
        <f t="shared" si="7"/>
        <v>0</v>
      </c>
      <c r="C71" s="13">
        <f t="shared" si="4"/>
        <v>0</v>
      </c>
      <c r="D71" s="13"/>
      <c r="E71" s="13">
        <f t="shared" si="5"/>
        <v>0</v>
      </c>
      <c r="G71" s="13">
        <f>(IF(E71&gt;SUM($C$6,$C$5,First!J71),SUM($C$5,$C$6,First!J71),E71))</f>
        <v>0</v>
      </c>
      <c r="I71">
        <f t="shared" si="6"/>
        <v>0</v>
      </c>
      <c r="J71" s="13">
        <f>IF(G71&lt;SUM($C$5:$C$6,First!J71),((SUM($C$5,$C$6,-G71,(Rate*First!J71)))*Rate),0)</f>
        <v>0</v>
      </c>
    </row>
    <row r="72" spans="1:10">
      <c r="A72">
        <v>63</v>
      </c>
      <c r="B72" s="13">
        <f t="shared" si="7"/>
        <v>0</v>
      </c>
      <c r="C72" s="13">
        <f t="shared" si="4"/>
        <v>0</v>
      </c>
      <c r="D72" s="13"/>
      <c r="E72" s="13">
        <f t="shared" si="5"/>
        <v>0</v>
      </c>
      <c r="G72" s="13">
        <f>(IF(E72&gt;SUM($C$6,$C$5,First!J72),SUM($C$5,$C$6,First!J72),E72))</f>
        <v>0</v>
      </c>
      <c r="I72">
        <f t="shared" si="6"/>
        <v>0</v>
      </c>
      <c r="J72" s="13">
        <f>IF(G72&lt;SUM($C$5:$C$6,First!J72),((SUM($C$5,$C$6,-G72,(Rate*First!J72)))*Rate),0)</f>
        <v>0</v>
      </c>
    </row>
    <row r="73" spans="1:10">
      <c r="A73">
        <v>64</v>
      </c>
      <c r="B73" s="13">
        <f t="shared" si="7"/>
        <v>0</v>
      </c>
      <c r="C73" s="13">
        <f t="shared" si="4"/>
        <v>0</v>
      </c>
      <c r="D73" s="13"/>
      <c r="E73" s="13">
        <f t="shared" si="5"/>
        <v>0</v>
      </c>
      <c r="G73" s="13">
        <f>(IF(E73&gt;SUM($C$6,$C$5,First!J73),SUM($C$5,$C$6,First!J73),E73))</f>
        <v>0</v>
      </c>
      <c r="I73">
        <f t="shared" si="6"/>
        <v>0</v>
      </c>
      <c r="J73" s="13">
        <f>IF(G73&lt;SUM($C$5:$C$6,First!J73),((SUM($C$5,$C$6,-G73,(Rate*First!J73)))*Rate),0)</f>
        <v>0</v>
      </c>
    </row>
    <row r="74" spans="1:10">
      <c r="A74">
        <v>65</v>
      </c>
      <c r="B74" s="13">
        <f t="shared" si="7"/>
        <v>0</v>
      </c>
      <c r="C74" s="13">
        <f t="shared" ref="C74:C105" si="8">(B74*$C$4)/12</f>
        <v>0</v>
      </c>
      <c r="D74" s="13"/>
      <c r="E74" s="13">
        <f t="shared" ref="E74:E109" si="9">SUM(C74,B74)</f>
        <v>0</v>
      </c>
      <c r="G74" s="13">
        <f>(IF(E74&gt;SUM($C$6,$C$5,First!J74),SUM($C$5,$C$6,First!J74),E74))</f>
        <v>0</v>
      </c>
      <c r="I74">
        <f t="shared" ref="I74:I109" si="10">IF(E74&gt;0,1,0)</f>
        <v>0</v>
      </c>
      <c r="J74" s="13">
        <f>IF(G74&lt;SUM($C$5:$C$6,First!J74),((SUM($C$5,$C$6,-G74,(Rate*First!J74)))*Rate),0)</f>
        <v>0</v>
      </c>
    </row>
    <row r="75" spans="1:10">
      <c r="A75">
        <v>66</v>
      </c>
      <c r="B75" s="13">
        <f t="shared" ref="B75:B109" si="11">IF(SUM(E74,-G74)&lt;0,0,SUM(E74,-G74))</f>
        <v>0</v>
      </c>
      <c r="C75" s="13">
        <f t="shared" si="8"/>
        <v>0</v>
      </c>
      <c r="D75" s="13"/>
      <c r="E75" s="13">
        <f t="shared" si="9"/>
        <v>0</v>
      </c>
      <c r="G75" s="13">
        <f>(IF(E75&gt;SUM($C$6,$C$5,First!J75),SUM($C$5,$C$6,First!J75),E75))</f>
        <v>0</v>
      </c>
      <c r="I75">
        <f t="shared" si="10"/>
        <v>0</v>
      </c>
      <c r="J75" s="13">
        <f>IF(G75&lt;SUM($C$5:$C$6,First!J75),((SUM($C$5,$C$6,-G75,(Rate*First!J75)))*Rate),0)</f>
        <v>0</v>
      </c>
    </row>
    <row r="76" spans="1:10">
      <c r="A76">
        <v>67</v>
      </c>
      <c r="B76" s="13">
        <f t="shared" si="11"/>
        <v>0</v>
      </c>
      <c r="C76" s="13">
        <f t="shared" si="8"/>
        <v>0</v>
      </c>
      <c r="D76" s="13"/>
      <c r="E76" s="13">
        <f t="shared" si="9"/>
        <v>0</v>
      </c>
      <c r="G76" s="13">
        <f>(IF(E76&gt;SUM($C$6,$C$5,First!J76),SUM($C$5,$C$6,First!J76),E76))</f>
        <v>0</v>
      </c>
      <c r="I76">
        <f t="shared" si="10"/>
        <v>0</v>
      </c>
      <c r="J76" s="13">
        <f>IF(G76&lt;SUM($C$5:$C$6,First!J76),((SUM($C$5,$C$6,-G76,(Rate*First!J76)))*Rate),0)</f>
        <v>0</v>
      </c>
    </row>
    <row r="77" spans="1:10">
      <c r="A77">
        <v>68</v>
      </c>
      <c r="B77" s="13">
        <f t="shared" si="11"/>
        <v>0</v>
      </c>
      <c r="C77" s="13">
        <f t="shared" si="8"/>
        <v>0</v>
      </c>
      <c r="D77" s="13"/>
      <c r="E77" s="13">
        <f t="shared" si="9"/>
        <v>0</v>
      </c>
      <c r="G77" s="13">
        <f>(IF(E77&gt;SUM($C$6,$C$5,First!J77),SUM($C$5,$C$6,First!J77),E77))</f>
        <v>0</v>
      </c>
      <c r="I77">
        <f t="shared" si="10"/>
        <v>0</v>
      </c>
      <c r="J77" s="13">
        <f>IF(G77&lt;SUM($C$5:$C$6,First!J77),((SUM($C$5,$C$6,-G77,(Rate*First!J77)))*Rate),0)</f>
        <v>0</v>
      </c>
    </row>
    <row r="78" spans="1:10">
      <c r="A78">
        <v>69</v>
      </c>
      <c r="B78" s="13">
        <f t="shared" si="11"/>
        <v>0</v>
      </c>
      <c r="C78" s="13">
        <f t="shared" si="8"/>
        <v>0</v>
      </c>
      <c r="D78" s="13"/>
      <c r="E78" s="13">
        <f t="shared" si="9"/>
        <v>0</v>
      </c>
      <c r="G78" s="13">
        <f>(IF(E78&gt;SUM($C$6,$C$5,First!J78),SUM($C$5,$C$6,First!J78),E78))</f>
        <v>0</v>
      </c>
      <c r="I78">
        <f t="shared" si="10"/>
        <v>0</v>
      </c>
      <c r="J78" s="13">
        <f>IF(G78&lt;SUM($C$5:$C$6,First!J78),((SUM($C$5,$C$6,-G78,(Rate*First!J78)))*Rate),0)</f>
        <v>0</v>
      </c>
    </row>
    <row r="79" spans="1:10">
      <c r="A79">
        <v>70</v>
      </c>
      <c r="B79" s="13">
        <f t="shared" si="11"/>
        <v>0</v>
      </c>
      <c r="C79" s="13">
        <f t="shared" si="8"/>
        <v>0</v>
      </c>
      <c r="D79" s="13"/>
      <c r="E79" s="13">
        <f t="shared" si="9"/>
        <v>0</v>
      </c>
      <c r="G79" s="13">
        <f>(IF(E79&gt;SUM($C$6,$C$5,First!J79),SUM($C$5,$C$6,First!J79),E79))</f>
        <v>0</v>
      </c>
      <c r="I79">
        <f t="shared" si="10"/>
        <v>0</v>
      </c>
      <c r="J79" s="13">
        <f>IF(G79&lt;SUM($C$5:$C$6,First!J79),((SUM($C$5,$C$6,-G79,(Rate*First!J79)))*Rate),0)</f>
        <v>0</v>
      </c>
    </row>
    <row r="80" spans="1:10">
      <c r="A80">
        <v>71</v>
      </c>
      <c r="B80" s="13">
        <f t="shared" si="11"/>
        <v>0</v>
      </c>
      <c r="C80" s="13">
        <f t="shared" si="8"/>
        <v>0</v>
      </c>
      <c r="D80" s="13"/>
      <c r="E80" s="13">
        <f t="shared" si="9"/>
        <v>0</v>
      </c>
      <c r="G80" s="13">
        <f>(IF(E80&gt;SUM($C$6,$C$5,First!J80),SUM($C$5,$C$6,First!J80),E80))</f>
        <v>0</v>
      </c>
      <c r="I80">
        <f t="shared" si="10"/>
        <v>0</v>
      </c>
      <c r="J80" s="13">
        <f>IF(G80&lt;SUM($C$5:$C$6,First!J80),((SUM($C$5,$C$6,-G80,(Rate*First!J80)))*Rate),0)</f>
        <v>0</v>
      </c>
    </row>
    <row r="81" spans="1:10">
      <c r="A81">
        <v>72</v>
      </c>
      <c r="B81" s="13">
        <f t="shared" si="11"/>
        <v>0</v>
      </c>
      <c r="C81" s="13">
        <f t="shared" si="8"/>
        <v>0</v>
      </c>
      <c r="D81" s="13"/>
      <c r="E81" s="13">
        <f t="shared" si="9"/>
        <v>0</v>
      </c>
      <c r="G81" s="13">
        <f>(IF(E81&gt;SUM($C$6,$C$5,First!J81),SUM($C$5,$C$6,First!J81),E81))</f>
        <v>0</v>
      </c>
      <c r="I81">
        <f t="shared" si="10"/>
        <v>0</v>
      </c>
      <c r="J81" s="13">
        <f>IF(G81&lt;SUM($C$5:$C$6,First!J81),((SUM($C$5,$C$6,-G81,(Rate*First!J81)))*Rate),0)</f>
        <v>0</v>
      </c>
    </row>
    <row r="82" spans="1:10">
      <c r="A82">
        <v>73</v>
      </c>
      <c r="B82" s="13">
        <f t="shared" si="11"/>
        <v>0</v>
      </c>
      <c r="C82" s="13">
        <f t="shared" si="8"/>
        <v>0</v>
      </c>
      <c r="D82" s="13"/>
      <c r="E82" s="13">
        <f t="shared" si="9"/>
        <v>0</v>
      </c>
      <c r="G82" s="13">
        <f>(IF(E82&gt;SUM($C$6,$C$5,First!J82),SUM($C$5,$C$6,First!J82),E82))</f>
        <v>0</v>
      </c>
      <c r="I82">
        <f t="shared" si="10"/>
        <v>0</v>
      </c>
      <c r="J82" s="13">
        <f>IF(G82&lt;SUM($C$5:$C$6,First!J82),((SUM($C$5,$C$6,-G82,(Rate*First!J82)))*Rate),0)</f>
        <v>0</v>
      </c>
    </row>
    <row r="83" spans="1:10">
      <c r="A83">
        <v>74</v>
      </c>
      <c r="B83" s="13">
        <f t="shared" si="11"/>
        <v>0</v>
      </c>
      <c r="C83" s="13">
        <f t="shared" si="8"/>
        <v>0</v>
      </c>
      <c r="D83" s="13"/>
      <c r="E83" s="13">
        <f t="shared" si="9"/>
        <v>0</v>
      </c>
      <c r="G83" s="13">
        <f>(IF(E83&gt;SUM($C$6,$C$5,First!J83),SUM($C$5,$C$6,First!J83),E83))</f>
        <v>0</v>
      </c>
      <c r="I83">
        <f t="shared" si="10"/>
        <v>0</v>
      </c>
      <c r="J83" s="13">
        <f>IF(G83&lt;SUM($C$5:$C$6,First!J83),((SUM($C$5,$C$6,-G83,(Rate*First!J83)))*Rate),0)</f>
        <v>0</v>
      </c>
    </row>
    <row r="84" spans="1:10">
      <c r="A84">
        <v>75</v>
      </c>
      <c r="B84" s="13">
        <f t="shared" si="11"/>
        <v>0</v>
      </c>
      <c r="C84" s="13">
        <f t="shared" si="8"/>
        <v>0</v>
      </c>
      <c r="D84" s="13"/>
      <c r="E84" s="13">
        <f t="shared" si="9"/>
        <v>0</v>
      </c>
      <c r="G84" s="13">
        <f>(IF(E84&gt;SUM($C$6,$C$5,First!J84),SUM($C$5,$C$6,First!J84),E84))</f>
        <v>0</v>
      </c>
      <c r="I84">
        <f t="shared" si="10"/>
        <v>0</v>
      </c>
      <c r="J84" s="13">
        <f>IF(G84&lt;SUM($C$5:$C$6,First!J84),((SUM($C$5,$C$6,-G84,(Rate*First!J84)))*Rate),0)</f>
        <v>0</v>
      </c>
    </row>
    <row r="85" spans="1:10">
      <c r="A85">
        <v>76</v>
      </c>
      <c r="B85" s="13">
        <f t="shared" si="11"/>
        <v>0</v>
      </c>
      <c r="C85" s="13">
        <f t="shared" si="8"/>
        <v>0</v>
      </c>
      <c r="D85" s="13"/>
      <c r="E85" s="13">
        <f t="shared" si="9"/>
        <v>0</v>
      </c>
      <c r="G85" s="13">
        <f>(IF(E85&gt;SUM($C$6,$C$5,First!J85),SUM($C$5,$C$6,First!J85),E85))</f>
        <v>0</v>
      </c>
      <c r="I85">
        <f t="shared" si="10"/>
        <v>0</v>
      </c>
      <c r="J85" s="13">
        <f>IF(G85&lt;SUM($C$5:$C$6,First!J85),((SUM($C$5,$C$6,-G85,(Rate*First!J85)))*Rate),0)</f>
        <v>0</v>
      </c>
    </row>
    <row r="86" spans="1:10">
      <c r="A86">
        <v>77</v>
      </c>
      <c r="B86" s="13">
        <f t="shared" si="11"/>
        <v>0</v>
      </c>
      <c r="C86" s="13">
        <f t="shared" si="8"/>
        <v>0</v>
      </c>
      <c r="D86" s="13"/>
      <c r="E86" s="13">
        <f t="shared" si="9"/>
        <v>0</v>
      </c>
      <c r="G86" s="13">
        <f>(IF(E86&gt;SUM($C$6,$C$5,First!J86),SUM($C$5,$C$6,First!J86),E86))</f>
        <v>0</v>
      </c>
      <c r="I86">
        <f t="shared" si="10"/>
        <v>0</v>
      </c>
      <c r="J86" s="13">
        <f>IF(G86&lt;SUM($C$5:$C$6,First!J86),((SUM($C$5,$C$6,-G86,(Rate*First!J86)))*Rate),0)</f>
        <v>0</v>
      </c>
    </row>
    <row r="87" spans="1:10">
      <c r="A87">
        <v>78</v>
      </c>
      <c r="B87" s="13">
        <f t="shared" si="11"/>
        <v>0</v>
      </c>
      <c r="C87" s="13">
        <f t="shared" si="8"/>
        <v>0</v>
      </c>
      <c r="D87" s="13"/>
      <c r="E87" s="13">
        <f t="shared" si="9"/>
        <v>0</v>
      </c>
      <c r="G87" s="13">
        <f>(IF(E87&gt;SUM($C$6,$C$5,First!J87),SUM($C$5,$C$6,First!J87),E87))</f>
        <v>0</v>
      </c>
      <c r="I87">
        <f t="shared" si="10"/>
        <v>0</v>
      </c>
      <c r="J87" s="13">
        <f>IF(G87&lt;SUM($C$5:$C$6,First!J87),((SUM($C$5,$C$6,-G87,(Rate*First!J87)))*Rate),0)</f>
        <v>0</v>
      </c>
    </row>
    <row r="88" spans="1:10">
      <c r="A88">
        <v>79</v>
      </c>
      <c r="B88" s="13">
        <f t="shared" si="11"/>
        <v>0</v>
      </c>
      <c r="C88" s="13">
        <f t="shared" si="8"/>
        <v>0</v>
      </c>
      <c r="D88" s="13"/>
      <c r="E88" s="13">
        <f t="shared" si="9"/>
        <v>0</v>
      </c>
      <c r="G88" s="13">
        <f>(IF(E88&gt;SUM($C$6,$C$5,First!J88),SUM($C$5,$C$6,First!J88),E88))</f>
        <v>0</v>
      </c>
      <c r="I88">
        <f t="shared" si="10"/>
        <v>0</v>
      </c>
      <c r="J88" s="13">
        <f>IF(G88&lt;SUM($C$5:$C$6,First!J88),((SUM($C$5,$C$6,-G88,(Rate*First!J88)))*Rate),0)</f>
        <v>0</v>
      </c>
    </row>
    <row r="89" spans="1:10">
      <c r="A89">
        <v>80</v>
      </c>
      <c r="B89" s="13">
        <f t="shared" si="11"/>
        <v>0</v>
      </c>
      <c r="C89" s="13">
        <f t="shared" si="8"/>
        <v>0</v>
      </c>
      <c r="D89" s="13"/>
      <c r="E89" s="13">
        <f t="shared" si="9"/>
        <v>0</v>
      </c>
      <c r="G89" s="13">
        <f>(IF(E89&gt;SUM($C$6,$C$5,First!J89),SUM($C$5,$C$6,First!J89),E89))</f>
        <v>0</v>
      </c>
      <c r="I89">
        <f t="shared" si="10"/>
        <v>0</v>
      </c>
      <c r="J89" s="13">
        <f>IF(G89&lt;SUM($C$5:$C$6,First!J89),((SUM($C$5,$C$6,-G89,(Rate*First!J89)))*Rate),0)</f>
        <v>0</v>
      </c>
    </row>
    <row r="90" spans="1:10">
      <c r="A90">
        <v>81</v>
      </c>
      <c r="B90" s="13">
        <f t="shared" si="11"/>
        <v>0</v>
      </c>
      <c r="C90" s="13">
        <f t="shared" si="8"/>
        <v>0</v>
      </c>
      <c r="D90" s="13"/>
      <c r="E90" s="13">
        <f t="shared" si="9"/>
        <v>0</v>
      </c>
      <c r="G90" s="13">
        <f>(IF(E90&gt;SUM($C$6,$C$5,First!J90),SUM($C$5,$C$6,First!J90),E90))</f>
        <v>0</v>
      </c>
      <c r="I90">
        <f t="shared" si="10"/>
        <v>0</v>
      </c>
      <c r="J90" s="13">
        <f>IF(G90&lt;SUM($C$5:$C$6,First!J90),((SUM($C$5,$C$6,-G90,(Rate*First!J90)))*Rate),0)</f>
        <v>0</v>
      </c>
    </row>
    <row r="91" spans="1:10">
      <c r="A91">
        <v>82</v>
      </c>
      <c r="B91" s="13">
        <f t="shared" si="11"/>
        <v>0</v>
      </c>
      <c r="C91" s="13">
        <f t="shared" si="8"/>
        <v>0</v>
      </c>
      <c r="D91" s="13"/>
      <c r="E91" s="13">
        <f t="shared" si="9"/>
        <v>0</v>
      </c>
      <c r="G91" s="13">
        <f>(IF(E91&gt;SUM($C$6,$C$5,First!J91),SUM($C$5,$C$6,First!J91),E91))</f>
        <v>0</v>
      </c>
      <c r="I91">
        <f t="shared" si="10"/>
        <v>0</v>
      </c>
      <c r="J91" s="13">
        <f>IF(G91&lt;SUM($C$5:$C$6,First!J91),((SUM($C$5,$C$6,-G91,(Rate*First!J91)))*Rate),0)</f>
        <v>0</v>
      </c>
    </row>
    <row r="92" spans="1:10">
      <c r="A92">
        <v>83</v>
      </c>
      <c r="B92" s="13">
        <f t="shared" si="11"/>
        <v>0</v>
      </c>
      <c r="C92" s="13">
        <f t="shared" si="8"/>
        <v>0</v>
      </c>
      <c r="D92" s="13"/>
      <c r="E92" s="13">
        <f t="shared" si="9"/>
        <v>0</v>
      </c>
      <c r="G92" s="13">
        <f>(IF(E92&gt;SUM($C$6,$C$5,First!J92),SUM($C$5,$C$6,First!J92),E92))</f>
        <v>0</v>
      </c>
      <c r="I92">
        <f t="shared" si="10"/>
        <v>0</v>
      </c>
      <c r="J92" s="13">
        <f>IF(G92&lt;SUM($C$5:$C$6,First!J92),((SUM($C$5,$C$6,-G92,(Rate*First!J92)))*Rate),0)</f>
        <v>0</v>
      </c>
    </row>
    <row r="93" spans="1:10">
      <c r="A93">
        <v>84</v>
      </c>
      <c r="B93" s="13">
        <f t="shared" si="11"/>
        <v>0</v>
      </c>
      <c r="C93" s="13">
        <f t="shared" si="8"/>
        <v>0</v>
      </c>
      <c r="D93" s="13"/>
      <c r="E93" s="13">
        <f t="shared" si="9"/>
        <v>0</v>
      </c>
      <c r="G93" s="13">
        <f>(IF(E93&gt;SUM($C$6,$C$5,First!J93),SUM($C$5,$C$6,First!J93),E93))</f>
        <v>0</v>
      </c>
      <c r="I93">
        <f t="shared" si="10"/>
        <v>0</v>
      </c>
      <c r="J93" s="13">
        <f>IF(G93&lt;SUM($C$5:$C$6,First!J93),((SUM($C$5,$C$6,-G93,(Rate*First!J93)))*Rate),0)</f>
        <v>0</v>
      </c>
    </row>
    <row r="94" spans="1:10">
      <c r="A94">
        <v>85</v>
      </c>
      <c r="B94" s="13">
        <f t="shared" si="11"/>
        <v>0</v>
      </c>
      <c r="C94" s="13">
        <f t="shared" si="8"/>
        <v>0</v>
      </c>
      <c r="D94" s="13"/>
      <c r="E94" s="13">
        <f t="shared" si="9"/>
        <v>0</v>
      </c>
      <c r="G94" s="13">
        <f>(IF(E94&gt;SUM($C$6,$C$5,First!J94),SUM($C$5,$C$6,First!J94),E94))</f>
        <v>0</v>
      </c>
      <c r="I94">
        <f t="shared" si="10"/>
        <v>0</v>
      </c>
      <c r="J94" s="13">
        <f>IF(G94&lt;SUM($C$5:$C$6,First!J94),((SUM($C$5,$C$6,-G94,(Rate*First!J94)))*Rate),0)</f>
        <v>0</v>
      </c>
    </row>
    <row r="95" spans="1:10">
      <c r="A95">
        <v>86</v>
      </c>
      <c r="B95" s="13">
        <f t="shared" si="11"/>
        <v>0</v>
      </c>
      <c r="C95" s="13">
        <f t="shared" si="8"/>
        <v>0</v>
      </c>
      <c r="D95" s="13"/>
      <c r="E95" s="13">
        <f t="shared" si="9"/>
        <v>0</v>
      </c>
      <c r="G95" s="13">
        <f>(IF(E95&gt;SUM($C$6,$C$5,First!J95),SUM($C$5,$C$6,First!J95),E95))</f>
        <v>0</v>
      </c>
      <c r="I95">
        <f t="shared" si="10"/>
        <v>0</v>
      </c>
      <c r="J95" s="13">
        <f>IF(G95&lt;SUM($C$5:$C$6,First!J95),((SUM($C$5,$C$6,-G95,(Rate*First!J95)))*Rate),0)</f>
        <v>0</v>
      </c>
    </row>
    <row r="96" spans="1:10">
      <c r="A96">
        <v>87</v>
      </c>
      <c r="B96" s="13">
        <f t="shared" si="11"/>
        <v>0</v>
      </c>
      <c r="C96" s="13">
        <f t="shared" si="8"/>
        <v>0</v>
      </c>
      <c r="D96" s="13"/>
      <c r="E96" s="13">
        <f t="shared" si="9"/>
        <v>0</v>
      </c>
      <c r="G96" s="13">
        <f>(IF(E96&gt;SUM($C$6,$C$5,First!J96),SUM($C$5,$C$6,First!J96),E96))</f>
        <v>0</v>
      </c>
      <c r="I96">
        <f t="shared" si="10"/>
        <v>0</v>
      </c>
      <c r="J96" s="13">
        <f>IF(G96&lt;SUM($C$5:$C$6,First!J96),((SUM($C$5,$C$6,-G96,(Rate*First!J96)))*Rate),0)</f>
        <v>0</v>
      </c>
    </row>
    <row r="97" spans="1:10">
      <c r="A97">
        <v>88</v>
      </c>
      <c r="B97" s="13">
        <f t="shared" si="11"/>
        <v>0</v>
      </c>
      <c r="C97" s="13">
        <f t="shared" si="8"/>
        <v>0</v>
      </c>
      <c r="D97" s="13"/>
      <c r="E97" s="13">
        <f t="shared" si="9"/>
        <v>0</v>
      </c>
      <c r="G97" s="13">
        <f>(IF(E97&gt;SUM($C$6,$C$5,First!J97),SUM($C$5,$C$6,First!J97),E97))</f>
        <v>0</v>
      </c>
      <c r="I97">
        <f t="shared" si="10"/>
        <v>0</v>
      </c>
      <c r="J97" s="13">
        <f>IF(G97&lt;SUM($C$5:$C$6,First!J97),((SUM($C$5,$C$6,-G97,(Rate*First!J97)))*Rate),0)</f>
        <v>0</v>
      </c>
    </row>
    <row r="98" spans="1:10">
      <c r="A98">
        <v>89</v>
      </c>
      <c r="B98" s="13">
        <f t="shared" si="11"/>
        <v>0</v>
      </c>
      <c r="C98" s="13">
        <f t="shared" si="8"/>
        <v>0</v>
      </c>
      <c r="D98" s="13"/>
      <c r="E98" s="13">
        <f t="shared" si="9"/>
        <v>0</v>
      </c>
      <c r="G98" s="13">
        <f>(IF(E98&gt;SUM($C$6,$C$5,First!J98),SUM($C$5,$C$6,First!J98),E98))</f>
        <v>0</v>
      </c>
      <c r="I98">
        <f t="shared" si="10"/>
        <v>0</v>
      </c>
      <c r="J98" s="13">
        <f>IF(G98&lt;SUM($C$5:$C$6,First!J98),((SUM($C$5,$C$6,-G98,(Rate*First!J98)))*Rate),0)</f>
        <v>0</v>
      </c>
    </row>
    <row r="99" spans="1:10">
      <c r="A99">
        <v>90</v>
      </c>
      <c r="B99" s="13">
        <f t="shared" si="11"/>
        <v>0</v>
      </c>
      <c r="C99" s="13">
        <f t="shared" si="8"/>
        <v>0</v>
      </c>
      <c r="D99" s="13"/>
      <c r="E99" s="13">
        <f t="shared" si="9"/>
        <v>0</v>
      </c>
      <c r="G99" s="13">
        <f>(IF(E99&gt;SUM($C$6,$C$5,First!J99),SUM($C$5,$C$6,First!J99),E99))</f>
        <v>0</v>
      </c>
      <c r="I99">
        <f t="shared" si="10"/>
        <v>0</v>
      </c>
      <c r="J99" s="13">
        <f>IF(G99&lt;SUM($C$5:$C$6,First!J99),((SUM($C$5,$C$6,-G99,(Rate*First!J99)))*Rate),0)</f>
        <v>0</v>
      </c>
    </row>
    <row r="100" spans="1:10">
      <c r="A100">
        <v>91</v>
      </c>
      <c r="B100" s="13">
        <f t="shared" si="11"/>
        <v>0</v>
      </c>
      <c r="C100" s="13">
        <f t="shared" si="8"/>
        <v>0</v>
      </c>
      <c r="D100" s="13"/>
      <c r="E100" s="13">
        <f t="shared" si="9"/>
        <v>0</v>
      </c>
      <c r="G100" s="13">
        <f>(IF(E100&gt;SUM($C$6,$C$5,First!J100),SUM($C$5,$C$6,First!J100),E100))</f>
        <v>0</v>
      </c>
      <c r="I100">
        <f t="shared" si="10"/>
        <v>0</v>
      </c>
      <c r="J100" s="13">
        <f>IF(G100&lt;SUM($C$5:$C$6,First!J100),((SUM($C$5,$C$6,-G100,(Rate*First!J100)))*Rate),0)</f>
        <v>0</v>
      </c>
    </row>
    <row r="101" spans="1:10">
      <c r="A101">
        <v>92</v>
      </c>
      <c r="B101" s="13">
        <f t="shared" si="11"/>
        <v>0</v>
      </c>
      <c r="C101" s="13">
        <f t="shared" si="8"/>
        <v>0</v>
      </c>
      <c r="D101" s="13"/>
      <c r="E101" s="13">
        <f t="shared" si="9"/>
        <v>0</v>
      </c>
      <c r="G101" s="13">
        <f>(IF(E101&gt;SUM($C$6,$C$5,First!J101),SUM($C$5,$C$6,First!J101),E101))</f>
        <v>0</v>
      </c>
      <c r="I101">
        <f t="shared" si="10"/>
        <v>0</v>
      </c>
      <c r="J101" s="13">
        <f>IF(G101&lt;SUM($C$5:$C$6,First!J101),((SUM($C$5,$C$6,-G101,(Rate*First!J101)))*Rate),0)</f>
        <v>0</v>
      </c>
    </row>
    <row r="102" spans="1:10">
      <c r="A102">
        <v>93</v>
      </c>
      <c r="B102" s="13">
        <f t="shared" si="11"/>
        <v>0</v>
      </c>
      <c r="C102" s="13">
        <f t="shared" si="8"/>
        <v>0</v>
      </c>
      <c r="D102" s="13"/>
      <c r="E102" s="13">
        <f t="shared" si="9"/>
        <v>0</v>
      </c>
      <c r="G102" s="13">
        <f>(IF(E102&gt;SUM($C$6,$C$5,First!J102),SUM($C$5,$C$6,First!J102),E102))</f>
        <v>0</v>
      </c>
      <c r="I102">
        <f t="shared" si="10"/>
        <v>0</v>
      </c>
      <c r="J102" s="13">
        <f>IF(G102&lt;SUM($C$5:$C$6,First!J102),((SUM($C$5,$C$6,-G102,(Rate*First!J102)))*Rate),0)</f>
        <v>0</v>
      </c>
    </row>
    <row r="103" spans="1:10">
      <c r="A103">
        <v>94</v>
      </c>
      <c r="B103" s="13">
        <f t="shared" si="11"/>
        <v>0</v>
      </c>
      <c r="C103" s="13">
        <f t="shared" si="8"/>
        <v>0</v>
      </c>
      <c r="D103" s="13"/>
      <c r="E103" s="13">
        <f t="shared" si="9"/>
        <v>0</v>
      </c>
      <c r="G103" s="13">
        <f>(IF(E103&gt;SUM($C$6,$C$5,First!J103),SUM($C$5,$C$6,First!J103),E103))</f>
        <v>0</v>
      </c>
      <c r="I103">
        <f t="shared" si="10"/>
        <v>0</v>
      </c>
      <c r="J103" s="13">
        <f>IF(G103&lt;SUM($C$5:$C$6,First!J103),((SUM($C$5,$C$6,-G103,(Rate*First!J103)))*Rate),0)</f>
        <v>0</v>
      </c>
    </row>
    <row r="104" spans="1:10">
      <c r="A104">
        <v>95</v>
      </c>
      <c r="B104" s="13">
        <f t="shared" si="11"/>
        <v>0</v>
      </c>
      <c r="C104" s="13">
        <f t="shared" si="8"/>
        <v>0</v>
      </c>
      <c r="D104" s="13"/>
      <c r="E104" s="13">
        <f t="shared" si="9"/>
        <v>0</v>
      </c>
      <c r="G104" s="13">
        <f>(IF(E104&gt;SUM($C$6,$C$5,First!J104),SUM($C$5,$C$6,First!J104),E104))</f>
        <v>0</v>
      </c>
      <c r="I104">
        <f t="shared" si="10"/>
        <v>0</v>
      </c>
      <c r="J104" s="13">
        <f>IF(G104&lt;SUM($C$5:$C$6,First!J104),((SUM($C$5,$C$6,-G104,(Rate*First!J104)))*Rate),0)</f>
        <v>0</v>
      </c>
    </row>
    <row r="105" spans="1:10">
      <c r="A105">
        <v>96</v>
      </c>
      <c r="B105" s="13">
        <f t="shared" si="11"/>
        <v>0</v>
      </c>
      <c r="C105" s="13">
        <f t="shared" si="8"/>
        <v>0</v>
      </c>
      <c r="D105" s="13"/>
      <c r="E105" s="13">
        <f t="shared" si="9"/>
        <v>0</v>
      </c>
      <c r="G105" s="13">
        <f>(IF(E105&gt;SUM($C$6,$C$5,First!J105),SUM($C$5,$C$6,First!J105),E105))</f>
        <v>0</v>
      </c>
      <c r="I105">
        <f t="shared" si="10"/>
        <v>0</v>
      </c>
      <c r="J105" s="13">
        <f>IF(G105&lt;SUM($C$5:$C$6,First!J105),((SUM($C$5,$C$6,-G105,(Rate*First!J105)))*Rate),0)</f>
        <v>0</v>
      </c>
    </row>
    <row r="106" spans="1:10">
      <c r="A106">
        <v>97</v>
      </c>
      <c r="B106" s="13">
        <f t="shared" si="11"/>
        <v>0</v>
      </c>
      <c r="C106" s="13">
        <f>(B106*$C$4)/12</f>
        <v>0</v>
      </c>
      <c r="D106" s="13"/>
      <c r="E106" s="13">
        <f t="shared" si="9"/>
        <v>0</v>
      </c>
      <c r="G106" s="13">
        <f>(IF(E106&gt;SUM($C$6,$C$5,First!J106),SUM($C$5,$C$6,First!J106),E106))</f>
        <v>0</v>
      </c>
      <c r="I106">
        <f t="shared" si="10"/>
        <v>0</v>
      </c>
      <c r="J106" s="13">
        <f>IF(G106&lt;SUM($C$5:$C$6,First!J106),((SUM($C$5,$C$6,-G106,(Rate*First!J106)))*Rate),0)</f>
        <v>0</v>
      </c>
    </row>
    <row r="107" spans="1:10">
      <c r="A107">
        <v>98</v>
      </c>
      <c r="B107" s="13">
        <f t="shared" si="11"/>
        <v>0</v>
      </c>
      <c r="C107" s="13">
        <f>(B107*$C$4)/12</f>
        <v>0</v>
      </c>
      <c r="D107" s="13"/>
      <c r="E107" s="13">
        <f t="shared" si="9"/>
        <v>0</v>
      </c>
      <c r="G107" s="13">
        <f>(IF(E107&gt;SUM($C$6,$C$5,First!J107),SUM($C$5,$C$6,First!J107),E107))</f>
        <v>0</v>
      </c>
      <c r="I107">
        <f t="shared" si="10"/>
        <v>0</v>
      </c>
      <c r="J107" s="13">
        <f>IF(G107&lt;SUM($C$5:$C$6,First!J107),((SUM($C$5,$C$6,-G107,(Rate*First!J107)))*Rate),0)</f>
        <v>0</v>
      </c>
    </row>
    <row r="108" spans="1:10">
      <c r="A108">
        <v>99</v>
      </c>
      <c r="B108" s="13">
        <f t="shared" si="11"/>
        <v>0</v>
      </c>
      <c r="C108" s="13">
        <f>(B108*$C$4)/12</f>
        <v>0</v>
      </c>
      <c r="D108" s="13"/>
      <c r="E108" s="13">
        <f t="shared" si="9"/>
        <v>0</v>
      </c>
      <c r="G108" s="13">
        <f>(IF(E108&gt;SUM($C$6,$C$5,First!J108),SUM($C$5,$C$6,First!J108),E108))</f>
        <v>0</v>
      </c>
      <c r="I108">
        <f t="shared" si="10"/>
        <v>0</v>
      </c>
      <c r="J108" s="13">
        <f>IF(G108&lt;SUM($C$5:$C$6,First!J108),((SUM($C$5,$C$6,-G108,(Rate*First!J108)))*Rate),0)</f>
        <v>0</v>
      </c>
    </row>
    <row r="109" spans="1:10">
      <c r="A109">
        <v>100</v>
      </c>
      <c r="B109" s="13">
        <f t="shared" si="11"/>
        <v>0</v>
      </c>
      <c r="C109" s="13">
        <f>(B109*$C$4)/12</f>
        <v>0</v>
      </c>
      <c r="D109" s="13"/>
      <c r="E109" s="13">
        <f t="shared" si="9"/>
        <v>0</v>
      </c>
      <c r="G109" s="13">
        <f>(IF(E109&gt;SUM($C$6,$C$5,First!J109),SUM($C$5,$C$6,First!J109),E109))</f>
        <v>0</v>
      </c>
      <c r="I109">
        <f t="shared" si="10"/>
        <v>0</v>
      </c>
      <c r="J109" s="13">
        <f>IF(G109&lt;SUM($C$5:$C$6,First!J109),((SUM($C$5,$C$6,-G109,(Rate*First!J109)))*Rate),0)</f>
        <v>0</v>
      </c>
    </row>
    <row r="110" spans="1:10">
      <c r="A110">
        <v>101</v>
      </c>
      <c r="B110" s="13">
        <f t="shared" ref="B110:B173" si="12">IF(SUM(E109,-G109)&lt;0,0,SUM(E109,-G109))</f>
        <v>0</v>
      </c>
      <c r="C110" s="13">
        <f t="shared" ref="C110:C173" si="13">(B110*$C$4)/12</f>
        <v>0</v>
      </c>
      <c r="D110" s="13"/>
      <c r="E110" s="13">
        <f t="shared" ref="E110:E173" si="14">SUM(C110,B110)</f>
        <v>0</v>
      </c>
      <c r="G110" s="13">
        <f>(IF(E110&gt;SUM($C$6,$C$5,First!J110),SUM($C$5,$C$6,First!J110),E110))</f>
        <v>0</v>
      </c>
      <c r="I110">
        <f t="shared" ref="I110:I173" si="15">IF(E110&gt;0,1,0)</f>
        <v>0</v>
      </c>
      <c r="J110" s="13">
        <f>IF(G110&lt;SUM($C$5:$C$6,First!J110),((SUM($C$5,$C$6,-G110,(Rate*First!J110)))*Rate),0)</f>
        <v>0</v>
      </c>
    </row>
    <row r="111" spans="1:10">
      <c r="A111">
        <v>102</v>
      </c>
      <c r="B111" s="13">
        <f t="shared" si="12"/>
        <v>0</v>
      </c>
      <c r="C111" s="13">
        <f t="shared" si="13"/>
        <v>0</v>
      </c>
      <c r="D111" s="13"/>
      <c r="E111" s="13">
        <f t="shared" si="14"/>
        <v>0</v>
      </c>
      <c r="G111" s="13">
        <f>(IF(E111&gt;SUM($C$6,$C$5,First!J111),SUM($C$5,$C$6,First!J111),E111))</f>
        <v>0</v>
      </c>
      <c r="I111">
        <f t="shared" si="15"/>
        <v>0</v>
      </c>
      <c r="J111" s="13">
        <f>IF(G111&lt;SUM($C$5:$C$6,First!J111),((SUM($C$5,$C$6,-G111,(Rate*First!J111)))*Rate),0)</f>
        <v>0</v>
      </c>
    </row>
    <row r="112" spans="1:10">
      <c r="A112">
        <v>103</v>
      </c>
      <c r="B112" s="13">
        <f t="shared" si="12"/>
        <v>0</v>
      </c>
      <c r="C112" s="13">
        <f t="shared" si="13"/>
        <v>0</v>
      </c>
      <c r="D112" s="13"/>
      <c r="E112" s="13">
        <f t="shared" si="14"/>
        <v>0</v>
      </c>
      <c r="G112" s="13">
        <f>(IF(E112&gt;SUM($C$6,$C$5,First!J112),SUM($C$5,$C$6,First!J112),E112))</f>
        <v>0</v>
      </c>
      <c r="I112">
        <f t="shared" si="15"/>
        <v>0</v>
      </c>
      <c r="J112" s="13">
        <f>IF(G112&lt;SUM($C$5:$C$6,First!J112),((SUM($C$5,$C$6,-G112,(Rate*First!J112)))*Rate),0)</f>
        <v>0</v>
      </c>
    </row>
    <row r="113" spans="1:10">
      <c r="A113">
        <v>104</v>
      </c>
      <c r="B113" s="13">
        <f t="shared" si="12"/>
        <v>0</v>
      </c>
      <c r="C113" s="13">
        <f t="shared" si="13"/>
        <v>0</v>
      </c>
      <c r="D113" s="13"/>
      <c r="E113" s="13">
        <f t="shared" si="14"/>
        <v>0</v>
      </c>
      <c r="G113" s="13">
        <f>(IF(E113&gt;SUM($C$6,$C$5,First!J113),SUM($C$5,$C$6,First!J113),E113))</f>
        <v>0</v>
      </c>
      <c r="I113">
        <f t="shared" si="15"/>
        <v>0</v>
      </c>
      <c r="J113" s="13">
        <f>IF(G113&lt;SUM($C$5:$C$6,First!J113),((SUM($C$5,$C$6,-G113,(Rate*First!J113)))*Rate),0)</f>
        <v>0</v>
      </c>
    </row>
    <row r="114" spans="1:10">
      <c r="A114">
        <v>105</v>
      </c>
      <c r="B114" s="13">
        <f t="shared" si="12"/>
        <v>0</v>
      </c>
      <c r="C114" s="13">
        <f t="shared" si="13"/>
        <v>0</v>
      </c>
      <c r="D114" s="13"/>
      <c r="E114" s="13">
        <f t="shared" si="14"/>
        <v>0</v>
      </c>
      <c r="G114" s="13">
        <f>(IF(E114&gt;SUM($C$6,$C$5,First!J114),SUM($C$5,$C$6,First!J114),E114))</f>
        <v>0</v>
      </c>
      <c r="I114">
        <f t="shared" si="15"/>
        <v>0</v>
      </c>
      <c r="J114" s="13">
        <f>IF(G114&lt;SUM($C$5:$C$6,First!J114),((SUM($C$5,$C$6,-G114,(Rate*First!J114)))*Rate),0)</f>
        <v>0</v>
      </c>
    </row>
    <row r="115" spans="1:10">
      <c r="A115">
        <v>106</v>
      </c>
      <c r="B115" s="13">
        <f t="shared" si="12"/>
        <v>0</v>
      </c>
      <c r="C115" s="13">
        <f t="shared" si="13"/>
        <v>0</v>
      </c>
      <c r="D115" s="13"/>
      <c r="E115" s="13">
        <f t="shared" si="14"/>
        <v>0</v>
      </c>
      <c r="G115" s="13">
        <f>(IF(E115&gt;SUM($C$6,$C$5,First!J115),SUM($C$5,$C$6,First!J115),E115))</f>
        <v>0</v>
      </c>
      <c r="I115">
        <f t="shared" si="15"/>
        <v>0</v>
      </c>
      <c r="J115" s="13">
        <f>IF(G115&lt;SUM($C$5:$C$6,First!J115),((SUM($C$5,$C$6,-G115,(Rate*First!J115)))*Rate),0)</f>
        <v>0</v>
      </c>
    </row>
    <row r="116" spans="1:10">
      <c r="A116">
        <v>107</v>
      </c>
      <c r="B116" s="13">
        <f t="shared" si="12"/>
        <v>0</v>
      </c>
      <c r="C116" s="13">
        <f t="shared" si="13"/>
        <v>0</v>
      </c>
      <c r="D116" s="13"/>
      <c r="E116" s="13">
        <f t="shared" si="14"/>
        <v>0</v>
      </c>
      <c r="G116" s="13">
        <f>(IF(E116&gt;SUM($C$6,$C$5,First!J116),SUM($C$5,$C$6,First!J116),E116))</f>
        <v>0</v>
      </c>
      <c r="I116">
        <f t="shared" si="15"/>
        <v>0</v>
      </c>
      <c r="J116" s="13">
        <f>IF(G116&lt;SUM($C$5:$C$6,First!J116),((SUM($C$5,$C$6,-G116,(Rate*First!J116)))*Rate),0)</f>
        <v>0</v>
      </c>
    </row>
    <row r="117" spans="1:10">
      <c r="A117">
        <v>108</v>
      </c>
      <c r="B117" s="13">
        <f t="shared" si="12"/>
        <v>0</v>
      </c>
      <c r="C117" s="13">
        <f t="shared" si="13"/>
        <v>0</v>
      </c>
      <c r="D117" s="13"/>
      <c r="E117" s="13">
        <f t="shared" si="14"/>
        <v>0</v>
      </c>
      <c r="G117" s="13">
        <f>(IF(E117&gt;SUM($C$6,$C$5,First!J117),SUM($C$5,$C$6,First!J117),E117))</f>
        <v>0</v>
      </c>
      <c r="I117">
        <f t="shared" si="15"/>
        <v>0</v>
      </c>
      <c r="J117" s="13">
        <f>IF(G117&lt;SUM($C$5:$C$6,First!J117),((SUM($C$5,$C$6,-G117,(Rate*First!J117)))*Rate),0)</f>
        <v>0</v>
      </c>
    </row>
    <row r="118" spans="1:10">
      <c r="A118">
        <v>109</v>
      </c>
      <c r="B118" s="13">
        <f t="shared" si="12"/>
        <v>0</v>
      </c>
      <c r="C118" s="13">
        <f t="shared" si="13"/>
        <v>0</v>
      </c>
      <c r="D118" s="13"/>
      <c r="E118" s="13">
        <f t="shared" si="14"/>
        <v>0</v>
      </c>
      <c r="G118" s="13">
        <f>(IF(E118&gt;SUM($C$6,$C$5,First!J118),SUM($C$5,$C$6,First!J118),E118))</f>
        <v>0</v>
      </c>
      <c r="I118">
        <f t="shared" si="15"/>
        <v>0</v>
      </c>
      <c r="J118" s="13">
        <f>IF(G118&lt;SUM($C$5:$C$6,First!J118),((SUM($C$5,$C$6,-G118,(Rate*First!J118)))*Rate),0)</f>
        <v>0</v>
      </c>
    </row>
    <row r="119" spans="1:10">
      <c r="A119">
        <v>110</v>
      </c>
      <c r="B119" s="13">
        <f t="shared" si="12"/>
        <v>0</v>
      </c>
      <c r="C119" s="13">
        <f t="shared" si="13"/>
        <v>0</v>
      </c>
      <c r="D119" s="13"/>
      <c r="E119" s="13">
        <f t="shared" si="14"/>
        <v>0</v>
      </c>
      <c r="G119" s="13">
        <f>(IF(E119&gt;SUM($C$6,$C$5,First!J119),SUM($C$5,$C$6,First!J119),E119))</f>
        <v>0</v>
      </c>
      <c r="I119">
        <f t="shared" si="15"/>
        <v>0</v>
      </c>
      <c r="J119" s="13">
        <f>IF(G119&lt;SUM($C$5:$C$6,First!J119),((SUM($C$5,$C$6,-G119,(Rate*First!J119)))*Rate),0)</f>
        <v>0</v>
      </c>
    </row>
    <row r="120" spans="1:10">
      <c r="A120">
        <v>111</v>
      </c>
      <c r="B120" s="13">
        <f t="shared" si="12"/>
        <v>0</v>
      </c>
      <c r="C120" s="13">
        <f t="shared" si="13"/>
        <v>0</v>
      </c>
      <c r="D120" s="13"/>
      <c r="E120" s="13">
        <f t="shared" si="14"/>
        <v>0</v>
      </c>
      <c r="G120" s="13">
        <f>(IF(E120&gt;SUM($C$6,$C$5,First!J120),SUM($C$5,$C$6,First!J120),E120))</f>
        <v>0</v>
      </c>
      <c r="I120">
        <f t="shared" si="15"/>
        <v>0</v>
      </c>
      <c r="J120" s="13">
        <f>IF(G120&lt;SUM($C$5:$C$6,First!J120),((SUM($C$5,$C$6,-G120,(Rate*First!J120)))*Rate),0)</f>
        <v>0</v>
      </c>
    </row>
    <row r="121" spans="1:10">
      <c r="A121">
        <v>112</v>
      </c>
      <c r="B121" s="13">
        <f t="shared" si="12"/>
        <v>0</v>
      </c>
      <c r="C121" s="13">
        <f t="shared" si="13"/>
        <v>0</v>
      </c>
      <c r="D121" s="13"/>
      <c r="E121" s="13">
        <f t="shared" si="14"/>
        <v>0</v>
      </c>
      <c r="G121" s="13">
        <f>(IF(E121&gt;SUM($C$6,$C$5,First!J121),SUM($C$5,$C$6,First!J121),E121))</f>
        <v>0</v>
      </c>
      <c r="I121">
        <f t="shared" si="15"/>
        <v>0</v>
      </c>
      <c r="J121" s="13">
        <f>IF(G121&lt;SUM($C$5:$C$6,First!J121),((SUM($C$5,$C$6,-G121,(Rate*First!J121)))*Rate),0)</f>
        <v>0</v>
      </c>
    </row>
    <row r="122" spans="1:10">
      <c r="A122">
        <v>113</v>
      </c>
      <c r="B122" s="13">
        <f t="shared" si="12"/>
        <v>0</v>
      </c>
      <c r="C122" s="13">
        <f t="shared" si="13"/>
        <v>0</v>
      </c>
      <c r="D122" s="13"/>
      <c r="E122" s="13">
        <f t="shared" si="14"/>
        <v>0</v>
      </c>
      <c r="G122" s="13">
        <f>(IF(E122&gt;SUM($C$6,$C$5,First!J122),SUM($C$5,$C$6,First!J122),E122))</f>
        <v>0</v>
      </c>
      <c r="I122">
        <f t="shared" si="15"/>
        <v>0</v>
      </c>
      <c r="J122" s="13">
        <f>IF(G122&lt;SUM($C$5:$C$6,First!J122),((SUM($C$5,$C$6,-G122,(Rate*First!J122)))*Rate),0)</f>
        <v>0</v>
      </c>
    </row>
    <row r="123" spans="1:10">
      <c r="A123">
        <v>114</v>
      </c>
      <c r="B123" s="13">
        <f t="shared" si="12"/>
        <v>0</v>
      </c>
      <c r="C123" s="13">
        <f t="shared" si="13"/>
        <v>0</v>
      </c>
      <c r="D123" s="13"/>
      <c r="E123" s="13">
        <f t="shared" si="14"/>
        <v>0</v>
      </c>
      <c r="G123" s="13">
        <f>(IF(E123&gt;SUM($C$6,$C$5,First!J123),SUM($C$5,$C$6,First!J123),E123))</f>
        <v>0</v>
      </c>
      <c r="I123">
        <f t="shared" si="15"/>
        <v>0</v>
      </c>
      <c r="J123" s="13">
        <f>IF(G123&lt;SUM($C$5:$C$6,First!J123),((SUM($C$5,$C$6,-G123,(Rate*First!J123)))*Rate),0)</f>
        <v>0</v>
      </c>
    </row>
    <row r="124" spans="1:10">
      <c r="A124">
        <v>115</v>
      </c>
      <c r="B124" s="13">
        <f t="shared" si="12"/>
        <v>0</v>
      </c>
      <c r="C124" s="13">
        <f t="shared" si="13"/>
        <v>0</v>
      </c>
      <c r="D124" s="13"/>
      <c r="E124" s="13">
        <f t="shared" si="14"/>
        <v>0</v>
      </c>
      <c r="G124" s="13">
        <f>(IF(E124&gt;SUM($C$6,$C$5,First!J124),SUM($C$5,$C$6,First!J124),E124))</f>
        <v>0</v>
      </c>
      <c r="I124">
        <f t="shared" si="15"/>
        <v>0</v>
      </c>
      <c r="J124" s="13">
        <f>IF(G124&lt;SUM($C$5:$C$6,First!J124),((SUM($C$5,$C$6,-G124,(Rate*First!J124)))*Rate),0)</f>
        <v>0</v>
      </c>
    </row>
    <row r="125" spans="1:10">
      <c r="A125">
        <v>116</v>
      </c>
      <c r="B125" s="13">
        <f t="shared" si="12"/>
        <v>0</v>
      </c>
      <c r="C125" s="13">
        <f t="shared" si="13"/>
        <v>0</v>
      </c>
      <c r="D125" s="13"/>
      <c r="E125" s="13">
        <f t="shared" si="14"/>
        <v>0</v>
      </c>
      <c r="G125" s="13">
        <f>(IF(E125&gt;SUM($C$6,$C$5,First!J125),SUM($C$5,$C$6,First!J125),E125))</f>
        <v>0</v>
      </c>
      <c r="I125">
        <f t="shared" si="15"/>
        <v>0</v>
      </c>
      <c r="J125" s="13">
        <f>IF(G125&lt;SUM($C$5:$C$6,First!J125),((SUM($C$5,$C$6,-G125,(Rate*First!J125)))*Rate),0)</f>
        <v>0</v>
      </c>
    </row>
    <row r="126" spans="1:10">
      <c r="A126">
        <v>117</v>
      </c>
      <c r="B126" s="13">
        <f t="shared" si="12"/>
        <v>0</v>
      </c>
      <c r="C126" s="13">
        <f t="shared" si="13"/>
        <v>0</v>
      </c>
      <c r="D126" s="13"/>
      <c r="E126" s="13">
        <f t="shared" si="14"/>
        <v>0</v>
      </c>
      <c r="G126" s="13">
        <f>(IF(E126&gt;SUM($C$6,$C$5,First!J126),SUM($C$5,$C$6,First!J126),E126))</f>
        <v>0</v>
      </c>
      <c r="I126">
        <f t="shared" si="15"/>
        <v>0</v>
      </c>
      <c r="J126" s="13">
        <f>IF(G126&lt;SUM($C$5:$C$6,First!J126),((SUM($C$5,$C$6,-G126,(Rate*First!J126)))*Rate),0)</f>
        <v>0</v>
      </c>
    </row>
    <row r="127" spans="1:10">
      <c r="A127">
        <v>118</v>
      </c>
      <c r="B127" s="13">
        <f t="shared" si="12"/>
        <v>0</v>
      </c>
      <c r="C127" s="13">
        <f t="shared" si="13"/>
        <v>0</v>
      </c>
      <c r="D127" s="13"/>
      <c r="E127" s="13">
        <f t="shared" si="14"/>
        <v>0</v>
      </c>
      <c r="G127" s="13">
        <f>(IF(E127&gt;SUM($C$6,$C$5,First!J127),SUM($C$5,$C$6,First!J127),E127))</f>
        <v>0</v>
      </c>
      <c r="I127">
        <f t="shared" si="15"/>
        <v>0</v>
      </c>
      <c r="J127" s="13">
        <f>IF(G127&lt;SUM($C$5:$C$6,First!J127),((SUM($C$5,$C$6,-G127,(Rate*First!J127)))*Rate),0)</f>
        <v>0</v>
      </c>
    </row>
    <row r="128" spans="1:10">
      <c r="A128">
        <v>119</v>
      </c>
      <c r="B128" s="13">
        <f t="shared" si="12"/>
        <v>0</v>
      </c>
      <c r="C128" s="13">
        <f t="shared" si="13"/>
        <v>0</v>
      </c>
      <c r="D128" s="13"/>
      <c r="E128" s="13">
        <f t="shared" si="14"/>
        <v>0</v>
      </c>
      <c r="G128" s="13">
        <f>(IF(E128&gt;SUM($C$6,$C$5,First!J128),SUM($C$5,$C$6,First!J128),E128))</f>
        <v>0</v>
      </c>
      <c r="I128">
        <f t="shared" si="15"/>
        <v>0</v>
      </c>
      <c r="J128" s="13">
        <f>IF(G128&lt;SUM($C$5:$C$6,First!J128),((SUM($C$5,$C$6,-G128,(Rate*First!J128)))*Rate),0)</f>
        <v>0</v>
      </c>
    </row>
    <row r="129" spans="1:10">
      <c r="A129">
        <v>120</v>
      </c>
      <c r="B129" s="13">
        <f t="shared" si="12"/>
        <v>0</v>
      </c>
      <c r="C129" s="13">
        <f t="shared" si="13"/>
        <v>0</v>
      </c>
      <c r="D129" s="13"/>
      <c r="E129" s="13">
        <f t="shared" si="14"/>
        <v>0</v>
      </c>
      <c r="G129" s="13">
        <f>(IF(E129&gt;SUM($C$6,$C$5,First!J129),SUM($C$5,$C$6,First!J129),E129))</f>
        <v>0</v>
      </c>
      <c r="I129">
        <f t="shared" si="15"/>
        <v>0</v>
      </c>
      <c r="J129" s="13">
        <f>IF(G129&lt;SUM($C$5:$C$6,First!J129),((SUM($C$5,$C$6,-G129,(Rate*First!J129)))*Rate),0)</f>
        <v>0</v>
      </c>
    </row>
    <row r="130" spans="1:10">
      <c r="A130">
        <v>121</v>
      </c>
      <c r="B130" s="13">
        <f t="shared" si="12"/>
        <v>0</v>
      </c>
      <c r="C130" s="13">
        <f t="shared" si="13"/>
        <v>0</v>
      </c>
      <c r="D130" s="13"/>
      <c r="E130" s="13">
        <f t="shared" si="14"/>
        <v>0</v>
      </c>
      <c r="G130" s="13">
        <f>(IF(E130&gt;SUM($C$6,$C$5,First!J130),SUM($C$5,$C$6,First!J130),E130))</f>
        <v>0</v>
      </c>
      <c r="I130">
        <f t="shared" si="15"/>
        <v>0</v>
      </c>
      <c r="J130" s="13">
        <f>IF(G130&lt;SUM($C$5:$C$6,First!J130),((SUM($C$5,$C$6,-G130,(Rate*First!J130)))*Rate),0)</f>
        <v>0</v>
      </c>
    </row>
    <row r="131" spans="1:10">
      <c r="A131">
        <v>122</v>
      </c>
      <c r="B131" s="13">
        <f t="shared" si="12"/>
        <v>0</v>
      </c>
      <c r="C131" s="13">
        <f t="shared" si="13"/>
        <v>0</v>
      </c>
      <c r="D131" s="13"/>
      <c r="E131" s="13">
        <f t="shared" si="14"/>
        <v>0</v>
      </c>
      <c r="G131" s="13">
        <f>(IF(E131&gt;SUM($C$6,$C$5,First!J131),SUM($C$5,$C$6,First!J131),E131))</f>
        <v>0</v>
      </c>
      <c r="I131">
        <f t="shared" si="15"/>
        <v>0</v>
      </c>
      <c r="J131" s="13">
        <f>IF(G131&lt;SUM($C$5:$C$6,First!J131),((SUM($C$5,$C$6,-G131,(Rate*First!J131)))*Rate),0)</f>
        <v>0</v>
      </c>
    </row>
    <row r="132" spans="1:10">
      <c r="A132">
        <v>123</v>
      </c>
      <c r="B132" s="13">
        <f t="shared" si="12"/>
        <v>0</v>
      </c>
      <c r="C132" s="13">
        <f t="shared" si="13"/>
        <v>0</v>
      </c>
      <c r="D132" s="13"/>
      <c r="E132" s="13">
        <f t="shared" si="14"/>
        <v>0</v>
      </c>
      <c r="G132" s="13">
        <f>(IF(E132&gt;SUM($C$6,$C$5,First!J132),SUM($C$5,$C$6,First!J132),E132))</f>
        <v>0</v>
      </c>
      <c r="I132">
        <f t="shared" si="15"/>
        <v>0</v>
      </c>
      <c r="J132" s="13">
        <f>IF(G132&lt;SUM($C$5:$C$6,First!J132),((SUM($C$5,$C$6,-G132,(Rate*First!J132)))*Rate),0)</f>
        <v>0</v>
      </c>
    </row>
    <row r="133" spans="1:10">
      <c r="A133">
        <v>124</v>
      </c>
      <c r="B133" s="13">
        <f t="shared" si="12"/>
        <v>0</v>
      </c>
      <c r="C133" s="13">
        <f t="shared" si="13"/>
        <v>0</v>
      </c>
      <c r="D133" s="13"/>
      <c r="E133" s="13">
        <f t="shared" si="14"/>
        <v>0</v>
      </c>
      <c r="G133" s="13">
        <f>(IF(E133&gt;SUM($C$6,$C$5,First!J133),SUM($C$5,$C$6,First!J133),E133))</f>
        <v>0</v>
      </c>
      <c r="I133">
        <f t="shared" si="15"/>
        <v>0</v>
      </c>
      <c r="J133" s="13">
        <f>IF(G133&lt;SUM($C$5:$C$6,First!J133),((SUM($C$5,$C$6,-G133,(Rate*First!J133)))*Rate),0)</f>
        <v>0</v>
      </c>
    </row>
    <row r="134" spans="1:10">
      <c r="A134">
        <v>125</v>
      </c>
      <c r="B134" s="13">
        <f t="shared" si="12"/>
        <v>0</v>
      </c>
      <c r="C134" s="13">
        <f t="shared" si="13"/>
        <v>0</v>
      </c>
      <c r="D134" s="13"/>
      <c r="E134" s="13">
        <f t="shared" si="14"/>
        <v>0</v>
      </c>
      <c r="G134" s="13">
        <f>(IF(E134&gt;SUM($C$6,$C$5,First!J134),SUM($C$5,$C$6,First!J134),E134))</f>
        <v>0</v>
      </c>
      <c r="I134">
        <f t="shared" si="15"/>
        <v>0</v>
      </c>
      <c r="J134" s="13">
        <f>IF(G134&lt;SUM($C$5:$C$6,First!J134),((SUM($C$5,$C$6,-G134,(Rate*First!J134)))*Rate),0)</f>
        <v>0</v>
      </c>
    </row>
    <row r="135" spans="1:10">
      <c r="A135">
        <v>126</v>
      </c>
      <c r="B135" s="13">
        <f t="shared" si="12"/>
        <v>0</v>
      </c>
      <c r="C135" s="13">
        <f t="shared" si="13"/>
        <v>0</v>
      </c>
      <c r="D135" s="13"/>
      <c r="E135" s="13">
        <f t="shared" si="14"/>
        <v>0</v>
      </c>
      <c r="G135" s="13">
        <f>(IF(E135&gt;SUM($C$6,$C$5,First!J135),SUM($C$5,$C$6,First!J135),E135))</f>
        <v>0</v>
      </c>
      <c r="I135">
        <f t="shared" si="15"/>
        <v>0</v>
      </c>
      <c r="J135" s="13">
        <f>IF(G135&lt;SUM($C$5:$C$6,First!J135),((SUM($C$5,$C$6,-G135,(Rate*First!J135)))*Rate),0)</f>
        <v>0</v>
      </c>
    </row>
    <row r="136" spans="1:10">
      <c r="A136">
        <v>127</v>
      </c>
      <c r="B136" s="13">
        <f t="shared" si="12"/>
        <v>0</v>
      </c>
      <c r="C136" s="13">
        <f t="shared" si="13"/>
        <v>0</v>
      </c>
      <c r="D136" s="13"/>
      <c r="E136" s="13">
        <f t="shared" si="14"/>
        <v>0</v>
      </c>
      <c r="G136" s="13">
        <f>(IF(E136&gt;SUM($C$6,$C$5,First!J136),SUM($C$5,$C$6,First!J136),E136))</f>
        <v>0</v>
      </c>
      <c r="I136">
        <f t="shared" si="15"/>
        <v>0</v>
      </c>
      <c r="J136" s="13">
        <f>IF(G136&lt;SUM($C$5:$C$6,First!J136),((SUM($C$5,$C$6,-G136,(Rate*First!J136)))*Rate),0)</f>
        <v>0</v>
      </c>
    </row>
    <row r="137" spans="1:10">
      <c r="A137">
        <v>128</v>
      </c>
      <c r="B137" s="13">
        <f t="shared" si="12"/>
        <v>0</v>
      </c>
      <c r="C137" s="13">
        <f t="shared" si="13"/>
        <v>0</v>
      </c>
      <c r="D137" s="13"/>
      <c r="E137" s="13">
        <f t="shared" si="14"/>
        <v>0</v>
      </c>
      <c r="G137" s="13">
        <f>(IF(E137&gt;SUM($C$6,$C$5,First!J137),SUM($C$5,$C$6,First!J137),E137))</f>
        <v>0</v>
      </c>
      <c r="I137">
        <f t="shared" si="15"/>
        <v>0</v>
      </c>
      <c r="J137" s="13">
        <f>IF(G137&lt;SUM($C$5:$C$6,First!J137),((SUM($C$5,$C$6,-G137,(Rate*First!J137)))*Rate),0)</f>
        <v>0</v>
      </c>
    </row>
    <row r="138" spans="1:10">
      <c r="A138">
        <v>129</v>
      </c>
      <c r="B138" s="13">
        <f t="shared" si="12"/>
        <v>0</v>
      </c>
      <c r="C138" s="13">
        <f t="shared" si="13"/>
        <v>0</v>
      </c>
      <c r="D138" s="13"/>
      <c r="E138" s="13">
        <f t="shared" si="14"/>
        <v>0</v>
      </c>
      <c r="G138" s="13">
        <f>(IF(E138&gt;SUM($C$6,$C$5,First!J138),SUM($C$5,$C$6,First!J138),E138))</f>
        <v>0</v>
      </c>
      <c r="I138">
        <f t="shared" si="15"/>
        <v>0</v>
      </c>
      <c r="J138" s="13">
        <f>IF(G138&lt;SUM($C$5:$C$6,First!J138),((SUM($C$5,$C$6,-G138,(Rate*First!J138)))*Rate),0)</f>
        <v>0</v>
      </c>
    </row>
    <row r="139" spans="1:10">
      <c r="A139">
        <v>130</v>
      </c>
      <c r="B139" s="13">
        <f t="shared" si="12"/>
        <v>0</v>
      </c>
      <c r="C139" s="13">
        <f t="shared" si="13"/>
        <v>0</v>
      </c>
      <c r="D139" s="13"/>
      <c r="E139" s="13">
        <f t="shared" si="14"/>
        <v>0</v>
      </c>
      <c r="G139" s="13">
        <f>(IF(E139&gt;SUM($C$6,$C$5,First!J139),SUM($C$5,$C$6,First!J139),E139))</f>
        <v>0</v>
      </c>
      <c r="I139">
        <f t="shared" si="15"/>
        <v>0</v>
      </c>
      <c r="J139" s="13">
        <f>IF(G139&lt;SUM($C$5:$C$6,First!J139),((SUM($C$5,$C$6,-G139,(Rate*First!J139)))*Rate),0)</f>
        <v>0</v>
      </c>
    </row>
    <row r="140" spans="1:10">
      <c r="A140">
        <v>131</v>
      </c>
      <c r="B140" s="13">
        <f t="shared" si="12"/>
        <v>0</v>
      </c>
      <c r="C140" s="13">
        <f t="shared" si="13"/>
        <v>0</v>
      </c>
      <c r="D140" s="13"/>
      <c r="E140" s="13">
        <f t="shared" si="14"/>
        <v>0</v>
      </c>
      <c r="G140" s="13">
        <f>(IF(E140&gt;SUM($C$6,$C$5,First!J140),SUM($C$5,$C$6,First!J140),E140))</f>
        <v>0</v>
      </c>
      <c r="I140">
        <f t="shared" si="15"/>
        <v>0</v>
      </c>
      <c r="J140" s="13">
        <f>IF(G140&lt;SUM($C$5:$C$6,First!J140),((SUM($C$5,$C$6,-G140,(Rate*First!J140)))*Rate),0)</f>
        <v>0</v>
      </c>
    </row>
    <row r="141" spans="1:10">
      <c r="A141">
        <v>132</v>
      </c>
      <c r="B141" s="13">
        <f t="shared" si="12"/>
        <v>0</v>
      </c>
      <c r="C141" s="13">
        <f t="shared" si="13"/>
        <v>0</v>
      </c>
      <c r="D141" s="13"/>
      <c r="E141" s="13">
        <f t="shared" si="14"/>
        <v>0</v>
      </c>
      <c r="G141" s="13">
        <f>(IF(E141&gt;SUM($C$6,$C$5,First!J141),SUM($C$5,$C$6,First!J141),E141))</f>
        <v>0</v>
      </c>
      <c r="I141">
        <f t="shared" si="15"/>
        <v>0</v>
      </c>
      <c r="J141" s="13">
        <f>IF(G141&lt;SUM($C$5:$C$6,First!J141),((SUM($C$5,$C$6,-G141,(Rate*First!J141)))*Rate),0)</f>
        <v>0</v>
      </c>
    </row>
    <row r="142" spans="1:10">
      <c r="A142">
        <v>133</v>
      </c>
      <c r="B142" s="13">
        <f t="shared" si="12"/>
        <v>0</v>
      </c>
      <c r="C142" s="13">
        <f t="shared" si="13"/>
        <v>0</v>
      </c>
      <c r="D142" s="13"/>
      <c r="E142" s="13">
        <f t="shared" si="14"/>
        <v>0</v>
      </c>
      <c r="G142" s="13">
        <f>(IF(E142&gt;SUM($C$6,$C$5,First!J142),SUM($C$5,$C$6,First!J142),E142))</f>
        <v>0</v>
      </c>
      <c r="I142">
        <f t="shared" si="15"/>
        <v>0</v>
      </c>
      <c r="J142" s="13">
        <f>IF(G142&lt;SUM($C$5:$C$6,First!J142),((SUM($C$5,$C$6,-G142,(Rate*First!J142)))*Rate),0)</f>
        <v>0</v>
      </c>
    </row>
    <row r="143" spans="1:10">
      <c r="A143">
        <v>134</v>
      </c>
      <c r="B143" s="13">
        <f t="shared" si="12"/>
        <v>0</v>
      </c>
      <c r="C143" s="13">
        <f t="shared" si="13"/>
        <v>0</v>
      </c>
      <c r="D143" s="13"/>
      <c r="E143" s="13">
        <f t="shared" si="14"/>
        <v>0</v>
      </c>
      <c r="G143" s="13">
        <f>(IF(E143&gt;SUM($C$6,$C$5,First!J143),SUM($C$5,$C$6,First!J143),E143))</f>
        <v>0</v>
      </c>
      <c r="I143">
        <f t="shared" si="15"/>
        <v>0</v>
      </c>
      <c r="J143" s="13">
        <f>IF(G143&lt;SUM($C$5:$C$6,First!J143),((SUM($C$5,$C$6,-G143,(Rate*First!J143)))*Rate),0)</f>
        <v>0</v>
      </c>
    </row>
    <row r="144" spans="1:10">
      <c r="A144">
        <v>135</v>
      </c>
      <c r="B144" s="13">
        <f t="shared" si="12"/>
        <v>0</v>
      </c>
      <c r="C144" s="13">
        <f t="shared" si="13"/>
        <v>0</v>
      </c>
      <c r="D144" s="13"/>
      <c r="E144" s="13">
        <f t="shared" si="14"/>
        <v>0</v>
      </c>
      <c r="G144" s="13">
        <f>(IF(E144&gt;SUM($C$6,$C$5,First!J144),SUM($C$5,$C$6,First!J144),E144))</f>
        <v>0</v>
      </c>
      <c r="I144">
        <f t="shared" si="15"/>
        <v>0</v>
      </c>
      <c r="J144" s="13">
        <f>IF(G144&lt;SUM($C$5:$C$6,First!J144),((SUM($C$5,$C$6,-G144,(Rate*First!J144)))*Rate),0)</f>
        <v>0</v>
      </c>
    </row>
    <row r="145" spans="1:10">
      <c r="A145">
        <v>136</v>
      </c>
      <c r="B145" s="13">
        <f t="shared" si="12"/>
        <v>0</v>
      </c>
      <c r="C145" s="13">
        <f t="shared" si="13"/>
        <v>0</v>
      </c>
      <c r="D145" s="13"/>
      <c r="E145" s="13">
        <f t="shared" si="14"/>
        <v>0</v>
      </c>
      <c r="G145" s="13">
        <f>(IF(E145&gt;SUM($C$6,$C$5,First!J145),SUM($C$5,$C$6,First!J145),E145))</f>
        <v>0</v>
      </c>
      <c r="I145">
        <f t="shared" si="15"/>
        <v>0</v>
      </c>
      <c r="J145" s="13">
        <f>IF(G145&lt;SUM($C$5:$C$6,First!J145),((SUM($C$5,$C$6,-G145,(Rate*First!J145)))*Rate),0)</f>
        <v>0</v>
      </c>
    </row>
    <row r="146" spans="1:10">
      <c r="A146">
        <v>137</v>
      </c>
      <c r="B146" s="13">
        <f t="shared" si="12"/>
        <v>0</v>
      </c>
      <c r="C146" s="13">
        <f t="shared" si="13"/>
        <v>0</v>
      </c>
      <c r="D146" s="13"/>
      <c r="E146" s="13">
        <f t="shared" si="14"/>
        <v>0</v>
      </c>
      <c r="G146" s="13">
        <f>(IF(E146&gt;SUM($C$6,$C$5,First!J146),SUM($C$5,$C$6,First!J146),E146))</f>
        <v>0</v>
      </c>
      <c r="I146">
        <f t="shared" si="15"/>
        <v>0</v>
      </c>
      <c r="J146" s="13">
        <f>IF(G146&lt;SUM($C$5:$C$6,First!J146),((SUM($C$5,$C$6,-G146,(Rate*First!J146)))*Rate),0)</f>
        <v>0</v>
      </c>
    </row>
    <row r="147" spans="1:10">
      <c r="A147">
        <v>138</v>
      </c>
      <c r="B147" s="13">
        <f t="shared" si="12"/>
        <v>0</v>
      </c>
      <c r="C147" s="13">
        <f t="shared" si="13"/>
        <v>0</v>
      </c>
      <c r="D147" s="13"/>
      <c r="E147" s="13">
        <f t="shared" si="14"/>
        <v>0</v>
      </c>
      <c r="G147" s="13">
        <f>(IF(E147&gt;SUM($C$6,$C$5,First!J147),SUM($C$5,$C$6,First!J147),E147))</f>
        <v>0</v>
      </c>
      <c r="I147">
        <f t="shared" si="15"/>
        <v>0</v>
      </c>
      <c r="J147" s="13">
        <f>IF(G147&lt;SUM($C$5:$C$6,First!J147),((SUM($C$5,$C$6,-G147,(Rate*First!J147)))*Rate),0)</f>
        <v>0</v>
      </c>
    </row>
    <row r="148" spans="1:10">
      <c r="A148">
        <v>139</v>
      </c>
      <c r="B148" s="13">
        <f t="shared" si="12"/>
        <v>0</v>
      </c>
      <c r="C148" s="13">
        <f t="shared" si="13"/>
        <v>0</v>
      </c>
      <c r="D148" s="13"/>
      <c r="E148" s="13">
        <f t="shared" si="14"/>
        <v>0</v>
      </c>
      <c r="G148" s="13">
        <f>(IF(E148&gt;SUM($C$6,$C$5,First!J148),SUM($C$5,$C$6,First!J148),E148))</f>
        <v>0</v>
      </c>
      <c r="I148">
        <f t="shared" si="15"/>
        <v>0</v>
      </c>
      <c r="J148" s="13">
        <f>IF(G148&lt;SUM($C$5:$C$6,First!J148),((SUM($C$5,$C$6,-G148,(Rate*First!J148)))*Rate),0)</f>
        <v>0</v>
      </c>
    </row>
    <row r="149" spans="1:10">
      <c r="A149">
        <v>140</v>
      </c>
      <c r="B149" s="13">
        <f t="shared" si="12"/>
        <v>0</v>
      </c>
      <c r="C149" s="13">
        <f t="shared" si="13"/>
        <v>0</v>
      </c>
      <c r="D149" s="13"/>
      <c r="E149" s="13">
        <f t="shared" si="14"/>
        <v>0</v>
      </c>
      <c r="G149" s="13">
        <f>(IF(E149&gt;SUM($C$6,$C$5,First!J149),SUM($C$5,$C$6,First!J149),E149))</f>
        <v>0</v>
      </c>
      <c r="I149">
        <f t="shared" si="15"/>
        <v>0</v>
      </c>
      <c r="J149" s="13">
        <f>IF(G149&lt;SUM($C$5:$C$6,First!J149),((SUM($C$5,$C$6,-G149,(Rate*First!J149)))*Rate),0)</f>
        <v>0</v>
      </c>
    </row>
    <row r="150" spans="1:10">
      <c r="A150">
        <v>141</v>
      </c>
      <c r="B150" s="13">
        <f t="shared" si="12"/>
        <v>0</v>
      </c>
      <c r="C150" s="13">
        <f t="shared" si="13"/>
        <v>0</v>
      </c>
      <c r="D150" s="13"/>
      <c r="E150" s="13">
        <f t="shared" si="14"/>
        <v>0</v>
      </c>
      <c r="G150" s="13">
        <f>(IF(E150&gt;SUM($C$6,$C$5,First!J150),SUM($C$5,$C$6,First!J150),E150))</f>
        <v>0</v>
      </c>
      <c r="I150">
        <f t="shared" si="15"/>
        <v>0</v>
      </c>
      <c r="J150" s="13">
        <f>IF(G150&lt;SUM($C$5:$C$6,First!J150),((SUM($C$5,$C$6,-G150,(Rate*First!J150)))*Rate),0)</f>
        <v>0</v>
      </c>
    </row>
    <row r="151" spans="1:10">
      <c r="A151">
        <v>142</v>
      </c>
      <c r="B151" s="13">
        <f t="shared" si="12"/>
        <v>0</v>
      </c>
      <c r="C151" s="13">
        <f t="shared" si="13"/>
        <v>0</v>
      </c>
      <c r="D151" s="13"/>
      <c r="E151" s="13">
        <f t="shared" si="14"/>
        <v>0</v>
      </c>
      <c r="G151" s="13">
        <f>(IF(E151&gt;SUM($C$6,$C$5,First!J151),SUM($C$5,$C$6,First!J151),E151))</f>
        <v>0</v>
      </c>
      <c r="I151">
        <f t="shared" si="15"/>
        <v>0</v>
      </c>
      <c r="J151" s="13">
        <f>IF(G151&lt;SUM($C$5:$C$6,First!J151),((SUM($C$5,$C$6,-G151,(Rate*First!J151)))*Rate),0)</f>
        <v>0</v>
      </c>
    </row>
    <row r="152" spans="1:10">
      <c r="A152">
        <v>143</v>
      </c>
      <c r="B152" s="13">
        <f t="shared" si="12"/>
        <v>0</v>
      </c>
      <c r="C152" s="13">
        <f t="shared" si="13"/>
        <v>0</v>
      </c>
      <c r="D152" s="13"/>
      <c r="E152" s="13">
        <f t="shared" si="14"/>
        <v>0</v>
      </c>
      <c r="G152" s="13">
        <f>(IF(E152&gt;SUM($C$6,$C$5,First!J152),SUM($C$5,$C$6,First!J152),E152))</f>
        <v>0</v>
      </c>
      <c r="I152">
        <f t="shared" si="15"/>
        <v>0</v>
      </c>
      <c r="J152" s="13">
        <f>IF(G152&lt;SUM($C$5:$C$6,First!J152),((SUM($C$5,$C$6,-G152,(Rate*First!J152)))*Rate),0)</f>
        <v>0</v>
      </c>
    </row>
    <row r="153" spans="1:10">
      <c r="A153">
        <v>144</v>
      </c>
      <c r="B153" s="13">
        <f t="shared" si="12"/>
        <v>0</v>
      </c>
      <c r="C153" s="13">
        <f t="shared" si="13"/>
        <v>0</v>
      </c>
      <c r="D153" s="13"/>
      <c r="E153" s="13">
        <f t="shared" si="14"/>
        <v>0</v>
      </c>
      <c r="G153" s="13">
        <f>(IF(E153&gt;SUM($C$6,$C$5,First!J153),SUM($C$5,$C$6,First!J153),E153))</f>
        <v>0</v>
      </c>
      <c r="I153">
        <f t="shared" si="15"/>
        <v>0</v>
      </c>
      <c r="J153" s="13">
        <f>IF(G153&lt;SUM($C$5:$C$6,First!J153),((SUM($C$5,$C$6,-G153,(Rate*First!J153)))*Rate),0)</f>
        <v>0</v>
      </c>
    </row>
    <row r="154" spans="1:10">
      <c r="A154">
        <v>145</v>
      </c>
      <c r="B154" s="13">
        <f t="shared" si="12"/>
        <v>0</v>
      </c>
      <c r="C154" s="13">
        <f t="shared" si="13"/>
        <v>0</v>
      </c>
      <c r="D154" s="13"/>
      <c r="E154" s="13">
        <f t="shared" si="14"/>
        <v>0</v>
      </c>
      <c r="G154" s="13">
        <f>(IF(E154&gt;SUM($C$6,$C$5,First!J154),SUM($C$5,$C$6,First!J154),E154))</f>
        <v>0</v>
      </c>
      <c r="I154">
        <f t="shared" si="15"/>
        <v>0</v>
      </c>
      <c r="J154" s="13">
        <f>IF(G154&lt;SUM($C$5:$C$6,First!J154),((SUM($C$5,$C$6,-G154,(Rate*First!J154)))*Rate),0)</f>
        <v>0</v>
      </c>
    </row>
    <row r="155" spans="1:10">
      <c r="A155">
        <v>146</v>
      </c>
      <c r="B155" s="13">
        <f t="shared" si="12"/>
        <v>0</v>
      </c>
      <c r="C155" s="13">
        <f t="shared" si="13"/>
        <v>0</v>
      </c>
      <c r="D155" s="13"/>
      <c r="E155" s="13">
        <f t="shared" si="14"/>
        <v>0</v>
      </c>
      <c r="G155" s="13">
        <f>(IF(E155&gt;SUM($C$6,$C$5,First!J155),SUM($C$5,$C$6,First!J155),E155))</f>
        <v>0</v>
      </c>
      <c r="I155">
        <f t="shared" si="15"/>
        <v>0</v>
      </c>
      <c r="J155" s="13">
        <f>IF(G155&lt;SUM($C$5:$C$6,First!J155),((SUM($C$5,$C$6,-G155,(Rate*First!J155)))*Rate),0)</f>
        <v>0</v>
      </c>
    </row>
    <row r="156" spans="1:10">
      <c r="A156">
        <v>147</v>
      </c>
      <c r="B156" s="13">
        <f t="shared" si="12"/>
        <v>0</v>
      </c>
      <c r="C156" s="13">
        <f t="shared" si="13"/>
        <v>0</v>
      </c>
      <c r="D156" s="13"/>
      <c r="E156" s="13">
        <f t="shared" si="14"/>
        <v>0</v>
      </c>
      <c r="G156" s="13">
        <f>(IF(E156&gt;SUM($C$6,$C$5,First!J156),SUM($C$5,$C$6,First!J156),E156))</f>
        <v>0</v>
      </c>
      <c r="I156">
        <f t="shared" si="15"/>
        <v>0</v>
      </c>
      <c r="J156" s="13">
        <f>IF(G156&lt;SUM($C$5:$C$6,First!J156),((SUM($C$5,$C$6,-G156,(Rate*First!J156)))*Rate),0)</f>
        <v>0</v>
      </c>
    </row>
    <row r="157" spans="1:10">
      <c r="A157">
        <v>148</v>
      </c>
      <c r="B157" s="13">
        <f t="shared" si="12"/>
        <v>0</v>
      </c>
      <c r="C157" s="13">
        <f t="shared" si="13"/>
        <v>0</v>
      </c>
      <c r="D157" s="13"/>
      <c r="E157" s="13">
        <f t="shared" si="14"/>
        <v>0</v>
      </c>
      <c r="G157" s="13">
        <f>(IF(E157&gt;SUM($C$6,$C$5,First!J157),SUM($C$5,$C$6,First!J157),E157))</f>
        <v>0</v>
      </c>
      <c r="I157">
        <f t="shared" si="15"/>
        <v>0</v>
      </c>
      <c r="J157" s="13">
        <f>IF(G157&lt;SUM($C$5:$C$6,First!J157),((SUM($C$5,$C$6,-G157,(Rate*First!J157)))*Rate),0)</f>
        <v>0</v>
      </c>
    </row>
    <row r="158" spans="1:10">
      <c r="A158">
        <v>149</v>
      </c>
      <c r="B158" s="13">
        <f t="shared" si="12"/>
        <v>0</v>
      </c>
      <c r="C158" s="13">
        <f t="shared" si="13"/>
        <v>0</v>
      </c>
      <c r="D158" s="13"/>
      <c r="E158" s="13">
        <f t="shared" si="14"/>
        <v>0</v>
      </c>
      <c r="G158" s="13">
        <f>(IF(E158&gt;SUM($C$6,$C$5,First!J158),SUM($C$5,$C$6,First!J158),E158))</f>
        <v>0</v>
      </c>
      <c r="I158">
        <f t="shared" si="15"/>
        <v>0</v>
      </c>
      <c r="J158" s="13">
        <f>IF(G158&lt;SUM($C$5:$C$6,First!J158),((SUM($C$5,$C$6,-G158,(Rate*First!J158)))*Rate),0)</f>
        <v>0</v>
      </c>
    </row>
    <row r="159" spans="1:10">
      <c r="A159">
        <v>150</v>
      </c>
      <c r="B159" s="13">
        <f t="shared" si="12"/>
        <v>0</v>
      </c>
      <c r="C159" s="13">
        <f t="shared" si="13"/>
        <v>0</v>
      </c>
      <c r="D159" s="13"/>
      <c r="E159" s="13">
        <f t="shared" si="14"/>
        <v>0</v>
      </c>
      <c r="G159" s="13">
        <f>(IF(E159&gt;SUM($C$6,$C$5,First!J159),SUM($C$5,$C$6,First!J159),E159))</f>
        <v>0</v>
      </c>
      <c r="I159">
        <f t="shared" si="15"/>
        <v>0</v>
      </c>
      <c r="J159" s="13">
        <f>IF(G159&lt;SUM($C$5:$C$6,First!J159),((SUM($C$5,$C$6,-G159,(Rate*First!J159)))*Rate),0)</f>
        <v>0</v>
      </c>
    </row>
    <row r="160" spans="1:10">
      <c r="A160">
        <v>151</v>
      </c>
      <c r="B160" s="13">
        <f t="shared" si="12"/>
        <v>0</v>
      </c>
      <c r="C160" s="13">
        <f t="shared" si="13"/>
        <v>0</v>
      </c>
      <c r="D160" s="13"/>
      <c r="E160" s="13">
        <f t="shared" si="14"/>
        <v>0</v>
      </c>
      <c r="G160" s="13">
        <f>(IF(E160&gt;SUM($C$6,$C$5,First!J160),SUM($C$5,$C$6,First!J160),E160))</f>
        <v>0</v>
      </c>
      <c r="I160">
        <f t="shared" si="15"/>
        <v>0</v>
      </c>
      <c r="J160" s="13">
        <f>IF(G160&lt;SUM($C$5:$C$6,First!J160),((SUM($C$5,$C$6,-G160,(Rate*First!J160)))*Rate),0)</f>
        <v>0</v>
      </c>
    </row>
    <row r="161" spans="1:10">
      <c r="A161">
        <v>152</v>
      </c>
      <c r="B161" s="13">
        <f t="shared" si="12"/>
        <v>0</v>
      </c>
      <c r="C161" s="13">
        <f t="shared" si="13"/>
        <v>0</v>
      </c>
      <c r="D161" s="13"/>
      <c r="E161" s="13">
        <f t="shared" si="14"/>
        <v>0</v>
      </c>
      <c r="G161" s="13">
        <f>(IF(E161&gt;SUM($C$6,$C$5,First!J161),SUM($C$5,$C$6,First!J161),E161))</f>
        <v>0</v>
      </c>
      <c r="I161">
        <f t="shared" si="15"/>
        <v>0</v>
      </c>
      <c r="J161" s="13">
        <f>IF(G161&lt;SUM($C$5:$C$6,First!J161),((SUM($C$5,$C$6,-G161,(Rate*First!J161)))*Rate),0)</f>
        <v>0</v>
      </c>
    </row>
    <row r="162" spans="1:10">
      <c r="A162">
        <v>153</v>
      </c>
      <c r="B162" s="13">
        <f t="shared" si="12"/>
        <v>0</v>
      </c>
      <c r="C162" s="13">
        <f t="shared" si="13"/>
        <v>0</v>
      </c>
      <c r="D162" s="13"/>
      <c r="E162" s="13">
        <f t="shared" si="14"/>
        <v>0</v>
      </c>
      <c r="G162" s="13">
        <f>(IF(E162&gt;SUM($C$6,$C$5,First!J162),SUM($C$5,$C$6,First!J162),E162))</f>
        <v>0</v>
      </c>
      <c r="I162">
        <f t="shared" si="15"/>
        <v>0</v>
      </c>
      <c r="J162" s="13">
        <f>IF(G162&lt;SUM($C$5:$C$6,First!J162),((SUM($C$5,$C$6,-G162,(Rate*First!J162)))*Rate),0)</f>
        <v>0</v>
      </c>
    </row>
    <row r="163" spans="1:10">
      <c r="A163">
        <v>154</v>
      </c>
      <c r="B163" s="13">
        <f t="shared" si="12"/>
        <v>0</v>
      </c>
      <c r="C163" s="13">
        <f t="shared" si="13"/>
        <v>0</v>
      </c>
      <c r="D163" s="13"/>
      <c r="E163" s="13">
        <f t="shared" si="14"/>
        <v>0</v>
      </c>
      <c r="G163" s="13">
        <f>(IF(E163&gt;SUM($C$6,$C$5,First!J163),SUM($C$5,$C$6,First!J163),E163))</f>
        <v>0</v>
      </c>
      <c r="I163">
        <f t="shared" si="15"/>
        <v>0</v>
      </c>
      <c r="J163" s="13">
        <f>IF(G163&lt;SUM($C$5:$C$6,First!J163),((SUM($C$5,$C$6,-G163,(Rate*First!J163)))*Rate),0)</f>
        <v>0</v>
      </c>
    </row>
    <row r="164" spans="1:10">
      <c r="A164">
        <v>155</v>
      </c>
      <c r="B164" s="13">
        <f t="shared" si="12"/>
        <v>0</v>
      </c>
      <c r="C164" s="13">
        <f t="shared" si="13"/>
        <v>0</v>
      </c>
      <c r="D164" s="13"/>
      <c r="E164" s="13">
        <f t="shared" si="14"/>
        <v>0</v>
      </c>
      <c r="G164" s="13">
        <f>(IF(E164&gt;SUM($C$6,$C$5,First!J164),SUM($C$5,$C$6,First!J164),E164))</f>
        <v>0</v>
      </c>
      <c r="I164">
        <f t="shared" si="15"/>
        <v>0</v>
      </c>
      <c r="J164" s="13">
        <f>IF(G164&lt;SUM($C$5:$C$6,First!J164),((SUM($C$5,$C$6,-G164,(Rate*First!J164)))*Rate),0)</f>
        <v>0</v>
      </c>
    </row>
    <row r="165" spans="1:10">
      <c r="A165">
        <v>156</v>
      </c>
      <c r="B165" s="13">
        <f t="shared" si="12"/>
        <v>0</v>
      </c>
      <c r="C165" s="13">
        <f t="shared" si="13"/>
        <v>0</v>
      </c>
      <c r="D165" s="13"/>
      <c r="E165" s="13">
        <f t="shared" si="14"/>
        <v>0</v>
      </c>
      <c r="G165" s="13">
        <f>(IF(E165&gt;SUM($C$6,$C$5,First!J165),SUM($C$5,$C$6,First!J165),E165))</f>
        <v>0</v>
      </c>
      <c r="I165">
        <f t="shared" si="15"/>
        <v>0</v>
      </c>
      <c r="J165" s="13">
        <f>IF(G165&lt;SUM($C$5:$C$6,First!J165),((SUM($C$5,$C$6,-G165,(Rate*First!J165)))*Rate),0)</f>
        <v>0</v>
      </c>
    </row>
    <row r="166" spans="1:10">
      <c r="A166">
        <v>157</v>
      </c>
      <c r="B166" s="13">
        <f t="shared" si="12"/>
        <v>0</v>
      </c>
      <c r="C166" s="13">
        <f t="shared" si="13"/>
        <v>0</v>
      </c>
      <c r="D166" s="13"/>
      <c r="E166" s="13">
        <f t="shared" si="14"/>
        <v>0</v>
      </c>
      <c r="G166" s="13">
        <f>(IF(E166&gt;SUM($C$6,$C$5,First!J166),SUM($C$5,$C$6,First!J166),E166))</f>
        <v>0</v>
      </c>
      <c r="I166">
        <f t="shared" si="15"/>
        <v>0</v>
      </c>
      <c r="J166" s="13">
        <f>IF(G166&lt;SUM($C$5:$C$6,First!J166),((SUM($C$5,$C$6,-G166,(Rate*First!J166)))*Rate),0)</f>
        <v>0</v>
      </c>
    </row>
    <row r="167" spans="1:10">
      <c r="A167">
        <v>158</v>
      </c>
      <c r="B167" s="13">
        <f t="shared" si="12"/>
        <v>0</v>
      </c>
      <c r="C167" s="13">
        <f t="shared" si="13"/>
        <v>0</v>
      </c>
      <c r="D167" s="13"/>
      <c r="E167" s="13">
        <f t="shared" si="14"/>
        <v>0</v>
      </c>
      <c r="G167" s="13">
        <f>(IF(E167&gt;SUM($C$6,$C$5,First!J167),SUM($C$5,$C$6,First!J167),E167))</f>
        <v>0</v>
      </c>
      <c r="I167">
        <f t="shared" si="15"/>
        <v>0</v>
      </c>
      <c r="J167" s="13">
        <f>IF(G167&lt;SUM($C$5:$C$6,First!J167),((SUM($C$5,$C$6,-G167,(Rate*First!J167)))*Rate),0)</f>
        <v>0</v>
      </c>
    </row>
    <row r="168" spans="1:10">
      <c r="A168">
        <v>159</v>
      </c>
      <c r="B168" s="13">
        <f t="shared" si="12"/>
        <v>0</v>
      </c>
      <c r="C168" s="13">
        <f t="shared" si="13"/>
        <v>0</v>
      </c>
      <c r="D168" s="13"/>
      <c r="E168" s="13">
        <f t="shared" si="14"/>
        <v>0</v>
      </c>
      <c r="G168" s="13">
        <f>(IF(E168&gt;SUM($C$6,$C$5,First!J168),SUM($C$5,$C$6,First!J168),E168))</f>
        <v>0</v>
      </c>
      <c r="I168">
        <f t="shared" si="15"/>
        <v>0</v>
      </c>
      <c r="J168" s="13">
        <f>IF(G168&lt;SUM($C$5:$C$6,First!J168),((SUM($C$5,$C$6,-G168,(Rate*First!J168)))*Rate),0)</f>
        <v>0</v>
      </c>
    </row>
    <row r="169" spans="1:10">
      <c r="A169">
        <v>160</v>
      </c>
      <c r="B169" s="13">
        <f t="shared" si="12"/>
        <v>0</v>
      </c>
      <c r="C169" s="13">
        <f t="shared" si="13"/>
        <v>0</v>
      </c>
      <c r="D169" s="13"/>
      <c r="E169" s="13">
        <f t="shared" si="14"/>
        <v>0</v>
      </c>
      <c r="G169" s="13">
        <f>(IF(E169&gt;SUM($C$6,$C$5,First!J169),SUM($C$5,$C$6,First!J169),E169))</f>
        <v>0</v>
      </c>
      <c r="I169">
        <f t="shared" si="15"/>
        <v>0</v>
      </c>
      <c r="J169" s="13">
        <f>IF(G169&lt;SUM($C$5:$C$6,First!J169),((SUM($C$5,$C$6,-G169,(Rate*First!J169)))*Rate),0)</f>
        <v>0</v>
      </c>
    </row>
    <row r="170" spans="1:10">
      <c r="A170">
        <v>161</v>
      </c>
      <c r="B170" s="13">
        <f t="shared" si="12"/>
        <v>0</v>
      </c>
      <c r="C170" s="13">
        <f t="shared" si="13"/>
        <v>0</v>
      </c>
      <c r="D170" s="13"/>
      <c r="E170" s="13">
        <f t="shared" si="14"/>
        <v>0</v>
      </c>
      <c r="G170" s="13">
        <f>(IF(E170&gt;SUM($C$6,$C$5,First!J170),SUM($C$5,$C$6,First!J170),E170))</f>
        <v>0</v>
      </c>
      <c r="I170">
        <f t="shared" si="15"/>
        <v>0</v>
      </c>
      <c r="J170" s="13">
        <f>IF(G170&lt;SUM($C$5:$C$6,First!J170),((SUM($C$5,$C$6,-G170,(Rate*First!J170)))*Rate),0)</f>
        <v>0</v>
      </c>
    </row>
    <row r="171" spans="1:10">
      <c r="A171">
        <v>162</v>
      </c>
      <c r="B171" s="13">
        <f t="shared" si="12"/>
        <v>0</v>
      </c>
      <c r="C171" s="13">
        <f t="shared" si="13"/>
        <v>0</v>
      </c>
      <c r="D171" s="13"/>
      <c r="E171" s="13">
        <f t="shared" si="14"/>
        <v>0</v>
      </c>
      <c r="G171" s="13">
        <f>(IF(E171&gt;SUM($C$6,$C$5,First!J171),SUM($C$5,$C$6,First!J171),E171))</f>
        <v>0</v>
      </c>
      <c r="I171">
        <f t="shared" si="15"/>
        <v>0</v>
      </c>
      <c r="J171" s="13">
        <f>IF(G171&lt;SUM($C$5:$C$6,First!J171),((SUM($C$5,$C$6,-G171,(Rate*First!J171)))*Rate),0)</f>
        <v>0</v>
      </c>
    </row>
    <row r="172" spans="1:10">
      <c r="A172">
        <v>163</v>
      </c>
      <c r="B172" s="13">
        <f t="shared" si="12"/>
        <v>0</v>
      </c>
      <c r="C172" s="13">
        <f t="shared" si="13"/>
        <v>0</v>
      </c>
      <c r="D172" s="13"/>
      <c r="E172" s="13">
        <f t="shared" si="14"/>
        <v>0</v>
      </c>
      <c r="G172" s="13">
        <f>(IF(E172&gt;SUM($C$6,$C$5,First!J172),SUM($C$5,$C$6,First!J172),E172))</f>
        <v>0</v>
      </c>
      <c r="I172">
        <f t="shared" si="15"/>
        <v>0</v>
      </c>
      <c r="J172" s="13">
        <f>IF(G172&lt;SUM($C$5:$C$6,First!J172),((SUM($C$5,$C$6,-G172,(Rate*First!J172)))*Rate),0)</f>
        <v>0</v>
      </c>
    </row>
    <row r="173" spans="1:10">
      <c r="A173">
        <v>164</v>
      </c>
      <c r="B173" s="13">
        <f t="shared" si="12"/>
        <v>0</v>
      </c>
      <c r="C173" s="13">
        <f t="shared" si="13"/>
        <v>0</v>
      </c>
      <c r="D173" s="13"/>
      <c r="E173" s="13">
        <f t="shared" si="14"/>
        <v>0</v>
      </c>
      <c r="G173" s="13">
        <f>(IF(E173&gt;SUM($C$6,$C$5,First!J173),SUM($C$5,$C$6,First!J173),E173))</f>
        <v>0</v>
      </c>
      <c r="I173">
        <f t="shared" si="15"/>
        <v>0</v>
      </c>
      <c r="J173" s="13">
        <f>IF(G173&lt;SUM($C$5:$C$6,First!J173),((SUM($C$5,$C$6,-G173,(Rate*First!J173)))*Rate),0)</f>
        <v>0</v>
      </c>
    </row>
    <row r="174" spans="1:10">
      <c r="A174">
        <v>165</v>
      </c>
      <c r="B174" s="13">
        <f t="shared" ref="B174:B237" si="16">IF(SUM(E173,-G173)&lt;0,0,SUM(E173,-G173))</f>
        <v>0</v>
      </c>
      <c r="C174" s="13">
        <f t="shared" ref="C174:C237" si="17">(B174*$C$4)/12</f>
        <v>0</v>
      </c>
      <c r="D174" s="13"/>
      <c r="E174" s="13">
        <f t="shared" ref="E174:E237" si="18">SUM(C174,B174)</f>
        <v>0</v>
      </c>
      <c r="G174" s="13">
        <f>(IF(E174&gt;SUM($C$6,$C$5,First!J174),SUM($C$5,$C$6,First!J174),E174))</f>
        <v>0</v>
      </c>
      <c r="I174">
        <f t="shared" ref="I174:I237" si="19">IF(E174&gt;0,1,0)</f>
        <v>0</v>
      </c>
      <c r="J174" s="13">
        <f>IF(G174&lt;SUM($C$5:$C$6,First!J174),((SUM($C$5,$C$6,-G174,(Rate*First!J174)))*Rate),0)</f>
        <v>0</v>
      </c>
    </row>
    <row r="175" spans="1:10">
      <c r="A175">
        <v>166</v>
      </c>
      <c r="B175" s="13">
        <f t="shared" si="16"/>
        <v>0</v>
      </c>
      <c r="C175" s="13">
        <f t="shared" si="17"/>
        <v>0</v>
      </c>
      <c r="D175" s="13"/>
      <c r="E175" s="13">
        <f t="shared" si="18"/>
        <v>0</v>
      </c>
      <c r="G175" s="13">
        <f>(IF(E175&gt;SUM($C$6,$C$5,First!J175),SUM($C$5,$C$6,First!J175),E175))</f>
        <v>0</v>
      </c>
      <c r="I175">
        <f t="shared" si="19"/>
        <v>0</v>
      </c>
      <c r="J175" s="13">
        <f>IF(G175&lt;SUM($C$5:$C$6,First!J175),((SUM($C$5,$C$6,-G175,(Rate*First!J175)))*Rate),0)</f>
        <v>0</v>
      </c>
    </row>
    <row r="176" spans="1:10">
      <c r="A176">
        <v>167</v>
      </c>
      <c r="B176" s="13">
        <f t="shared" si="16"/>
        <v>0</v>
      </c>
      <c r="C176" s="13">
        <f t="shared" si="17"/>
        <v>0</v>
      </c>
      <c r="D176" s="13"/>
      <c r="E176" s="13">
        <f t="shared" si="18"/>
        <v>0</v>
      </c>
      <c r="G176" s="13">
        <f>(IF(E176&gt;SUM($C$6,$C$5,First!J176),SUM($C$5,$C$6,First!J176),E176))</f>
        <v>0</v>
      </c>
      <c r="I176">
        <f t="shared" si="19"/>
        <v>0</v>
      </c>
      <c r="J176" s="13">
        <f>IF(G176&lt;SUM($C$5:$C$6,First!J176),((SUM($C$5,$C$6,-G176,(Rate*First!J176)))*Rate),0)</f>
        <v>0</v>
      </c>
    </row>
    <row r="177" spans="1:10">
      <c r="A177">
        <v>168</v>
      </c>
      <c r="B177" s="13">
        <f t="shared" si="16"/>
        <v>0</v>
      </c>
      <c r="C177" s="13">
        <f t="shared" si="17"/>
        <v>0</v>
      </c>
      <c r="D177" s="13"/>
      <c r="E177" s="13">
        <f t="shared" si="18"/>
        <v>0</v>
      </c>
      <c r="G177" s="13">
        <f>(IF(E177&gt;SUM($C$6,$C$5,First!J177),SUM($C$5,$C$6,First!J177),E177))</f>
        <v>0</v>
      </c>
      <c r="I177">
        <f t="shared" si="19"/>
        <v>0</v>
      </c>
      <c r="J177" s="13">
        <f>IF(G177&lt;SUM($C$5:$C$6,First!J177),((SUM($C$5,$C$6,-G177,(Rate*First!J177)))*Rate),0)</f>
        <v>0</v>
      </c>
    </row>
    <row r="178" spans="1:10">
      <c r="A178">
        <v>169</v>
      </c>
      <c r="B178" s="13">
        <f t="shared" si="16"/>
        <v>0</v>
      </c>
      <c r="C178" s="13">
        <f t="shared" si="17"/>
        <v>0</v>
      </c>
      <c r="D178" s="13"/>
      <c r="E178" s="13">
        <f t="shared" si="18"/>
        <v>0</v>
      </c>
      <c r="G178" s="13">
        <f>(IF(E178&gt;SUM($C$6,$C$5,First!J178),SUM($C$5,$C$6,First!J178),E178))</f>
        <v>0</v>
      </c>
      <c r="I178">
        <f t="shared" si="19"/>
        <v>0</v>
      </c>
      <c r="J178" s="13">
        <f>IF(G178&lt;SUM($C$5:$C$6,First!J178),((SUM($C$5,$C$6,-G178,(Rate*First!J178)))*Rate),0)</f>
        <v>0</v>
      </c>
    </row>
    <row r="179" spans="1:10">
      <c r="A179">
        <v>170</v>
      </c>
      <c r="B179" s="13">
        <f t="shared" si="16"/>
        <v>0</v>
      </c>
      <c r="C179" s="13">
        <f t="shared" si="17"/>
        <v>0</v>
      </c>
      <c r="D179" s="13"/>
      <c r="E179" s="13">
        <f t="shared" si="18"/>
        <v>0</v>
      </c>
      <c r="G179" s="13">
        <f>(IF(E179&gt;SUM($C$6,$C$5,First!J179),SUM($C$5,$C$6,First!J179),E179))</f>
        <v>0</v>
      </c>
      <c r="I179">
        <f t="shared" si="19"/>
        <v>0</v>
      </c>
      <c r="J179" s="13">
        <f>IF(G179&lt;SUM($C$5:$C$6,First!J179),((SUM($C$5,$C$6,-G179,(Rate*First!J179)))*Rate),0)</f>
        <v>0</v>
      </c>
    </row>
    <row r="180" spans="1:10">
      <c r="A180">
        <v>171</v>
      </c>
      <c r="B180" s="13">
        <f t="shared" si="16"/>
        <v>0</v>
      </c>
      <c r="C180" s="13">
        <f t="shared" si="17"/>
        <v>0</v>
      </c>
      <c r="D180" s="13"/>
      <c r="E180" s="13">
        <f t="shared" si="18"/>
        <v>0</v>
      </c>
      <c r="G180" s="13">
        <f>(IF(E180&gt;SUM($C$6,$C$5,First!J180),SUM($C$5,$C$6,First!J180),E180))</f>
        <v>0</v>
      </c>
      <c r="I180">
        <f t="shared" si="19"/>
        <v>0</v>
      </c>
      <c r="J180" s="13">
        <f>IF(G180&lt;SUM($C$5:$C$6,First!J180),((SUM($C$5,$C$6,-G180,(Rate*First!J180)))*Rate),0)</f>
        <v>0</v>
      </c>
    </row>
    <row r="181" spans="1:10">
      <c r="A181">
        <v>172</v>
      </c>
      <c r="B181" s="13">
        <f t="shared" si="16"/>
        <v>0</v>
      </c>
      <c r="C181" s="13">
        <f t="shared" si="17"/>
        <v>0</v>
      </c>
      <c r="D181" s="13"/>
      <c r="E181" s="13">
        <f t="shared" si="18"/>
        <v>0</v>
      </c>
      <c r="G181" s="13">
        <f>(IF(E181&gt;SUM($C$6,$C$5,First!J181),SUM($C$5,$C$6,First!J181),E181))</f>
        <v>0</v>
      </c>
      <c r="I181">
        <f t="shared" si="19"/>
        <v>0</v>
      </c>
      <c r="J181" s="13">
        <f>IF(G181&lt;SUM($C$5:$C$6,First!J181),((SUM($C$5,$C$6,-G181,(Rate*First!J181)))*Rate),0)</f>
        <v>0</v>
      </c>
    </row>
    <row r="182" spans="1:10">
      <c r="A182">
        <v>173</v>
      </c>
      <c r="B182" s="13">
        <f t="shared" si="16"/>
        <v>0</v>
      </c>
      <c r="C182" s="13">
        <f t="shared" si="17"/>
        <v>0</v>
      </c>
      <c r="D182" s="13"/>
      <c r="E182" s="13">
        <f t="shared" si="18"/>
        <v>0</v>
      </c>
      <c r="G182" s="13">
        <f>(IF(E182&gt;SUM($C$6,$C$5,First!J182),SUM($C$5,$C$6,First!J182),E182))</f>
        <v>0</v>
      </c>
      <c r="I182">
        <f t="shared" si="19"/>
        <v>0</v>
      </c>
      <c r="J182" s="13">
        <f>IF(G182&lt;SUM($C$5:$C$6,First!J182),((SUM($C$5,$C$6,-G182,(Rate*First!J182)))*Rate),0)</f>
        <v>0</v>
      </c>
    </row>
    <row r="183" spans="1:10">
      <c r="A183">
        <v>174</v>
      </c>
      <c r="B183" s="13">
        <f t="shared" si="16"/>
        <v>0</v>
      </c>
      <c r="C183" s="13">
        <f t="shared" si="17"/>
        <v>0</v>
      </c>
      <c r="D183" s="13"/>
      <c r="E183" s="13">
        <f t="shared" si="18"/>
        <v>0</v>
      </c>
      <c r="G183" s="13">
        <f>(IF(E183&gt;SUM($C$6,$C$5,First!J183),SUM($C$5,$C$6,First!J183),E183))</f>
        <v>0</v>
      </c>
      <c r="I183">
        <f t="shared" si="19"/>
        <v>0</v>
      </c>
      <c r="J183" s="13">
        <f>IF(G183&lt;SUM($C$5:$C$6,First!J183),((SUM($C$5,$C$6,-G183,(Rate*First!J183)))*Rate),0)</f>
        <v>0</v>
      </c>
    </row>
    <row r="184" spans="1:10">
      <c r="A184">
        <v>175</v>
      </c>
      <c r="B184" s="13">
        <f t="shared" si="16"/>
        <v>0</v>
      </c>
      <c r="C184" s="13">
        <f t="shared" si="17"/>
        <v>0</v>
      </c>
      <c r="D184" s="13"/>
      <c r="E184" s="13">
        <f t="shared" si="18"/>
        <v>0</v>
      </c>
      <c r="G184" s="13">
        <f>(IF(E184&gt;SUM($C$6,$C$5,First!J184),SUM($C$5,$C$6,First!J184),E184))</f>
        <v>0</v>
      </c>
      <c r="I184">
        <f t="shared" si="19"/>
        <v>0</v>
      </c>
      <c r="J184" s="13">
        <f>IF(G184&lt;SUM($C$5:$C$6,First!J184),((SUM($C$5,$C$6,-G184,(Rate*First!J184)))*Rate),0)</f>
        <v>0</v>
      </c>
    </row>
    <row r="185" spans="1:10">
      <c r="A185">
        <v>176</v>
      </c>
      <c r="B185" s="13">
        <f t="shared" si="16"/>
        <v>0</v>
      </c>
      <c r="C185" s="13">
        <f t="shared" si="17"/>
        <v>0</v>
      </c>
      <c r="D185" s="13"/>
      <c r="E185" s="13">
        <f t="shared" si="18"/>
        <v>0</v>
      </c>
      <c r="G185" s="13">
        <f>(IF(E185&gt;SUM($C$6,$C$5,First!J185),SUM($C$5,$C$6,First!J185),E185))</f>
        <v>0</v>
      </c>
      <c r="I185">
        <f t="shared" si="19"/>
        <v>0</v>
      </c>
      <c r="J185" s="13">
        <f>IF(G185&lt;SUM($C$5:$C$6,First!J185),((SUM($C$5,$C$6,-G185,(Rate*First!J185)))*Rate),0)</f>
        <v>0</v>
      </c>
    </row>
    <row r="186" spans="1:10">
      <c r="A186">
        <v>177</v>
      </c>
      <c r="B186" s="13">
        <f t="shared" si="16"/>
        <v>0</v>
      </c>
      <c r="C186" s="13">
        <f t="shared" si="17"/>
        <v>0</v>
      </c>
      <c r="D186" s="13"/>
      <c r="E186" s="13">
        <f t="shared" si="18"/>
        <v>0</v>
      </c>
      <c r="G186" s="13">
        <f>(IF(E186&gt;SUM($C$6,$C$5,First!J186),SUM($C$5,$C$6,First!J186),E186))</f>
        <v>0</v>
      </c>
      <c r="I186">
        <f t="shared" si="19"/>
        <v>0</v>
      </c>
      <c r="J186" s="13">
        <f>IF(G186&lt;SUM($C$5:$C$6,First!J186),((SUM($C$5,$C$6,-G186,(Rate*First!J186)))*Rate),0)</f>
        <v>0</v>
      </c>
    </row>
    <row r="187" spans="1:10">
      <c r="A187">
        <v>178</v>
      </c>
      <c r="B187" s="13">
        <f t="shared" si="16"/>
        <v>0</v>
      </c>
      <c r="C187" s="13">
        <f t="shared" si="17"/>
        <v>0</v>
      </c>
      <c r="D187" s="13"/>
      <c r="E187" s="13">
        <f t="shared" si="18"/>
        <v>0</v>
      </c>
      <c r="G187" s="13">
        <f>(IF(E187&gt;SUM($C$6,$C$5,First!J187),SUM($C$5,$C$6,First!J187),E187))</f>
        <v>0</v>
      </c>
      <c r="I187">
        <f t="shared" si="19"/>
        <v>0</v>
      </c>
      <c r="J187" s="13">
        <f>IF(G187&lt;SUM($C$5:$C$6,First!J187),((SUM($C$5,$C$6,-G187,(Rate*First!J187)))*Rate),0)</f>
        <v>0</v>
      </c>
    </row>
    <row r="188" spans="1:10">
      <c r="A188">
        <v>179</v>
      </c>
      <c r="B188" s="13">
        <f t="shared" si="16"/>
        <v>0</v>
      </c>
      <c r="C188" s="13">
        <f t="shared" si="17"/>
        <v>0</v>
      </c>
      <c r="D188" s="13"/>
      <c r="E188" s="13">
        <f t="shared" si="18"/>
        <v>0</v>
      </c>
      <c r="G188" s="13">
        <f>(IF(E188&gt;SUM($C$6,$C$5,First!J188),SUM($C$5,$C$6,First!J188),E188))</f>
        <v>0</v>
      </c>
      <c r="I188">
        <f t="shared" si="19"/>
        <v>0</v>
      </c>
      <c r="J188" s="13">
        <f>IF(G188&lt;SUM($C$5:$C$6,First!J188),((SUM($C$5,$C$6,-G188,(Rate*First!J188)))*Rate),0)</f>
        <v>0</v>
      </c>
    </row>
    <row r="189" spans="1:10">
      <c r="A189">
        <v>180</v>
      </c>
      <c r="B189" s="13">
        <f t="shared" si="16"/>
        <v>0</v>
      </c>
      <c r="C189" s="13">
        <f t="shared" si="17"/>
        <v>0</v>
      </c>
      <c r="D189" s="13"/>
      <c r="E189" s="13">
        <f t="shared" si="18"/>
        <v>0</v>
      </c>
      <c r="G189" s="13">
        <f>(IF(E189&gt;SUM($C$6,$C$5,First!J189),SUM($C$5,$C$6,First!J189),E189))</f>
        <v>0</v>
      </c>
      <c r="I189">
        <f t="shared" si="19"/>
        <v>0</v>
      </c>
      <c r="J189" s="13">
        <f>IF(G189&lt;SUM($C$5:$C$6,First!J189),((SUM($C$5,$C$6,-G189,(Rate*First!J189)))*Rate),0)</f>
        <v>0</v>
      </c>
    </row>
    <row r="190" spans="1:10">
      <c r="A190">
        <v>181</v>
      </c>
      <c r="B190" s="13">
        <f t="shared" si="16"/>
        <v>0</v>
      </c>
      <c r="C190" s="13">
        <f t="shared" si="17"/>
        <v>0</v>
      </c>
      <c r="D190" s="13"/>
      <c r="E190" s="13">
        <f t="shared" si="18"/>
        <v>0</v>
      </c>
      <c r="G190" s="13">
        <f>(IF(E190&gt;SUM($C$6,$C$5,First!J190),SUM($C$5,$C$6,First!J190),E190))</f>
        <v>0</v>
      </c>
      <c r="I190">
        <f t="shared" si="19"/>
        <v>0</v>
      </c>
      <c r="J190" s="13">
        <f>IF(G190&lt;SUM($C$5:$C$6,First!J190),((SUM($C$5,$C$6,-G190,(Rate*First!J190)))*Rate),0)</f>
        <v>0</v>
      </c>
    </row>
    <row r="191" spans="1:10">
      <c r="A191">
        <v>182</v>
      </c>
      <c r="B191" s="13">
        <f t="shared" si="16"/>
        <v>0</v>
      </c>
      <c r="C191" s="13">
        <f t="shared" si="17"/>
        <v>0</v>
      </c>
      <c r="D191" s="13"/>
      <c r="E191" s="13">
        <f t="shared" si="18"/>
        <v>0</v>
      </c>
      <c r="G191" s="13">
        <f>(IF(E191&gt;SUM($C$6,$C$5,First!J191),SUM($C$5,$C$6,First!J191),E191))</f>
        <v>0</v>
      </c>
      <c r="I191">
        <f t="shared" si="19"/>
        <v>0</v>
      </c>
      <c r="J191" s="13">
        <f>IF(G191&lt;SUM($C$5:$C$6,First!J191),((SUM($C$5,$C$6,-G191,(Rate*First!J191)))*Rate),0)</f>
        <v>0</v>
      </c>
    </row>
    <row r="192" spans="1:10">
      <c r="A192">
        <v>183</v>
      </c>
      <c r="B192" s="13">
        <f t="shared" si="16"/>
        <v>0</v>
      </c>
      <c r="C192" s="13">
        <f t="shared" si="17"/>
        <v>0</v>
      </c>
      <c r="D192" s="13"/>
      <c r="E192" s="13">
        <f t="shared" si="18"/>
        <v>0</v>
      </c>
      <c r="G192" s="13">
        <f>(IF(E192&gt;SUM($C$6,$C$5,First!J192),SUM($C$5,$C$6,First!J192),E192))</f>
        <v>0</v>
      </c>
      <c r="I192">
        <f t="shared" si="19"/>
        <v>0</v>
      </c>
      <c r="J192" s="13">
        <f>IF(G192&lt;SUM($C$5:$C$6,First!J192),((SUM($C$5,$C$6,-G192,(Rate*First!J192)))*Rate),0)</f>
        <v>0</v>
      </c>
    </row>
    <row r="193" spans="1:10">
      <c r="A193">
        <v>184</v>
      </c>
      <c r="B193" s="13">
        <f t="shared" si="16"/>
        <v>0</v>
      </c>
      <c r="C193" s="13">
        <f t="shared" si="17"/>
        <v>0</v>
      </c>
      <c r="D193" s="13"/>
      <c r="E193" s="13">
        <f t="shared" si="18"/>
        <v>0</v>
      </c>
      <c r="G193" s="13">
        <f>(IF(E193&gt;SUM($C$6,$C$5,First!J193),SUM($C$5,$C$6,First!J193),E193))</f>
        <v>0</v>
      </c>
      <c r="I193">
        <f t="shared" si="19"/>
        <v>0</v>
      </c>
      <c r="J193" s="13">
        <f>IF(G193&lt;SUM($C$5:$C$6,First!J193),((SUM($C$5,$C$6,-G193,(Rate*First!J193)))*Rate),0)</f>
        <v>0</v>
      </c>
    </row>
    <row r="194" spans="1:10">
      <c r="A194">
        <v>185</v>
      </c>
      <c r="B194" s="13">
        <f t="shared" si="16"/>
        <v>0</v>
      </c>
      <c r="C194" s="13">
        <f t="shared" si="17"/>
        <v>0</v>
      </c>
      <c r="D194" s="13"/>
      <c r="E194" s="13">
        <f t="shared" si="18"/>
        <v>0</v>
      </c>
      <c r="G194" s="13">
        <f>(IF(E194&gt;SUM($C$6,$C$5,First!J194),SUM($C$5,$C$6,First!J194),E194))</f>
        <v>0</v>
      </c>
      <c r="I194">
        <f t="shared" si="19"/>
        <v>0</v>
      </c>
      <c r="J194" s="13">
        <f>IF(G194&lt;SUM($C$5:$C$6,First!J194),((SUM($C$5,$C$6,-G194,(Rate*First!J194)))*Rate),0)</f>
        <v>0</v>
      </c>
    </row>
    <row r="195" spans="1:10">
      <c r="A195">
        <v>186</v>
      </c>
      <c r="B195" s="13">
        <f t="shared" si="16"/>
        <v>0</v>
      </c>
      <c r="C195" s="13">
        <f t="shared" si="17"/>
        <v>0</v>
      </c>
      <c r="D195" s="13"/>
      <c r="E195" s="13">
        <f t="shared" si="18"/>
        <v>0</v>
      </c>
      <c r="G195" s="13">
        <f>(IF(E195&gt;SUM($C$6,$C$5,First!J195),SUM($C$5,$C$6,First!J195),E195))</f>
        <v>0</v>
      </c>
      <c r="I195">
        <f t="shared" si="19"/>
        <v>0</v>
      </c>
      <c r="J195" s="13">
        <f>IF(G195&lt;SUM($C$5:$C$6,First!J195),((SUM($C$5,$C$6,-G195,(Rate*First!J195)))*Rate),0)</f>
        <v>0</v>
      </c>
    </row>
    <row r="196" spans="1:10">
      <c r="A196">
        <v>187</v>
      </c>
      <c r="B196" s="13">
        <f t="shared" si="16"/>
        <v>0</v>
      </c>
      <c r="C196" s="13">
        <f t="shared" si="17"/>
        <v>0</v>
      </c>
      <c r="D196" s="13"/>
      <c r="E196" s="13">
        <f t="shared" si="18"/>
        <v>0</v>
      </c>
      <c r="G196" s="13">
        <f>(IF(E196&gt;SUM($C$6,$C$5,First!J196),SUM($C$5,$C$6,First!J196),E196))</f>
        <v>0</v>
      </c>
      <c r="I196">
        <f t="shared" si="19"/>
        <v>0</v>
      </c>
      <c r="J196" s="13">
        <f>IF(G196&lt;SUM($C$5:$C$6,First!J196),((SUM($C$5,$C$6,-G196,(Rate*First!J196)))*Rate),0)</f>
        <v>0</v>
      </c>
    </row>
    <row r="197" spans="1:10">
      <c r="A197">
        <v>188</v>
      </c>
      <c r="B197" s="13">
        <f t="shared" si="16"/>
        <v>0</v>
      </c>
      <c r="C197" s="13">
        <f t="shared" si="17"/>
        <v>0</v>
      </c>
      <c r="D197" s="13"/>
      <c r="E197" s="13">
        <f t="shared" si="18"/>
        <v>0</v>
      </c>
      <c r="G197" s="13">
        <f>(IF(E197&gt;SUM($C$6,$C$5,First!J197),SUM($C$5,$C$6,First!J197),E197))</f>
        <v>0</v>
      </c>
      <c r="I197">
        <f t="shared" si="19"/>
        <v>0</v>
      </c>
      <c r="J197" s="13">
        <f>IF(G197&lt;SUM($C$5:$C$6,First!J197),((SUM($C$5,$C$6,-G197,(Rate*First!J197)))*Rate),0)</f>
        <v>0</v>
      </c>
    </row>
    <row r="198" spans="1:10">
      <c r="A198">
        <v>189</v>
      </c>
      <c r="B198" s="13">
        <f t="shared" si="16"/>
        <v>0</v>
      </c>
      <c r="C198" s="13">
        <f t="shared" si="17"/>
        <v>0</v>
      </c>
      <c r="D198" s="13"/>
      <c r="E198" s="13">
        <f t="shared" si="18"/>
        <v>0</v>
      </c>
      <c r="G198" s="13">
        <f>(IF(E198&gt;SUM($C$6,$C$5,First!J198),SUM($C$5,$C$6,First!J198),E198))</f>
        <v>0</v>
      </c>
      <c r="I198">
        <f t="shared" si="19"/>
        <v>0</v>
      </c>
      <c r="J198" s="13">
        <f>IF(G198&lt;SUM($C$5:$C$6,First!J198),((SUM($C$5,$C$6,-G198,(Rate*First!J198)))*Rate),0)</f>
        <v>0</v>
      </c>
    </row>
    <row r="199" spans="1:10">
      <c r="A199">
        <v>190</v>
      </c>
      <c r="B199" s="13">
        <f t="shared" si="16"/>
        <v>0</v>
      </c>
      <c r="C199" s="13">
        <f t="shared" si="17"/>
        <v>0</v>
      </c>
      <c r="D199" s="13"/>
      <c r="E199" s="13">
        <f t="shared" si="18"/>
        <v>0</v>
      </c>
      <c r="G199" s="13">
        <f>(IF(E199&gt;SUM($C$6,$C$5,First!J199),SUM($C$5,$C$6,First!J199),E199))</f>
        <v>0</v>
      </c>
      <c r="I199">
        <f t="shared" si="19"/>
        <v>0</v>
      </c>
      <c r="J199" s="13">
        <f>IF(G199&lt;SUM($C$5:$C$6,First!J199),((SUM($C$5,$C$6,-G199,(Rate*First!J199)))*Rate),0)</f>
        <v>0</v>
      </c>
    </row>
    <row r="200" spans="1:10">
      <c r="A200">
        <v>191</v>
      </c>
      <c r="B200" s="13">
        <f t="shared" si="16"/>
        <v>0</v>
      </c>
      <c r="C200" s="13">
        <f t="shared" si="17"/>
        <v>0</v>
      </c>
      <c r="D200" s="13"/>
      <c r="E200" s="13">
        <f t="shared" si="18"/>
        <v>0</v>
      </c>
      <c r="G200" s="13">
        <f>(IF(E200&gt;SUM($C$6,$C$5,First!J200),SUM($C$5,$C$6,First!J200),E200))</f>
        <v>0</v>
      </c>
      <c r="I200">
        <f t="shared" si="19"/>
        <v>0</v>
      </c>
      <c r="J200" s="13">
        <f>IF(G200&lt;SUM($C$5:$C$6,First!J200),((SUM($C$5,$C$6,-G200,(Rate*First!J200)))*Rate),0)</f>
        <v>0</v>
      </c>
    </row>
    <row r="201" spans="1:10">
      <c r="A201">
        <v>192</v>
      </c>
      <c r="B201" s="13">
        <f t="shared" si="16"/>
        <v>0</v>
      </c>
      <c r="C201" s="13">
        <f t="shared" si="17"/>
        <v>0</v>
      </c>
      <c r="D201" s="13"/>
      <c r="E201" s="13">
        <f t="shared" si="18"/>
        <v>0</v>
      </c>
      <c r="G201" s="13">
        <f>(IF(E201&gt;SUM($C$6,$C$5,First!J201),SUM($C$5,$C$6,First!J201),E201))</f>
        <v>0</v>
      </c>
      <c r="I201">
        <f t="shared" si="19"/>
        <v>0</v>
      </c>
      <c r="J201" s="13">
        <f>IF(G201&lt;SUM($C$5:$C$6,First!J201),((SUM($C$5,$C$6,-G201,(Rate*First!J201)))*Rate),0)</f>
        <v>0</v>
      </c>
    </row>
    <row r="202" spans="1:10">
      <c r="A202">
        <v>193</v>
      </c>
      <c r="B202" s="13">
        <f t="shared" si="16"/>
        <v>0</v>
      </c>
      <c r="C202" s="13">
        <f t="shared" si="17"/>
        <v>0</v>
      </c>
      <c r="D202" s="13"/>
      <c r="E202" s="13">
        <f t="shared" si="18"/>
        <v>0</v>
      </c>
      <c r="G202" s="13">
        <f>(IF(E202&gt;SUM($C$6,$C$5,First!J202),SUM($C$5,$C$6,First!J202),E202))</f>
        <v>0</v>
      </c>
      <c r="I202">
        <f t="shared" si="19"/>
        <v>0</v>
      </c>
      <c r="J202" s="13">
        <f>IF(G202&lt;SUM($C$5:$C$6,First!J202),((SUM($C$5,$C$6,-G202,(Rate*First!J202)))*Rate),0)</f>
        <v>0</v>
      </c>
    </row>
    <row r="203" spans="1:10">
      <c r="A203">
        <v>194</v>
      </c>
      <c r="B203" s="13">
        <f t="shared" si="16"/>
        <v>0</v>
      </c>
      <c r="C203" s="13">
        <f t="shared" si="17"/>
        <v>0</v>
      </c>
      <c r="D203" s="13"/>
      <c r="E203" s="13">
        <f t="shared" si="18"/>
        <v>0</v>
      </c>
      <c r="G203" s="13">
        <f>(IF(E203&gt;SUM($C$6,$C$5,First!J203),SUM($C$5,$C$6,First!J203),E203))</f>
        <v>0</v>
      </c>
      <c r="I203">
        <f t="shared" si="19"/>
        <v>0</v>
      </c>
      <c r="J203" s="13">
        <f>IF(G203&lt;SUM($C$5:$C$6,First!J203),((SUM($C$5,$C$6,-G203,(Rate*First!J203)))*Rate),0)</f>
        <v>0</v>
      </c>
    </row>
    <row r="204" spans="1:10">
      <c r="A204">
        <v>195</v>
      </c>
      <c r="B204" s="13">
        <f t="shared" si="16"/>
        <v>0</v>
      </c>
      <c r="C204" s="13">
        <f t="shared" si="17"/>
        <v>0</v>
      </c>
      <c r="D204" s="13"/>
      <c r="E204" s="13">
        <f t="shared" si="18"/>
        <v>0</v>
      </c>
      <c r="G204" s="13">
        <f>(IF(E204&gt;SUM($C$6,$C$5,First!J204),SUM($C$5,$C$6,First!J204),E204))</f>
        <v>0</v>
      </c>
      <c r="I204">
        <f t="shared" si="19"/>
        <v>0</v>
      </c>
      <c r="J204" s="13">
        <f>IF(G204&lt;SUM($C$5:$C$6,First!J204),((SUM($C$5,$C$6,-G204,(Rate*First!J204)))*Rate),0)</f>
        <v>0</v>
      </c>
    </row>
    <row r="205" spans="1:10">
      <c r="A205">
        <v>196</v>
      </c>
      <c r="B205" s="13">
        <f t="shared" si="16"/>
        <v>0</v>
      </c>
      <c r="C205" s="13">
        <f t="shared" si="17"/>
        <v>0</v>
      </c>
      <c r="D205" s="13"/>
      <c r="E205" s="13">
        <f t="shared" si="18"/>
        <v>0</v>
      </c>
      <c r="G205" s="13">
        <f>(IF(E205&gt;SUM($C$6,$C$5,First!J205),SUM($C$5,$C$6,First!J205),E205))</f>
        <v>0</v>
      </c>
      <c r="I205">
        <f t="shared" si="19"/>
        <v>0</v>
      </c>
      <c r="J205" s="13">
        <f>IF(G205&lt;SUM($C$5:$C$6,First!J205),((SUM($C$5,$C$6,-G205,(Rate*First!J205)))*Rate),0)</f>
        <v>0</v>
      </c>
    </row>
    <row r="206" spans="1:10">
      <c r="A206">
        <v>197</v>
      </c>
      <c r="B206" s="13">
        <f t="shared" si="16"/>
        <v>0</v>
      </c>
      <c r="C206" s="13">
        <f t="shared" si="17"/>
        <v>0</v>
      </c>
      <c r="D206" s="13"/>
      <c r="E206" s="13">
        <f t="shared" si="18"/>
        <v>0</v>
      </c>
      <c r="G206" s="13">
        <f>(IF(E206&gt;SUM($C$6,$C$5,First!J206),SUM($C$5,$C$6,First!J206),E206))</f>
        <v>0</v>
      </c>
      <c r="I206">
        <f t="shared" si="19"/>
        <v>0</v>
      </c>
      <c r="J206" s="13">
        <f>IF(G206&lt;SUM($C$5:$C$6,First!J206),((SUM($C$5,$C$6,-G206,(Rate*First!J206)))*Rate),0)</f>
        <v>0</v>
      </c>
    </row>
    <row r="207" spans="1:10">
      <c r="A207">
        <v>198</v>
      </c>
      <c r="B207" s="13">
        <f t="shared" si="16"/>
        <v>0</v>
      </c>
      <c r="C207" s="13">
        <f t="shared" si="17"/>
        <v>0</v>
      </c>
      <c r="D207" s="13"/>
      <c r="E207" s="13">
        <f t="shared" si="18"/>
        <v>0</v>
      </c>
      <c r="G207" s="13">
        <f>(IF(E207&gt;SUM($C$6,$C$5,First!J207),SUM($C$5,$C$6,First!J207),E207))</f>
        <v>0</v>
      </c>
      <c r="I207">
        <f t="shared" si="19"/>
        <v>0</v>
      </c>
      <c r="J207" s="13">
        <f>IF(G207&lt;SUM($C$5:$C$6,First!J207),((SUM($C$5,$C$6,-G207,(Rate*First!J207)))*Rate),0)</f>
        <v>0</v>
      </c>
    </row>
    <row r="208" spans="1:10">
      <c r="A208">
        <v>199</v>
      </c>
      <c r="B208" s="13">
        <f t="shared" si="16"/>
        <v>0</v>
      </c>
      <c r="C208" s="13">
        <f t="shared" si="17"/>
        <v>0</v>
      </c>
      <c r="D208" s="13"/>
      <c r="E208" s="13">
        <f t="shared" si="18"/>
        <v>0</v>
      </c>
      <c r="G208" s="13">
        <f>(IF(E208&gt;SUM($C$6,$C$5,First!J208),SUM($C$5,$C$6,First!J208),E208))</f>
        <v>0</v>
      </c>
      <c r="I208">
        <f t="shared" si="19"/>
        <v>0</v>
      </c>
      <c r="J208" s="13">
        <f>IF(G208&lt;SUM($C$5:$C$6,First!J208),((SUM($C$5,$C$6,-G208,(Rate*First!J208)))*Rate),0)</f>
        <v>0</v>
      </c>
    </row>
    <row r="209" spans="1:10">
      <c r="A209">
        <v>200</v>
      </c>
      <c r="B209" s="13">
        <f t="shared" si="16"/>
        <v>0</v>
      </c>
      <c r="C209" s="13">
        <f t="shared" si="17"/>
        <v>0</v>
      </c>
      <c r="D209" s="13"/>
      <c r="E209" s="13">
        <f t="shared" si="18"/>
        <v>0</v>
      </c>
      <c r="G209" s="13">
        <f>(IF(E209&gt;SUM($C$6,$C$5,First!J209),SUM($C$5,$C$6,First!J209),E209))</f>
        <v>0</v>
      </c>
      <c r="I209">
        <f t="shared" si="19"/>
        <v>0</v>
      </c>
      <c r="J209" s="13">
        <f>IF(G209&lt;SUM($C$5:$C$6,First!J209),((SUM($C$5,$C$6,-G209,(Rate*First!J209)))*Rate),0)</f>
        <v>0</v>
      </c>
    </row>
    <row r="210" spans="1:10">
      <c r="A210">
        <v>201</v>
      </c>
      <c r="B210" s="13">
        <f t="shared" si="16"/>
        <v>0</v>
      </c>
      <c r="C210" s="13">
        <f t="shared" si="17"/>
        <v>0</v>
      </c>
      <c r="D210" s="13"/>
      <c r="E210" s="13">
        <f t="shared" si="18"/>
        <v>0</v>
      </c>
      <c r="G210" s="13">
        <f>(IF(E210&gt;SUM($C$6,$C$5,First!J210),SUM($C$5,$C$6,First!J210),E210))</f>
        <v>0</v>
      </c>
      <c r="I210">
        <f t="shared" si="19"/>
        <v>0</v>
      </c>
      <c r="J210" s="13">
        <f>IF(G210&lt;SUM($C$5:$C$6,First!J210),((SUM($C$5,$C$6,-G210,(Rate*First!J210)))*Rate),0)</f>
        <v>0</v>
      </c>
    </row>
    <row r="211" spans="1:10">
      <c r="A211">
        <v>202</v>
      </c>
      <c r="B211" s="13">
        <f t="shared" si="16"/>
        <v>0</v>
      </c>
      <c r="C211" s="13">
        <f t="shared" si="17"/>
        <v>0</v>
      </c>
      <c r="D211" s="13"/>
      <c r="E211" s="13">
        <f t="shared" si="18"/>
        <v>0</v>
      </c>
      <c r="G211" s="13">
        <f>(IF(E211&gt;SUM($C$6,$C$5,First!J211),SUM($C$5,$C$6,First!J211),E211))</f>
        <v>0</v>
      </c>
      <c r="I211">
        <f t="shared" si="19"/>
        <v>0</v>
      </c>
      <c r="J211" s="13">
        <f>IF(G211&lt;SUM($C$5:$C$6,First!J211),((SUM($C$5,$C$6,-G211,(Rate*First!J211)))*Rate),0)</f>
        <v>0</v>
      </c>
    </row>
    <row r="212" spans="1:10">
      <c r="A212">
        <v>203</v>
      </c>
      <c r="B212" s="13">
        <f t="shared" si="16"/>
        <v>0</v>
      </c>
      <c r="C212" s="13">
        <f t="shared" si="17"/>
        <v>0</v>
      </c>
      <c r="D212" s="13"/>
      <c r="E212" s="13">
        <f t="shared" si="18"/>
        <v>0</v>
      </c>
      <c r="G212" s="13">
        <f>(IF(E212&gt;SUM($C$6,$C$5,First!J212),SUM($C$5,$C$6,First!J212),E212))</f>
        <v>0</v>
      </c>
      <c r="I212">
        <f t="shared" si="19"/>
        <v>0</v>
      </c>
      <c r="J212" s="13">
        <f>IF(G212&lt;SUM($C$5:$C$6,First!J212),((SUM($C$5,$C$6,-G212,(Rate*First!J212)))*Rate),0)</f>
        <v>0</v>
      </c>
    </row>
    <row r="213" spans="1:10">
      <c r="A213">
        <v>204</v>
      </c>
      <c r="B213" s="13">
        <f t="shared" si="16"/>
        <v>0</v>
      </c>
      <c r="C213" s="13">
        <f t="shared" si="17"/>
        <v>0</v>
      </c>
      <c r="D213" s="13"/>
      <c r="E213" s="13">
        <f t="shared" si="18"/>
        <v>0</v>
      </c>
      <c r="G213" s="13">
        <f>(IF(E213&gt;SUM($C$6,$C$5,First!J213),SUM($C$5,$C$6,First!J213),E213))</f>
        <v>0</v>
      </c>
      <c r="I213">
        <f t="shared" si="19"/>
        <v>0</v>
      </c>
      <c r="J213" s="13">
        <f>IF(G213&lt;SUM($C$5:$C$6,First!J213),((SUM($C$5,$C$6,-G213,(Rate*First!J213)))*Rate),0)</f>
        <v>0</v>
      </c>
    </row>
    <row r="214" spans="1:10">
      <c r="A214">
        <v>205</v>
      </c>
      <c r="B214" s="13">
        <f t="shared" si="16"/>
        <v>0</v>
      </c>
      <c r="C214" s="13">
        <f t="shared" si="17"/>
        <v>0</v>
      </c>
      <c r="D214" s="13"/>
      <c r="E214" s="13">
        <f t="shared" si="18"/>
        <v>0</v>
      </c>
      <c r="G214" s="13">
        <f>(IF(E214&gt;SUM($C$6,$C$5,First!J214),SUM($C$5,$C$6,First!J214),E214))</f>
        <v>0</v>
      </c>
      <c r="I214">
        <f t="shared" si="19"/>
        <v>0</v>
      </c>
      <c r="J214" s="13">
        <f>IF(G214&lt;SUM($C$5:$C$6,First!J214),((SUM($C$5,$C$6,-G214,(Rate*First!J214)))*Rate),0)</f>
        <v>0</v>
      </c>
    </row>
    <row r="215" spans="1:10">
      <c r="A215">
        <v>206</v>
      </c>
      <c r="B215" s="13">
        <f t="shared" si="16"/>
        <v>0</v>
      </c>
      <c r="C215" s="13">
        <f t="shared" si="17"/>
        <v>0</v>
      </c>
      <c r="D215" s="13"/>
      <c r="E215" s="13">
        <f t="shared" si="18"/>
        <v>0</v>
      </c>
      <c r="G215" s="13">
        <f>(IF(E215&gt;SUM($C$6,$C$5,First!J215),SUM($C$5,$C$6,First!J215),E215))</f>
        <v>0</v>
      </c>
      <c r="I215">
        <f t="shared" si="19"/>
        <v>0</v>
      </c>
      <c r="J215" s="13">
        <f>IF(G215&lt;SUM($C$5:$C$6,First!J215),((SUM($C$5,$C$6,-G215,(Rate*First!J215)))*Rate),0)</f>
        <v>0</v>
      </c>
    </row>
    <row r="216" spans="1:10">
      <c r="A216">
        <v>207</v>
      </c>
      <c r="B216" s="13">
        <f t="shared" si="16"/>
        <v>0</v>
      </c>
      <c r="C216" s="13">
        <f t="shared" si="17"/>
        <v>0</v>
      </c>
      <c r="D216" s="13"/>
      <c r="E216" s="13">
        <f t="shared" si="18"/>
        <v>0</v>
      </c>
      <c r="G216" s="13">
        <f>(IF(E216&gt;SUM($C$6,$C$5,First!J216),SUM($C$5,$C$6,First!J216),E216))</f>
        <v>0</v>
      </c>
      <c r="I216">
        <f t="shared" si="19"/>
        <v>0</v>
      </c>
      <c r="J216" s="13">
        <f>IF(G216&lt;SUM($C$5:$C$6,First!J216),((SUM($C$5,$C$6,-G216,(Rate*First!J216)))*Rate),0)</f>
        <v>0</v>
      </c>
    </row>
    <row r="217" spans="1:10">
      <c r="A217">
        <v>208</v>
      </c>
      <c r="B217" s="13">
        <f t="shared" si="16"/>
        <v>0</v>
      </c>
      <c r="C217" s="13">
        <f t="shared" si="17"/>
        <v>0</v>
      </c>
      <c r="D217" s="13"/>
      <c r="E217" s="13">
        <f t="shared" si="18"/>
        <v>0</v>
      </c>
      <c r="G217" s="13">
        <f>(IF(E217&gt;SUM($C$6,$C$5,First!J217),SUM($C$5,$C$6,First!J217),E217))</f>
        <v>0</v>
      </c>
      <c r="I217">
        <f t="shared" si="19"/>
        <v>0</v>
      </c>
      <c r="J217" s="13">
        <f>IF(G217&lt;SUM($C$5:$C$6,First!J217),((SUM($C$5,$C$6,-G217,(Rate*First!J217)))*Rate),0)</f>
        <v>0</v>
      </c>
    </row>
    <row r="218" spans="1:10">
      <c r="A218">
        <v>209</v>
      </c>
      <c r="B218" s="13">
        <f t="shared" si="16"/>
        <v>0</v>
      </c>
      <c r="C218" s="13">
        <f t="shared" si="17"/>
        <v>0</v>
      </c>
      <c r="D218" s="13"/>
      <c r="E218" s="13">
        <f t="shared" si="18"/>
        <v>0</v>
      </c>
      <c r="G218" s="13">
        <f>(IF(E218&gt;SUM($C$6,$C$5,First!J218),SUM($C$5,$C$6,First!J218),E218))</f>
        <v>0</v>
      </c>
      <c r="I218">
        <f t="shared" si="19"/>
        <v>0</v>
      </c>
      <c r="J218" s="13">
        <f>IF(G218&lt;SUM($C$5:$C$6,First!J218),((SUM($C$5,$C$6,-G218,(Rate*First!J218)))*Rate),0)</f>
        <v>0</v>
      </c>
    </row>
    <row r="219" spans="1:10">
      <c r="A219">
        <v>210</v>
      </c>
      <c r="B219" s="13">
        <f t="shared" si="16"/>
        <v>0</v>
      </c>
      <c r="C219" s="13">
        <f t="shared" si="17"/>
        <v>0</v>
      </c>
      <c r="D219" s="13"/>
      <c r="E219" s="13">
        <f t="shared" si="18"/>
        <v>0</v>
      </c>
      <c r="G219" s="13">
        <f>(IF(E219&gt;SUM($C$6,$C$5,First!J219),SUM($C$5,$C$6,First!J219),E219))</f>
        <v>0</v>
      </c>
      <c r="I219">
        <f t="shared" si="19"/>
        <v>0</v>
      </c>
      <c r="J219" s="13">
        <f>IF(G219&lt;SUM($C$5:$C$6,First!J219),((SUM($C$5,$C$6,-G219,(Rate*First!J219)))*Rate),0)</f>
        <v>0</v>
      </c>
    </row>
    <row r="220" spans="1:10">
      <c r="A220">
        <v>211</v>
      </c>
      <c r="B220" s="13">
        <f t="shared" si="16"/>
        <v>0</v>
      </c>
      <c r="C220" s="13">
        <f t="shared" si="17"/>
        <v>0</v>
      </c>
      <c r="D220" s="13"/>
      <c r="E220" s="13">
        <f t="shared" si="18"/>
        <v>0</v>
      </c>
      <c r="G220" s="13">
        <f>(IF(E220&gt;SUM($C$6,$C$5,First!J220),SUM($C$5,$C$6,First!J220),E220))</f>
        <v>0</v>
      </c>
      <c r="I220">
        <f t="shared" si="19"/>
        <v>0</v>
      </c>
      <c r="J220" s="13">
        <f>IF(G220&lt;SUM($C$5:$C$6,First!J220),((SUM($C$5,$C$6,-G220,(Rate*First!J220)))*Rate),0)</f>
        <v>0</v>
      </c>
    </row>
    <row r="221" spans="1:10">
      <c r="A221">
        <v>212</v>
      </c>
      <c r="B221" s="13">
        <f t="shared" si="16"/>
        <v>0</v>
      </c>
      <c r="C221" s="13">
        <f t="shared" si="17"/>
        <v>0</v>
      </c>
      <c r="D221" s="13"/>
      <c r="E221" s="13">
        <f t="shared" si="18"/>
        <v>0</v>
      </c>
      <c r="G221" s="13">
        <f>(IF(E221&gt;SUM($C$6,$C$5,First!J221),SUM($C$5,$C$6,First!J221),E221))</f>
        <v>0</v>
      </c>
      <c r="I221">
        <f t="shared" si="19"/>
        <v>0</v>
      </c>
      <c r="J221" s="13">
        <f>IF(G221&lt;SUM($C$5:$C$6,First!J221),((SUM($C$5,$C$6,-G221,(Rate*First!J221)))*Rate),0)</f>
        <v>0</v>
      </c>
    </row>
    <row r="222" spans="1:10">
      <c r="A222">
        <v>213</v>
      </c>
      <c r="B222" s="13">
        <f t="shared" si="16"/>
        <v>0</v>
      </c>
      <c r="C222" s="13">
        <f t="shared" si="17"/>
        <v>0</v>
      </c>
      <c r="D222" s="13"/>
      <c r="E222" s="13">
        <f t="shared" si="18"/>
        <v>0</v>
      </c>
      <c r="G222" s="13">
        <f>(IF(E222&gt;SUM($C$6,$C$5,First!J222),SUM($C$5,$C$6,First!J222),E222))</f>
        <v>0</v>
      </c>
      <c r="I222">
        <f t="shared" si="19"/>
        <v>0</v>
      </c>
      <c r="J222" s="13">
        <f>IF(G222&lt;SUM($C$5:$C$6,First!J222),((SUM($C$5,$C$6,-G222,(Rate*First!J222)))*Rate),0)</f>
        <v>0</v>
      </c>
    </row>
    <row r="223" spans="1:10">
      <c r="A223">
        <v>214</v>
      </c>
      <c r="B223" s="13">
        <f t="shared" si="16"/>
        <v>0</v>
      </c>
      <c r="C223" s="13">
        <f t="shared" si="17"/>
        <v>0</v>
      </c>
      <c r="D223" s="13"/>
      <c r="E223" s="13">
        <f t="shared" si="18"/>
        <v>0</v>
      </c>
      <c r="G223" s="13">
        <f>(IF(E223&gt;SUM($C$6,$C$5,First!J223),SUM($C$5,$C$6,First!J223),E223))</f>
        <v>0</v>
      </c>
      <c r="I223">
        <f t="shared" si="19"/>
        <v>0</v>
      </c>
      <c r="J223" s="13">
        <f>IF(G223&lt;SUM($C$5:$C$6,First!J223),((SUM($C$5,$C$6,-G223,(Rate*First!J223)))*Rate),0)</f>
        <v>0</v>
      </c>
    </row>
    <row r="224" spans="1:10">
      <c r="A224">
        <v>215</v>
      </c>
      <c r="B224" s="13">
        <f t="shared" si="16"/>
        <v>0</v>
      </c>
      <c r="C224" s="13">
        <f t="shared" si="17"/>
        <v>0</v>
      </c>
      <c r="D224" s="13"/>
      <c r="E224" s="13">
        <f t="shared" si="18"/>
        <v>0</v>
      </c>
      <c r="G224" s="13">
        <f>(IF(E224&gt;SUM($C$6,$C$5,First!J224),SUM($C$5,$C$6,First!J224),E224))</f>
        <v>0</v>
      </c>
      <c r="I224">
        <f t="shared" si="19"/>
        <v>0</v>
      </c>
      <c r="J224" s="13">
        <f>IF(G224&lt;SUM($C$5:$C$6,First!J224),((SUM($C$5,$C$6,-G224,(Rate*First!J224)))*Rate),0)</f>
        <v>0</v>
      </c>
    </row>
    <row r="225" spans="1:10">
      <c r="A225">
        <v>216</v>
      </c>
      <c r="B225" s="13">
        <f t="shared" si="16"/>
        <v>0</v>
      </c>
      <c r="C225" s="13">
        <f t="shared" si="17"/>
        <v>0</v>
      </c>
      <c r="D225" s="13"/>
      <c r="E225" s="13">
        <f t="shared" si="18"/>
        <v>0</v>
      </c>
      <c r="G225" s="13">
        <f>(IF(E225&gt;SUM($C$6,$C$5,First!J225),SUM($C$5,$C$6,First!J225),E225))</f>
        <v>0</v>
      </c>
      <c r="I225">
        <f t="shared" si="19"/>
        <v>0</v>
      </c>
      <c r="J225" s="13">
        <f>IF(G225&lt;SUM($C$5:$C$6,First!J225),((SUM($C$5,$C$6,-G225,(Rate*First!J225)))*Rate),0)</f>
        <v>0</v>
      </c>
    </row>
    <row r="226" spans="1:10">
      <c r="A226">
        <v>217</v>
      </c>
      <c r="B226" s="13">
        <f t="shared" si="16"/>
        <v>0</v>
      </c>
      <c r="C226" s="13">
        <f t="shared" si="17"/>
        <v>0</v>
      </c>
      <c r="D226" s="13"/>
      <c r="E226" s="13">
        <f t="shared" si="18"/>
        <v>0</v>
      </c>
      <c r="G226" s="13">
        <f>(IF(E226&gt;SUM($C$6,$C$5,First!J226),SUM($C$5,$C$6,First!J226),E226))</f>
        <v>0</v>
      </c>
      <c r="I226">
        <f t="shared" si="19"/>
        <v>0</v>
      </c>
      <c r="J226" s="13">
        <f>IF(G226&lt;SUM($C$5:$C$6,First!J226),((SUM($C$5,$C$6,-G226,(Rate*First!J226)))*Rate),0)</f>
        <v>0</v>
      </c>
    </row>
    <row r="227" spans="1:10">
      <c r="A227">
        <v>218</v>
      </c>
      <c r="B227" s="13">
        <f t="shared" si="16"/>
        <v>0</v>
      </c>
      <c r="C227" s="13">
        <f t="shared" si="17"/>
        <v>0</v>
      </c>
      <c r="D227" s="13"/>
      <c r="E227" s="13">
        <f t="shared" si="18"/>
        <v>0</v>
      </c>
      <c r="G227" s="13">
        <f>(IF(E227&gt;SUM($C$6,$C$5,First!J227),SUM($C$5,$C$6,First!J227),E227))</f>
        <v>0</v>
      </c>
      <c r="I227">
        <f t="shared" si="19"/>
        <v>0</v>
      </c>
      <c r="J227" s="13">
        <f>IF(G227&lt;SUM($C$5:$C$6,First!J227),((SUM($C$5,$C$6,-G227,(Rate*First!J227)))*Rate),0)</f>
        <v>0</v>
      </c>
    </row>
    <row r="228" spans="1:10">
      <c r="A228">
        <v>219</v>
      </c>
      <c r="B228" s="13">
        <f t="shared" si="16"/>
        <v>0</v>
      </c>
      <c r="C228" s="13">
        <f t="shared" si="17"/>
        <v>0</v>
      </c>
      <c r="D228" s="13"/>
      <c r="E228" s="13">
        <f t="shared" si="18"/>
        <v>0</v>
      </c>
      <c r="G228" s="13">
        <f>(IF(E228&gt;SUM($C$6,$C$5,First!J228),SUM($C$5,$C$6,First!J228),E228))</f>
        <v>0</v>
      </c>
      <c r="I228">
        <f t="shared" si="19"/>
        <v>0</v>
      </c>
      <c r="J228" s="13">
        <f>IF(G228&lt;SUM($C$5:$C$6,First!J228),((SUM($C$5,$C$6,-G228,(Rate*First!J228)))*Rate),0)</f>
        <v>0</v>
      </c>
    </row>
    <row r="229" spans="1:10">
      <c r="A229">
        <v>220</v>
      </c>
      <c r="B229" s="13">
        <f t="shared" si="16"/>
        <v>0</v>
      </c>
      <c r="C229" s="13">
        <f t="shared" si="17"/>
        <v>0</v>
      </c>
      <c r="D229" s="13"/>
      <c r="E229" s="13">
        <f t="shared" si="18"/>
        <v>0</v>
      </c>
      <c r="G229" s="13">
        <f>(IF(E229&gt;SUM($C$6,$C$5,First!J229),SUM($C$5,$C$6,First!J229),E229))</f>
        <v>0</v>
      </c>
      <c r="I229">
        <f t="shared" si="19"/>
        <v>0</v>
      </c>
      <c r="J229" s="13">
        <f>IF(G229&lt;SUM($C$5:$C$6,First!J229),((SUM($C$5,$C$6,-G229,(Rate*First!J229)))*Rate),0)</f>
        <v>0</v>
      </c>
    </row>
    <row r="230" spans="1:10">
      <c r="A230">
        <v>221</v>
      </c>
      <c r="B230" s="13">
        <f t="shared" si="16"/>
        <v>0</v>
      </c>
      <c r="C230" s="13">
        <f t="shared" si="17"/>
        <v>0</v>
      </c>
      <c r="D230" s="13"/>
      <c r="E230" s="13">
        <f t="shared" si="18"/>
        <v>0</v>
      </c>
      <c r="G230" s="13">
        <f>(IF(E230&gt;SUM($C$6,$C$5,First!J230),SUM($C$5,$C$6,First!J230),E230))</f>
        <v>0</v>
      </c>
      <c r="I230">
        <f t="shared" si="19"/>
        <v>0</v>
      </c>
      <c r="J230" s="13">
        <f>IF(G230&lt;SUM($C$5:$C$6,First!J230),((SUM($C$5,$C$6,-G230,(Rate*First!J230)))*Rate),0)</f>
        <v>0</v>
      </c>
    </row>
    <row r="231" spans="1:10">
      <c r="A231">
        <v>222</v>
      </c>
      <c r="B231" s="13">
        <f t="shared" si="16"/>
        <v>0</v>
      </c>
      <c r="C231" s="13">
        <f t="shared" si="17"/>
        <v>0</v>
      </c>
      <c r="D231" s="13"/>
      <c r="E231" s="13">
        <f t="shared" si="18"/>
        <v>0</v>
      </c>
      <c r="G231" s="13">
        <f>(IF(E231&gt;SUM($C$6,$C$5,First!J231),SUM($C$5,$C$6,First!J231),E231))</f>
        <v>0</v>
      </c>
      <c r="I231">
        <f t="shared" si="19"/>
        <v>0</v>
      </c>
      <c r="J231" s="13">
        <f>IF(G231&lt;SUM($C$5:$C$6,First!J231),((SUM($C$5,$C$6,-G231,(Rate*First!J231)))*Rate),0)</f>
        <v>0</v>
      </c>
    </row>
    <row r="232" spans="1:10">
      <c r="A232">
        <v>223</v>
      </c>
      <c r="B232" s="13">
        <f t="shared" si="16"/>
        <v>0</v>
      </c>
      <c r="C232" s="13">
        <f t="shared" si="17"/>
        <v>0</v>
      </c>
      <c r="D232" s="13"/>
      <c r="E232" s="13">
        <f t="shared" si="18"/>
        <v>0</v>
      </c>
      <c r="G232" s="13">
        <f>(IF(E232&gt;SUM($C$6,$C$5,First!J232),SUM($C$5,$C$6,First!J232),E232))</f>
        <v>0</v>
      </c>
      <c r="I232">
        <f t="shared" si="19"/>
        <v>0</v>
      </c>
      <c r="J232" s="13">
        <f>IF(G232&lt;SUM($C$5:$C$6,First!J232),((SUM($C$5,$C$6,-G232,(Rate*First!J232)))*Rate),0)</f>
        <v>0</v>
      </c>
    </row>
    <row r="233" spans="1:10">
      <c r="A233">
        <v>224</v>
      </c>
      <c r="B233" s="13">
        <f t="shared" si="16"/>
        <v>0</v>
      </c>
      <c r="C233" s="13">
        <f t="shared" si="17"/>
        <v>0</v>
      </c>
      <c r="D233" s="13"/>
      <c r="E233" s="13">
        <f t="shared" si="18"/>
        <v>0</v>
      </c>
      <c r="G233" s="13">
        <f>(IF(E233&gt;SUM($C$6,$C$5,First!J233),SUM($C$5,$C$6,First!J233),E233))</f>
        <v>0</v>
      </c>
      <c r="I233">
        <f t="shared" si="19"/>
        <v>0</v>
      </c>
      <c r="J233" s="13">
        <f>IF(G233&lt;SUM($C$5:$C$6,First!J233),((SUM($C$5,$C$6,-G233,(Rate*First!J233)))*Rate),0)</f>
        <v>0</v>
      </c>
    </row>
    <row r="234" spans="1:10">
      <c r="A234">
        <v>225</v>
      </c>
      <c r="B234" s="13">
        <f t="shared" si="16"/>
        <v>0</v>
      </c>
      <c r="C234" s="13">
        <f t="shared" si="17"/>
        <v>0</v>
      </c>
      <c r="D234" s="13"/>
      <c r="E234" s="13">
        <f t="shared" si="18"/>
        <v>0</v>
      </c>
      <c r="G234" s="13">
        <f>(IF(E234&gt;SUM($C$6,$C$5,First!J234),SUM($C$5,$C$6,First!J234),E234))</f>
        <v>0</v>
      </c>
      <c r="I234">
        <f t="shared" si="19"/>
        <v>0</v>
      </c>
      <c r="J234" s="13">
        <f>IF(G234&lt;SUM($C$5:$C$6,First!J234),((SUM($C$5,$C$6,-G234,(Rate*First!J234)))*Rate),0)</f>
        <v>0</v>
      </c>
    </row>
    <row r="235" spans="1:10">
      <c r="A235">
        <v>226</v>
      </c>
      <c r="B235" s="13">
        <f t="shared" si="16"/>
        <v>0</v>
      </c>
      <c r="C235" s="13">
        <f t="shared" si="17"/>
        <v>0</v>
      </c>
      <c r="D235" s="13"/>
      <c r="E235" s="13">
        <f t="shared" si="18"/>
        <v>0</v>
      </c>
      <c r="G235" s="13">
        <f>(IF(E235&gt;SUM($C$6,$C$5,First!J235),SUM($C$5,$C$6,First!J235),E235))</f>
        <v>0</v>
      </c>
      <c r="I235">
        <f t="shared" si="19"/>
        <v>0</v>
      </c>
      <c r="J235" s="13">
        <f>IF(G235&lt;SUM($C$5:$C$6,First!J235),((SUM($C$5,$C$6,-G235,(Rate*First!J235)))*Rate),0)</f>
        <v>0</v>
      </c>
    </row>
    <row r="236" spans="1:10">
      <c r="A236">
        <v>227</v>
      </c>
      <c r="B236" s="13">
        <f t="shared" si="16"/>
        <v>0</v>
      </c>
      <c r="C236" s="13">
        <f t="shared" si="17"/>
        <v>0</v>
      </c>
      <c r="D236" s="13"/>
      <c r="E236" s="13">
        <f t="shared" si="18"/>
        <v>0</v>
      </c>
      <c r="G236" s="13">
        <f>(IF(E236&gt;SUM($C$6,$C$5,First!J236),SUM($C$5,$C$6,First!J236),E236))</f>
        <v>0</v>
      </c>
      <c r="I236">
        <f t="shared" si="19"/>
        <v>0</v>
      </c>
      <c r="J236" s="13">
        <f>IF(G236&lt;SUM($C$5:$C$6,First!J236),((SUM($C$5,$C$6,-G236,(Rate*First!J236)))*Rate),0)</f>
        <v>0</v>
      </c>
    </row>
    <row r="237" spans="1:10">
      <c r="A237">
        <v>228</v>
      </c>
      <c r="B237" s="13">
        <f t="shared" si="16"/>
        <v>0</v>
      </c>
      <c r="C237" s="13">
        <f t="shared" si="17"/>
        <v>0</v>
      </c>
      <c r="D237" s="13"/>
      <c r="E237" s="13">
        <f t="shared" si="18"/>
        <v>0</v>
      </c>
      <c r="G237" s="13">
        <f>(IF(E237&gt;SUM($C$6,$C$5,First!J237),SUM($C$5,$C$6,First!J237),E237))</f>
        <v>0</v>
      </c>
      <c r="I237">
        <f t="shared" si="19"/>
        <v>0</v>
      </c>
      <c r="J237" s="13">
        <f>IF(G237&lt;SUM($C$5:$C$6,First!J237),((SUM($C$5,$C$6,-G237,(Rate*First!J237)))*Rate),0)</f>
        <v>0</v>
      </c>
    </row>
    <row r="238" spans="1:10">
      <c r="A238">
        <v>229</v>
      </c>
      <c r="B238" s="13">
        <f t="shared" ref="B238:B301" si="20">IF(SUM(E237,-G237)&lt;0,0,SUM(E237,-G237))</f>
        <v>0</v>
      </c>
      <c r="C238" s="13">
        <f t="shared" ref="C238:C301" si="21">(B238*$C$4)/12</f>
        <v>0</v>
      </c>
      <c r="D238" s="13"/>
      <c r="E238" s="13">
        <f t="shared" ref="E238:E301" si="22">SUM(C238,B238)</f>
        <v>0</v>
      </c>
      <c r="G238" s="13">
        <f>(IF(E238&gt;SUM($C$6,$C$5,First!J238),SUM($C$5,$C$6,First!J238),E238))</f>
        <v>0</v>
      </c>
      <c r="I238">
        <f t="shared" ref="I238:I301" si="23">IF(E238&gt;0,1,0)</f>
        <v>0</v>
      </c>
      <c r="J238" s="13">
        <f>IF(G238&lt;SUM($C$5:$C$6,First!J238),((SUM($C$5,$C$6,-G238,(Rate*First!J238)))*Rate),0)</f>
        <v>0</v>
      </c>
    </row>
    <row r="239" spans="1:10">
      <c r="A239">
        <v>230</v>
      </c>
      <c r="B239" s="13">
        <f t="shared" si="20"/>
        <v>0</v>
      </c>
      <c r="C239" s="13">
        <f t="shared" si="21"/>
        <v>0</v>
      </c>
      <c r="D239" s="13"/>
      <c r="E239" s="13">
        <f t="shared" si="22"/>
        <v>0</v>
      </c>
      <c r="G239" s="13">
        <f>(IF(E239&gt;SUM($C$6,$C$5,First!J239),SUM($C$5,$C$6,First!J239),E239))</f>
        <v>0</v>
      </c>
      <c r="I239">
        <f t="shared" si="23"/>
        <v>0</v>
      </c>
      <c r="J239" s="13">
        <f>IF(G239&lt;SUM($C$5:$C$6,First!J239),((SUM($C$5,$C$6,-G239,(Rate*First!J239)))*Rate),0)</f>
        <v>0</v>
      </c>
    </row>
    <row r="240" spans="1:10">
      <c r="A240">
        <v>231</v>
      </c>
      <c r="B240" s="13">
        <f t="shared" si="20"/>
        <v>0</v>
      </c>
      <c r="C240" s="13">
        <f t="shared" si="21"/>
        <v>0</v>
      </c>
      <c r="D240" s="13"/>
      <c r="E240" s="13">
        <f t="shared" si="22"/>
        <v>0</v>
      </c>
      <c r="G240" s="13">
        <f>(IF(E240&gt;SUM($C$6,$C$5,First!J240),SUM($C$5,$C$6,First!J240),E240))</f>
        <v>0</v>
      </c>
      <c r="I240">
        <f t="shared" si="23"/>
        <v>0</v>
      </c>
      <c r="J240" s="13">
        <f>IF(G240&lt;SUM($C$5:$C$6,First!J240),((SUM($C$5,$C$6,-G240,(Rate*First!J240)))*Rate),0)</f>
        <v>0</v>
      </c>
    </row>
    <row r="241" spans="1:10">
      <c r="A241">
        <v>232</v>
      </c>
      <c r="B241" s="13">
        <f t="shared" si="20"/>
        <v>0</v>
      </c>
      <c r="C241" s="13">
        <f t="shared" si="21"/>
        <v>0</v>
      </c>
      <c r="D241" s="13"/>
      <c r="E241" s="13">
        <f t="shared" si="22"/>
        <v>0</v>
      </c>
      <c r="G241" s="13">
        <f>(IF(E241&gt;SUM($C$6,$C$5,First!J241),SUM($C$5,$C$6,First!J241),E241))</f>
        <v>0</v>
      </c>
      <c r="I241">
        <f t="shared" si="23"/>
        <v>0</v>
      </c>
      <c r="J241" s="13">
        <f>IF(G241&lt;SUM($C$5:$C$6,First!J241),((SUM($C$5,$C$6,-G241,(Rate*First!J241)))*Rate),0)</f>
        <v>0</v>
      </c>
    </row>
    <row r="242" spans="1:10">
      <c r="A242">
        <v>233</v>
      </c>
      <c r="B242" s="13">
        <f t="shared" si="20"/>
        <v>0</v>
      </c>
      <c r="C242" s="13">
        <f t="shared" si="21"/>
        <v>0</v>
      </c>
      <c r="D242" s="13"/>
      <c r="E242" s="13">
        <f t="shared" si="22"/>
        <v>0</v>
      </c>
      <c r="G242" s="13">
        <f>(IF(E242&gt;SUM($C$6,$C$5,First!J242),SUM($C$5,$C$6,First!J242),E242))</f>
        <v>0</v>
      </c>
      <c r="I242">
        <f t="shared" si="23"/>
        <v>0</v>
      </c>
      <c r="J242" s="13">
        <f>IF(G242&lt;SUM($C$5:$C$6,First!J242),((SUM($C$5,$C$6,-G242,(Rate*First!J242)))*Rate),0)</f>
        <v>0</v>
      </c>
    </row>
    <row r="243" spans="1:10">
      <c r="A243">
        <v>234</v>
      </c>
      <c r="B243" s="13">
        <f t="shared" si="20"/>
        <v>0</v>
      </c>
      <c r="C243" s="13">
        <f t="shared" si="21"/>
        <v>0</v>
      </c>
      <c r="D243" s="13"/>
      <c r="E243" s="13">
        <f t="shared" si="22"/>
        <v>0</v>
      </c>
      <c r="G243" s="13">
        <f>(IF(E243&gt;SUM($C$6,$C$5,First!J243),SUM($C$5,$C$6,First!J243),E243))</f>
        <v>0</v>
      </c>
      <c r="I243">
        <f t="shared" si="23"/>
        <v>0</v>
      </c>
      <c r="J243" s="13">
        <f>IF(G243&lt;SUM($C$5:$C$6,First!J243),((SUM($C$5,$C$6,-G243,(Rate*First!J243)))*Rate),0)</f>
        <v>0</v>
      </c>
    </row>
    <row r="244" spans="1:10">
      <c r="A244">
        <v>235</v>
      </c>
      <c r="B244" s="13">
        <f t="shared" si="20"/>
        <v>0</v>
      </c>
      <c r="C244" s="13">
        <f t="shared" si="21"/>
        <v>0</v>
      </c>
      <c r="D244" s="13"/>
      <c r="E244" s="13">
        <f t="shared" si="22"/>
        <v>0</v>
      </c>
      <c r="G244" s="13">
        <f>(IF(E244&gt;SUM($C$6,$C$5,First!J244),SUM($C$5,$C$6,First!J244),E244))</f>
        <v>0</v>
      </c>
      <c r="I244">
        <f t="shared" si="23"/>
        <v>0</v>
      </c>
      <c r="J244" s="13">
        <f>IF(G244&lt;SUM($C$5:$C$6,First!J244),((SUM($C$5,$C$6,-G244,(Rate*First!J244)))*Rate),0)</f>
        <v>0</v>
      </c>
    </row>
    <row r="245" spans="1:10">
      <c r="A245">
        <v>236</v>
      </c>
      <c r="B245" s="13">
        <f t="shared" si="20"/>
        <v>0</v>
      </c>
      <c r="C245" s="13">
        <f t="shared" si="21"/>
        <v>0</v>
      </c>
      <c r="D245" s="13"/>
      <c r="E245" s="13">
        <f t="shared" si="22"/>
        <v>0</v>
      </c>
      <c r="G245" s="13">
        <f>(IF(E245&gt;SUM($C$6,$C$5,First!J245),SUM($C$5,$C$6,First!J245),E245))</f>
        <v>0</v>
      </c>
      <c r="I245">
        <f t="shared" si="23"/>
        <v>0</v>
      </c>
      <c r="J245" s="13">
        <f>IF(G245&lt;SUM($C$5:$C$6,First!J245),((SUM($C$5,$C$6,-G245,(Rate*First!J245)))*Rate),0)</f>
        <v>0</v>
      </c>
    </row>
    <row r="246" spans="1:10">
      <c r="A246">
        <v>237</v>
      </c>
      <c r="B246" s="13">
        <f t="shared" si="20"/>
        <v>0</v>
      </c>
      <c r="C246" s="13">
        <f t="shared" si="21"/>
        <v>0</v>
      </c>
      <c r="D246" s="13"/>
      <c r="E246" s="13">
        <f t="shared" si="22"/>
        <v>0</v>
      </c>
      <c r="G246" s="13">
        <f>(IF(E246&gt;SUM($C$6,$C$5,First!J246),SUM($C$5,$C$6,First!J246),E246))</f>
        <v>0</v>
      </c>
      <c r="I246">
        <f t="shared" si="23"/>
        <v>0</v>
      </c>
      <c r="J246" s="13">
        <f>IF(G246&lt;SUM($C$5:$C$6,First!J246),((SUM($C$5,$C$6,-G246,(Rate*First!J246)))*Rate),0)</f>
        <v>0</v>
      </c>
    </row>
    <row r="247" spans="1:10">
      <c r="A247">
        <v>238</v>
      </c>
      <c r="B247" s="13">
        <f t="shared" si="20"/>
        <v>0</v>
      </c>
      <c r="C247" s="13">
        <f t="shared" si="21"/>
        <v>0</v>
      </c>
      <c r="D247" s="13"/>
      <c r="E247" s="13">
        <f t="shared" si="22"/>
        <v>0</v>
      </c>
      <c r="G247" s="13">
        <f>(IF(E247&gt;SUM($C$6,$C$5,First!J247),SUM($C$5,$C$6,First!J247),E247))</f>
        <v>0</v>
      </c>
      <c r="I247">
        <f t="shared" si="23"/>
        <v>0</v>
      </c>
      <c r="J247" s="13">
        <f>IF(G247&lt;SUM($C$5:$C$6,First!J247),((SUM($C$5,$C$6,-G247,(Rate*First!J247)))*Rate),0)</f>
        <v>0</v>
      </c>
    </row>
    <row r="248" spans="1:10">
      <c r="A248">
        <v>239</v>
      </c>
      <c r="B248" s="13">
        <f t="shared" si="20"/>
        <v>0</v>
      </c>
      <c r="C248" s="13">
        <f t="shared" si="21"/>
        <v>0</v>
      </c>
      <c r="D248" s="13"/>
      <c r="E248" s="13">
        <f t="shared" si="22"/>
        <v>0</v>
      </c>
      <c r="G248" s="13">
        <f>(IF(E248&gt;SUM($C$6,$C$5,First!J248),SUM($C$5,$C$6,First!J248),E248))</f>
        <v>0</v>
      </c>
      <c r="I248">
        <f t="shared" si="23"/>
        <v>0</v>
      </c>
      <c r="J248" s="13">
        <f>IF(G248&lt;SUM($C$5:$C$6,First!J248),((SUM($C$5,$C$6,-G248,(Rate*First!J248)))*Rate),0)</f>
        <v>0</v>
      </c>
    </row>
    <row r="249" spans="1:10">
      <c r="A249">
        <v>240</v>
      </c>
      <c r="B249" s="13">
        <f t="shared" si="20"/>
        <v>0</v>
      </c>
      <c r="C249" s="13">
        <f t="shared" si="21"/>
        <v>0</v>
      </c>
      <c r="D249" s="13"/>
      <c r="E249" s="13">
        <f t="shared" si="22"/>
        <v>0</v>
      </c>
      <c r="G249" s="13">
        <f>(IF(E249&gt;SUM($C$6,$C$5,First!J249),SUM($C$5,$C$6,First!J249),E249))</f>
        <v>0</v>
      </c>
      <c r="I249">
        <f t="shared" si="23"/>
        <v>0</v>
      </c>
      <c r="J249" s="13">
        <f>IF(G249&lt;SUM($C$5:$C$6,First!J249),((SUM($C$5,$C$6,-G249,(Rate*First!J249)))*Rate),0)</f>
        <v>0</v>
      </c>
    </row>
    <row r="250" spans="1:10">
      <c r="A250">
        <v>241</v>
      </c>
      <c r="B250" s="13">
        <f t="shared" si="20"/>
        <v>0</v>
      </c>
      <c r="C250" s="13">
        <f t="shared" si="21"/>
        <v>0</v>
      </c>
      <c r="D250" s="13"/>
      <c r="E250" s="13">
        <f t="shared" si="22"/>
        <v>0</v>
      </c>
      <c r="G250" s="13">
        <f>(IF(E250&gt;SUM($C$6,$C$5,First!J250),SUM($C$5,$C$6,First!J250),E250))</f>
        <v>0</v>
      </c>
      <c r="I250">
        <f t="shared" si="23"/>
        <v>0</v>
      </c>
      <c r="J250" s="13">
        <f>IF(G250&lt;SUM($C$5:$C$6,First!J250),((SUM($C$5,$C$6,-G250,(Rate*First!J250)))*Rate),0)</f>
        <v>0</v>
      </c>
    </row>
    <row r="251" spans="1:10">
      <c r="A251">
        <v>242</v>
      </c>
      <c r="B251" s="13">
        <f t="shared" si="20"/>
        <v>0</v>
      </c>
      <c r="C251" s="13">
        <f t="shared" si="21"/>
        <v>0</v>
      </c>
      <c r="D251" s="13"/>
      <c r="E251" s="13">
        <f t="shared" si="22"/>
        <v>0</v>
      </c>
      <c r="G251" s="13">
        <f>(IF(E251&gt;SUM($C$6,$C$5,First!J251),SUM($C$5,$C$6,First!J251),E251))</f>
        <v>0</v>
      </c>
      <c r="I251">
        <f t="shared" si="23"/>
        <v>0</v>
      </c>
      <c r="J251" s="13">
        <f>IF(G251&lt;SUM($C$5:$C$6,First!J251),((SUM($C$5,$C$6,-G251,(Rate*First!J251)))*Rate),0)</f>
        <v>0</v>
      </c>
    </row>
    <row r="252" spans="1:10">
      <c r="A252">
        <v>243</v>
      </c>
      <c r="B252" s="13">
        <f t="shared" si="20"/>
        <v>0</v>
      </c>
      <c r="C252" s="13">
        <f t="shared" si="21"/>
        <v>0</v>
      </c>
      <c r="D252" s="13"/>
      <c r="E252" s="13">
        <f t="shared" si="22"/>
        <v>0</v>
      </c>
      <c r="G252" s="13">
        <f>(IF(E252&gt;SUM($C$6,$C$5,First!J252),SUM($C$5,$C$6,First!J252),E252))</f>
        <v>0</v>
      </c>
      <c r="I252">
        <f t="shared" si="23"/>
        <v>0</v>
      </c>
      <c r="J252" s="13">
        <f>IF(G252&lt;SUM($C$5:$C$6,First!J252),((SUM($C$5,$C$6,-G252,(Rate*First!J252)))*Rate),0)</f>
        <v>0</v>
      </c>
    </row>
    <row r="253" spans="1:10">
      <c r="A253">
        <v>244</v>
      </c>
      <c r="B253" s="13">
        <f t="shared" si="20"/>
        <v>0</v>
      </c>
      <c r="C253" s="13">
        <f t="shared" si="21"/>
        <v>0</v>
      </c>
      <c r="D253" s="13"/>
      <c r="E253" s="13">
        <f t="shared" si="22"/>
        <v>0</v>
      </c>
      <c r="G253" s="13">
        <f>(IF(E253&gt;SUM($C$6,$C$5,First!J253),SUM($C$5,$C$6,First!J253),E253))</f>
        <v>0</v>
      </c>
      <c r="I253">
        <f t="shared" si="23"/>
        <v>0</v>
      </c>
      <c r="J253" s="13">
        <f>IF(G253&lt;SUM($C$5:$C$6,First!J253),((SUM($C$5,$C$6,-G253,(Rate*First!J253)))*Rate),0)</f>
        <v>0</v>
      </c>
    </row>
    <row r="254" spans="1:10">
      <c r="A254">
        <v>245</v>
      </c>
      <c r="B254" s="13">
        <f t="shared" si="20"/>
        <v>0</v>
      </c>
      <c r="C254" s="13">
        <f t="shared" si="21"/>
        <v>0</v>
      </c>
      <c r="D254" s="13"/>
      <c r="E254" s="13">
        <f t="shared" si="22"/>
        <v>0</v>
      </c>
      <c r="G254" s="13">
        <f>(IF(E254&gt;SUM($C$6,$C$5,First!J254),SUM($C$5,$C$6,First!J254),E254))</f>
        <v>0</v>
      </c>
      <c r="I254">
        <f t="shared" si="23"/>
        <v>0</v>
      </c>
      <c r="J254" s="13">
        <f>IF(G254&lt;SUM($C$5:$C$6,First!J254),((SUM($C$5,$C$6,-G254,(Rate*First!J254)))*Rate),0)</f>
        <v>0</v>
      </c>
    </row>
    <row r="255" spans="1:10">
      <c r="A255">
        <v>246</v>
      </c>
      <c r="B255" s="13">
        <f t="shared" si="20"/>
        <v>0</v>
      </c>
      <c r="C255" s="13">
        <f t="shared" si="21"/>
        <v>0</v>
      </c>
      <c r="D255" s="13"/>
      <c r="E255" s="13">
        <f t="shared" si="22"/>
        <v>0</v>
      </c>
      <c r="G255" s="13">
        <f>(IF(E255&gt;SUM($C$6,$C$5,First!J255),SUM($C$5,$C$6,First!J255),E255))</f>
        <v>0</v>
      </c>
      <c r="I255">
        <f t="shared" si="23"/>
        <v>0</v>
      </c>
      <c r="J255" s="13">
        <f>IF(G255&lt;SUM($C$5:$C$6,First!J255),((SUM($C$5,$C$6,-G255,(Rate*First!J255)))*Rate),0)</f>
        <v>0</v>
      </c>
    </row>
    <row r="256" spans="1:10">
      <c r="A256">
        <v>247</v>
      </c>
      <c r="B256" s="13">
        <f t="shared" si="20"/>
        <v>0</v>
      </c>
      <c r="C256" s="13">
        <f t="shared" si="21"/>
        <v>0</v>
      </c>
      <c r="D256" s="13"/>
      <c r="E256" s="13">
        <f t="shared" si="22"/>
        <v>0</v>
      </c>
      <c r="G256" s="13">
        <f>(IF(E256&gt;SUM($C$6,$C$5,First!J256),SUM($C$5,$C$6,First!J256),E256))</f>
        <v>0</v>
      </c>
      <c r="I256">
        <f t="shared" si="23"/>
        <v>0</v>
      </c>
      <c r="J256" s="13">
        <f>IF(G256&lt;SUM($C$5:$C$6,First!J256),((SUM($C$5,$C$6,-G256,(Rate*First!J256)))*Rate),0)</f>
        <v>0</v>
      </c>
    </row>
    <row r="257" spans="1:10">
      <c r="A257">
        <v>248</v>
      </c>
      <c r="B257" s="13">
        <f t="shared" si="20"/>
        <v>0</v>
      </c>
      <c r="C257" s="13">
        <f t="shared" si="21"/>
        <v>0</v>
      </c>
      <c r="D257" s="13"/>
      <c r="E257" s="13">
        <f t="shared" si="22"/>
        <v>0</v>
      </c>
      <c r="G257" s="13">
        <f>(IF(E257&gt;SUM($C$6,$C$5,First!J257),SUM($C$5,$C$6,First!J257),E257))</f>
        <v>0</v>
      </c>
      <c r="I257">
        <f t="shared" si="23"/>
        <v>0</v>
      </c>
      <c r="J257" s="13">
        <f>IF(G257&lt;SUM($C$5:$C$6,First!J257),((SUM($C$5,$C$6,-G257,(Rate*First!J257)))*Rate),0)</f>
        <v>0</v>
      </c>
    </row>
    <row r="258" spans="1:10">
      <c r="A258">
        <v>249</v>
      </c>
      <c r="B258" s="13">
        <f t="shared" si="20"/>
        <v>0</v>
      </c>
      <c r="C258" s="13">
        <f t="shared" si="21"/>
        <v>0</v>
      </c>
      <c r="D258" s="13"/>
      <c r="E258" s="13">
        <f t="shared" si="22"/>
        <v>0</v>
      </c>
      <c r="G258" s="13">
        <f>(IF(E258&gt;SUM($C$6,$C$5,First!J258),SUM($C$5,$C$6,First!J258),E258))</f>
        <v>0</v>
      </c>
      <c r="I258">
        <f t="shared" si="23"/>
        <v>0</v>
      </c>
      <c r="J258" s="13">
        <f>IF(G258&lt;SUM($C$5:$C$6,First!J258),((SUM($C$5,$C$6,-G258,(Rate*First!J258)))*Rate),0)</f>
        <v>0</v>
      </c>
    </row>
    <row r="259" spans="1:10">
      <c r="A259">
        <v>250</v>
      </c>
      <c r="B259" s="13">
        <f t="shared" si="20"/>
        <v>0</v>
      </c>
      <c r="C259" s="13">
        <f t="shared" si="21"/>
        <v>0</v>
      </c>
      <c r="D259" s="13"/>
      <c r="E259" s="13">
        <f t="shared" si="22"/>
        <v>0</v>
      </c>
      <c r="G259" s="13">
        <f>(IF(E259&gt;SUM($C$6,$C$5,First!J259),SUM($C$5,$C$6,First!J259),E259))</f>
        <v>0</v>
      </c>
      <c r="I259">
        <f t="shared" si="23"/>
        <v>0</v>
      </c>
      <c r="J259" s="13">
        <f>IF(G259&lt;SUM($C$5:$C$6,First!J259),((SUM($C$5,$C$6,-G259,(Rate*First!J259)))*Rate),0)</f>
        <v>0</v>
      </c>
    </row>
    <row r="260" spans="1:10">
      <c r="A260">
        <v>251</v>
      </c>
      <c r="B260" s="13">
        <f t="shared" si="20"/>
        <v>0</v>
      </c>
      <c r="C260" s="13">
        <f t="shared" si="21"/>
        <v>0</v>
      </c>
      <c r="D260" s="13"/>
      <c r="E260" s="13">
        <f t="shared" si="22"/>
        <v>0</v>
      </c>
      <c r="G260" s="13">
        <f>(IF(E260&gt;SUM($C$6,$C$5,First!J260),SUM($C$5,$C$6,First!J260),E260))</f>
        <v>0</v>
      </c>
      <c r="I260">
        <f t="shared" si="23"/>
        <v>0</v>
      </c>
      <c r="J260" s="13">
        <f>IF(G260&lt;SUM($C$5:$C$6,First!J260),((SUM($C$5,$C$6,-G260,(Rate*First!J260)))*Rate),0)</f>
        <v>0</v>
      </c>
    </row>
    <row r="261" spans="1:10">
      <c r="A261">
        <v>252</v>
      </c>
      <c r="B261" s="13">
        <f t="shared" si="20"/>
        <v>0</v>
      </c>
      <c r="C261" s="13">
        <f t="shared" si="21"/>
        <v>0</v>
      </c>
      <c r="D261" s="13"/>
      <c r="E261" s="13">
        <f t="shared" si="22"/>
        <v>0</v>
      </c>
      <c r="G261" s="13">
        <f>(IF(E261&gt;SUM($C$6,$C$5,First!J261),SUM($C$5,$C$6,First!J261),E261))</f>
        <v>0</v>
      </c>
      <c r="I261">
        <f t="shared" si="23"/>
        <v>0</v>
      </c>
      <c r="J261" s="13">
        <f>IF(G261&lt;SUM($C$5:$C$6,First!J261),((SUM($C$5,$C$6,-G261,(Rate*First!J261)))*Rate),0)</f>
        <v>0</v>
      </c>
    </row>
    <row r="262" spans="1:10">
      <c r="A262">
        <v>253</v>
      </c>
      <c r="B262" s="13">
        <f t="shared" si="20"/>
        <v>0</v>
      </c>
      <c r="C262" s="13">
        <f t="shared" si="21"/>
        <v>0</v>
      </c>
      <c r="D262" s="13"/>
      <c r="E262" s="13">
        <f t="shared" si="22"/>
        <v>0</v>
      </c>
      <c r="G262" s="13">
        <f>(IF(E262&gt;SUM($C$6,$C$5,First!J262),SUM($C$5,$C$6,First!J262),E262))</f>
        <v>0</v>
      </c>
      <c r="I262">
        <f t="shared" si="23"/>
        <v>0</v>
      </c>
      <c r="J262" s="13">
        <f>IF(G262&lt;SUM($C$5:$C$6,First!J262),((SUM($C$5,$C$6,-G262,(Rate*First!J262)))*Rate),0)</f>
        <v>0</v>
      </c>
    </row>
    <row r="263" spans="1:10">
      <c r="A263">
        <v>254</v>
      </c>
      <c r="B263" s="13">
        <f t="shared" si="20"/>
        <v>0</v>
      </c>
      <c r="C263" s="13">
        <f t="shared" si="21"/>
        <v>0</v>
      </c>
      <c r="D263" s="13"/>
      <c r="E263" s="13">
        <f t="shared" si="22"/>
        <v>0</v>
      </c>
      <c r="G263" s="13">
        <f>(IF(E263&gt;SUM($C$6,$C$5,First!J263),SUM($C$5,$C$6,First!J263),E263))</f>
        <v>0</v>
      </c>
      <c r="I263">
        <f t="shared" si="23"/>
        <v>0</v>
      </c>
      <c r="J263" s="13">
        <f>IF(G263&lt;SUM($C$5:$C$6,First!J263),((SUM($C$5,$C$6,-G263,(Rate*First!J263)))*Rate),0)</f>
        <v>0</v>
      </c>
    </row>
    <row r="264" spans="1:10">
      <c r="A264">
        <v>255</v>
      </c>
      <c r="B264" s="13">
        <f t="shared" si="20"/>
        <v>0</v>
      </c>
      <c r="C264" s="13">
        <f t="shared" si="21"/>
        <v>0</v>
      </c>
      <c r="D264" s="13"/>
      <c r="E264" s="13">
        <f t="shared" si="22"/>
        <v>0</v>
      </c>
      <c r="G264" s="13">
        <f>(IF(E264&gt;SUM($C$6,$C$5,First!J264),SUM($C$5,$C$6,First!J264),E264))</f>
        <v>0</v>
      </c>
      <c r="I264">
        <f t="shared" si="23"/>
        <v>0</v>
      </c>
      <c r="J264" s="13">
        <f>IF(G264&lt;SUM($C$5:$C$6,First!J264),((SUM($C$5,$C$6,-G264,(Rate*First!J264)))*Rate),0)</f>
        <v>0</v>
      </c>
    </row>
    <row r="265" spans="1:10">
      <c r="A265">
        <v>256</v>
      </c>
      <c r="B265" s="13">
        <f t="shared" si="20"/>
        <v>0</v>
      </c>
      <c r="C265" s="13">
        <f t="shared" si="21"/>
        <v>0</v>
      </c>
      <c r="D265" s="13"/>
      <c r="E265" s="13">
        <f t="shared" si="22"/>
        <v>0</v>
      </c>
      <c r="G265" s="13">
        <f>(IF(E265&gt;SUM($C$6,$C$5,First!J265),SUM($C$5,$C$6,First!J265),E265))</f>
        <v>0</v>
      </c>
      <c r="I265">
        <f t="shared" si="23"/>
        <v>0</v>
      </c>
      <c r="J265" s="13">
        <f>IF(G265&lt;SUM($C$5:$C$6,First!J265),((SUM($C$5,$C$6,-G265,(Rate*First!J265)))*Rate),0)</f>
        <v>0</v>
      </c>
    </row>
    <row r="266" spans="1:10">
      <c r="A266">
        <v>257</v>
      </c>
      <c r="B266" s="13">
        <f t="shared" si="20"/>
        <v>0</v>
      </c>
      <c r="C266" s="13">
        <f t="shared" si="21"/>
        <v>0</v>
      </c>
      <c r="D266" s="13"/>
      <c r="E266" s="13">
        <f t="shared" si="22"/>
        <v>0</v>
      </c>
      <c r="G266" s="13">
        <f>(IF(E266&gt;SUM($C$6,$C$5,First!J266),SUM($C$5,$C$6,First!J266),E266))</f>
        <v>0</v>
      </c>
      <c r="I266">
        <f t="shared" si="23"/>
        <v>0</v>
      </c>
      <c r="J266" s="13">
        <f>IF(G266&lt;SUM($C$5:$C$6,First!J266),((SUM($C$5,$C$6,-G266,(Rate*First!J266)))*Rate),0)</f>
        <v>0</v>
      </c>
    </row>
    <row r="267" spans="1:10">
      <c r="A267">
        <v>258</v>
      </c>
      <c r="B267" s="13">
        <f t="shared" si="20"/>
        <v>0</v>
      </c>
      <c r="C267" s="13">
        <f t="shared" si="21"/>
        <v>0</v>
      </c>
      <c r="D267" s="13"/>
      <c r="E267" s="13">
        <f t="shared" si="22"/>
        <v>0</v>
      </c>
      <c r="G267" s="13">
        <f>(IF(E267&gt;SUM($C$6,$C$5,First!J267),SUM($C$5,$C$6,First!J267),E267))</f>
        <v>0</v>
      </c>
      <c r="I267">
        <f t="shared" si="23"/>
        <v>0</v>
      </c>
      <c r="J267" s="13">
        <f>IF(G267&lt;SUM($C$5:$C$6,First!J267),((SUM($C$5,$C$6,-G267,(Rate*First!J267)))*Rate),0)</f>
        <v>0</v>
      </c>
    </row>
    <row r="268" spans="1:10">
      <c r="A268">
        <v>259</v>
      </c>
      <c r="B268" s="13">
        <f t="shared" si="20"/>
        <v>0</v>
      </c>
      <c r="C268" s="13">
        <f t="shared" si="21"/>
        <v>0</v>
      </c>
      <c r="D268" s="13"/>
      <c r="E268" s="13">
        <f t="shared" si="22"/>
        <v>0</v>
      </c>
      <c r="G268" s="13">
        <f>(IF(E268&gt;SUM($C$6,$C$5,First!J268),SUM($C$5,$C$6,First!J268),E268))</f>
        <v>0</v>
      </c>
      <c r="I268">
        <f t="shared" si="23"/>
        <v>0</v>
      </c>
      <c r="J268" s="13">
        <f>IF(G268&lt;SUM($C$5:$C$6,First!J268),((SUM($C$5,$C$6,-G268,(Rate*First!J268)))*Rate),0)</f>
        <v>0</v>
      </c>
    </row>
    <row r="269" spans="1:10">
      <c r="A269">
        <v>260</v>
      </c>
      <c r="B269" s="13">
        <f t="shared" si="20"/>
        <v>0</v>
      </c>
      <c r="C269" s="13">
        <f t="shared" si="21"/>
        <v>0</v>
      </c>
      <c r="D269" s="13"/>
      <c r="E269" s="13">
        <f t="shared" si="22"/>
        <v>0</v>
      </c>
      <c r="G269" s="13">
        <f>(IF(E269&gt;SUM($C$6,$C$5,First!J269),SUM($C$5,$C$6,First!J269),E269))</f>
        <v>0</v>
      </c>
      <c r="I269">
        <f t="shared" si="23"/>
        <v>0</v>
      </c>
      <c r="J269" s="13">
        <f>IF(G269&lt;SUM($C$5:$C$6,First!J269),((SUM($C$5,$C$6,-G269,(Rate*First!J269)))*Rate),0)</f>
        <v>0</v>
      </c>
    </row>
    <row r="270" spans="1:10">
      <c r="A270">
        <v>261</v>
      </c>
      <c r="B270" s="13">
        <f t="shared" si="20"/>
        <v>0</v>
      </c>
      <c r="C270" s="13">
        <f t="shared" si="21"/>
        <v>0</v>
      </c>
      <c r="D270" s="13"/>
      <c r="E270" s="13">
        <f t="shared" si="22"/>
        <v>0</v>
      </c>
      <c r="G270" s="13">
        <f>(IF(E270&gt;SUM($C$6,$C$5,First!J270),SUM($C$5,$C$6,First!J270),E270))</f>
        <v>0</v>
      </c>
      <c r="I270">
        <f t="shared" si="23"/>
        <v>0</v>
      </c>
      <c r="J270" s="13">
        <f>IF(G270&lt;SUM($C$5:$C$6,First!J270),((SUM($C$5,$C$6,-G270,(Rate*First!J270)))*Rate),0)</f>
        <v>0</v>
      </c>
    </row>
    <row r="271" spans="1:10">
      <c r="A271">
        <v>262</v>
      </c>
      <c r="B271" s="13">
        <f t="shared" si="20"/>
        <v>0</v>
      </c>
      <c r="C271" s="13">
        <f t="shared" si="21"/>
        <v>0</v>
      </c>
      <c r="D271" s="13"/>
      <c r="E271" s="13">
        <f t="shared" si="22"/>
        <v>0</v>
      </c>
      <c r="G271" s="13">
        <f>(IF(E271&gt;SUM($C$6,$C$5,First!J271),SUM($C$5,$C$6,First!J271),E271))</f>
        <v>0</v>
      </c>
      <c r="I271">
        <f t="shared" si="23"/>
        <v>0</v>
      </c>
      <c r="J271" s="13">
        <f>IF(G271&lt;SUM($C$5:$C$6,First!J271),((SUM($C$5,$C$6,-G271,(Rate*First!J271)))*Rate),0)</f>
        <v>0</v>
      </c>
    </row>
    <row r="272" spans="1:10">
      <c r="A272">
        <v>263</v>
      </c>
      <c r="B272" s="13">
        <f t="shared" si="20"/>
        <v>0</v>
      </c>
      <c r="C272" s="13">
        <f t="shared" si="21"/>
        <v>0</v>
      </c>
      <c r="D272" s="13"/>
      <c r="E272" s="13">
        <f t="shared" si="22"/>
        <v>0</v>
      </c>
      <c r="G272" s="13">
        <f>(IF(E272&gt;SUM($C$6,$C$5,First!J272),SUM($C$5,$C$6,First!J272),E272))</f>
        <v>0</v>
      </c>
      <c r="I272">
        <f t="shared" si="23"/>
        <v>0</v>
      </c>
      <c r="J272" s="13">
        <f>IF(G272&lt;SUM($C$5:$C$6,First!J272),((SUM($C$5,$C$6,-G272,(Rate*First!J272)))*Rate),0)</f>
        <v>0</v>
      </c>
    </row>
    <row r="273" spans="1:10">
      <c r="A273">
        <v>264</v>
      </c>
      <c r="B273" s="13">
        <f t="shared" si="20"/>
        <v>0</v>
      </c>
      <c r="C273" s="13">
        <f t="shared" si="21"/>
        <v>0</v>
      </c>
      <c r="D273" s="13"/>
      <c r="E273" s="13">
        <f t="shared" si="22"/>
        <v>0</v>
      </c>
      <c r="G273" s="13">
        <f>(IF(E273&gt;SUM($C$6,$C$5,First!J273),SUM($C$5,$C$6,First!J273),E273))</f>
        <v>0</v>
      </c>
      <c r="I273">
        <f t="shared" si="23"/>
        <v>0</v>
      </c>
      <c r="J273" s="13">
        <f>IF(G273&lt;SUM($C$5:$C$6,First!J273),((SUM($C$5,$C$6,-G273,(Rate*First!J273)))*Rate),0)</f>
        <v>0</v>
      </c>
    </row>
    <row r="274" spans="1:10">
      <c r="A274">
        <v>265</v>
      </c>
      <c r="B274" s="13">
        <f t="shared" si="20"/>
        <v>0</v>
      </c>
      <c r="C274" s="13">
        <f t="shared" si="21"/>
        <v>0</v>
      </c>
      <c r="D274" s="13"/>
      <c r="E274" s="13">
        <f t="shared" si="22"/>
        <v>0</v>
      </c>
      <c r="G274" s="13">
        <f>(IF(E274&gt;SUM($C$6,$C$5,First!J274),SUM($C$5,$C$6,First!J274),E274))</f>
        <v>0</v>
      </c>
      <c r="I274">
        <f t="shared" si="23"/>
        <v>0</v>
      </c>
      <c r="J274" s="13">
        <f>IF(G274&lt;SUM($C$5:$C$6,First!J274),((SUM($C$5,$C$6,-G274,(Rate*First!J274)))*Rate),0)</f>
        <v>0</v>
      </c>
    </row>
    <row r="275" spans="1:10">
      <c r="A275">
        <v>266</v>
      </c>
      <c r="B275" s="13">
        <f t="shared" si="20"/>
        <v>0</v>
      </c>
      <c r="C275" s="13">
        <f t="shared" si="21"/>
        <v>0</v>
      </c>
      <c r="D275" s="13"/>
      <c r="E275" s="13">
        <f t="shared" si="22"/>
        <v>0</v>
      </c>
      <c r="G275" s="13">
        <f>(IF(E275&gt;SUM($C$6,$C$5,First!J275),SUM($C$5,$C$6,First!J275),E275))</f>
        <v>0</v>
      </c>
      <c r="I275">
        <f t="shared" si="23"/>
        <v>0</v>
      </c>
      <c r="J275" s="13">
        <f>IF(G275&lt;SUM($C$5:$C$6,First!J275),((SUM($C$5,$C$6,-G275,(Rate*First!J275)))*Rate),0)</f>
        <v>0</v>
      </c>
    </row>
    <row r="276" spans="1:10">
      <c r="A276">
        <v>267</v>
      </c>
      <c r="B276" s="13">
        <f t="shared" si="20"/>
        <v>0</v>
      </c>
      <c r="C276" s="13">
        <f t="shared" si="21"/>
        <v>0</v>
      </c>
      <c r="D276" s="13"/>
      <c r="E276" s="13">
        <f t="shared" si="22"/>
        <v>0</v>
      </c>
      <c r="G276" s="13">
        <f>(IF(E276&gt;SUM($C$6,$C$5,First!J276),SUM($C$5,$C$6,First!J276),E276))</f>
        <v>0</v>
      </c>
      <c r="I276">
        <f t="shared" si="23"/>
        <v>0</v>
      </c>
      <c r="J276" s="13">
        <f>IF(G276&lt;SUM($C$5:$C$6,First!J276),((SUM($C$5,$C$6,-G276,(Rate*First!J276)))*Rate),0)</f>
        <v>0</v>
      </c>
    </row>
    <row r="277" spans="1:10">
      <c r="A277">
        <v>268</v>
      </c>
      <c r="B277" s="13">
        <f t="shared" si="20"/>
        <v>0</v>
      </c>
      <c r="C277" s="13">
        <f t="shared" si="21"/>
        <v>0</v>
      </c>
      <c r="D277" s="13"/>
      <c r="E277" s="13">
        <f t="shared" si="22"/>
        <v>0</v>
      </c>
      <c r="G277" s="13">
        <f>(IF(E277&gt;SUM($C$6,$C$5,First!J277),SUM($C$5,$C$6,First!J277),E277))</f>
        <v>0</v>
      </c>
      <c r="I277">
        <f t="shared" si="23"/>
        <v>0</v>
      </c>
      <c r="J277" s="13">
        <f>IF(G277&lt;SUM($C$5:$C$6,First!J277),((SUM($C$5,$C$6,-G277,(Rate*First!J277)))*Rate),0)</f>
        <v>0</v>
      </c>
    </row>
    <row r="278" spans="1:10">
      <c r="A278">
        <v>269</v>
      </c>
      <c r="B278" s="13">
        <f t="shared" si="20"/>
        <v>0</v>
      </c>
      <c r="C278" s="13">
        <f t="shared" si="21"/>
        <v>0</v>
      </c>
      <c r="D278" s="13"/>
      <c r="E278" s="13">
        <f t="shared" si="22"/>
        <v>0</v>
      </c>
      <c r="G278" s="13">
        <f>(IF(E278&gt;SUM($C$6,$C$5,First!J278),SUM($C$5,$C$6,First!J278),E278))</f>
        <v>0</v>
      </c>
      <c r="I278">
        <f t="shared" si="23"/>
        <v>0</v>
      </c>
      <c r="J278" s="13">
        <f>IF(G278&lt;SUM($C$5:$C$6,First!J278),((SUM($C$5,$C$6,-G278,(Rate*First!J278)))*Rate),0)</f>
        <v>0</v>
      </c>
    </row>
    <row r="279" spans="1:10">
      <c r="A279">
        <v>270</v>
      </c>
      <c r="B279" s="13">
        <f t="shared" si="20"/>
        <v>0</v>
      </c>
      <c r="C279" s="13">
        <f t="shared" si="21"/>
        <v>0</v>
      </c>
      <c r="D279" s="13"/>
      <c r="E279" s="13">
        <f t="shared" si="22"/>
        <v>0</v>
      </c>
      <c r="G279" s="13">
        <f>(IF(E279&gt;SUM($C$6,$C$5,First!J279),SUM($C$5,$C$6,First!J279),E279))</f>
        <v>0</v>
      </c>
      <c r="I279">
        <f t="shared" si="23"/>
        <v>0</v>
      </c>
      <c r="J279" s="13">
        <f>IF(G279&lt;SUM($C$5:$C$6,First!J279),((SUM($C$5,$C$6,-G279,(Rate*First!J279)))*Rate),0)</f>
        <v>0</v>
      </c>
    </row>
    <row r="280" spans="1:10">
      <c r="A280">
        <v>271</v>
      </c>
      <c r="B280" s="13">
        <f t="shared" si="20"/>
        <v>0</v>
      </c>
      <c r="C280" s="13">
        <f t="shared" si="21"/>
        <v>0</v>
      </c>
      <c r="D280" s="13"/>
      <c r="E280" s="13">
        <f t="shared" si="22"/>
        <v>0</v>
      </c>
      <c r="G280" s="13">
        <f>(IF(E280&gt;SUM($C$6,$C$5,First!J280),SUM($C$5,$C$6,First!J280),E280))</f>
        <v>0</v>
      </c>
      <c r="I280">
        <f t="shared" si="23"/>
        <v>0</v>
      </c>
      <c r="J280" s="13">
        <f>IF(G280&lt;SUM($C$5:$C$6,First!J280),((SUM($C$5,$C$6,-G280,(Rate*First!J280)))*Rate),0)</f>
        <v>0</v>
      </c>
    </row>
    <row r="281" spans="1:10">
      <c r="A281">
        <v>272</v>
      </c>
      <c r="B281" s="13">
        <f t="shared" si="20"/>
        <v>0</v>
      </c>
      <c r="C281" s="13">
        <f t="shared" si="21"/>
        <v>0</v>
      </c>
      <c r="D281" s="13"/>
      <c r="E281" s="13">
        <f t="shared" si="22"/>
        <v>0</v>
      </c>
      <c r="G281" s="13">
        <f>(IF(E281&gt;SUM($C$6,$C$5,First!J281),SUM($C$5,$C$6,First!J281),E281))</f>
        <v>0</v>
      </c>
      <c r="I281">
        <f t="shared" si="23"/>
        <v>0</v>
      </c>
      <c r="J281" s="13">
        <f>IF(G281&lt;SUM($C$5:$C$6,First!J281),((SUM($C$5,$C$6,-G281,(Rate*First!J281)))*Rate),0)</f>
        <v>0</v>
      </c>
    </row>
    <row r="282" spans="1:10">
      <c r="A282">
        <v>273</v>
      </c>
      <c r="B282" s="13">
        <f t="shared" si="20"/>
        <v>0</v>
      </c>
      <c r="C282" s="13">
        <f t="shared" si="21"/>
        <v>0</v>
      </c>
      <c r="D282" s="13"/>
      <c r="E282" s="13">
        <f t="shared" si="22"/>
        <v>0</v>
      </c>
      <c r="G282" s="13">
        <f>(IF(E282&gt;SUM($C$6,$C$5,First!J282),SUM($C$5,$C$6,First!J282),E282))</f>
        <v>0</v>
      </c>
      <c r="I282">
        <f t="shared" si="23"/>
        <v>0</v>
      </c>
      <c r="J282" s="13">
        <f>IF(G282&lt;SUM($C$5:$C$6,First!J282),((SUM($C$5,$C$6,-G282,(Rate*First!J282)))*Rate),0)</f>
        <v>0</v>
      </c>
    </row>
    <row r="283" spans="1:10">
      <c r="A283">
        <v>274</v>
      </c>
      <c r="B283" s="13">
        <f t="shared" si="20"/>
        <v>0</v>
      </c>
      <c r="C283" s="13">
        <f t="shared" si="21"/>
        <v>0</v>
      </c>
      <c r="D283" s="13"/>
      <c r="E283" s="13">
        <f t="shared" si="22"/>
        <v>0</v>
      </c>
      <c r="G283" s="13">
        <f>(IF(E283&gt;SUM($C$6,$C$5,First!J283),SUM($C$5,$C$6,First!J283),E283))</f>
        <v>0</v>
      </c>
      <c r="I283">
        <f t="shared" si="23"/>
        <v>0</v>
      </c>
      <c r="J283" s="13">
        <f>IF(G283&lt;SUM($C$5:$C$6,First!J283),((SUM($C$5,$C$6,-G283,(Rate*First!J283)))*Rate),0)</f>
        <v>0</v>
      </c>
    </row>
    <row r="284" spans="1:10">
      <c r="A284">
        <v>275</v>
      </c>
      <c r="B284" s="13">
        <f t="shared" si="20"/>
        <v>0</v>
      </c>
      <c r="C284" s="13">
        <f t="shared" si="21"/>
        <v>0</v>
      </c>
      <c r="D284" s="13"/>
      <c r="E284" s="13">
        <f t="shared" si="22"/>
        <v>0</v>
      </c>
      <c r="G284" s="13">
        <f>(IF(E284&gt;SUM($C$6,$C$5,First!J284),SUM($C$5,$C$6,First!J284),E284))</f>
        <v>0</v>
      </c>
      <c r="I284">
        <f t="shared" si="23"/>
        <v>0</v>
      </c>
      <c r="J284" s="13">
        <f>IF(G284&lt;SUM($C$5:$C$6,First!J284),((SUM($C$5,$C$6,-G284,(Rate*First!J284)))*Rate),0)</f>
        <v>0</v>
      </c>
    </row>
    <row r="285" spans="1:10">
      <c r="A285">
        <v>276</v>
      </c>
      <c r="B285" s="13">
        <f t="shared" si="20"/>
        <v>0</v>
      </c>
      <c r="C285" s="13">
        <f t="shared" si="21"/>
        <v>0</v>
      </c>
      <c r="D285" s="13"/>
      <c r="E285" s="13">
        <f t="shared" si="22"/>
        <v>0</v>
      </c>
      <c r="G285" s="13">
        <f>(IF(E285&gt;SUM($C$6,$C$5,First!J285),SUM($C$5,$C$6,First!J285),E285))</f>
        <v>0</v>
      </c>
      <c r="I285">
        <f t="shared" si="23"/>
        <v>0</v>
      </c>
      <c r="J285" s="13">
        <f>IF(G285&lt;SUM($C$5:$C$6,First!J285),((SUM($C$5,$C$6,-G285,(Rate*First!J285)))*Rate),0)</f>
        <v>0</v>
      </c>
    </row>
    <row r="286" spans="1:10">
      <c r="A286">
        <v>277</v>
      </c>
      <c r="B286" s="13">
        <f t="shared" si="20"/>
        <v>0</v>
      </c>
      <c r="C286" s="13">
        <f t="shared" si="21"/>
        <v>0</v>
      </c>
      <c r="D286" s="13"/>
      <c r="E286" s="13">
        <f t="shared" si="22"/>
        <v>0</v>
      </c>
      <c r="G286" s="13">
        <f>(IF(E286&gt;SUM($C$6,$C$5,First!J286),SUM($C$5,$C$6,First!J286),E286))</f>
        <v>0</v>
      </c>
      <c r="I286">
        <f t="shared" si="23"/>
        <v>0</v>
      </c>
      <c r="J286" s="13">
        <f>IF(G286&lt;SUM($C$5:$C$6,First!J286),((SUM($C$5,$C$6,-G286,(Rate*First!J286)))*Rate),0)</f>
        <v>0</v>
      </c>
    </row>
    <row r="287" spans="1:10">
      <c r="A287">
        <v>278</v>
      </c>
      <c r="B287" s="13">
        <f t="shared" si="20"/>
        <v>0</v>
      </c>
      <c r="C287" s="13">
        <f t="shared" si="21"/>
        <v>0</v>
      </c>
      <c r="D287" s="13"/>
      <c r="E287" s="13">
        <f t="shared" si="22"/>
        <v>0</v>
      </c>
      <c r="G287" s="13">
        <f>(IF(E287&gt;SUM($C$6,$C$5,First!J287),SUM($C$5,$C$6,First!J287),E287))</f>
        <v>0</v>
      </c>
      <c r="I287">
        <f t="shared" si="23"/>
        <v>0</v>
      </c>
      <c r="J287" s="13">
        <f>IF(G287&lt;SUM($C$5:$C$6,First!J287),((SUM($C$5,$C$6,-G287,(Rate*First!J287)))*Rate),0)</f>
        <v>0</v>
      </c>
    </row>
    <row r="288" spans="1:10">
      <c r="A288">
        <v>279</v>
      </c>
      <c r="B288" s="13">
        <f t="shared" si="20"/>
        <v>0</v>
      </c>
      <c r="C288" s="13">
        <f t="shared" si="21"/>
        <v>0</v>
      </c>
      <c r="D288" s="13"/>
      <c r="E288" s="13">
        <f t="shared" si="22"/>
        <v>0</v>
      </c>
      <c r="G288" s="13">
        <f>(IF(E288&gt;SUM($C$6,$C$5,First!J288),SUM($C$5,$C$6,First!J288),E288))</f>
        <v>0</v>
      </c>
      <c r="I288">
        <f t="shared" si="23"/>
        <v>0</v>
      </c>
      <c r="J288" s="13">
        <f>IF(G288&lt;SUM($C$5:$C$6,First!J288),((SUM($C$5,$C$6,-G288,(Rate*First!J288)))*Rate),0)</f>
        <v>0</v>
      </c>
    </row>
    <row r="289" spans="1:10">
      <c r="A289">
        <v>280</v>
      </c>
      <c r="B289" s="13">
        <f t="shared" si="20"/>
        <v>0</v>
      </c>
      <c r="C289" s="13">
        <f t="shared" si="21"/>
        <v>0</v>
      </c>
      <c r="D289" s="13"/>
      <c r="E289" s="13">
        <f t="shared" si="22"/>
        <v>0</v>
      </c>
      <c r="G289" s="13">
        <f>(IF(E289&gt;SUM($C$6,$C$5,First!J289),SUM($C$5,$C$6,First!J289),E289))</f>
        <v>0</v>
      </c>
      <c r="I289">
        <f t="shared" si="23"/>
        <v>0</v>
      </c>
      <c r="J289" s="13">
        <f>IF(G289&lt;SUM($C$5:$C$6,First!J289),((SUM($C$5,$C$6,-G289,(Rate*First!J289)))*Rate),0)</f>
        <v>0</v>
      </c>
    </row>
    <row r="290" spans="1:10">
      <c r="A290">
        <v>281</v>
      </c>
      <c r="B290" s="13">
        <f t="shared" si="20"/>
        <v>0</v>
      </c>
      <c r="C290" s="13">
        <f t="shared" si="21"/>
        <v>0</v>
      </c>
      <c r="D290" s="13"/>
      <c r="E290" s="13">
        <f t="shared" si="22"/>
        <v>0</v>
      </c>
      <c r="G290" s="13">
        <f>(IF(E290&gt;SUM($C$6,$C$5,First!J290),SUM($C$5,$C$6,First!J290),E290))</f>
        <v>0</v>
      </c>
      <c r="I290">
        <f t="shared" si="23"/>
        <v>0</v>
      </c>
      <c r="J290" s="13">
        <f>IF(G290&lt;SUM($C$5:$C$6,First!J290),((SUM($C$5,$C$6,-G290,(Rate*First!J290)))*Rate),0)</f>
        <v>0</v>
      </c>
    </row>
    <row r="291" spans="1:10">
      <c r="A291">
        <v>282</v>
      </c>
      <c r="B291" s="13">
        <f t="shared" si="20"/>
        <v>0</v>
      </c>
      <c r="C291" s="13">
        <f t="shared" si="21"/>
        <v>0</v>
      </c>
      <c r="D291" s="13"/>
      <c r="E291" s="13">
        <f t="shared" si="22"/>
        <v>0</v>
      </c>
      <c r="G291" s="13">
        <f>(IF(E291&gt;SUM($C$6,$C$5,First!J291),SUM($C$5,$C$6,First!J291),E291))</f>
        <v>0</v>
      </c>
      <c r="I291">
        <f t="shared" si="23"/>
        <v>0</v>
      </c>
      <c r="J291" s="13">
        <f>IF(G291&lt;SUM($C$5:$C$6,First!J291),((SUM($C$5,$C$6,-G291,(Rate*First!J291)))*Rate),0)</f>
        <v>0</v>
      </c>
    </row>
    <row r="292" spans="1:10">
      <c r="A292">
        <v>283</v>
      </c>
      <c r="B292" s="13">
        <f t="shared" si="20"/>
        <v>0</v>
      </c>
      <c r="C292" s="13">
        <f t="shared" si="21"/>
        <v>0</v>
      </c>
      <c r="D292" s="13"/>
      <c r="E292" s="13">
        <f t="shared" si="22"/>
        <v>0</v>
      </c>
      <c r="G292" s="13">
        <f>(IF(E292&gt;SUM($C$6,$C$5,First!J292),SUM($C$5,$C$6,First!J292),E292))</f>
        <v>0</v>
      </c>
      <c r="I292">
        <f t="shared" si="23"/>
        <v>0</v>
      </c>
      <c r="J292" s="13">
        <f>IF(G292&lt;SUM($C$5:$C$6,First!J292),((SUM($C$5,$C$6,-G292,(Rate*First!J292)))*Rate),0)</f>
        <v>0</v>
      </c>
    </row>
    <row r="293" spans="1:10">
      <c r="A293">
        <v>284</v>
      </c>
      <c r="B293" s="13">
        <f t="shared" si="20"/>
        <v>0</v>
      </c>
      <c r="C293" s="13">
        <f t="shared" si="21"/>
        <v>0</v>
      </c>
      <c r="D293" s="13"/>
      <c r="E293" s="13">
        <f t="shared" si="22"/>
        <v>0</v>
      </c>
      <c r="G293" s="13">
        <f>(IF(E293&gt;SUM($C$6,$C$5,First!J293),SUM($C$5,$C$6,First!J293),E293))</f>
        <v>0</v>
      </c>
      <c r="I293">
        <f t="shared" si="23"/>
        <v>0</v>
      </c>
      <c r="J293" s="13">
        <f>IF(G293&lt;SUM($C$5:$C$6,First!J293),((SUM($C$5,$C$6,-G293,(Rate*First!J293)))*Rate),0)</f>
        <v>0</v>
      </c>
    </row>
    <row r="294" spans="1:10">
      <c r="A294">
        <v>285</v>
      </c>
      <c r="B294" s="13">
        <f t="shared" si="20"/>
        <v>0</v>
      </c>
      <c r="C294" s="13">
        <f t="shared" si="21"/>
        <v>0</v>
      </c>
      <c r="D294" s="13"/>
      <c r="E294" s="13">
        <f t="shared" si="22"/>
        <v>0</v>
      </c>
      <c r="G294" s="13">
        <f>(IF(E294&gt;SUM($C$6,$C$5,First!J294),SUM($C$5,$C$6,First!J294),E294))</f>
        <v>0</v>
      </c>
      <c r="I294">
        <f t="shared" si="23"/>
        <v>0</v>
      </c>
      <c r="J294" s="13">
        <f>IF(G294&lt;SUM($C$5:$C$6,First!J294),((SUM($C$5,$C$6,-G294,(Rate*First!J294)))*Rate),0)</f>
        <v>0</v>
      </c>
    </row>
    <row r="295" spans="1:10">
      <c r="A295">
        <v>286</v>
      </c>
      <c r="B295" s="13">
        <f t="shared" si="20"/>
        <v>0</v>
      </c>
      <c r="C295" s="13">
        <f t="shared" si="21"/>
        <v>0</v>
      </c>
      <c r="D295" s="13"/>
      <c r="E295" s="13">
        <f t="shared" si="22"/>
        <v>0</v>
      </c>
      <c r="G295" s="13">
        <f>(IF(E295&gt;SUM($C$6,$C$5,First!J295),SUM($C$5,$C$6,First!J295),E295))</f>
        <v>0</v>
      </c>
      <c r="I295">
        <f t="shared" si="23"/>
        <v>0</v>
      </c>
      <c r="J295" s="13">
        <f>IF(G295&lt;SUM($C$5:$C$6,First!J295),((SUM($C$5,$C$6,-G295,(Rate*First!J295)))*Rate),0)</f>
        <v>0</v>
      </c>
    </row>
    <row r="296" spans="1:10">
      <c r="A296">
        <v>287</v>
      </c>
      <c r="B296" s="13">
        <f t="shared" si="20"/>
        <v>0</v>
      </c>
      <c r="C296" s="13">
        <f t="shared" si="21"/>
        <v>0</v>
      </c>
      <c r="D296" s="13"/>
      <c r="E296" s="13">
        <f t="shared" si="22"/>
        <v>0</v>
      </c>
      <c r="G296" s="13">
        <f>(IF(E296&gt;SUM($C$6,$C$5,First!J296),SUM($C$5,$C$6,First!J296),E296))</f>
        <v>0</v>
      </c>
      <c r="I296">
        <f t="shared" si="23"/>
        <v>0</v>
      </c>
      <c r="J296" s="13">
        <f>IF(G296&lt;SUM($C$5:$C$6,First!J296),((SUM($C$5,$C$6,-G296,(Rate*First!J296)))*Rate),0)</f>
        <v>0</v>
      </c>
    </row>
    <row r="297" spans="1:10">
      <c r="A297">
        <v>288</v>
      </c>
      <c r="B297" s="13">
        <f t="shared" si="20"/>
        <v>0</v>
      </c>
      <c r="C297" s="13">
        <f t="shared" si="21"/>
        <v>0</v>
      </c>
      <c r="D297" s="13"/>
      <c r="E297" s="13">
        <f t="shared" si="22"/>
        <v>0</v>
      </c>
      <c r="G297" s="13">
        <f>(IF(E297&gt;SUM($C$6,$C$5,First!J297),SUM($C$5,$C$6,First!J297),E297))</f>
        <v>0</v>
      </c>
      <c r="I297">
        <f t="shared" si="23"/>
        <v>0</v>
      </c>
      <c r="J297" s="13">
        <f>IF(G297&lt;SUM($C$5:$C$6,First!J297),((SUM($C$5,$C$6,-G297,(Rate*First!J297)))*Rate),0)</f>
        <v>0</v>
      </c>
    </row>
    <row r="298" spans="1:10">
      <c r="A298">
        <v>289</v>
      </c>
      <c r="B298" s="13">
        <f t="shared" si="20"/>
        <v>0</v>
      </c>
      <c r="C298" s="13">
        <f t="shared" si="21"/>
        <v>0</v>
      </c>
      <c r="D298" s="13"/>
      <c r="E298" s="13">
        <f t="shared" si="22"/>
        <v>0</v>
      </c>
      <c r="G298" s="13">
        <f>(IF(E298&gt;SUM($C$6,$C$5,First!J298),SUM($C$5,$C$6,First!J298),E298))</f>
        <v>0</v>
      </c>
      <c r="I298">
        <f t="shared" si="23"/>
        <v>0</v>
      </c>
      <c r="J298" s="13">
        <f>IF(G298&lt;SUM($C$5:$C$6,First!J298),((SUM($C$5,$C$6,-G298,(Rate*First!J298)))*Rate),0)</f>
        <v>0</v>
      </c>
    </row>
    <row r="299" spans="1:10">
      <c r="A299">
        <v>290</v>
      </c>
      <c r="B299" s="13">
        <f t="shared" si="20"/>
        <v>0</v>
      </c>
      <c r="C299" s="13">
        <f t="shared" si="21"/>
        <v>0</v>
      </c>
      <c r="D299" s="13"/>
      <c r="E299" s="13">
        <f t="shared" si="22"/>
        <v>0</v>
      </c>
      <c r="G299" s="13">
        <f>(IF(E299&gt;SUM($C$6,$C$5,First!J299),SUM($C$5,$C$6,First!J299),E299))</f>
        <v>0</v>
      </c>
      <c r="I299">
        <f t="shared" si="23"/>
        <v>0</v>
      </c>
      <c r="J299" s="13">
        <f>IF(G299&lt;SUM($C$5:$C$6,First!J299),((SUM($C$5,$C$6,-G299,(Rate*First!J299)))*Rate),0)</f>
        <v>0</v>
      </c>
    </row>
    <row r="300" spans="1:10">
      <c r="A300">
        <v>291</v>
      </c>
      <c r="B300" s="13">
        <f t="shared" si="20"/>
        <v>0</v>
      </c>
      <c r="C300" s="13">
        <f t="shared" si="21"/>
        <v>0</v>
      </c>
      <c r="D300" s="13"/>
      <c r="E300" s="13">
        <f t="shared" si="22"/>
        <v>0</v>
      </c>
      <c r="G300" s="13">
        <f>(IF(E300&gt;SUM($C$6,$C$5,First!J300),SUM($C$5,$C$6,First!J300),E300))</f>
        <v>0</v>
      </c>
      <c r="I300">
        <f t="shared" si="23"/>
        <v>0</v>
      </c>
      <c r="J300" s="13">
        <f>IF(G300&lt;SUM($C$5:$C$6,First!J300),((SUM($C$5,$C$6,-G300,(Rate*First!J300)))*Rate),0)</f>
        <v>0</v>
      </c>
    </row>
    <row r="301" spans="1:10">
      <c r="A301">
        <v>292</v>
      </c>
      <c r="B301" s="13">
        <f t="shared" si="20"/>
        <v>0</v>
      </c>
      <c r="C301" s="13">
        <f t="shared" si="21"/>
        <v>0</v>
      </c>
      <c r="D301" s="13"/>
      <c r="E301" s="13">
        <f t="shared" si="22"/>
        <v>0</v>
      </c>
      <c r="G301" s="13">
        <f>(IF(E301&gt;SUM($C$6,$C$5,First!J301),SUM($C$5,$C$6,First!J301),E301))</f>
        <v>0</v>
      </c>
      <c r="I301">
        <f t="shared" si="23"/>
        <v>0</v>
      </c>
      <c r="J301" s="13">
        <f>IF(G301&lt;SUM($C$5:$C$6,First!J301),((SUM($C$5,$C$6,-G301,(Rate*First!J301)))*Rate),0)</f>
        <v>0</v>
      </c>
    </row>
    <row r="302" spans="1:10">
      <c r="A302">
        <v>293</v>
      </c>
      <c r="B302" s="13">
        <f t="shared" ref="B302:B365" si="24">IF(SUM(E301,-G301)&lt;0,0,SUM(E301,-G301))</f>
        <v>0</v>
      </c>
      <c r="C302" s="13">
        <f t="shared" ref="C302:C365" si="25">(B302*$C$4)/12</f>
        <v>0</v>
      </c>
      <c r="D302" s="13"/>
      <c r="E302" s="13">
        <f t="shared" ref="E302:E365" si="26">SUM(C302,B302)</f>
        <v>0</v>
      </c>
      <c r="G302" s="13">
        <f>(IF(E302&gt;SUM($C$6,$C$5,First!J302),SUM($C$5,$C$6,First!J302),E302))</f>
        <v>0</v>
      </c>
      <c r="I302">
        <f t="shared" ref="I302:I365" si="27">IF(E302&gt;0,1,0)</f>
        <v>0</v>
      </c>
      <c r="J302" s="13">
        <f>IF(G302&lt;SUM($C$5:$C$6,First!J302),((SUM($C$5,$C$6,-G302,(Rate*First!J302)))*Rate),0)</f>
        <v>0</v>
      </c>
    </row>
    <row r="303" spans="1:10">
      <c r="A303">
        <v>294</v>
      </c>
      <c r="B303" s="13">
        <f t="shared" si="24"/>
        <v>0</v>
      </c>
      <c r="C303" s="13">
        <f t="shared" si="25"/>
        <v>0</v>
      </c>
      <c r="D303" s="13"/>
      <c r="E303" s="13">
        <f t="shared" si="26"/>
        <v>0</v>
      </c>
      <c r="G303" s="13">
        <f>(IF(E303&gt;SUM($C$6,$C$5,First!J303),SUM($C$5,$C$6,First!J303),E303))</f>
        <v>0</v>
      </c>
      <c r="I303">
        <f t="shared" si="27"/>
        <v>0</v>
      </c>
      <c r="J303" s="13">
        <f>IF(G303&lt;SUM($C$5:$C$6,First!J303),((SUM($C$5,$C$6,-G303,(Rate*First!J303)))*Rate),0)</f>
        <v>0</v>
      </c>
    </row>
    <row r="304" spans="1:10">
      <c r="A304">
        <v>295</v>
      </c>
      <c r="B304" s="13">
        <f t="shared" si="24"/>
        <v>0</v>
      </c>
      <c r="C304" s="13">
        <f t="shared" si="25"/>
        <v>0</v>
      </c>
      <c r="D304" s="13"/>
      <c r="E304" s="13">
        <f t="shared" si="26"/>
        <v>0</v>
      </c>
      <c r="G304" s="13">
        <f>(IF(E304&gt;SUM($C$6,$C$5,First!J304),SUM($C$5,$C$6,First!J304),E304))</f>
        <v>0</v>
      </c>
      <c r="I304">
        <f t="shared" si="27"/>
        <v>0</v>
      </c>
      <c r="J304" s="13">
        <f>IF(G304&lt;SUM($C$5:$C$6,First!J304),((SUM($C$5,$C$6,-G304,(Rate*First!J304)))*Rate),0)</f>
        <v>0</v>
      </c>
    </row>
    <row r="305" spans="1:10">
      <c r="A305">
        <v>296</v>
      </c>
      <c r="B305" s="13">
        <f t="shared" si="24"/>
        <v>0</v>
      </c>
      <c r="C305" s="13">
        <f t="shared" si="25"/>
        <v>0</v>
      </c>
      <c r="D305" s="13"/>
      <c r="E305" s="13">
        <f t="shared" si="26"/>
        <v>0</v>
      </c>
      <c r="G305" s="13">
        <f>(IF(E305&gt;SUM($C$6,$C$5,First!J305),SUM($C$5,$C$6,First!J305),E305))</f>
        <v>0</v>
      </c>
      <c r="I305">
        <f t="shared" si="27"/>
        <v>0</v>
      </c>
      <c r="J305" s="13">
        <f>IF(G305&lt;SUM($C$5:$C$6,First!J305),((SUM($C$5,$C$6,-G305,(Rate*First!J305)))*Rate),0)</f>
        <v>0</v>
      </c>
    </row>
    <row r="306" spans="1:10">
      <c r="A306">
        <v>297</v>
      </c>
      <c r="B306" s="13">
        <f t="shared" si="24"/>
        <v>0</v>
      </c>
      <c r="C306" s="13">
        <f t="shared" si="25"/>
        <v>0</v>
      </c>
      <c r="D306" s="13"/>
      <c r="E306" s="13">
        <f t="shared" si="26"/>
        <v>0</v>
      </c>
      <c r="G306" s="13">
        <f>(IF(E306&gt;SUM($C$6,$C$5,First!J306),SUM($C$5,$C$6,First!J306),E306))</f>
        <v>0</v>
      </c>
      <c r="I306">
        <f t="shared" si="27"/>
        <v>0</v>
      </c>
      <c r="J306" s="13">
        <f>IF(G306&lt;SUM($C$5:$C$6,First!J306),((SUM($C$5,$C$6,-G306,(Rate*First!J306)))*Rate),0)</f>
        <v>0</v>
      </c>
    </row>
    <row r="307" spans="1:10">
      <c r="A307">
        <v>298</v>
      </c>
      <c r="B307" s="13">
        <f t="shared" si="24"/>
        <v>0</v>
      </c>
      <c r="C307" s="13">
        <f t="shared" si="25"/>
        <v>0</v>
      </c>
      <c r="D307" s="13"/>
      <c r="E307" s="13">
        <f t="shared" si="26"/>
        <v>0</v>
      </c>
      <c r="G307" s="13">
        <f>(IF(E307&gt;SUM($C$6,$C$5,First!J307),SUM($C$5,$C$6,First!J307),E307))</f>
        <v>0</v>
      </c>
      <c r="I307">
        <f t="shared" si="27"/>
        <v>0</v>
      </c>
      <c r="J307" s="13">
        <f>IF(G307&lt;SUM($C$5:$C$6,First!J307),((SUM($C$5,$C$6,-G307,(Rate*First!J307)))*Rate),0)</f>
        <v>0</v>
      </c>
    </row>
    <row r="308" spans="1:10">
      <c r="A308">
        <v>299</v>
      </c>
      <c r="B308" s="13">
        <f t="shared" si="24"/>
        <v>0</v>
      </c>
      <c r="C308" s="13">
        <f t="shared" si="25"/>
        <v>0</v>
      </c>
      <c r="D308" s="13"/>
      <c r="E308" s="13">
        <f t="shared" si="26"/>
        <v>0</v>
      </c>
      <c r="G308" s="13">
        <f>(IF(E308&gt;SUM($C$6,$C$5,First!J308),SUM($C$5,$C$6,First!J308),E308))</f>
        <v>0</v>
      </c>
      <c r="I308">
        <f t="shared" si="27"/>
        <v>0</v>
      </c>
      <c r="J308" s="13">
        <f>IF(G308&lt;SUM($C$5:$C$6,First!J308),((SUM($C$5,$C$6,-G308,(Rate*First!J308)))*Rate),0)</f>
        <v>0</v>
      </c>
    </row>
    <row r="309" spans="1:10">
      <c r="A309">
        <v>300</v>
      </c>
      <c r="B309" s="13">
        <f t="shared" si="24"/>
        <v>0</v>
      </c>
      <c r="C309" s="13">
        <f t="shared" si="25"/>
        <v>0</v>
      </c>
      <c r="D309" s="13"/>
      <c r="E309" s="13">
        <f t="shared" si="26"/>
        <v>0</v>
      </c>
      <c r="G309" s="13">
        <f>(IF(E309&gt;SUM($C$6,$C$5,First!J309),SUM($C$5,$C$6,First!J309),E309))</f>
        <v>0</v>
      </c>
      <c r="I309">
        <f t="shared" si="27"/>
        <v>0</v>
      </c>
      <c r="J309" s="13">
        <f>IF(G309&lt;SUM($C$5:$C$6,First!J309),((SUM($C$5,$C$6,-G309,(Rate*First!J309)))*Rate),0)</f>
        <v>0</v>
      </c>
    </row>
    <row r="310" spans="1:10">
      <c r="A310">
        <v>301</v>
      </c>
      <c r="B310" s="13">
        <f t="shared" si="24"/>
        <v>0</v>
      </c>
      <c r="C310" s="13">
        <f t="shared" si="25"/>
        <v>0</v>
      </c>
      <c r="D310" s="13"/>
      <c r="E310" s="13">
        <f t="shared" si="26"/>
        <v>0</v>
      </c>
      <c r="G310" s="13">
        <f>(IF(E310&gt;SUM($C$6,$C$5,First!J310),SUM($C$5,$C$6,First!J310),E310))</f>
        <v>0</v>
      </c>
      <c r="I310">
        <f t="shared" si="27"/>
        <v>0</v>
      </c>
      <c r="J310" s="13">
        <f>IF(G310&lt;SUM($C$5:$C$6,First!J310),((SUM($C$5,$C$6,-G310,(Rate*First!J310)))*Rate),0)</f>
        <v>0</v>
      </c>
    </row>
    <row r="311" spans="1:10">
      <c r="A311">
        <v>302</v>
      </c>
      <c r="B311" s="13">
        <f t="shared" si="24"/>
        <v>0</v>
      </c>
      <c r="C311" s="13">
        <f t="shared" si="25"/>
        <v>0</v>
      </c>
      <c r="D311" s="13"/>
      <c r="E311" s="13">
        <f t="shared" si="26"/>
        <v>0</v>
      </c>
      <c r="G311" s="13">
        <f>(IF(E311&gt;SUM($C$6,$C$5,First!J311),SUM($C$5,$C$6,First!J311),E311))</f>
        <v>0</v>
      </c>
      <c r="I311">
        <f t="shared" si="27"/>
        <v>0</v>
      </c>
      <c r="J311" s="13">
        <f>IF(G311&lt;SUM($C$5:$C$6,First!J311),((SUM($C$5,$C$6,-G311,(Rate*First!J311)))*Rate),0)</f>
        <v>0</v>
      </c>
    </row>
    <row r="312" spans="1:10">
      <c r="A312">
        <v>303</v>
      </c>
      <c r="B312" s="13">
        <f t="shared" si="24"/>
        <v>0</v>
      </c>
      <c r="C312" s="13">
        <f t="shared" si="25"/>
        <v>0</v>
      </c>
      <c r="D312" s="13"/>
      <c r="E312" s="13">
        <f t="shared" si="26"/>
        <v>0</v>
      </c>
      <c r="G312" s="13">
        <f>(IF(E312&gt;SUM($C$6,$C$5,First!J312),SUM($C$5,$C$6,First!J312),E312))</f>
        <v>0</v>
      </c>
      <c r="I312">
        <f t="shared" si="27"/>
        <v>0</v>
      </c>
      <c r="J312" s="13">
        <f>IF(G312&lt;SUM($C$5:$C$6,First!J312),((SUM($C$5,$C$6,-G312,(Rate*First!J312)))*Rate),0)</f>
        <v>0</v>
      </c>
    </row>
    <row r="313" spans="1:10">
      <c r="A313">
        <v>304</v>
      </c>
      <c r="B313" s="13">
        <f t="shared" si="24"/>
        <v>0</v>
      </c>
      <c r="C313" s="13">
        <f t="shared" si="25"/>
        <v>0</v>
      </c>
      <c r="D313" s="13"/>
      <c r="E313" s="13">
        <f t="shared" si="26"/>
        <v>0</v>
      </c>
      <c r="G313" s="13">
        <f>(IF(E313&gt;SUM($C$6,$C$5,First!J313),SUM($C$5,$C$6,First!J313),E313))</f>
        <v>0</v>
      </c>
      <c r="I313">
        <f t="shared" si="27"/>
        <v>0</v>
      </c>
      <c r="J313" s="13">
        <f>IF(G313&lt;SUM($C$5:$C$6,First!J313),((SUM($C$5,$C$6,-G313,(Rate*First!J313)))*Rate),0)</f>
        <v>0</v>
      </c>
    </row>
    <row r="314" spans="1:10">
      <c r="A314">
        <v>305</v>
      </c>
      <c r="B314" s="13">
        <f t="shared" si="24"/>
        <v>0</v>
      </c>
      <c r="C314" s="13">
        <f t="shared" si="25"/>
        <v>0</v>
      </c>
      <c r="D314" s="13"/>
      <c r="E314" s="13">
        <f t="shared" si="26"/>
        <v>0</v>
      </c>
      <c r="G314" s="13">
        <f>(IF(E314&gt;SUM($C$6,$C$5,First!J314),SUM($C$5,$C$6,First!J314),E314))</f>
        <v>0</v>
      </c>
      <c r="I314">
        <f t="shared" si="27"/>
        <v>0</v>
      </c>
      <c r="J314" s="13">
        <f>IF(G314&lt;SUM($C$5:$C$6,First!J314),((SUM($C$5,$C$6,-G314,(Rate*First!J314)))*Rate),0)</f>
        <v>0</v>
      </c>
    </row>
    <row r="315" spans="1:10">
      <c r="A315">
        <v>306</v>
      </c>
      <c r="B315" s="13">
        <f t="shared" si="24"/>
        <v>0</v>
      </c>
      <c r="C315" s="13">
        <f t="shared" si="25"/>
        <v>0</v>
      </c>
      <c r="D315" s="13"/>
      <c r="E315" s="13">
        <f t="shared" si="26"/>
        <v>0</v>
      </c>
      <c r="G315" s="13">
        <f>(IF(E315&gt;SUM($C$6,$C$5,First!J315),SUM($C$5,$C$6,First!J315),E315))</f>
        <v>0</v>
      </c>
      <c r="I315">
        <f t="shared" si="27"/>
        <v>0</v>
      </c>
      <c r="J315" s="13">
        <f>IF(G315&lt;SUM($C$5:$C$6,First!J315),((SUM($C$5,$C$6,-G315,(Rate*First!J315)))*Rate),0)</f>
        <v>0</v>
      </c>
    </row>
    <row r="316" spans="1:10">
      <c r="A316">
        <v>307</v>
      </c>
      <c r="B316" s="13">
        <f t="shared" si="24"/>
        <v>0</v>
      </c>
      <c r="C316" s="13">
        <f t="shared" si="25"/>
        <v>0</v>
      </c>
      <c r="D316" s="13"/>
      <c r="E316" s="13">
        <f t="shared" si="26"/>
        <v>0</v>
      </c>
      <c r="G316" s="13">
        <f>(IF(E316&gt;SUM($C$6,$C$5,First!J316),SUM($C$5,$C$6,First!J316),E316))</f>
        <v>0</v>
      </c>
      <c r="I316">
        <f t="shared" si="27"/>
        <v>0</v>
      </c>
      <c r="J316" s="13">
        <f>IF(G316&lt;SUM($C$5:$C$6,First!J316),((SUM($C$5,$C$6,-G316,(Rate*First!J316)))*Rate),0)</f>
        <v>0</v>
      </c>
    </row>
    <row r="317" spans="1:10">
      <c r="A317">
        <v>308</v>
      </c>
      <c r="B317" s="13">
        <f t="shared" si="24"/>
        <v>0</v>
      </c>
      <c r="C317" s="13">
        <f t="shared" si="25"/>
        <v>0</v>
      </c>
      <c r="D317" s="13"/>
      <c r="E317" s="13">
        <f t="shared" si="26"/>
        <v>0</v>
      </c>
      <c r="G317" s="13">
        <f>(IF(E317&gt;SUM($C$6,$C$5,First!J317),SUM($C$5,$C$6,First!J317),E317))</f>
        <v>0</v>
      </c>
      <c r="I317">
        <f t="shared" si="27"/>
        <v>0</v>
      </c>
      <c r="J317" s="13">
        <f>IF(G317&lt;SUM($C$5:$C$6,First!J317),((SUM($C$5,$C$6,-G317,(Rate*First!J317)))*Rate),0)</f>
        <v>0</v>
      </c>
    </row>
    <row r="318" spans="1:10">
      <c r="A318">
        <v>309</v>
      </c>
      <c r="B318" s="13">
        <f t="shared" si="24"/>
        <v>0</v>
      </c>
      <c r="C318" s="13">
        <f t="shared" si="25"/>
        <v>0</v>
      </c>
      <c r="D318" s="13"/>
      <c r="E318" s="13">
        <f t="shared" si="26"/>
        <v>0</v>
      </c>
      <c r="G318" s="13">
        <f>(IF(E318&gt;SUM($C$6,$C$5,First!J318),SUM($C$5,$C$6,First!J318),E318))</f>
        <v>0</v>
      </c>
      <c r="I318">
        <f t="shared" si="27"/>
        <v>0</v>
      </c>
      <c r="J318" s="13">
        <f>IF(G318&lt;SUM($C$5:$C$6,First!J318),((SUM($C$5,$C$6,-G318,(Rate*First!J318)))*Rate),0)</f>
        <v>0</v>
      </c>
    </row>
    <row r="319" spans="1:10">
      <c r="A319">
        <v>310</v>
      </c>
      <c r="B319" s="13">
        <f t="shared" si="24"/>
        <v>0</v>
      </c>
      <c r="C319" s="13">
        <f t="shared" si="25"/>
        <v>0</v>
      </c>
      <c r="D319" s="13"/>
      <c r="E319" s="13">
        <f t="shared" si="26"/>
        <v>0</v>
      </c>
      <c r="G319" s="13">
        <f>(IF(E319&gt;SUM($C$6,$C$5,First!J319),SUM($C$5,$C$6,First!J319),E319))</f>
        <v>0</v>
      </c>
      <c r="I319">
        <f t="shared" si="27"/>
        <v>0</v>
      </c>
      <c r="J319" s="13">
        <f>IF(G319&lt;SUM($C$5:$C$6,First!J319),((SUM($C$5,$C$6,-G319,(Rate*First!J319)))*Rate),0)</f>
        <v>0</v>
      </c>
    </row>
    <row r="320" spans="1:10">
      <c r="A320">
        <v>311</v>
      </c>
      <c r="B320" s="13">
        <f t="shared" si="24"/>
        <v>0</v>
      </c>
      <c r="C320" s="13">
        <f t="shared" si="25"/>
        <v>0</v>
      </c>
      <c r="D320" s="13"/>
      <c r="E320" s="13">
        <f t="shared" si="26"/>
        <v>0</v>
      </c>
      <c r="G320" s="13">
        <f>(IF(E320&gt;SUM($C$6,$C$5,First!J320),SUM($C$5,$C$6,First!J320),E320))</f>
        <v>0</v>
      </c>
      <c r="I320">
        <f t="shared" si="27"/>
        <v>0</v>
      </c>
      <c r="J320" s="13">
        <f>IF(G320&lt;SUM($C$5:$C$6,First!J320),((SUM($C$5,$C$6,-G320,(Rate*First!J320)))*Rate),0)</f>
        <v>0</v>
      </c>
    </row>
    <row r="321" spans="1:10">
      <c r="A321">
        <v>312</v>
      </c>
      <c r="B321" s="13">
        <f t="shared" si="24"/>
        <v>0</v>
      </c>
      <c r="C321" s="13">
        <f t="shared" si="25"/>
        <v>0</v>
      </c>
      <c r="D321" s="13"/>
      <c r="E321" s="13">
        <f t="shared" si="26"/>
        <v>0</v>
      </c>
      <c r="G321" s="13">
        <f>(IF(E321&gt;SUM($C$6,$C$5,First!J321),SUM($C$5,$C$6,First!J321),E321))</f>
        <v>0</v>
      </c>
      <c r="I321">
        <f t="shared" si="27"/>
        <v>0</v>
      </c>
      <c r="J321" s="13">
        <f>IF(G321&lt;SUM($C$5:$C$6,First!J321),((SUM($C$5,$C$6,-G321,(Rate*First!J321)))*Rate),0)</f>
        <v>0</v>
      </c>
    </row>
    <row r="322" spans="1:10">
      <c r="A322">
        <v>313</v>
      </c>
      <c r="B322" s="13">
        <f t="shared" si="24"/>
        <v>0</v>
      </c>
      <c r="C322" s="13">
        <f t="shared" si="25"/>
        <v>0</v>
      </c>
      <c r="D322" s="13"/>
      <c r="E322" s="13">
        <f t="shared" si="26"/>
        <v>0</v>
      </c>
      <c r="G322" s="13">
        <f>(IF(E322&gt;SUM($C$6,$C$5,First!J322),SUM($C$5,$C$6,First!J322),E322))</f>
        <v>0</v>
      </c>
      <c r="I322">
        <f t="shared" si="27"/>
        <v>0</v>
      </c>
      <c r="J322" s="13">
        <f>IF(G322&lt;SUM($C$5:$C$6,First!J322),((SUM($C$5,$C$6,-G322,(Rate*First!J322)))*Rate),0)</f>
        <v>0</v>
      </c>
    </row>
    <row r="323" spans="1:10">
      <c r="A323">
        <v>314</v>
      </c>
      <c r="B323" s="13">
        <f t="shared" si="24"/>
        <v>0</v>
      </c>
      <c r="C323" s="13">
        <f t="shared" si="25"/>
        <v>0</v>
      </c>
      <c r="D323" s="13"/>
      <c r="E323" s="13">
        <f t="shared" si="26"/>
        <v>0</v>
      </c>
      <c r="G323" s="13">
        <f>(IF(E323&gt;SUM($C$6,$C$5,First!J323),SUM($C$5,$C$6,First!J323),E323))</f>
        <v>0</v>
      </c>
      <c r="I323">
        <f t="shared" si="27"/>
        <v>0</v>
      </c>
      <c r="J323" s="13">
        <f>IF(G323&lt;SUM($C$5:$C$6,First!J323),((SUM($C$5,$C$6,-G323,(Rate*First!J323)))*Rate),0)</f>
        <v>0</v>
      </c>
    </row>
    <row r="324" spans="1:10">
      <c r="A324">
        <v>315</v>
      </c>
      <c r="B324" s="13">
        <f t="shared" si="24"/>
        <v>0</v>
      </c>
      <c r="C324" s="13">
        <f t="shared" si="25"/>
        <v>0</v>
      </c>
      <c r="D324" s="13"/>
      <c r="E324" s="13">
        <f t="shared" si="26"/>
        <v>0</v>
      </c>
      <c r="G324" s="13">
        <f>(IF(E324&gt;SUM($C$6,$C$5,First!J324),SUM($C$5,$C$6,First!J324),E324))</f>
        <v>0</v>
      </c>
      <c r="I324">
        <f t="shared" si="27"/>
        <v>0</v>
      </c>
      <c r="J324" s="13">
        <f>IF(G324&lt;SUM($C$5:$C$6,First!J324),((SUM($C$5,$C$6,-G324,(Rate*First!J324)))*Rate),0)</f>
        <v>0</v>
      </c>
    </row>
    <row r="325" spans="1:10">
      <c r="A325">
        <v>316</v>
      </c>
      <c r="B325" s="13">
        <f t="shared" si="24"/>
        <v>0</v>
      </c>
      <c r="C325" s="13">
        <f t="shared" si="25"/>
        <v>0</v>
      </c>
      <c r="D325" s="13"/>
      <c r="E325" s="13">
        <f t="shared" si="26"/>
        <v>0</v>
      </c>
      <c r="G325" s="13">
        <f>(IF(E325&gt;SUM($C$6,$C$5,First!J325),SUM($C$5,$C$6,First!J325),E325))</f>
        <v>0</v>
      </c>
      <c r="I325">
        <f t="shared" si="27"/>
        <v>0</v>
      </c>
      <c r="J325" s="13">
        <f>IF(G325&lt;SUM($C$5:$C$6,First!J325),((SUM($C$5,$C$6,-G325,(Rate*First!J325)))*Rate),0)</f>
        <v>0</v>
      </c>
    </row>
    <row r="326" spans="1:10">
      <c r="A326">
        <v>317</v>
      </c>
      <c r="B326" s="13">
        <f t="shared" si="24"/>
        <v>0</v>
      </c>
      <c r="C326" s="13">
        <f t="shared" si="25"/>
        <v>0</v>
      </c>
      <c r="D326" s="13"/>
      <c r="E326" s="13">
        <f t="shared" si="26"/>
        <v>0</v>
      </c>
      <c r="G326" s="13">
        <f>(IF(E326&gt;SUM($C$6,$C$5,First!J326),SUM($C$5,$C$6,First!J326),E326))</f>
        <v>0</v>
      </c>
      <c r="I326">
        <f t="shared" si="27"/>
        <v>0</v>
      </c>
      <c r="J326" s="13">
        <f>IF(G326&lt;SUM($C$5:$C$6,First!J326),((SUM($C$5,$C$6,-G326,(Rate*First!J326)))*Rate),0)</f>
        <v>0</v>
      </c>
    </row>
    <row r="327" spans="1:10">
      <c r="A327">
        <v>318</v>
      </c>
      <c r="B327" s="13">
        <f t="shared" si="24"/>
        <v>0</v>
      </c>
      <c r="C327" s="13">
        <f t="shared" si="25"/>
        <v>0</v>
      </c>
      <c r="D327" s="13"/>
      <c r="E327" s="13">
        <f t="shared" si="26"/>
        <v>0</v>
      </c>
      <c r="G327" s="13">
        <f>(IF(E327&gt;SUM($C$6,$C$5,First!J327),SUM($C$5,$C$6,First!J327),E327))</f>
        <v>0</v>
      </c>
      <c r="I327">
        <f t="shared" si="27"/>
        <v>0</v>
      </c>
      <c r="J327" s="13">
        <f>IF(G327&lt;SUM($C$5:$C$6,First!J327),((SUM($C$5,$C$6,-G327,(Rate*First!J327)))*Rate),0)</f>
        <v>0</v>
      </c>
    </row>
    <row r="328" spans="1:10">
      <c r="A328">
        <v>319</v>
      </c>
      <c r="B328" s="13">
        <f t="shared" si="24"/>
        <v>0</v>
      </c>
      <c r="C328" s="13">
        <f t="shared" si="25"/>
        <v>0</v>
      </c>
      <c r="D328" s="13"/>
      <c r="E328" s="13">
        <f t="shared" si="26"/>
        <v>0</v>
      </c>
      <c r="G328" s="13">
        <f>(IF(E328&gt;SUM($C$6,$C$5,First!J328),SUM($C$5,$C$6,First!J328),E328))</f>
        <v>0</v>
      </c>
      <c r="I328">
        <f t="shared" si="27"/>
        <v>0</v>
      </c>
      <c r="J328" s="13">
        <f>IF(G328&lt;SUM($C$5:$C$6,First!J328),((SUM($C$5,$C$6,-G328,(Rate*First!J328)))*Rate),0)</f>
        <v>0</v>
      </c>
    </row>
    <row r="329" spans="1:10">
      <c r="A329">
        <v>320</v>
      </c>
      <c r="B329" s="13">
        <f t="shared" si="24"/>
        <v>0</v>
      </c>
      <c r="C329" s="13">
        <f t="shared" si="25"/>
        <v>0</v>
      </c>
      <c r="D329" s="13"/>
      <c r="E329" s="13">
        <f t="shared" si="26"/>
        <v>0</v>
      </c>
      <c r="G329" s="13">
        <f>(IF(E329&gt;SUM($C$6,$C$5,First!J329),SUM($C$5,$C$6,First!J329),E329))</f>
        <v>0</v>
      </c>
      <c r="I329">
        <f t="shared" si="27"/>
        <v>0</v>
      </c>
      <c r="J329" s="13">
        <f>IF(G329&lt;SUM($C$5:$C$6,First!J329),((SUM($C$5,$C$6,-G329,(Rate*First!J329)))*Rate),0)</f>
        <v>0</v>
      </c>
    </row>
    <row r="330" spans="1:10">
      <c r="A330">
        <v>321</v>
      </c>
      <c r="B330" s="13">
        <f t="shared" si="24"/>
        <v>0</v>
      </c>
      <c r="C330" s="13">
        <f t="shared" si="25"/>
        <v>0</v>
      </c>
      <c r="D330" s="13"/>
      <c r="E330" s="13">
        <f t="shared" si="26"/>
        <v>0</v>
      </c>
      <c r="G330" s="13">
        <f>(IF(E330&gt;SUM($C$6,$C$5,First!J330),SUM($C$5,$C$6,First!J330),E330))</f>
        <v>0</v>
      </c>
      <c r="I330">
        <f t="shared" si="27"/>
        <v>0</v>
      </c>
      <c r="J330" s="13">
        <f>IF(G330&lt;SUM($C$5:$C$6,First!J330),((SUM($C$5,$C$6,-G330,(Rate*First!J330)))*Rate),0)</f>
        <v>0</v>
      </c>
    </row>
    <row r="331" spans="1:10">
      <c r="A331">
        <v>322</v>
      </c>
      <c r="B331" s="13">
        <f t="shared" si="24"/>
        <v>0</v>
      </c>
      <c r="C331" s="13">
        <f t="shared" si="25"/>
        <v>0</v>
      </c>
      <c r="D331" s="13"/>
      <c r="E331" s="13">
        <f t="shared" si="26"/>
        <v>0</v>
      </c>
      <c r="G331" s="13">
        <f>(IF(E331&gt;SUM($C$6,$C$5,First!J331),SUM($C$5,$C$6,First!J331),E331))</f>
        <v>0</v>
      </c>
      <c r="I331">
        <f t="shared" si="27"/>
        <v>0</v>
      </c>
      <c r="J331" s="13">
        <f>IF(G331&lt;SUM($C$5:$C$6,First!J331),((SUM($C$5,$C$6,-G331,(Rate*First!J331)))*Rate),0)</f>
        <v>0</v>
      </c>
    </row>
    <row r="332" spans="1:10">
      <c r="A332">
        <v>323</v>
      </c>
      <c r="B332" s="13">
        <f t="shared" si="24"/>
        <v>0</v>
      </c>
      <c r="C332" s="13">
        <f t="shared" si="25"/>
        <v>0</v>
      </c>
      <c r="D332" s="13"/>
      <c r="E332" s="13">
        <f t="shared" si="26"/>
        <v>0</v>
      </c>
      <c r="G332" s="13">
        <f>(IF(E332&gt;SUM($C$6,$C$5,First!J332),SUM($C$5,$C$6,First!J332),E332))</f>
        <v>0</v>
      </c>
      <c r="I332">
        <f t="shared" si="27"/>
        <v>0</v>
      </c>
      <c r="J332" s="13">
        <f>IF(G332&lt;SUM($C$5:$C$6,First!J332),((SUM($C$5,$C$6,-G332,(Rate*First!J332)))*Rate),0)</f>
        <v>0</v>
      </c>
    </row>
    <row r="333" spans="1:10">
      <c r="A333">
        <v>324</v>
      </c>
      <c r="B333" s="13">
        <f t="shared" si="24"/>
        <v>0</v>
      </c>
      <c r="C333" s="13">
        <f t="shared" si="25"/>
        <v>0</v>
      </c>
      <c r="D333" s="13"/>
      <c r="E333" s="13">
        <f t="shared" si="26"/>
        <v>0</v>
      </c>
      <c r="G333" s="13">
        <f>(IF(E333&gt;SUM($C$6,$C$5,First!J333),SUM($C$5,$C$6,First!J333),E333))</f>
        <v>0</v>
      </c>
      <c r="I333">
        <f t="shared" si="27"/>
        <v>0</v>
      </c>
      <c r="J333" s="13">
        <f>IF(G333&lt;SUM($C$5:$C$6,First!J333),((SUM($C$5,$C$6,-G333,(Rate*First!J333)))*Rate),0)</f>
        <v>0</v>
      </c>
    </row>
    <row r="334" spans="1:10">
      <c r="A334">
        <v>325</v>
      </c>
      <c r="B334" s="13">
        <f t="shared" si="24"/>
        <v>0</v>
      </c>
      <c r="C334" s="13">
        <f t="shared" si="25"/>
        <v>0</v>
      </c>
      <c r="D334" s="13"/>
      <c r="E334" s="13">
        <f t="shared" si="26"/>
        <v>0</v>
      </c>
      <c r="G334" s="13">
        <f>(IF(E334&gt;SUM($C$6,$C$5,First!J334),SUM($C$5,$C$6,First!J334),E334))</f>
        <v>0</v>
      </c>
      <c r="I334">
        <f t="shared" si="27"/>
        <v>0</v>
      </c>
      <c r="J334" s="13">
        <f>IF(G334&lt;SUM($C$5:$C$6,First!J334),((SUM($C$5,$C$6,-G334,(Rate*First!J334)))*Rate),0)</f>
        <v>0</v>
      </c>
    </row>
    <row r="335" spans="1:10">
      <c r="A335">
        <v>326</v>
      </c>
      <c r="B335" s="13">
        <f t="shared" si="24"/>
        <v>0</v>
      </c>
      <c r="C335" s="13">
        <f t="shared" si="25"/>
        <v>0</v>
      </c>
      <c r="D335" s="13"/>
      <c r="E335" s="13">
        <f t="shared" si="26"/>
        <v>0</v>
      </c>
      <c r="G335" s="13">
        <f>(IF(E335&gt;SUM($C$6,$C$5,First!J335),SUM($C$5,$C$6,First!J335),E335))</f>
        <v>0</v>
      </c>
      <c r="I335">
        <f t="shared" si="27"/>
        <v>0</v>
      </c>
      <c r="J335" s="13">
        <f>IF(G335&lt;SUM($C$5:$C$6,First!J335),((SUM($C$5,$C$6,-G335,(Rate*First!J335)))*Rate),0)</f>
        <v>0</v>
      </c>
    </row>
    <row r="336" spans="1:10">
      <c r="A336">
        <v>327</v>
      </c>
      <c r="B336" s="13">
        <f t="shared" si="24"/>
        <v>0</v>
      </c>
      <c r="C336" s="13">
        <f t="shared" si="25"/>
        <v>0</v>
      </c>
      <c r="D336" s="13"/>
      <c r="E336" s="13">
        <f t="shared" si="26"/>
        <v>0</v>
      </c>
      <c r="G336" s="13">
        <f>(IF(E336&gt;SUM($C$6,$C$5,First!J336),SUM($C$5,$C$6,First!J336),E336))</f>
        <v>0</v>
      </c>
      <c r="I336">
        <f t="shared" si="27"/>
        <v>0</v>
      </c>
      <c r="J336" s="13">
        <f>IF(G336&lt;SUM($C$5:$C$6,First!J336),((SUM($C$5,$C$6,-G336,(Rate*First!J336)))*Rate),0)</f>
        <v>0</v>
      </c>
    </row>
    <row r="337" spans="1:10">
      <c r="A337">
        <v>328</v>
      </c>
      <c r="B337" s="13">
        <f t="shared" si="24"/>
        <v>0</v>
      </c>
      <c r="C337" s="13">
        <f t="shared" si="25"/>
        <v>0</v>
      </c>
      <c r="D337" s="13"/>
      <c r="E337" s="13">
        <f t="shared" si="26"/>
        <v>0</v>
      </c>
      <c r="G337" s="13">
        <f>(IF(E337&gt;SUM($C$6,$C$5,First!J337),SUM($C$5,$C$6,First!J337),E337))</f>
        <v>0</v>
      </c>
      <c r="I337">
        <f t="shared" si="27"/>
        <v>0</v>
      </c>
      <c r="J337" s="13">
        <f>IF(G337&lt;SUM($C$5:$C$6,First!J337),((SUM($C$5,$C$6,-G337,(Rate*First!J337)))*Rate),0)</f>
        <v>0</v>
      </c>
    </row>
    <row r="338" spans="1:10">
      <c r="A338">
        <v>329</v>
      </c>
      <c r="B338" s="13">
        <f t="shared" si="24"/>
        <v>0</v>
      </c>
      <c r="C338" s="13">
        <f t="shared" si="25"/>
        <v>0</v>
      </c>
      <c r="D338" s="13"/>
      <c r="E338" s="13">
        <f t="shared" si="26"/>
        <v>0</v>
      </c>
      <c r="G338" s="13">
        <f>(IF(E338&gt;SUM($C$6,$C$5,First!J338),SUM($C$5,$C$6,First!J338),E338))</f>
        <v>0</v>
      </c>
      <c r="I338">
        <f t="shared" si="27"/>
        <v>0</v>
      </c>
      <c r="J338" s="13">
        <f>IF(G338&lt;SUM($C$5:$C$6,First!J338),((SUM($C$5,$C$6,-G338,(Rate*First!J338)))*Rate),0)</f>
        <v>0</v>
      </c>
    </row>
    <row r="339" spans="1:10">
      <c r="A339">
        <v>330</v>
      </c>
      <c r="B339" s="13">
        <f t="shared" si="24"/>
        <v>0</v>
      </c>
      <c r="C339" s="13">
        <f t="shared" si="25"/>
        <v>0</v>
      </c>
      <c r="D339" s="13"/>
      <c r="E339" s="13">
        <f t="shared" si="26"/>
        <v>0</v>
      </c>
      <c r="G339" s="13">
        <f>(IF(E339&gt;SUM($C$6,$C$5,First!J339),SUM($C$5,$C$6,First!J339),E339))</f>
        <v>0</v>
      </c>
      <c r="I339">
        <f t="shared" si="27"/>
        <v>0</v>
      </c>
      <c r="J339" s="13">
        <f>IF(G339&lt;SUM($C$5:$C$6,First!J339),((SUM($C$5,$C$6,-G339,(Rate*First!J339)))*Rate),0)</f>
        <v>0</v>
      </c>
    </row>
    <row r="340" spans="1:10">
      <c r="A340">
        <v>331</v>
      </c>
      <c r="B340" s="13">
        <f t="shared" si="24"/>
        <v>0</v>
      </c>
      <c r="C340" s="13">
        <f t="shared" si="25"/>
        <v>0</v>
      </c>
      <c r="D340" s="13"/>
      <c r="E340" s="13">
        <f t="shared" si="26"/>
        <v>0</v>
      </c>
      <c r="G340" s="13">
        <f>(IF(E340&gt;SUM($C$6,$C$5,First!J340),SUM($C$5,$C$6,First!J340),E340))</f>
        <v>0</v>
      </c>
      <c r="I340">
        <f t="shared" si="27"/>
        <v>0</v>
      </c>
      <c r="J340" s="13">
        <f>IF(G340&lt;SUM($C$5:$C$6,First!J340),((SUM($C$5,$C$6,-G340,(Rate*First!J340)))*Rate),0)</f>
        <v>0</v>
      </c>
    </row>
    <row r="341" spans="1:10">
      <c r="A341">
        <v>332</v>
      </c>
      <c r="B341" s="13">
        <f t="shared" si="24"/>
        <v>0</v>
      </c>
      <c r="C341" s="13">
        <f t="shared" si="25"/>
        <v>0</v>
      </c>
      <c r="D341" s="13"/>
      <c r="E341" s="13">
        <f t="shared" si="26"/>
        <v>0</v>
      </c>
      <c r="G341" s="13">
        <f>(IF(E341&gt;SUM($C$6,$C$5,First!J341),SUM($C$5,$C$6,First!J341),E341))</f>
        <v>0</v>
      </c>
      <c r="I341">
        <f t="shared" si="27"/>
        <v>0</v>
      </c>
      <c r="J341" s="13">
        <f>IF(G341&lt;SUM($C$5:$C$6,First!J341),((SUM($C$5,$C$6,-G341,(Rate*First!J341)))*Rate),0)</f>
        <v>0</v>
      </c>
    </row>
    <row r="342" spans="1:10">
      <c r="A342">
        <v>333</v>
      </c>
      <c r="B342" s="13">
        <f t="shared" si="24"/>
        <v>0</v>
      </c>
      <c r="C342" s="13">
        <f t="shared" si="25"/>
        <v>0</v>
      </c>
      <c r="D342" s="13"/>
      <c r="E342" s="13">
        <f t="shared" si="26"/>
        <v>0</v>
      </c>
      <c r="G342" s="13">
        <f>(IF(E342&gt;SUM($C$6,$C$5,First!J342),SUM($C$5,$C$6,First!J342),E342))</f>
        <v>0</v>
      </c>
      <c r="I342">
        <f t="shared" si="27"/>
        <v>0</v>
      </c>
      <c r="J342" s="13">
        <f>IF(G342&lt;SUM($C$5:$C$6,First!J342),((SUM($C$5,$C$6,-G342,(Rate*First!J342)))*Rate),0)</f>
        <v>0</v>
      </c>
    </row>
    <row r="343" spans="1:10">
      <c r="A343">
        <v>334</v>
      </c>
      <c r="B343" s="13">
        <f t="shared" si="24"/>
        <v>0</v>
      </c>
      <c r="C343" s="13">
        <f t="shared" si="25"/>
        <v>0</v>
      </c>
      <c r="D343" s="13"/>
      <c r="E343" s="13">
        <f t="shared" si="26"/>
        <v>0</v>
      </c>
      <c r="G343" s="13">
        <f>(IF(E343&gt;SUM($C$6,$C$5,First!J343),SUM($C$5,$C$6,First!J343),E343))</f>
        <v>0</v>
      </c>
      <c r="I343">
        <f t="shared" si="27"/>
        <v>0</v>
      </c>
      <c r="J343" s="13">
        <f>IF(G343&lt;SUM($C$5:$C$6,First!J343),((SUM($C$5,$C$6,-G343,(Rate*First!J343)))*Rate),0)</f>
        <v>0</v>
      </c>
    </row>
    <row r="344" spans="1:10">
      <c r="A344">
        <v>335</v>
      </c>
      <c r="B344" s="13">
        <f t="shared" si="24"/>
        <v>0</v>
      </c>
      <c r="C344" s="13">
        <f t="shared" si="25"/>
        <v>0</v>
      </c>
      <c r="D344" s="13"/>
      <c r="E344" s="13">
        <f t="shared" si="26"/>
        <v>0</v>
      </c>
      <c r="G344" s="13">
        <f>(IF(E344&gt;SUM($C$6,$C$5,First!J344),SUM($C$5,$C$6,First!J344),E344))</f>
        <v>0</v>
      </c>
      <c r="I344">
        <f t="shared" si="27"/>
        <v>0</v>
      </c>
      <c r="J344" s="13">
        <f>IF(G344&lt;SUM($C$5:$C$6,First!J344),((SUM($C$5,$C$6,-G344,(Rate*First!J344)))*Rate),0)</f>
        <v>0</v>
      </c>
    </row>
    <row r="345" spans="1:10">
      <c r="A345">
        <v>336</v>
      </c>
      <c r="B345" s="13">
        <f t="shared" si="24"/>
        <v>0</v>
      </c>
      <c r="C345" s="13">
        <f t="shared" si="25"/>
        <v>0</v>
      </c>
      <c r="D345" s="13"/>
      <c r="E345" s="13">
        <f t="shared" si="26"/>
        <v>0</v>
      </c>
      <c r="G345" s="13">
        <f>(IF(E345&gt;SUM($C$6,$C$5,First!J345),SUM($C$5,$C$6,First!J345),E345))</f>
        <v>0</v>
      </c>
      <c r="I345">
        <f t="shared" si="27"/>
        <v>0</v>
      </c>
      <c r="J345" s="13">
        <f>IF(G345&lt;SUM($C$5:$C$6,First!J345),((SUM($C$5,$C$6,-G345,(Rate*First!J345)))*Rate),0)</f>
        <v>0</v>
      </c>
    </row>
    <row r="346" spans="1:10">
      <c r="A346">
        <v>337</v>
      </c>
      <c r="B346" s="13">
        <f t="shared" si="24"/>
        <v>0</v>
      </c>
      <c r="C346" s="13">
        <f t="shared" si="25"/>
        <v>0</v>
      </c>
      <c r="D346" s="13"/>
      <c r="E346" s="13">
        <f t="shared" si="26"/>
        <v>0</v>
      </c>
      <c r="G346" s="13">
        <f>(IF(E346&gt;SUM($C$6,$C$5,First!J346),SUM($C$5,$C$6,First!J346),E346))</f>
        <v>0</v>
      </c>
      <c r="I346">
        <f t="shared" si="27"/>
        <v>0</v>
      </c>
      <c r="J346" s="13">
        <f>IF(G346&lt;SUM($C$5:$C$6,First!J346),((SUM($C$5,$C$6,-G346,(Rate*First!J346)))*Rate),0)</f>
        <v>0</v>
      </c>
    </row>
    <row r="347" spans="1:10">
      <c r="A347">
        <v>338</v>
      </c>
      <c r="B347" s="13">
        <f t="shared" si="24"/>
        <v>0</v>
      </c>
      <c r="C347" s="13">
        <f t="shared" si="25"/>
        <v>0</v>
      </c>
      <c r="D347" s="13"/>
      <c r="E347" s="13">
        <f t="shared" si="26"/>
        <v>0</v>
      </c>
      <c r="G347" s="13">
        <f>(IF(E347&gt;SUM($C$6,$C$5,First!J347),SUM($C$5,$C$6,First!J347),E347))</f>
        <v>0</v>
      </c>
      <c r="I347">
        <f t="shared" si="27"/>
        <v>0</v>
      </c>
      <c r="J347" s="13">
        <f>IF(G347&lt;SUM($C$5:$C$6,First!J347),((SUM($C$5,$C$6,-G347,(Rate*First!J347)))*Rate),0)</f>
        <v>0</v>
      </c>
    </row>
    <row r="348" spans="1:10">
      <c r="A348">
        <v>339</v>
      </c>
      <c r="B348" s="13">
        <f t="shared" si="24"/>
        <v>0</v>
      </c>
      <c r="C348" s="13">
        <f t="shared" si="25"/>
        <v>0</v>
      </c>
      <c r="D348" s="13"/>
      <c r="E348" s="13">
        <f t="shared" si="26"/>
        <v>0</v>
      </c>
      <c r="G348" s="13">
        <f>(IF(E348&gt;SUM($C$6,$C$5,First!J348),SUM($C$5,$C$6,First!J348),E348))</f>
        <v>0</v>
      </c>
      <c r="I348">
        <f t="shared" si="27"/>
        <v>0</v>
      </c>
      <c r="J348" s="13">
        <f>IF(G348&lt;SUM($C$5:$C$6,First!J348),((SUM($C$5,$C$6,-G348,(Rate*First!J348)))*Rate),0)</f>
        <v>0</v>
      </c>
    </row>
    <row r="349" spans="1:10">
      <c r="A349">
        <v>340</v>
      </c>
      <c r="B349" s="13">
        <f t="shared" si="24"/>
        <v>0</v>
      </c>
      <c r="C349" s="13">
        <f t="shared" si="25"/>
        <v>0</v>
      </c>
      <c r="D349" s="13"/>
      <c r="E349" s="13">
        <f t="shared" si="26"/>
        <v>0</v>
      </c>
      <c r="G349" s="13">
        <f>(IF(E349&gt;SUM($C$6,$C$5,First!J349),SUM($C$5,$C$6,First!J349),E349))</f>
        <v>0</v>
      </c>
      <c r="I349">
        <f t="shared" si="27"/>
        <v>0</v>
      </c>
      <c r="J349" s="13">
        <f>IF(G349&lt;SUM($C$5:$C$6,First!J349),((SUM($C$5,$C$6,-G349,(Rate*First!J349)))*Rate),0)</f>
        <v>0</v>
      </c>
    </row>
    <row r="350" spans="1:10">
      <c r="A350">
        <v>341</v>
      </c>
      <c r="B350" s="13">
        <f t="shared" si="24"/>
        <v>0</v>
      </c>
      <c r="C350" s="13">
        <f t="shared" si="25"/>
        <v>0</v>
      </c>
      <c r="D350" s="13"/>
      <c r="E350" s="13">
        <f t="shared" si="26"/>
        <v>0</v>
      </c>
      <c r="G350" s="13">
        <f>(IF(E350&gt;SUM($C$6,$C$5,First!J350),SUM($C$5,$C$6,First!J350),E350))</f>
        <v>0</v>
      </c>
      <c r="I350">
        <f t="shared" si="27"/>
        <v>0</v>
      </c>
      <c r="J350" s="13">
        <f>IF(G350&lt;SUM($C$5:$C$6,First!J350),((SUM($C$5,$C$6,-G350,(Rate*First!J350)))*Rate),0)</f>
        <v>0</v>
      </c>
    </row>
    <row r="351" spans="1:10">
      <c r="A351">
        <v>342</v>
      </c>
      <c r="B351" s="13">
        <f t="shared" si="24"/>
        <v>0</v>
      </c>
      <c r="C351" s="13">
        <f t="shared" si="25"/>
        <v>0</v>
      </c>
      <c r="D351" s="13"/>
      <c r="E351" s="13">
        <f t="shared" si="26"/>
        <v>0</v>
      </c>
      <c r="G351" s="13">
        <f>(IF(E351&gt;SUM($C$6,$C$5,First!J351),SUM($C$5,$C$6,First!J351),E351))</f>
        <v>0</v>
      </c>
      <c r="I351">
        <f t="shared" si="27"/>
        <v>0</v>
      </c>
      <c r="J351" s="13">
        <f>IF(G351&lt;SUM($C$5:$C$6,First!J351),((SUM($C$5,$C$6,-G351,(Rate*First!J351)))*Rate),0)</f>
        <v>0</v>
      </c>
    </row>
    <row r="352" spans="1:10">
      <c r="A352">
        <v>343</v>
      </c>
      <c r="B352" s="13">
        <f t="shared" si="24"/>
        <v>0</v>
      </c>
      <c r="C352" s="13">
        <f t="shared" si="25"/>
        <v>0</v>
      </c>
      <c r="D352" s="13"/>
      <c r="E352" s="13">
        <f t="shared" si="26"/>
        <v>0</v>
      </c>
      <c r="G352" s="13">
        <f>(IF(E352&gt;SUM($C$6,$C$5,First!J352),SUM($C$5,$C$6,First!J352),E352))</f>
        <v>0</v>
      </c>
      <c r="I352">
        <f t="shared" si="27"/>
        <v>0</v>
      </c>
      <c r="J352" s="13">
        <f>IF(G352&lt;SUM($C$5:$C$6,First!J352),((SUM($C$5,$C$6,-G352,(Rate*First!J352)))*Rate),0)</f>
        <v>0</v>
      </c>
    </row>
    <row r="353" spans="1:10">
      <c r="A353">
        <v>344</v>
      </c>
      <c r="B353" s="13">
        <f t="shared" si="24"/>
        <v>0</v>
      </c>
      <c r="C353" s="13">
        <f t="shared" si="25"/>
        <v>0</v>
      </c>
      <c r="D353" s="13"/>
      <c r="E353" s="13">
        <f t="shared" si="26"/>
        <v>0</v>
      </c>
      <c r="G353" s="13">
        <f>(IF(E353&gt;SUM($C$6,$C$5,First!J353),SUM($C$5,$C$6,First!J353),E353))</f>
        <v>0</v>
      </c>
      <c r="I353">
        <f t="shared" si="27"/>
        <v>0</v>
      </c>
      <c r="J353" s="13">
        <f>IF(G353&lt;SUM($C$5:$C$6,First!J353),((SUM($C$5,$C$6,-G353,(Rate*First!J353)))*Rate),0)</f>
        <v>0</v>
      </c>
    </row>
    <row r="354" spans="1:10">
      <c r="A354">
        <v>345</v>
      </c>
      <c r="B354" s="13">
        <f t="shared" si="24"/>
        <v>0</v>
      </c>
      <c r="C354" s="13">
        <f t="shared" si="25"/>
        <v>0</v>
      </c>
      <c r="D354" s="13"/>
      <c r="E354" s="13">
        <f t="shared" si="26"/>
        <v>0</v>
      </c>
      <c r="G354" s="13">
        <f>(IF(E354&gt;SUM($C$6,$C$5,First!J354),SUM($C$5,$C$6,First!J354),E354))</f>
        <v>0</v>
      </c>
      <c r="I354">
        <f t="shared" si="27"/>
        <v>0</v>
      </c>
      <c r="J354" s="13">
        <f>IF(G354&lt;SUM($C$5:$C$6,First!J354),((SUM($C$5,$C$6,-G354,(Rate*First!J354)))*Rate),0)</f>
        <v>0</v>
      </c>
    </row>
    <row r="355" spans="1:10">
      <c r="A355">
        <v>346</v>
      </c>
      <c r="B355" s="13">
        <f t="shared" si="24"/>
        <v>0</v>
      </c>
      <c r="C355" s="13">
        <f t="shared" si="25"/>
        <v>0</v>
      </c>
      <c r="D355" s="13"/>
      <c r="E355" s="13">
        <f t="shared" si="26"/>
        <v>0</v>
      </c>
      <c r="G355" s="13">
        <f>(IF(E355&gt;SUM($C$6,$C$5,First!J355),SUM($C$5,$C$6,First!J355),E355))</f>
        <v>0</v>
      </c>
      <c r="I355">
        <f t="shared" si="27"/>
        <v>0</v>
      </c>
      <c r="J355" s="13">
        <f>IF(G355&lt;SUM($C$5:$C$6,First!J355),((SUM($C$5,$C$6,-G355,(Rate*First!J355)))*Rate),0)</f>
        <v>0</v>
      </c>
    </row>
    <row r="356" spans="1:10">
      <c r="A356">
        <v>347</v>
      </c>
      <c r="B356" s="13">
        <f t="shared" si="24"/>
        <v>0</v>
      </c>
      <c r="C356" s="13">
        <f t="shared" si="25"/>
        <v>0</v>
      </c>
      <c r="D356" s="13"/>
      <c r="E356" s="13">
        <f t="shared" si="26"/>
        <v>0</v>
      </c>
      <c r="G356" s="13">
        <f>(IF(E356&gt;SUM($C$6,$C$5,First!J356),SUM($C$5,$C$6,First!J356),E356))</f>
        <v>0</v>
      </c>
      <c r="I356">
        <f t="shared" si="27"/>
        <v>0</v>
      </c>
      <c r="J356" s="13">
        <f>IF(G356&lt;SUM($C$5:$C$6,First!J356),((SUM($C$5,$C$6,-G356,(Rate*First!J356)))*Rate),0)</f>
        <v>0</v>
      </c>
    </row>
    <row r="357" spans="1:10">
      <c r="A357">
        <v>348</v>
      </c>
      <c r="B357" s="13">
        <f t="shared" si="24"/>
        <v>0</v>
      </c>
      <c r="C357" s="13">
        <f t="shared" si="25"/>
        <v>0</v>
      </c>
      <c r="D357" s="13"/>
      <c r="E357" s="13">
        <f t="shared" si="26"/>
        <v>0</v>
      </c>
      <c r="G357" s="13">
        <f>(IF(E357&gt;SUM($C$6,$C$5,First!J357),SUM($C$5,$C$6,First!J357),E357))</f>
        <v>0</v>
      </c>
      <c r="I357">
        <f t="shared" si="27"/>
        <v>0</v>
      </c>
      <c r="J357" s="13">
        <f>IF(G357&lt;SUM($C$5:$C$6,First!J357),((SUM($C$5,$C$6,-G357,(Rate*First!J357)))*Rate),0)</f>
        <v>0</v>
      </c>
    </row>
    <row r="358" spans="1:10">
      <c r="A358">
        <v>349</v>
      </c>
      <c r="B358" s="13">
        <f t="shared" si="24"/>
        <v>0</v>
      </c>
      <c r="C358" s="13">
        <f t="shared" si="25"/>
        <v>0</v>
      </c>
      <c r="D358" s="13"/>
      <c r="E358" s="13">
        <f t="shared" si="26"/>
        <v>0</v>
      </c>
      <c r="G358" s="13">
        <f>(IF(E358&gt;SUM($C$6,$C$5,First!J358),SUM($C$5,$C$6,First!J358),E358))</f>
        <v>0</v>
      </c>
      <c r="I358">
        <f t="shared" si="27"/>
        <v>0</v>
      </c>
      <c r="J358" s="13">
        <f>IF(G358&lt;SUM($C$5:$C$6,First!J358),((SUM($C$5,$C$6,-G358,(Rate*First!J358)))*Rate),0)</f>
        <v>0</v>
      </c>
    </row>
    <row r="359" spans="1:10">
      <c r="A359">
        <v>350</v>
      </c>
      <c r="B359" s="13">
        <f t="shared" si="24"/>
        <v>0</v>
      </c>
      <c r="C359" s="13">
        <f t="shared" si="25"/>
        <v>0</v>
      </c>
      <c r="D359" s="13"/>
      <c r="E359" s="13">
        <f t="shared" si="26"/>
        <v>0</v>
      </c>
      <c r="G359" s="13">
        <f>(IF(E359&gt;SUM($C$6,$C$5,First!J359),SUM($C$5,$C$6,First!J359),E359))</f>
        <v>0</v>
      </c>
      <c r="I359">
        <f t="shared" si="27"/>
        <v>0</v>
      </c>
      <c r="J359" s="13">
        <f>IF(G359&lt;SUM($C$5:$C$6,First!J359),((SUM($C$5,$C$6,-G359,(Rate*First!J359)))*Rate),0)</f>
        <v>0</v>
      </c>
    </row>
    <row r="360" spans="1:10">
      <c r="A360">
        <v>351</v>
      </c>
      <c r="B360" s="13">
        <f t="shared" si="24"/>
        <v>0</v>
      </c>
      <c r="C360" s="13">
        <f t="shared" si="25"/>
        <v>0</v>
      </c>
      <c r="D360" s="13"/>
      <c r="E360" s="13">
        <f t="shared" si="26"/>
        <v>0</v>
      </c>
      <c r="G360" s="13">
        <f>(IF(E360&gt;SUM($C$6,$C$5,First!J360),SUM($C$5,$C$6,First!J360),E360))</f>
        <v>0</v>
      </c>
      <c r="I360">
        <f t="shared" si="27"/>
        <v>0</v>
      </c>
      <c r="J360" s="13">
        <f>IF(G360&lt;SUM($C$5:$C$6,First!J360),((SUM($C$5,$C$6,-G360,(Rate*First!J360)))*Rate),0)</f>
        <v>0</v>
      </c>
    </row>
    <row r="361" spans="1:10">
      <c r="A361">
        <v>352</v>
      </c>
      <c r="B361" s="13">
        <f t="shared" si="24"/>
        <v>0</v>
      </c>
      <c r="C361" s="13">
        <f t="shared" si="25"/>
        <v>0</v>
      </c>
      <c r="D361" s="13"/>
      <c r="E361" s="13">
        <f t="shared" si="26"/>
        <v>0</v>
      </c>
      <c r="G361" s="13">
        <f>(IF(E361&gt;SUM($C$6,$C$5,First!J361),SUM($C$5,$C$6,First!J361),E361))</f>
        <v>0</v>
      </c>
      <c r="I361">
        <f t="shared" si="27"/>
        <v>0</v>
      </c>
      <c r="J361" s="13">
        <f>IF(G361&lt;SUM($C$5:$C$6,First!J361),((SUM($C$5,$C$6,-G361,(Rate*First!J361)))*Rate),0)</f>
        <v>0</v>
      </c>
    </row>
    <row r="362" spans="1:10">
      <c r="A362">
        <v>353</v>
      </c>
      <c r="B362" s="13">
        <f t="shared" si="24"/>
        <v>0</v>
      </c>
      <c r="C362" s="13">
        <f t="shared" si="25"/>
        <v>0</v>
      </c>
      <c r="D362" s="13"/>
      <c r="E362" s="13">
        <f t="shared" si="26"/>
        <v>0</v>
      </c>
      <c r="G362" s="13">
        <f>(IF(E362&gt;SUM($C$6,$C$5,First!J362),SUM($C$5,$C$6,First!J362),E362))</f>
        <v>0</v>
      </c>
      <c r="I362">
        <f t="shared" si="27"/>
        <v>0</v>
      </c>
      <c r="J362" s="13">
        <f>IF(G362&lt;SUM($C$5:$C$6,First!J362),((SUM($C$5,$C$6,-G362,(Rate*First!J362)))*Rate),0)</f>
        <v>0</v>
      </c>
    </row>
    <row r="363" spans="1:10">
      <c r="A363">
        <v>354</v>
      </c>
      <c r="B363" s="13">
        <f t="shared" si="24"/>
        <v>0</v>
      </c>
      <c r="C363" s="13">
        <f t="shared" si="25"/>
        <v>0</v>
      </c>
      <c r="D363" s="13"/>
      <c r="E363" s="13">
        <f t="shared" si="26"/>
        <v>0</v>
      </c>
      <c r="G363" s="13">
        <f>(IF(E363&gt;SUM($C$6,$C$5,First!J363),SUM($C$5,$C$6,First!J363),E363))</f>
        <v>0</v>
      </c>
      <c r="I363">
        <f t="shared" si="27"/>
        <v>0</v>
      </c>
      <c r="J363" s="13">
        <f>IF(G363&lt;SUM($C$5:$C$6,First!J363),((SUM($C$5,$C$6,-G363,(Rate*First!J363)))*Rate),0)</f>
        <v>0</v>
      </c>
    </row>
    <row r="364" spans="1:10">
      <c r="A364">
        <v>355</v>
      </c>
      <c r="B364" s="13">
        <f t="shared" si="24"/>
        <v>0</v>
      </c>
      <c r="C364" s="13">
        <f t="shared" si="25"/>
        <v>0</v>
      </c>
      <c r="D364" s="13"/>
      <c r="E364" s="13">
        <f t="shared" si="26"/>
        <v>0</v>
      </c>
      <c r="G364" s="13">
        <f>(IF(E364&gt;SUM($C$6,$C$5,First!J364),SUM($C$5,$C$6,First!J364),E364))</f>
        <v>0</v>
      </c>
      <c r="I364">
        <f t="shared" si="27"/>
        <v>0</v>
      </c>
      <c r="J364" s="13">
        <f>IF(G364&lt;SUM($C$5:$C$6,First!J364),((SUM($C$5,$C$6,-G364,(Rate*First!J364)))*Rate),0)</f>
        <v>0</v>
      </c>
    </row>
    <row r="365" spans="1:10">
      <c r="A365">
        <v>356</v>
      </c>
      <c r="B365" s="13">
        <f t="shared" si="24"/>
        <v>0</v>
      </c>
      <c r="C365" s="13">
        <f t="shared" si="25"/>
        <v>0</v>
      </c>
      <c r="D365" s="13"/>
      <c r="E365" s="13">
        <f t="shared" si="26"/>
        <v>0</v>
      </c>
      <c r="G365" s="13">
        <f>(IF(E365&gt;SUM($C$6,$C$5,First!J365),SUM($C$5,$C$6,First!J365),E365))</f>
        <v>0</v>
      </c>
      <c r="I365">
        <f t="shared" si="27"/>
        <v>0</v>
      </c>
      <c r="J365" s="13">
        <f>IF(G365&lt;SUM($C$5:$C$6,First!J365),((SUM($C$5,$C$6,-G365,(Rate*First!J365)))*Rate),0)</f>
        <v>0</v>
      </c>
    </row>
    <row r="366" spans="1:10">
      <c r="A366">
        <v>357</v>
      </c>
      <c r="B366" s="13">
        <f t="shared" ref="B366:B429" si="28">IF(SUM(E365,-G365)&lt;0,0,SUM(E365,-G365))</f>
        <v>0</v>
      </c>
      <c r="C366" s="13">
        <f t="shared" ref="C366:C429" si="29">(B366*$C$4)/12</f>
        <v>0</v>
      </c>
      <c r="D366" s="13"/>
      <c r="E366" s="13">
        <f t="shared" ref="E366:E429" si="30">SUM(C366,B366)</f>
        <v>0</v>
      </c>
      <c r="G366" s="13">
        <f>(IF(E366&gt;SUM($C$6,$C$5,First!J366),SUM($C$5,$C$6,First!J366),E366))</f>
        <v>0</v>
      </c>
      <c r="I366">
        <f t="shared" ref="I366:I429" si="31">IF(E366&gt;0,1,0)</f>
        <v>0</v>
      </c>
      <c r="J366" s="13">
        <f>IF(G366&lt;SUM($C$5:$C$6,First!J366),((SUM($C$5,$C$6,-G366,(Rate*First!J366)))*Rate),0)</f>
        <v>0</v>
      </c>
    </row>
    <row r="367" spans="1:10">
      <c r="A367">
        <v>358</v>
      </c>
      <c r="B367" s="13">
        <f t="shared" si="28"/>
        <v>0</v>
      </c>
      <c r="C367" s="13">
        <f t="shared" si="29"/>
        <v>0</v>
      </c>
      <c r="D367" s="13"/>
      <c r="E367" s="13">
        <f t="shared" si="30"/>
        <v>0</v>
      </c>
      <c r="G367" s="13">
        <f>(IF(E367&gt;SUM($C$6,$C$5,First!J367),SUM($C$5,$C$6,First!J367),E367))</f>
        <v>0</v>
      </c>
      <c r="I367">
        <f t="shared" si="31"/>
        <v>0</v>
      </c>
      <c r="J367" s="13">
        <f>IF(G367&lt;SUM($C$5:$C$6,First!J367),((SUM($C$5,$C$6,-G367,(Rate*First!J367)))*Rate),0)</f>
        <v>0</v>
      </c>
    </row>
    <row r="368" spans="1:10">
      <c r="A368">
        <v>359</v>
      </c>
      <c r="B368" s="13">
        <f t="shared" si="28"/>
        <v>0</v>
      </c>
      <c r="C368" s="13">
        <f t="shared" si="29"/>
        <v>0</v>
      </c>
      <c r="D368" s="13"/>
      <c r="E368" s="13">
        <f t="shared" si="30"/>
        <v>0</v>
      </c>
      <c r="G368" s="13">
        <f>(IF(E368&gt;SUM($C$6,$C$5,First!J368),SUM($C$5,$C$6,First!J368),E368))</f>
        <v>0</v>
      </c>
      <c r="I368">
        <f t="shared" si="31"/>
        <v>0</v>
      </c>
      <c r="J368" s="13">
        <f>IF(G368&lt;SUM($C$5:$C$6,First!J368),((SUM($C$5,$C$6,-G368,(Rate*First!J368)))*Rate),0)</f>
        <v>0</v>
      </c>
    </row>
    <row r="369" spans="1:10">
      <c r="A369">
        <v>360</v>
      </c>
      <c r="B369" s="13">
        <f t="shared" si="28"/>
        <v>0</v>
      </c>
      <c r="C369" s="13">
        <f t="shared" si="29"/>
        <v>0</v>
      </c>
      <c r="D369" s="13"/>
      <c r="E369" s="13">
        <f t="shared" si="30"/>
        <v>0</v>
      </c>
      <c r="G369" s="13">
        <f>(IF(E369&gt;SUM($C$6,$C$5,First!J369),SUM($C$5,$C$6,First!J369),E369))</f>
        <v>0</v>
      </c>
      <c r="I369">
        <f t="shared" si="31"/>
        <v>0</v>
      </c>
      <c r="J369" s="13">
        <f>IF(G369&lt;SUM($C$5:$C$6,First!J369),((SUM($C$5,$C$6,-G369,(Rate*First!J369)))*Rate),0)</f>
        <v>0</v>
      </c>
    </row>
    <row r="370" spans="1:10">
      <c r="A370">
        <v>361</v>
      </c>
      <c r="B370" s="13">
        <f t="shared" si="28"/>
        <v>0</v>
      </c>
      <c r="C370" s="13">
        <f t="shared" si="29"/>
        <v>0</v>
      </c>
      <c r="D370" s="13"/>
      <c r="E370" s="13">
        <f t="shared" si="30"/>
        <v>0</v>
      </c>
      <c r="G370" s="13">
        <f>(IF(E370&gt;SUM($C$6,$C$5,First!J370),SUM($C$5,$C$6,First!J370),E370))</f>
        <v>0</v>
      </c>
      <c r="I370">
        <f t="shared" si="31"/>
        <v>0</v>
      </c>
      <c r="J370" s="13">
        <f>IF(G370&lt;SUM($C$5:$C$6,First!J370),((SUM($C$5,$C$6,-G370,(Rate*First!J370)))*Rate),0)</f>
        <v>0</v>
      </c>
    </row>
    <row r="371" spans="1:10">
      <c r="A371">
        <v>362</v>
      </c>
      <c r="B371" s="13">
        <f t="shared" si="28"/>
        <v>0</v>
      </c>
      <c r="C371" s="13">
        <f t="shared" si="29"/>
        <v>0</v>
      </c>
      <c r="D371" s="13"/>
      <c r="E371" s="13">
        <f t="shared" si="30"/>
        <v>0</v>
      </c>
      <c r="G371" s="13">
        <f>(IF(E371&gt;SUM($C$6,$C$5,First!J371),SUM($C$5,$C$6,First!J371),E371))</f>
        <v>0</v>
      </c>
      <c r="I371">
        <f t="shared" si="31"/>
        <v>0</v>
      </c>
      <c r="J371" s="13">
        <f>IF(G371&lt;SUM($C$5:$C$6,First!J371),((SUM($C$5,$C$6,-G371,(Rate*First!J371)))*Rate),0)</f>
        <v>0</v>
      </c>
    </row>
    <row r="372" spans="1:10">
      <c r="A372">
        <v>363</v>
      </c>
      <c r="B372" s="13">
        <f t="shared" si="28"/>
        <v>0</v>
      </c>
      <c r="C372" s="13">
        <f t="shared" si="29"/>
        <v>0</v>
      </c>
      <c r="D372" s="13"/>
      <c r="E372" s="13">
        <f t="shared" si="30"/>
        <v>0</v>
      </c>
      <c r="G372" s="13">
        <f>(IF(E372&gt;SUM($C$6,$C$5,First!J372),SUM($C$5,$C$6,First!J372),E372))</f>
        <v>0</v>
      </c>
      <c r="I372">
        <f t="shared" si="31"/>
        <v>0</v>
      </c>
      <c r="J372" s="13">
        <f>IF(G372&lt;SUM($C$5:$C$6,First!J372),((SUM($C$5,$C$6,-G372,(Rate*First!J372)))*Rate),0)</f>
        <v>0</v>
      </c>
    </row>
    <row r="373" spans="1:10">
      <c r="A373">
        <v>364</v>
      </c>
      <c r="B373" s="13">
        <f t="shared" si="28"/>
        <v>0</v>
      </c>
      <c r="C373" s="13">
        <f t="shared" si="29"/>
        <v>0</v>
      </c>
      <c r="D373" s="13"/>
      <c r="E373" s="13">
        <f t="shared" si="30"/>
        <v>0</v>
      </c>
      <c r="G373" s="13">
        <f>(IF(E373&gt;SUM($C$6,$C$5,First!J373),SUM($C$5,$C$6,First!J373),E373))</f>
        <v>0</v>
      </c>
      <c r="I373">
        <f t="shared" si="31"/>
        <v>0</v>
      </c>
      <c r="J373" s="13">
        <f>IF(G373&lt;SUM($C$5:$C$6,First!J373),((SUM($C$5,$C$6,-G373,(Rate*First!J373)))*Rate),0)</f>
        <v>0</v>
      </c>
    </row>
    <row r="374" spans="1:10">
      <c r="A374">
        <v>365</v>
      </c>
      <c r="B374" s="13">
        <f t="shared" si="28"/>
        <v>0</v>
      </c>
      <c r="C374" s="13">
        <f t="shared" si="29"/>
        <v>0</v>
      </c>
      <c r="D374" s="13"/>
      <c r="E374" s="13">
        <f t="shared" si="30"/>
        <v>0</v>
      </c>
      <c r="G374" s="13">
        <f>(IF(E374&gt;SUM($C$6,$C$5,First!J374),SUM($C$5,$C$6,First!J374),E374))</f>
        <v>0</v>
      </c>
      <c r="I374">
        <f t="shared" si="31"/>
        <v>0</v>
      </c>
      <c r="J374" s="13">
        <f>IF(G374&lt;SUM($C$5:$C$6,First!J374),((SUM($C$5,$C$6,-G374,(Rate*First!J374)))*Rate),0)</f>
        <v>0</v>
      </c>
    </row>
    <row r="375" spans="1:10">
      <c r="A375">
        <v>366</v>
      </c>
      <c r="B375" s="13">
        <f t="shared" si="28"/>
        <v>0</v>
      </c>
      <c r="C375" s="13">
        <f t="shared" si="29"/>
        <v>0</v>
      </c>
      <c r="D375" s="13"/>
      <c r="E375" s="13">
        <f t="shared" si="30"/>
        <v>0</v>
      </c>
      <c r="G375" s="13">
        <f>(IF(E375&gt;SUM($C$6,$C$5,First!J375),SUM($C$5,$C$6,First!J375),E375))</f>
        <v>0</v>
      </c>
      <c r="I375">
        <f t="shared" si="31"/>
        <v>0</v>
      </c>
      <c r="J375" s="13">
        <f>IF(G375&lt;SUM($C$5:$C$6,First!J375),((SUM($C$5,$C$6,-G375,(Rate*First!J375)))*Rate),0)</f>
        <v>0</v>
      </c>
    </row>
    <row r="376" spans="1:10">
      <c r="A376">
        <v>367</v>
      </c>
      <c r="B376" s="13">
        <f t="shared" si="28"/>
        <v>0</v>
      </c>
      <c r="C376" s="13">
        <f t="shared" si="29"/>
        <v>0</v>
      </c>
      <c r="D376" s="13"/>
      <c r="E376" s="13">
        <f t="shared" si="30"/>
        <v>0</v>
      </c>
      <c r="G376" s="13">
        <f>(IF(E376&gt;SUM($C$6,$C$5,First!J376),SUM($C$5,$C$6,First!J376),E376))</f>
        <v>0</v>
      </c>
      <c r="I376">
        <f t="shared" si="31"/>
        <v>0</v>
      </c>
      <c r="J376" s="13">
        <f>IF(G376&lt;SUM($C$5:$C$6,First!J376),((SUM($C$5,$C$6,-G376,(Rate*First!J376)))*Rate),0)</f>
        <v>0</v>
      </c>
    </row>
    <row r="377" spans="1:10">
      <c r="A377">
        <v>368</v>
      </c>
      <c r="B377" s="13">
        <f t="shared" si="28"/>
        <v>0</v>
      </c>
      <c r="C377" s="13">
        <f t="shared" si="29"/>
        <v>0</v>
      </c>
      <c r="D377" s="13"/>
      <c r="E377" s="13">
        <f t="shared" si="30"/>
        <v>0</v>
      </c>
      <c r="G377" s="13">
        <f>(IF(E377&gt;SUM($C$6,$C$5,First!J377),SUM($C$5,$C$6,First!J377),E377))</f>
        <v>0</v>
      </c>
      <c r="I377">
        <f t="shared" si="31"/>
        <v>0</v>
      </c>
      <c r="J377" s="13">
        <f>IF(G377&lt;SUM($C$5:$C$6,First!J377),((SUM($C$5,$C$6,-G377,(Rate*First!J377)))*Rate),0)</f>
        <v>0</v>
      </c>
    </row>
    <row r="378" spans="1:10">
      <c r="A378">
        <v>369</v>
      </c>
      <c r="B378" s="13">
        <f t="shared" si="28"/>
        <v>0</v>
      </c>
      <c r="C378" s="13">
        <f t="shared" si="29"/>
        <v>0</v>
      </c>
      <c r="D378" s="13"/>
      <c r="E378" s="13">
        <f t="shared" si="30"/>
        <v>0</v>
      </c>
      <c r="G378" s="13">
        <f>(IF(E378&gt;SUM($C$6,$C$5,First!J378),SUM($C$5,$C$6,First!J378),E378))</f>
        <v>0</v>
      </c>
      <c r="I378">
        <f t="shared" si="31"/>
        <v>0</v>
      </c>
      <c r="J378" s="13">
        <f>IF(G378&lt;SUM($C$5:$C$6,First!J378),((SUM($C$5,$C$6,-G378,(Rate*First!J378)))*Rate),0)</f>
        <v>0</v>
      </c>
    </row>
    <row r="379" spans="1:10">
      <c r="A379">
        <v>370</v>
      </c>
      <c r="B379" s="13">
        <f t="shared" si="28"/>
        <v>0</v>
      </c>
      <c r="C379" s="13">
        <f t="shared" si="29"/>
        <v>0</v>
      </c>
      <c r="D379" s="13"/>
      <c r="E379" s="13">
        <f t="shared" si="30"/>
        <v>0</v>
      </c>
      <c r="G379" s="13">
        <f>(IF(E379&gt;SUM($C$6,$C$5,First!J379),SUM($C$5,$C$6,First!J379),E379))</f>
        <v>0</v>
      </c>
      <c r="I379">
        <f t="shared" si="31"/>
        <v>0</v>
      </c>
      <c r="J379" s="13">
        <f>IF(G379&lt;SUM($C$5:$C$6,First!J379),((SUM($C$5,$C$6,-G379,(Rate*First!J379)))*Rate),0)</f>
        <v>0</v>
      </c>
    </row>
    <row r="380" spans="1:10">
      <c r="A380">
        <v>371</v>
      </c>
      <c r="B380" s="13">
        <f t="shared" si="28"/>
        <v>0</v>
      </c>
      <c r="C380" s="13">
        <f t="shared" si="29"/>
        <v>0</v>
      </c>
      <c r="D380" s="13"/>
      <c r="E380" s="13">
        <f t="shared" si="30"/>
        <v>0</v>
      </c>
      <c r="G380" s="13">
        <f>(IF(E380&gt;SUM($C$6,$C$5,First!J380),SUM($C$5,$C$6,First!J380),E380))</f>
        <v>0</v>
      </c>
      <c r="I380">
        <f t="shared" si="31"/>
        <v>0</v>
      </c>
      <c r="J380" s="13">
        <f>IF(G380&lt;SUM($C$5:$C$6,First!J380),((SUM($C$5,$C$6,-G380,(Rate*First!J380)))*Rate),0)</f>
        <v>0</v>
      </c>
    </row>
    <row r="381" spans="1:10">
      <c r="A381">
        <v>372</v>
      </c>
      <c r="B381" s="13">
        <f t="shared" si="28"/>
        <v>0</v>
      </c>
      <c r="C381" s="13">
        <f t="shared" si="29"/>
        <v>0</v>
      </c>
      <c r="D381" s="13"/>
      <c r="E381" s="13">
        <f t="shared" si="30"/>
        <v>0</v>
      </c>
      <c r="G381" s="13">
        <f>(IF(E381&gt;SUM($C$6,$C$5,First!J381),SUM($C$5,$C$6,First!J381),E381))</f>
        <v>0</v>
      </c>
      <c r="I381">
        <f t="shared" si="31"/>
        <v>0</v>
      </c>
      <c r="J381" s="13">
        <f>IF(G381&lt;SUM($C$5:$C$6,First!J381),((SUM($C$5,$C$6,-G381,(Rate*First!J381)))*Rate),0)</f>
        <v>0</v>
      </c>
    </row>
    <row r="382" spans="1:10">
      <c r="A382">
        <v>373</v>
      </c>
      <c r="B382" s="13">
        <f t="shared" si="28"/>
        <v>0</v>
      </c>
      <c r="C382" s="13">
        <f t="shared" si="29"/>
        <v>0</v>
      </c>
      <c r="D382" s="13"/>
      <c r="E382" s="13">
        <f t="shared" si="30"/>
        <v>0</v>
      </c>
      <c r="G382" s="13">
        <f>(IF(E382&gt;SUM($C$6,$C$5,First!J382),SUM($C$5,$C$6,First!J382),E382))</f>
        <v>0</v>
      </c>
      <c r="I382">
        <f t="shared" si="31"/>
        <v>0</v>
      </c>
      <c r="J382" s="13">
        <f>IF(G382&lt;SUM($C$5:$C$6,First!J382),((SUM($C$5,$C$6,-G382,(Rate*First!J382)))*Rate),0)</f>
        <v>0</v>
      </c>
    </row>
    <row r="383" spans="1:10">
      <c r="A383">
        <v>374</v>
      </c>
      <c r="B383" s="13">
        <f t="shared" si="28"/>
        <v>0</v>
      </c>
      <c r="C383" s="13">
        <f t="shared" si="29"/>
        <v>0</v>
      </c>
      <c r="D383" s="13"/>
      <c r="E383" s="13">
        <f t="shared" si="30"/>
        <v>0</v>
      </c>
      <c r="G383" s="13">
        <f>(IF(E383&gt;SUM($C$6,$C$5,First!J383),SUM($C$5,$C$6,First!J383),E383))</f>
        <v>0</v>
      </c>
      <c r="I383">
        <f t="shared" si="31"/>
        <v>0</v>
      </c>
      <c r="J383" s="13">
        <f>IF(G383&lt;SUM($C$5:$C$6,First!J383),((SUM($C$5,$C$6,-G383,(Rate*First!J383)))*Rate),0)</f>
        <v>0</v>
      </c>
    </row>
    <row r="384" spans="1:10">
      <c r="A384">
        <v>375</v>
      </c>
      <c r="B384" s="13">
        <f t="shared" si="28"/>
        <v>0</v>
      </c>
      <c r="C384" s="13">
        <f t="shared" si="29"/>
        <v>0</v>
      </c>
      <c r="D384" s="13"/>
      <c r="E384" s="13">
        <f t="shared" si="30"/>
        <v>0</v>
      </c>
      <c r="G384" s="13">
        <f>(IF(E384&gt;SUM($C$6,$C$5,First!J384),SUM($C$5,$C$6,First!J384),E384))</f>
        <v>0</v>
      </c>
      <c r="I384">
        <f t="shared" si="31"/>
        <v>0</v>
      </c>
      <c r="J384" s="13">
        <f>IF(G384&lt;SUM($C$5:$C$6,First!J384),((SUM($C$5,$C$6,-G384,(Rate*First!J384)))*Rate),0)</f>
        <v>0</v>
      </c>
    </row>
    <row r="385" spans="1:10">
      <c r="A385">
        <v>376</v>
      </c>
      <c r="B385" s="13">
        <f t="shared" si="28"/>
        <v>0</v>
      </c>
      <c r="C385" s="13">
        <f t="shared" si="29"/>
        <v>0</v>
      </c>
      <c r="D385" s="13"/>
      <c r="E385" s="13">
        <f t="shared" si="30"/>
        <v>0</v>
      </c>
      <c r="G385" s="13">
        <f>(IF(E385&gt;SUM($C$6,$C$5,First!J385),SUM($C$5,$C$6,First!J385),E385))</f>
        <v>0</v>
      </c>
      <c r="I385">
        <f t="shared" si="31"/>
        <v>0</v>
      </c>
      <c r="J385" s="13">
        <f>IF(G385&lt;SUM($C$5:$C$6,First!J385),((SUM($C$5,$C$6,-G385,(Rate*First!J385)))*Rate),0)</f>
        <v>0</v>
      </c>
    </row>
    <row r="386" spans="1:10">
      <c r="A386">
        <v>377</v>
      </c>
      <c r="B386" s="13">
        <f t="shared" si="28"/>
        <v>0</v>
      </c>
      <c r="C386" s="13">
        <f t="shared" si="29"/>
        <v>0</v>
      </c>
      <c r="D386" s="13"/>
      <c r="E386" s="13">
        <f t="shared" si="30"/>
        <v>0</v>
      </c>
      <c r="G386" s="13">
        <f>(IF(E386&gt;SUM($C$6,$C$5,First!J386),SUM($C$5,$C$6,First!J386),E386))</f>
        <v>0</v>
      </c>
      <c r="I386">
        <f t="shared" si="31"/>
        <v>0</v>
      </c>
      <c r="J386" s="13">
        <f>IF(G386&lt;SUM($C$5:$C$6,First!J386),((SUM($C$5,$C$6,-G386,(Rate*First!J386)))*Rate),0)</f>
        <v>0</v>
      </c>
    </row>
    <row r="387" spans="1:10">
      <c r="A387">
        <v>378</v>
      </c>
      <c r="B387" s="13">
        <f t="shared" si="28"/>
        <v>0</v>
      </c>
      <c r="C387" s="13">
        <f t="shared" si="29"/>
        <v>0</v>
      </c>
      <c r="D387" s="13"/>
      <c r="E387" s="13">
        <f t="shared" si="30"/>
        <v>0</v>
      </c>
      <c r="G387" s="13">
        <f>(IF(E387&gt;SUM($C$6,$C$5,First!J387),SUM($C$5,$C$6,First!J387),E387))</f>
        <v>0</v>
      </c>
      <c r="I387">
        <f t="shared" si="31"/>
        <v>0</v>
      </c>
      <c r="J387" s="13">
        <f>IF(G387&lt;SUM($C$5:$C$6,First!J387),((SUM($C$5,$C$6,-G387,(Rate*First!J387)))*Rate),0)</f>
        <v>0</v>
      </c>
    </row>
    <row r="388" spans="1:10">
      <c r="A388">
        <v>379</v>
      </c>
      <c r="B388" s="13">
        <f t="shared" si="28"/>
        <v>0</v>
      </c>
      <c r="C388" s="13">
        <f t="shared" si="29"/>
        <v>0</v>
      </c>
      <c r="D388" s="13"/>
      <c r="E388" s="13">
        <f t="shared" si="30"/>
        <v>0</v>
      </c>
      <c r="G388" s="13">
        <f>(IF(E388&gt;SUM($C$6,$C$5,First!J388),SUM($C$5,$C$6,First!J388),E388))</f>
        <v>0</v>
      </c>
      <c r="I388">
        <f t="shared" si="31"/>
        <v>0</v>
      </c>
      <c r="J388" s="13">
        <f>IF(G388&lt;SUM($C$5:$C$6,First!J388),((SUM($C$5,$C$6,-G388,(Rate*First!J388)))*Rate),0)</f>
        <v>0</v>
      </c>
    </row>
    <row r="389" spans="1:10">
      <c r="A389">
        <v>380</v>
      </c>
      <c r="B389" s="13">
        <f t="shared" si="28"/>
        <v>0</v>
      </c>
      <c r="C389" s="13">
        <f t="shared" si="29"/>
        <v>0</v>
      </c>
      <c r="D389" s="13"/>
      <c r="E389" s="13">
        <f t="shared" si="30"/>
        <v>0</v>
      </c>
      <c r="G389" s="13">
        <f>(IF(E389&gt;SUM($C$6,$C$5,First!J389),SUM($C$5,$C$6,First!J389),E389))</f>
        <v>0</v>
      </c>
      <c r="I389">
        <f t="shared" si="31"/>
        <v>0</v>
      </c>
      <c r="J389" s="13">
        <f>IF(G389&lt;SUM($C$5:$C$6,First!J389),((SUM($C$5,$C$6,-G389,(Rate*First!J389)))*Rate),0)</f>
        <v>0</v>
      </c>
    </row>
    <row r="390" spans="1:10">
      <c r="A390">
        <v>381</v>
      </c>
      <c r="B390" s="13">
        <f t="shared" si="28"/>
        <v>0</v>
      </c>
      <c r="C390" s="13">
        <f t="shared" si="29"/>
        <v>0</v>
      </c>
      <c r="D390" s="13"/>
      <c r="E390" s="13">
        <f t="shared" si="30"/>
        <v>0</v>
      </c>
      <c r="G390" s="13">
        <f>(IF(E390&gt;SUM($C$6,$C$5,First!J390),SUM($C$5,$C$6,First!J390),E390))</f>
        <v>0</v>
      </c>
      <c r="I390">
        <f t="shared" si="31"/>
        <v>0</v>
      </c>
      <c r="J390" s="13">
        <f>IF(G390&lt;SUM($C$5:$C$6,First!J390),((SUM($C$5,$C$6,-G390,(Rate*First!J390)))*Rate),0)</f>
        <v>0</v>
      </c>
    </row>
    <row r="391" spans="1:10">
      <c r="A391">
        <v>382</v>
      </c>
      <c r="B391" s="13">
        <f t="shared" si="28"/>
        <v>0</v>
      </c>
      <c r="C391" s="13">
        <f t="shared" si="29"/>
        <v>0</v>
      </c>
      <c r="D391" s="13"/>
      <c r="E391" s="13">
        <f t="shared" si="30"/>
        <v>0</v>
      </c>
      <c r="G391" s="13">
        <f>(IF(E391&gt;SUM($C$6,$C$5,First!J391),SUM($C$5,$C$6,First!J391),E391))</f>
        <v>0</v>
      </c>
      <c r="I391">
        <f t="shared" si="31"/>
        <v>0</v>
      </c>
      <c r="J391" s="13">
        <f>IF(G391&lt;SUM($C$5:$C$6,First!J391),((SUM($C$5,$C$6,-G391,(Rate*First!J391)))*Rate),0)</f>
        <v>0</v>
      </c>
    </row>
    <row r="392" spans="1:10">
      <c r="A392">
        <v>383</v>
      </c>
      <c r="B392" s="13">
        <f t="shared" si="28"/>
        <v>0</v>
      </c>
      <c r="C392" s="13">
        <f t="shared" si="29"/>
        <v>0</v>
      </c>
      <c r="D392" s="13"/>
      <c r="E392" s="13">
        <f t="shared" si="30"/>
        <v>0</v>
      </c>
      <c r="G392" s="13">
        <f>(IF(E392&gt;SUM($C$6,$C$5,First!J392),SUM($C$5,$C$6,First!J392),E392))</f>
        <v>0</v>
      </c>
      <c r="I392">
        <f t="shared" si="31"/>
        <v>0</v>
      </c>
      <c r="J392" s="13">
        <f>IF(G392&lt;SUM($C$5:$C$6,First!J392),((SUM($C$5,$C$6,-G392,(Rate*First!J392)))*Rate),0)</f>
        <v>0</v>
      </c>
    </row>
    <row r="393" spans="1:10">
      <c r="A393">
        <v>384</v>
      </c>
      <c r="B393" s="13">
        <f t="shared" si="28"/>
        <v>0</v>
      </c>
      <c r="C393" s="13">
        <f t="shared" si="29"/>
        <v>0</v>
      </c>
      <c r="D393" s="13"/>
      <c r="E393" s="13">
        <f t="shared" si="30"/>
        <v>0</v>
      </c>
      <c r="G393" s="13">
        <f>(IF(E393&gt;SUM($C$6,$C$5,First!J393),SUM($C$5,$C$6,First!J393),E393))</f>
        <v>0</v>
      </c>
      <c r="I393">
        <f t="shared" si="31"/>
        <v>0</v>
      </c>
      <c r="J393" s="13">
        <f>IF(G393&lt;SUM($C$5:$C$6,First!J393),((SUM($C$5,$C$6,-G393,(Rate*First!J393)))*Rate),0)</f>
        <v>0</v>
      </c>
    </row>
    <row r="394" spans="1:10">
      <c r="A394">
        <v>385</v>
      </c>
      <c r="B394" s="13">
        <f t="shared" si="28"/>
        <v>0</v>
      </c>
      <c r="C394" s="13">
        <f t="shared" si="29"/>
        <v>0</v>
      </c>
      <c r="D394" s="13"/>
      <c r="E394" s="13">
        <f t="shared" si="30"/>
        <v>0</v>
      </c>
      <c r="G394" s="13">
        <f>(IF(E394&gt;SUM($C$6,$C$5,First!J394),SUM($C$5,$C$6,First!J394),E394))</f>
        <v>0</v>
      </c>
      <c r="I394">
        <f t="shared" si="31"/>
        <v>0</v>
      </c>
      <c r="J394" s="13">
        <f>IF(G394&lt;SUM($C$5:$C$6,First!J394),((SUM($C$5,$C$6,-G394,(Rate*First!J394)))*Rate),0)</f>
        <v>0</v>
      </c>
    </row>
    <row r="395" spans="1:10">
      <c r="A395">
        <v>386</v>
      </c>
      <c r="B395" s="13">
        <f t="shared" si="28"/>
        <v>0</v>
      </c>
      <c r="C395" s="13">
        <f t="shared" si="29"/>
        <v>0</v>
      </c>
      <c r="D395" s="13"/>
      <c r="E395" s="13">
        <f t="shared" si="30"/>
        <v>0</v>
      </c>
      <c r="G395" s="13">
        <f>(IF(E395&gt;SUM($C$6,$C$5,First!J395),SUM($C$5,$C$6,First!J395),E395))</f>
        <v>0</v>
      </c>
      <c r="I395">
        <f t="shared" si="31"/>
        <v>0</v>
      </c>
      <c r="J395" s="13">
        <f>IF(G395&lt;SUM($C$5:$C$6,First!J395),((SUM($C$5,$C$6,-G395,(Rate*First!J395)))*Rate),0)</f>
        <v>0</v>
      </c>
    </row>
    <row r="396" spans="1:10">
      <c r="A396">
        <v>387</v>
      </c>
      <c r="B396" s="13">
        <f t="shared" si="28"/>
        <v>0</v>
      </c>
      <c r="C396" s="13">
        <f t="shared" si="29"/>
        <v>0</v>
      </c>
      <c r="D396" s="13"/>
      <c r="E396" s="13">
        <f t="shared" si="30"/>
        <v>0</v>
      </c>
      <c r="G396" s="13">
        <f>(IF(E396&gt;SUM($C$6,$C$5,First!J396),SUM($C$5,$C$6,First!J396),E396))</f>
        <v>0</v>
      </c>
      <c r="I396">
        <f t="shared" si="31"/>
        <v>0</v>
      </c>
      <c r="J396" s="13">
        <f>IF(G396&lt;SUM($C$5:$C$6,First!J396),((SUM($C$5,$C$6,-G396,(Rate*First!J396)))*Rate),0)</f>
        <v>0</v>
      </c>
    </row>
    <row r="397" spans="1:10">
      <c r="A397">
        <v>388</v>
      </c>
      <c r="B397" s="13">
        <f t="shared" si="28"/>
        <v>0</v>
      </c>
      <c r="C397" s="13">
        <f t="shared" si="29"/>
        <v>0</v>
      </c>
      <c r="D397" s="13"/>
      <c r="E397" s="13">
        <f t="shared" si="30"/>
        <v>0</v>
      </c>
      <c r="G397" s="13">
        <f>(IF(E397&gt;SUM($C$6,$C$5,First!J397),SUM($C$5,$C$6,First!J397),E397))</f>
        <v>0</v>
      </c>
      <c r="I397">
        <f t="shared" si="31"/>
        <v>0</v>
      </c>
      <c r="J397" s="13">
        <f>IF(G397&lt;SUM($C$5:$C$6,First!J397),((SUM($C$5,$C$6,-G397,(Rate*First!J397)))*Rate),0)</f>
        <v>0</v>
      </c>
    </row>
    <row r="398" spans="1:10">
      <c r="A398">
        <v>389</v>
      </c>
      <c r="B398" s="13">
        <f t="shared" si="28"/>
        <v>0</v>
      </c>
      <c r="C398" s="13">
        <f t="shared" si="29"/>
        <v>0</v>
      </c>
      <c r="D398" s="13"/>
      <c r="E398" s="13">
        <f t="shared" si="30"/>
        <v>0</v>
      </c>
      <c r="G398" s="13">
        <f>(IF(E398&gt;SUM($C$6,$C$5,First!J398),SUM($C$5,$C$6,First!J398),E398))</f>
        <v>0</v>
      </c>
      <c r="I398">
        <f t="shared" si="31"/>
        <v>0</v>
      </c>
      <c r="J398" s="13">
        <f>IF(G398&lt;SUM($C$5:$C$6,First!J398),((SUM($C$5,$C$6,-G398,(Rate*First!J398)))*Rate),0)</f>
        <v>0</v>
      </c>
    </row>
    <row r="399" spans="1:10">
      <c r="A399">
        <v>390</v>
      </c>
      <c r="B399" s="13">
        <f t="shared" si="28"/>
        <v>0</v>
      </c>
      <c r="C399" s="13">
        <f t="shared" si="29"/>
        <v>0</v>
      </c>
      <c r="D399" s="13"/>
      <c r="E399" s="13">
        <f t="shared" si="30"/>
        <v>0</v>
      </c>
      <c r="G399" s="13">
        <f>(IF(E399&gt;SUM($C$6,$C$5,First!J399),SUM($C$5,$C$6,First!J399),E399))</f>
        <v>0</v>
      </c>
      <c r="I399">
        <f t="shared" si="31"/>
        <v>0</v>
      </c>
      <c r="J399" s="13">
        <f>IF(G399&lt;SUM($C$5:$C$6,First!J399),((SUM($C$5,$C$6,-G399,(Rate*First!J399)))*Rate),0)</f>
        <v>0</v>
      </c>
    </row>
    <row r="400" spans="1:10">
      <c r="A400">
        <v>391</v>
      </c>
      <c r="B400" s="13">
        <f t="shared" si="28"/>
        <v>0</v>
      </c>
      <c r="C400" s="13">
        <f t="shared" si="29"/>
        <v>0</v>
      </c>
      <c r="D400" s="13"/>
      <c r="E400" s="13">
        <f t="shared" si="30"/>
        <v>0</v>
      </c>
      <c r="G400" s="13">
        <f>(IF(E400&gt;SUM($C$6,$C$5,First!J400),SUM($C$5,$C$6,First!J400),E400))</f>
        <v>0</v>
      </c>
      <c r="I400">
        <f t="shared" si="31"/>
        <v>0</v>
      </c>
      <c r="J400" s="13">
        <f>IF(G400&lt;SUM($C$5:$C$6,First!J400),((SUM($C$5,$C$6,-G400,(Rate*First!J400)))*Rate),0)</f>
        <v>0</v>
      </c>
    </row>
    <row r="401" spans="1:10">
      <c r="A401">
        <v>392</v>
      </c>
      <c r="B401" s="13">
        <f t="shared" si="28"/>
        <v>0</v>
      </c>
      <c r="C401" s="13">
        <f t="shared" si="29"/>
        <v>0</v>
      </c>
      <c r="D401" s="13"/>
      <c r="E401" s="13">
        <f t="shared" si="30"/>
        <v>0</v>
      </c>
      <c r="G401" s="13">
        <f>(IF(E401&gt;SUM($C$6,$C$5,First!J401),SUM($C$5,$C$6,First!J401),E401))</f>
        <v>0</v>
      </c>
      <c r="I401">
        <f t="shared" si="31"/>
        <v>0</v>
      </c>
      <c r="J401" s="13">
        <f>IF(G401&lt;SUM($C$5:$C$6,First!J401),((SUM($C$5,$C$6,-G401,(Rate*First!J401)))*Rate),0)</f>
        <v>0</v>
      </c>
    </row>
    <row r="402" spans="1:10">
      <c r="A402">
        <v>393</v>
      </c>
      <c r="B402" s="13">
        <f t="shared" si="28"/>
        <v>0</v>
      </c>
      <c r="C402" s="13">
        <f t="shared" si="29"/>
        <v>0</v>
      </c>
      <c r="D402" s="13"/>
      <c r="E402" s="13">
        <f t="shared" si="30"/>
        <v>0</v>
      </c>
      <c r="G402" s="13">
        <f>(IF(E402&gt;SUM($C$6,$C$5,First!J402),SUM($C$5,$C$6,First!J402),E402))</f>
        <v>0</v>
      </c>
      <c r="I402">
        <f t="shared" si="31"/>
        <v>0</v>
      </c>
      <c r="J402" s="13">
        <f>IF(G402&lt;SUM($C$5:$C$6,First!J402),((SUM($C$5,$C$6,-G402,(Rate*First!J402)))*Rate),0)</f>
        <v>0</v>
      </c>
    </row>
    <row r="403" spans="1:10">
      <c r="A403">
        <v>394</v>
      </c>
      <c r="B403" s="13">
        <f t="shared" si="28"/>
        <v>0</v>
      </c>
      <c r="C403" s="13">
        <f t="shared" si="29"/>
        <v>0</v>
      </c>
      <c r="D403" s="13"/>
      <c r="E403" s="13">
        <f t="shared" si="30"/>
        <v>0</v>
      </c>
      <c r="G403" s="13">
        <f>(IF(E403&gt;SUM($C$6,$C$5,First!J403),SUM($C$5,$C$6,First!J403),E403))</f>
        <v>0</v>
      </c>
      <c r="I403">
        <f t="shared" si="31"/>
        <v>0</v>
      </c>
      <c r="J403" s="13">
        <f>IF(G403&lt;SUM($C$5:$C$6,First!J403),((SUM($C$5,$C$6,-G403,(Rate*First!J403)))*Rate),0)</f>
        <v>0</v>
      </c>
    </row>
    <row r="404" spans="1:10">
      <c r="A404">
        <v>395</v>
      </c>
      <c r="B404" s="13">
        <f t="shared" si="28"/>
        <v>0</v>
      </c>
      <c r="C404" s="13">
        <f t="shared" si="29"/>
        <v>0</v>
      </c>
      <c r="D404" s="13"/>
      <c r="E404" s="13">
        <f t="shared" si="30"/>
        <v>0</v>
      </c>
      <c r="G404" s="13">
        <f>(IF(E404&gt;SUM($C$6,$C$5,First!J404),SUM($C$5,$C$6,First!J404),E404))</f>
        <v>0</v>
      </c>
      <c r="I404">
        <f t="shared" si="31"/>
        <v>0</v>
      </c>
      <c r="J404" s="13">
        <f>IF(G404&lt;SUM($C$5:$C$6,First!J404),((SUM($C$5,$C$6,-G404,(Rate*First!J404)))*Rate),0)</f>
        <v>0</v>
      </c>
    </row>
    <row r="405" spans="1:10">
      <c r="A405">
        <v>396</v>
      </c>
      <c r="B405" s="13">
        <f t="shared" si="28"/>
        <v>0</v>
      </c>
      <c r="C405" s="13">
        <f t="shared" si="29"/>
        <v>0</v>
      </c>
      <c r="D405" s="13"/>
      <c r="E405" s="13">
        <f t="shared" si="30"/>
        <v>0</v>
      </c>
      <c r="G405" s="13">
        <f>(IF(E405&gt;SUM($C$6,$C$5,First!J405),SUM($C$5,$C$6,First!J405),E405))</f>
        <v>0</v>
      </c>
      <c r="I405">
        <f t="shared" si="31"/>
        <v>0</v>
      </c>
      <c r="J405" s="13">
        <f>IF(G405&lt;SUM($C$5:$C$6,First!J405),((SUM($C$5,$C$6,-G405,(Rate*First!J405)))*Rate),0)</f>
        <v>0</v>
      </c>
    </row>
    <row r="406" spans="1:10">
      <c r="A406">
        <v>397</v>
      </c>
      <c r="B406" s="13">
        <f t="shared" si="28"/>
        <v>0</v>
      </c>
      <c r="C406" s="13">
        <f t="shared" si="29"/>
        <v>0</v>
      </c>
      <c r="D406" s="13"/>
      <c r="E406" s="13">
        <f t="shared" si="30"/>
        <v>0</v>
      </c>
      <c r="G406" s="13">
        <f>(IF(E406&gt;SUM($C$6,$C$5,First!J406),SUM($C$5,$C$6,First!J406),E406))</f>
        <v>0</v>
      </c>
      <c r="I406">
        <f t="shared" si="31"/>
        <v>0</v>
      </c>
      <c r="J406" s="13">
        <f>IF(G406&lt;SUM($C$5:$C$6,First!J406),((SUM($C$5,$C$6,-G406,(Rate*First!J406)))*Rate),0)</f>
        <v>0</v>
      </c>
    </row>
    <row r="407" spans="1:10">
      <c r="A407">
        <v>398</v>
      </c>
      <c r="B407" s="13">
        <f t="shared" si="28"/>
        <v>0</v>
      </c>
      <c r="C407" s="13">
        <f t="shared" si="29"/>
        <v>0</v>
      </c>
      <c r="D407" s="13"/>
      <c r="E407" s="13">
        <f t="shared" si="30"/>
        <v>0</v>
      </c>
      <c r="G407" s="13">
        <f>(IF(E407&gt;SUM($C$6,$C$5,First!J407),SUM($C$5,$C$6,First!J407),E407))</f>
        <v>0</v>
      </c>
      <c r="I407">
        <f t="shared" si="31"/>
        <v>0</v>
      </c>
      <c r="J407" s="13">
        <f>IF(G407&lt;SUM($C$5:$C$6,First!J407),((SUM($C$5,$C$6,-G407,(Rate*First!J407)))*Rate),0)</f>
        <v>0</v>
      </c>
    </row>
    <row r="408" spans="1:10">
      <c r="A408">
        <v>399</v>
      </c>
      <c r="B408" s="13">
        <f t="shared" si="28"/>
        <v>0</v>
      </c>
      <c r="C408" s="13">
        <f t="shared" si="29"/>
        <v>0</v>
      </c>
      <c r="D408" s="13"/>
      <c r="E408" s="13">
        <f t="shared" si="30"/>
        <v>0</v>
      </c>
      <c r="G408" s="13">
        <f>(IF(E408&gt;SUM($C$6,$C$5,First!J408),SUM($C$5,$C$6,First!J408),E408))</f>
        <v>0</v>
      </c>
      <c r="I408">
        <f t="shared" si="31"/>
        <v>0</v>
      </c>
      <c r="J408" s="13">
        <f>IF(G408&lt;SUM($C$5:$C$6,First!J408),((SUM($C$5,$C$6,-G408,(Rate*First!J408)))*Rate),0)</f>
        <v>0</v>
      </c>
    </row>
    <row r="409" spans="1:10">
      <c r="A409">
        <v>400</v>
      </c>
      <c r="B409" s="13">
        <f t="shared" si="28"/>
        <v>0</v>
      </c>
      <c r="C409" s="13">
        <f t="shared" si="29"/>
        <v>0</v>
      </c>
      <c r="D409" s="13"/>
      <c r="E409" s="13">
        <f t="shared" si="30"/>
        <v>0</v>
      </c>
      <c r="G409" s="13">
        <f>(IF(E409&gt;SUM($C$6,$C$5,First!J409),SUM($C$5,$C$6,First!J409),E409))</f>
        <v>0</v>
      </c>
      <c r="I409">
        <f t="shared" si="31"/>
        <v>0</v>
      </c>
      <c r="J409" s="13">
        <f>IF(G409&lt;SUM($C$5:$C$6,First!J409),((SUM($C$5,$C$6,-G409,(Rate*First!J409)))*Rate),0)</f>
        <v>0</v>
      </c>
    </row>
    <row r="410" spans="1:10">
      <c r="A410">
        <v>401</v>
      </c>
      <c r="B410" s="13">
        <f t="shared" si="28"/>
        <v>0</v>
      </c>
      <c r="C410" s="13">
        <f t="shared" si="29"/>
        <v>0</v>
      </c>
      <c r="D410" s="13"/>
      <c r="E410" s="13">
        <f t="shared" si="30"/>
        <v>0</v>
      </c>
      <c r="G410" s="13">
        <f>(IF(E410&gt;SUM($C$6,$C$5,First!J410),SUM($C$5,$C$6,First!J410),E410))</f>
        <v>0</v>
      </c>
      <c r="I410">
        <f t="shared" si="31"/>
        <v>0</v>
      </c>
      <c r="J410" s="13">
        <f>IF(G410&lt;SUM($C$5:$C$6,First!J410),((SUM($C$5,$C$6,-G410,(Rate*First!J410)))*Rate),0)</f>
        <v>0</v>
      </c>
    </row>
    <row r="411" spans="1:10">
      <c r="A411">
        <v>402</v>
      </c>
      <c r="B411" s="13">
        <f t="shared" si="28"/>
        <v>0</v>
      </c>
      <c r="C411" s="13">
        <f t="shared" si="29"/>
        <v>0</v>
      </c>
      <c r="D411" s="13"/>
      <c r="E411" s="13">
        <f t="shared" si="30"/>
        <v>0</v>
      </c>
      <c r="G411" s="13">
        <f>(IF(E411&gt;SUM($C$6,$C$5,First!J411),SUM($C$5,$C$6,First!J411),E411))</f>
        <v>0</v>
      </c>
      <c r="I411">
        <f t="shared" si="31"/>
        <v>0</v>
      </c>
      <c r="J411" s="13">
        <f>IF(G411&lt;SUM($C$5:$C$6,First!J411),((SUM($C$5,$C$6,-G411,(Rate*First!J411)))*Rate),0)</f>
        <v>0</v>
      </c>
    </row>
    <row r="412" spans="1:10">
      <c r="A412">
        <v>403</v>
      </c>
      <c r="B412" s="13">
        <f t="shared" si="28"/>
        <v>0</v>
      </c>
      <c r="C412" s="13">
        <f t="shared" si="29"/>
        <v>0</v>
      </c>
      <c r="D412" s="13"/>
      <c r="E412" s="13">
        <f t="shared" si="30"/>
        <v>0</v>
      </c>
      <c r="G412" s="13">
        <f>(IF(E412&gt;SUM($C$6,$C$5,First!J412),SUM($C$5,$C$6,First!J412),E412))</f>
        <v>0</v>
      </c>
      <c r="I412">
        <f t="shared" si="31"/>
        <v>0</v>
      </c>
      <c r="J412" s="13">
        <f>IF(G412&lt;SUM($C$5:$C$6,First!J412),((SUM($C$5,$C$6,-G412,(Rate*First!J412)))*Rate),0)</f>
        <v>0</v>
      </c>
    </row>
    <row r="413" spans="1:10">
      <c r="A413">
        <v>404</v>
      </c>
      <c r="B413" s="13">
        <f t="shared" si="28"/>
        <v>0</v>
      </c>
      <c r="C413" s="13">
        <f t="shared" si="29"/>
        <v>0</v>
      </c>
      <c r="D413" s="13"/>
      <c r="E413" s="13">
        <f t="shared" si="30"/>
        <v>0</v>
      </c>
      <c r="G413" s="13">
        <f>(IF(E413&gt;SUM($C$6,$C$5,First!J413),SUM($C$5,$C$6,First!J413),E413))</f>
        <v>0</v>
      </c>
      <c r="I413">
        <f t="shared" si="31"/>
        <v>0</v>
      </c>
      <c r="J413" s="13">
        <f>IF(G413&lt;SUM($C$5:$C$6,First!J413),((SUM($C$5,$C$6,-G413,(Rate*First!J413)))*Rate),0)</f>
        <v>0</v>
      </c>
    </row>
    <row r="414" spans="1:10">
      <c r="A414">
        <v>405</v>
      </c>
      <c r="B414" s="13">
        <f t="shared" si="28"/>
        <v>0</v>
      </c>
      <c r="C414" s="13">
        <f t="shared" si="29"/>
        <v>0</v>
      </c>
      <c r="D414" s="13"/>
      <c r="E414" s="13">
        <f t="shared" si="30"/>
        <v>0</v>
      </c>
      <c r="G414" s="13">
        <f>(IF(E414&gt;SUM($C$6,$C$5,First!J414),SUM($C$5,$C$6,First!J414),E414))</f>
        <v>0</v>
      </c>
      <c r="I414">
        <f t="shared" si="31"/>
        <v>0</v>
      </c>
      <c r="J414" s="13">
        <f>IF(G414&lt;SUM($C$5:$C$6,First!J414),((SUM($C$5,$C$6,-G414,(Rate*First!J414)))*Rate),0)</f>
        <v>0</v>
      </c>
    </row>
    <row r="415" spans="1:10">
      <c r="A415">
        <v>406</v>
      </c>
      <c r="B415" s="13">
        <f t="shared" si="28"/>
        <v>0</v>
      </c>
      <c r="C415" s="13">
        <f t="shared" si="29"/>
        <v>0</v>
      </c>
      <c r="D415" s="13"/>
      <c r="E415" s="13">
        <f t="shared" si="30"/>
        <v>0</v>
      </c>
      <c r="G415" s="13">
        <f>(IF(E415&gt;SUM($C$6,$C$5,First!J415),SUM($C$5,$C$6,First!J415),E415))</f>
        <v>0</v>
      </c>
      <c r="I415">
        <f t="shared" si="31"/>
        <v>0</v>
      </c>
      <c r="J415" s="13">
        <f>IF(G415&lt;SUM($C$5:$C$6,First!J415),((SUM($C$5,$C$6,-G415,(Rate*First!J415)))*Rate),0)</f>
        <v>0</v>
      </c>
    </row>
    <row r="416" spans="1:10">
      <c r="A416">
        <v>407</v>
      </c>
      <c r="B416" s="13">
        <f t="shared" si="28"/>
        <v>0</v>
      </c>
      <c r="C416" s="13">
        <f t="shared" si="29"/>
        <v>0</v>
      </c>
      <c r="D416" s="13"/>
      <c r="E416" s="13">
        <f t="shared" si="30"/>
        <v>0</v>
      </c>
      <c r="G416" s="13">
        <f>(IF(E416&gt;SUM($C$6,$C$5,First!J416),SUM($C$5,$C$6,First!J416),E416))</f>
        <v>0</v>
      </c>
      <c r="I416">
        <f t="shared" si="31"/>
        <v>0</v>
      </c>
      <c r="J416" s="13">
        <f>IF(G416&lt;SUM($C$5:$C$6,First!J416),((SUM($C$5,$C$6,-G416,(Rate*First!J416)))*Rate),0)</f>
        <v>0</v>
      </c>
    </row>
    <row r="417" spans="1:10">
      <c r="A417">
        <v>408</v>
      </c>
      <c r="B417" s="13">
        <f t="shared" si="28"/>
        <v>0</v>
      </c>
      <c r="C417" s="13">
        <f t="shared" si="29"/>
        <v>0</v>
      </c>
      <c r="D417" s="13"/>
      <c r="E417" s="13">
        <f t="shared" si="30"/>
        <v>0</v>
      </c>
      <c r="G417" s="13">
        <f>(IF(E417&gt;SUM($C$6,$C$5,First!J417),SUM($C$5,$C$6,First!J417),E417))</f>
        <v>0</v>
      </c>
      <c r="I417">
        <f t="shared" si="31"/>
        <v>0</v>
      </c>
      <c r="J417" s="13">
        <f>IF(G417&lt;SUM($C$5:$C$6,First!J417),((SUM($C$5,$C$6,-G417,(Rate*First!J417)))*Rate),0)</f>
        <v>0</v>
      </c>
    </row>
    <row r="418" spans="1:10">
      <c r="A418">
        <v>409</v>
      </c>
      <c r="B418" s="13">
        <f t="shared" si="28"/>
        <v>0</v>
      </c>
      <c r="C418" s="13">
        <f t="shared" si="29"/>
        <v>0</v>
      </c>
      <c r="D418" s="13"/>
      <c r="E418" s="13">
        <f t="shared" si="30"/>
        <v>0</v>
      </c>
      <c r="G418" s="13">
        <f>(IF(E418&gt;SUM($C$6,$C$5,First!J418),SUM($C$5,$C$6,First!J418),E418))</f>
        <v>0</v>
      </c>
      <c r="I418">
        <f t="shared" si="31"/>
        <v>0</v>
      </c>
      <c r="J418" s="13">
        <f>IF(G418&lt;SUM($C$5:$C$6,First!J418),((SUM($C$5,$C$6,-G418,(Rate*First!J418)))*Rate),0)</f>
        <v>0</v>
      </c>
    </row>
    <row r="419" spans="1:10">
      <c r="A419">
        <v>410</v>
      </c>
      <c r="B419" s="13">
        <f t="shared" si="28"/>
        <v>0</v>
      </c>
      <c r="C419" s="13">
        <f t="shared" si="29"/>
        <v>0</v>
      </c>
      <c r="D419" s="13"/>
      <c r="E419" s="13">
        <f t="shared" si="30"/>
        <v>0</v>
      </c>
      <c r="G419" s="13">
        <f>(IF(E419&gt;SUM($C$6,$C$5,First!J419),SUM($C$5,$C$6,First!J419),E419))</f>
        <v>0</v>
      </c>
      <c r="I419">
        <f t="shared" si="31"/>
        <v>0</v>
      </c>
      <c r="J419" s="13">
        <f>IF(G419&lt;SUM($C$5:$C$6,First!J419),((SUM($C$5,$C$6,-G419,(Rate*First!J419)))*Rate),0)</f>
        <v>0</v>
      </c>
    </row>
    <row r="420" spans="1:10">
      <c r="A420">
        <v>411</v>
      </c>
      <c r="B420" s="13">
        <f t="shared" si="28"/>
        <v>0</v>
      </c>
      <c r="C420" s="13">
        <f t="shared" si="29"/>
        <v>0</v>
      </c>
      <c r="D420" s="13"/>
      <c r="E420" s="13">
        <f t="shared" si="30"/>
        <v>0</v>
      </c>
      <c r="G420" s="13">
        <f>(IF(E420&gt;SUM($C$6,$C$5,First!J420),SUM($C$5,$C$6,First!J420),E420))</f>
        <v>0</v>
      </c>
      <c r="I420">
        <f t="shared" si="31"/>
        <v>0</v>
      </c>
      <c r="J420" s="13">
        <f>IF(G420&lt;SUM($C$5:$C$6,First!J420),((SUM($C$5,$C$6,-G420,(Rate*First!J420)))*Rate),0)</f>
        <v>0</v>
      </c>
    </row>
    <row r="421" spans="1:10">
      <c r="A421">
        <v>412</v>
      </c>
      <c r="B421" s="13">
        <f t="shared" si="28"/>
        <v>0</v>
      </c>
      <c r="C421" s="13">
        <f t="shared" si="29"/>
        <v>0</v>
      </c>
      <c r="D421" s="13"/>
      <c r="E421" s="13">
        <f t="shared" si="30"/>
        <v>0</v>
      </c>
      <c r="G421" s="13">
        <f>(IF(E421&gt;SUM($C$6,$C$5,First!J421),SUM($C$5,$C$6,First!J421),E421))</f>
        <v>0</v>
      </c>
      <c r="I421">
        <f t="shared" si="31"/>
        <v>0</v>
      </c>
      <c r="J421" s="13">
        <f>IF(G421&lt;SUM($C$5:$C$6,First!J421),((SUM($C$5,$C$6,-G421,(Rate*First!J421)))*Rate),0)</f>
        <v>0</v>
      </c>
    </row>
    <row r="422" spans="1:10">
      <c r="A422">
        <v>413</v>
      </c>
      <c r="B422" s="13">
        <f t="shared" si="28"/>
        <v>0</v>
      </c>
      <c r="C422" s="13">
        <f t="shared" si="29"/>
        <v>0</v>
      </c>
      <c r="D422" s="13"/>
      <c r="E422" s="13">
        <f t="shared" si="30"/>
        <v>0</v>
      </c>
      <c r="G422" s="13">
        <f>(IF(E422&gt;SUM($C$6,$C$5,First!J422),SUM($C$5,$C$6,First!J422),E422))</f>
        <v>0</v>
      </c>
      <c r="I422">
        <f t="shared" si="31"/>
        <v>0</v>
      </c>
      <c r="J422" s="13">
        <f>IF(G422&lt;SUM($C$5:$C$6,First!J422),((SUM($C$5,$C$6,-G422,(Rate*First!J422)))*Rate),0)</f>
        <v>0</v>
      </c>
    </row>
    <row r="423" spans="1:10">
      <c r="A423">
        <v>414</v>
      </c>
      <c r="B423" s="13">
        <f t="shared" si="28"/>
        <v>0</v>
      </c>
      <c r="C423" s="13">
        <f t="shared" si="29"/>
        <v>0</v>
      </c>
      <c r="D423" s="13"/>
      <c r="E423" s="13">
        <f t="shared" si="30"/>
        <v>0</v>
      </c>
      <c r="G423" s="13">
        <f>(IF(E423&gt;SUM($C$6,$C$5,First!J423),SUM($C$5,$C$6,First!J423),E423))</f>
        <v>0</v>
      </c>
      <c r="I423">
        <f t="shared" si="31"/>
        <v>0</v>
      </c>
      <c r="J423" s="13">
        <f>IF(G423&lt;SUM($C$5:$C$6,First!J423),((SUM($C$5,$C$6,-G423,(Rate*First!J423)))*Rate),0)</f>
        <v>0</v>
      </c>
    </row>
    <row r="424" spans="1:10">
      <c r="A424">
        <v>415</v>
      </c>
      <c r="B424" s="13">
        <f t="shared" si="28"/>
        <v>0</v>
      </c>
      <c r="C424" s="13">
        <f t="shared" si="29"/>
        <v>0</v>
      </c>
      <c r="D424" s="13"/>
      <c r="E424" s="13">
        <f t="shared" si="30"/>
        <v>0</v>
      </c>
      <c r="G424" s="13">
        <f>(IF(E424&gt;SUM($C$6,$C$5,First!J424),SUM($C$5,$C$6,First!J424),E424))</f>
        <v>0</v>
      </c>
      <c r="I424">
        <f t="shared" si="31"/>
        <v>0</v>
      </c>
      <c r="J424" s="13">
        <f>IF(G424&lt;SUM($C$5:$C$6,First!J424),((SUM($C$5,$C$6,-G424,(Rate*First!J424)))*Rate),0)</f>
        <v>0</v>
      </c>
    </row>
    <row r="425" spans="1:10">
      <c r="A425">
        <v>416</v>
      </c>
      <c r="B425" s="13">
        <f t="shared" si="28"/>
        <v>0</v>
      </c>
      <c r="C425" s="13">
        <f t="shared" si="29"/>
        <v>0</v>
      </c>
      <c r="D425" s="13"/>
      <c r="E425" s="13">
        <f t="shared" si="30"/>
        <v>0</v>
      </c>
      <c r="G425" s="13">
        <f>(IF(E425&gt;SUM($C$6,$C$5,First!J425),SUM($C$5,$C$6,First!J425),E425))</f>
        <v>0</v>
      </c>
      <c r="I425">
        <f t="shared" si="31"/>
        <v>0</v>
      </c>
      <c r="J425" s="13">
        <f>IF(G425&lt;SUM($C$5:$C$6,First!J425),((SUM($C$5,$C$6,-G425,(Rate*First!J425)))*Rate),0)</f>
        <v>0</v>
      </c>
    </row>
    <row r="426" spans="1:10">
      <c r="A426">
        <v>417</v>
      </c>
      <c r="B426" s="13">
        <f t="shared" si="28"/>
        <v>0</v>
      </c>
      <c r="C426" s="13">
        <f t="shared" si="29"/>
        <v>0</v>
      </c>
      <c r="D426" s="13"/>
      <c r="E426" s="13">
        <f t="shared" si="30"/>
        <v>0</v>
      </c>
      <c r="G426" s="13">
        <f>(IF(E426&gt;SUM($C$6,$C$5,First!J426),SUM($C$5,$C$6,First!J426),E426))</f>
        <v>0</v>
      </c>
      <c r="I426">
        <f t="shared" si="31"/>
        <v>0</v>
      </c>
      <c r="J426" s="13">
        <f>IF(G426&lt;SUM($C$5:$C$6,First!J426),((SUM($C$5,$C$6,-G426,(Rate*First!J426)))*Rate),0)</f>
        <v>0</v>
      </c>
    </row>
    <row r="427" spans="1:10">
      <c r="A427">
        <v>418</v>
      </c>
      <c r="B427" s="13">
        <f t="shared" si="28"/>
        <v>0</v>
      </c>
      <c r="C427" s="13">
        <f t="shared" si="29"/>
        <v>0</v>
      </c>
      <c r="D427" s="13"/>
      <c r="E427" s="13">
        <f t="shared" si="30"/>
        <v>0</v>
      </c>
      <c r="G427" s="13">
        <f>(IF(E427&gt;SUM($C$6,$C$5,First!J427),SUM($C$5,$C$6,First!J427),E427))</f>
        <v>0</v>
      </c>
      <c r="I427">
        <f t="shared" si="31"/>
        <v>0</v>
      </c>
      <c r="J427" s="13">
        <f>IF(G427&lt;SUM($C$5:$C$6,First!J427),((SUM($C$5,$C$6,-G427,(Rate*First!J427)))*Rate),0)</f>
        <v>0</v>
      </c>
    </row>
    <row r="428" spans="1:10">
      <c r="A428">
        <v>419</v>
      </c>
      <c r="B428" s="13">
        <f t="shared" si="28"/>
        <v>0</v>
      </c>
      <c r="C428" s="13">
        <f t="shared" si="29"/>
        <v>0</v>
      </c>
      <c r="D428" s="13"/>
      <c r="E428" s="13">
        <f t="shared" si="30"/>
        <v>0</v>
      </c>
      <c r="G428" s="13">
        <f>(IF(E428&gt;SUM($C$6,$C$5,First!J428),SUM($C$5,$C$6,First!J428),E428))</f>
        <v>0</v>
      </c>
      <c r="I428">
        <f t="shared" si="31"/>
        <v>0</v>
      </c>
      <c r="J428" s="13">
        <f>IF(G428&lt;SUM($C$5:$C$6,First!J428),((SUM($C$5,$C$6,-G428,(Rate*First!J428)))*Rate),0)</f>
        <v>0</v>
      </c>
    </row>
    <row r="429" spans="1:10">
      <c r="A429">
        <v>420</v>
      </c>
      <c r="B429" s="13">
        <f t="shared" si="28"/>
        <v>0</v>
      </c>
      <c r="C429" s="13">
        <f t="shared" si="29"/>
        <v>0</v>
      </c>
      <c r="D429" s="13"/>
      <c r="E429" s="13">
        <f t="shared" si="30"/>
        <v>0</v>
      </c>
      <c r="G429" s="13">
        <f>(IF(E429&gt;SUM($C$6,$C$5,First!J429),SUM($C$5,$C$6,First!J429),E429))</f>
        <v>0</v>
      </c>
      <c r="I429">
        <f t="shared" si="31"/>
        <v>0</v>
      </c>
      <c r="J429" s="13">
        <f>IF(G429&lt;SUM($C$5:$C$6,First!J429),((SUM($C$5,$C$6,-G429,(Rate*First!J429)))*Rate),0)</f>
        <v>0</v>
      </c>
    </row>
    <row r="430" spans="1:10">
      <c r="A430">
        <v>421</v>
      </c>
      <c r="B430" s="13">
        <f t="shared" ref="B430:B493" si="32">IF(SUM(E429,-G429)&lt;0,0,SUM(E429,-G429))</f>
        <v>0</v>
      </c>
      <c r="C430" s="13">
        <f t="shared" ref="C430:C493" si="33">(B430*$C$4)/12</f>
        <v>0</v>
      </c>
      <c r="D430" s="13"/>
      <c r="E430" s="13">
        <f t="shared" ref="E430:E493" si="34">SUM(C430,B430)</f>
        <v>0</v>
      </c>
      <c r="G430" s="13">
        <f>(IF(E430&gt;SUM($C$6,$C$5,First!J430),SUM($C$5,$C$6,First!J430),E430))</f>
        <v>0</v>
      </c>
      <c r="I430">
        <f t="shared" ref="I430:I493" si="35">IF(E430&gt;0,1,0)</f>
        <v>0</v>
      </c>
      <c r="J430" s="13">
        <f>IF(G430&lt;SUM($C$5:$C$6,First!J430),((SUM($C$5,$C$6,-G430,(Rate*First!J430)))*Rate),0)</f>
        <v>0</v>
      </c>
    </row>
    <row r="431" spans="1:10">
      <c r="A431">
        <v>422</v>
      </c>
      <c r="B431" s="13">
        <f t="shared" si="32"/>
        <v>0</v>
      </c>
      <c r="C431" s="13">
        <f t="shared" si="33"/>
        <v>0</v>
      </c>
      <c r="D431" s="13"/>
      <c r="E431" s="13">
        <f t="shared" si="34"/>
        <v>0</v>
      </c>
      <c r="G431" s="13">
        <f>(IF(E431&gt;SUM($C$6,$C$5,First!J431),SUM($C$5,$C$6,First!J431),E431))</f>
        <v>0</v>
      </c>
      <c r="I431">
        <f t="shared" si="35"/>
        <v>0</v>
      </c>
      <c r="J431" s="13">
        <f>IF(G431&lt;SUM($C$5:$C$6,First!J431),((SUM($C$5,$C$6,-G431,(Rate*First!J431)))*Rate),0)</f>
        <v>0</v>
      </c>
    </row>
    <row r="432" spans="1:10">
      <c r="A432">
        <v>423</v>
      </c>
      <c r="B432" s="13">
        <f t="shared" si="32"/>
        <v>0</v>
      </c>
      <c r="C432" s="13">
        <f t="shared" si="33"/>
        <v>0</v>
      </c>
      <c r="D432" s="13"/>
      <c r="E432" s="13">
        <f t="shared" si="34"/>
        <v>0</v>
      </c>
      <c r="G432" s="13">
        <f>(IF(E432&gt;SUM($C$6,$C$5,First!J432),SUM($C$5,$C$6,First!J432),E432))</f>
        <v>0</v>
      </c>
      <c r="I432">
        <f t="shared" si="35"/>
        <v>0</v>
      </c>
      <c r="J432" s="13">
        <f>IF(G432&lt;SUM($C$5:$C$6,First!J432),((SUM($C$5,$C$6,-G432,(Rate*First!J432)))*Rate),0)</f>
        <v>0</v>
      </c>
    </row>
    <row r="433" spans="1:10">
      <c r="A433">
        <v>424</v>
      </c>
      <c r="B433" s="13">
        <f t="shared" si="32"/>
        <v>0</v>
      </c>
      <c r="C433" s="13">
        <f t="shared" si="33"/>
        <v>0</v>
      </c>
      <c r="D433" s="13"/>
      <c r="E433" s="13">
        <f t="shared" si="34"/>
        <v>0</v>
      </c>
      <c r="G433" s="13">
        <f>(IF(E433&gt;SUM($C$6,$C$5,First!J433),SUM($C$5,$C$6,First!J433),E433))</f>
        <v>0</v>
      </c>
      <c r="I433">
        <f t="shared" si="35"/>
        <v>0</v>
      </c>
      <c r="J433" s="13">
        <f>IF(G433&lt;SUM($C$5:$C$6,First!J433),((SUM($C$5,$C$6,-G433,(Rate*First!J433)))*Rate),0)</f>
        <v>0</v>
      </c>
    </row>
    <row r="434" spans="1:10">
      <c r="A434">
        <v>425</v>
      </c>
      <c r="B434" s="13">
        <f t="shared" si="32"/>
        <v>0</v>
      </c>
      <c r="C434" s="13">
        <f t="shared" si="33"/>
        <v>0</v>
      </c>
      <c r="D434" s="13"/>
      <c r="E434" s="13">
        <f t="shared" si="34"/>
        <v>0</v>
      </c>
      <c r="G434" s="13">
        <f>(IF(E434&gt;SUM($C$6,$C$5,First!J434),SUM($C$5,$C$6,First!J434),E434))</f>
        <v>0</v>
      </c>
      <c r="I434">
        <f t="shared" si="35"/>
        <v>0</v>
      </c>
      <c r="J434" s="13">
        <f>IF(G434&lt;SUM($C$5:$C$6,First!J434),((SUM($C$5,$C$6,-G434,(Rate*First!J434)))*Rate),0)</f>
        <v>0</v>
      </c>
    </row>
    <row r="435" spans="1:10">
      <c r="A435">
        <v>426</v>
      </c>
      <c r="B435" s="13">
        <f t="shared" si="32"/>
        <v>0</v>
      </c>
      <c r="C435" s="13">
        <f t="shared" si="33"/>
        <v>0</v>
      </c>
      <c r="D435" s="13"/>
      <c r="E435" s="13">
        <f t="shared" si="34"/>
        <v>0</v>
      </c>
      <c r="G435" s="13">
        <f>(IF(E435&gt;SUM($C$6,$C$5,First!J435),SUM($C$5,$C$6,First!J435),E435))</f>
        <v>0</v>
      </c>
      <c r="I435">
        <f t="shared" si="35"/>
        <v>0</v>
      </c>
      <c r="J435" s="13">
        <f>IF(G435&lt;SUM($C$5:$C$6,First!J435),((SUM($C$5,$C$6,-G435,(Rate*First!J435)))*Rate),0)</f>
        <v>0</v>
      </c>
    </row>
    <row r="436" spans="1:10">
      <c r="A436">
        <v>427</v>
      </c>
      <c r="B436" s="13">
        <f t="shared" si="32"/>
        <v>0</v>
      </c>
      <c r="C436" s="13">
        <f t="shared" si="33"/>
        <v>0</v>
      </c>
      <c r="D436" s="13"/>
      <c r="E436" s="13">
        <f t="shared" si="34"/>
        <v>0</v>
      </c>
      <c r="G436" s="13">
        <f>(IF(E436&gt;SUM($C$6,$C$5,First!J436),SUM($C$5,$C$6,First!J436),E436))</f>
        <v>0</v>
      </c>
      <c r="I436">
        <f t="shared" si="35"/>
        <v>0</v>
      </c>
      <c r="J436" s="13">
        <f>IF(G436&lt;SUM($C$5:$C$6,First!J436),((SUM($C$5,$C$6,-G436,(Rate*First!J436)))*Rate),0)</f>
        <v>0</v>
      </c>
    </row>
    <row r="437" spans="1:10">
      <c r="A437">
        <v>428</v>
      </c>
      <c r="B437" s="13">
        <f t="shared" si="32"/>
        <v>0</v>
      </c>
      <c r="C437" s="13">
        <f t="shared" si="33"/>
        <v>0</v>
      </c>
      <c r="D437" s="13"/>
      <c r="E437" s="13">
        <f t="shared" si="34"/>
        <v>0</v>
      </c>
      <c r="G437" s="13">
        <f>(IF(E437&gt;SUM($C$6,$C$5,First!J437),SUM($C$5,$C$6,First!J437),E437))</f>
        <v>0</v>
      </c>
      <c r="I437">
        <f t="shared" si="35"/>
        <v>0</v>
      </c>
      <c r="J437" s="13">
        <f>IF(G437&lt;SUM($C$5:$C$6,First!J437),((SUM($C$5,$C$6,-G437,(Rate*First!J437)))*Rate),0)</f>
        <v>0</v>
      </c>
    </row>
    <row r="438" spans="1:10">
      <c r="A438">
        <v>429</v>
      </c>
      <c r="B438" s="13">
        <f t="shared" si="32"/>
        <v>0</v>
      </c>
      <c r="C438" s="13">
        <f t="shared" si="33"/>
        <v>0</v>
      </c>
      <c r="D438" s="13"/>
      <c r="E438" s="13">
        <f t="shared" si="34"/>
        <v>0</v>
      </c>
      <c r="G438" s="13">
        <f>(IF(E438&gt;SUM($C$6,$C$5,First!J438),SUM($C$5,$C$6,First!J438),E438))</f>
        <v>0</v>
      </c>
      <c r="I438">
        <f t="shared" si="35"/>
        <v>0</v>
      </c>
      <c r="J438" s="13">
        <f>IF(G438&lt;SUM($C$5:$C$6,First!J438),((SUM($C$5,$C$6,-G438,(Rate*First!J438)))*Rate),0)</f>
        <v>0</v>
      </c>
    </row>
    <row r="439" spans="1:10">
      <c r="A439">
        <v>430</v>
      </c>
      <c r="B439" s="13">
        <f t="shared" si="32"/>
        <v>0</v>
      </c>
      <c r="C439" s="13">
        <f t="shared" si="33"/>
        <v>0</v>
      </c>
      <c r="D439" s="13"/>
      <c r="E439" s="13">
        <f t="shared" si="34"/>
        <v>0</v>
      </c>
      <c r="G439" s="13">
        <f>(IF(E439&gt;SUM($C$6,$C$5,First!J439),SUM($C$5,$C$6,First!J439),E439))</f>
        <v>0</v>
      </c>
      <c r="I439">
        <f t="shared" si="35"/>
        <v>0</v>
      </c>
      <c r="J439" s="13">
        <f>IF(G439&lt;SUM($C$5:$C$6,First!J439),((SUM($C$5,$C$6,-G439,(Rate*First!J439)))*Rate),0)</f>
        <v>0</v>
      </c>
    </row>
    <row r="440" spans="1:10">
      <c r="A440">
        <v>431</v>
      </c>
      <c r="B440" s="13">
        <f t="shared" si="32"/>
        <v>0</v>
      </c>
      <c r="C440" s="13">
        <f t="shared" si="33"/>
        <v>0</v>
      </c>
      <c r="D440" s="13"/>
      <c r="E440" s="13">
        <f t="shared" si="34"/>
        <v>0</v>
      </c>
      <c r="G440" s="13">
        <f>(IF(E440&gt;SUM($C$6,$C$5,First!J440),SUM($C$5,$C$6,First!J440),E440))</f>
        <v>0</v>
      </c>
      <c r="I440">
        <f t="shared" si="35"/>
        <v>0</v>
      </c>
      <c r="J440" s="13">
        <f>IF(G440&lt;SUM($C$5:$C$6,First!J440),((SUM($C$5,$C$6,-G440,(Rate*First!J440)))*Rate),0)</f>
        <v>0</v>
      </c>
    </row>
    <row r="441" spans="1:10">
      <c r="A441">
        <v>432</v>
      </c>
      <c r="B441" s="13">
        <f t="shared" si="32"/>
        <v>0</v>
      </c>
      <c r="C441" s="13">
        <f t="shared" si="33"/>
        <v>0</v>
      </c>
      <c r="D441" s="13"/>
      <c r="E441" s="13">
        <f t="shared" si="34"/>
        <v>0</v>
      </c>
      <c r="G441" s="13">
        <f>(IF(E441&gt;SUM($C$6,$C$5,First!J441),SUM($C$5,$C$6,First!J441),E441))</f>
        <v>0</v>
      </c>
      <c r="I441">
        <f t="shared" si="35"/>
        <v>0</v>
      </c>
      <c r="J441" s="13">
        <f>IF(G441&lt;SUM($C$5:$C$6,First!J441),((SUM($C$5,$C$6,-G441,(Rate*First!J441)))*Rate),0)</f>
        <v>0</v>
      </c>
    </row>
    <row r="442" spans="1:10">
      <c r="A442">
        <v>433</v>
      </c>
      <c r="B442" s="13">
        <f t="shared" si="32"/>
        <v>0</v>
      </c>
      <c r="C442" s="13">
        <f t="shared" si="33"/>
        <v>0</v>
      </c>
      <c r="D442" s="13"/>
      <c r="E442" s="13">
        <f t="shared" si="34"/>
        <v>0</v>
      </c>
      <c r="G442" s="13">
        <f>(IF(E442&gt;SUM($C$6,$C$5,First!J442),SUM($C$5,$C$6,First!J442),E442))</f>
        <v>0</v>
      </c>
      <c r="I442">
        <f t="shared" si="35"/>
        <v>0</v>
      </c>
      <c r="J442" s="13">
        <f>IF(G442&lt;SUM($C$5:$C$6,First!J442),((SUM($C$5,$C$6,-G442,(Rate*First!J442)))*Rate),0)</f>
        <v>0</v>
      </c>
    </row>
    <row r="443" spans="1:10">
      <c r="A443">
        <v>434</v>
      </c>
      <c r="B443" s="13">
        <f t="shared" si="32"/>
        <v>0</v>
      </c>
      <c r="C443" s="13">
        <f t="shared" si="33"/>
        <v>0</v>
      </c>
      <c r="D443" s="13"/>
      <c r="E443" s="13">
        <f t="shared" si="34"/>
        <v>0</v>
      </c>
      <c r="G443" s="13">
        <f>(IF(E443&gt;SUM($C$6,$C$5,First!J443),SUM($C$5,$C$6,First!J443),E443))</f>
        <v>0</v>
      </c>
      <c r="I443">
        <f t="shared" si="35"/>
        <v>0</v>
      </c>
      <c r="J443" s="13">
        <f>IF(G443&lt;SUM($C$5:$C$6,First!J443),((SUM($C$5,$C$6,-G443,(Rate*First!J443)))*Rate),0)</f>
        <v>0</v>
      </c>
    </row>
    <row r="444" spans="1:10">
      <c r="A444">
        <v>435</v>
      </c>
      <c r="B444" s="13">
        <f t="shared" si="32"/>
        <v>0</v>
      </c>
      <c r="C444" s="13">
        <f t="shared" si="33"/>
        <v>0</v>
      </c>
      <c r="D444" s="13"/>
      <c r="E444" s="13">
        <f t="shared" si="34"/>
        <v>0</v>
      </c>
      <c r="G444" s="13">
        <f>(IF(E444&gt;SUM($C$6,$C$5,First!J444),SUM($C$5,$C$6,First!J444),E444))</f>
        <v>0</v>
      </c>
      <c r="I444">
        <f t="shared" si="35"/>
        <v>0</v>
      </c>
      <c r="J444" s="13">
        <f>IF(G444&lt;SUM($C$5:$C$6,First!J444),((SUM($C$5,$C$6,-G444,(Rate*First!J444)))*Rate),0)</f>
        <v>0</v>
      </c>
    </row>
    <row r="445" spans="1:10">
      <c r="A445">
        <v>436</v>
      </c>
      <c r="B445" s="13">
        <f t="shared" si="32"/>
        <v>0</v>
      </c>
      <c r="C445" s="13">
        <f t="shared" si="33"/>
        <v>0</v>
      </c>
      <c r="D445" s="13"/>
      <c r="E445" s="13">
        <f t="shared" si="34"/>
        <v>0</v>
      </c>
      <c r="G445" s="13">
        <f>(IF(E445&gt;SUM($C$6,$C$5,First!J445),SUM($C$5,$C$6,First!J445),E445))</f>
        <v>0</v>
      </c>
      <c r="I445">
        <f t="shared" si="35"/>
        <v>0</v>
      </c>
      <c r="J445" s="13">
        <f>IF(G445&lt;SUM($C$5:$C$6,First!J445),((SUM($C$5,$C$6,-G445,(Rate*First!J445)))*Rate),0)</f>
        <v>0</v>
      </c>
    </row>
    <row r="446" spans="1:10">
      <c r="A446">
        <v>437</v>
      </c>
      <c r="B446" s="13">
        <f t="shared" si="32"/>
        <v>0</v>
      </c>
      <c r="C446" s="13">
        <f t="shared" si="33"/>
        <v>0</v>
      </c>
      <c r="D446" s="13"/>
      <c r="E446" s="13">
        <f t="shared" si="34"/>
        <v>0</v>
      </c>
      <c r="G446" s="13">
        <f>(IF(E446&gt;SUM($C$6,$C$5,First!J446),SUM($C$5,$C$6,First!J446),E446))</f>
        <v>0</v>
      </c>
      <c r="I446">
        <f t="shared" si="35"/>
        <v>0</v>
      </c>
      <c r="J446" s="13">
        <f>IF(G446&lt;SUM($C$5:$C$6,First!J446),((SUM($C$5,$C$6,-G446,(Rate*First!J446)))*Rate),0)</f>
        <v>0</v>
      </c>
    </row>
    <row r="447" spans="1:10">
      <c r="A447">
        <v>438</v>
      </c>
      <c r="B447" s="13">
        <f t="shared" si="32"/>
        <v>0</v>
      </c>
      <c r="C447" s="13">
        <f t="shared" si="33"/>
        <v>0</v>
      </c>
      <c r="D447" s="13"/>
      <c r="E447" s="13">
        <f t="shared" si="34"/>
        <v>0</v>
      </c>
      <c r="G447" s="13">
        <f>(IF(E447&gt;SUM($C$6,$C$5,First!J447),SUM($C$5,$C$6,First!J447),E447))</f>
        <v>0</v>
      </c>
      <c r="I447">
        <f t="shared" si="35"/>
        <v>0</v>
      </c>
      <c r="J447" s="13">
        <f>IF(G447&lt;SUM($C$5:$C$6,First!J447),((SUM($C$5,$C$6,-G447,(Rate*First!J447)))*Rate),0)</f>
        <v>0</v>
      </c>
    </row>
    <row r="448" spans="1:10">
      <c r="A448">
        <v>439</v>
      </c>
      <c r="B448" s="13">
        <f t="shared" si="32"/>
        <v>0</v>
      </c>
      <c r="C448" s="13">
        <f t="shared" si="33"/>
        <v>0</v>
      </c>
      <c r="D448" s="13"/>
      <c r="E448" s="13">
        <f t="shared" si="34"/>
        <v>0</v>
      </c>
      <c r="G448" s="13">
        <f>(IF(E448&gt;SUM($C$6,$C$5,First!J448),SUM($C$5,$C$6,First!J448),E448))</f>
        <v>0</v>
      </c>
      <c r="I448">
        <f t="shared" si="35"/>
        <v>0</v>
      </c>
      <c r="J448" s="13">
        <f>IF(G448&lt;SUM($C$5:$C$6,First!J448),((SUM($C$5,$C$6,-G448,(Rate*First!J448)))*Rate),0)</f>
        <v>0</v>
      </c>
    </row>
    <row r="449" spans="1:10">
      <c r="A449">
        <v>440</v>
      </c>
      <c r="B449" s="13">
        <f t="shared" si="32"/>
        <v>0</v>
      </c>
      <c r="C449" s="13">
        <f t="shared" si="33"/>
        <v>0</v>
      </c>
      <c r="D449" s="13"/>
      <c r="E449" s="13">
        <f t="shared" si="34"/>
        <v>0</v>
      </c>
      <c r="G449" s="13">
        <f>(IF(E449&gt;SUM($C$6,$C$5,First!J449),SUM($C$5,$C$6,First!J449),E449))</f>
        <v>0</v>
      </c>
      <c r="I449">
        <f t="shared" si="35"/>
        <v>0</v>
      </c>
      <c r="J449" s="13">
        <f>IF(G449&lt;SUM($C$5:$C$6,First!J449),((SUM($C$5,$C$6,-G449,(Rate*First!J449)))*Rate),0)</f>
        <v>0</v>
      </c>
    </row>
    <row r="450" spans="1:10">
      <c r="A450">
        <v>441</v>
      </c>
      <c r="B450" s="13">
        <f t="shared" si="32"/>
        <v>0</v>
      </c>
      <c r="C450" s="13">
        <f t="shared" si="33"/>
        <v>0</v>
      </c>
      <c r="D450" s="13"/>
      <c r="E450" s="13">
        <f t="shared" si="34"/>
        <v>0</v>
      </c>
      <c r="G450" s="13">
        <f>(IF(E450&gt;SUM($C$6,$C$5,First!J450),SUM($C$5,$C$6,First!J450),E450))</f>
        <v>0</v>
      </c>
      <c r="I450">
        <f t="shared" si="35"/>
        <v>0</v>
      </c>
      <c r="J450" s="13">
        <f>IF(G450&lt;SUM($C$5:$C$6,First!J450),((SUM($C$5,$C$6,-G450,(Rate*First!J450)))*Rate),0)</f>
        <v>0</v>
      </c>
    </row>
    <row r="451" spans="1:10">
      <c r="A451">
        <v>442</v>
      </c>
      <c r="B451" s="13">
        <f t="shared" si="32"/>
        <v>0</v>
      </c>
      <c r="C451" s="13">
        <f t="shared" si="33"/>
        <v>0</v>
      </c>
      <c r="D451" s="13"/>
      <c r="E451" s="13">
        <f t="shared" si="34"/>
        <v>0</v>
      </c>
      <c r="G451" s="13">
        <f>(IF(E451&gt;SUM($C$6,$C$5,First!J451),SUM($C$5,$C$6,First!J451),E451))</f>
        <v>0</v>
      </c>
      <c r="I451">
        <f t="shared" si="35"/>
        <v>0</v>
      </c>
      <c r="J451" s="13">
        <f>IF(G451&lt;SUM($C$5:$C$6,First!J451),((SUM($C$5,$C$6,-G451,(Rate*First!J451)))*Rate),0)</f>
        <v>0</v>
      </c>
    </row>
    <row r="452" spans="1:10">
      <c r="A452">
        <v>443</v>
      </c>
      <c r="B452" s="13">
        <f t="shared" si="32"/>
        <v>0</v>
      </c>
      <c r="C452" s="13">
        <f t="shared" si="33"/>
        <v>0</v>
      </c>
      <c r="D452" s="13"/>
      <c r="E452" s="13">
        <f t="shared" si="34"/>
        <v>0</v>
      </c>
      <c r="G452" s="13">
        <f>(IF(E452&gt;SUM($C$6,$C$5,First!J452),SUM($C$5,$C$6,First!J452),E452))</f>
        <v>0</v>
      </c>
      <c r="I452">
        <f t="shared" si="35"/>
        <v>0</v>
      </c>
      <c r="J452" s="13">
        <f>IF(G452&lt;SUM($C$5:$C$6,First!J452),((SUM($C$5,$C$6,-G452,(Rate*First!J452)))*Rate),0)</f>
        <v>0</v>
      </c>
    </row>
    <row r="453" spans="1:10">
      <c r="A453">
        <v>444</v>
      </c>
      <c r="B453" s="13">
        <f t="shared" si="32"/>
        <v>0</v>
      </c>
      <c r="C453" s="13">
        <f t="shared" si="33"/>
        <v>0</v>
      </c>
      <c r="D453" s="13"/>
      <c r="E453" s="13">
        <f t="shared" si="34"/>
        <v>0</v>
      </c>
      <c r="G453" s="13">
        <f>(IF(E453&gt;SUM($C$6,$C$5,First!J453),SUM($C$5,$C$6,First!J453),E453))</f>
        <v>0</v>
      </c>
      <c r="I453">
        <f t="shared" si="35"/>
        <v>0</v>
      </c>
      <c r="J453" s="13">
        <f>IF(G453&lt;SUM($C$5:$C$6,First!J453),((SUM($C$5,$C$6,-G453,(Rate*First!J453)))*Rate),0)</f>
        <v>0</v>
      </c>
    </row>
    <row r="454" spans="1:10">
      <c r="A454">
        <v>445</v>
      </c>
      <c r="B454" s="13">
        <f t="shared" si="32"/>
        <v>0</v>
      </c>
      <c r="C454" s="13">
        <f t="shared" si="33"/>
        <v>0</v>
      </c>
      <c r="D454" s="13"/>
      <c r="E454" s="13">
        <f t="shared" si="34"/>
        <v>0</v>
      </c>
      <c r="G454" s="13">
        <f>(IF(E454&gt;SUM($C$6,$C$5,First!J454),SUM($C$5,$C$6,First!J454),E454))</f>
        <v>0</v>
      </c>
      <c r="I454">
        <f t="shared" si="35"/>
        <v>0</v>
      </c>
      <c r="J454" s="13">
        <f>IF(G454&lt;SUM($C$5:$C$6,First!J454),((SUM($C$5,$C$6,-G454,(Rate*First!J454)))*Rate),0)</f>
        <v>0</v>
      </c>
    </row>
    <row r="455" spans="1:10">
      <c r="A455">
        <v>446</v>
      </c>
      <c r="B455" s="13">
        <f t="shared" si="32"/>
        <v>0</v>
      </c>
      <c r="C455" s="13">
        <f t="shared" si="33"/>
        <v>0</v>
      </c>
      <c r="D455" s="13"/>
      <c r="E455" s="13">
        <f t="shared" si="34"/>
        <v>0</v>
      </c>
      <c r="G455" s="13">
        <f>(IF(E455&gt;SUM($C$6,$C$5,First!J455),SUM($C$5,$C$6,First!J455),E455))</f>
        <v>0</v>
      </c>
      <c r="I455">
        <f t="shared" si="35"/>
        <v>0</v>
      </c>
      <c r="J455" s="13">
        <f>IF(G455&lt;SUM($C$5:$C$6,First!J455),((SUM($C$5,$C$6,-G455,(Rate*First!J455)))*Rate),0)</f>
        <v>0</v>
      </c>
    </row>
    <row r="456" spans="1:10">
      <c r="A456">
        <v>447</v>
      </c>
      <c r="B456" s="13">
        <f t="shared" si="32"/>
        <v>0</v>
      </c>
      <c r="C456" s="13">
        <f t="shared" si="33"/>
        <v>0</v>
      </c>
      <c r="D456" s="13"/>
      <c r="E456" s="13">
        <f t="shared" si="34"/>
        <v>0</v>
      </c>
      <c r="G456" s="13">
        <f>(IF(E456&gt;SUM($C$6,$C$5,First!J456),SUM($C$5,$C$6,First!J456),E456))</f>
        <v>0</v>
      </c>
      <c r="I456">
        <f t="shared" si="35"/>
        <v>0</v>
      </c>
      <c r="J456" s="13">
        <f>IF(G456&lt;SUM($C$5:$C$6,First!J456),((SUM($C$5,$C$6,-G456,(Rate*First!J456)))*Rate),0)</f>
        <v>0</v>
      </c>
    </row>
    <row r="457" spans="1:10">
      <c r="A457">
        <v>448</v>
      </c>
      <c r="B457" s="13">
        <f t="shared" si="32"/>
        <v>0</v>
      </c>
      <c r="C457" s="13">
        <f t="shared" si="33"/>
        <v>0</v>
      </c>
      <c r="D457" s="13"/>
      <c r="E457" s="13">
        <f t="shared" si="34"/>
        <v>0</v>
      </c>
      <c r="G457" s="13">
        <f>(IF(E457&gt;SUM($C$6,$C$5,First!J457),SUM($C$5,$C$6,First!J457),E457))</f>
        <v>0</v>
      </c>
      <c r="I457">
        <f t="shared" si="35"/>
        <v>0</v>
      </c>
      <c r="J457" s="13">
        <f>IF(G457&lt;SUM($C$5:$C$6,First!J457),((SUM($C$5,$C$6,-G457,(Rate*First!J457)))*Rate),0)</f>
        <v>0</v>
      </c>
    </row>
    <row r="458" spans="1:10">
      <c r="A458">
        <v>449</v>
      </c>
      <c r="B458" s="13">
        <f t="shared" si="32"/>
        <v>0</v>
      </c>
      <c r="C458" s="13">
        <f t="shared" si="33"/>
        <v>0</v>
      </c>
      <c r="D458" s="13"/>
      <c r="E458" s="13">
        <f t="shared" si="34"/>
        <v>0</v>
      </c>
      <c r="G458" s="13">
        <f>(IF(E458&gt;SUM($C$6,$C$5,First!J458),SUM($C$5,$C$6,First!J458),E458))</f>
        <v>0</v>
      </c>
      <c r="I458">
        <f t="shared" si="35"/>
        <v>0</v>
      </c>
      <c r="J458" s="13">
        <f>IF(G458&lt;SUM($C$5:$C$6,First!J458),((SUM($C$5,$C$6,-G458,(Rate*First!J458)))*Rate),0)</f>
        <v>0</v>
      </c>
    </row>
    <row r="459" spans="1:10">
      <c r="A459">
        <v>450</v>
      </c>
      <c r="B459" s="13">
        <f t="shared" si="32"/>
        <v>0</v>
      </c>
      <c r="C459" s="13">
        <f t="shared" si="33"/>
        <v>0</v>
      </c>
      <c r="D459" s="13"/>
      <c r="E459" s="13">
        <f t="shared" si="34"/>
        <v>0</v>
      </c>
      <c r="G459" s="13">
        <f>(IF(E459&gt;SUM($C$6,$C$5,First!J459),SUM($C$5,$C$6,First!J459),E459))</f>
        <v>0</v>
      </c>
      <c r="I459">
        <f t="shared" si="35"/>
        <v>0</v>
      </c>
      <c r="J459" s="13">
        <f>IF(G459&lt;SUM($C$5:$C$6,First!J459),((SUM($C$5,$C$6,-G459,(Rate*First!J459)))*Rate),0)</f>
        <v>0</v>
      </c>
    </row>
    <row r="460" spans="1:10">
      <c r="A460">
        <v>451</v>
      </c>
      <c r="B460" s="13">
        <f t="shared" si="32"/>
        <v>0</v>
      </c>
      <c r="C460" s="13">
        <f t="shared" si="33"/>
        <v>0</v>
      </c>
      <c r="D460" s="13"/>
      <c r="E460" s="13">
        <f t="shared" si="34"/>
        <v>0</v>
      </c>
      <c r="G460" s="13">
        <f>(IF(E460&gt;SUM($C$6,$C$5,First!J460),SUM($C$5,$C$6,First!J460),E460))</f>
        <v>0</v>
      </c>
      <c r="I460">
        <f t="shared" si="35"/>
        <v>0</v>
      </c>
      <c r="J460" s="13">
        <f>IF(G460&lt;SUM($C$5:$C$6,First!J460),((SUM($C$5,$C$6,-G460,(Rate*First!J460)))*Rate),0)</f>
        <v>0</v>
      </c>
    </row>
    <row r="461" spans="1:10">
      <c r="A461">
        <v>452</v>
      </c>
      <c r="B461" s="13">
        <f t="shared" si="32"/>
        <v>0</v>
      </c>
      <c r="C461" s="13">
        <f t="shared" si="33"/>
        <v>0</v>
      </c>
      <c r="D461" s="13"/>
      <c r="E461" s="13">
        <f t="shared" si="34"/>
        <v>0</v>
      </c>
      <c r="G461" s="13">
        <f>(IF(E461&gt;SUM($C$6,$C$5,First!J461),SUM($C$5,$C$6,First!J461),E461))</f>
        <v>0</v>
      </c>
      <c r="I461">
        <f t="shared" si="35"/>
        <v>0</v>
      </c>
      <c r="J461" s="13">
        <f>IF(G461&lt;SUM($C$5:$C$6,First!J461),((SUM($C$5,$C$6,-G461,(Rate*First!J461)))*Rate),0)</f>
        <v>0</v>
      </c>
    </row>
    <row r="462" spans="1:10">
      <c r="A462">
        <v>453</v>
      </c>
      <c r="B462" s="13">
        <f t="shared" si="32"/>
        <v>0</v>
      </c>
      <c r="C462" s="13">
        <f t="shared" si="33"/>
        <v>0</v>
      </c>
      <c r="D462" s="13"/>
      <c r="E462" s="13">
        <f t="shared" si="34"/>
        <v>0</v>
      </c>
      <c r="G462" s="13">
        <f>(IF(E462&gt;SUM($C$6,$C$5,First!J462),SUM($C$5,$C$6,First!J462),E462))</f>
        <v>0</v>
      </c>
      <c r="I462">
        <f t="shared" si="35"/>
        <v>0</v>
      </c>
      <c r="J462" s="13">
        <f>IF(G462&lt;SUM($C$5:$C$6,First!J462),((SUM($C$5,$C$6,-G462,(Rate*First!J462)))*Rate),0)</f>
        <v>0</v>
      </c>
    </row>
    <row r="463" spans="1:10">
      <c r="A463">
        <v>454</v>
      </c>
      <c r="B463" s="13">
        <f t="shared" si="32"/>
        <v>0</v>
      </c>
      <c r="C463" s="13">
        <f t="shared" si="33"/>
        <v>0</v>
      </c>
      <c r="D463" s="13"/>
      <c r="E463" s="13">
        <f t="shared" si="34"/>
        <v>0</v>
      </c>
      <c r="G463" s="13">
        <f>(IF(E463&gt;SUM($C$6,$C$5,First!J463),SUM($C$5,$C$6,First!J463),E463))</f>
        <v>0</v>
      </c>
      <c r="I463">
        <f t="shared" si="35"/>
        <v>0</v>
      </c>
      <c r="J463" s="13">
        <f>IF(G463&lt;SUM($C$5:$C$6,First!J463),((SUM($C$5,$C$6,-G463,(Rate*First!J463)))*Rate),0)</f>
        <v>0</v>
      </c>
    </row>
    <row r="464" spans="1:10">
      <c r="A464">
        <v>455</v>
      </c>
      <c r="B464" s="13">
        <f t="shared" si="32"/>
        <v>0</v>
      </c>
      <c r="C464" s="13">
        <f t="shared" si="33"/>
        <v>0</v>
      </c>
      <c r="D464" s="13"/>
      <c r="E464" s="13">
        <f t="shared" si="34"/>
        <v>0</v>
      </c>
      <c r="G464" s="13">
        <f>(IF(E464&gt;SUM($C$6,$C$5,First!J464),SUM($C$5,$C$6,First!J464),E464))</f>
        <v>0</v>
      </c>
      <c r="I464">
        <f t="shared" si="35"/>
        <v>0</v>
      </c>
      <c r="J464" s="13">
        <f>IF(G464&lt;SUM($C$5:$C$6,First!J464),((SUM($C$5,$C$6,-G464,(Rate*First!J464)))*Rate),0)</f>
        <v>0</v>
      </c>
    </row>
    <row r="465" spans="1:10">
      <c r="A465">
        <v>456</v>
      </c>
      <c r="B465" s="13">
        <f t="shared" si="32"/>
        <v>0</v>
      </c>
      <c r="C465" s="13">
        <f t="shared" si="33"/>
        <v>0</v>
      </c>
      <c r="D465" s="13"/>
      <c r="E465" s="13">
        <f t="shared" si="34"/>
        <v>0</v>
      </c>
      <c r="G465" s="13">
        <f>(IF(E465&gt;SUM($C$6,$C$5,First!J465),SUM($C$5,$C$6,First!J465),E465))</f>
        <v>0</v>
      </c>
      <c r="I465">
        <f t="shared" si="35"/>
        <v>0</v>
      </c>
      <c r="J465" s="13">
        <f>IF(G465&lt;SUM($C$5:$C$6,First!J465),((SUM($C$5,$C$6,-G465,(Rate*First!J465)))*Rate),0)</f>
        <v>0</v>
      </c>
    </row>
    <row r="466" spans="1:10">
      <c r="A466">
        <v>457</v>
      </c>
      <c r="B466" s="13">
        <f t="shared" si="32"/>
        <v>0</v>
      </c>
      <c r="C466" s="13">
        <f t="shared" si="33"/>
        <v>0</v>
      </c>
      <c r="D466" s="13"/>
      <c r="E466" s="13">
        <f t="shared" si="34"/>
        <v>0</v>
      </c>
      <c r="G466" s="13">
        <f>(IF(E466&gt;SUM($C$6,$C$5,First!J466),SUM($C$5,$C$6,First!J466),E466))</f>
        <v>0</v>
      </c>
      <c r="I466">
        <f t="shared" si="35"/>
        <v>0</v>
      </c>
      <c r="J466" s="13">
        <f>IF(G466&lt;SUM($C$5:$C$6,First!J466),((SUM($C$5,$C$6,-G466,(Rate*First!J466)))*Rate),0)</f>
        <v>0</v>
      </c>
    </row>
    <row r="467" spans="1:10">
      <c r="A467">
        <v>458</v>
      </c>
      <c r="B467" s="13">
        <f t="shared" si="32"/>
        <v>0</v>
      </c>
      <c r="C467" s="13">
        <f t="shared" si="33"/>
        <v>0</v>
      </c>
      <c r="D467" s="13"/>
      <c r="E467" s="13">
        <f t="shared" si="34"/>
        <v>0</v>
      </c>
      <c r="G467" s="13">
        <f>(IF(E467&gt;SUM($C$6,$C$5,First!J467),SUM($C$5,$C$6,First!J467),E467))</f>
        <v>0</v>
      </c>
      <c r="I467">
        <f t="shared" si="35"/>
        <v>0</v>
      </c>
      <c r="J467" s="13">
        <f>IF(G467&lt;SUM($C$5:$C$6,First!J467),((SUM($C$5,$C$6,-G467,(Rate*First!J467)))*Rate),0)</f>
        <v>0</v>
      </c>
    </row>
    <row r="468" spans="1:10">
      <c r="A468">
        <v>459</v>
      </c>
      <c r="B468" s="13">
        <f t="shared" si="32"/>
        <v>0</v>
      </c>
      <c r="C468" s="13">
        <f t="shared" si="33"/>
        <v>0</v>
      </c>
      <c r="D468" s="13"/>
      <c r="E468" s="13">
        <f t="shared" si="34"/>
        <v>0</v>
      </c>
      <c r="G468" s="13">
        <f>(IF(E468&gt;SUM($C$6,$C$5,First!J468),SUM($C$5,$C$6,First!J468),E468))</f>
        <v>0</v>
      </c>
      <c r="I468">
        <f t="shared" si="35"/>
        <v>0</v>
      </c>
      <c r="J468" s="13">
        <f>IF(G468&lt;SUM($C$5:$C$6,First!J468),((SUM($C$5,$C$6,-G468,(Rate*First!J468)))*Rate),0)</f>
        <v>0</v>
      </c>
    </row>
    <row r="469" spans="1:10">
      <c r="A469">
        <v>460</v>
      </c>
      <c r="B469" s="13">
        <f t="shared" si="32"/>
        <v>0</v>
      </c>
      <c r="C469" s="13">
        <f t="shared" si="33"/>
        <v>0</v>
      </c>
      <c r="D469" s="13"/>
      <c r="E469" s="13">
        <f t="shared" si="34"/>
        <v>0</v>
      </c>
      <c r="G469" s="13">
        <f>(IF(E469&gt;SUM($C$6,$C$5,First!J469),SUM($C$5,$C$6,First!J469),E469))</f>
        <v>0</v>
      </c>
      <c r="I469">
        <f t="shared" si="35"/>
        <v>0</v>
      </c>
      <c r="J469" s="13">
        <f>IF(G469&lt;SUM($C$5:$C$6,First!J469),((SUM($C$5,$C$6,-G469,(Rate*First!J469)))*Rate),0)</f>
        <v>0</v>
      </c>
    </row>
    <row r="470" spans="1:10">
      <c r="A470">
        <v>461</v>
      </c>
      <c r="B470" s="13">
        <f t="shared" si="32"/>
        <v>0</v>
      </c>
      <c r="C470" s="13">
        <f t="shared" si="33"/>
        <v>0</v>
      </c>
      <c r="D470" s="13"/>
      <c r="E470" s="13">
        <f t="shared" si="34"/>
        <v>0</v>
      </c>
      <c r="G470" s="13">
        <f>(IF(E470&gt;SUM($C$6,$C$5,First!J470),SUM($C$5,$C$6,First!J470),E470))</f>
        <v>0</v>
      </c>
      <c r="I470">
        <f t="shared" si="35"/>
        <v>0</v>
      </c>
      <c r="J470" s="13">
        <f>IF(G470&lt;SUM($C$5:$C$6,First!J470),((SUM($C$5,$C$6,-G470,(Rate*First!J470)))*Rate),0)</f>
        <v>0</v>
      </c>
    </row>
    <row r="471" spans="1:10">
      <c r="A471">
        <v>462</v>
      </c>
      <c r="B471" s="13">
        <f t="shared" si="32"/>
        <v>0</v>
      </c>
      <c r="C471" s="13">
        <f t="shared" si="33"/>
        <v>0</v>
      </c>
      <c r="D471" s="13"/>
      <c r="E471" s="13">
        <f t="shared" si="34"/>
        <v>0</v>
      </c>
      <c r="G471" s="13">
        <f>(IF(E471&gt;SUM($C$6,$C$5,First!J471),SUM($C$5,$C$6,First!J471),E471))</f>
        <v>0</v>
      </c>
      <c r="I471">
        <f t="shared" si="35"/>
        <v>0</v>
      </c>
      <c r="J471" s="13">
        <f>IF(G471&lt;SUM($C$5:$C$6,First!J471),((SUM($C$5,$C$6,-G471,(Rate*First!J471)))*Rate),0)</f>
        <v>0</v>
      </c>
    </row>
    <row r="472" spans="1:10">
      <c r="A472">
        <v>463</v>
      </c>
      <c r="B472" s="13">
        <f t="shared" si="32"/>
        <v>0</v>
      </c>
      <c r="C472" s="13">
        <f t="shared" si="33"/>
        <v>0</v>
      </c>
      <c r="D472" s="13"/>
      <c r="E472" s="13">
        <f t="shared" si="34"/>
        <v>0</v>
      </c>
      <c r="G472" s="13">
        <f>(IF(E472&gt;SUM($C$6,$C$5,First!J472),SUM($C$5,$C$6,First!J472),E472))</f>
        <v>0</v>
      </c>
      <c r="I472">
        <f t="shared" si="35"/>
        <v>0</v>
      </c>
      <c r="J472" s="13">
        <f>IF(G472&lt;SUM($C$5:$C$6,First!J472),((SUM($C$5,$C$6,-G472,(Rate*First!J472)))*Rate),0)</f>
        <v>0</v>
      </c>
    </row>
    <row r="473" spans="1:10">
      <c r="A473">
        <v>464</v>
      </c>
      <c r="B473" s="13">
        <f t="shared" si="32"/>
        <v>0</v>
      </c>
      <c r="C473" s="13">
        <f t="shared" si="33"/>
        <v>0</v>
      </c>
      <c r="D473" s="13"/>
      <c r="E473" s="13">
        <f t="shared" si="34"/>
        <v>0</v>
      </c>
      <c r="G473" s="13">
        <f>(IF(E473&gt;SUM($C$6,$C$5,First!J473),SUM($C$5,$C$6,First!J473),E473))</f>
        <v>0</v>
      </c>
      <c r="I473">
        <f t="shared" si="35"/>
        <v>0</v>
      </c>
      <c r="J473" s="13">
        <f>IF(G473&lt;SUM($C$5:$C$6,First!J473),((SUM($C$5,$C$6,-G473,(Rate*First!J473)))*Rate),0)</f>
        <v>0</v>
      </c>
    </row>
    <row r="474" spans="1:10">
      <c r="A474">
        <v>465</v>
      </c>
      <c r="B474" s="13">
        <f t="shared" si="32"/>
        <v>0</v>
      </c>
      <c r="C474" s="13">
        <f t="shared" si="33"/>
        <v>0</v>
      </c>
      <c r="D474" s="13"/>
      <c r="E474" s="13">
        <f t="shared" si="34"/>
        <v>0</v>
      </c>
      <c r="G474" s="13">
        <f>(IF(E474&gt;SUM($C$6,$C$5,First!J474),SUM($C$5,$C$6,First!J474),E474))</f>
        <v>0</v>
      </c>
      <c r="I474">
        <f t="shared" si="35"/>
        <v>0</v>
      </c>
      <c r="J474" s="13">
        <f>IF(G474&lt;SUM($C$5:$C$6,First!J474),((SUM($C$5,$C$6,-G474,(Rate*First!J474)))*Rate),0)</f>
        <v>0</v>
      </c>
    </row>
    <row r="475" spans="1:10">
      <c r="A475">
        <v>466</v>
      </c>
      <c r="B475" s="13">
        <f t="shared" si="32"/>
        <v>0</v>
      </c>
      <c r="C475" s="13">
        <f t="shared" si="33"/>
        <v>0</v>
      </c>
      <c r="D475" s="13"/>
      <c r="E475" s="13">
        <f t="shared" si="34"/>
        <v>0</v>
      </c>
      <c r="G475" s="13">
        <f>(IF(E475&gt;SUM($C$6,$C$5,First!J475),SUM($C$5,$C$6,First!J475),E475))</f>
        <v>0</v>
      </c>
      <c r="I475">
        <f t="shared" si="35"/>
        <v>0</v>
      </c>
      <c r="J475" s="13">
        <f>IF(G475&lt;SUM($C$5:$C$6,First!J475),((SUM($C$5,$C$6,-G475,(Rate*First!J475)))*Rate),0)</f>
        <v>0</v>
      </c>
    </row>
    <row r="476" spans="1:10">
      <c r="A476">
        <v>467</v>
      </c>
      <c r="B476" s="13">
        <f t="shared" si="32"/>
        <v>0</v>
      </c>
      <c r="C476" s="13">
        <f t="shared" si="33"/>
        <v>0</v>
      </c>
      <c r="D476" s="13"/>
      <c r="E476" s="13">
        <f t="shared" si="34"/>
        <v>0</v>
      </c>
      <c r="G476" s="13">
        <f>(IF(E476&gt;SUM($C$6,$C$5,First!J476),SUM($C$5,$C$6,First!J476),E476))</f>
        <v>0</v>
      </c>
      <c r="I476">
        <f t="shared" si="35"/>
        <v>0</v>
      </c>
      <c r="J476" s="13">
        <f>IF(G476&lt;SUM($C$5:$C$6,First!J476),((SUM($C$5,$C$6,-G476,(Rate*First!J476)))*Rate),0)</f>
        <v>0</v>
      </c>
    </row>
    <row r="477" spans="1:10">
      <c r="A477">
        <v>468</v>
      </c>
      <c r="B477" s="13">
        <f t="shared" si="32"/>
        <v>0</v>
      </c>
      <c r="C477" s="13">
        <f t="shared" si="33"/>
        <v>0</v>
      </c>
      <c r="D477" s="13"/>
      <c r="E477" s="13">
        <f t="shared" si="34"/>
        <v>0</v>
      </c>
      <c r="G477" s="13">
        <f>(IF(E477&gt;SUM($C$6,$C$5,First!J477),SUM($C$5,$C$6,First!J477),E477))</f>
        <v>0</v>
      </c>
      <c r="I477">
        <f t="shared" si="35"/>
        <v>0</v>
      </c>
      <c r="J477" s="13">
        <f>IF(G477&lt;SUM($C$5:$C$6,First!J477),((SUM($C$5,$C$6,-G477,(Rate*First!J477)))*Rate),0)</f>
        <v>0</v>
      </c>
    </row>
    <row r="478" spans="1:10">
      <c r="A478">
        <v>469</v>
      </c>
      <c r="B478" s="13">
        <f t="shared" si="32"/>
        <v>0</v>
      </c>
      <c r="C478" s="13">
        <f t="shared" si="33"/>
        <v>0</v>
      </c>
      <c r="D478" s="13"/>
      <c r="E478" s="13">
        <f t="shared" si="34"/>
        <v>0</v>
      </c>
      <c r="G478" s="13">
        <f>(IF(E478&gt;SUM($C$6,$C$5,First!J478),SUM($C$5,$C$6,First!J478),E478))</f>
        <v>0</v>
      </c>
      <c r="I478">
        <f t="shared" si="35"/>
        <v>0</v>
      </c>
      <c r="J478" s="13">
        <f>IF(G478&lt;SUM($C$5:$C$6,First!J478),((SUM($C$5,$C$6,-G478,(Rate*First!J478)))*Rate),0)</f>
        <v>0</v>
      </c>
    </row>
    <row r="479" spans="1:10">
      <c r="A479">
        <v>470</v>
      </c>
      <c r="B479" s="13">
        <f t="shared" si="32"/>
        <v>0</v>
      </c>
      <c r="C479" s="13">
        <f t="shared" si="33"/>
        <v>0</v>
      </c>
      <c r="D479" s="13"/>
      <c r="E479" s="13">
        <f t="shared" si="34"/>
        <v>0</v>
      </c>
      <c r="G479" s="13">
        <f>(IF(E479&gt;SUM($C$6,$C$5,First!J479),SUM($C$5,$C$6,First!J479),E479))</f>
        <v>0</v>
      </c>
      <c r="I479">
        <f t="shared" si="35"/>
        <v>0</v>
      </c>
      <c r="J479" s="13">
        <f>IF(G479&lt;SUM($C$5:$C$6,First!J479),((SUM($C$5,$C$6,-G479,(Rate*First!J479)))*Rate),0)</f>
        <v>0</v>
      </c>
    </row>
    <row r="480" spans="1:10">
      <c r="A480">
        <v>471</v>
      </c>
      <c r="B480" s="13">
        <f t="shared" si="32"/>
        <v>0</v>
      </c>
      <c r="C480" s="13">
        <f t="shared" si="33"/>
        <v>0</v>
      </c>
      <c r="D480" s="13"/>
      <c r="E480" s="13">
        <f t="shared" si="34"/>
        <v>0</v>
      </c>
      <c r="G480" s="13">
        <f>(IF(E480&gt;SUM($C$6,$C$5,First!J480),SUM($C$5,$C$6,First!J480),E480))</f>
        <v>0</v>
      </c>
      <c r="I480">
        <f t="shared" si="35"/>
        <v>0</v>
      </c>
      <c r="J480" s="13">
        <f>IF(G480&lt;SUM($C$5:$C$6,First!J480),((SUM($C$5,$C$6,-G480,(Rate*First!J480)))*Rate),0)</f>
        <v>0</v>
      </c>
    </row>
    <row r="481" spans="1:10">
      <c r="A481">
        <v>472</v>
      </c>
      <c r="B481" s="13">
        <f t="shared" si="32"/>
        <v>0</v>
      </c>
      <c r="C481" s="13">
        <f t="shared" si="33"/>
        <v>0</v>
      </c>
      <c r="D481" s="13"/>
      <c r="E481" s="13">
        <f t="shared" si="34"/>
        <v>0</v>
      </c>
      <c r="G481" s="13">
        <f>(IF(E481&gt;SUM($C$6,$C$5,First!J481),SUM($C$5,$C$6,First!J481),E481))</f>
        <v>0</v>
      </c>
      <c r="I481">
        <f t="shared" si="35"/>
        <v>0</v>
      </c>
      <c r="J481" s="13">
        <f>IF(G481&lt;SUM($C$5:$C$6,First!J481),((SUM($C$5,$C$6,-G481,(Rate*First!J481)))*Rate),0)</f>
        <v>0</v>
      </c>
    </row>
    <row r="482" spans="1:10">
      <c r="A482">
        <v>473</v>
      </c>
      <c r="B482" s="13">
        <f t="shared" si="32"/>
        <v>0</v>
      </c>
      <c r="C482" s="13">
        <f t="shared" si="33"/>
        <v>0</v>
      </c>
      <c r="D482" s="13"/>
      <c r="E482" s="13">
        <f t="shared" si="34"/>
        <v>0</v>
      </c>
      <c r="G482" s="13">
        <f>(IF(E482&gt;SUM($C$6,$C$5,First!J482),SUM($C$5,$C$6,First!J482),E482))</f>
        <v>0</v>
      </c>
      <c r="I482">
        <f t="shared" si="35"/>
        <v>0</v>
      </c>
      <c r="J482" s="13">
        <f>IF(G482&lt;SUM($C$5:$C$6,First!J482),((SUM($C$5,$C$6,-G482,(Rate*First!J482)))*Rate),0)</f>
        <v>0</v>
      </c>
    </row>
    <row r="483" spans="1:10">
      <c r="A483">
        <v>474</v>
      </c>
      <c r="B483" s="13">
        <f t="shared" si="32"/>
        <v>0</v>
      </c>
      <c r="C483" s="13">
        <f t="shared" si="33"/>
        <v>0</v>
      </c>
      <c r="D483" s="13"/>
      <c r="E483" s="13">
        <f t="shared" si="34"/>
        <v>0</v>
      </c>
      <c r="G483" s="13">
        <f>(IF(E483&gt;SUM($C$6,$C$5,First!J483),SUM($C$5,$C$6,First!J483),E483))</f>
        <v>0</v>
      </c>
      <c r="I483">
        <f t="shared" si="35"/>
        <v>0</v>
      </c>
      <c r="J483" s="13">
        <f>IF(G483&lt;SUM($C$5:$C$6,First!J483),((SUM($C$5,$C$6,-G483,(Rate*First!J483)))*Rate),0)</f>
        <v>0</v>
      </c>
    </row>
    <row r="484" spans="1:10">
      <c r="A484">
        <v>475</v>
      </c>
      <c r="B484" s="13">
        <f t="shared" si="32"/>
        <v>0</v>
      </c>
      <c r="C484" s="13">
        <f t="shared" si="33"/>
        <v>0</v>
      </c>
      <c r="D484" s="13"/>
      <c r="E484" s="13">
        <f t="shared" si="34"/>
        <v>0</v>
      </c>
      <c r="G484" s="13">
        <f>(IF(E484&gt;SUM($C$6,$C$5,First!J484),SUM($C$5,$C$6,First!J484),E484))</f>
        <v>0</v>
      </c>
      <c r="I484">
        <f t="shared" si="35"/>
        <v>0</v>
      </c>
      <c r="J484" s="13">
        <f>IF(G484&lt;SUM($C$5:$C$6,First!J484),((SUM($C$5,$C$6,-G484,(Rate*First!J484)))*Rate),0)</f>
        <v>0</v>
      </c>
    </row>
    <row r="485" spans="1:10">
      <c r="A485">
        <v>476</v>
      </c>
      <c r="B485" s="13">
        <f t="shared" si="32"/>
        <v>0</v>
      </c>
      <c r="C485" s="13">
        <f t="shared" si="33"/>
        <v>0</v>
      </c>
      <c r="D485" s="13"/>
      <c r="E485" s="13">
        <f t="shared" si="34"/>
        <v>0</v>
      </c>
      <c r="G485" s="13">
        <f>(IF(E485&gt;SUM($C$6,$C$5,First!J485),SUM($C$5,$C$6,First!J485),E485))</f>
        <v>0</v>
      </c>
      <c r="I485">
        <f t="shared" si="35"/>
        <v>0</v>
      </c>
      <c r="J485" s="13">
        <f>IF(G485&lt;SUM($C$5:$C$6,First!J485),((SUM($C$5,$C$6,-G485,(Rate*First!J485)))*Rate),0)</f>
        <v>0</v>
      </c>
    </row>
    <row r="486" spans="1:10">
      <c r="A486">
        <v>477</v>
      </c>
      <c r="B486" s="13">
        <f t="shared" si="32"/>
        <v>0</v>
      </c>
      <c r="C486" s="13">
        <f t="shared" si="33"/>
        <v>0</v>
      </c>
      <c r="D486" s="13"/>
      <c r="E486" s="13">
        <f t="shared" si="34"/>
        <v>0</v>
      </c>
      <c r="G486" s="13">
        <f>(IF(E486&gt;SUM($C$6,$C$5,First!J486),SUM($C$5,$C$6,First!J486),E486))</f>
        <v>0</v>
      </c>
      <c r="I486">
        <f t="shared" si="35"/>
        <v>0</v>
      </c>
      <c r="J486" s="13">
        <f>IF(G486&lt;SUM($C$5:$C$6,First!J486),((SUM($C$5,$C$6,-G486,(Rate*First!J486)))*Rate),0)</f>
        <v>0</v>
      </c>
    </row>
    <row r="487" spans="1:10">
      <c r="A487">
        <v>478</v>
      </c>
      <c r="B487" s="13">
        <f t="shared" si="32"/>
        <v>0</v>
      </c>
      <c r="C487" s="13">
        <f t="shared" si="33"/>
        <v>0</v>
      </c>
      <c r="D487" s="13"/>
      <c r="E487" s="13">
        <f t="shared" si="34"/>
        <v>0</v>
      </c>
      <c r="G487" s="13">
        <f>(IF(E487&gt;SUM($C$6,$C$5,First!J487),SUM($C$5,$C$6,First!J487),E487))</f>
        <v>0</v>
      </c>
      <c r="I487">
        <f t="shared" si="35"/>
        <v>0</v>
      </c>
      <c r="J487" s="13">
        <f>IF(G487&lt;SUM($C$5:$C$6,First!J487),((SUM($C$5,$C$6,-G487,(Rate*First!J487)))*Rate),0)</f>
        <v>0</v>
      </c>
    </row>
    <row r="488" spans="1:10">
      <c r="A488">
        <v>479</v>
      </c>
      <c r="B488" s="13">
        <f t="shared" si="32"/>
        <v>0</v>
      </c>
      <c r="C488" s="13">
        <f t="shared" si="33"/>
        <v>0</v>
      </c>
      <c r="D488" s="13"/>
      <c r="E488" s="13">
        <f t="shared" si="34"/>
        <v>0</v>
      </c>
      <c r="G488" s="13">
        <f>(IF(E488&gt;SUM($C$6,$C$5,First!J488),SUM($C$5,$C$6,First!J488),E488))</f>
        <v>0</v>
      </c>
      <c r="I488">
        <f t="shared" si="35"/>
        <v>0</v>
      </c>
      <c r="J488" s="13">
        <f>IF(G488&lt;SUM($C$5:$C$6,First!J488),((SUM($C$5,$C$6,-G488,(Rate*First!J488)))*Rate),0)</f>
        <v>0</v>
      </c>
    </row>
    <row r="489" spans="1:10">
      <c r="A489">
        <v>480</v>
      </c>
      <c r="B489" s="13">
        <f t="shared" si="32"/>
        <v>0</v>
      </c>
      <c r="C489" s="13">
        <f t="shared" si="33"/>
        <v>0</v>
      </c>
      <c r="D489" s="13"/>
      <c r="E489" s="13">
        <f t="shared" si="34"/>
        <v>0</v>
      </c>
      <c r="G489" s="13">
        <f>(IF(E489&gt;SUM($C$6,$C$5,First!J489),SUM($C$5,$C$6,First!J489),E489))</f>
        <v>0</v>
      </c>
      <c r="I489">
        <f t="shared" si="35"/>
        <v>0</v>
      </c>
      <c r="J489" s="13">
        <f>IF(G489&lt;SUM($C$5:$C$6,First!J489),((SUM($C$5,$C$6,-G489,(Rate*First!J489)))*Rate),0)</f>
        <v>0</v>
      </c>
    </row>
    <row r="490" spans="1:10">
      <c r="A490">
        <v>481</v>
      </c>
      <c r="B490" s="13">
        <f t="shared" si="32"/>
        <v>0</v>
      </c>
      <c r="C490" s="13">
        <f t="shared" si="33"/>
        <v>0</v>
      </c>
      <c r="D490" s="13"/>
      <c r="E490" s="13">
        <f t="shared" si="34"/>
        <v>0</v>
      </c>
      <c r="G490" s="13">
        <f>(IF(E490&gt;SUM($C$6,$C$5,First!J490),SUM($C$5,$C$6,First!J490),E490))</f>
        <v>0</v>
      </c>
      <c r="I490">
        <f t="shared" si="35"/>
        <v>0</v>
      </c>
      <c r="J490" s="13">
        <f>IF(G490&lt;SUM($C$5:$C$6,First!J490),((SUM($C$5,$C$6,-G490,(Rate*First!J490)))*Rate),0)</f>
        <v>0</v>
      </c>
    </row>
    <row r="491" spans="1:10">
      <c r="A491">
        <v>482</v>
      </c>
      <c r="B491" s="13">
        <f t="shared" si="32"/>
        <v>0</v>
      </c>
      <c r="C491" s="13">
        <f t="shared" si="33"/>
        <v>0</v>
      </c>
      <c r="D491" s="13"/>
      <c r="E491" s="13">
        <f t="shared" si="34"/>
        <v>0</v>
      </c>
      <c r="G491" s="13">
        <f>(IF(E491&gt;SUM($C$6,$C$5,First!J491),SUM($C$5,$C$6,First!J491),E491))</f>
        <v>0</v>
      </c>
      <c r="I491">
        <f t="shared" si="35"/>
        <v>0</v>
      </c>
      <c r="J491" s="13">
        <f>IF(G491&lt;SUM($C$5:$C$6,First!J491),((SUM($C$5,$C$6,-G491,(Rate*First!J491)))*Rate),0)</f>
        <v>0</v>
      </c>
    </row>
    <row r="492" spans="1:10">
      <c r="A492">
        <v>483</v>
      </c>
      <c r="B492" s="13">
        <f t="shared" si="32"/>
        <v>0</v>
      </c>
      <c r="C492" s="13">
        <f t="shared" si="33"/>
        <v>0</v>
      </c>
      <c r="D492" s="13"/>
      <c r="E492" s="13">
        <f t="shared" si="34"/>
        <v>0</v>
      </c>
      <c r="G492" s="13">
        <f>(IF(E492&gt;SUM($C$6,$C$5,First!J492),SUM($C$5,$C$6,First!J492),E492))</f>
        <v>0</v>
      </c>
      <c r="I492">
        <f t="shared" si="35"/>
        <v>0</v>
      </c>
      <c r="J492" s="13">
        <f>IF(G492&lt;SUM($C$5:$C$6,First!J492),((SUM($C$5,$C$6,-G492,(Rate*First!J492)))*Rate),0)</f>
        <v>0</v>
      </c>
    </row>
    <row r="493" spans="1:10">
      <c r="A493">
        <v>484</v>
      </c>
      <c r="B493" s="13">
        <f t="shared" si="32"/>
        <v>0</v>
      </c>
      <c r="C493" s="13">
        <f t="shared" si="33"/>
        <v>0</v>
      </c>
      <c r="D493" s="13"/>
      <c r="E493" s="13">
        <f t="shared" si="34"/>
        <v>0</v>
      </c>
      <c r="G493" s="13">
        <f>(IF(E493&gt;SUM($C$6,$C$5,First!J493),SUM($C$5,$C$6,First!J493),E493))</f>
        <v>0</v>
      </c>
      <c r="I493">
        <f t="shared" si="35"/>
        <v>0</v>
      </c>
      <c r="J493" s="13">
        <f>IF(G493&lt;SUM($C$5:$C$6,First!J493),((SUM($C$5,$C$6,-G493,(Rate*First!J493)))*Rate),0)</f>
        <v>0</v>
      </c>
    </row>
    <row r="494" spans="1:10">
      <c r="A494">
        <v>485</v>
      </c>
      <c r="B494" s="13">
        <f t="shared" ref="B494:B557" si="36">IF(SUM(E493,-G493)&lt;0,0,SUM(E493,-G493))</f>
        <v>0</v>
      </c>
      <c r="C494" s="13">
        <f t="shared" ref="C494:C557" si="37">(B494*$C$4)/12</f>
        <v>0</v>
      </c>
      <c r="D494" s="13"/>
      <c r="E494" s="13">
        <f t="shared" ref="E494:E557" si="38">SUM(C494,B494)</f>
        <v>0</v>
      </c>
      <c r="G494" s="13">
        <f>(IF(E494&gt;SUM($C$6,$C$5,First!J494),SUM($C$5,$C$6,First!J494),E494))</f>
        <v>0</v>
      </c>
      <c r="I494">
        <f t="shared" ref="I494:I557" si="39">IF(E494&gt;0,1,0)</f>
        <v>0</v>
      </c>
      <c r="J494" s="13">
        <f>IF(G494&lt;SUM($C$5:$C$6,First!J494),((SUM($C$5,$C$6,-G494,(Rate*First!J494)))*Rate),0)</f>
        <v>0</v>
      </c>
    </row>
    <row r="495" spans="1:10">
      <c r="A495">
        <v>486</v>
      </c>
      <c r="B495" s="13">
        <f t="shared" si="36"/>
        <v>0</v>
      </c>
      <c r="C495" s="13">
        <f t="shared" si="37"/>
        <v>0</v>
      </c>
      <c r="D495" s="13"/>
      <c r="E495" s="13">
        <f t="shared" si="38"/>
        <v>0</v>
      </c>
      <c r="G495" s="13">
        <f>(IF(E495&gt;SUM($C$6,$C$5,First!J495),SUM($C$5,$C$6,First!J495),E495))</f>
        <v>0</v>
      </c>
      <c r="I495">
        <f t="shared" si="39"/>
        <v>0</v>
      </c>
      <c r="J495" s="13">
        <f>IF(G495&lt;SUM($C$5:$C$6,First!J495),((SUM($C$5,$C$6,-G495,(Rate*First!J495)))*Rate),0)</f>
        <v>0</v>
      </c>
    </row>
    <row r="496" spans="1:10">
      <c r="A496">
        <v>487</v>
      </c>
      <c r="B496" s="13">
        <f t="shared" si="36"/>
        <v>0</v>
      </c>
      <c r="C496" s="13">
        <f t="shared" si="37"/>
        <v>0</v>
      </c>
      <c r="D496" s="13"/>
      <c r="E496" s="13">
        <f t="shared" si="38"/>
        <v>0</v>
      </c>
      <c r="G496" s="13">
        <f>(IF(E496&gt;SUM($C$6,$C$5,First!J496),SUM($C$5,$C$6,First!J496),E496))</f>
        <v>0</v>
      </c>
      <c r="I496">
        <f t="shared" si="39"/>
        <v>0</v>
      </c>
      <c r="J496" s="13">
        <f>IF(G496&lt;SUM($C$5:$C$6,First!J496),((SUM($C$5,$C$6,-G496,(Rate*First!J496)))*Rate),0)</f>
        <v>0</v>
      </c>
    </row>
    <row r="497" spans="1:10">
      <c r="A497">
        <v>488</v>
      </c>
      <c r="B497" s="13">
        <f t="shared" si="36"/>
        <v>0</v>
      </c>
      <c r="C497" s="13">
        <f t="shared" si="37"/>
        <v>0</v>
      </c>
      <c r="D497" s="13"/>
      <c r="E497" s="13">
        <f t="shared" si="38"/>
        <v>0</v>
      </c>
      <c r="G497" s="13">
        <f>(IF(E497&gt;SUM($C$6,$C$5,First!J497),SUM($C$5,$C$6,First!J497),E497))</f>
        <v>0</v>
      </c>
      <c r="I497">
        <f t="shared" si="39"/>
        <v>0</v>
      </c>
      <c r="J497" s="13">
        <f>IF(G497&lt;SUM($C$5:$C$6,First!J497),((SUM($C$5,$C$6,-G497,(Rate*First!J497)))*Rate),0)</f>
        <v>0</v>
      </c>
    </row>
    <row r="498" spans="1:10">
      <c r="A498">
        <v>489</v>
      </c>
      <c r="B498" s="13">
        <f t="shared" si="36"/>
        <v>0</v>
      </c>
      <c r="C498" s="13">
        <f t="shared" si="37"/>
        <v>0</v>
      </c>
      <c r="D498" s="13"/>
      <c r="E498" s="13">
        <f t="shared" si="38"/>
        <v>0</v>
      </c>
      <c r="G498" s="13">
        <f>(IF(E498&gt;SUM($C$6,$C$5,First!J498),SUM($C$5,$C$6,First!J498),E498))</f>
        <v>0</v>
      </c>
      <c r="I498">
        <f t="shared" si="39"/>
        <v>0</v>
      </c>
      <c r="J498" s="13">
        <f>IF(G498&lt;SUM($C$5:$C$6,First!J498),((SUM($C$5,$C$6,-G498,(Rate*First!J498)))*Rate),0)</f>
        <v>0</v>
      </c>
    </row>
    <row r="499" spans="1:10">
      <c r="A499">
        <v>490</v>
      </c>
      <c r="B499" s="13">
        <f t="shared" si="36"/>
        <v>0</v>
      </c>
      <c r="C499" s="13">
        <f t="shared" si="37"/>
        <v>0</v>
      </c>
      <c r="D499" s="13"/>
      <c r="E499" s="13">
        <f t="shared" si="38"/>
        <v>0</v>
      </c>
      <c r="G499" s="13">
        <f>(IF(E499&gt;SUM($C$6,$C$5,First!J499),SUM($C$5,$C$6,First!J499),E499))</f>
        <v>0</v>
      </c>
      <c r="I499">
        <f t="shared" si="39"/>
        <v>0</v>
      </c>
      <c r="J499" s="13">
        <f>IF(G499&lt;SUM($C$5:$C$6,First!J499),((SUM($C$5,$C$6,-G499,(Rate*First!J499)))*Rate),0)</f>
        <v>0</v>
      </c>
    </row>
    <row r="500" spans="1:10">
      <c r="A500">
        <v>491</v>
      </c>
      <c r="B500" s="13">
        <f t="shared" si="36"/>
        <v>0</v>
      </c>
      <c r="C500" s="13">
        <f t="shared" si="37"/>
        <v>0</v>
      </c>
      <c r="D500" s="13"/>
      <c r="E500" s="13">
        <f t="shared" si="38"/>
        <v>0</v>
      </c>
      <c r="G500" s="13">
        <f>(IF(E500&gt;SUM($C$6,$C$5,First!J500),SUM($C$5,$C$6,First!J500),E500))</f>
        <v>0</v>
      </c>
      <c r="I500">
        <f t="shared" si="39"/>
        <v>0</v>
      </c>
      <c r="J500" s="13">
        <f>IF(G500&lt;SUM($C$5:$C$6,First!J500),((SUM($C$5,$C$6,-G500,(Rate*First!J500)))*Rate),0)</f>
        <v>0</v>
      </c>
    </row>
    <row r="501" spans="1:10">
      <c r="A501">
        <v>492</v>
      </c>
      <c r="B501" s="13">
        <f t="shared" si="36"/>
        <v>0</v>
      </c>
      <c r="C501" s="13">
        <f t="shared" si="37"/>
        <v>0</v>
      </c>
      <c r="D501" s="13"/>
      <c r="E501" s="13">
        <f t="shared" si="38"/>
        <v>0</v>
      </c>
      <c r="G501" s="13">
        <f>(IF(E501&gt;SUM($C$6,$C$5,First!J501),SUM($C$5,$C$6,First!J501),E501))</f>
        <v>0</v>
      </c>
      <c r="I501">
        <f t="shared" si="39"/>
        <v>0</v>
      </c>
      <c r="J501" s="13">
        <f>IF(G501&lt;SUM($C$5:$C$6,First!J501),((SUM($C$5,$C$6,-G501,(Rate*First!J501)))*Rate),0)</f>
        <v>0</v>
      </c>
    </row>
    <row r="502" spans="1:10">
      <c r="A502">
        <v>493</v>
      </c>
      <c r="B502" s="13">
        <f t="shared" si="36"/>
        <v>0</v>
      </c>
      <c r="C502" s="13">
        <f t="shared" si="37"/>
        <v>0</v>
      </c>
      <c r="D502" s="13"/>
      <c r="E502" s="13">
        <f t="shared" si="38"/>
        <v>0</v>
      </c>
      <c r="G502" s="13">
        <f>(IF(E502&gt;SUM($C$6,$C$5,First!J502),SUM($C$5,$C$6,First!J502),E502))</f>
        <v>0</v>
      </c>
      <c r="I502">
        <f t="shared" si="39"/>
        <v>0</v>
      </c>
      <c r="J502" s="13">
        <f>IF(G502&lt;SUM($C$5:$C$6,First!J502),((SUM($C$5,$C$6,-G502,(Rate*First!J502)))*Rate),0)</f>
        <v>0</v>
      </c>
    </row>
    <row r="503" spans="1:10">
      <c r="A503">
        <v>494</v>
      </c>
      <c r="B503" s="13">
        <f t="shared" si="36"/>
        <v>0</v>
      </c>
      <c r="C503" s="13">
        <f t="shared" si="37"/>
        <v>0</v>
      </c>
      <c r="D503" s="13"/>
      <c r="E503" s="13">
        <f t="shared" si="38"/>
        <v>0</v>
      </c>
      <c r="G503" s="13">
        <f>(IF(E503&gt;SUM($C$6,$C$5,First!J503),SUM($C$5,$C$6,First!J503),E503))</f>
        <v>0</v>
      </c>
      <c r="I503">
        <f t="shared" si="39"/>
        <v>0</v>
      </c>
      <c r="J503" s="13">
        <f>IF(G503&lt;SUM($C$5:$C$6,First!J503),((SUM($C$5,$C$6,-G503,(Rate*First!J503)))*Rate),0)</f>
        <v>0</v>
      </c>
    </row>
    <row r="504" spans="1:10">
      <c r="A504">
        <v>495</v>
      </c>
      <c r="B504" s="13">
        <f t="shared" si="36"/>
        <v>0</v>
      </c>
      <c r="C504" s="13">
        <f t="shared" si="37"/>
        <v>0</v>
      </c>
      <c r="D504" s="13"/>
      <c r="E504" s="13">
        <f t="shared" si="38"/>
        <v>0</v>
      </c>
      <c r="G504" s="13">
        <f>(IF(E504&gt;SUM($C$6,$C$5,First!J504),SUM($C$5,$C$6,First!J504),E504))</f>
        <v>0</v>
      </c>
      <c r="I504">
        <f t="shared" si="39"/>
        <v>0</v>
      </c>
      <c r="J504" s="13">
        <f>IF(G504&lt;SUM($C$5:$C$6,First!J504),((SUM($C$5,$C$6,-G504,(Rate*First!J504)))*Rate),0)</f>
        <v>0</v>
      </c>
    </row>
    <row r="505" spans="1:10">
      <c r="A505">
        <v>496</v>
      </c>
      <c r="B505" s="13">
        <f t="shared" si="36"/>
        <v>0</v>
      </c>
      <c r="C505" s="13">
        <f t="shared" si="37"/>
        <v>0</v>
      </c>
      <c r="D505" s="13"/>
      <c r="E505" s="13">
        <f t="shared" si="38"/>
        <v>0</v>
      </c>
      <c r="G505" s="13">
        <f>(IF(E505&gt;SUM($C$6,$C$5,First!J505),SUM($C$5,$C$6,First!J505),E505))</f>
        <v>0</v>
      </c>
      <c r="I505">
        <f t="shared" si="39"/>
        <v>0</v>
      </c>
      <c r="J505" s="13">
        <f>IF(G505&lt;SUM($C$5:$C$6,First!J505),((SUM($C$5,$C$6,-G505,(Rate*First!J505)))*Rate),0)</f>
        <v>0</v>
      </c>
    </row>
    <row r="506" spans="1:10">
      <c r="A506">
        <v>497</v>
      </c>
      <c r="B506" s="13">
        <f t="shared" si="36"/>
        <v>0</v>
      </c>
      <c r="C506" s="13">
        <f t="shared" si="37"/>
        <v>0</v>
      </c>
      <c r="D506" s="13"/>
      <c r="E506" s="13">
        <f t="shared" si="38"/>
        <v>0</v>
      </c>
      <c r="G506" s="13">
        <f>(IF(E506&gt;SUM($C$6,$C$5,First!J506),SUM($C$5,$C$6,First!J506),E506))</f>
        <v>0</v>
      </c>
      <c r="I506">
        <f t="shared" si="39"/>
        <v>0</v>
      </c>
      <c r="J506" s="13">
        <f>IF(G506&lt;SUM($C$5:$C$6,First!J506),((SUM($C$5,$C$6,-G506,(Rate*First!J506)))*Rate),0)</f>
        <v>0</v>
      </c>
    </row>
    <row r="507" spans="1:10">
      <c r="A507">
        <v>498</v>
      </c>
      <c r="B507" s="13">
        <f t="shared" si="36"/>
        <v>0</v>
      </c>
      <c r="C507" s="13">
        <f t="shared" si="37"/>
        <v>0</v>
      </c>
      <c r="D507" s="13"/>
      <c r="E507" s="13">
        <f t="shared" si="38"/>
        <v>0</v>
      </c>
      <c r="G507" s="13">
        <f>(IF(E507&gt;SUM($C$6,$C$5,First!J507),SUM($C$5,$C$6,First!J507),E507))</f>
        <v>0</v>
      </c>
      <c r="I507">
        <f t="shared" si="39"/>
        <v>0</v>
      </c>
      <c r="J507" s="13">
        <f>IF(G507&lt;SUM($C$5:$C$6,First!J507),((SUM($C$5,$C$6,-G507,(Rate*First!J507)))*Rate),0)</f>
        <v>0</v>
      </c>
    </row>
    <row r="508" spans="1:10">
      <c r="A508">
        <v>499</v>
      </c>
      <c r="B508" s="13">
        <f t="shared" si="36"/>
        <v>0</v>
      </c>
      <c r="C508" s="13">
        <f t="shared" si="37"/>
        <v>0</v>
      </c>
      <c r="D508" s="13"/>
      <c r="E508" s="13">
        <f t="shared" si="38"/>
        <v>0</v>
      </c>
      <c r="G508" s="13">
        <f>(IF(E508&gt;SUM($C$6,$C$5,First!J508),SUM($C$5,$C$6,First!J508),E508))</f>
        <v>0</v>
      </c>
      <c r="I508">
        <f t="shared" si="39"/>
        <v>0</v>
      </c>
      <c r="J508" s="13">
        <f>IF(G508&lt;SUM($C$5:$C$6,First!J508),((SUM($C$5,$C$6,-G508,(Rate*First!J508)))*Rate),0)</f>
        <v>0</v>
      </c>
    </row>
    <row r="509" spans="1:10">
      <c r="A509">
        <v>500</v>
      </c>
      <c r="B509" s="13">
        <f t="shared" si="36"/>
        <v>0</v>
      </c>
      <c r="C509" s="13">
        <f t="shared" si="37"/>
        <v>0</v>
      </c>
      <c r="D509" s="13"/>
      <c r="E509" s="13">
        <f t="shared" si="38"/>
        <v>0</v>
      </c>
      <c r="G509" s="13">
        <f>(IF(E509&gt;SUM($C$6,$C$5,First!J509),SUM($C$5,$C$6,First!J509),E509))</f>
        <v>0</v>
      </c>
      <c r="I509">
        <f t="shared" si="39"/>
        <v>0</v>
      </c>
      <c r="J509" s="13">
        <f>IF(G509&lt;SUM($C$5:$C$6,First!J509),((SUM($C$5,$C$6,-G509,(Rate*First!J509)))*Rate),0)</f>
        <v>0</v>
      </c>
    </row>
    <row r="510" spans="1:10">
      <c r="A510">
        <v>501</v>
      </c>
      <c r="B510" s="13">
        <f t="shared" si="36"/>
        <v>0</v>
      </c>
      <c r="C510" s="13">
        <f t="shared" si="37"/>
        <v>0</v>
      </c>
      <c r="D510" s="13"/>
      <c r="E510" s="13">
        <f t="shared" si="38"/>
        <v>0</v>
      </c>
      <c r="G510" s="13">
        <f>(IF(E510&gt;SUM($C$6,$C$5,First!J510),SUM($C$5,$C$6,First!J510),E510))</f>
        <v>0</v>
      </c>
      <c r="I510">
        <f t="shared" si="39"/>
        <v>0</v>
      </c>
      <c r="J510" s="13">
        <f>IF(G510&lt;SUM($C$5:$C$6,First!J510),((SUM($C$5,$C$6,-G510,(Rate*First!J510)))*Rate),0)</f>
        <v>0</v>
      </c>
    </row>
    <row r="511" spans="1:10">
      <c r="A511">
        <v>502</v>
      </c>
      <c r="B511" s="13">
        <f t="shared" si="36"/>
        <v>0</v>
      </c>
      <c r="C511" s="13">
        <f t="shared" si="37"/>
        <v>0</v>
      </c>
      <c r="D511" s="13"/>
      <c r="E511" s="13">
        <f t="shared" si="38"/>
        <v>0</v>
      </c>
      <c r="G511" s="13">
        <f>(IF(E511&gt;SUM($C$6,$C$5,First!J511),SUM($C$5,$C$6,First!J511),E511))</f>
        <v>0</v>
      </c>
      <c r="I511">
        <f t="shared" si="39"/>
        <v>0</v>
      </c>
      <c r="J511" s="13">
        <f>IF(G511&lt;SUM($C$5:$C$6,First!J511),((SUM($C$5,$C$6,-G511,(Rate*First!J511)))*Rate),0)</f>
        <v>0</v>
      </c>
    </row>
    <row r="512" spans="1:10">
      <c r="A512">
        <v>503</v>
      </c>
      <c r="B512" s="13">
        <f t="shared" si="36"/>
        <v>0</v>
      </c>
      <c r="C512" s="13">
        <f t="shared" si="37"/>
        <v>0</v>
      </c>
      <c r="D512" s="13"/>
      <c r="E512" s="13">
        <f t="shared" si="38"/>
        <v>0</v>
      </c>
      <c r="G512" s="13">
        <f>(IF(E512&gt;SUM($C$6,$C$5,First!J512),SUM($C$5,$C$6,First!J512),E512))</f>
        <v>0</v>
      </c>
      <c r="I512">
        <f t="shared" si="39"/>
        <v>0</v>
      </c>
      <c r="J512" s="13">
        <f>IF(G512&lt;SUM($C$5:$C$6,First!J512),((SUM($C$5,$C$6,-G512,(Rate*First!J512)))*Rate),0)</f>
        <v>0</v>
      </c>
    </row>
    <row r="513" spans="1:10">
      <c r="A513">
        <v>504</v>
      </c>
      <c r="B513" s="13">
        <f t="shared" si="36"/>
        <v>0</v>
      </c>
      <c r="C513" s="13">
        <f t="shared" si="37"/>
        <v>0</v>
      </c>
      <c r="D513" s="13"/>
      <c r="E513" s="13">
        <f t="shared" si="38"/>
        <v>0</v>
      </c>
      <c r="G513" s="13">
        <f>(IF(E513&gt;SUM($C$6,$C$5,First!J513),SUM($C$5,$C$6,First!J513),E513))</f>
        <v>0</v>
      </c>
      <c r="I513">
        <f t="shared" si="39"/>
        <v>0</v>
      </c>
      <c r="J513" s="13">
        <f>IF(G513&lt;SUM($C$5:$C$6,First!J513),((SUM($C$5,$C$6,-G513,(Rate*First!J513)))*Rate),0)</f>
        <v>0</v>
      </c>
    </row>
    <row r="514" spans="1:10">
      <c r="A514">
        <v>505</v>
      </c>
      <c r="B514" s="13">
        <f t="shared" si="36"/>
        <v>0</v>
      </c>
      <c r="C514" s="13">
        <f t="shared" si="37"/>
        <v>0</v>
      </c>
      <c r="D514" s="13"/>
      <c r="E514" s="13">
        <f t="shared" si="38"/>
        <v>0</v>
      </c>
      <c r="G514" s="13">
        <f>(IF(E514&gt;SUM($C$6,$C$5,First!J514),SUM($C$5,$C$6,First!J514),E514))</f>
        <v>0</v>
      </c>
      <c r="I514">
        <f t="shared" si="39"/>
        <v>0</v>
      </c>
      <c r="J514" s="13">
        <f>IF(G514&lt;SUM($C$5:$C$6,First!J514),((SUM($C$5,$C$6,-G514,(Rate*First!J514)))*Rate),0)</f>
        <v>0</v>
      </c>
    </row>
    <row r="515" spans="1:10">
      <c r="A515">
        <v>506</v>
      </c>
      <c r="B515" s="13">
        <f t="shared" si="36"/>
        <v>0</v>
      </c>
      <c r="C515" s="13">
        <f t="shared" si="37"/>
        <v>0</v>
      </c>
      <c r="D515" s="13"/>
      <c r="E515" s="13">
        <f t="shared" si="38"/>
        <v>0</v>
      </c>
      <c r="G515" s="13">
        <f>(IF(E515&gt;SUM($C$6,$C$5,First!J515),SUM($C$5,$C$6,First!J515),E515))</f>
        <v>0</v>
      </c>
      <c r="I515">
        <f t="shared" si="39"/>
        <v>0</v>
      </c>
      <c r="J515" s="13">
        <f>IF(G515&lt;SUM($C$5:$C$6,First!J515),((SUM($C$5,$C$6,-G515,(Rate*First!J515)))*Rate),0)</f>
        <v>0</v>
      </c>
    </row>
    <row r="516" spans="1:10">
      <c r="A516">
        <v>507</v>
      </c>
      <c r="B516" s="13">
        <f t="shared" si="36"/>
        <v>0</v>
      </c>
      <c r="C516" s="13">
        <f t="shared" si="37"/>
        <v>0</v>
      </c>
      <c r="D516" s="13"/>
      <c r="E516" s="13">
        <f t="shared" si="38"/>
        <v>0</v>
      </c>
      <c r="G516" s="13">
        <f>(IF(E516&gt;SUM($C$6,$C$5,First!J516),SUM($C$5,$C$6,First!J516),E516))</f>
        <v>0</v>
      </c>
      <c r="I516">
        <f t="shared" si="39"/>
        <v>0</v>
      </c>
      <c r="J516" s="13">
        <f>IF(G516&lt;SUM($C$5:$C$6,First!J516),((SUM($C$5,$C$6,-G516,(Rate*First!J516)))*Rate),0)</f>
        <v>0</v>
      </c>
    </row>
    <row r="517" spans="1:10">
      <c r="A517">
        <v>508</v>
      </c>
      <c r="B517" s="13">
        <f t="shared" si="36"/>
        <v>0</v>
      </c>
      <c r="C517" s="13">
        <f t="shared" si="37"/>
        <v>0</v>
      </c>
      <c r="D517" s="13"/>
      <c r="E517" s="13">
        <f t="shared" si="38"/>
        <v>0</v>
      </c>
      <c r="G517" s="13">
        <f>(IF(E517&gt;SUM($C$6,$C$5,First!J517),SUM($C$5,$C$6,First!J517),E517))</f>
        <v>0</v>
      </c>
      <c r="I517">
        <f t="shared" si="39"/>
        <v>0</v>
      </c>
      <c r="J517" s="13">
        <f>IF(G517&lt;SUM($C$5:$C$6,First!J517),((SUM($C$5,$C$6,-G517,(Rate*First!J517)))*Rate),0)</f>
        <v>0</v>
      </c>
    </row>
    <row r="518" spans="1:10">
      <c r="A518">
        <v>509</v>
      </c>
      <c r="B518" s="13">
        <f t="shared" si="36"/>
        <v>0</v>
      </c>
      <c r="C518" s="13">
        <f t="shared" si="37"/>
        <v>0</v>
      </c>
      <c r="D518" s="13"/>
      <c r="E518" s="13">
        <f t="shared" si="38"/>
        <v>0</v>
      </c>
      <c r="G518" s="13">
        <f>(IF(E518&gt;SUM($C$6,$C$5,First!J518),SUM($C$5,$C$6,First!J518),E518))</f>
        <v>0</v>
      </c>
      <c r="I518">
        <f t="shared" si="39"/>
        <v>0</v>
      </c>
      <c r="J518" s="13">
        <f>IF(G518&lt;SUM($C$5:$C$6,First!J518),((SUM($C$5,$C$6,-G518,(Rate*First!J518)))*Rate),0)</f>
        <v>0</v>
      </c>
    </row>
    <row r="519" spans="1:10">
      <c r="A519">
        <v>510</v>
      </c>
      <c r="B519" s="13">
        <f t="shared" si="36"/>
        <v>0</v>
      </c>
      <c r="C519" s="13">
        <f t="shared" si="37"/>
        <v>0</v>
      </c>
      <c r="D519" s="13"/>
      <c r="E519" s="13">
        <f t="shared" si="38"/>
        <v>0</v>
      </c>
      <c r="G519" s="13">
        <f>(IF(E519&gt;SUM($C$6,$C$5,First!J519),SUM($C$5,$C$6,First!J519),E519))</f>
        <v>0</v>
      </c>
      <c r="I519">
        <f t="shared" si="39"/>
        <v>0</v>
      </c>
      <c r="J519" s="13">
        <f>IF(G519&lt;SUM($C$5:$C$6,First!J519),((SUM($C$5,$C$6,-G519,(Rate*First!J519)))*Rate),0)</f>
        <v>0</v>
      </c>
    </row>
    <row r="520" spans="1:10">
      <c r="A520">
        <v>511</v>
      </c>
      <c r="B520" s="13">
        <f t="shared" si="36"/>
        <v>0</v>
      </c>
      <c r="C520" s="13">
        <f t="shared" si="37"/>
        <v>0</v>
      </c>
      <c r="D520" s="13"/>
      <c r="E520" s="13">
        <f t="shared" si="38"/>
        <v>0</v>
      </c>
      <c r="G520" s="13">
        <f>(IF(E520&gt;SUM($C$6,$C$5,First!J520),SUM($C$5,$C$6,First!J520),E520))</f>
        <v>0</v>
      </c>
      <c r="I520">
        <f t="shared" si="39"/>
        <v>0</v>
      </c>
      <c r="J520" s="13">
        <f>IF(G520&lt;SUM($C$5:$C$6,First!J520),((SUM($C$5,$C$6,-G520,(Rate*First!J520)))*Rate),0)</f>
        <v>0</v>
      </c>
    </row>
    <row r="521" spans="1:10">
      <c r="A521">
        <v>512</v>
      </c>
      <c r="B521" s="13">
        <f t="shared" si="36"/>
        <v>0</v>
      </c>
      <c r="C521" s="13">
        <f t="shared" si="37"/>
        <v>0</v>
      </c>
      <c r="D521" s="13"/>
      <c r="E521" s="13">
        <f t="shared" si="38"/>
        <v>0</v>
      </c>
      <c r="G521" s="13">
        <f>(IF(E521&gt;SUM($C$6,$C$5,First!J521),SUM($C$5,$C$6,First!J521),E521))</f>
        <v>0</v>
      </c>
      <c r="I521">
        <f t="shared" si="39"/>
        <v>0</v>
      </c>
      <c r="J521" s="13">
        <f>IF(G521&lt;SUM($C$5:$C$6,First!J521),((SUM($C$5,$C$6,-G521,(Rate*First!J521)))*Rate),0)</f>
        <v>0</v>
      </c>
    </row>
    <row r="522" spans="1:10">
      <c r="A522">
        <v>513</v>
      </c>
      <c r="B522" s="13">
        <f t="shared" si="36"/>
        <v>0</v>
      </c>
      <c r="C522" s="13">
        <f t="shared" si="37"/>
        <v>0</v>
      </c>
      <c r="D522" s="13"/>
      <c r="E522" s="13">
        <f t="shared" si="38"/>
        <v>0</v>
      </c>
      <c r="G522" s="13">
        <f>(IF(E522&gt;SUM($C$6,$C$5,First!J522),SUM($C$5,$C$6,First!J522),E522))</f>
        <v>0</v>
      </c>
      <c r="I522">
        <f t="shared" si="39"/>
        <v>0</v>
      </c>
      <c r="J522" s="13">
        <f>IF(G522&lt;SUM($C$5:$C$6,First!J522),((SUM($C$5,$C$6,-G522,(Rate*First!J522)))*Rate),0)</f>
        <v>0</v>
      </c>
    </row>
    <row r="523" spans="1:10">
      <c r="A523">
        <v>514</v>
      </c>
      <c r="B523" s="13">
        <f t="shared" si="36"/>
        <v>0</v>
      </c>
      <c r="C523" s="13">
        <f t="shared" si="37"/>
        <v>0</v>
      </c>
      <c r="D523" s="13"/>
      <c r="E523" s="13">
        <f t="shared" si="38"/>
        <v>0</v>
      </c>
      <c r="G523" s="13">
        <f>(IF(E523&gt;SUM($C$6,$C$5,First!J523),SUM($C$5,$C$6,First!J523),E523))</f>
        <v>0</v>
      </c>
      <c r="I523">
        <f t="shared" si="39"/>
        <v>0</v>
      </c>
      <c r="J523" s="13">
        <f>IF(G523&lt;SUM($C$5:$C$6,First!J523),((SUM($C$5,$C$6,-G523,(Rate*First!J523)))*Rate),0)</f>
        <v>0</v>
      </c>
    </row>
    <row r="524" spans="1:10">
      <c r="A524">
        <v>515</v>
      </c>
      <c r="B524" s="13">
        <f t="shared" si="36"/>
        <v>0</v>
      </c>
      <c r="C524" s="13">
        <f t="shared" si="37"/>
        <v>0</v>
      </c>
      <c r="D524" s="13"/>
      <c r="E524" s="13">
        <f t="shared" si="38"/>
        <v>0</v>
      </c>
      <c r="G524" s="13">
        <f>(IF(E524&gt;SUM($C$6,$C$5,First!J524),SUM($C$5,$C$6,First!J524),E524))</f>
        <v>0</v>
      </c>
      <c r="I524">
        <f t="shared" si="39"/>
        <v>0</v>
      </c>
      <c r="J524" s="13">
        <f>IF(G524&lt;SUM($C$5:$C$6,First!J524),((SUM($C$5,$C$6,-G524,(Rate*First!J524)))*Rate),0)</f>
        <v>0</v>
      </c>
    </row>
    <row r="525" spans="1:10">
      <c r="A525">
        <v>516</v>
      </c>
      <c r="B525" s="13">
        <f t="shared" si="36"/>
        <v>0</v>
      </c>
      <c r="C525" s="13">
        <f t="shared" si="37"/>
        <v>0</v>
      </c>
      <c r="D525" s="13"/>
      <c r="E525" s="13">
        <f t="shared" si="38"/>
        <v>0</v>
      </c>
      <c r="G525" s="13">
        <f>(IF(E525&gt;SUM($C$6,$C$5,First!J525),SUM($C$5,$C$6,First!J525),E525))</f>
        <v>0</v>
      </c>
      <c r="I525">
        <f t="shared" si="39"/>
        <v>0</v>
      </c>
      <c r="J525" s="13">
        <f>IF(G525&lt;SUM($C$5:$C$6,First!J525),((SUM($C$5,$C$6,-G525,(Rate*First!J525)))*Rate),0)</f>
        <v>0</v>
      </c>
    </row>
    <row r="526" spans="1:10">
      <c r="A526">
        <v>517</v>
      </c>
      <c r="B526" s="13">
        <f t="shared" si="36"/>
        <v>0</v>
      </c>
      <c r="C526" s="13">
        <f t="shared" si="37"/>
        <v>0</v>
      </c>
      <c r="D526" s="13"/>
      <c r="E526" s="13">
        <f t="shared" si="38"/>
        <v>0</v>
      </c>
      <c r="G526" s="13">
        <f>(IF(E526&gt;SUM($C$6,$C$5,First!J526),SUM($C$5,$C$6,First!J526),E526))</f>
        <v>0</v>
      </c>
      <c r="I526">
        <f t="shared" si="39"/>
        <v>0</v>
      </c>
      <c r="J526" s="13">
        <f>IF(G526&lt;SUM($C$5:$C$6,First!J526),((SUM($C$5,$C$6,-G526,(Rate*First!J526)))*Rate),0)</f>
        <v>0</v>
      </c>
    </row>
    <row r="527" spans="1:10">
      <c r="A527">
        <v>518</v>
      </c>
      <c r="B527" s="13">
        <f t="shared" si="36"/>
        <v>0</v>
      </c>
      <c r="C527" s="13">
        <f t="shared" si="37"/>
        <v>0</v>
      </c>
      <c r="D527" s="13"/>
      <c r="E527" s="13">
        <f t="shared" si="38"/>
        <v>0</v>
      </c>
      <c r="G527" s="13">
        <f>(IF(E527&gt;SUM($C$6,$C$5,First!J527),SUM($C$5,$C$6,First!J527),E527))</f>
        <v>0</v>
      </c>
      <c r="I527">
        <f t="shared" si="39"/>
        <v>0</v>
      </c>
      <c r="J527" s="13">
        <f>IF(G527&lt;SUM($C$5:$C$6,First!J527),((SUM($C$5,$C$6,-G527,(Rate*First!J527)))*Rate),0)</f>
        <v>0</v>
      </c>
    </row>
    <row r="528" spans="1:10">
      <c r="A528">
        <v>519</v>
      </c>
      <c r="B528" s="13">
        <f t="shared" si="36"/>
        <v>0</v>
      </c>
      <c r="C528" s="13">
        <f t="shared" si="37"/>
        <v>0</v>
      </c>
      <c r="D528" s="13"/>
      <c r="E528" s="13">
        <f t="shared" si="38"/>
        <v>0</v>
      </c>
      <c r="G528" s="13">
        <f>(IF(E528&gt;SUM($C$6,$C$5,First!J528),SUM($C$5,$C$6,First!J528),E528))</f>
        <v>0</v>
      </c>
      <c r="I528">
        <f t="shared" si="39"/>
        <v>0</v>
      </c>
      <c r="J528" s="13">
        <f>IF(G528&lt;SUM($C$5:$C$6,First!J528),((SUM($C$5,$C$6,-G528,(Rate*First!J528)))*Rate),0)</f>
        <v>0</v>
      </c>
    </row>
    <row r="529" spans="1:10">
      <c r="A529">
        <v>520</v>
      </c>
      <c r="B529" s="13">
        <f t="shared" si="36"/>
        <v>0</v>
      </c>
      <c r="C529" s="13">
        <f t="shared" si="37"/>
        <v>0</v>
      </c>
      <c r="D529" s="13"/>
      <c r="E529" s="13">
        <f t="shared" si="38"/>
        <v>0</v>
      </c>
      <c r="G529" s="13">
        <f>(IF(E529&gt;SUM($C$6,$C$5,First!J529),SUM($C$5,$C$6,First!J529),E529))</f>
        <v>0</v>
      </c>
      <c r="I529">
        <f t="shared" si="39"/>
        <v>0</v>
      </c>
      <c r="J529" s="13">
        <f>IF(G529&lt;SUM($C$5:$C$6,First!J529),((SUM($C$5,$C$6,-G529,(Rate*First!J529)))*Rate),0)</f>
        <v>0</v>
      </c>
    </row>
    <row r="530" spans="1:10">
      <c r="A530">
        <v>521</v>
      </c>
      <c r="B530" s="13">
        <f t="shared" si="36"/>
        <v>0</v>
      </c>
      <c r="C530" s="13">
        <f t="shared" si="37"/>
        <v>0</v>
      </c>
      <c r="D530" s="13"/>
      <c r="E530" s="13">
        <f t="shared" si="38"/>
        <v>0</v>
      </c>
      <c r="G530" s="13">
        <f>(IF(E530&gt;SUM($C$6,$C$5,First!J530),SUM($C$5,$C$6,First!J530),E530))</f>
        <v>0</v>
      </c>
      <c r="I530">
        <f t="shared" si="39"/>
        <v>0</v>
      </c>
      <c r="J530" s="13">
        <f>IF(G530&lt;SUM($C$5:$C$6,First!J530),((SUM($C$5,$C$6,-G530,(Rate*First!J530)))*Rate),0)</f>
        <v>0</v>
      </c>
    </row>
    <row r="531" spans="1:10">
      <c r="A531">
        <v>522</v>
      </c>
      <c r="B531" s="13">
        <f t="shared" si="36"/>
        <v>0</v>
      </c>
      <c r="C531" s="13">
        <f t="shared" si="37"/>
        <v>0</v>
      </c>
      <c r="D531" s="13"/>
      <c r="E531" s="13">
        <f t="shared" si="38"/>
        <v>0</v>
      </c>
      <c r="G531" s="13">
        <f>(IF(E531&gt;SUM($C$6,$C$5,First!J531),SUM($C$5,$C$6,First!J531),E531))</f>
        <v>0</v>
      </c>
      <c r="I531">
        <f t="shared" si="39"/>
        <v>0</v>
      </c>
      <c r="J531" s="13">
        <f>IF(G531&lt;SUM($C$5:$C$6,First!J531),((SUM($C$5,$C$6,-G531,(Rate*First!J531)))*Rate),0)</f>
        <v>0</v>
      </c>
    </row>
    <row r="532" spans="1:10">
      <c r="A532">
        <v>523</v>
      </c>
      <c r="B532" s="13">
        <f t="shared" si="36"/>
        <v>0</v>
      </c>
      <c r="C532" s="13">
        <f t="shared" si="37"/>
        <v>0</v>
      </c>
      <c r="D532" s="13"/>
      <c r="E532" s="13">
        <f t="shared" si="38"/>
        <v>0</v>
      </c>
      <c r="G532" s="13">
        <f>(IF(E532&gt;SUM($C$6,$C$5,First!J532),SUM($C$5,$C$6,First!J532),E532))</f>
        <v>0</v>
      </c>
      <c r="I532">
        <f t="shared" si="39"/>
        <v>0</v>
      </c>
      <c r="J532" s="13">
        <f>IF(G532&lt;SUM($C$5:$C$6,First!J532),((SUM($C$5,$C$6,-G532,(Rate*First!J532)))*Rate),0)</f>
        <v>0</v>
      </c>
    </row>
    <row r="533" spans="1:10">
      <c r="A533">
        <v>524</v>
      </c>
      <c r="B533" s="13">
        <f t="shared" si="36"/>
        <v>0</v>
      </c>
      <c r="C533" s="13">
        <f t="shared" si="37"/>
        <v>0</v>
      </c>
      <c r="D533" s="13"/>
      <c r="E533" s="13">
        <f t="shared" si="38"/>
        <v>0</v>
      </c>
      <c r="G533" s="13">
        <f>(IF(E533&gt;SUM($C$6,$C$5,First!J533),SUM($C$5,$C$6,First!J533),E533))</f>
        <v>0</v>
      </c>
      <c r="I533">
        <f t="shared" si="39"/>
        <v>0</v>
      </c>
      <c r="J533" s="13">
        <f>IF(G533&lt;SUM($C$5:$C$6,First!J533),((SUM($C$5,$C$6,-G533,(Rate*First!J533)))*Rate),0)</f>
        <v>0</v>
      </c>
    </row>
    <row r="534" spans="1:10">
      <c r="A534">
        <v>525</v>
      </c>
      <c r="B534" s="13">
        <f t="shared" si="36"/>
        <v>0</v>
      </c>
      <c r="C534" s="13">
        <f t="shared" si="37"/>
        <v>0</v>
      </c>
      <c r="D534" s="13"/>
      <c r="E534" s="13">
        <f t="shared" si="38"/>
        <v>0</v>
      </c>
      <c r="G534" s="13">
        <f>(IF(E534&gt;SUM($C$6,$C$5,First!J534),SUM($C$5,$C$6,First!J534),E534))</f>
        <v>0</v>
      </c>
      <c r="I534">
        <f t="shared" si="39"/>
        <v>0</v>
      </c>
      <c r="J534" s="13">
        <f>IF(G534&lt;SUM($C$5:$C$6,First!J534),((SUM($C$5,$C$6,-G534,(Rate*First!J534)))*Rate),0)</f>
        <v>0</v>
      </c>
    </row>
    <row r="535" spans="1:10">
      <c r="A535">
        <v>526</v>
      </c>
      <c r="B535" s="13">
        <f t="shared" si="36"/>
        <v>0</v>
      </c>
      <c r="C535" s="13">
        <f t="shared" si="37"/>
        <v>0</v>
      </c>
      <c r="D535" s="13"/>
      <c r="E535" s="13">
        <f t="shared" si="38"/>
        <v>0</v>
      </c>
      <c r="G535" s="13">
        <f>(IF(E535&gt;SUM($C$6,$C$5,First!J535),SUM($C$5,$C$6,First!J535),E535))</f>
        <v>0</v>
      </c>
      <c r="I535">
        <f t="shared" si="39"/>
        <v>0</v>
      </c>
      <c r="J535" s="13">
        <f>IF(G535&lt;SUM($C$5:$C$6,First!J535),((SUM($C$5,$C$6,-G535,(Rate*First!J535)))*Rate),0)</f>
        <v>0</v>
      </c>
    </row>
    <row r="536" spans="1:10">
      <c r="A536">
        <v>527</v>
      </c>
      <c r="B536" s="13">
        <f t="shared" si="36"/>
        <v>0</v>
      </c>
      <c r="C536" s="13">
        <f t="shared" si="37"/>
        <v>0</v>
      </c>
      <c r="D536" s="13"/>
      <c r="E536" s="13">
        <f t="shared" si="38"/>
        <v>0</v>
      </c>
      <c r="G536" s="13">
        <f>(IF(E536&gt;SUM($C$6,$C$5,First!J536),SUM($C$5,$C$6,First!J536),E536))</f>
        <v>0</v>
      </c>
      <c r="I536">
        <f t="shared" si="39"/>
        <v>0</v>
      </c>
      <c r="J536" s="13">
        <f>IF(G536&lt;SUM($C$5:$C$6,First!J536),((SUM($C$5,$C$6,-G536,(Rate*First!J536)))*Rate),0)</f>
        <v>0</v>
      </c>
    </row>
    <row r="537" spans="1:10">
      <c r="A537">
        <v>528</v>
      </c>
      <c r="B537" s="13">
        <f t="shared" si="36"/>
        <v>0</v>
      </c>
      <c r="C537" s="13">
        <f t="shared" si="37"/>
        <v>0</v>
      </c>
      <c r="D537" s="13"/>
      <c r="E537" s="13">
        <f t="shared" si="38"/>
        <v>0</v>
      </c>
      <c r="G537" s="13">
        <f>(IF(E537&gt;SUM($C$6,$C$5,First!J537),SUM($C$5,$C$6,First!J537),E537))</f>
        <v>0</v>
      </c>
      <c r="I537">
        <f t="shared" si="39"/>
        <v>0</v>
      </c>
      <c r="J537" s="13">
        <f>IF(G537&lt;SUM($C$5:$C$6,First!J537),((SUM($C$5,$C$6,-G537,(Rate*First!J537)))*Rate),0)</f>
        <v>0</v>
      </c>
    </row>
    <row r="538" spans="1:10">
      <c r="A538">
        <v>529</v>
      </c>
      <c r="B538" s="13">
        <f t="shared" si="36"/>
        <v>0</v>
      </c>
      <c r="C538" s="13">
        <f t="shared" si="37"/>
        <v>0</v>
      </c>
      <c r="D538" s="13"/>
      <c r="E538" s="13">
        <f t="shared" si="38"/>
        <v>0</v>
      </c>
      <c r="G538" s="13">
        <f>(IF(E538&gt;SUM($C$6,$C$5,First!J538),SUM($C$5,$C$6,First!J538),E538))</f>
        <v>0</v>
      </c>
      <c r="I538">
        <f t="shared" si="39"/>
        <v>0</v>
      </c>
      <c r="J538" s="13">
        <f>IF(G538&lt;SUM($C$5:$C$6,First!J538),((SUM($C$5,$C$6,-G538,(Rate*First!J538)))*Rate),0)</f>
        <v>0</v>
      </c>
    </row>
    <row r="539" spans="1:10">
      <c r="A539">
        <v>530</v>
      </c>
      <c r="B539" s="13">
        <f t="shared" si="36"/>
        <v>0</v>
      </c>
      <c r="C539" s="13">
        <f t="shared" si="37"/>
        <v>0</v>
      </c>
      <c r="D539" s="13"/>
      <c r="E539" s="13">
        <f t="shared" si="38"/>
        <v>0</v>
      </c>
      <c r="G539" s="13">
        <f>(IF(E539&gt;SUM($C$6,$C$5,First!J539),SUM($C$5,$C$6,First!J539),E539))</f>
        <v>0</v>
      </c>
      <c r="I539">
        <f t="shared" si="39"/>
        <v>0</v>
      </c>
      <c r="J539" s="13">
        <f>IF(G539&lt;SUM($C$5:$C$6,First!J539),((SUM($C$5,$C$6,-G539,(Rate*First!J539)))*Rate),0)</f>
        <v>0</v>
      </c>
    </row>
    <row r="540" spans="1:10">
      <c r="A540">
        <v>531</v>
      </c>
      <c r="B540" s="13">
        <f t="shared" si="36"/>
        <v>0</v>
      </c>
      <c r="C540" s="13">
        <f t="shared" si="37"/>
        <v>0</v>
      </c>
      <c r="D540" s="13"/>
      <c r="E540" s="13">
        <f t="shared" si="38"/>
        <v>0</v>
      </c>
      <c r="G540" s="13">
        <f>(IF(E540&gt;SUM($C$6,$C$5,First!J540),SUM($C$5,$C$6,First!J540),E540))</f>
        <v>0</v>
      </c>
      <c r="I540">
        <f t="shared" si="39"/>
        <v>0</v>
      </c>
      <c r="J540" s="13">
        <f>IF(G540&lt;SUM($C$5:$C$6,First!J540),((SUM($C$5,$C$6,-G540,(Rate*First!J540)))*Rate),0)</f>
        <v>0</v>
      </c>
    </row>
    <row r="541" spans="1:10">
      <c r="A541">
        <v>532</v>
      </c>
      <c r="B541" s="13">
        <f t="shared" si="36"/>
        <v>0</v>
      </c>
      <c r="C541" s="13">
        <f t="shared" si="37"/>
        <v>0</v>
      </c>
      <c r="D541" s="13"/>
      <c r="E541" s="13">
        <f t="shared" si="38"/>
        <v>0</v>
      </c>
      <c r="G541" s="13">
        <f>(IF(E541&gt;SUM($C$6,$C$5,First!J541),SUM($C$5,$C$6,First!J541),E541))</f>
        <v>0</v>
      </c>
      <c r="I541">
        <f t="shared" si="39"/>
        <v>0</v>
      </c>
      <c r="J541" s="13">
        <f>IF(G541&lt;SUM($C$5:$C$6,First!J541),((SUM($C$5,$C$6,-G541,(Rate*First!J541)))*Rate),0)</f>
        <v>0</v>
      </c>
    </row>
    <row r="542" spans="1:10">
      <c r="A542">
        <v>533</v>
      </c>
      <c r="B542" s="13">
        <f t="shared" si="36"/>
        <v>0</v>
      </c>
      <c r="C542" s="13">
        <f t="shared" si="37"/>
        <v>0</v>
      </c>
      <c r="D542" s="13"/>
      <c r="E542" s="13">
        <f t="shared" si="38"/>
        <v>0</v>
      </c>
      <c r="G542" s="13">
        <f>(IF(E542&gt;SUM($C$6,$C$5,First!J542),SUM($C$5,$C$6,First!J542),E542))</f>
        <v>0</v>
      </c>
      <c r="I542">
        <f t="shared" si="39"/>
        <v>0</v>
      </c>
      <c r="J542" s="13">
        <f>IF(G542&lt;SUM($C$5:$C$6,First!J542),((SUM($C$5,$C$6,-G542,(Rate*First!J542)))*Rate),0)</f>
        <v>0</v>
      </c>
    </row>
    <row r="543" spans="1:10">
      <c r="A543">
        <v>534</v>
      </c>
      <c r="B543" s="13">
        <f t="shared" si="36"/>
        <v>0</v>
      </c>
      <c r="C543" s="13">
        <f t="shared" si="37"/>
        <v>0</v>
      </c>
      <c r="D543" s="13"/>
      <c r="E543" s="13">
        <f t="shared" si="38"/>
        <v>0</v>
      </c>
      <c r="G543" s="13">
        <f>(IF(E543&gt;SUM($C$6,$C$5,First!J543),SUM($C$5,$C$6,First!J543),E543))</f>
        <v>0</v>
      </c>
      <c r="I543">
        <f t="shared" si="39"/>
        <v>0</v>
      </c>
      <c r="J543" s="13">
        <f>IF(G543&lt;SUM($C$5:$C$6,First!J543),((SUM($C$5,$C$6,-G543,(Rate*First!J543)))*Rate),0)</f>
        <v>0</v>
      </c>
    </row>
    <row r="544" spans="1:10">
      <c r="A544">
        <v>535</v>
      </c>
      <c r="B544" s="13">
        <f t="shared" si="36"/>
        <v>0</v>
      </c>
      <c r="C544" s="13">
        <f t="shared" si="37"/>
        <v>0</v>
      </c>
      <c r="D544" s="13"/>
      <c r="E544" s="13">
        <f t="shared" si="38"/>
        <v>0</v>
      </c>
      <c r="G544" s="13">
        <f>(IF(E544&gt;SUM($C$6,$C$5,First!J544),SUM($C$5,$C$6,First!J544),E544))</f>
        <v>0</v>
      </c>
      <c r="I544">
        <f t="shared" si="39"/>
        <v>0</v>
      </c>
      <c r="J544" s="13">
        <f>IF(G544&lt;SUM($C$5:$C$6,First!J544),((SUM($C$5,$C$6,-G544,(Rate*First!J544)))*Rate),0)</f>
        <v>0</v>
      </c>
    </row>
    <row r="545" spans="1:10">
      <c r="A545">
        <v>536</v>
      </c>
      <c r="B545" s="13">
        <f t="shared" si="36"/>
        <v>0</v>
      </c>
      <c r="C545" s="13">
        <f t="shared" si="37"/>
        <v>0</v>
      </c>
      <c r="D545" s="13"/>
      <c r="E545" s="13">
        <f t="shared" si="38"/>
        <v>0</v>
      </c>
      <c r="G545" s="13">
        <f>(IF(E545&gt;SUM($C$6,$C$5,First!J545),SUM($C$5,$C$6,First!J545),E545))</f>
        <v>0</v>
      </c>
      <c r="I545">
        <f t="shared" si="39"/>
        <v>0</v>
      </c>
      <c r="J545" s="13">
        <f>IF(G545&lt;SUM($C$5:$C$6,First!J545),((SUM($C$5,$C$6,-G545,(Rate*First!J545)))*Rate),0)</f>
        <v>0</v>
      </c>
    </row>
    <row r="546" spans="1:10">
      <c r="A546">
        <v>537</v>
      </c>
      <c r="B546" s="13">
        <f t="shared" si="36"/>
        <v>0</v>
      </c>
      <c r="C546" s="13">
        <f t="shared" si="37"/>
        <v>0</v>
      </c>
      <c r="D546" s="13"/>
      <c r="E546" s="13">
        <f t="shared" si="38"/>
        <v>0</v>
      </c>
      <c r="G546" s="13">
        <f>(IF(E546&gt;SUM($C$6,$C$5,First!J546),SUM($C$5,$C$6,First!J546),E546))</f>
        <v>0</v>
      </c>
      <c r="I546">
        <f t="shared" si="39"/>
        <v>0</v>
      </c>
      <c r="J546" s="13">
        <f>IF(G546&lt;SUM($C$5:$C$6,First!J546),((SUM($C$5,$C$6,-G546,(Rate*First!J546)))*Rate),0)</f>
        <v>0</v>
      </c>
    </row>
    <row r="547" spans="1:10">
      <c r="A547">
        <v>538</v>
      </c>
      <c r="B547" s="13">
        <f t="shared" si="36"/>
        <v>0</v>
      </c>
      <c r="C547" s="13">
        <f t="shared" si="37"/>
        <v>0</v>
      </c>
      <c r="D547" s="13"/>
      <c r="E547" s="13">
        <f t="shared" si="38"/>
        <v>0</v>
      </c>
      <c r="G547" s="13">
        <f>(IF(E547&gt;SUM($C$6,$C$5,First!J547),SUM($C$5,$C$6,First!J547),E547))</f>
        <v>0</v>
      </c>
      <c r="I547">
        <f t="shared" si="39"/>
        <v>0</v>
      </c>
      <c r="J547" s="13">
        <f>IF(G547&lt;SUM($C$5:$C$6,First!J547),((SUM($C$5,$C$6,-G547,(Rate*First!J547)))*Rate),0)</f>
        <v>0</v>
      </c>
    </row>
    <row r="548" spans="1:10">
      <c r="A548">
        <v>539</v>
      </c>
      <c r="B548" s="13">
        <f t="shared" si="36"/>
        <v>0</v>
      </c>
      <c r="C548" s="13">
        <f t="shared" si="37"/>
        <v>0</v>
      </c>
      <c r="D548" s="13"/>
      <c r="E548" s="13">
        <f t="shared" si="38"/>
        <v>0</v>
      </c>
      <c r="G548" s="13">
        <f>(IF(E548&gt;SUM($C$6,$C$5,First!J548),SUM($C$5,$C$6,First!J548),E548))</f>
        <v>0</v>
      </c>
      <c r="I548">
        <f t="shared" si="39"/>
        <v>0</v>
      </c>
      <c r="J548" s="13">
        <f>IF(G548&lt;SUM($C$5:$C$6,First!J548),((SUM($C$5,$C$6,-G548,(Rate*First!J548)))*Rate),0)</f>
        <v>0</v>
      </c>
    </row>
    <row r="549" spans="1:10">
      <c r="A549">
        <v>540</v>
      </c>
      <c r="B549" s="13">
        <f t="shared" si="36"/>
        <v>0</v>
      </c>
      <c r="C549" s="13">
        <f t="shared" si="37"/>
        <v>0</v>
      </c>
      <c r="D549" s="13"/>
      <c r="E549" s="13">
        <f t="shared" si="38"/>
        <v>0</v>
      </c>
      <c r="G549" s="13">
        <f>(IF(E549&gt;SUM($C$6,$C$5,First!J549),SUM($C$5,$C$6,First!J549),E549))</f>
        <v>0</v>
      </c>
      <c r="I549">
        <f t="shared" si="39"/>
        <v>0</v>
      </c>
      <c r="J549" s="13">
        <f>IF(G549&lt;SUM($C$5:$C$6,First!J549),((SUM($C$5,$C$6,-G549,(Rate*First!J549)))*Rate),0)</f>
        <v>0</v>
      </c>
    </row>
    <row r="550" spans="1:10">
      <c r="A550">
        <v>541</v>
      </c>
      <c r="B550" s="13">
        <f t="shared" si="36"/>
        <v>0</v>
      </c>
      <c r="C550" s="13">
        <f t="shared" si="37"/>
        <v>0</v>
      </c>
      <c r="D550" s="13"/>
      <c r="E550" s="13">
        <f t="shared" si="38"/>
        <v>0</v>
      </c>
      <c r="G550" s="13">
        <f>(IF(E550&gt;SUM($C$6,$C$5,First!J550),SUM($C$5,$C$6,First!J550),E550))</f>
        <v>0</v>
      </c>
      <c r="I550">
        <f t="shared" si="39"/>
        <v>0</v>
      </c>
      <c r="J550" s="13">
        <f>IF(G550&lt;SUM($C$5:$C$6,First!J550),((SUM($C$5,$C$6,-G550,(Rate*First!J550)))*Rate),0)</f>
        <v>0</v>
      </c>
    </row>
    <row r="551" spans="1:10">
      <c r="A551">
        <v>542</v>
      </c>
      <c r="B551" s="13">
        <f t="shared" si="36"/>
        <v>0</v>
      </c>
      <c r="C551" s="13">
        <f t="shared" si="37"/>
        <v>0</v>
      </c>
      <c r="D551" s="13"/>
      <c r="E551" s="13">
        <f t="shared" si="38"/>
        <v>0</v>
      </c>
      <c r="G551" s="13">
        <f>(IF(E551&gt;SUM($C$6,$C$5,First!J551),SUM($C$5,$C$6,First!J551),E551))</f>
        <v>0</v>
      </c>
      <c r="I551">
        <f t="shared" si="39"/>
        <v>0</v>
      </c>
      <c r="J551" s="13">
        <f>IF(G551&lt;SUM($C$5:$C$6,First!J551),((SUM($C$5,$C$6,-G551,(Rate*First!J551)))*Rate),0)</f>
        <v>0</v>
      </c>
    </row>
    <row r="552" spans="1:10">
      <c r="A552">
        <v>543</v>
      </c>
      <c r="B552" s="13">
        <f t="shared" si="36"/>
        <v>0</v>
      </c>
      <c r="C552" s="13">
        <f t="shared" si="37"/>
        <v>0</v>
      </c>
      <c r="D552" s="13"/>
      <c r="E552" s="13">
        <f t="shared" si="38"/>
        <v>0</v>
      </c>
      <c r="G552" s="13">
        <f>(IF(E552&gt;SUM($C$6,$C$5,First!J552),SUM($C$5,$C$6,First!J552),E552))</f>
        <v>0</v>
      </c>
      <c r="I552">
        <f t="shared" si="39"/>
        <v>0</v>
      </c>
      <c r="J552" s="13">
        <f>IF(G552&lt;SUM($C$5:$C$6,First!J552),((SUM($C$5,$C$6,-G552,(Rate*First!J552)))*Rate),0)</f>
        <v>0</v>
      </c>
    </row>
    <row r="553" spans="1:10">
      <c r="A553">
        <v>544</v>
      </c>
      <c r="B553" s="13">
        <f t="shared" si="36"/>
        <v>0</v>
      </c>
      <c r="C553" s="13">
        <f t="shared" si="37"/>
        <v>0</v>
      </c>
      <c r="D553" s="13"/>
      <c r="E553" s="13">
        <f t="shared" si="38"/>
        <v>0</v>
      </c>
      <c r="G553" s="13">
        <f>(IF(E553&gt;SUM($C$6,$C$5,First!J553),SUM($C$5,$C$6,First!J553),E553))</f>
        <v>0</v>
      </c>
      <c r="I553">
        <f t="shared" si="39"/>
        <v>0</v>
      </c>
      <c r="J553" s="13">
        <f>IF(G553&lt;SUM($C$5:$C$6,First!J553),((SUM($C$5,$C$6,-G553,(Rate*First!J553)))*Rate),0)</f>
        <v>0</v>
      </c>
    </row>
    <row r="554" spans="1:10">
      <c r="A554">
        <v>545</v>
      </c>
      <c r="B554" s="13">
        <f t="shared" si="36"/>
        <v>0</v>
      </c>
      <c r="C554" s="13">
        <f t="shared" si="37"/>
        <v>0</v>
      </c>
      <c r="D554" s="13"/>
      <c r="E554" s="13">
        <f t="shared" si="38"/>
        <v>0</v>
      </c>
      <c r="G554" s="13">
        <f>(IF(E554&gt;SUM($C$6,$C$5,First!J554),SUM($C$5,$C$6,First!J554),E554))</f>
        <v>0</v>
      </c>
      <c r="I554">
        <f t="shared" si="39"/>
        <v>0</v>
      </c>
      <c r="J554" s="13">
        <f>IF(G554&lt;SUM($C$5:$C$6,First!J554),((SUM($C$5,$C$6,-G554,(Rate*First!J554)))*Rate),0)</f>
        <v>0</v>
      </c>
    </row>
    <row r="555" spans="1:10">
      <c r="A555">
        <v>546</v>
      </c>
      <c r="B555" s="13">
        <f t="shared" si="36"/>
        <v>0</v>
      </c>
      <c r="C555" s="13">
        <f t="shared" si="37"/>
        <v>0</v>
      </c>
      <c r="D555" s="13"/>
      <c r="E555" s="13">
        <f t="shared" si="38"/>
        <v>0</v>
      </c>
      <c r="G555" s="13">
        <f>(IF(E555&gt;SUM($C$6,$C$5,First!J555),SUM($C$5,$C$6,First!J555),E555))</f>
        <v>0</v>
      </c>
      <c r="I555">
        <f t="shared" si="39"/>
        <v>0</v>
      </c>
      <c r="J555" s="13">
        <f>IF(G555&lt;SUM($C$5:$C$6,First!J555),((SUM($C$5,$C$6,-G555,(Rate*First!J555)))*Rate),0)</f>
        <v>0</v>
      </c>
    </row>
    <row r="556" spans="1:10">
      <c r="A556">
        <v>547</v>
      </c>
      <c r="B556" s="13">
        <f t="shared" si="36"/>
        <v>0</v>
      </c>
      <c r="C556" s="13">
        <f t="shared" si="37"/>
        <v>0</v>
      </c>
      <c r="D556" s="13"/>
      <c r="E556" s="13">
        <f t="shared" si="38"/>
        <v>0</v>
      </c>
      <c r="G556" s="13">
        <f>(IF(E556&gt;SUM($C$6,$C$5,First!J556),SUM($C$5,$C$6,First!J556),E556))</f>
        <v>0</v>
      </c>
      <c r="I556">
        <f t="shared" si="39"/>
        <v>0</v>
      </c>
      <c r="J556" s="13">
        <f>IF(G556&lt;SUM($C$5:$C$6,First!J556),((SUM($C$5,$C$6,-G556,(Rate*First!J556)))*Rate),0)</f>
        <v>0</v>
      </c>
    </row>
    <row r="557" spans="1:10">
      <c r="A557">
        <v>548</v>
      </c>
      <c r="B557" s="13">
        <f t="shared" si="36"/>
        <v>0</v>
      </c>
      <c r="C557" s="13">
        <f t="shared" si="37"/>
        <v>0</v>
      </c>
      <c r="D557" s="13"/>
      <c r="E557" s="13">
        <f t="shared" si="38"/>
        <v>0</v>
      </c>
      <c r="G557" s="13">
        <f>(IF(E557&gt;SUM($C$6,$C$5,First!J557),SUM($C$5,$C$6,First!J557),E557))</f>
        <v>0</v>
      </c>
      <c r="I557">
        <f t="shared" si="39"/>
        <v>0</v>
      </c>
      <c r="J557" s="13">
        <f>IF(G557&lt;SUM($C$5:$C$6,First!J557),((SUM($C$5,$C$6,-G557,(Rate*First!J557)))*Rate),0)</f>
        <v>0</v>
      </c>
    </row>
    <row r="558" spans="1:10">
      <c r="A558">
        <v>549</v>
      </c>
      <c r="B558" s="13">
        <f t="shared" ref="B558:B621" si="40">IF(SUM(E557,-G557)&lt;0,0,SUM(E557,-G557))</f>
        <v>0</v>
      </c>
      <c r="C558" s="13">
        <f t="shared" ref="C558:C621" si="41">(B558*$C$4)/12</f>
        <v>0</v>
      </c>
      <c r="D558" s="13"/>
      <c r="E558" s="13">
        <f t="shared" ref="E558:E621" si="42">SUM(C558,B558)</f>
        <v>0</v>
      </c>
      <c r="G558" s="13">
        <f>(IF(E558&gt;SUM($C$6,$C$5,First!J558),SUM($C$5,$C$6,First!J558),E558))</f>
        <v>0</v>
      </c>
      <c r="I558">
        <f t="shared" ref="I558:I621" si="43">IF(E558&gt;0,1,0)</f>
        <v>0</v>
      </c>
      <c r="J558" s="13">
        <f>IF(G558&lt;SUM($C$5:$C$6,First!J558),((SUM($C$5,$C$6,-G558,(Rate*First!J558)))*Rate),0)</f>
        <v>0</v>
      </c>
    </row>
    <row r="559" spans="1:10">
      <c r="A559">
        <v>550</v>
      </c>
      <c r="B559" s="13">
        <f t="shared" si="40"/>
        <v>0</v>
      </c>
      <c r="C559" s="13">
        <f t="shared" si="41"/>
        <v>0</v>
      </c>
      <c r="D559" s="13"/>
      <c r="E559" s="13">
        <f t="shared" si="42"/>
        <v>0</v>
      </c>
      <c r="G559" s="13">
        <f>(IF(E559&gt;SUM($C$6,$C$5,First!J559),SUM($C$5,$C$6,First!J559),E559))</f>
        <v>0</v>
      </c>
      <c r="I559">
        <f t="shared" si="43"/>
        <v>0</v>
      </c>
      <c r="J559" s="13">
        <f>IF(G559&lt;SUM($C$5:$C$6,First!J559),((SUM($C$5,$C$6,-G559,(Rate*First!J559)))*Rate),0)</f>
        <v>0</v>
      </c>
    </row>
    <row r="560" spans="1:10">
      <c r="A560">
        <v>551</v>
      </c>
      <c r="B560" s="13">
        <f t="shared" si="40"/>
        <v>0</v>
      </c>
      <c r="C560" s="13">
        <f t="shared" si="41"/>
        <v>0</v>
      </c>
      <c r="D560" s="13"/>
      <c r="E560" s="13">
        <f t="shared" si="42"/>
        <v>0</v>
      </c>
      <c r="G560" s="13">
        <f>(IF(E560&gt;SUM($C$6,$C$5,First!J560),SUM($C$5,$C$6,First!J560),E560))</f>
        <v>0</v>
      </c>
      <c r="I560">
        <f t="shared" si="43"/>
        <v>0</v>
      </c>
      <c r="J560" s="13">
        <f>IF(G560&lt;SUM($C$5:$C$6,First!J560),((SUM($C$5,$C$6,-G560,(Rate*First!J560)))*Rate),0)</f>
        <v>0</v>
      </c>
    </row>
    <row r="561" spans="1:10">
      <c r="A561">
        <v>552</v>
      </c>
      <c r="B561" s="13">
        <f t="shared" si="40"/>
        <v>0</v>
      </c>
      <c r="C561" s="13">
        <f t="shared" si="41"/>
        <v>0</v>
      </c>
      <c r="D561" s="13"/>
      <c r="E561" s="13">
        <f t="shared" si="42"/>
        <v>0</v>
      </c>
      <c r="G561" s="13">
        <f>(IF(E561&gt;SUM($C$6,$C$5,First!J561),SUM($C$5,$C$6,First!J561),E561))</f>
        <v>0</v>
      </c>
      <c r="I561">
        <f t="shared" si="43"/>
        <v>0</v>
      </c>
      <c r="J561" s="13">
        <f>IF(G561&lt;SUM($C$5:$C$6,First!J561),((SUM($C$5,$C$6,-G561,(Rate*First!J561)))*Rate),0)</f>
        <v>0</v>
      </c>
    </row>
    <row r="562" spans="1:10">
      <c r="A562">
        <v>553</v>
      </c>
      <c r="B562" s="13">
        <f t="shared" si="40"/>
        <v>0</v>
      </c>
      <c r="C562" s="13">
        <f t="shared" si="41"/>
        <v>0</v>
      </c>
      <c r="D562" s="13"/>
      <c r="E562" s="13">
        <f t="shared" si="42"/>
        <v>0</v>
      </c>
      <c r="G562" s="13">
        <f>(IF(E562&gt;SUM($C$6,$C$5,First!J562),SUM($C$5,$C$6,First!J562),E562))</f>
        <v>0</v>
      </c>
      <c r="I562">
        <f t="shared" si="43"/>
        <v>0</v>
      </c>
      <c r="J562" s="13">
        <f>IF(G562&lt;SUM($C$5:$C$6,First!J562),((SUM($C$5,$C$6,-G562,(Rate*First!J562)))*Rate),0)</f>
        <v>0</v>
      </c>
    </row>
    <row r="563" spans="1:10">
      <c r="A563">
        <v>554</v>
      </c>
      <c r="B563" s="13">
        <f t="shared" si="40"/>
        <v>0</v>
      </c>
      <c r="C563" s="13">
        <f t="shared" si="41"/>
        <v>0</v>
      </c>
      <c r="D563" s="13"/>
      <c r="E563" s="13">
        <f t="shared" si="42"/>
        <v>0</v>
      </c>
      <c r="G563" s="13">
        <f>(IF(E563&gt;SUM($C$6,$C$5,First!J563),SUM($C$5,$C$6,First!J563),E563))</f>
        <v>0</v>
      </c>
      <c r="I563">
        <f t="shared" si="43"/>
        <v>0</v>
      </c>
      <c r="J563" s="13">
        <f>IF(G563&lt;SUM($C$5:$C$6,First!J563),((SUM($C$5,$C$6,-G563,(Rate*First!J563)))*Rate),0)</f>
        <v>0</v>
      </c>
    </row>
    <row r="564" spans="1:10">
      <c r="A564">
        <v>555</v>
      </c>
      <c r="B564" s="13">
        <f t="shared" si="40"/>
        <v>0</v>
      </c>
      <c r="C564" s="13">
        <f t="shared" si="41"/>
        <v>0</v>
      </c>
      <c r="D564" s="13"/>
      <c r="E564" s="13">
        <f t="shared" si="42"/>
        <v>0</v>
      </c>
      <c r="G564" s="13">
        <f>(IF(E564&gt;SUM($C$6,$C$5,First!J564),SUM($C$5,$C$6,First!J564),E564))</f>
        <v>0</v>
      </c>
      <c r="I564">
        <f t="shared" si="43"/>
        <v>0</v>
      </c>
      <c r="J564" s="13">
        <f>IF(G564&lt;SUM($C$5:$C$6,First!J564),((SUM($C$5,$C$6,-G564,(Rate*First!J564)))*Rate),0)</f>
        <v>0</v>
      </c>
    </row>
    <row r="565" spans="1:10">
      <c r="A565">
        <v>556</v>
      </c>
      <c r="B565" s="13">
        <f t="shared" si="40"/>
        <v>0</v>
      </c>
      <c r="C565" s="13">
        <f t="shared" si="41"/>
        <v>0</v>
      </c>
      <c r="D565" s="13"/>
      <c r="E565" s="13">
        <f t="shared" si="42"/>
        <v>0</v>
      </c>
      <c r="G565" s="13">
        <f>(IF(E565&gt;SUM($C$6,$C$5,First!J565),SUM($C$5,$C$6,First!J565),E565))</f>
        <v>0</v>
      </c>
      <c r="I565">
        <f t="shared" si="43"/>
        <v>0</v>
      </c>
      <c r="J565" s="13">
        <f>IF(G565&lt;SUM($C$5:$C$6,First!J565),((SUM($C$5,$C$6,-G565,(Rate*First!J565)))*Rate),0)</f>
        <v>0</v>
      </c>
    </row>
    <row r="566" spans="1:10">
      <c r="A566">
        <v>557</v>
      </c>
      <c r="B566" s="13">
        <f t="shared" si="40"/>
        <v>0</v>
      </c>
      <c r="C566" s="13">
        <f t="shared" si="41"/>
        <v>0</v>
      </c>
      <c r="D566" s="13"/>
      <c r="E566" s="13">
        <f t="shared" si="42"/>
        <v>0</v>
      </c>
      <c r="G566" s="13">
        <f>(IF(E566&gt;SUM($C$6,$C$5,First!J566),SUM($C$5,$C$6,First!J566),E566))</f>
        <v>0</v>
      </c>
      <c r="I566">
        <f t="shared" si="43"/>
        <v>0</v>
      </c>
      <c r="J566" s="13">
        <f>IF(G566&lt;SUM($C$5:$C$6,First!J566),((SUM($C$5,$C$6,-G566,(Rate*First!J566)))*Rate),0)</f>
        <v>0</v>
      </c>
    </row>
    <row r="567" spans="1:10">
      <c r="A567">
        <v>558</v>
      </c>
      <c r="B567" s="13">
        <f t="shared" si="40"/>
        <v>0</v>
      </c>
      <c r="C567" s="13">
        <f t="shared" si="41"/>
        <v>0</v>
      </c>
      <c r="D567" s="13"/>
      <c r="E567" s="13">
        <f t="shared" si="42"/>
        <v>0</v>
      </c>
      <c r="G567" s="13">
        <f>(IF(E567&gt;SUM($C$6,$C$5,First!J567),SUM($C$5,$C$6,First!J567),E567))</f>
        <v>0</v>
      </c>
      <c r="I567">
        <f t="shared" si="43"/>
        <v>0</v>
      </c>
      <c r="J567" s="13">
        <f>IF(G567&lt;SUM($C$5:$C$6,First!J567),((SUM($C$5,$C$6,-G567,(Rate*First!J567)))*Rate),0)</f>
        <v>0</v>
      </c>
    </row>
    <row r="568" spans="1:10">
      <c r="A568">
        <v>559</v>
      </c>
      <c r="B568" s="13">
        <f t="shared" si="40"/>
        <v>0</v>
      </c>
      <c r="C568" s="13">
        <f t="shared" si="41"/>
        <v>0</v>
      </c>
      <c r="D568" s="13"/>
      <c r="E568" s="13">
        <f t="shared" si="42"/>
        <v>0</v>
      </c>
      <c r="G568" s="13">
        <f>(IF(E568&gt;SUM($C$6,$C$5,First!J568),SUM($C$5,$C$6,First!J568),E568))</f>
        <v>0</v>
      </c>
      <c r="I568">
        <f t="shared" si="43"/>
        <v>0</v>
      </c>
      <c r="J568" s="13">
        <f>IF(G568&lt;SUM($C$5:$C$6,First!J568),((SUM($C$5,$C$6,-G568,(Rate*First!J568)))*Rate),0)</f>
        <v>0</v>
      </c>
    </row>
    <row r="569" spans="1:10">
      <c r="A569">
        <v>560</v>
      </c>
      <c r="B569" s="13">
        <f t="shared" si="40"/>
        <v>0</v>
      </c>
      <c r="C569" s="13">
        <f t="shared" si="41"/>
        <v>0</v>
      </c>
      <c r="D569" s="13"/>
      <c r="E569" s="13">
        <f t="shared" si="42"/>
        <v>0</v>
      </c>
      <c r="G569" s="13">
        <f>(IF(E569&gt;SUM($C$6,$C$5,First!J569),SUM($C$5,$C$6,First!J569),E569))</f>
        <v>0</v>
      </c>
      <c r="I569">
        <f t="shared" si="43"/>
        <v>0</v>
      </c>
      <c r="J569" s="13">
        <f>IF(G569&lt;SUM($C$5:$C$6,First!J569),((SUM($C$5,$C$6,-G569,(Rate*First!J569)))*Rate),0)</f>
        <v>0</v>
      </c>
    </row>
    <row r="570" spans="1:10">
      <c r="A570">
        <v>561</v>
      </c>
      <c r="B570" s="13">
        <f t="shared" si="40"/>
        <v>0</v>
      </c>
      <c r="C570" s="13">
        <f t="shared" si="41"/>
        <v>0</v>
      </c>
      <c r="D570" s="13"/>
      <c r="E570" s="13">
        <f t="shared" si="42"/>
        <v>0</v>
      </c>
      <c r="G570" s="13">
        <f>(IF(E570&gt;SUM($C$6,$C$5,First!J570),SUM($C$5,$C$6,First!J570),E570))</f>
        <v>0</v>
      </c>
      <c r="I570">
        <f t="shared" si="43"/>
        <v>0</v>
      </c>
      <c r="J570" s="13">
        <f>IF(G570&lt;SUM($C$5:$C$6,First!J570),((SUM($C$5,$C$6,-G570,(Rate*First!J570)))*Rate),0)</f>
        <v>0</v>
      </c>
    </row>
    <row r="571" spans="1:10">
      <c r="A571">
        <v>562</v>
      </c>
      <c r="B571" s="13">
        <f t="shared" si="40"/>
        <v>0</v>
      </c>
      <c r="C571" s="13">
        <f t="shared" si="41"/>
        <v>0</v>
      </c>
      <c r="D571" s="13"/>
      <c r="E571" s="13">
        <f t="shared" si="42"/>
        <v>0</v>
      </c>
      <c r="G571" s="13">
        <f>(IF(E571&gt;SUM($C$6,$C$5,First!J571),SUM($C$5,$C$6,First!J571),E571))</f>
        <v>0</v>
      </c>
      <c r="I571">
        <f t="shared" si="43"/>
        <v>0</v>
      </c>
      <c r="J571" s="13">
        <f>IF(G571&lt;SUM($C$5:$C$6,First!J571),((SUM($C$5,$C$6,-G571,(Rate*First!J571)))*Rate),0)</f>
        <v>0</v>
      </c>
    </row>
    <row r="572" spans="1:10">
      <c r="A572">
        <v>563</v>
      </c>
      <c r="B572" s="13">
        <f t="shared" si="40"/>
        <v>0</v>
      </c>
      <c r="C572" s="13">
        <f t="shared" si="41"/>
        <v>0</v>
      </c>
      <c r="D572" s="13"/>
      <c r="E572" s="13">
        <f t="shared" si="42"/>
        <v>0</v>
      </c>
      <c r="G572" s="13">
        <f>(IF(E572&gt;SUM($C$6,$C$5,First!J572),SUM($C$5,$C$6,First!J572),E572))</f>
        <v>0</v>
      </c>
      <c r="I572">
        <f t="shared" si="43"/>
        <v>0</v>
      </c>
      <c r="J572" s="13">
        <f>IF(G572&lt;SUM($C$5:$C$6,First!J572),((SUM($C$5,$C$6,-G572,(Rate*First!J572)))*Rate),0)</f>
        <v>0</v>
      </c>
    </row>
    <row r="573" spans="1:10">
      <c r="A573">
        <v>564</v>
      </c>
      <c r="B573" s="13">
        <f t="shared" si="40"/>
        <v>0</v>
      </c>
      <c r="C573" s="13">
        <f t="shared" si="41"/>
        <v>0</v>
      </c>
      <c r="D573" s="13"/>
      <c r="E573" s="13">
        <f t="shared" si="42"/>
        <v>0</v>
      </c>
      <c r="G573" s="13">
        <f>(IF(E573&gt;SUM($C$6,$C$5,First!J573),SUM($C$5,$C$6,First!J573),E573))</f>
        <v>0</v>
      </c>
      <c r="I573">
        <f t="shared" si="43"/>
        <v>0</v>
      </c>
      <c r="J573" s="13">
        <f>IF(G573&lt;SUM($C$5:$C$6,First!J573),((SUM($C$5,$C$6,-G573,(Rate*First!J573)))*Rate),0)</f>
        <v>0</v>
      </c>
    </row>
    <row r="574" spans="1:10">
      <c r="A574">
        <v>565</v>
      </c>
      <c r="B574" s="13">
        <f t="shared" si="40"/>
        <v>0</v>
      </c>
      <c r="C574" s="13">
        <f t="shared" si="41"/>
        <v>0</v>
      </c>
      <c r="D574" s="13"/>
      <c r="E574" s="13">
        <f t="shared" si="42"/>
        <v>0</v>
      </c>
      <c r="G574" s="13">
        <f>(IF(E574&gt;SUM($C$6,$C$5,First!J574),SUM($C$5,$C$6,First!J574),E574))</f>
        <v>0</v>
      </c>
      <c r="I574">
        <f t="shared" si="43"/>
        <v>0</v>
      </c>
      <c r="J574" s="13">
        <f>IF(G574&lt;SUM($C$5:$C$6,First!J574),((SUM($C$5,$C$6,-G574,(Rate*First!J574)))*Rate),0)</f>
        <v>0</v>
      </c>
    </row>
    <row r="575" spans="1:10">
      <c r="A575">
        <v>566</v>
      </c>
      <c r="B575" s="13">
        <f t="shared" si="40"/>
        <v>0</v>
      </c>
      <c r="C575" s="13">
        <f t="shared" si="41"/>
        <v>0</v>
      </c>
      <c r="D575" s="13"/>
      <c r="E575" s="13">
        <f t="shared" si="42"/>
        <v>0</v>
      </c>
      <c r="G575" s="13">
        <f>(IF(E575&gt;SUM($C$6,$C$5,First!J575),SUM($C$5,$C$6,First!J575),E575))</f>
        <v>0</v>
      </c>
      <c r="I575">
        <f t="shared" si="43"/>
        <v>0</v>
      </c>
      <c r="J575" s="13">
        <f>IF(G575&lt;SUM($C$5:$C$6,First!J575),((SUM($C$5,$C$6,-G575,(Rate*First!J575)))*Rate),0)</f>
        <v>0</v>
      </c>
    </row>
    <row r="576" spans="1:10">
      <c r="A576">
        <v>567</v>
      </c>
      <c r="B576" s="13">
        <f t="shared" si="40"/>
        <v>0</v>
      </c>
      <c r="C576" s="13">
        <f t="shared" si="41"/>
        <v>0</v>
      </c>
      <c r="D576" s="13"/>
      <c r="E576" s="13">
        <f t="shared" si="42"/>
        <v>0</v>
      </c>
      <c r="G576" s="13">
        <f>(IF(E576&gt;SUM($C$6,$C$5,First!J576),SUM($C$5,$C$6,First!J576),E576))</f>
        <v>0</v>
      </c>
      <c r="I576">
        <f t="shared" si="43"/>
        <v>0</v>
      </c>
      <c r="J576" s="13">
        <f>IF(G576&lt;SUM($C$5:$C$6,First!J576),((SUM($C$5,$C$6,-G576,(Rate*First!J576)))*Rate),0)</f>
        <v>0</v>
      </c>
    </row>
    <row r="577" spans="1:10">
      <c r="A577">
        <v>568</v>
      </c>
      <c r="B577" s="13">
        <f t="shared" si="40"/>
        <v>0</v>
      </c>
      <c r="C577" s="13">
        <f t="shared" si="41"/>
        <v>0</v>
      </c>
      <c r="D577" s="13"/>
      <c r="E577" s="13">
        <f t="shared" si="42"/>
        <v>0</v>
      </c>
      <c r="G577" s="13">
        <f>(IF(E577&gt;SUM($C$6,$C$5,First!J577),SUM($C$5,$C$6,First!J577),E577))</f>
        <v>0</v>
      </c>
      <c r="I577">
        <f t="shared" si="43"/>
        <v>0</v>
      </c>
      <c r="J577" s="13">
        <f>IF(G577&lt;SUM($C$5:$C$6,First!J577),((SUM($C$5,$C$6,-G577,(Rate*First!J577)))*Rate),0)</f>
        <v>0</v>
      </c>
    </row>
    <row r="578" spans="1:10">
      <c r="A578">
        <v>569</v>
      </c>
      <c r="B578" s="13">
        <f t="shared" si="40"/>
        <v>0</v>
      </c>
      <c r="C578" s="13">
        <f t="shared" si="41"/>
        <v>0</v>
      </c>
      <c r="D578" s="13"/>
      <c r="E578" s="13">
        <f t="shared" si="42"/>
        <v>0</v>
      </c>
      <c r="G578" s="13">
        <f>(IF(E578&gt;SUM($C$6,$C$5,First!J578),SUM($C$5,$C$6,First!J578),E578))</f>
        <v>0</v>
      </c>
      <c r="I578">
        <f t="shared" si="43"/>
        <v>0</v>
      </c>
      <c r="J578" s="13">
        <f>IF(G578&lt;SUM($C$5:$C$6,First!J578),((SUM($C$5,$C$6,-G578,(Rate*First!J578)))*Rate),0)</f>
        <v>0</v>
      </c>
    </row>
    <row r="579" spans="1:10">
      <c r="A579">
        <v>570</v>
      </c>
      <c r="B579" s="13">
        <f t="shared" si="40"/>
        <v>0</v>
      </c>
      <c r="C579" s="13">
        <f t="shared" si="41"/>
        <v>0</v>
      </c>
      <c r="D579" s="13"/>
      <c r="E579" s="13">
        <f t="shared" si="42"/>
        <v>0</v>
      </c>
      <c r="G579" s="13">
        <f>(IF(E579&gt;SUM($C$6,$C$5,First!J579),SUM($C$5,$C$6,First!J579),E579))</f>
        <v>0</v>
      </c>
      <c r="I579">
        <f t="shared" si="43"/>
        <v>0</v>
      </c>
      <c r="J579" s="13">
        <f>IF(G579&lt;SUM($C$5:$C$6,First!J579),((SUM($C$5,$C$6,-G579,(Rate*First!J579)))*Rate),0)</f>
        <v>0</v>
      </c>
    </row>
    <row r="580" spans="1:10">
      <c r="A580">
        <v>571</v>
      </c>
      <c r="B580" s="13">
        <f t="shared" si="40"/>
        <v>0</v>
      </c>
      <c r="C580" s="13">
        <f t="shared" si="41"/>
        <v>0</v>
      </c>
      <c r="D580" s="13"/>
      <c r="E580" s="13">
        <f t="shared" si="42"/>
        <v>0</v>
      </c>
      <c r="G580" s="13">
        <f>(IF(E580&gt;SUM($C$6,$C$5,First!J580),SUM($C$5,$C$6,First!J580),E580))</f>
        <v>0</v>
      </c>
      <c r="I580">
        <f t="shared" si="43"/>
        <v>0</v>
      </c>
      <c r="J580" s="13">
        <f>IF(G580&lt;SUM($C$5:$C$6,First!J580),((SUM($C$5,$C$6,-G580,(Rate*First!J580)))*Rate),0)</f>
        <v>0</v>
      </c>
    </row>
    <row r="581" spans="1:10">
      <c r="A581">
        <v>572</v>
      </c>
      <c r="B581" s="13">
        <f t="shared" si="40"/>
        <v>0</v>
      </c>
      <c r="C581" s="13">
        <f t="shared" si="41"/>
        <v>0</v>
      </c>
      <c r="D581" s="13"/>
      <c r="E581" s="13">
        <f t="shared" si="42"/>
        <v>0</v>
      </c>
      <c r="G581" s="13">
        <f>(IF(E581&gt;SUM($C$6,$C$5,First!J581),SUM($C$5,$C$6,First!J581),E581))</f>
        <v>0</v>
      </c>
      <c r="I581">
        <f t="shared" si="43"/>
        <v>0</v>
      </c>
      <c r="J581" s="13">
        <f>IF(G581&lt;SUM($C$5:$C$6,First!J581),((SUM($C$5,$C$6,-G581,(Rate*First!J581)))*Rate),0)</f>
        <v>0</v>
      </c>
    </row>
    <row r="582" spans="1:10">
      <c r="A582">
        <v>573</v>
      </c>
      <c r="B582" s="13">
        <f t="shared" si="40"/>
        <v>0</v>
      </c>
      <c r="C582" s="13">
        <f t="shared" si="41"/>
        <v>0</v>
      </c>
      <c r="D582" s="13"/>
      <c r="E582" s="13">
        <f t="shared" si="42"/>
        <v>0</v>
      </c>
      <c r="G582" s="13">
        <f>(IF(E582&gt;SUM($C$6,$C$5,First!J582),SUM($C$5,$C$6,First!J582),E582))</f>
        <v>0</v>
      </c>
      <c r="I582">
        <f t="shared" si="43"/>
        <v>0</v>
      </c>
      <c r="J582" s="13">
        <f>IF(G582&lt;SUM($C$5:$C$6,First!J582),((SUM($C$5,$C$6,-G582,(Rate*First!J582)))*Rate),0)</f>
        <v>0</v>
      </c>
    </row>
    <row r="583" spans="1:10">
      <c r="A583">
        <v>574</v>
      </c>
      <c r="B583" s="13">
        <f t="shared" si="40"/>
        <v>0</v>
      </c>
      <c r="C583" s="13">
        <f t="shared" si="41"/>
        <v>0</v>
      </c>
      <c r="D583" s="13"/>
      <c r="E583" s="13">
        <f t="shared" si="42"/>
        <v>0</v>
      </c>
      <c r="G583" s="13">
        <f>(IF(E583&gt;SUM($C$6,$C$5,First!J583),SUM($C$5,$C$6,First!J583),E583))</f>
        <v>0</v>
      </c>
      <c r="I583">
        <f t="shared" si="43"/>
        <v>0</v>
      </c>
      <c r="J583" s="13">
        <f>IF(G583&lt;SUM($C$5:$C$6,First!J583),((SUM($C$5,$C$6,-G583,(Rate*First!J583)))*Rate),0)</f>
        <v>0</v>
      </c>
    </row>
    <row r="584" spans="1:10">
      <c r="A584">
        <v>575</v>
      </c>
      <c r="B584" s="13">
        <f t="shared" si="40"/>
        <v>0</v>
      </c>
      <c r="C584" s="13">
        <f t="shared" si="41"/>
        <v>0</v>
      </c>
      <c r="D584" s="13"/>
      <c r="E584" s="13">
        <f t="shared" si="42"/>
        <v>0</v>
      </c>
      <c r="G584" s="13">
        <f>(IF(E584&gt;SUM($C$6,$C$5,First!J584),SUM($C$5,$C$6,First!J584),E584))</f>
        <v>0</v>
      </c>
      <c r="I584">
        <f t="shared" si="43"/>
        <v>0</v>
      </c>
      <c r="J584" s="13">
        <f>IF(G584&lt;SUM($C$5:$C$6,First!J584),((SUM($C$5,$C$6,-G584,(Rate*First!J584)))*Rate),0)</f>
        <v>0</v>
      </c>
    </row>
    <row r="585" spans="1:10">
      <c r="A585">
        <v>576</v>
      </c>
      <c r="B585" s="13">
        <f t="shared" si="40"/>
        <v>0</v>
      </c>
      <c r="C585" s="13">
        <f t="shared" si="41"/>
        <v>0</v>
      </c>
      <c r="D585" s="13"/>
      <c r="E585" s="13">
        <f t="shared" si="42"/>
        <v>0</v>
      </c>
      <c r="G585" s="13">
        <f>(IF(E585&gt;SUM($C$6,$C$5,First!J585),SUM($C$5,$C$6,First!J585),E585))</f>
        <v>0</v>
      </c>
      <c r="I585">
        <f t="shared" si="43"/>
        <v>0</v>
      </c>
      <c r="J585" s="13">
        <f>IF(G585&lt;SUM($C$5:$C$6,First!J585),((SUM($C$5,$C$6,-G585,(Rate*First!J585)))*Rate),0)</f>
        <v>0</v>
      </c>
    </row>
    <row r="586" spans="1:10">
      <c r="A586">
        <v>577</v>
      </c>
      <c r="B586" s="13">
        <f t="shared" si="40"/>
        <v>0</v>
      </c>
      <c r="C586" s="13">
        <f t="shared" si="41"/>
        <v>0</v>
      </c>
      <c r="D586" s="13"/>
      <c r="E586" s="13">
        <f t="shared" si="42"/>
        <v>0</v>
      </c>
      <c r="G586" s="13">
        <f>(IF(E586&gt;SUM($C$6,$C$5,First!J586),SUM($C$5,$C$6,First!J586),E586))</f>
        <v>0</v>
      </c>
      <c r="I586">
        <f t="shared" si="43"/>
        <v>0</v>
      </c>
      <c r="J586" s="13">
        <f>IF(G586&lt;SUM($C$5:$C$6,First!J586),((SUM($C$5,$C$6,-G586,(Rate*First!J586)))*Rate),0)</f>
        <v>0</v>
      </c>
    </row>
    <row r="587" spans="1:10">
      <c r="A587">
        <v>578</v>
      </c>
      <c r="B587" s="13">
        <f t="shared" si="40"/>
        <v>0</v>
      </c>
      <c r="C587" s="13">
        <f t="shared" si="41"/>
        <v>0</v>
      </c>
      <c r="D587" s="13"/>
      <c r="E587" s="13">
        <f t="shared" si="42"/>
        <v>0</v>
      </c>
      <c r="G587" s="13">
        <f>(IF(E587&gt;SUM($C$6,$C$5,First!J587),SUM($C$5,$C$6,First!J587),E587))</f>
        <v>0</v>
      </c>
      <c r="I587">
        <f t="shared" si="43"/>
        <v>0</v>
      </c>
      <c r="J587" s="13">
        <f>IF(G587&lt;SUM($C$5:$C$6,First!J587),((SUM($C$5,$C$6,-G587,(Rate*First!J587)))*Rate),0)</f>
        <v>0</v>
      </c>
    </row>
    <row r="588" spans="1:10">
      <c r="A588">
        <v>579</v>
      </c>
      <c r="B588" s="13">
        <f t="shared" si="40"/>
        <v>0</v>
      </c>
      <c r="C588" s="13">
        <f t="shared" si="41"/>
        <v>0</v>
      </c>
      <c r="D588" s="13"/>
      <c r="E588" s="13">
        <f t="shared" si="42"/>
        <v>0</v>
      </c>
      <c r="G588" s="13">
        <f>(IF(E588&gt;SUM($C$6,$C$5,First!J588),SUM($C$5,$C$6,First!J588),E588))</f>
        <v>0</v>
      </c>
      <c r="I588">
        <f t="shared" si="43"/>
        <v>0</v>
      </c>
      <c r="J588" s="13">
        <f>IF(G588&lt;SUM($C$5:$C$6,First!J588),((SUM($C$5,$C$6,-G588,(Rate*First!J588)))*Rate),0)</f>
        <v>0</v>
      </c>
    </row>
    <row r="589" spans="1:10">
      <c r="A589">
        <v>580</v>
      </c>
      <c r="B589" s="13">
        <f t="shared" si="40"/>
        <v>0</v>
      </c>
      <c r="C589" s="13">
        <f t="shared" si="41"/>
        <v>0</v>
      </c>
      <c r="D589" s="13"/>
      <c r="E589" s="13">
        <f t="shared" si="42"/>
        <v>0</v>
      </c>
      <c r="G589" s="13">
        <f>(IF(E589&gt;SUM($C$6,$C$5,First!J589),SUM($C$5,$C$6,First!J589),E589))</f>
        <v>0</v>
      </c>
      <c r="I589">
        <f t="shared" si="43"/>
        <v>0</v>
      </c>
      <c r="J589" s="13">
        <f>IF(G589&lt;SUM($C$5:$C$6,First!J589),((SUM($C$5,$C$6,-G589,(Rate*First!J589)))*Rate),0)</f>
        <v>0</v>
      </c>
    </row>
    <row r="590" spans="1:10">
      <c r="A590">
        <v>581</v>
      </c>
      <c r="B590" s="13">
        <f t="shared" si="40"/>
        <v>0</v>
      </c>
      <c r="C590" s="13">
        <f t="shared" si="41"/>
        <v>0</v>
      </c>
      <c r="D590" s="13"/>
      <c r="E590" s="13">
        <f t="shared" si="42"/>
        <v>0</v>
      </c>
      <c r="G590" s="13">
        <f>(IF(E590&gt;SUM($C$6,$C$5,First!J590),SUM($C$5,$C$6,First!J590),E590))</f>
        <v>0</v>
      </c>
      <c r="I590">
        <f t="shared" si="43"/>
        <v>0</v>
      </c>
      <c r="J590" s="13">
        <f>IF(G590&lt;SUM($C$5:$C$6,First!J590),((SUM($C$5,$C$6,-G590,(Rate*First!J590)))*Rate),0)</f>
        <v>0</v>
      </c>
    </row>
    <row r="591" spans="1:10">
      <c r="A591">
        <v>582</v>
      </c>
      <c r="B591" s="13">
        <f t="shared" si="40"/>
        <v>0</v>
      </c>
      <c r="C591" s="13">
        <f t="shared" si="41"/>
        <v>0</v>
      </c>
      <c r="D591" s="13"/>
      <c r="E591" s="13">
        <f t="shared" si="42"/>
        <v>0</v>
      </c>
      <c r="G591" s="13">
        <f>(IF(E591&gt;SUM($C$6,$C$5,First!J591),SUM($C$5,$C$6,First!J591),E591))</f>
        <v>0</v>
      </c>
      <c r="I591">
        <f t="shared" si="43"/>
        <v>0</v>
      </c>
      <c r="J591" s="13">
        <f>IF(G591&lt;SUM($C$5:$C$6,First!J591),((SUM($C$5,$C$6,-G591,(Rate*First!J591)))*Rate),0)</f>
        <v>0</v>
      </c>
    </row>
    <row r="592" spans="1:10">
      <c r="A592">
        <v>583</v>
      </c>
      <c r="B592" s="13">
        <f t="shared" si="40"/>
        <v>0</v>
      </c>
      <c r="C592" s="13">
        <f t="shared" si="41"/>
        <v>0</v>
      </c>
      <c r="D592" s="13"/>
      <c r="E592" s="13">
        <f t="shared" si="42"/>
        <v>0</v>
      </c>
      <c r="G592" s="13">
        <f>(IF(E592&gt;SUM($C$6,$C$5,First!J592),SUM($C$5,$C$6,First!J592),E592))</f>
        <v>0</v>
      </c>
      <c r="I592">
        <f t="shared" si="43"/>
        <v>0</v>
      </c>
      <c r="J592" s="13">
        <f>IF(G592&lt;SUM($C$5:$C$6,First!J592),((SUM($C$5,$C$6,-G592,(Rate*First!J592)))*Rate),0)</f>
        <v>0</v>
      </c>
    </row>
    <row r="593" spans="1:10">
      <c r="A593">
        <v>584</v>
      </c>
      <c r="B593" s="13">
        <f t="shared" si="40"/>
        <v>0</v>
      </c>
      <c r="C593" s="13">
        <f t="shared" si="41"/>
        <v>0</v>
      </c>
      <c r="D593" s="13"/>
      <c r="E593" s="13">
        <f t="shared" si="42"/>
        <v>0</v>
      </c>
      <c r="G593" s="13">
        <f>(IF(E593&gt;SUM($C$6,$C$5,First!J593),SUM($C$5,$C$6,First!J593),E593))</f>
        <v>0</v>
      </c>
      <c r="I593">
        <f t="shared" si="43"/>
        <v>0</v>
      </c>
      <c r="J593" s="13">
        <f>IF(G593&lt;SUM($C$5:$C$6,First!J593),((SUM($C$5,$C$6,-G593,(Rate*First!J593)))*Rate),0)</f>
        <v>0</v>
      </c>
    </row>
    <row r="594" spans="1:10">
      <c r="A594">
        <v>585</v>
      </c>
      <c r="B594" s="13">
        <f t="shared" si="40"/>
        <v>0</v>
      </c>
      <c r="C594" s="13">
        <f t="shared" si="41"/>
        <v>0</v>
      </c>
      <c r="D594" s="13"/>
      <c r="E594" s="13">
        <f t="shared" si="42"/>
        <v>0</v>
      </c>
      <c r="G594" s="13">
        <f>(IF(E594&gt;SUM($C$6,$C$5,First!J594),SUM($C$5,$C$6,First!J594),E594))</f>
        <v>0</v>
      </c>
      <c r="I594">
        <f t="shared" si="43"/>
        <v>0</v>
      </c>
      <c r="J594" s="13">
        <f>IF(G594&lt;SUM($C$5:$C$6,First!J594),((SUM($C$5,$C$6,-G594,(Rate*First!J594)))*Rate),0)</f>
        <v>0</v>
      </c>
    </row>
    <row r="595" spans="1:10">
      <c r="A595">
        <v>586</v>
      </c>
      <c r="B595" s="13">
        <f t="shared" si="40"/>
        <v>0</v>
      </c>
      <c r="C595" s="13">
        <f t="shared" si="41"/>
        <v>0</v>
      </c>
      <c r="D595" s="13"/>
      <c r="E595" s="13">
        <f t="shared" si="42"/>
        <v>0</v>
      </c>
      <c r="G595" s="13">
        <f>(IF(E595&gt;SUM($C$6,$C$5,First!J595),SUM($C$5,$C$6,First!J595),E595))</f>
        <v>0</v>
      </c>
      <c r="I595">
        <f t="shared" si="43"/>
        <v>0</v>
      </c>
      <c r="J595" s="13">
        <f>IF(G595&lt;SUM($C$5:$C$6,First!J595),((SUM($C$5,$C$6,-G595,(Rate*First!J595)))*Rate),0)</f>
        <v>0</v>
      </c>
    </row>
    <row r="596" spans="1:10">
      <c r="A596">
        <v>587</v>
      </c>
      <c r="B596" s="13">
        <f t="shared" si="40"/>
        <v>0</v>
      </c>
      <c r="C596" s="13">
        <f t="shared" si="41"/>
        <v>0</v>
      </c>
      <c r="D596" s="13"/>
      <c r="E596" s="13">
        <f t="shared" si="42"/>
        <v>0</v>
      </c>
      <c r="G596" s="13">
        <f>(IF(E596&gt;SUM($C$6,$C$5,First!J596),SUM($C$5,$C$6,First!J596),E596))</f>
        <v>0</v>
      </c>
      <c r="I596">
        <f t="shared" si="43"/>
        <v>0</v>
      </c>
      <c r="J596" s="13">
        <f>IF(G596&lt;SUM($C$5:$C$6,First!J596),((SUM($C$5,$C$6,-G596,(Rate*First!J596)))*Rate),0)</f>
        <v>0</v>
      </c>
    </row>
    <row r="597" spans="1:10">
      <c r="A597">
        <v>588</v>
      </c>
      <c r="B597" s="13">
        <f t="shared" si="40"/>
        <v>0</v>
      </c>
      <c r="C597" s="13">
        <f t="shared" si="41"/>
        <v>0</v>
      </c>
      <c r="D597" s="13"/>
      <c r="E597" s="13">
        <f t="shared" si="42"/>
        <v>0</v>
      </c>
      <c r="G597" s="13">
        <f>(IF(E597&gt;SUM($C$6,$C$5,First!J597),SUM($C$5,$C$6,First!J597),E597))</f>
        <v>0</v>
      </c>
      <c r="I597">
        <f t="shared" si="43"/>
        <v>0</v>
      </c>
      <c r="J597" s="13">
        <f>IF(G597&lt;SUM($C$5:$C$6,First!J597),((SUM($C$5,$C$6,-G597,(Rate*First!J597)))*Rate),0)</f>
        <v>0</v>
      </c>
    </row>
    <row r="598" spans="1:10">
      <c r="A598">
        <v>589</v>
      </c>
      <c r="B598" s="13">
        <f t="shared" si="40"/>
        <v>0</v>
      </c>
      <c r="C598" s="13">
        <f t="shared" si="41"/>
        <v>0</v>
      </c>
      <c r="D598" s="13"/>
      <c r="E598" s="13">
        <f t="shared" si="42"/>
        <v>0</v>
      </c>
      <c r="G598" s="13">
        <f>(IF(E598&gt;SUM($C$6,$C$5,First!J598),SUM($C$5,$C$6,First!J598),E598))</f>
        <v>0</v>
      </c>
      <c r="I598">
        <f t="shared" si="43"/>
        <v>0</v>
      </c>
      <c r="J598" s="13">
        <f>IF(G598&lt;SUM($C$5:$C$6,First!J598),((SUM($C$5,$C$6,-G598,(Rate*First!J598)))*Rate),0)</f>
        <v>0</v>
      </c>
    </row>
    <row r="599" spans="1:10">
      <c r="A599">
        <v>590</v>
      </c>
      <c r="B599" s="13">
        <f t="shared" si="40"/>
        <v>0</v>
      </c>
      <c r="C599" s="13">
        <f t="shared" si="41"/>
        <v>0</v>
      </c>
      <c r="D599" s="13"/>
      <c r="E599" s="13">
        <f t="shared" si="42"/>
        <v>0</v>
      </c>
      <c r="G599" s="13">
        <f>(IF(E599&gt;SUM($C$6,$C$5,First!J599),SUM($C$5,$C$6,First!J599),E599))</f>
        <v>0</v>
      </c>
      <c r="I599">
        <f t="shared" si="43"/>
        <v>0</v>
      </c>
      <c r="J599" s="13">
        <f>IF(G599&lt;SUM($C$5:$C$6,First!J599),((SUM($C$5,$C$6,-G599,(Rate*First!J599)))*Rate),0)</f>
        <v>0</v>
      </c>
    </row>
    <row r="600" spans="1:10">
      <c r="A600">
        <v>591</v>
      </c>
      <c r="B600" s="13">
        <f t="shared" si="40"/>
        <v>0</v>
      </c>
      <c r="C600" s="13">
        <f t="shared" si="41"/>
        <v>0</v>
      </c>
      <c r="D600" s="13"/>
      <c r="E600" s="13">
        <f t="shared" si="42"/>
        <v>0</v>
      </c>
      <c r="G600" s="13">
        <f>(IF(E600&gt;SUM($C$6,$C$5,First!J600),SUM($C$5,$C$6,First!J600),E600))</f>
        <v>0</v>
      </c>
      <c r="I600">
        <f t="shared" si="43"/>
        <v>0</v>
      </c>
      <c r="J600" s="13">
        <f>IF(G600&lt;SUM($C$5:$C$6,First!J600),((SUM($C$5,$C$6,-G600,(Rate*First!J600)))*Rate),0)</f>
        <v>0</v>
      </c>
    </row>
    <row r="601" spans="1:10">
      <c r="A601">
        <v>592</v>
      </c>
      <c r="B601" s="13">
        <f t="shared" si="40"/>
        <v>0</v>
      </c>
      <c r="C601" s="13">
        <f t="shared" si="41"/>
        <v>0</v>
      </c>
      <c r="D601" s="13"/>
      <c r="E601" s="13">
        <f t="shared" si="42"/>
        <v>0</v>
      </c>
      <c r="G601" s="13">
        <f>(IF(E601&gt;SUM($C$6,$C$5,First!J601),SUM($C$5,$C$6,First!J601),E601))</f>
        <v>0</v>
      </c>
      <c r="I601">
        <f t="shared" si="43"/>
        <v>0</v>
      </c>
      <c r="J601" s="13">
        <f>IF(G601&lt;SUM($C$5:$C$6,First!J601),((SUM($C$5,$C$6,-G601,(Rate*First!J601)))*Rate),0)</f>
        <v>0</v>
      </c>
    </row>
    <row r="602" spans="1:10">
      <c r="A602">
        <v>593</v>
      </c>
      <c r="B602" s="13">
        <f t="shared" si="40"/>
        <v>0</v>
      </c>
      <c r="C602" s="13">
        <f t="shared" si="41"/>
        <v>0</v>
      </c>
      <c r="D602" s="13"/>
      <c r="E602" s="13">
        <f t="shared" si="42"/>
        <v>0</v>
      </c>
      <c r="G602" s="13">
        <f>(IF(E602&gt;SUM($C$6,$C$5,First!J602),SUM($C$5,$C$6,First!J602),E602))</f>
        <v>0</v>
      </c>
      <c r="I602">
        <f t="shared" si="43"/>
        <v>0</v>
      </c>
      <c r="J602" s="13">
        <f>IF(G602&lt;SUM($C$5:$C$6,First!J602),((SUM($C$5,$C$6,-G602,(Rate*First!J602)))*Rate),0)</f>
        <v>0</v>
      </c>
    </row>
    <row r="603" spans="1:10">
      <c r="A603">
        <v>594</v>
      </c>
      <c r="B603" s="13">
        <f t="shared" si="40"/>
        <v>0</v>
      </c>
      <c r="C603" s="13">
        <f t="shared" si="41"/>
        <v>0</v>
      </c>
      <c r="D603" s="13"/>
      <c r="E603" s="13">
        <f t="shared" si="42"/>
        <v>0</v>
      </c>
      <c r="G603" s="13">
        <f>(IF(E603&gt;SUM($C$6,$C$5,First!J603),SUM($C$5,$C$6,First!J603),E603))</f>
        <v>0</v>
      </c>
      <c r="I603">
        <f t="shared" si="43"/>
        <v>0</v>
      </c>
      <c r="J603" s="13">
        <f>IF(G603&lt;SUM($C$5:$C$6,First!J603),((SUM($C$5,$C$6,-G603,(Rate*First!J603)))*Rate),0)</f>
        <v>0</v>
      </c>
    </row>
    <row r="604" spans="1:10">
      <c r="A604">
        <v>595</v>
      </c>
      <c r="B604" s="13">
        <f t="shared" si="40"/>
        <v>0</v>
      </c>
      <c r="C604" s="13">
        <f t="shared" si="41"/>
        <v>0</v>
      </c>
      <c r="D604" s="13"/>
      <c r="E604" s="13">
        <f t="shared" si="42"/>
        <v>0</v>
      </c>
      <c r="G604" s="13">
        <f>(IF(E604&gt;SUM($C$6,$C$5,First!J604),SUM($C$5,$C$6,First!J604),E604))</f>
        <v>0</v>
      </c>
      <c r="I604">
        <f t="shared" si="43"/>
        <v>0</v>
      </c>
      <c r="J604" s="13">
        <f>IF(G604&lt;SUM($C$5:$C$6,First!J604),((SUM($C$5,$C$6,-G604,(Rate*First!J604)))*Rate),0)</f>
        <v>0</v>
      </c>
    </row>
    <row r="605" spans="1:10">
      <c r="A605">
        <v>596</v>
      </c>
      <c r="B605" s="13">
        <f t="shared" si="40"/>
        <v>0</v>
      </c>
      <c r="C605" s="13">
        <f t="shared" si="41"/>
        <v>0</v>
      </c>
      <c r="D605" s="13"/>
      <c r="E605" s="13">
        <f t="shared" si="42"/>
        <v>0</v>
      </c>
      <c r="G605" s="13">
        <f>(IF(E605&gt;SUM($C$6,$C$5,First!J605),SUM($C$5,$C$6,First!J605),E605))</f>
        <v>0</v>
      </c>
      <c r="I605">
        <f t="shared" si="43"/>
        <v>0</v>
      </c>
      <c r="J605" s="13">
        <f>IF(G605&lt;SUM($C$5:$C$6,First!J605),((SUM($C$5,$C$6,-G605,(Rate*First!J605)))*Rate),0)</f>
        <v>0</v>
      </c>
    </row>
    <row r="606" spans="1:10">
      <c r="A606">
        <v>597</v>
      </c>
      <c r="B606" s="13">
        <f t="shared" si="40"/>
        <v>0</v>
      </c>
      <c r="C606" s="13">
        <f t="shared" si="41"/>
        <v>0</v>
      </c>
      <c r="D606" s="13"/>
      <c r="E606" s="13">
        <f t="shared" si="42"/>
        <v>0</v>
      </c>
      <c r="G606" s="13">
        <f>(IF(E606&gt;SUM($C$6,$C$5,First!J606),SUM($C$5,$C$6,First!J606),E606))</f>
        <v>0</v>
      </c>
      <c r="I606">
        <f t="shared" si="43"/>
        <v>0</v>
      </c>
      <c r="J606" s="13">
        <f>IF(G606&lt;SUM($C$5:$C$6,First!J606),((SUM($C$5,$C$6,-G606,(Rate*First!J606)))*Rate),0)</f>
        <v>0</v>
      </c>
    </row>
    <row r="607" spans="1:10">
      <c r="A607">
        <v>598</v>
      </c>
      <c r="B607" s="13">
        <f t="shared" si="40"/>
        <v>0</v>
      </c>
      <c r="C607" s="13">
        <f t="shared" si="41"/>
        <v>0</v>
      </c>
      <c r="D607" s="13"/>
      <c r="E607" s="13">
        <f t="shared" si="42"/>
        <v>0</v>
      </c>
      <c r="G607" s="13">
        <f>(IF(E607&gt;SUM($C$6,$C$5,First!J607),SUM($C$5,$C$6,First!J607),E607))</f>
        <v>0</v>
      </c>
      <c r="I607">
        <f t="shared" si="43"/>
        <v>0</v>
      </c>
      <c r="J607" s="13">
        <f>IF(G607&lt;SUM($C$5:$C$6,First!J607),((SUM($C$5,$C$6,-G607,(Rate*First!J607)))*Rate),0)</f>
        <v>0</v>
      </c>
    </row>
    <row r="608" spans="1:10">
      <c r="A608">
        <v>599</v>
      </c>
      <c r="B608" s="13">
        <f t="shared" si="40"/>
        <v>0</v>
      </c>
      <c r="C608" s="13">
        <f t="shared" si="41"/>
        <v>0</v>
      </c>
      <c r="D608" s="13"/>
      <c r="E608" s="13">
        <f t="shared" si="42"/>
        <v>0</v>
      </c>
      <c r="G608" s="13">
        <f>(IF(E608&gt;SUM($C$6,$C$5,First!J608),SUM($C$5,$C$6,First!J608),E608))</f>
        <v>0</v>
      </c>
      <c r="I608">
        <f t="shared" si="43"/>
        <v>0</v>
      </c>
      <c r="J608" s="13">
        <f>IF(G608&lt;SUM($C$5:$C$6,First!J608),((SUM($C$5,$C$6,-G608,(Rate*First!J608)))*Rate),0)</f>
        <v>0</v>
      </c>
    </row>
    <row r="609" spans="1:10">
      <c r="A609">
        <v>600</v>
      </c>
      <c r="B609" s="13">
        <f t="shared" si="40"/>
        <v>0</v>
      </c>
      <c r="C609" s="13">
        <f t="shared" si="41"/>
        <v>0</v>
      </c>
      <c r="D609" s="13"/>
      <c r="E609" s="13">
        <f t="shared" si="42"/>
        <v>0</v>
      </c>
      <c r="G609" s="13">
        <f>(IF(E609&gt;SUM($C$6,$C$5,First!J609),SUM($C$5,$C$6,First!J609),E609))</f>
        <v>0</v>
      </c>
      <c r="I609">
        <f t="shared" si="43"/>
        <v>0</v>
      </c>
      <c r="J609" s="13">
        <f>IF(G609&lt;SUM($C$5:$C$6,First!J609),((SUM($C$5,$C$6,-G609,(Rate*First!J609)))*Rate),0)</f>
        <v>0</v>
      </c>
    </row>
    <row r="610" spans="1:10">
      <c r="A610">
        <v>601</v>
      </c>
      <c r="B610" s="13">
        <f t="shared" si="40"/>
        <v>0</v>
      </c>
      <c r="C610" s="13">
        <f t="shared" si="41"/>
        <v>0</v>
      </c>
      <c r="D610" s="13"/>
      <c r="E610" s="13">
        <f t="shared" si="42"/>
        <v>0</v>
      </c>
      <c r="G610" s="13">
        <f>(IF(E610&gt;SUM($C$6,$C$5,First!J610),SUM($C$5,$C$6,First!J610),E610))</f>
        <v>0</v>
      </c>
      <c r="I610">
        <f t="shared" si="43"/>
        <v>0</v>
      </c>
      <c r="J610" s="13">
        <f>IF(G610&lt;SUM($C$5:$C$6,First!J610),((SUM($C$5,$C$6,-G610,(Rate*First!J610)))*Rate),0)</f>
        <v>0</v>
      </c>
    </row>
    <row r="611" spans="1:10">
      <c r="A611">
        <v>602</v>
      </c>
      <c r="B611" s="13">
        <f t="shared" si="40"/>
        <v>0</v>
      </c>
      <c r="C611" s="13">
        <f t="shared" si="41"/>
        <v>0</v>
      </c>
      <c r="D611" s="13"/>
      <c r="E611" s="13">
        <f t="shared" si="42"/>
        <v>0</v>
      </c>
      <c r="G611" s="13">
        <f>(IF(E611&gt;SUM($C$6,$C$5,First!J611),SUM($C$5,$C$6,First!J611),E611))</f>
        <v>0</v>
      </c>
      <c r="I611">
        <f t="shared" si="43"/>
        <v>0</v>
      </c>
      <c r="J611" s="13">
        <f>IF(G611&lt;SUM($C$5:$C$6,First!J611),((SUM($C$5,$C$6,-G611,(Rate*First!J611)))*Rate),0)</f>
        <v>0</v>
      </c>
    </row>
    <row r="612" spans="1:10">
      <c r="A612">
        <v>603</v>
      </c>
      <c r="B612" s="13">
        <f t="shared" si="40"/>
        <v>0</v>
      </c>
      <c r="C612" s="13">
        <f t="shared" si="41"/>
        <v>0</v>
      </c>
      <c r="D612" s="13"/>
      <c r="E612" s="13">
        <f t="shared" si="42"/>
        <v>0</v>
      </c>
      <c r="G612" s="13">
        <f>(IF(E612&gt;SUM($C$6,$C$5,First!J612),SUM($C$5,$C$6,First!J612),E612))</f>
        <v>0</v>
      </c>
      <c r="I612">
        <f t="shared" si="43"/>
        <v>0</v>
      </c>
      <c r="J612" s="13">
        <f>IF(G612&lt;SUM($C$5:$C$6,First!J612),((SUM($C$5,$C$6,-G612,(Rate*First!J612)))*Rate),0)</f>
        <v>0</v>
      </c>
    </row>
    <row r="613" spans="1:10">
      <c r="A613">
        <v>604</v>
      </c>
      <c r="B613" s="13">
        <f t="shared" si="40"/>
        <v>0</v>
      </c>
      <c r="C613" s="13">
        <f t="shared" si="41"/>
        <v>0</v>
      </c>
      <c r="D613" s="13"/>
      <c r="E613" s="13">
        <f t="shared" si="42"/>
        <v>0</v>
      </c>
      <c r="G613" s="13">
        <f>(IF(E613&gt;SUM($C$6,$C$5,First!J613),SUM($C$5,$C$6,First!J613),E613))</f>
        <v>0</v>
      </c>
      <c r="I613">
        <f t="shared" si="43"/>
        <v>0</v>
      </c>
      <c r="J613" s="13">
        <f>IF(G613&lt;SUM($C$5:$C$6,First!J613),((SUM($C$5,$C$6,-G613,(Rate*First!J613)))*Rate),0)</f>
        <v>0</v>
      </c>
    </row>
    <row r="614" spans="1:10">
      <c r="A614">
        <v>605</v>
      </c>
      <c r="B614" s="13">
        <f t="shared" si="40"/>
        <v>0</v>
      </c>
      <c r="C614" s="13">
        <f t="shared" si="41"/>
        <v>0</v>
      </c>
      <c r="D614" s="13"/>
      <c r="E614" s="13">
        <f t="shared" si="42"/>
        <v>0</v>
      </c>
      <c r="G614" s="13">
        <f>(IF(E614&gt;SUM($C$6,$C$5,First!J614),SUM($C$5,$C$6,First!J614),E614))</f>
        <v>0</v>
      </c>
      <c r="I614">
        <f t="shared" si="43"/>
        <v>0</v>
      </c>
      <c r="J614" s="13">
        <f>IF(G614&lt;SUM($C$5:$C$6,First!J614),((SUM($C$5,$C$6,-G614,(Rate*First!J614)))*Rate),0)</f>
        <v>0</v>
      </c>
    </row>
    <row r="615" spans="1:10">
      <c r="A615">
        <v>606</v>
      </c>
      <c r="B615" s="13">
        <f t="shared" si="40"/>
        <v>0</v>
      </c>
      <c r="C615" s="13">
        <f t="shared" si="41"/>
        <v>0</v>
      </c>
      <c r="D615" s="13"/>
      <c r="E615" s="13">
        <f t="shared" si="42"/>
        <v>0</v>
      </c>
      <c r="G615" s="13">
        <f>(IF(E615&gt;SUM($C$6,$C$5,First!J615),SUM($C$5,$C$6,First!J615),E615))</f>
        <v>0</v>
      </c>
      <c r="I615">
        <f t="shared" si="43"/>
        <v>0</v>
      </c>
      <c r="J615" s="13">
        <f>IF(G615&lt;SUM($C$5:$C$6,First!J615),((SUM($C$5,$C$6,-G615,(Rate*First!J615)))*Rate),0)</f>
        <v>0</v>
      </c>
    </row>
    <row r="616" spans="1:10">
      <c r="A616">
        <v>607</v>
      </c>
      <c r="B616" s="13">
        <f t="shared" si="40"/>
        <v>0</v>
      </c>
      <c r="C616" s="13">
        <f t="shared" si="41"/>
        <v>0</v>
      </c>
      <c r="D616" s="13"/>
      <c r="E616" s="13">
        <f t="shared" si="42"/>
        <v>0</v>
      </c>
      <c r="G616" s="13">
        <f>(IF(E616&gt;SUM($C$6,$C$5,First!J616),SUM($C$5,$C$6,First!J616),E616))</f>
        <v>0</v>
      </c>
      <c r="I616">
        <f t="shared" si="43"/>
        <v>0</v>
      </c>
      <c r="J616" s="13">
        <f>IF(G616&lt;SUM($C$5:$C$6,First!J616),((SUM($C$5,$C$6,-G616,(Rate*First!J616)))*Rate),0)</f>
        <v>0</v>
      </c>
    </row>
    <row r="617" spans="1:10">
      <c r="A617">
        <v>608</v>
      </c>
      <c r="B617" s="13">
        <f t="shared" si="40"/>
        <v>0</v>
      </c>
      <c r="C617" s="13">
        <f t="shared" si="41"/>
        <v>0</v>
      </c>
      <c r="D617" s="13"/>
      <c r="E617" s="13">
        <f t="shared" si="42"/>
        <v>0</v>
      </c>
      <c r="G617" s="13">
        <f>(IF(E617&gt;SUM($C$6,$C$5,First!J617),SUM($C$5,$C$6,First!J617),E617))</f>
        <v>0</v>
      </c>
      <c r="I617">
        <f t="shared" si="43"/>
        <v>0</v>
      </c>
      <c r="J617" s="13">
        <f>IF(G617&lt;SUM($C$5:$C$6,First!J617),((SUM($C$5,$C$6,-G617,(Rate*First!J617)))*Rate),0)</f>
        <v>0</v>
      </c>
    </row>
    <row r="618" spans="1:10">
      <c r="A618">
        <v>609</v>
      </c>
      <c r="B618" s="13">
        <f t="shared" si="40"/>
        <v>0</v>
      </c>
      <c r="C618" s="13">
        <f t="shared" si="41"/>
        <v>0</v>
      </c>
      <c r="D618" s="13"/>
      <c r="E618" s="13">
        <f t="shared" si="42"/>
        <v>0</v>
      </c>
      <c r="G618" s="13">
        <f>(IF(E618&gt;SUM($C$6,$C$5,First!J618),SUM($C$5,$C$6,First!J618),E618))</f>
        <v>0</v>
      </c>
      <c r="I618">
        <f t="shared" si="43"/>
        <v>0</v>
      </c>
      <c r="J618" s="13">
        <f>IF(G618&lt;SUM($C$5:$C$6,First!J618),((SUM($C$5,$C$6,-G618,(Rate*First!J618)))*Rate),0)</f>
        <v>0</v>
      </c>
    </row>
    <row r="619" spans="1:10">
      <c r="A619">
        <v>610</v>
      </c>
      <c r="B619" s="13">
        <f t="shared" si="40"/>
        <v>0</v>
      </c>
      <c r="C619" s="13">
        <f t="shared" si="41"/>
        <v>0</v>
      </c>
      <c r="D619" s="13"/>
      <c r="E619" s="13">
        <f t="shared" si="42"/>
        <v>0</v>
      </c>
      <c r="G619" s="13">
        <f>(IF(E619&gt;SUM($C$6,$C$5,First!J619),SUM($C$5,$C$6,First!J619),E619))</f>
        <v>0</v>
      </c>
      <c r="I619">
        <f t="shared" si="43"/>
        <v>0</v>
      </c>
      <c r="J619" s="13">
        <f>IF(G619&lt;SUM($C$5:$C$6,First!J619),((SUM($C$5,$C$6,-G619,(Rate*First!J619)))*Rate),0)</f>
        <v>0</v>
      </c>
    </row>
    <row r="620" spans="1:10">
      <c r="A620">
        <v>611</v>
      </c>
      <c r="B620" s="13">
        <f t="shared" si="40"/>
        <v>0</v>
      </c>
      <c r="C620" s="13">
        <f t="shared" si="41"/>
        <v>0</v>
      </c>
      <c r="D620" s="13"/>
      <c r="E620" s="13">
        <f t="shared" si="42"/>
        <v>0</v>
      </c>
      <c r="G620" s="13">
        <f>(IF(E620&gt;SUM($C$6,$C$5,First!J620),SUM($C$5,$C$6,First!J620),E620))</f>
        <v>0</v>
      </c>
      <c r="I620">
        <f t="shared" si="43"/>
        <v>0</v>
      </c>
      <c r="J620" s="13">
        <f>IF(G620&lt;SUM($C$5:$C$6,First!J620),((SUM($C$5,$C$6,-G620,(Rate*First!J620)))*Rate),0)</f>
        <v>0</v>
      </c>
    </row>
    <row r="621" spans="1:10">
      <c r="A621">
        <v>612</v>
      </c>
      <c r="B621" s="13">
        <f t="shared" si="40"/>
        <v>0</v>
      </c>
      <c r="C621" s="13">
        <f t="shared" si="41"/>
        <v>0</v>
      </c>
      <c r="D621" s="13"/>
      <c r="E621" s="13">
        <f t="shared" si="42"/>
        <v>0</v>
      </c>
      <c r="G621" s="13">
        <f>(IF(E621&gt;SUM($C$6,$C$5,First!J621),SUM($C$5,$C$6,First!J621),E621))</f>
        <v>0</v>
      </c>
      <c r="I621">
        <f t="shared" si="43"/>
        <v>0</v>
      </c>
      <c r="J621" s="13">
        <f>IF(G621&lt;SUM($C$5:$C$6,First!J621),((SUM($C$5,$C$6,-G621,(Rate*First!J621)))*Rate),0)</f>
        <v>0</v>
      </c>
    </row>
    <row r="622" spans="1:10">
      <c r="A622">
        <v>613</v>
      </c>
      <c r="B622" s="13">
        <f t="shared" ref="B622:B685" si="44">IF(SUM(E621,-G621)&lt;0,0,SUM(E621,-G621))</f>
        <v>0</v>
      </c>
      <c r="C622" s="13">
        <f t="shared" ref="C622:C685" si="45">(B622*$C$4)/12</f>
        <v>0</v>
      </c>
      <c r="D622" s="13"/>
      <c r="E622" s="13">
        <f t="shared" ref="E622:E685" si="46">SUM(C622,B622)</f>
        <v>0</v>
      </c>
      <c r="G622" s="13">
        <f>(IF(E622&gt;SUM($C$6,$C$5,First!J622),SUM($C$5,$C$6,First!J622),E622))</f>
        <v>0</v>
      </c>
      <c r="I622">
        <f t="shared" ref="I622:I685" si="47">IF(E622&gt;0,1,0)</f>
        <v>0</v>
      </c>
      <c r="J622" s="13">
        <f>IF(G622&lt;SUM($C$5:$C$6,First!J622),((SUM($C$5,$C$6,-G622,(Rate*First!J622)))*Rate),0)</f>
        <v>0</v>
      </c>
    </row>
    <row r="623" spans="1:10">
      <c r="A623">
        <v>614</v>
      </c>
      <c r="B623" s="13">
        <f t="shared" si="44"/>
        <v>0</v>
      </c>
      <c r="C623" s="13">
        <f t="shared" si="45"/>
        <v>0</v>
      </c>
      <c r="D623" s="13"/>
      <c r="E623" s="13">
        <f t="shared" si="46"/>
        <v>0</v>
      </c>
      <c r="G623" s="13">
        <f>(IF(E623&gt;SUM($C$6,$C$5,First!J623),SUM($C$5,$C$6,First!J623),E623))</f>
        <v>0</v>
      </c>
      <c r="I623">
        <f t="shared" si="47"/>
        <v>0</v>
      </c>
      <c r="J623" s="13">
        <f>IF(G623&lt;SUM($C$5:$C$6,First!J623),((SUM($C$5,$C$6,-G623,(Rate*First!J623)))*Rate),0)</f>
        <v>0</v>
      </c>
    </row>
    <row r="624" spans="1:10">
      <c r="A624">
        <v>615</v>
      </c>
      <c r="B624" s="13">
        <f t="shared" si="44"/>
        <v>0</v>
      </c>
      <c r="C624" s="13">
        <f t="shared" si="45"/>
        <v>0</v>
      </c>
      <c r="D624" s="13"/>
      <c r="E624" s="13">
        <f t="shared" si="46"/>
        <v>0</v>
      </c>
      <c r="G624" s="13">
        <f>(IF(E624&gt;SUM($C$6,$C$5,First!J624),SUM($C$5,$C$6,First!J624),E624))</f>
        <v>0</v>
      </c>
      <c r="I624">
        <f t="shared" si="47"/>
        <v>0</v>
      </c>
      <c r="J624" s="13">
        <f>IF(G624&lt;SUM($C$5:$C$6,First!J624),((SUM($C$5,$C$6,-G624,(Rate*First!J624)))*Rate),0)</f>
        <v>0</v>
      </c>
    </row>
    <row r="625" spans="1:10">
      <c r="A625">
        <v>616</v>
      </c>
      <c r="B625" s="13">
        <f t="shared" si="44"/>
        <v>0</v>
      </c>
      <c r="C625" s="13">
        <f t="shared" si="45"/>
        <v>0</v>
      </c>
      <c r="D625" s="13"/>
      <c r="E625" s="13">
        <f t="shared" si="46"/>
        <v>0</v>
      </c>
      <c r="G625" s="13">
        <f>(IF(E625&gt;SUM($C$6,$C$5,First!J625),SUM($C$5,$C$6,First!J625),E625))</f>
        <v>0</v>
      </c>
      <c r="I625">
        <f t="shared" si="47"/>
        <v>0</v>
      </c>
      <c r="J625" s="13">
        <f>IF(G625&lt;SUM($C$5:$C$6,First!J625),((SUM($C$5,$C$6,-G625,(Rate*First!J625)))*Rate),0)</f>
        <v>0</v>
      </c>
    </row>
    <row r="626" spans="1:10">
      <c r="A626">
        <v>617</v>
      </c>
      <c r="B626" s="13">
        <f t="shared" si="44"/>
        <v>0</v>
      </c>
      <c r="C626" s="13">
        <f t="shared" si="45"/>
        <v>0</v>
      </c>
      <c r="D626" s="13"/>
      <c r="E626" s="13">
        <f t="shared" si="46"/>
        <v>0</v>
      </c>
      <c r="G626" s="13">
        <f>(IF(E626&gt;SUM($C$6,$C$5,First!J626),SUM($C$5,$C$6,First!J626),E626))</f>
        <v>0</v>
      </c>
      <c r="I626">
        <f t="shared" si="47"/>
        <v>0</v>
      </c>
      <c r="J626" s="13">
        <f>IF(G626&lt;SUM($C$5:$C$6,First!J626),((SUM($C$5,$C$6,-G626,(Rate*First!J626)))*Rate),0)</f>
        <v>0</v>
      </c>
    </row>
    <row r="627" spans="1:10">
      <c r="A627">
        <v>618</v>
      </c>
      <c r="B627" s="13">
        <f t="shared" si="44"/>
        <v>0</v>
      </c>
      <c r="C627" s="13">
        <f t="shared" si="45"/>
        <v>0</v>
      </c>
      <c r="D627" s="13"/>
      <c r="E627" s="13">
        <f t="shared" si="46"/>
        <v>0</v>
      </c>
      <c r="G627" s="13">
        <f>(IF(E627&gt;SUM($C$6,$C$5,First!J627),SUM($C$5,$C$6,First!J627),E627))</f>
        <v>0</v>
      </c>
      <c r="I627">
        <f t="shared" si="47"/>
        <v>0</v>
      </c>
      <c r="J627" s="13">
        <f>IF(G627&lt;SUM($C$5:$C$6,First!J627),((SUM($C$5,$C$6,-G627,(Rate*First!J627)))*Rate),0)</f>
        <v>0</v>
      </c>
    </row>
    <row r="628" spans="1:10">
      <c r="A628">
        <v>619</v>
      </c>
      <c r="B628" s="13">
        <f t="shared" si="44"/>
        <v>0</v>
      </c>
      <c r="C628" s="13">
        <f t="shared" si="45"/>
        <v>0</v>
      </c>
      <c r="D628" s="13"/>
      <c r="E628" s="13">
        <f t="shared" si="46"/>
        <v>0</v>
      </c>
      <c r="G628" s="13">
        <f>(IF(E628&gt;SUM($C$6,$C$5,First!J628),SUM($C$5,$C$6,First!J628),E628))</f>
        <v>0</v>
      </c>
      <c r="I628">
        <f t="shared" si="47"/>
        <v>0</v>
      </c>
      <c r="J628" s="13">
        <f>IF(G628&lt;SUM($C$5:$C$6,First!J628),((SUM($C$5,$C$6,-G628,(Rate*First!J628)))*Rate),0)</f>
        <v>0</v>
      </c>
    </row>
    <row r="629" spans="1:10">
      <c r="A629">
        <v>620</v>
      </c>
      <c r="B629" s="13">
        <f t="shared" si="44"/>
        <v>0</v>
      </c>
      <c r="C629" s="13">
        <f t="shared" si="45"/>
        <v>0</v>
      </c>
      <c r="D629" s="13"/>
      <c r="E629" s="13">
        <f t="shared" si="46"/>
        <v>0</v>
      </c>
      <c r="G629" s="13">
        <f>(IF(E629&gt;SUM($C$6,$C$5,First!J629),SUM($C$5,$C$6,First!J629),E629))</f>
        <v>0</v>
      </c>
      <c r="I629">
        <f t="shared" si="47"/>
        <v>0</v>
      </c>
      <c r="J629" s="13">
        <f>IF(G629&lt;SUM($C$5:$C$6,First!J629),((SUM($C$5,$C$6,-G629,(Rate*First!J629)))*Rate),0)</f>
        <v>0</v>
      </c>
    </row>
    <row r="630" spans="1:10">
      <c r="A630">
        <v>621</v>
      </c>
      <c r="B630" s="13">
        <f t="shared" si="44"/>
        <v>0</v>
      </c>
      <c r="C630" s="13">
        <f t="shared" si="45"/>
        <v>0</v>
      </c>
      <c r="D630" s="13"/>
      <c r="E630" s="13">
        <f t="shared" si="46"/>
        <v>0</v>
      </c>
      <c r="G630" s="13">
        <f>(IF(E630&gt;SUM($C$6,$C$5,First!J630),SUM($C$5,$C$6,First!J630),E630))</f>
        <v>0</v>
      </c>
      <c r="I630">
        <f t="shared" si="47"/>
        <v>0</v>
      </c>
      <c r="J630" s="13">
        <f>IF(G630&lt;SUM($C$5:$C$6,First!J630),((SUM($C$5,$C$6,-G630,(Rate*First!J630)))*Rate),0)</f>
        <v>0</v>
      </c>
    </row>
    <row r="631" spans="1:10">
      <c r="A631">
        <v>622</v>
      </c>
      <c r="B631" s="13">
        <f t="shared" si="44"/>
        <v>0</v>
      </c>
      <c r="C631" s="13">
        <f t="shared" si="45"/>
        <v>0</v>
      </c>
      <c r="D631" s="13"/>
      <c r="E631" s="13">
        <f t="shared" si="46"/>
        <v>0</v>
      </c>
      <c r="G631" s="13">
        <f>(IF(E631&gt;SUM($C$6,$C$5,First!J631),SUM($C$5,$C$6,First!J631),E631))</f>
        <v>0</v>
      </c>
      <c r="I631">
        <f t="shared" si="47"/>
        <v>0</v>
      </c>
      <c r="J631" s="13">
        <f>IF(G631&lt;SUM($C$5:$C$6,First!J631),((SUM($C$5,$C$6,-G631,(Rate*First!J631)))*Rate),0)</f>
        <v>0</v>
      </c>
    </row>
    <row r="632" spans="1:10">
      <c r="A632">
        <v>623</v>
      </c>
      <c r="B632" s="13">
        <f t="shared" si="44"/>
        <v>0</v>
      </c>
      <c r="C632" s="13">
        <f t="shared" si="45"/>
        <v>0</v>
      </c>
      <c r="D632" s="13"/>
      <c r="E632" s="13">
        <f t="shared" si="46"/>
        <v>0</v>
      </c>
      <c r="G632" s="13">
        <f>(IF(E632&gt;SUM($C$6,$C$5,First!J632),SUM($C$5,$C$6,First!J632),E632))</f>
        <v>0</v>
      </c>
      <c r="I632">
        <f t="shared" si="47"/>
        <v>0</v>
      </c>
      <c r="J632" s="13">
        <f>IF(G632&lt;SUM($C$5:$C$6,First!J632),((SUM($C$5,$C$6,-G632,(Rate*First!J632)))*Rate),0)</f>
        <v>0</v>
      </c>
    </row>
    <row r="633" spans="1:10">
      <c r="A633">
        <v>624</v>
      </c>
      <c r="B633" s="13">
        <f t="shared" si="44"/>
        <v>0</v>
      </c>
      <c r="C633" s="13">
        <f t="shared" si="45"/>
        <v>0</v>
      </c>
      <c r="D633" s="13"/>
      <c r="E633" s="13">
        <f t="shared" si="46"/>
        <v>0</v>
      </c>
      <c r="G633" s="13">
        <f>(IF(E633&gt;SUM($C$6,$C$5,First!J633),SUM($C$5,$C$6,First!J633),E633))</f>
        <v>0</v>
      </c>
      <c r="I633">
        <f t="shared" si="47"/>
        <v>0</v>
      </c>
      <c r="J633" s="13">
        <f>IF(G633&lt;SUM($C$5:$C$6,First!J633),((SUM($C$5,$C$6,-G633,(Rate*First!J633)))*Rate),0)</f>
        <v>0</v>
      </c>
    </row>
    <row r="634" spans="1:10">
      <c r="A634">
        <v>625</v>
      </c>
      <c r="B634" s="13">
        <f t="shared" si="44"/>
        <v>0</v>
      </c>
      <c r="C634" s="13">
        <f t="shared" si="45"/>
        <v>0</v>
      </c>
      <c r="D634" s="13"/>
      <c r="E634" s="13">
        <f t="shared" si="46"/>
        <v>0</v>
      </c>
      <c r="G634" s="13">
        <f>(IF(E634&gt;SUM($C$6,$C$5,First!J634),SUM($C$5,$C$6,First!J634),E634))</f>
        <v>0</v>
      </c>
      <c r="I634">
        <f t="shared" si="47"/>
        <v>0</v>
      </c>
      <c r="J634" s="13">
        <f>IF(G634&lt;SUM($C$5:$C$6,First!J634),((SUM($C$5,$C$6,-G634,(Rate*First!J634)))*Rate),0)</f>
        <v>0</v>
      </c>
    </row>
    <row r="635" spans="1:10">
      <c r="A635">
        <v>626</v>
      </c>
      <c r="B635" s="13">
        <f t="shared" si="44"/>
        <v>0</v>
      </c>
      <c r="C635" s="13">
        <f t="shared" si="45"/>
        <v>0</v>
      </c>
      <c r="D635" s="13"/>
      <c r="E635" s="13">
        <f t="shared" si="46"/>
        <v>0</v>
      </c>
      <c r="G635" s="13">
        <f>(IF(E635&gt;SUM($C$6,$C$5,First!J635),SUM($C$5,$C$6,First!J635),E635))</f>
        <v>0</v>
      </c>
      <c r="I635">
        <f t="shared" si="47"/>
        <v>0</v>
      </c>
      <c r="J635" s="13">
        <f>IF(G635&lt;SUM($C$5:$C$6,First!J635),((SUM($C$5,$C$6,-G635,(Rate*First!J635)))*Rate),0)</f>
        <v>0</v>
      </c>
    </row>
    <row r="636" spans="1:10">
      <c r="A636">
        <v>627</v>
      </c>
      <c r="B636" s="13">
        <f t="shared" si="44"/>
        <v>0</v>
      </c>
      <c r="C636" s="13">
        <f t="shared" si="45"/>
        <v>0</v>
      </c>
      <c r="D636" s="13"/>
      <c r="E636" s="13">
        <f t="shared" si="46"/>
        <v>0</v>
      </c>
      <c r="G636" s="13">
        <f>(IF(E636&gt;SUM($C$6,$C$5,First!J636),SUM($C$5,$C$6,First!J636),E636))</f>
        <v>0</v>
      </c>
      <c r="I636">
        <f t="shared" si="47"/>
        <v>0</v>
      </c>
      <c r="J636" s="13">
        <f>IF(G636&lt;SUM($C$5:$C$6,First!J636),((SUM($C$5,$C$6,-G636,(Rate*First!J636)))*Rate),0)</f>
        <v>0</v>
      </c>
    </row>
    <row r="637" spans="1:10">
      <c r="A637">
        <v>628</v>
      </c>
      <c r="B637" s="13">
        <f t="shared" si="44"/>
        <v>0</v>
      </c>
      <c r="C637" s="13">
        <f t="shared" si="45"/>
        <v>0</v>
      </c>
      <c r="D637" s="13"/>
      <c r="E637" s="13">
        <f t="shared" si="46"/>
        <v>0</v>
      </c>
      <c r="G637" s="13">
        <f>(IF(E637&gt;SUM($C$6,$C$5,First!J637),SUM($C$5,$C$6,First!J637),E637))</f>
        <v>0</v>
      </c>
      <c r="I637">
        <f t="shared" si="47"/>
        <v>0</v>
      </c>
      <c r="J637" s="13">
        <f>IF(G637&lt;SUM($C$5:$C$6,First!J637),((SUM($C$5,$C$6,-G637,(Rate*First!J637)))*Rate),0)</f>
        <v>0</v>
      </c>
    </row>
    <row r="638" spans="1:10">
      <c r="A638">
        <v>629</v>
      </c>
      <c r="B638" s="13">
        <f t="shared" si="44"/>
        <v>0</v>
      </c>
      <c r="C638" s="13">
        <f t="shared" si="45"/>
        <v>0</v>
      </c>
      <c r="D638" s="13"/>
      <c r="E638" s="13">
        <f t="shared" si="46"/>
        <v>0</v>
      </c>
      <c r="G638" s="13">
        <f>(IF(E638&gt;SUM($C$6,$C$5,First!J638),SUM($C$5,$C$6,First!J638),E638))</f>
        <v>0</v>
      </c>
      <c r="I638">
        <f t="shared" si="47"/>
        <v>0</v>
      </c>
      <c r="J638" s="13">
        <f>IF(G638&lt;SUM($C$5:$C$6,First!J638),((SUM($C$5,$C$6,-G638,(Rate*First!J638)))*Rate),0)</f>
        <v>0</v>
      </c>
    </row>
    <row r="639" spans="1:10">
      <c r="A639">
        <v>630</v>
      </c>
      <c r="B639" s="13">
        <f t="shared" si="44"/>
        <v>0</v>
      </c>
      <c r="C639" s="13">
        <f t="shared" si="45"/>
        <v>0</v>
      </c>
      <c r="D639" s="13"/>
      <c r="E639" s="13">
        <f t="shared" si="46"/>
        <v>0</v>
      </c>
      <c r="G639" s="13">
        <f>(IF(E639&gt;SUM($C$6,$C$5,First!J639),SUM($C$5,$C$6,First!J639),E639))</f>
        <v>0</v>
      </c>
      <c r="I639">
        <f t="shared" si="47"/>
        <v>0</v>
      </c>
      <c r="J639" s="13">
        <f>IF(G639&lt;SUM($C$5:$C$6,First!J639),((SUM($C$5,$C$6,-G639,(Rate*First!J639)))*Rate),0)</f>
        <v>0</v>
      </c>
    </row>
    <row r="640" spans="1:10">
      <c r="A640">
        <v>631</v>
      </c>
      <c r="B640" s="13">
        <f t="shared" si="44"/>
        <v>0</v>
      </c>
      <c r="C640" s="13">
        <f t="shared" si="45"/>
        <v>0</v>
      </c>
      <c r="D640" s="13"/>
      <c r="E640" s="13">
        <f t="shared" si="46"/>
        <v>0</v>
      </c>
      <c r="G640" s="13">
        <f>(IF(E640&gt;SUM($C$6,$C$5,First!J640),SUM($C$5,$C$6,First!J640),E640))</f>
        <v>0</v>
      </c>
      <c r="I640">
        <f t="shared" si="47"/>
        <v>0</v>
      </c>
      <c r="J640" s="13">
        <f>IF(G640&lt;SUM($C$5:$C$6,First!J640),((SUM($C$5,$C$6,-G640,(Rate*First!J640)))*Rate),0)</f>
        <v>0</v>
      </c>
    </row>
    <row r="641" spans="1:10">
      <c r="A641">
        <v>632</v>
      </c>
      <c r="B641" s="13">
        <f t="shared" si="44"/>
        <v>0</v>
      </c>
      <c r="C641" s="13">
        <f t="shared" si="45"/>
        <v>0</v>
      </c>
      <c r="D641" s="13"/>
      <c r="E641" s="13">
        <f t="shared" si="46"/>
        <v>0</v>
      </c>
      <c r="G641" s="13">
        <f>(IF(E641&gt;SUM($C$6,$C$5,First!J641),SUM($C$5,$C$6,First!J641),E641))</f>
        <v>0</v>
      </c>
      <c r="I641">
        <f t="shared" si="47"/>
        <v>0</v>
      </c>
      <c r="J641" s="13">
        <f>IF(G641&lt;SUM($C$5:$C$6,First!J641),((SUM($C$5,$C$6,-G641,(Rate*First!J641)))*Rate),0)</f>
        <v>0</v>
      </c>
    </row>
    <row r="642" spans="1:10">
      <c r="A642">
        <v>633</v>
      </c>
      <c r="B642" s="13">
        <f t="shared" si="44"/>
        <v>0</v>
      </c>
      <c r="C642" s="13">
        <f t="shared" si="45"/>
        <v>0</v>
      </c>
      <c r="D642" s="13"/>
      <c r="E642" s="13">
        <f t="shared" si="46"/>
        <v>0</v>
      </c>
      <c r="G642" s="13">
        <f>(IF(E642&gt;SUM($C$6,$C$5,First!J642),SUM($C$5,$C$6,First!J642),E642))</f>
        <v>0</v>
      </c>
      <c r="I642">
        <f t="shared" si="47"/>
        <v>0</v>
      </c>
      <c r="J642" s="13">
        <f>IF(G642&lt;SUM($C$5:$C$6,First!J642),((SUM($C$5,$C$6,-G642,(Rate*First!J642)))*Rate),0)</f>
        <v>0</v>
      </c>
    </row>
    <row r="643" spans="1:10">
      <c r="A643">
        <v>634</v>
      </c>
      <c r="B643" s="13">
        <f t="shared" si="44"/>
        <v>0</v>
      </c>
      <c r="C643" s="13">
        <f t="shared" si="45"/>
        <v>0</v>
      </c>
      <c r="D643" s="13"/>
      <c r="E643" s="13">
        <f t="shared" si="46"/>
        <v>0</v>
      </c>
      <c r="G643" s="13">
        <f>(IF(E643&gt;SUM($C$6,$C$5,First!J643),SUM($C$5,$C$6,First!J643),E643))</f>
        <v>0</v>
      </c>
      <c r="I643">
        <f t="shared" si="47"/>
        <v>0</v>
      </c>
      <c r="J643" s="13">
        <f>IF(G643&lt;SUM($C$5:$C$6,First!J643),((SUM($C$5,$C$6,-G643,(Rate*First!J643)))*Rate),0)</f>
        <v>0</v>
      </c>
    </row>
    <row r="644" spans="1:10">
      <c r="A644">
        <v>635</v>
      </c>
      <c r="B644" s="13">
        <f t="shared" si="44"/>
        <v>0</v>
      </c>
      <c r="C644" s="13">
        <f t="shared" si="45"/>
        <v>0</v>
      </c>
      <c r="D644" s="13"/>
      <c r="E644" s="13">
        <f t="shared" si="46"/>
        <v>0</v>
      </c>
      <c r="G644" s="13">
        <f>(IF(E644&gt;SUM($C$6,$C$5,First!J644),SUM($C$5,$C$6,First!J644),E644))</f>
        <v>0</v>
      </c>
      <c r="I644">
        <f t="shared" si="47"/>
        <v>0</v>
      </c>
      <c r="J644" s="13">
        <f>IF(G644&lt;SUM($C$5:$C$6,First!J644),((SUM($C$5,$C$6,-G644,(Rate*First!J644)))*Rate),0)</f>
        <v>0</v>
      </c>
    </row>
    <row r="645" spans="1:10">
      <c r="A645">
        <v>636</v>
      </c>
      <c r="B645" s="13">
        <f t="shared" si="44"/>
        <v>0</v>
      </c>
      <c r="C645" s="13">
        <f t="shared" si="45"/>
        <v>0</v>
      </c>
      <c r="D645" s="13"/>
      <c r="E645" s="13">
        <f t="shared" si="46"/>
        <v>0</v>
      </c>
      <c r="G645" s="13">
        <f>(IF(E645&gt;SUM($C$6,$C$5,First!J645),SUM($C$5,$C$6,First!J645),E645))</f>
        <v>0</v>
      </c>
      <c r="I645">
        <f t="shared" si="47"/>
        <v>0</v>
      </c>
      <c r="J645" s="13">
        <f>IF(G645&lt;SUM($C$5:$C$6,First!J645),((SUM($C$5,$C$6,-G645,(Rate*First!J645)))*Rate),0)</f>
        <v>0</v>
      </c>
    </row>
    <row r="646" spans="1:10">
      <c r="A646">
        <v>637</v>
      </c>
      <c r="B646" s="13">
        <f t="shared" si="44"/>
        <v>0</v>
      </c>
      <c r="C646" s="13">
        <f t="shared" si="45"/>
        <v>0</v>
      </c>
      <c r="D646" s="13"/>
      <c r="E646" s="13">
        <f t="shared" si="46"/>
        <v>0</v>
      </c>
      <c r="G646" s="13">
        <f>(IF(E646&gt;SUM($C$6,$C$5,First!J646),SUM($C$5,$C$6,First!J646),E646))</f>
        <v>0</v>
      </c>
      <c r="I646">
        <f t="shared" si="47"/>
        <v>0</v>
      </c>
      <c r="J646" s="13">
        <f>IF(G646&lt;SUM($C$5:$C$6,First!J646),((SUM($C$5,$C$6,-G646,(Rate*First!J646)))*Rate),0)</f>
        <v>0</v>
      </c>
    </row>
    <row r="647" spans="1:10">
      <c r="A647">
        <v>638</v>
      </c>
      <c r="B647" s="13">
        <f t="shared" si="44"/>
        <v>0</v>
      </c>
      <c r="C647" s="13">
        <f t="shared" si="45"/>
        <v>0</v>
      </c>
      <c r="D647" s="13"/>
      <c r="E647" s="13">
        <f t="shared" si="46"/>
        <v>0</v>
      </c>
      <c r="G647" s="13">
        <f>(IF(E647&gt;SUM($C$6,$C$5,First!J647),SUM($C$5,$C$6,First!J647),E647))</f>
        <v>0</v>
      </c>
      <c r="I647">
        <f t="shared" si="47"/>
        <v>0</v>
      </c>
      <c r="J647" s="13">
        <f>IF(G647&lt;SUM($C$5:$C$6,First!J647),((SUM($C$5,$C$6,-G647,(Rate*First!J647)))*Rate),0)</f>
        <v>0</v>
      </c>
    </row>
    <row r="648" spans="1:10">
      <c r="A648">
        <v>639</v>
      </c>
      <c r="B648" s="13">
        <f t="shared" si="44"/>
        <v>0</v>
      </c>
      <c r="C648" s="13">
        <f t="shared" si="45"/>
        <v>0</v>
      </c>
      <c r="D648" s="13"/>
      <c r="E648" s="13">
        <f t="shared" si="46"/>
        <v>0</v>
      </c>
      <c r="G648" s="13">
        <f>(IF(E648&gt;SUM($C$6,$C$5,First!J648),SUM($C$5,$C$6,First!J648),E648))</f>
        <v>0</v>
      </c>
      <c r="I648">
        <f t="shared" si="47"/>
        <v>0</v>
      </c>
      <c r="J648" s="13">
        <f>IF(G648&lt;SUM($C$5:$C$6,First!J648),((SUM($C$5,$C$6,-G648,(Rate*First!J648)))*Rate),0)</f>
        <v>0</v>
      </c>
    </row>
    <row r="649" spans="1:10">
      <c r="A649">
        <v>640</v>
      </c>
      <c r="B649" s="13">
        <f t="shared" si="44"/>
        <v>0</v>
      </c>
      <c r="C649" s="13">
        <f t="shared" si="45"/>
        <v>0</v>
      </c>
      <c r="D649" s="13"/>
      <c r="E649" s="13">
        <f t="shared" si="46"/>
        <v>0</v>
      </c>
      <c r="G649" s="13">
        <f>(IF(E649&gt;SUM($C$6,$C$5,First!J649),SUM($C$5,$C$6,First!J649),E649))</f>
        <v>0</v>
      </c>
      <c r="I649">
        <f t="shared" si="47"/>
        <v>0</v>
      </c>
      <c r="J649" s="13">
        <f>IF(G649&lt;SUM($C$5:$C$6,First!J649),((SUM($C$5,$C$6,-G649,(Rate*First!J649)))*Rate),0)</f>
        <v>0</v>
      </c>
    </row>
    <row r="650" spans="1:10">
      <c r="A650">
        <v>641</v>
      </c>
      <c r="B650" s="13">
        <f t="shared" si="44"/>
        <v>0</v>
      </c>
      <c r="C650" s="13">
        <f t="shared" si="45"/>
        <v>0</v>
      </c>
      <c r="D650" s="13"/>
      <c r="E650" s="13">
        <f t="shared" si="46"/>
        <v>0</v>
      </c>
      <c r="G650" s="13">
        <f>(IF(E650&gt;SUM($C$6,$C$5,First!J650),SUM($C$5,$C$6,First!J650),E650))</f>
        <v>0</v>
      </c>
      <c r="I650">
        <f t="shared" si="47"/>
        <v>0</v>
      </c>
      <c r="J650" s="13">
        <f>IF(G650&lt;SUM($C$5:$C$6,First!J650),((SUM($C$5,$C$6,-G650,(Rate*First!J650)))*Rate),0)</f>
        <v>0</v>
      </c>
    </row>
    <row r="651" spans="1:10">
      <c r="A651">
        <v>642</v>
      </c>
      <c r="B651" s="13">
        <f t="shared" si="44"/>
        <v>0</v>
      </c>
      <c r="C651" s="13">
        <f t="shared" si="45"/>
        <v>0</v>
      </c>
      <c r="D651" s="13"/>
      <c r="E651" s="13">
        <f t="shared" si="46"/>
        <v>0</v>
      </c>
      <c r="G651" s="13">
        <f>(IF(E651&gt;SUM($C$6,$C$5,First!J651),SUM($C$5,$C$6,First!J651),E651))</f>
        <v>0</v>
      </c>
      <c r="I651">
        <f t="shared" si="47"/>
        <v>0</v>
      </c>
      <c r="J651" s="13">
        <f>IF(G651&lt;SUM($C$5:$C$6,First!J651),((SUM($C$5,$C$6,-G651,(Rate*First!J651)))*Rate),0)</f>
        <v>0</v>
      </c>
    </row>
    <row r="652" spans="1:10">
      <c r="A652">
        <v>643</v>
      </c>
      <c r="B652" s="13">
        <f t="shared" si="44"/>
        <v>0</v>
      </c>
      <c r="C652" s="13">
        <f t="shared" si="45"/>
        <v>0</v>
      </c>
      <c r="D652" s="13"/>
      <c r="E652" s="13">
        <f t="shared" si="46"/>
        <v>0</v>
      </c>
      <c r="G652" s="13">
        <f>(IF(E652&gt;SUM($C$6,$C$5,First!J652),SUM($C$5,$C$6,First!J652),E652))</f>
        <v>0</v>
      </c>
      <c r="I652">
        <f t="shared" si="47"/>
        <v>0</v>
      </c>
      <c r="J652" s="13">
        <f>IF(G652&lt;SUM($C$5:$C$6,First!J652),((SUM($C$5,$C$6,-G652,(Rate*First!J652)))*Rate),0)</f>
        <v>0</v>
      </c>
    </row>
    <row r="653" spans="1:10">
      <c r="A653">
        <v>644</v>
      </c>
      <c r="B653" s="13">
        <f t="shared" si="44"/>
        <v>0</v>
      </c>
      <c r="C653" s="13">
        <f t="shared" si="45"/>
        <v>0</v>
      </c>
      <c r="D653" s="13"/>
      <c r="E653" s="13">
        <f t="shared" si="46"/>
        <v>0</v>
      </c>
      <c r="G653" s="13">
        <f>(IF(E653&gt;SUM($C$6,$C$5,First!J653),SUM($C$5,$C$6,First!J653),E653))</f>
        <v>0</v>
      </c>
      <c r="I653">
        <f t="shared" si="47"/>
        <v>0</v>
      </c>
      <c r="J653" s="13">
        <f>IF(G653&lt;SUM($C$5:$C$6,First!J653),((SUM($C$5,$C$6,-G653,(Rate*First!J653)))*Rate),0)</f>
        <v>0</v>
      </c>
    </row>
    <row r="654" spans="1:10">
      <c r="A654">
        <v>645</v>
      </c>
      <c r="B654" s="13">
        <f t="shared" si="44"/>
        <v>0</v>
      </c>
      <c r="C654" s="13">
        <f t="shared" si="45"/>
        <v>0</v>
      </c>
      <c r="D654" s="13"/>
      <c r="E654" s="13">
        <f t="shared" si="46"/>
        <v>0</v>
      </c>
      <c r="G654" s="13">
        <f>(IF(E654&gt;SUM($C$6,$C$5,First!J654),SUM($C$5,$C$6,First!J654),E654))</f>
        <v>0</v>
      </c>
      <c r="I654">
        <f t="shared" si="47"/>
        <v>0</v>
      </c>
      <c r="J654" s="13">
        <f>IF(G654&lt;SUM($C$5:$C$6,First!J654),((SUM($C$5,$C$6,-G654,(Rate*First!J654)))*Rate),0)</f>
        <v>0</v>
      </c>
    </row>
    <row r="655" spans="1:10">
      <c r="A655">
        <v>646</v>
      </c>
      <c r="B655" s="13">
        <f t="shared" si="44"/>
        <v>0</v>
      </c>
      <c r="C655" s="13">
        <f t="shared" si="45"/>
        <v>0</v>
      </c>
      <c r="D655" s="13"/>
      <c r="E655" s="13">
        <f t="shared" si="46"/>
        <v>0</v>
      </c>
      <c r="G655" s="13">
        <f>(IF(E655&gt;SUM($C$6,$C$5,First!J655),SUM($C$5,$C$6,First!J655),E655))</f>
        <v>0</v>
      </c>
      <c r="I655">
        <f t="shared" si="47"/>
        <v>0</v>
      </c>
      <c r="J655" s="13">
        <f>IF(G655&lt;SUM($C$5:$C$6,First!J655),((SUM($C$5,$C$6,-G655,(Rate*First!J655)))*Rate),0)</f>
        <v>0</v>
      </c>
    </row>
    <row r="656" spans="1:10">
      <c r="A656">
        <v>647</v>
      </c>
      <c r="B656" s="13">
        <f t="shared" si="44"/>
        <v>0</v>
      </c>
      <c r="C656" s="13">
        <f t="shared" si="45"/>
        <v>0</v>
      </c>
      <c r="D656" s="13"/>
      <c r="E656" s="13">
        <f t="shared" si="46"/>
        <v>0</v>
      </c>
      <c r="G656" s="13">
        <f>(IF(E656&gt;SUM($C$6,$C$5,First!J656),SUM($C$5,$C$6,First!J656),E656))</f>
        <v>0</v>
      </c>
      <c r="I656">
        <f t="shared" si="47"/>
        <v>0</v>
      </c>
      <c r="J656" s="13">
        <f>IF(G656&lt;SUM($C$5:$C$6,First!J656),((SUM($C$5,$C$6,-G656,(Rate*First!J656)))*Rate),0)</f>
        <v>0</v>
      </c>
    </row>
    <row r="657" spans="1:10">
      <c r="A657">
        <v>648</v>
      </c>
      <c r="B657" s="13">
        <f t="shared" si="44"/>
        <v>0</v>
      </c>
      <c r="C657" s="13">
        <f t="shared" si="45"/>
        <v>0</v>
      </c>
      <c r="D657" s="13"/>
      <c r="E657" s="13">
        <f t="shared" si="46"/>
        <v>0</v>
      </c>
      <c r="G657" s="13">
        <f>(IF(E657&gt;SUM($C$6,$C$5,First!J657),SUM($C$5,$C$6,First!J657),E657))</f>
        <v>0</v>
      </c>
      <c r="I657">
        <f t="shared" si="47"/>
        <v>0</v>
      </c>
      <c r="J657" s="13">
        <f>IF(G657&lt;SUM($C$5:$C$6,First!J657),((SUM($C$5,$C$6,-G657,(Rate*First!J657)))*Rate),0)</f>
        <v>0</v>
      </c>
    </row>
    <row r="658" spans="1:10">
      <c r="A658">
        <v>649</v>
      </c>
      <c r="B658" s="13">
        <f t="shared" si="44"/>
        <v>0</v>
      </c>
      <c r="C658" s="13">
        <f t="shared" si="45"/>
        <v>0</v>
      </c>
      <c r="D658" s="13"/>
      <c r="E658" s="13">
        <f t="shared" si="46"/>
        <v>0</v>
      </c>
      <c r="G658" s="13">
        <f>(IF(E658&gt;SUM($C$6,$C$5,First!J658),SUM($C$5,$C$6,First!J658),E658))</f>
        <v>0</v>
      </c>
      <c r="I658">
        <f t="shared" si="47"/>
        <v>0</v>
      </c>
      <c r="J658" s="13">
        <f>IF(G658&lt;SUM($C$5:$C$6,First!J658),((SUM($C$5,$C$6,-G658,(Rate*First!J658)))*Rate),0)</f>
        <v>0</v>
      </c>
    </row>
    <row r="659" spans="1:10">
      <c r="A659">
        <v>650</v>
      </c>
      <c r="B659" s="13">
        <f t="shared" si="44"/>
        <v>0</v>
      </c>
      <c r="C659" s="13">
        <f t="shared" si="45"/>
        <v>0</v>
      </c>
      <c r="D659" s="13"/>
      <c r="E659" s="13">
        <f t="shared" si="46"/>
        <v>0</v>
      </c>
      <c r="G659" s="13">
        <f>(IF(E659&gt;SUM($C$6,$C$5,First!J659),SUM($C$5,$C$6,First!J659),E659))</f>
        <v>0</v>
      </c>
      <c r="I659">
        <f t="shared" si="47"/>
        <v>0</v>
      </c>
      <c r="J659" s="13">
        <f>IF(G659&lt;SUM($C$5:$C$6,First!J659),((SUM($C$5,$C$6,-G659,(Rate*First!J659)))*Rate),0)</f>
        <v>0</v>
      </c>
    </row>
    <row r="660" spans="1:10">
      <c r="A660">
        <v>651</v>
      </c>
      <c r="B660" s="13">
        <f t="shared" si="44"/>
        <v>0</v>
      </c>
      <c r="C660" s="13">
        <f t="shared" si="45"/>
        <v>0</v>
      </c>
      <c r="D660" s="13"/>
      <c r="E660" s="13">
        <f t="shared" si="46"/>
        <v>0</v>
      </c>
      <c r="G660" s="13">
        <f>(IF(E660&gt;SUM($C$6,$C$5,First!J660),SUM($C$5,$C$6,First!J660),E660))</f>
        <v>0</v>
      </c>
      <c r="I660">
        <f t="shared" si="47"/>
        <v>0</v>
      </c>
      <c r="J660" s="13">
        <f>IF(G660&lt;SUM($C$5:$C$6,First!J660),((SUM($C$5,$C$6,-G660,(Rate*First!J660)))*Rate),0)</f>
        <v>0</v>
      </c>
    </row>
    <row r="661" spans="1:10">
      <c r="A661">
        <v>652</v>
      </c>
      <c r="B661" s="13">
        <f t="shared" si="44"/>
        <v>0</v>
      </c>
      <c r="C661" s="13">
        <f t="shared" si="45"/>
        <v>0</v>
      </c>
      <c r="D661" s="13"/>
      <c r="E661" s="13">
        <f t="shared" si="46"/>
        <v>0</v>
      </c>
      <c r="G661" s="13">
        <f>(IF(E661&gt;SUM($C$6,$C$5,First!J661),SUM($C$5,$C$6,First!J661),E661))</f>
        <v>0</v>
      </c>
      <c r="I661">
        <f t="shared" si="47"/>
        <v>0</v>
      </c>
      <c r="J661" s="13">
        <f>IF(G661&lt;SUM($C$5:$C$6,First!J661),((SUM($C$5,$C$6,-G661,(Rate*First!J661)))*Rate),0)</f>
        <v>0</v>
      </c>
    </row>
    <row r="662" spans="1:10">
      <c r="A662">
        <v>653</v>
      </c>
      <c r="B662" s="13">
        <f t="shared" si="44"/>
        <v>0</v>
      </c>
      <c r="C662" s="13">
        <f t="shared" si="45"/>
        <v>0</v>
      </c>
      <c r="D662" s="13"/>
      <c r="E662" s="13">
        <f t="shared" si="46"/>
        <v>0</v>
      </c>
      <c r="G662" s="13">
        <f>(IF(E662&gt;SUM($C$6,$C$5,First!J662),SUM($C$5,$C$6,First!J662),E662))</f>
        <v>0</v>
      </c>
      <c r="I662">
        <f t="shared" si="47"/>
        <v>0</v>
      </c>
      <c r="J662" s="13">
        <f>IF(G662&lt;SUM($C$5:$C$6,First!J662),((SUM($C$5,$C$6,-G662,(Rate*First!J662)))*Rate),0)</f>
        <v>0</v>
      </c>
    </row>
    <row r="663" spans="1:10">
      <c r="A663">
        <v>654</v>
      </c>
      <c r="B663" s="13">
        <f t="shared" si="44"/>
        <v>0</v>
      </c>
      <c r="C663" s="13">
        <f t="shared" si="45"/>
        <v>0</v>
      </c>
      <c r="D663" s="13"/>
      <c r="E663" s="13">
        <f t="shared" si="46"/>
        <v>0</v>
      </c>
      <c r="G663" s="13">
        <f>(IF(E663&gt;SUM($C$6,$C$5,First!J663),SUM($C$5,$C$6,First!J663),E663))</f>
        <v>0</v>
      </c>
      <c r="I663">
        <f t="shared" si="47"/>
        <v>0</v>
      </c>
      <c r="J663" s="13">
        <f>IF(G663&lt;SUM($C$5:$C$6,First!J663),((SUM($C$5,$C$6,-G663,(Rate*First!J663)))*Rate),0)</f>
        <v>0</v>
      </c>
    </row>
    <row r="664" spans="1:10">
      <c r="A664">
        <v>655</v>
      </c>
      <c r="B664" s="13">
        <f t="shared" si="44"/>
        <v>0</v>
      </c>
      <c r="C664" s="13">
        <f t="shared" si="45"/>
        <v>0</v>
      </c>
      <c r="D664" s="13"/>
      <c r="E664" s="13">
        <f t="shared" si="46"/>
        <v>0</v>
      </c>
      <c r="G664" s="13">
        <f>(IF(E664&gt;SUM($C$6,$C$5,First!J664),SUM($C$5,$C$6,First!J664),E664))</f>
        <v>0</v>
      </c>
      <c r="I664">
        <f t="shared" si="47"/>
        <v>0</v>
      </c>
      <c r="J664" s="13">
        <f>IF(G664&lt;SUM($C$5:$C$6,First!J664),((SUM($C$5,$C$6,-G664,(Rate*First!J664)))*Rate),0)</f>
        <v>0</v>
      </c>
    </row>
    <row r="665" spans="1:10">
      <c r="A665">
        <v>656</v>
      </c>
      <c r="B665" s="13">
        <f t="shared" si="44"/>
        <v>0</v>
      </c>
      <c r="C665" s="13">
        <f t="shared" si="45"/>
        <v>0</v>
      </c>
      <c r="D665" s="13"/>
      <c r="E665" s="13">
        <f t="shared" si="46"/>
        <v>0</v>
      </c>
      <c r="G665" s="13">
        <f>(IF(E665&gt;SUM($C$6,$C$5,First!J665),SUM($C$5,$C$6,First!J665),E665))</f>
        <v>0</v>
      </c>
      <c r="I665">
        <f t="shared" si="47"/>
        <v>0</v>
      </c>
      <c r="J665" s="13">
        <f>IF(G665&lt;SUM($C$5:$C$6,First!J665),((SUM($C$5,$C$6,-G665,(Rate*First!J665)))*Rate),0)</f>
        <v>0</v>
      </c>
    </row>
    <row r="666" spans="1:10">
      <c r="A666">
        <v>657</v>
      </c>
      <c r="B666" s="13">
        <f t="shared" si="44"/>
        <v>0</v>
      </c>
      <c r="C666" s="13">
        <f t="shared" si="45"/>
        <v>0</v>
      </c>
      <c r="D666" s="13"/>
      <c r="E666" s="13">
        <f t="shared" si="46"/>
        <v>0</v>
      </c>
      <c r="G666" s="13">
        <f>(IF(E666&gt;SUM($C$6,$C$5,First!J666),SUM($C$5,$C$6,First!J666),E666))</f>
        <v>0</v>
      </c>
      <c r="I666">
        <f t="shared" si="47"/>
        <v>0</v>
      </c>
      <c r="J666" s="13">
        <f>IF(G666&lt;SUM($C$5:$C$6,First!J666),((SUM($C$5,$C$6,-G666,(Rate*First!J666)))*Rate),0)</f>
        <v>0</v>
      </c>
    </row>
    <row r="667" spans="1:10">
      <c r="A667">
        <v>658</v>
      </c>
      <c r="B667" s="13">
        <f t="shared" si="44"/>
        <v>0</v>
      </c>
      <c r="C667" s="13">
        <f t="shared" si="45"/>
        <v>0</v>
      </c>
      <c r="D667" s="13"/>
      <c r="E667" s="13">
        <f t="shared" si="46"/>
        <v>0</v>
      </c>
      <c r="G667" s="13">
        <f>(IF(E667&gt;SUM($C$6,$C$5,First!J667),SUM($C$5,$C$6,First!J667),E667))</f>
        <v>0</v>
      </c>
      <c r="I667">
        <f t="shared" si="47"/>
        <v>0</v>
      </c>
      <c r="J667" s="13">
        <f>IF(G667&lt;SUM($C$5:$C$6,First!J667),((SUM($C$5,$C$6,-G667,(Rate*First!J667)))*Rate),0)</f>
        <v>0</v>
      </c>
    </row>
    <row r="668" spans="1:10">
      <c r="A668">
        <v>659</v>
      </c>
      <c r="B668" s="13">
        <f t="shared" si="44"/>
        <v>0</v>
      </c>
      <c r="C668" s="13">
        <f t="shared" si="45"/>
        <v>0</v>
      </c>
      <c r="D668" s="13"/>
      <c r="E668" s="13">
        <f t="shared" si="46"/>
        <v>0</v>
      </c>
      <c r="G668" s="13">
        <f>(IF(E668&gt;SUM($C$6,$C$5,First!J668),SUM($C$5,$C$6,First!J668),E668))</f>
        <v>0</v>
      </c>
      <c r="I668">
        <f t="shared" si="47"/>
        <v>0</v>
      </c>
      <c r="J668" s="13">
        <f>IF(G668&lt;SUM($C$5:$C$6,First!J668),((SUM($C$5,$C$6,-G668,(Rate*First!J668)))*Rate),0)</f>
        <v>0</v>
      </c>
    </row>
    <row r="669" spans="1:10">
      <c r="A669">
        <v>660</v>
      </c>
      <c r="B669" s="13">
        <f t="shared" si="44"/>
        <v>0</v>
      </c>
      <c r="C669" s="13">
        <f t="shared" si="45"/>
        <v>0</v>
      </c>
      <c r="D669" s="13"/>
      <c r="E669" s="13">
        <f t="shared" si="46"/>
        <v>0</v>
      </c>
      <c r="G669" s="13">
        <f>(IF(E669&gt;SUM($C$6,$C$5,First!J669),SUM($C$5,$C$6,First!J669),E669))</f>
        <v>0</v>
      </c>
      <c r="I669">
        <f t="shared" si="47"/>
        <v>0</v>
      </c>
      <c r="J669" s="13">
        <f>IF(G669&lt;SUM($C$5:$C$6,First!J669),((SUM($C$5,$C$6,-G669,(Rate*First!J669)))*Rate),0)</f>
        <v>0</v>
      </c>
    </row>
    <row r="670" spans="1:10">
      <c r="A670">
        <v>661</v>
      </c>
      <c r="B670" s="13">
        <f t="shared" si="44"/>
        <v>0</v>
      </c>
      <c r="C670" s="13">
        <f t="shared" si="45"/>
        <v>0</v>
      </c>
      <c r="D670" s="13"/>
      <c r="E670" s="13">
        <f t="shared" si="46"/>
        <v>0</v>
      </c>
      <c r="G670" s="13">
        <f>(IF(E670&gt;SUM($C$6,$C$5,First!J670),SUM($C$5,$C$6,First!J670),E670))</f>
        <v>0</v>
      </c>
      <c r="I670">
        <f t="shared" si="47"/>
        <v>0</v>
      </c>
      <c r="J670" s="13">
        <f>IF(G670&lt;SUM($C$5:$C$6,First!J670),((SUM($C$5,$C$6,-G670,(Rate*First!J670)))*Rate),0)</f>
        <v>0</v>
      </c>
    </row>
    <row r="671" spans="1:10">
      <c r="A671">
        <v>662</v>
      </c>
      <c r="B671" s="13">
        <f t="shared" si="44"/>
        <v>0</v>
      </c>
      <c r="C671" s="13">
        <f t="shared" si="45"/>
        <v>0</v>
      </c>
      <c r="D671" s="13"/>
      <c r="E671" s="13">
        <f t="shared" si="46"/>
        <v>0</v>
      </c>
      <c r="G671" s="13">
        <f>(IF(E671&gt;SUM($C$6,$C$5,First!J671),SUM($C$5,$C$6,First!J671),E671))</f>
        <v>0</v>
      </c>
      <c r="I671">
        <f t="shared" si="47"/>
        <v>0</v>
      </c>
      <c r="J671" s="13">
        <f>IF(G671&lt;SUM($C$5:$C$6,First!J671),((SUM($C$5,$C$6,-G671,(Rate*First!J671)))*Rate),0)</f>
        <v>0</v>
      </c>
    </row>
    <row r="672" spans="1:10">
      <c r="A672">
        <v>663</v>
      </c>
      <c r="B672" s="13">
        <f t="shared" si="44"/>
        <v>0</v>
      </c>
      <c r="C672" s="13">
        <f t="shared" si="45"/>
        <v>0</v>
      </c>
      <c r="D672" s="13"/>
      <c r="E672" s="13">
        <f t="shared" si="46"/>
        <v>0</v>
      </c>
      <c r="G672" s="13">
        <f>(IF(E672&gt;SUM($C$6,$C$5,First!J672),SUM($C$5,$C$6,First!J672),E672))</f>
        <v>0</v>
      </c>
      <c r="I672">
        <f t="shared" si="47"/>
        <v>0</v>
      </c>
      <c r="J672" s="13">
        <f>IF(G672&lt;SUM($C$5:$C$6,First!J672),((SUM($C$5,$C$6,-G672,(Rate*First!J672)))*Rate),0)</f>
        <v>0</v>
      </c>
    </row>
    <row r="673" spans="1:10">
      <c r="A673">
        <v>664</v>
      </c>
      <c r="B673" s="13">
        <f t="shared" si="44"/>
        <v>0</v>
      </c>
      <c r="C673" s="13">
        <f t="shared" si="45"/>
        <v>0</v>
      </c>
      <c r="D673" s="13"/>
      <c r="E673" s="13">
        <f t="shared" si="46"/>
        <v>0</v>
      </c>
      <c r="G673" s="13">
        <f>(IF(E673&gt;SUM($C$6,$C$5,First!J673),SUM($C$5,$C$6,First!J673),E673))</f>
        <v>0</v>
      </c>
      <c r="I673">
        <f t="shared" si="47"/>
        <v>0</v>
      </c>
      <c r="J673" s="13">
        <f>IF(G673&lt;SUM($C$5:$C$6,First!J673),((SUM($C$5,$C$6,-G673,(Rate*First!J673)))*Rate),0)</f>
        <v>0</v>
      </c>
    </row>
    <row r="674" spans="1:10">
      <c r="A674">
        <v>665</v>
      </c>
      <c r="B674" s="13">
        <f t="shared" si="44"/>
        <v>0</v>
      </c>
      <c r="C674" s="13">
        <f t="shared" si="45"/>
        <v>0</v>
      </c>
      <c r="D674" s="13"/>
      <c r="E674" s="13">
        <f t="shared" si="46"/>
        <v>0</v>
      </c>
      <c r="G674" s="13">
        <f>(IF(E674&gt;SUM($C$6,$C$5,First!J674),SUM($C$5,$C$6,First!J674),E674))</f>
        <v>0</v>
      </c>
      <c r="I674">
        <f t="shared" si="47"/>
        <v>0</v>
      </c>
      <c r="J674" s="13">
        <f>IF(G674&lt;SUM($C$5:$C$6,First!J674),((SUM($C$5,$C$6,-G674,(Rate*First!J674)))*Rate),0)</f>
        <v>0</v>
      </c>
    </row>
    <row r="675" spans="1:10">
      <c r="A675">
        <v>666</v>
      </c>
      <c r="B675" s="13">
        <f t="shared" si="44"/>
        <v>0</v>
      </c>
      <c r="C675" s="13">
        <f t="shared" si="45"/>
        <v>0</v>
      </c>
      <c r="D675" s="13"/>
      <c r="E675" s="13">
        <f t="shared" si="46"/>
        <v>0</v>
      </c>
      <c r="G675" s="13">
        <f>(IF(E675&gt;SUM($C$6,$C$5,First!J675),SUM($C$5,$C$6,First!J675),E675))</f>
        <v>0</v>
      </c>
      <c r="I675">
        <f t="shared" si="47"/>
        <v>0</v>
      </c>
      <c r="J675" s="13">
        <f>IF(G675&lt;SUM($C$5:$C$6,First!J675),((SUM($C$5,$C$6,-G675,(Rate*First!J675)))*Rate),0)</f>
        <v>0</v>
      </c>
    </row>
    <row r="676" spans="1:10">
      <c r="A676">
        <v>667</v>
      </c>
      <c r="B676" s="13">
        <f t="shared" si="44"/>
        <v>0</v>
      </c>
      <c r="C676" s="13">
        <f t="shared" si="45"/>
        <v>0</v>
      </c>
      <c r="D676" s="13"/>
      <c r="E676" s="13">
        <f t="shared" si="46"/>
        <v>0</v>
      </c>
      <c r="G676" s="13">
        <f>(IF(E676&gt;SUM($C$6,$C$5,First!J676),SUM($C$5,$C$6,First!J676),E676))</f>
        <v>0</v>
      </c>
      <c r="I676">
        <f t="shared" si="47"/>
        <v>0</v>
      </c>
      <c r="J676" s="13">
        <f>IF(G676&lt;SUM($C$5:$C$6,First!J676),((SUM($C$5,$C$6,-G676,(Rate*First!J676)))*Rate),0)</f>
        <v>0</v>
      </c>
    </row>
    <row r="677" spans="1:10">
      <c r="A677">
        <v>668</v>
      </c>
      <c r="B677" s="13">
        <f t="shared" si="44"/>
        <v>0</v>
      </c>
      <c r="C677" s="13">
        <f t="shared" si="45"/>
        <v>0</v>
      </c>
      <c r="D677" s="13"/>
      <c r="E677" s="13">
        <f t="shared" si="46"/>
        <v>0</v>
      </c>
      <c r="G677" s="13">
        <f>(IF(E677&gt;SUM($C$6,$C$5,First!J677),SUM($C$5,$C$6,First!J677),E677))</f>
        <v>0</v>
      </c>
      <c r="I677">
        <f t="shared" si="47"/>
        <v>0</v>
      </c>
      <c r="J677" s="13">
        <f>IF(G677&lt;SUM($C$5:$C$6,First!J677),((SUM($C$5,$C$6,-G677,(Rate*First!J677)))*Rate),0)</f>
        <v>0</v>
      </c>
    </row>
    <row r="678" spans="1:10">
      <c r="A678">
        <v>669</v>
      </c>
      <c r="B678" s="13">
        <f t="shared" si="44"/>
        <v>0</v>
      </c>
      <c r="C678" s="13">
        <f t="shared" si="45"/>
        <v>0</v>
      </c>
      <c r="D678" s="13"/>
      <c r="E678" s="13">
        <f t="shared" si="46"/>
        <v>0</v>
      </c>
      <c r="G678" s="13">
        <f>(IF(E678&gt;SUM($C$6,$C$5,First!J678),SUM($C$5,$C$6,First!J678),E678))</f>
        <v>0</v>
      </c>
      <c r="I678">
        <f t="shared" si="47"/>
        <v>0</v>
      </c>
      <c r="J678" s="13">
        <f>IF(G678&lt;SUM($C$5:$C$6,First!J678),((SUM($C$5,$C$6,-G678,(Rate*First!J678)))*Rate),0)</f>
        <v>0</v>
      </c>
    </row>
    <row r="679" spans="1:10">
      <c r="A679">
        <v>670</v>
      </c>
      <c r="B679" s="13">
        <f t="shared" si="44"/>
        <v>0</v>
      </c>
      <c r="C679" s="13">
        <f t="shared" si="45"/>
        <v>0</v>
      </c>
      <c r="D679" s="13"/>
      <c r="E679" s="13">
        <f t="shared" si="46"/>
        <v>0</v>
      </c>
      <c r="G679" s="13">
        <f>(IF(E679&gt;SUM($C$6,$C$5,First!J679),SUM($C$5,$C$6,First!J679),E679))</f>
        <v>0</v>
      </c>
      <c r="I679">
        <f t="shared" si="47"/>
        <v>0</v>
      </c>
      <c r="J679" s="13">
        <f>IF(G679&lt;SUM($C$5:$C$6,First!J679),((SUM($C$5,$C$6,-G679,(Rate*First!J679)))*Rate),0)</f>
        <v>0</v>
      </c>
    </row>
    <row r="680" spans="1:10">
      <c r="A680">
        <v>671</v>
      </c>
      <c r="B680" s="13">
        <f t="shared" si="44"/>
        <v>0</v>
      </c>
      <c r="C680" s="13">
        <f t="shared" si="45"/>
        <v>0</v>
      </c>
      <c r="D680" s="13"/>
      <c r="E680" s="13">
        <f t="shared" si="46"/>
        <v>0</v>
      </c>
      <c r="G680" s="13">
        <f>(IF(E680&gt;SUM($C$6,$C$5,First!J680),SUM($C$5,$C$6,First!J680),E680))</f>
        <v>0</v>
      </c>
      <c r="I680">
        <f t="shared" si="47"/>
        <v>0</v>
      </c>
      <c r="J680" s="13">
        <f>IF(G680&lt;SUM($C$5:$C$6,First!J680),((SUM($C$5,$C$6,-G680,(Rate*First!J680)))*Rate),0)</f>
        <v>0</v>
      </c>
    </row>
    <row r="681" spans="1:10">
      <c r="A681">
        <v>672</v>
      </c>
      <c r="B681" s="13">
        <f t="shared" si="44"/>
        <v>0</v>
      </c>
      <c r="C681" s="13">
        <f t="shared" si="45"/>
        <v>0</v>
      </c>
      <c r="D681" s="13"/>
      <c r="E681" s="13">
        <f t="shared" si="46"/>
        <v>0</v>
      </c>
      <c r="G681" s="13">
        <f>(IF(E681&gt;SUM($C$6,$C$5,First!J681),SUM($C$5,$C$6,First!J681),E681))</f>
        <v>0</v>
      </c>
      <c r="I681">
        <f t="shared" si="47"/>
        <v>0</v>
      </c>
      <c r="J681" s="13">
        <f>IF(G681&lt;SUM($C$5:$C$6,First!J681),((SUM($C$5,$C$6,-G681,(Rate*First!J681)))*Rate),0)</f>
        <v>0</v>
      </c>
    </row>
    <row r="682" spans="1:10">
      <c r="A682">
        <v>673</v>
      </c>
      <c r="B682" s="13">
        <f t="shared" si="44"/>
        <v>0</v>
      </c>
      <c r="C682" s="13">
        <f t="shared" si="45"/>
        <v>0</v>
      </c>
      <c r="D682" s="13"/>
      <c r="E682" s="13">
        <f t="shared" si="46"/>
        <v>0</v>
      </c>
      <c r="G682" s="13">
        <f>(IF(E682&gt;SUM($C$6,$C$5,First!J682),SUM($C$5,$C$6,First!J682),E682))</f>
        <v>0</v>
      </c>
      <c r="I682">
        <f t="shared" si="47"/>
        <v>0</v>
      </c>
      <c r="J682" s="13">
        <f>IF(G682&lt;SUM($C$5:$C$6,First!J682),((SUM($C$5,$C$6,-G682,(Rate*First!J682)))*Rate),0)</f>
        <v>0</v>
      </c>
    </row>
    <row r="683" spans="1:10">
      <c r="A683">
        <v>674</v>
      </c>
      <c r="B683" s="13">
        <f t="shared" si="44"/>
        <v>0</v>
      </c>
      <c r="C683" s="13">
        <f t="shared" si="45"/>
        <v>0</v>
      </c>
      <c r="D683" s="13"/>
      <c r="E683" s="13">
        <f t="shared" si="46"/>
        <v>0</v>
      </c>
      <c r="G683" s="13">
        <f>(IF(E683&gt;SUM($C$6,$C$5,First!J683),SUM($C$5,$C$6,First!J683),E683))</f>
        <v>0</v>
      </c>
      <c r="I683">
        <f t="shared" si="47"/>
        <v>0</v>
      </c>
      <c r="J683" s="13">
        <f>IF(G683&lt;SUM($C$5:$C$6,First!J683),((SUM($C$5,$C$6,-G683,(Rate*First!J683)))*Rate),0)</f>
        <v>0</v>
      </c>
    </row>
    <row r="684" spans="1:10">
      <c r="A684">
        <v>675</v>
      </c>
      <c r="B684" s="13">
        <f t="shared" si="44"/>
        <v>0</v>
      </c>
      <c r="C684" s="13">
        <f t="shared" si="45"/>
        <v>0</v>
      </c>
      <c r="D684" s="13"/>
      <c r="E684" s="13">
        <f t="shared" si="46"/>
        <v>0</v>
      </c>
      <c r="G684" s="13">
        <f>(IF(E684&gt;SUM($C$6,$C$5,First!J684),SUM($C$5,$C$6,First!J684),E684))</f>
        <v>0</v>
      </c>
      <c r="I684">
        <f t="shared" si="47"/>
        <v>0</v>
      </c>
      <c r="J684" s="13">
        <f>IF(G684&lt;SUM($C$5:$C$6,First!J684),((SUM($C$5,$C$6,-G684,(Rate*First!J684)))*Rate),0)</f>
        <v>0</v>
      </c>
    </row>
    <row r="685" spans="1:10">
      <c r="A685">
        <v>676</v>
      </c>
      <c r="B685" s="13">
        <f t="shared" si="44"/>
        <v>0</v>
      </c>
      <c r="C685" s="13">
        <f t="shared" si="45"/>
        <v>0</v>
      </c>
      <c r="D685" s="13"/>
      <c r="E685" s="13">
        <f t="shared" si="46"/>
        <v>0</v>
      </c>
      <c r="G685" s="13">
        <f>(IF(E685&gt;SUM($C$6,$C$5,First!J685),SUM($C$5,$C$6,First!J685),E685))</f>
        <v>0</v>
      </c>
      <c r="I685">
        <f t="shared" si="47"/>
        <v>0</v>
      </c>
      <c r="J685" s="13">
        <f>IF(G685&lt;SUM($C$5:$C$6,First!J685),((SUM($C$5,$C$6,-G685,(Rate*First!J685)))*Rate),0)</f>
        <v>0</v>
      </c>
    </row>
    <row r="686" spans="1:10">
      <c r="A686">
        <v>677</v>
      </c>
      <c r="B686" s="13">
        <f t="shared" ref="B686:B749" si="48">IF(SUM(E685,-G685)&lt;0,0,SUM(E685,-G685))</f>
        <v>0</v>
      </c>
      <c r="C686" s="13">
        <f t="shared" ref="C686:C749" si="49">(B686*$C$4)/12</f>
        <v>0</v>
      </c>
      <c r="D686" s="13"/>
      <c r="E686" s="13">
        <f t="shared" ref="E686:E749" si="50">SUM(C686,B686)</f>
        <v>0</v>
      </c>
      <c r="G686" s="13">
        <f>(IF(E686&gt;SUM($C$6,$C$5,First!J686),SUM($C$5,$C$6,First!J686),E686))</f>
        <v>0</v>
      </c>
      <c r="I686">
        <f t="shared" ref="I686:I749" si="51">IF(E686&gt;0,1,0)</f>
        <v>0</v>
      </c>
      <c r="J686" s="13">
        <f>IF(G686&lt;SUM($C$5:$C$6,First!J686),((SUM($C$5,$C$6,-G686,(Rate*First!J686)))*Rate),0)</f>
        <v>0</v>
      </c>
    </row>
    <row r="687" spans="1:10">
      <c r="A687">
        <v>678</v>
      </c>
      <c r="B687" s="13">
        <f t="shared" si="48"/>
        <v>0</v>
      </c>
      <c r="C687" s="13">
        <f t="shared" si="49"/>
        <v>0</v>
      </c>
      <c r="D687" s="13"/>
      <c r="E687" s="13">
        <f t="shared" si="50"/>
        <v>0</v>
      </c>
      <c r="G687" s="13">
        <f>(IF(E687&gt;SUM($C$6,$C$5,First!J687),SUM($C$5,$C$6,First!J687),E687))</f>
        <v>0</v>
      </c>
      <c r="I687">
        <f t="shared" si="51"/>
        <v>0</v>
      </c>
      <c r="J687" s="13">
        <f>IF(G687&lt;SUM($C$5:$C$6,First!J687),((SUM($C$5,$C$6,-G687,(Rate*First!J687)))*Rate),0)</f>
        <v>0</v>
      </c>
    </row>
    <row r="688" spans="1:10">
      <c r="A688">
        <v>679</v>
      </c>
      <c r="B688" s="13">
        <f t="shared" si="48"/>
        <v>0</v>
      </c>
      <c r="C688" s="13">
        <f t="shared" si="49"/>
        <v>0</v>
      </c>
      <c r="D688" s="13"/>
      <c r="E688" s="13">
        <f t="shared" si="50"/>
        <v>0</v>
      </c>
      <c r="G688" s="13">
        <f>(IF(E688&gt;SUM($C$6,$C$5,First!J688),SUM($C$5,$C$6,First!J688),E688))</f>
        <v>0</v>
      </c>
      <c r="I688">
        <f t="shared" si="51"/>
        <v>0</v>
      </c>
      <c r="J688" s="13">
        <f>IF(G688&lt;SUM($C$5:$C$6,First!J688),((SUM($C$5,$C$6,-G688,(Rate*First!J688)))*Rate),0)</f>
        <v>0</v>
      </c>
    </row>
    <row r="689" spans="1:10">
      <c r="A689">
        <v>680</v>
      </c>
      <c r="B689" s="13">
        <f t="shared" si="48"/>
        <v>0</v>
      </c>
      <c r="C689" s="13">
        <f t="shared" si="49"/>
        <v>0</v>
      </c>
      <c r="D689" s="13"/>
      <c r="E689" s="13">
        <f t="shared" si="50"/>
        <v>0</v>
      </c>
      <c r="G689" s="13">
        <f>(IF(E689&gt;SUM($C$6,$C$5,First!J689),SUM($C$5,$C$6,First!J689),E689))</f>
        <v>0</v>
      </c>
      <c r="I689">
        <f t="shared" si="51"/>
        <v>0</v>
      </c>
      <c r="J689" s="13">
        <f>IF(G689&lt;SUM($C$5:$C$6,First!J689),((SUM($C$5,$C$6,-G689,(Rate*First!J689)))*Rate),0)</f>
        <v>0</v>
      </c>
    </row>
    <row r="690" spans="1:10">
      <c r="A690">
        <v>681</v>
      </c>
      <c r="B690" s="13">
        <f t="shared" si="48"/>
        <v>0</v>
      </c>
      <c r="C690" s="13">
        <f t="shared" si="49"/>
        <v>0</v>
      </c>
      <c r="D690" s="13"/>
      <c r="E690" s="13">
        <f t="shared" si="50"/>
        <v>0</v>
      </c>
      <c r="G690" s="13">
        <f>(IF(E690&gt;SUM($C$6,$C$5,First!J690),SUM($C$5,$C$6,First!J690),E690))</f>
        <v>0</v>
      </c>
      <c r="I690">
        <f t="shared" si="51"/>
        <v>0</v>
      </c>
      <c r="J690" s="13">
        <f>IF(G690&lt;SUM($C$5:$C$6,First!J690),((SUM($C$5,$C$6,-G690,(Rate*First!J690)))*Rate),0)</f>
        <v>0</v>
      </c>
    </row>
    <row r="691" spans="1:10">
      <c r="A691">
        <v>682</v>
      </c>
      <c r="B691" s="13">
        <f t="shared" si="48"/>
        <v>0</v>
      </c>
      <c r="C691" s="13">
        <f t="shared" si="49"/>
        <v>0</v>
      </c>
      <c r="D691" s="13"/>
      <c r="E691" s="13">
        <f t="shared" si="50"/>
        <v>0</v>
      </c>
      <c r="G691" s="13">
        <f>(IF(E691&gt;SUM($C$6,$C$5,First!J691),SUM($C$5,$C$6,First!J691),E691))</f>
        <v>0</v>
      </c>
      <c r="I691">
        <f t="shared" si="51"/>
        <v>0</v>
      </c>
      <c r="J691" s="13">
        <f>IF(G691&lt;SUM($C$5:$C$6,First!J691),((SUM($C$5,$C$6,-G691,(Rate*First!J691)))*Rate),0)</f>
        <v>0</v>
      </c>
    </row>
    <row r="692" spans="1:10">
      <c r="A692">
        <v>683</v>
      </c>
      <c r="B692" s="13">
        <f t="shared" si="48"/>
        <v>0</v>
      </c>
      <c r="C692" s="13">
        <f t="shared" si="49"/>
        <v>0</v>
      </c>
      <c r="D692" s="13"/>
      <c r="E692" s="13">
        <f t="shared" si="50"/>
        <v>0</v>
      </c>
      <c r="G692" s="13">
        <f>(IF(E692&gt;SUM($C$6,$C$5,First!J692),SUM($C$5,$C$6,First!J692),E692))</f>
        <v>0</v>
      </c>
      <c r="I692">
        <f t="shared" si="51"/>
        <v>0</v>
      </c>
      <c r="J692" s="13">
        <f>IF(G692&lt;SUM($C$5:$C$6,First!J692),((SUM($C$5,$C$6,-G692,(Rate*First!J692)))*Rate),0)</f>
        <v>0</v>
      </c>
    </row>
    <row r="693" spans="1:10">
      <c r="A693">
        <v>684</v>
      </c>
      <c r="B693" s="13">
        <f t="shared" si="48"/>
        <v>0</v>
      </c>
      <c r="C693" s="13">
        <f t="shared" si="49"/>
        <v>0</v>
      </c>
      <c r="D693" s="13"/>
      <c r="E693" s="13">
        <f t="shared" si="50"/>
        <v>0</v>
      </c>
      <c r="G693" s="13">
        <f>(IF(E693&gt;SUM($C$6,$C$5,First!J693),SUM($C$5,$C$6,First!J693),E693))</f>
        <v>0</v>
      </c>
      <c r="I693">
        <f t="shared" si="51"/>
        <v>0</v>
      </c>
      <c r="J693" s="13">
        <f>IF(G693&lt;SUM($C$5:$C$6,First!J693),((SUM($C$5,$C$6,-G693,(Rate*First!J693)))*Rate),0)</f>
        <v>0</v>
      </c>
    </row>
    <row r="694" spans="1:10">
      <c r="A694">
        <v>685</v>
      </c>
      <c r="B694" s="13">
        <f t="shared" si="48"/>
        <v>0</v>
      </c>
      <c r="C694" s="13">
        <f t="shared" si="49"/>
        <v>0</v>
      </c>
      <c r="D694" s="13"/>
      <c r="E694" s="13">
        <f t="shared" si="50"/>
        <v>0</v>
      </c>
      <c r="G694" s="13">
        <f>(IF(E694&gt;SUM($C$6,$C$5,First!J694),SUM($C$5,$C$6,First!J694),E694))</f>
        <v>0</v>
      </c>
      <c r="I694">
        <f t="shared" si="51"/>
        <v>0</v>
      </c>
      <c r="J694" s="13">
        <f>IF(G694&lt;SUM($C$5:$C$6,First!J694),((SUM($C$5,$C$6,-G694,(Rate*First!J694)))*Rate),0)</f>
        <v>0</v>
      </c>
    </row>
    <row r="695" spans="1:10">
      <c r="A695">
        <v>686</v>
      </c>
      <c r="B695" s="13">
        <f t="shared" si="48"/>
        <v>0</v>
      </c>
      <c r="C695" s="13">
        <f t="shared" si="49"/>
        <v>0</v>
      </c>
      <c r="D695" s="13"/>
      <c r="E695" s="13">
        <f t="shared" si="50"/>
        <v>0</v>
      </c>
      <c r="G695" s="13">
        <f>(IF(E695&gt;SUM($C$6,$C$5,First!J695),SUM($C$5,$C$6,First!J695),E695))</f>
        <v>0</v>
      </c>
      <c r="I695">
        <f t="shared" si="51"/>
        <v>0</v>
      </c>
      <c r="J695" s="13">
        <f>IF(G695&lt;SUM($C$5:$C$6,First!J695),((SUM($C$5,$C$6,-G695,(Rate*First!J695)))*Rate),0)</f>
        <v>0</v>
      </c>
    </row>
    <row r="696" spans="1:10">
      <c r="A696">
        <v>687</v>
      </c>
      <c r="B696" s="13">
        <f t="shared" si="48"/>
        <v>0</v>
      </c>
      <c r="C696" s="13">
        <f t="shared" si="49"/>
        <v>0</v>
      </c>
      <c r="D696" s="13"/>
      <c r="E696" s="13">
        <f t="shared" si="50"/>
        <v>0</v>
      </c>
      <c r="G696" s="13">
        <f>(IF(E696&gt;SUM($C$6,$C$5,First!J696),SUM($C$5,$C$6,First!J696),E696))</f>
        <v>0</v>
      </c>
      <c r="I696">
        <f t="shared" si="51"/>
        <v>0</v>
      </c>
      <c r="J696" s="13">
        <f>IF(G696&lt;SUM($C$5:$C$6,First!J696),((SUM($C$5,$C$6,-G696,(Rate*First!J696)))*Rate),0)</f>
        <v>0</v>
      </c>
    </row>
    <row r="697" spans="1:10">
      <c r="A697">
        <v>688</v>
      </c>
      <c r="B697" s="13">
        <f t="shared" si="48"/>
        <v>0</v>
      </c>
      <c r="C697" s="13">
        <f t="shared" si="49"/>
        <v>0</v>
      </c>
      <c r="D697" s="13"/>
      <c r="E697" s="13">
        <f t="shared" si="50"/>
        <v>0</v>
      </c>
      <c r="G697" s="13">
        <f>(IF(E697&gt;SUM($C$6,$C$5,First!J697),SUM($C$5,$C$6,First!J697),E697))</f>
        <v>0</v>
      </c>
      <c r="I697">
        <f t="shared" si="51"/>
        <v>0</v>
      </c>
      <c r="J697" s="13">
        <f>IF(G697&lt;SUM($C$5:$C$6,First!J697),((SUM($C$5,$C$6,-G697,(Rate*First!J697)))*Rate),0)</f>
        <v>0</v>
      </c>
    </row>
    <row r="698" spans="1:10">
      <c r="A698">
        <v>689</v>
      </c>
      <c r="B698" s="13">
        <f t="shared" si="48"/>
        <v>0</v>
      </c>
      <c r="C698" s="13">
        <f t="shared" si="49"/>
        <v>0</v>
      </c>
      <c r="D698" s="13"/>
      <c r="E698" s="13">
        <f t="shared" si="50"/>
        <v>0</v>
      </c>
      <c r="G698" s="13">
        <f>(IF(E698&gt;SUM($C$6,$C$5,First!J698),SUM($C$5,$C$6,First!J698),E698))</f>
        <v>0</v>
      </c>
      <c r="I698">
        <f t="shared" si="51"/>
        <v>0</v>
      </c>
      <c r="J698" s="13">
        <f>IF(G698&lt;SUM($C$5:$C$6,First!J698),((SUM($C$5,$C$6,-G698,(Rate*First!J698)))*Rate),0)</f>
        <v>0</v>
      </c>
    </row>
    <row r="699" spans="1:10">
      <c r="A699">
        <v>690</v>
      </c>
      <c r="B699" s="13">
        <f t="shared" si="48"/>
        <v>0</v>
      </c>
      <c r="C699" s="13">
        <f t="shared" si="49"/>
        <v>0</v>
      </c>
      <c r="D699" s="13"/>
      <c r="E699" s="13">
        <f t="shared" si="50"/>
        <v>0</v>
      </c>
      <c r="G699" s="13">
        <f>(IF(E699&gt;SUM($C$6,$C$5,First!J699),SUM($C$5,$C$6,First!J699),E699))</f>
        <v>0</v>
      </c>
      <c r="I699">
        <f t="shared" si="51"/>
        <v>0</v>
      </c>
      <c r="J699" s="13">
        <f>IF(G699&lt;SUM($C$5:$C$6,First!J699),((SUM($C$5,$C$6,-G699,(Rate*First!J699)))*Rate),0)</f>
        <v>0</v>
      </c>
    </row>
    <row r="700" spans="1:10">
      <c r="A700">
        <v>691</v>
      </c>
      <c r="B700" s="13">
        <f t="shared" si="48"/>
        <v>0</v>
      </c>
      <c r="C700" s="13">
        <f t="shared" si="49"/>
        <v>0</v>
      </c>
      <c r="D700" s="13"/>
      <c r="E700" s="13">
        <f t="shared" si="50"/>
        <v>0</v>
      </c>
      <c r="G700" s="13">
        <f>(IF(E700&gt;SUM($C$6,$C$5,First!J700),SUM($C$5,$C$6,First!J700),E700))</f>
        <v>0</v>
      </c>
      <c r="I700">
        <f t="shared" si="51"/>
        <v>0</v>
      </c>
      <c r="J700" s="13">
        <f>IF(G700&lt;SUM($C$5:$C$6,First!J700),((SUM($C$5,$C$6,-G700,(Rate*First!J700)))*Rate),0)</f>
        <v>0</v>
      </c>
    </row>
    <row r="701" spans="1:10">
      <c r="A701">
        <v>692</v>
      </c>
      <c r="B701" s="13">
        <f t="shared" si="48"/>
        <v>0</v>
      </c>
      <c r="C701" s="13">
        <f t="shared" si="49"/>
        <v>0</v>
      </c>
      <c r="D701" s="13"/>
      <c r="E701" s="13">
        <f t="shared" si="50"/>
        <v>0</v>
      </c>
      <c r="G701" s="13">
        <f>(IF(E701&gt;SUM($C$6,$C$5,First!J701),SUM($C$5,$C$6,First!J701),E701))</f>
        <v>0</v>
      </c>
      <c r="I701">
        <f t="shared" si="51"/>
        <v>0</v>
      </c>
      <c r="J701" s="13">
        <f>IF(G701&lt;SUM($C$5:$C$6,First!J701),((SUM($C$5,$C$6,-G701,(Rate*First!J701)))*Rate),0)</f>
        <v>0</v>
      </c>
    </row>
    <row r="702" spans="1:10">
      <c r="A702">
        <v>693</v>
      </c>
      <c r="B702" s="13">
        <f t="shared" si="48"/>
        <v>0</v>
      </c>
      <c r="C702" s="13">
        <f t="shared" si="49"/>
        <v>0</v>
      </c>
      <c r="D702" s="13"/>
      <c r="E702" s="13">
        <f t="shared" si="50"/>
        <v>0</v>
      </c>
      <c r="G702" s="13">
        <f>(IF(E702&gt;SUM($C$6,$C$5,First!J702),SUM($C$5,$C$6,First!J702),E702))</f>
        <v>0</v>
      </c>
      <c r="I702">
        <f t="shared" si="51"/>
        <v>0</v>
      </c>
      <c r="J702" s="13">
        <f>IF(G702&lt;SUM($C$5:$C$6,First!J702),((SUM($C$5,$C$6,-G702,(Rate*First!J702)))*Rate),0)</f>
        <v>0</v>
      </c>
    </row>
    <row r="703" spans="1:10">
      <c r="A703">
        <v>694</v>
      </c>
      <c r="B703" s="13">
        <f t="shared" si="48"/>
        <v>0</v>
      </c>
      <c r="C703" s="13">
        <f t="shared" si="49"/>
        <v>0</v>
      </c>
      <c r="D703" s="13"/>
      <c r="E703" s="13">
        <f t="shared" si="50"/>
        <v>0</v>
      </c>
      <c r="G703" s="13">
        <f>(IF(E703&gt;SUM($C$6,$C$5,First!J703),SUM($C$5,$C$6,First!J703),E703))</f>
        <v>0</v>
      </c>
      <c r="I703">
        <f t="shared" si="51"/>
        <v>0</v>
      </c>
      <c r="J703" s="13">
        <f>IF(G703&lt;SUM($C$5:$C$6,First!J703),((SUM($C$5,$C$6,-G703,(Rate*First!J703)))*Rate),0)</f>
        <v>0</v>
      </c>
    </row>
    <row r="704" spans="1:10">
      <c r="A704">
        <v>695</v>
      </c>
      <c r="B704" s="13">
        <f t="shared" si="48"/>
        <v>0</v>
      </c>
      <c r="C704" s="13">
        <f t="shared" si="49"/>
        <v>0</v>
      </c>
      <c r="D704" s="13"/>
      <c r="E704" s="13">
        <f t="shared" si="50"/>
        <v>0</v>
      </c>
      <c r="G704" s="13">
        <f>(IF(E704&gt;SUM($C$6,$C$5,First!J704),SUM($C$5,$C$6,First!J704),E704))</f>
        <v>0</v>
      </c>
      <c r="I704">
        <f t="shared" si="51"/>
        <v>0</v>
      </c>
      <c r="J704" s="13">
        <f>IF(G704&lt;SUM($C$5:$C$6,First!J704),((SUM($C$5,$C$6,-G704,(Rate*First!J704)))*Rate),0)</f>
        <v>0</v>
      </c>
    </row>
    <row r="705" spans="1:10">
      <c r="A705">
        <v>696</v>
      </c>
      <c r="B705" s="13">
        <f t="shared" si="48"/>
        <v>0</v>
      </c>
      <c r="C705" s="13">
        <f t="shared" si="49"/>
        <v>0</v>
      </c>
      <c r="D705" s="13"/>
      <c r="E705" s="13">
        <f t="shared" si="50"/>
        <v>0</v>
      </c>
      <c r="G705" s="13">
        <f>(IF(E705&gt;SUM($C$6,$C$5,First!J705),SUM($C$5,$C$6,First!J705),E705))</f>
        <v>0</v>
      </c>
      <c r="I705">
        <f t="shared" si="51"/>
        <v>0</v>
      </c>
      <c r="J705" s="13">
        <f>IF(G705&lt;SUM($C$5:$C$6,First!J705),((SUM($C$5,$C$6,-G705,(Rate*First!J705)))*Rate),0)</f>
        <v>0</v>
      </c>
    </row>
    <row r="706" spans="1:10">
      <c r="A706">
        <v>697</v>
      </c>
      <c r="B706" s="13">
        <f t="shared" si="48"/>
        <v>0</v>
      </c>
      <c r="C706" s="13">
        <f t="shared" si="49"/>
        <v>0</v>
      </c>
      <c r="D706" s="13"/>
      <c r="E706" s="13">
        <f t="shared" si="50"/>
        <v>0</v>
      </c>
      <c r="G706" s="13">
        <f>(IF(E706&gt;SUM($C$6,$C$5,First!J706),SUM($C$5,$C$6,First!J706),E706))</f>
        <v>0</v>
      </c>
      <c r="I706">
        <f t="shared" si="51"/>
        <v>0</v>
      </c>
      <c r="J706" s="13">
        <f>IF(G706&lt;SUM($C$5:$C$6,First!J706),((SUM($C$5,$C$6,-G706,(Rate*First!J706)))*Rate),0)</f>
        <v>0</v>
      </c>
    </row>
    <row r="707" spans="1:10">
      <c r="A707">
        <v>698</v>
      </c>
      <c r="B707" s="13">
        <f t="shared" si="48"/>
        <v>0</v>
      </c>
      <c r="C707" s="13">
        <f t="shared" si="49"/>
        <v>0</v>
      </c>
      <c r="D707" s="13"/>
      <c r="E707" s="13">
        <f t="shared" si="50"/>
        <v>0</v>
      </c>
      <c r="G707" s="13">
        <f>(IF(E707&gt;SUM($C$6,$C$5,First!J707),SUM($C$5,$C$6,First!J707),E707))</f>
        <v>0</v>
      </c>
      <c r="I707">
        <f t="shared" si="51"/>
        <v>0</v>
      </c>
      <c r="J707" s="13">
        <f>IF(G707&lt;SUM($C$5:$C$6,First!J707),((SUM($C$5,$C$6,-G707,(Rate*First!J707)))*Rate),0)</f>
        <v>0</v>
      </c>
    </row>
    <row r="708" spans="1:10">
      <c r="A708">
        <v>699</v>
      </c>
      <c r="B708" s="13">
        <f t="shared" si="48"/>
        <v>0</v>
      </c>
      <c r="C708" s="13">
        <f t="shared" si="49"/>
        <v>0</v>
      </c>
      <c r="D708" s="13"/>
      <c r="E708" s="13">
        <f t="shared" si="50"/>
        <v>0</v>
      </c>
      <c r="G708" s="13">
        <f>(IF(E708&gt;SUM($C$6,$C$5,First!J708),SUM($C$5,$C$6,First!J708),E708))</f>
        <v>0</v>
      </c>
      <c r="I708">
        <f t="shared" si="51"/>
        <v>0</v>
      </c>
      <c r="J708" s="13">
        <f>IF(G708&lt;SUM($C$5:$C$6,First!J708),((SUM($C$5,$C$6,-G708,(Rate*First!J708)))*Rate),0)</f>
        <v>0</v>
      </c>
    </row>
    <row r="709" spans="1:10">
      <c r="A709">
        <v>700</v>
      </c>
      <c r="B709" s="13">
        <f t="shared" si="48"/>
        <v>0</v>
      </c>
      <c r="C709" s="13">
        <f t="shared" si="49"/>
        <v>0</v>
      </c>
      <c r="D709" s="13"/>
      <c r="E709" s="13">
        <f t="shared" si="50"/>
        <v>0</v>
      </c>
      <c r="G709" s="13">
        <f>(IF(E709&gt;SUM($C$6,$C$5,First!J709),SUM($C$5,$C$6,First!J709),E709))</f>
        <v>0</v>
      </c>
      <c r="I709">
        <f t="shared" si="51"/>
        <v>0</v>
      </c>
      <c r="J709" s="13">
        <f>IF(G709&lt;SUM($C$5:$C$6,First!J709),((SUM($C$5,$C$6,-G709,(Rate*First!J709)))*Rate),0)</f>
        <v>0</v>
      </c>
    </row>
    <row r="710" spans="1:10">
      <c r="A710">
        <v>701</v>
      </c>
      <c r="B710" s="13">
        <f t="shared" si="48"/>
        <v>0</v>
      </c>
      <c r="C710" s="13">
        <f t="shared" si="49"/>
        <v>0</v>
      </c>
      <c r="D710" s="13"/>
      <c r="E710" s="13">
        <f t="shared" si="50"/>
        <v>0</v>
      </c>
      <c r="G710" s="13">
        <f>(IF(E710&gt;SUM($C$6,$C$5,First!J710),SUM($C$5,$C$6,First!J710),E710))</f>
        <v>0</v>
      </c>
      <c r="I710">
        <f t="shared" si="51"/>
        <v>0</v>
      </c>
      <c r="J710" s="13">
        <f>IF(G710&lt;SUM($C$5:$C$6,First!J710),((SUM($C$5,$C$6,-G710,(Rate*First!J710)))*Rate),0)</f>
        <v>0</v>
      </c>
    </row>
    <row r="711" spans="1:10">
      <c r="A711">
        <v>702</v>
      </c>
      <c r="B711" s="13">
        <f t="shared" si="48"/>
        <v>0</v>
      </c>
      <c r="C711" s="13">
        <f t="shared" si="49"/>
        <v>0</v>
      </c>
      <c r="D711" s="13"/>
      <c r="E711" s="13">
        <f t="shared" si="50"/>
        <v>0</v>
      </c>
      <c r="G711" s="13">
        <f>(IF(E711&gt;SUM($C$6,$C$5,First!J711),SUM($C$5,$C$6,First!J711),E711))</f>
        <v>0</v>
      </c>
      <c r="I711">
        <f t="shared" si="51"/>
        <v>0</v>
      </c>
      <c r="J711" s="13">
        <f>IF(G711&lt;SUM($C$5:$C$6,First!J711),((SUM($C$5,$C$6,-G711,(Rate*First!J711)))*Rate),0)</f>
        <v>0</v>
      </c>
    </row>
    <row r="712" spans="1:10">
      <c r="A712">
        <v>703</v>
      </c>
      <c r="B712" s="13">
        <f t="shared" si="48"/>
        <v>0</v>
      </c>
      <c r="C712" s="13">
        <f t="shared" si="49"/>
        <v>0</v>
      </c>
      <c r="D712" s="13"/>
      <c r="E712" s="13">
        <f t="shared" si="50"/>
        <v>0</v>
      </c>
      <c r="G712" s="13">
        <f>(IF(E712&gt;SUM($C$6,$C$5,First!J712),SUM($C$5,$C$6,First!J712),E712))</f>
        <v>0</v>
      </c>
      <c r="I712">
        <f t="shared" si="51"/>
        <v>0</v>
      </c>
      <c r="J712" s="13">
        <f>IF(G712&lt;SUM($C$5:$C$6,First!J712),((SUM($C$5,$C$6,-G712,(Rate*First!J712)))*Rate),0)</f>
        <v>0</v>
      </c>
    </row>
    <row r="713" spans="1:10">
      <c r="A713">
        <v>704</v>
      </c>
      <c r="B713" s="13">
        <f t="shared" si="48"/>
        <v>0</v>
      </c>
      <c r="C713" s="13">
        <f t="shared" si="49"/>
        <v>0</v>
      </c>
      <c r="D713" s="13"/>
      <c r="E713" s="13">
        <f t="shared" si="50"/>
        <v>0</v>
      </c>
      <c r="G713" s="13">
        <f>(IF(E713&gt;SUM($C$6,$C$5,First!J713),SUM($C$5,$C$6,First!J713),E713))</f>
        <v>0</v>
      </c>
      <c r="I713">
        <f t="shared" si="51"/>
        <v>0</v>
      </c>
      <c r="J713" s="13">
        <f>IF(G713&lt;SUM($C$5:$C$6,First!J713),((SUM($C$5,$C$6,-G713,(Rate*First!J713)))*Rate),0)</f>
        <v>0</v>
      </c>
    </row>
    <row r="714" spans="1:10">
      <c r="A714">
        <v>705</v>
      </c>
      <c r="B714" s="13">
        <f t="shared" si="48"/>
        <v>0</v>
      </c>
      <c r="C714" s="13">
        <f t="shared" si="49"/>
        <v>0</v>
      </c>
      <c r="D714" s="13"/>
      <c r="E714" s="13">
        <f t="shared" si="50"/>
        <v>0</v>
      </c>
      <c r="G714" s="13">
        <f>(IF(E714&gt;SUM($C$6,$C$5,First!J714),SUM($C$5,$C$6,First!J714),E714))</f>
        <v>0</v>
      </c>
      <c r="I714">
        <f t="shared" si="51"/>
        <v>0</v>
      </c>
      <c r="J714" s="13">
        <f>IF(G714&lt;SUM($C$5:$C$6,First!J714),((SUM($C$5,$C$6,-G714,(Rate*First!J714)))*Rate),0)</f>
        <v>0</v>
      </c>
    </row>
    <row r="715" spans="1:10">
      <c r="A715">
        <v>706</v>
      </c>
      <c r="B715" s="13">
        <f t="shared" si="48"/>
        <v>0</v>
      </c>
      <c r="C715" s="13">
        <f t="shared" si="49"/>
        <v>0</v>
      </c>
      <c r="D715" s="13"/>
      <c r="E715" s="13">
        <f t="shared" si="50"/>
        <v>0</v>
      </c>
      <c r="G715" s="13">
        <f>(IF(E715&gt;SUM($C$6,$C$5,First!J715),SUM($C$5,$C$6,First!J715),E715))</f>
        <v>0</v>
      </c>
      <c r="I715">
        <f t="shared" si="51"/>
        <v>0</v>
      </c>
      <c r="J715" s="13">
        <f>IF(G715&lt;SUM($C$5:$C$6,First!J715),((SUM($C$5,$C$6,-G715,(Rate*First!J715)))*Rate),0)</f>
        <v>0</v>
      </c>
    </row>
    <row r="716" spans="1:10">
      <c r="A716">
        <v>707</v>
      </c>
      <c r="B716" s="13">
        <f t="shared" si="48"/>
        <v>0</v>
      </c>
      <c r="C716" s="13">
        <f t="shared" si="49"/>
        <v>0</v>
      </c>
      <c r="D716" s="13"/>
      <c r="E716" s="13">
        <f t="shared" si="50"/>
        <v>0</v>
      </c>
      <c r="G716" s="13">
        <f>(IF(E716&gt;SUM($C$6,$C$5,First!J716),SUM($C$5,$C$6,First!J716),E716))</f>
        <v>0</v>
      </c>
      <c r="I716">
        <f t="shared" si="51"/>
        <v>0</v>
      </c>
      <c r="J716" s="13">
        <f>IF(G716&lt;SUM($C$5:$C$6,First!J716),((SUM($C$5,$C$6,-G716,(Rate*First!J716)))*Rate),0)</f>
        <v>0</v>
      </c>
    </row>
    <row r="717" spans="1:10">
      <c r="A717">
        <v>708</v>
      </c>
      <c r="B717" s="13">
        <f t="shared" si="48"/>
        <v>0</v>
      </c>
      <c r="C717" s="13">
        <f t="shared" si="49"/>
        <v>0</v>
      </c>
      <c r="D717" s="13"/>
      <c r="E717" s="13">
        <f t="shared" si="50"/>
        <v>0</v>
      </c>
      <c r="G717" s="13">
        <f>(IF(E717&gt;SUM($C$6,$C$5,First!J717),SUM($C$5,$C$6,First!J717),E717))</f>
        <v>0</v>
      </c>
      <c r="I717">
        <f t="shared" si="51"/>
        <v>0</v>
      </c>
      <c r="J717" s="13">
        <f>IF(G717&lt;SUM($C$5:$C$6,First!J717),((SUM($C$5,$C$6,-G717,(Rate*First!J717)))*Rate),0)</f>
        <v>0</v>
      </c>
    </row>
    <row r="718" spans="1:10">
      <c r="A718">
        <v>709</v>
      </c>
      <c r="B718" s="13">
        <f t="shared" si="48"/>
        <v>0</v>
      </c>
      <c r="C718" s="13">
        <f t="shared" si="49"/>
        <v>0</v>
      </c>
      <c r="D718" s="13"/>
      <c r="E718" s="13">
        <f t="shared" si="50"/>
        <v>0</v>
      </c>
      <c r="G718" s="13">
        <f>(IF(E718&gt;SUM($C$6,$C$5,First!J718),SUM($C$5,$C$6,First!J718),E718))</f>
        <v>0</v>
      </c>
      <c r="I718">
        <f t="shared" si="51"/>
        <v>0</v>
      </c>
      <c r="J718" s="13">
        <f>IF(G718&lt;SUM($C$5:$C$6,First!J718),((SUM($C$5,$C$6,-G718,(Rate*First!J718)))*Rate),0)</f>
        <v>0</v>
      </c>
    </row>
    <row r="719" spans="1:10">
      <c r="A719">
        <v>710</v>
      </c>
      <c r="B719" s="13">
        <f t="shared" si="48"/>
        <v>0</v>
      </c>
      <c r="C719" s="13">
        <f t="shared" si="49"/>
        <v>0</v>
      </c>
      <c r="D719" s="13"/>
      <c r="E719" s="13">
        <f t="shared" si="50"/>
        <v>0</v>
      </c>
      <c r="G719" s="13">
        <f>(IF(E719&gt;SUM($C$6,$C$5,First!J719),SUM($C$5,$C$6,First!J719),E719))</f>
        <v>0</v>
      </c>
      <c r="I719">
        <f t="shared" si="51"/>
        <v>0</v>
      </c>
      <c r="J719" s="13">
        <f>IF(G719&lt;SUM($C$5:$C$6,First!J719),((SUM($C$5,$C$6,-G719,(Rate*First!J719)))*Rate),0)</f>
        <v>0</v>
      </c>
    </row>
    <row r="720" spans="1:10">
      <c r="A720">
        <v>711</v>
      </c>
      <c r="B720" s="13">
        <f t="shared" si="48"/>
        <v>0</v>
      </c>
      <c r="C720" s="13">
        <f t="shared" si="49"/>
        <v>0</v>
      </c>
      <c r="D720" s="13"/>
      <c r="E720" s="13">
        <f t="shared" si="50"/>
        <v>0</v>
      </c>
      <c r="G720" s="13">
        <f>(IF(E720&gt;SUM($C$6,$C$5,First!J720),SUM($C$5,$C$6,First!J720),E720))</f>
        <v>0</v>
      </c>
      <c r="I720">
        <f t="shared" si="51"/>
        <v>0</v>
      </c>
      <c r="J720" s="13">
        <f>IF(G720&lt;SUM($C$5:$C$6,First!J720),((SUM($C$5,$C$6,-G720,(Rate*First!J720)))*Rate),0)</f>
        <v>0</v>
      </c>
    </row>
    <row r="721" spans="1:10">
      <c r="A721">
        <v>712</v>
      </c>
      <c r="B721" s="13">
        <f t="shared" si="48"/>
        <v>0</v>
      </c>
      <c r="C721" s="13">
        <f t="shared" si="49"/>
        <v>0</v>
      </c>
      <c r="D721" s="13"/>
      <c r="E721" s="13">
        <f t="shared" si="50"/>
        <v>0</v>
      </c>
      <c r="G721" s="13">
        <f>(IF(E721&gt;SUM($C$6,$C$5,First!J721),SUM($C$5,$C$6,First!J721),E721))</f>
        <v>0</v>
      </c>
      <c r="I721">
        <f t="shared" si="51"/>
        <v>0</v>
      </c>
      <c r="J721" s="13">
        <f>IF(G721&lt;SUM($C$5:$C$6,First!J721),((SUM($C$5,$C$6,-G721,(Rate*First!J721)))*Rate),0)</f>
        <v>0</v>
      </c>
    </row>
    <row r="722" spans="1:10">
      <c r="A722">
        <v>713</v>
      </c>
      <c r="B722" s="13">
        <f t="shared" si="48"/>
        <v>0</v>
      </c>
      <c r="C722" s="13">
        <f t="shared" si="49"/>
        <v>0</v>
      </c>
      <c r="D722" s="13"/>
      <c r="E722" s="13">
        <f t="shared" si="50"/>
        <v>0</v>
      </c>
      <c r="G722" s="13">
        <f>(IF(E722&gt;SUM($C$6,$C$5,First!J722),SUM($C$5,$C$6,First!J722),E722))</f>
        <v>0</v>
      </c>
      <c r="I722">
        <f t="shared" si="51"/>
        <v>0</v>
      </c>
      <c r="J722" s="13">
        <f>IF(G722&lt;SUM($C$5:$C$6,First!J722),((SUM($C$5,$C$6,-G722,(Rate*First!J722)))*Rate),0)</f>
        <v>0</v>
      </c>
    </row>
    <row r="723" spans="1:10">
      <c r="A723">
        <v>714</v>
      </c>
      <c r="B723" s="13">
        <f t="shared" si="48"/>
        <v>0</v>
      </c>
      <c r="C723" s="13">
        <f t="shared" si="49"/>
        <v>0</v>
      </c>
      <c r="D723" s="13"/>
      <c r="E723" s="13">
        <f t="shared" si="50"/>
        <v>0</v>
      </c>
      <c r="G723" s="13">
        <f>(IF(E723&gt;SUM($C$6,$C$5,First!J723),SUM($C$5,$C$6,First!J723),E723))</f>
        <v>0</v>
      </c>
      <c r="I723">
        <f t="shared" si="51"/>
        <v>0</v>
      </c>
      <c r="J723" s="13">
        <f>IF(G723&lt;SUM($C$5:$C$6,First!J723),((SUM($C$5,$C$6,-G723,(Rate*First!J723)))*Rate),0)</f>
        <v>0</v>
      </c>
    </row>
    <row r="724" spans="1:10">
      <c r="A724">
        <v>715</v>
      </c>
      <c r="B724" s="13">
        <f t="shared" si="48"/>
        <v>0</v>
      </c>
      <c r="C724" s="13">
        <f t="shared" si="49"/>
        <v>0</v>
      </c>
      <c r="D724" s="13"/>
      <c r="E724" s="13">
        <f t="shared" si="50"/>
        <v>0</v>
      </c>
      <c r="G724" s="13">
        <f>(IF(E724&gt;SUM($C$6,$C$5,First!J724),SUM($C$5,$C$6,First!J724),E724))</f>
        <v>0</v>
      </c>
      <c r="I724">
        <f t="shared" si="51"/>
        <v>0</v>
      </c>
      <c r="J724" s="13">
        <f>IF(G724&lt;SUM($C$5:$C$6,First!J724),((SUM($C$5,$C$6,-G724,(Rate*First!J724)))*Rate),0)</f>
        <v>0</v>
      </c>
    </row>
    <row r="725" spans="1:10">
      <c r="A725">
        <v>716</v>
      </c>
      <c r="B725" s="13">
        <f t="shared" si="48"/>
        <v>0</v>
      </c>
      <c r="C725" s="13">
        <f t="shared" si="49"/>
        <v>0</v>
      </c>
      <c r="D725" s="13"/>
      <c r="E725" s="13">
        <f t="shared" si="50"/>
        <v>0</v>
      </c>
      <c r="G725" s="13">
        <f>(IF(E725&gt;SUM($C$6,$C$5,First!J725),SUM($C$5,$C$6,First!J725),E725))</f>
        <v>0</v>
      </c>
      <c r="I725">
        <f t="shared" si="51"/>
        <v>0</v>
      </c>
      <c r="J725" s="13">
        <f>IF(G725&lt;SUM($C$5:$C$6,First!J725),((SUM($C$5,$C$6,-G725,(Rate*First!J725)))*Rate),0)</f>
        <v>0</v>
      </c>
    </row>
    <row r="726" spans="1:10">
      <c r="A726">
        <v>717</v>
      </c>
      <c r="B726" s="13">
        <f t="shared" si="48"/>
        <v>0</v>
      </c>
      <c r="C726" s="13">
        <f t="shared" si="49"/>
        <v>0</v>
      </c>
      <c r="D726" s="13"/>
      <c r="E726" s="13">
        <f t="shared" si="50"/>
        <v>0</v>
      </c>
      <c r="G726" s="13">
        <f>(IF(E726&gt;SUM($C$6,$C$5,First!J726),SUM($C$5,$C$6,First!J726),E726))</f>
        <v>0</v>
      </c>
      <c r="I726">
        <f t="shared" si="51"/>
        <v>0</v>
      </c>
      <c r="J726" s="13">
        <f>IF(G726&lt;SUM($C$5:$C$6,First!J726),((SUM($C$5,$C$6,-G726,(Rate*First!J726)))*Rate),0)</f>
        <v>0</v>
      </c>
    </row>
    <row r="727" spans="1:10">
      <c r="A727">
        <v>718</v>
      </c>
      <c r="B727" s="13">
        <f t="shared" si="48"/>
        <v>0</v>
      </c>
      <c r="C727" s="13">
        <f t="shared" si="49"/>
        <v>0</v>
      </c>
      <c r="D727" s="13"/>
      <c r="E727" s="13">
        <f t="shared" si="50"/>
        <v>0</v>
      </c>
      <c r="G727" s="13">
        <f>(IF(E727&gt;SUM($C$6,$C$5,First!J727),SUM($C$5,$C$6,First!J727),E727))</f>
        <v>0</v>
      </c>
      <c r="I727">
        <f t="shared" si="51"/>
        <v>0</v>
      </c>
      <c r="J727" s="13">
        <f>IF(G727&lt;SUM($C$5:$C$6,First!J727),((SUM($C$5,$C$6,-G727,(Rate*First!J727)))*Rate),0)</f>
        <v>0</v>
      </c>
    </row>
    <row r="728" spans="1:10">
      <c r="A728">
        <v>719</v>
      </c>
      <c r="B728" s="13">
        <f t="shared" si="48"/>
        <v>0</v>
      </c>
      <c r="C728" s="13">
        <f t="shared" si="49"/>
        <v>0</v>
      </c>
      <c r="D728" s="13"/>
      <c r="E728" s="13">
        <f t="shared" si="50"/>
        <v>0</v>
      </c>
      <c r="G728" s="13">
        <f>(IF(E728&gt;SUM($C$6,$C$5,First!J728),SUM($C$5,$C$6,First!J728),E728))</f>
        <v>0</v>
      </c>
      <c r="I728">
        <f t="shared" si="51"/>
        <v>0</v>
      </c>
      <c r="J728" s="13">
        <f>IF(G728&lt;SUM($C$5:$C$6,First!J728),((SUM($C$5,$C$6,-G728,(Rate*First!J728)))*Rate),0)</f>
        <v>0</v>
      </c>
    </row>
    <row r="729" spans="1:10">
      <c r="A729">
        <v>720</v>
      </c>
      <c r="B729" s="13">
        <f t="shared" si="48"/>
        <v>0</v>
      </c>
      <c r="C729" s="13">
        <f t="shared" si="49"/>
        <v>0</v>
      </c>
      <c r="D729" s="13"/>
      <c r="E729" s="13">
        <f t="shared" si="50"/>
        <v>0</v>
      </c>
      <c r="G729" s="13">
        <f>(IF(E729&gt;SUM($C$6,$C$5,First!J729),SUM($C$5,$C$6,First!J729),E729))</f>
        <v>0</v>
      </c>
      <c r="I729">
        <f t="shared" si="51"/>
        <v>0</v>
      </c>
      <c r="J729" s="13">
        <f>IF(G729&lt;SUM($C$5:$C$6,First!J729),((SUM($C$5,$C$6,-G729,(Rate*First!J729)))*Rate),0)</f>
        <v>0</v>
      </c>
    </row>
    <row r="730" spans="1:10">
      <c r="A730">
        <v>721</v>
      </c>
      <c r="B730" s="13">
        <f t="shared" si="48"/>
        <v>0</v>
      </c>
      <c r="C730" s="13">
        <f t="shared" si="49"/>
        <v>0</v>
      </c>
      <c r="D730" s="13"/>
      <c r="E730" s="13">
        <f t="shared" si="50"/>
        <v>0</v>
      </c>
      <c r="G730" s="13">
        <f>(IF(E730&gt;SUM($C$6,$C$5,First!J730),SUM($C$5,$C$6,First!J730),E730))</f>
        <v>0</v>
      </c>
      <c r="I730">
        <f t="shared" si="51"/>
        <v>0</v>
      </c>
      <c r="J730" s="13">
        <f>IF(G730&lt;SUM($C$5:$C$6,First!J730),((SUM($C$5,$C$6,-G730,(Rate*First!J730)))*Rate),0)</f>
        <v>0</v>
      </c>
    </row>
    <row r="731" spans="1:10">
      <c r="A731">
        <v>722</v>
      </c>
      <c r="B731" s="13">
        <f t="shared" si="48"/>
        <v>0</v>
      </c>
      <c r="C731" s="13">
        <f t="shared" si="49"/>
        <v>0</v>
      </c>
      <c r="D731" s="13"/>
      <c r="E731" s="13">
        <f t="shared" si="50"/>
        <v>0</v>
      </c>
      <c r="G731" s="13">
        <f>(IF(E731&gt;SUM($C$6,$C$5,First!J731),SUM($C$5,$C$6,First!J731),E731))</f>
        <v>0</v>
      </c>
      <c r="I731">
        <f t="shared" si="51"/>
        <v>0</v>
      </c>
      <c r="J731" s="13">
        <f>IF(G731&lt;SUM($C$5:$C$6,First!J731),((SUM($C$5,$C$6,-G731,(Rate*First!J731)))*Rate),0)</f>
        <v>0</v>
      </c>
    </row>
    <row r="732" spans="1:10">
      <c r="A732">
        <v>723</v>
      </c>
      <c r="B732" s="13">
        <f t="shared" si="48"/>
        <v>0</v>
      </c>
      <c r="C732" s="13">
        <f t="shared" si="49"/>
        <v>0</v>
      </c>
      <c r="D732" s="13"/>
      <c r="E732" s="13">
        <f t="shared" si="50"/>
        <v>0</v>
      </c>
      <c r="G732" s="13">
        <f>(IF(E732&gt;SUM($C$6,$C$5,First!J732),SUM($C$5,$C$6,First!J732),E732))</f>
        <v>0</v>
      </c>
      <c r="I732">
        <f t="shared" si="51"/>
        <v>0</v>
      </c>
      <c r="J732" s="13">
        <f>IF(G732&lt;SUM($C$5:$C$6,First!J732),((SUM($C$5,$C$6,-G732,(Rate*First!J732)))*Rate),0)</f>
        <v>0</v>
      </c>
    </row>
    <row r="733" spans="1:10">
      <c r="A733">
        <v>724</v>
      </c>
      <c r="B733" s="13">
        <f t="shared" si="48"/>
        <v>0</v>
      </c>
      <c r="C733" s="13">
        <f t="shared" si="49"/>
        <v>0</v>
      </c>
      <c r="D733" s="13"/>
      <c r="E733" s="13">
        <f t="shared" si="50"/>
        <v>0</v>
      </c>
      <c r="G733" s="13">
        <f>(IF(E733&gt;SUM($C$6,$C$5,First!J733),SUM($C$5,$C$6,First!J733),E733))</f>
        <v>0</v>
      </c>
      <c r="I733">
        <f t="shared" si="51"/>
        <v>0</v>
      </c>
      <c r="J733" s="13">
        <f>IF(G733&lt;SUM($C$5:$C$6,First!J733),((SUM($C$5,$C$6,-G733,(Rate*First!J733)))*Rate),0)</f>
        <v>0</v>
      </c>
    </row>
    <row r="734" spans="1:10">
      <c r="A734">
        <v>725</v>
      </c>
      <c r="B734" s="13">
        <f t="shared" si="48"/>
        <v>0</v>
      </c>
      <c r="C734" s="13">
        <f t="shared" si="49"/>
        <v>0</v>
      </c>
      <c r="D734" s="13"/>
      <c r="E734" s="13">
        <f t="shared" si="50"/>
        <v>0</v>
      </c>
      <c r="G734" s="13">
        <f>(IF(E734&gt;SUM($C$6,$C$5,First!J734),SUM($C$5,$C$6,First!J734),E734))</f>
        <v>0</v>
      </c>
      <c r="I734">
        <f t="shared" si="51"/>
        <v>0</v>
      </c>
      <c r="J734" s="13">
        <f>IF(G734&lt;SUM($C$5:$C$6,First!J734),((SUM($C$5,$C$6,-G734,(Rate*First!J734)))*Rate),0)</f>
        <v>0</v>
      </c>
    </row>
    <row r="735" spans="1:10">
      <c r="A735">
        <v>726</v>
      </c>
      <c r="B735" s="13">
        <f t="shared" si="48"/>
        <v>0</v>
      </c>
      <c r="C735" s="13">
        <f t="shared" si="49"/>
        <v>0</v>
      </c>
      <c r="D735" s="13"/>
      <c r="E735" s="13">
        <f t="shared" si="50"/>
        <v>0</v>
      </c>
      <c r="G735" s="13">
        <f>(IF(E735&gt;SUM($C$6,$C$5,First!J735),SUM($C$5,$C$6,First!J735),E735))</f>
        <v>0</v>
      </c>
      <c r="I735">
        <f t="shared" si="51"/>
        <v>0</v>
      </c>
      <c r="J735" s="13">
        <f>IF(G735&lt;SUM($C$5:$C$6,First!J735),((SUM($C$5,$C$6,-G735,(Rate*First!J735)))*Rate),0)</f>
        <v>0</v>
      </c>
    </row>
    <row r="736" spans="1:10">
      <c r="A736">
        <v>727</v>
      </c>
      <c r="B736" s="13">
        <f t="shared" si="48"/>
        <v>0</v>
      </c>
      <c r="C736" s="13">
        <f t="shared" si="49"/>
        <v>0</v>
      </c>
      <c r="D736" s="13"/>
      <c r="E736" s="13">
        <f t="shared" si="50"/>
        <v>0</v>
      </c>
      <c r="G736" s="13">
        <f>(IF(E736&gt;SUM($C$6,$C$5,First!J736),SUM($C$5,$C$6,First!J736),E736))</f>
        <v>0</v>
      </c>
      <c r="I736">
        <f t="shared" si="51"/>
        <v>0</v>
      </c>
      <c r="J736" s="13">
        <f>IF(G736&lt;SUM($C$5:$C$6,First!J736),((SUM($C$5,$C$6,-G736,(Rate*First!J736)))*Rate),0)</f>
        <v>0</v>
      </c>
    </row>
    <row r="737" spans="1:10">
      <c r="A737">
        <v>728</v>
      </c>
      <c r="B737" s="13">
        <f t="shared" si="48"/>
        <v>0</v>
      </c>
      <c r="C737" s="13">
        <f t="shared" si="49"/>
        <v>0</v>
      </c>
      <c r="D737" s="13"/>
      <c r="E737" s="13">
        <f t="shared" si="50"/>
        <v>0</v>
      </c>
      <c r="G737" s="13">
        <f>(IF(E737&gt;SUM($C$6,$C$5,First!J737),SUM($C$5,$C$6,First!J737),E737))</f>
        <v>0</v>
      </c>
      <c r="I737">
        <f t="shared" si="51"/>
        <v>0</v>
      </c>
      <c r="J737" s="13">
        <f>IF(G737&lt;SUM($C$5:$C$6,First!J737),((SUM($C$5,$C$6,-G737,(Rate*First!J737)))*Rate),0)</f>
        <v>0</v>
      </c>
    </row>
    <row r="738" spans="1:10">
      <c r="A738">
        <v>729</v>
      </c>
      <c r="B738" s="13">
        <f t="shared" si="48"/>
        <v>0</v>
      </c>
      <c r="C738" s="13">
        <f t="shared" si="49"/>
        <v>0</v>
      </c>
      <c r="D738" s="13"/>
      <c r="E738" s="13">
        <f t="shared" si="50"/>
        <v>0</v>
      </c>
      <c r="G738" s="13">
        <f>(IF(E738&gt;SUM($C$6,$C$5,First!J738),SUM($C$5,$C$6,First!J738),E738))</f>
        <v>0</v>
      </c>
      <c r="I738">
        <f t="shared" si="51"/>
        <v>0</v>
      </c>
      <c r="J738" s="13">
        <f>IF(G738&lt;SUM($C$5:$C$6,First!J738),((SUM($C$5,$C$6,-G738,(Rate*First!J738)))*Rate),0)</f>
        <v>0</v>
      </c>
    </row>
    <row r="739" spans="1:10">
      <c r="A739">
        <v>730</v>
      </c>
      <c r="B739" s="13">
        <f t="shared" si="48"/>
        <v>0</v>
      </c>
      <c r="C739" s="13">
        <f t="shared" si="49"/>
        <v>0</v>
      </c>
      <c r="D739" s="13"/>
      <c r="E739" s="13">
        <f t="shared" si="50"/>
        <v>0</v>
      </c>
      <c r="G739" s="13">
        <f>(IF(E739&gt;SUM($C$6,$C$5,First!J739),SUM($C$5,$C$6,First!J739),E739))</f>
        <v>0</v>
      </c>
      <c r="I739">
        <f t="shared" si="51"/>
        <v>0</v>
      </c>
      <c r="J739" s="13">
        <f>IF(G739&lt;SUM($C$5:$C$6,First!J739),((SUM($C$5,$C$6,-G739,(Rate*First!J739)))*Rate),0)</f>
        <v>0</v>
      </c>
    </row>
    <row r="740" spans="1:10">
      <c r="A740">
        <v>731</v>
      </c>
      <c r="B740" s="13">
        <f t="shared" si="48"/>
        <v>0</v>
      </c>
      <c r="C740" s="13">
        <f t="shared" si="49"/>
        <v>0</v>
      </c>
      <c r="D740" s="13"/>
      <c r="E740" s="13">
        <f t="shared" si="50"/>
        <v>0</v>
      </c>
      <c r="G740" s="13">
        <f>(IF(E740&gt;SUM($C$6,$C$5,First!J740),SUM($C$5,$C$6,First!J740),E740))</f>
        <v>0</v>
      </c>
      <c r="I740">
        <f t="shared" si="51"/>
        <v>0</v>
      </c>
      <c r="J740" s="13">
        <f>IF(G740&lt;SUM($C$5:$C$6,First!J740),((SUM($C$5,$C$6,-G740,(Rate*First!J740)))*Rate),0)</f>
        <v>0</v>
      </c>
    </row>
    <row r="741" spans="1:10">
      <c r="A741">
        <v>732</v>
      </c>
      <c r="B741" s="13">
        <f t="shared" si="48"/>
        <v>0</v>
      </c>
      <c r="C741" s="13">
        <f t="shared" si="49"/>
        <v>0</v>
      </c>
      <c r="D741" s="13"/>
      <c r="E741" s="13">
        <f t="shared" si="50"/>
        <v>0</v>
      </c>
      <c r="G741" s="13">
        <f>(IF(E741&gt;SUM($C$6,$C$5,First!J741),SUM($C$5,$C$6,First!J741),E741))</f>
        <v>0</v>
      </c>
      <c r="I741">
        <f t="shared" si="51"/>
        <v>0</v>
      </c>
      <c r="J741" s="13">
        <f>IF(G741&lt;SUM($C$5:$C$6,First!J741),((SUM($C$5,$C$6,-G741,(Rate*First!J741)))*Rate),0)</f>
        <v>0</v>
      </c>
    </row>
    <row r="742" spans="1:10">
      <c r="A742">
        <v>733</v>
      </c>
      <c r="B742" s="13">
        <f t="shared" si="48"/>
        <v>0</v>
      </c>
      <c r="C742" s="13">
        <f t="shared" si="49"/>
        <v>0</v>
      </c>
      <c r="D742" s="13"/>
      <c r="E742" s="13">
        <f t="shared" si="50"/>
        <v>0</v>
      </c>
      <c r="G742" s="13">
        <f>(IF(E742&gt;SUM($C$6,$C$5,First!J742),SUM($C$5,$C$6,First!J742),E742))</f>
        <v>0</v>
      </c>
      <c r="I742">
        <f t="shared" si="51"/>
        <v>0</v>
      </c>
      <c r="J742" s="13">
        <f>IF(G742&lt;SUM($C$5:$C$6,First!J742),((SUM($C$5,$C$6,-G742,(Rate*First!J742)))*Rate),0)</f>
        <v>0</v>
      </c>
    </row>
    <row r="743" spans="1:10">
      <c r="A743">
        <v>734</v>
      </c>
      <c r="B743" s="13">
        <f t="shared" si="48"/>
        <v>0</v>
      </c>
      <c r="C743" s="13">
        <f t="shared" si="49"/>
        <v>0</v>
      </c>
      <c r="D743" s="13"/>
      <c r="E743" s="13">
        <f t="shared" si="50"/>
        <v>0</v>
      </c>
      <c r="G743" s="13">
        <f>(IF(E743&gt;SUM($C$6,$C$5,First!J743),SUM($C$5,$C$6,First!J743),E743))</f>
        <v>0</v>
      </c>
      <c r="I743">
        <f t="shared" si="51"/>
        <v>0</v>
      </c>
      <c r="J743" s="13">
        <f>IF(G743&lt;SUM($C$5:$C$6,First!J743),((SUM($C$5,$C$6,-G743,(Rate*First!J743)))*Rate),0)</f>
        <v>0</v>
      </c>
    </row>
    <row r="744" spans="1:10">
      <c r="A744">
        <v>735</v>
      </c>
      <c r="B744" s="13">
        <f t="shared" si="48"/>
        <v>0</v>
      </c>
      <c r="C744" s="13">
        <f t="shared" si="49"/>
        <v>0</v>
      </c>
      <c r="D744" s="13"/>
      <c r="E744" s="13">
        <f t="shared" si="50"/>
        <v>0</v>
      </c>
      <c r="G744" s="13">
        <f>(IF(E744&gt;SUM($C$6,$C$5,First!J744),SUM($C$5,$C$6,First!J744),E744))</f>
        <v>0</v>
      </c>
      <c r="I744">
        <f t="shared" si="51"/>
        <v>0</v>
      </c>
      <c r="J744" s="13">
        <f>IF(G744&lt;SUM($C$5:$C$6,First!J744),((SUM($C$5,$C$6,-G744,(Rate*First!J744)))*Rate),0)</f>
        <v>0</v>
      </c>
    </row>
    <row r="745" spans="1:10">
      <c r="A745">
        <v>736</v>
      </c>
      <c r="B745" s="13">
        <f t="shared" si="48"/>
        <v>0</v>
      </c>
      <c r="C745" s="13">
        <f t="shared" si="49"/>
        <v>0</v>
      </c>
      <c r="D745" s="13"/>
      <c r="E745" s="13">
        <f t="shared" si="50"/>
        <v>0</v>
      </c>
      <c r="G745" s="13">
        <f>(IF(E745&gt;SUM($C$6,$C$5,First!J745),SUM($C$5,$C$6,First!J745),E745))</f>
        <v>0</v>
      </c>
      <c r="I745">
        <f t="shared" si="51"/>
        <v>0</v>
      </c>
      <c r="J745" s="13">
        <f>IF(G745&lt;SUM($C$5:$C$6,First!J745),((SUM($C$5,$C$6,-G745,(Rate*First!J745)))*Rate),0)</f>
        <v>0</v>
      </c>
    </row>
    <row r="746" spans="1:10">
      <c r="A746">
        <v>737</v>
      </c>
      <c r="B746" s="13">
        <f t="shared" si="48"/>
        <v>0</v>
      </c>
      <c r="C746" s="13">
        <f t="shared" si="49"/>
        <v>0</v>
      </c>
      <c r="D746" s="13"/>
      <c r="E746" s="13">
        <f t="shared" si="50"/>
        <v>0</v>
      </c>
      <c r="G746" s="13">
        <f>(IF(E746&gt;SUM($C$6,$C$5,First!J746),SUM($C$5,$C$6,First!J746),E746))</f>
        <v>0</v>
      </c>
      <c r="I746">
        <f t="shared" si="51"/>
        <v>0</v>
      </c>
      <c r="J746" s="13">
        <f>IF(G746&lt;SUM($C$5:$C$6,First!J746),((SUM($C$5,$C$6,-G746,(Rate*First!J746)))*Rate),0)</f>
        <v>0</v>
      </c>
    </row>
    <row r="747" spans="1:10">
      <c r="A747">
        <v>738</v>
      </c>
      <c r="B747" s="13">
        <f t="shared" si="48"/>
        <v>0</v>
      </c>
      <c r="C747" s="13">
        <f t="shared" si="49"/>
        <v>0</v>
      </c>
      <c r="D747" s="13"/>
      <c r="E747" s="13">
        <f t="shared" si="50"/>
        <v>0</v>
      </c>
      <c r="G747" s="13">
        <f>(IF(E747&gt;SUM($C$6,$C$5,First!J747),SUM($C$5,$C$6,First!J747),E747))</f>
        <v>0</v>
      </c>
      <c r="I747">
        <f t="shared" si="51"/>
        <v>0</v>
      </c>
      <c r="J747" s="13">
        <f>IF(G747&lt;SUM($C$5:$C$6,First!J747),((SUM($C$5,$C$6,-G747,(Rate*First!J747)))*Rate),0)</f>
        <v>0</v>
      </c>
    </row>
    <row r="748" spans="1:10">
      <c r="A748">
        <v>739</v>
      </c>
      <c r="B748" s="13">
        <f t="shared" si="48"/>
        <v>0</v>
      </c>
      <c r="C748" s="13">
        <f t="shared" si="49"/>
        <v>0</v>
      </c>
      <c r="D748" s="13"/>
      <c r="E748" s="13">
        <f t="shared" si="50"/>
        <v>0</v>
      </c>
      <c r="G748" s="13">
        <f>(IF(E748&gt;SUM($C$6,$C$5,First!J748),SUM($C$5,$C$6,First!J748),E748))</f>
        <v>0</v>
      </c>
      <c r="I748">
        <f t="shared" si="51"/>
        <v>0</v>
      </c>
      <c r="J748" s="13">
        <f>IF(G748&lt;SUM($C$5:$C$6,First!J748),((SUM($C$5,$C$6,-G748,(Rate*First!J748)))*Rate),0)</f>
        <v>0</v>
      </c>
    </row>
    <row r="749" spans="1:10">
      <c r="A749">
        <v>740</v>
      </c>
      <c r="B749" s="13">
        <f t="shared" si="48"/>
        <v>0</v>
      </c>
      <c r="C749" s="13">
        <f t="shared" si="49"/>
        <v>0</v>
      </c>
      <c r="D749" s="13"/>
      <c r="E749" s="13">
        <f t="shared" si="50"/>
        <v>0</v>
      </c>
      <c r="G749" s="13">
        <f>(IF(E749&gt;SUM($C$6,$C$5,First!J749),SUM($C$5,$C$6,First!J749),E749))</f>
        <v>0</v>
      </c>
      <c r="I749">
        <f t="shared" si="51"/>
        <v>0</v>
      </c>
      <c r="J749" s="13">
        <f>IF(G749&lt;SUM($C$5:$C$6,First!J749),((SUM($C$5,$C$6,-G749,(Rate*First!J749)))*Rate),0)</f>
        <v>0</v>
      </c>
    </row>
    <row r="750" spans="1:10">
      <c r="A750">
        <v>741</v>
      </c>
      <c r="B750" s="13">
        <f t="shared" ref="B750:B813" si="52">IF(SUM(E749,-G749)&lt;0,0,SUM(E749,-G749))</f>
        <v>0</v>
      </c>
      <c r="C750" s="13">
        <f t="shared" ref="C750:C813" si="53">(B750*$C$4)/12</f>
        <v>0</v>
      </c>
      <c r="D750" s="13"/>
      <c r="E750" s="13">
        <f t="shared" ref="E750:E813" si="54">SUM(C750,B750)</f>
        <v>0</v>
      </c>
      <c r="G750" s="13">
        <f>(IF(E750&gt;SUM($C$6,$C$5,First!J750),SUM($C$5,$C$6,First!J750),E750))</f>
        <v>0</v>
      </c>
      <c r="I750">
        <f t="shared" ref="I750:I813" si="55">IF(E750&gt;0,1,0)</f>
        <v>0</v>
      </c>
      <c r="J750" s="13">
        <f>IF(G750&lt;SUM($C$5:$C$6,First!J750),((SUM($C$5,$C$6,-G750,(Rate*First!J750)))*Rate),0)</f>
        <v>0</v>
      </c>
    </row>
    <row r="751" spans="1:10">
      <c r="A751">
        <v>742</v>
      </c>
      <c r="B751" s="13">
        <f t="shared" si="52"/>
        <v>0</v>
      </c>
      <c r="C751" s="13">
        <f t="shared" si="53"/>
        <v>0</v>
      </c>
      <c r="D751" s="13"/>
      <c r="E751" s="13">
        <f t="shared" si="54"/>
        <v>0</v>
      </c>
      <c r="G751" s="13">
        <f>(IF(E751&gt;SUM($C$6,$C$5,First!J751),SUM($C$5,$C$6,First!J751),E751))</f>
        <v>0</v>
      </c>
      <c r="I751">
        <f t="shared" si="55"/>
        <v>0</v>
      </c>
      <c r="J751" s="13">
        <f>IF(G751&lt;SUM($C$5:$C$6,First!J751),((SUM($C$5,$C$6,-G751,(Rate*First!J751)))*Rate),0)</f>
        <v>0</v>
      </c>
    </row>
    <row r="752" spans="1:10">
      <c r="A752">
        <v>743</v>
      </c>
      <c r="B752" s="13">
        <f t="shared" si="52"/>
        <v>0</v>
      </c>
      <c r="C752" s="13">
        <f t="shared" si="53"/>
        <v>0</v>
      </c>
      <c r="D752" s="13"/>
      <c r="E752" s="13">
        <f t="shared" si="54"/>
        <v>0</v>
      </c>
      <c r="G752" s="13">
        <f>(IF(E752&gt;SUM($C$6,$C$5,First!J752),SUM($C$5,$C$6,First!J752),E752))</f>
        <v>0</v>
      </c>
      <c r="I752">
        <f t="shared" si="55"/>
        <v>0</v>
      </c>
      <c r="J752" s="13">
        <f>IF(G752&lt;SUM($C$5:$C$6,First!J752),((SUM($C$5,$C$6,-G752,(Rate*First!J752)))*Rate),0)</f>
        <v>0</v>
      </c>
    </row>
    <row r="753" spans="1:10">
      <c r="A753">
        <v>744</v>
      </c>
      <c r="B753" s="13">
        <f t="shared" si="52"/>
        <v>0</v>
      </c>
      <c r="C753" s="13">
        <f t="shared" si="53"/>
        <v>0</v>
      </c>
      <c r="D753" s="13"/>
      <c r="E753" s="13">
        <f t="shared" si="54"/>
        <v>0</v>
      </c>
      <c r="G753" s="13">
        <f>(IF(E753&gt;SUM($C$6,$C$5,First!J753),SUM($C$5,$C$6,First!J753),E753))</f>
        <v>0</v>
      </c>
      <c r="I753">
        <f t="shared" si="55"/>
        <v>0</v>
      </c>
      <c r="J753" s="13">
        <f>IF(G753&lt;SUM($C$5:$C$6,First!J753),((SUM($C$5,$C$6,-G753,(Rate*First!J753)))*Rate),0)</f>
        <v>0</v>
      </c>
    </row>
    <row r="754" spans="1:10">
      <c r="A754">
        <v>745</v>
      </c>
      <c r="B754" s="13">
        <f t="shared" si="52"/>
        <v>0</v>
      </c>
      <c r="C754" s="13">
        <f t="shared" si="53"/>
        <v>0</v>
      </c>
      <c r="D754" s="13"/>
      <c r="E754" s="13">
        <f t="shared" si="54"/>
        <v>0</v>
      </c>
      <c r="G754" s="13">
        <f>(IF(E754&gt;SUM($C$6,$C$5,First!J754),SUM($C$5,$C$6,First!J754),E754))</f>
        <v>0</v>
      </c>
      <c r="I754">
        <f t="shared" si="55"/>
        <v>0</v>
      </c>
      <c r="J754" s="13">
        <f>IF(G754&lt;SUM($C$5:$C$6,First!J754),((SUM($C$5,$C$6,-G754,(Rate*First!J754)))*Rate),0)</f>
        <v>0</v>
      </c>
    </row>
    <row r="755" spans="1:10">
      <c r="A755">
        <v>746</v>
      </c>
      <c r="B755" s="13">
        <f t="shared" si="52"/>
        <v>0</v>
      </c>
      <c r="C755" s="13">
        <f t="shared" si="53"/>
        <v>0</v>
      </c>
      <c r="D755" s="13"/>
      <c r="E755" s="13">
        <f t="shared" si="54"/>
        <v>0</v>
      </c>
      <c r="G755" s="13">
        <f>(IF(E755&gt;SUM($C$6,$C$5,First!J755),SUM($C$5,$C$6,First!J755),E755))</f>
        <v>0</v>
      </c>
      <c r="I755">
        <f t="shared" si="55"/>
        <v>0</v>
      </c>
      <c r="J755" s="13">
        <f>IF(G755&lt;SUM($C$5:$C$6,First!J755),((SUM($C$5,$C$6,-G755,(Rate*First!J755)))*Rate),0)</f>
        <v>0</v>
      </c>
    </row>
    <row r="756" spans="1:10">
      <c r="A756">
        <v>747</v>
      </c>
      <c r="B756" s="13">
        <f t="shared" si="52"/>
        <v>0</v>
      </c>
      <c r="C756" s="13">
        <f t="shared" si="53"/>
        <v>0</v>
      </c>
      <c r="D756" s="13"/>
      <c r="E756" s="13">
        <f t="shared" si="54"/>
        <v>0</v>
      </c>
      <c r="G756" s="13">
        <f>(IF(E756&gt;SUM($C$6,$C$5,First!J756),SUM($C$5,$C$6,First!J756),E756))</f>
        <v>0</v>
      </c>
      <c r="I756">
        <f t="shared" si="55"/>
        <v>0</v>
      </c>
      <c r="J756" s="13">
        <f>IF(G756&lt;SUM($C$5:$C$6,First!J756),((SUM($C$5,$C$6,-G756,(Rate*First!J756)))*Rate),0)</f>
        <v>0</v>
      </c>
    </row>
    <row r="757" spans="1:10">
      <c r="A757">
        <v>748</v>
      </c>
      <c r="B757" s="13">
        <f t="shared" si="52"/>
        <v>0</v>
      </c>
      <c r="C757" s="13">
        <f t="shared" si="53"/>
        <v>0</v>
      </c>
      <c r="D757" s="13"/>
      <c r="E757" s="13">
        <f t="shared" si="54"/>
        <v>0</v>
      </c>
      <c r="G757" s="13">
        <f>(IF(E757&gt;SUM($C$6,$C$5,First!J757),SUM($C$5,$C$6,First!J757),E757))</f>
        <v>0</v>
      </c>
      <c r="I757">
        <f t="shared" si="55"/>
        <v>0</v>
      </c>
      <c r="J757" s="13">
        <f>IF(G757&lt;SUM($C$5:$C$6,First!J757),((SUM($C$5,$C$6,-G757,(Rate*First!J757)))*Rate),0)</f>
        <v>0</v>
      </c>
    </row>
    <row r="758" spans="1:10">
      <c r="A758">
        <v>749</v>
      </c>
      <c r="B758" s="13">
        <f t="shared" si="52"/>
        <v>0</v>
      </c>
      <c r="C758" s="13">
        <f t="shared" si="53"/>
        <v>0</v>
      </c>
      <c r="D758" s="13"/>
      <c r="E758" s="13">
        <f t="shared" si="54"/>
        <v>0</v>
      </c>
      <c r="G758" s="13">
        <f>(IF(E758&gt;SUM($C$6,$C$5,First!J758),SUM($C$5,$C$6,First!J758),E758))</f>
        <v>0</v>
      </c>
      <c r="I758">
        <f t="shared" si="55"/>
        <v>0</v>
      </c>
      <c r="J758" s="13">
        <f>IF(G758&lt;SUM($C$5:$C$6,First!J758),((SUM($C$5,$C$6,-G758,(Rate*First!J758)))*Rate),0)</f>
        <v>0</v>
      </c>
    </row>
    <row r="759" spans="1:10">
      <c r="A759">
        <v>750</v>
      </c>
      <c r="B759" s="13">
        <f t="shared" si="52"/>
        <v>0</v>
      </c>
      <c r="C759" s="13">
        <f t="shared" si="53"/>
        <v>0</v>
      </c>
      <c r="D759" s="13"/>
      <c r="E759" s="13">
        <f t="shared" si="54"/>
        <v>0</v>
      </c>
      <c r="G759" s="13">
        <f>(IF(E759&gt;SUM($C$6,$C$5,First!J759),SUM($C$5,$C$6,First!J759),E759))</f>
        <v>0</v>
      </c>
      <c r="I759">
        <f t="shared" si="55"/>
        <v>0</v>
      </c>
      <c r="J759" s="13">
        <f>IF(G759&lt;SUM($C$5:$C$6,First!J759),((SUM($C$5,$C$6,-G759,(Rate*First!J759)))*Rate),0)</f>
        <v>0</v>
      </c>
    </row>
    <row r="760" spans="1:10">
      <c r="A760">
        <v>751</v>
      </c>
      <c r="B760" s="13">
        <f t="shared" si="52"/>
        <v>0</v>
      </c>
      <c r="C760" s="13">
        <f t="shared" si="53"/>
        <v>0</v>
      </c>
      <c r="D760" s="13"/>
      <c r="E760" s="13">
        <f t="shared" si="54"/>
        <v>0</v>
      </c>
      <c r="G760" s="13">
        <f>(IF(E760&gt;SUM($C$6,$C$5,First!J760),SUM($C$5,$C$6,First!J760),E760))</f>
        <v>0</v>
      </c>
      <c r="I760">
        <f t="shared" si="55"/>
        <v>0</v>
      </c>
      <c r="J760" s="13">
        <f>IF(G760&lt;SUM($C$5:$C$6,First!J760),((SUM($C$5,$C$6,-G760,(Rate*First!J760)))*Rate),0)</f>
        <v>0</v>
      </c>
    </row>
    <row r="761" spans="1:10">
      <c r="A761">
        <v>752</v>
      </c>
      <c r="B761" s="13">
        <f t="shared" si="52"/>
        <v>0</v>
      </c>
      <c r="C761" s="13">
        <f t="shared" si="53"/>
        <v>0</v>
      </c>
      <c r="D761" s="13"/>
      <c r="E761" s="13">
        <f t="shared" si="54"/>
        <v>0</v>
      </c>
      <c r="G761" s="13">
        <f>(IF(E761&gt;SUM($C$6,$C$5,First!J761),SUM($C$5,$C$6,First!J761),E761))</f>
        <v>0</v>
      </c>
      <c r="I761">
        <f t="shared" si="55"/>
        <v>0</v>
      </c>
      <c r="J761" s="13">
        <f>IF(G761&lt;SUM($C$5:$C$6,First!J761),((SUM($C$5,$C$6,-G761,(Rate*First!J761)))*Rate),0)</f>
        <v>0</v>
      </c>
    </row>
    <row r="762" spans="1:10">
      <c r="A762">
        <v>753</v>
      </c>
      <c r="B762" s="13">
        <f t="shared" si="52"/>
        <v>0</v>
      </c>
      <c r="C762" s="13">
        <f t="shared" si="53"/>
        <v>0</v>
      </c>
      <c r="D762" s="13"/>
      <c r="E762" s="13">
        <f t="shared" si="54"/>
        <v>0</v>
      </c>
      <c r="G762" s="13">
        <f>(IF(E762&gt;SUM($C$6,$C$5,First!J762),SUM($C$5,$C$6,First!J762),E762))</f>
        <v>0</v>
      </c>
      <c r="I762">
        <f t="shared" si="55"/>
        <v>0</v>
      </c>
      <c r="J762" s="13">
        <f>IF(G762&lt;SUM($C$5:$C$6,First!J762),((SUM($C$5,$C$6,-G762,(Rate*First!J762)))*Rate),0)</f>
        <v>0</v>
      </c>
    </row>
    <row r="763" spans="1:10">
      <c r="A763">
        <v>754</v>
      </c>
      <c r="B763" s="13">
        <f t="shared" si="52"/>
        <v>0</v>
      </c>
      <c r="C763" s="13">
        <f t="shared" si="53"/>
        <v>0</v>
      </c>
      <c r="D763" s="13"/>
      <c r="E763" s="13">
        <f t="shared" si="54"/>
        <v>0</v>
      </c>
      <c r="G763" s="13">
        <f>(IF(E763&gt;SUM($C$6,$C$5,First!J763),SUM($C$5,$C$6,First!J763),E763))</f>
        <v>0</v>
      </c>
      <c r="I763">
        <f t="shared" si="55"/>
        <v>0</v>
      </c>
      <c r="J763" s="13">
        <f>IF(G763&lt;SUM($C$5:$C$6,First!J763),((SUM($C$5,$C$6,-G763,(Rate*First!J763)))*Rate),0)</f>
        <v>0</v>
      </c>
    </row>
    <row r="764" spans="1:10">
      <c r="A764">
        <v>755</v>
      </c>
      <c r="B764" s="13">
        <f t="shared" si="52"/>
        <v>0</v>
      </c>
      <c r="C764" s="13">
        <f t="shared" si="53"/>
        <v>0</v>
      </c>
      <c r="D764" s="13"/>
      <c r="E764" s="13">
        <f t="shared" si="54"/>
        <v>0</v>
      </c>
      <c r="G764" s="13">
        <f>(IF(E764&gt;SUM($C$6,$C$5,First!J764),SUM($C$5,$C$6,First!J764),E764))</f>
        <v>0</v>
      </c>
      <c r="I764">
        <f t="shared" si="55"/>
        <v>0</v>
      </c>
      <c r="J764" s="13">
        <f>IF(G764&lt;SUM($C$5:$C$6,First!J764),((SUM($C$5,$C$6,-G764,(Rate*First!J764)))*Rate),0)</f>
        <v>0</v>
      </c>
    </row>
    <row r="765" spans="1:10">
      <c r="A765">
        <v>756</v>
      </c>
      <c r="B765" s="13">
        <f t="shared" si="52"/>
        <v>0</v>
      </c>
      <c r="C765" s="13">
        <f t="shared" si="53"/>
        <v>0</v>
      </c>
      <c r="D765" s="13"/>
      <c r="E765" s="13">
        <f t="shared" si="54"/>
        <v>0</v>
      </c>
      <c r="G765" s="13">
        <f>(IF(E765&gt;SUM($C$6,$C$5,First!J765),SUM($C$5,$C$6,First!J765),E765))</f>
        <v>0</v>
      </c>
      <c r="I765">
        <f t="shared" si="55"/>
        <v>0</v>
      </c>
      <c r="J765" s="13">
        <f>IF(G765&lt;SUM($C$5:$C$6,First!J765),((SUM($C$5,$C$6,-G765,(Rate*First!J765)))*Rate),0)</f>
        <v>0</v>
      </c>
    </row>
    <row r="766" spans="1:10">
      <c r="A766">
        <v>757</v>
      </c>
      <c r="B766" s="13">
        <f t="shared" si="52"/>
        <v>0</v>
      </c>
      <c r="C766" s="13">
        <f t="shared" si="53"/>
        <v>0</v>
      </c>
      <c r="D766" s="13"/>
      <c r="E766" s="13">
        <f t="shared" si="54"/>
        <v>0</v>
      </c>
      <c r="G766" s="13">
        <f>(IF(E766&gt;SUM($C$6,$C$5,First!J766),SUM($C$5,$C$6,First!J766),E766))</f>
        <v>0</v>
      </c>
      <c r="I766">
        <f t="shared" si="55"/>
        <v>0</v>
      </c>
      <c r="J766" s="13">
        <f>IF(G766&lt;SUM($C$5:$C$6,First!J766),((SUM($C$5,$C$6,-G766,(Rate*First!J766)))*Rate),0)</f>
        <v>0</v>
      </c>
    </row>
    <row r="767" spans="1:10">
      <c r="A767">
        <v>758</v>
      </c>
      <c r="B767" s="13">
        <f t="shared" si="52"/>
        <v>0</v>
      </c>
      <c r="C767" s="13">
        <f t="shared" si="53"/>
        <v>0</v>
      </c>
      <c r="D767" s="13"/>
      <c r="E767" s="13">
        <f t="shared" si="54"/>
        <v>0</v>
      </c>
      <c r="G767" s="13">
        <f>(IF(E767&gt;SUM($C$6,$C$5,First!J767),SUM($C$5,$C$6,First!J767),E767))</f>
        <v>0</v>
      </c>
      <c r="I767">
        <f t="shared" si="55"/>
        <v>0</v>
      </c>
      <c r="J767" s="13">
        <f>IF(G767&lt;SUM($C$5:$C$6,First!J767),((SUM($C$5,$C$6,-G767,(Rate*First!J767)))*Rate),0)</f>
        <v>0</v>
      </c>
    </row>
    <row r="768" spans="1:10">
      <c r="A768">
        <v>759</v>
      </c>
      <c r="B768" s="13">
        <f t="shared" si="52"/>
        <v>0</v>
      </c>
      <c r="C768" s="13">
        <f t="shared" si="53"/>
        <v>0</v>
      </c>
      <c r="D768" s="13"/>
      <c r="E768" s="13">
        <f t="shared" si="54"/>
        <v>0</v>
      </c>
      <c r="G768" s="13">
        <f>(IF(E768&gt;SUM($C$6,$C$5,First!J768),SUM($C$5,$C$6,First!J768),E768))</f>
        <v>0</v>
      </c>
      <c r="I768">
        <f t="shared" si="55"/>
        <v>0</v>
      </c>
      <c r="J768" s="13">
        <f>IF(G768&lt;SUM($C$5:$C$6,First!J768),((SUM($C$5,$C$6,-G768,(Rate*First!J768)))*Rate),0)</f>
        <v>0</v>
      </c>
    </row>
    <row r="769" spans="1:10">
      <c r="A769">
        <v>760</v>
      </c>
      <c r="B769" s="13">
        <f t="shared" si="52"/>
        <v>0</v>
      </c>
      <c r="C769" s="13">
        <f t="shared" si="53"/>
        <v>0</v>
      </c>
      <c r="D769" s="13"/>
      <c r="E769" s="13">
        <f t="shared" si="54"/>
        <v>0</v>
      </c>
      <c r="G769" s="13">
        <f>(IF(E769&gt;SUM($C$6,$C$5,First!J769),SUM($C$5,$C$6,First!J769),E769))</f>
        <v>0</v>
      </c>
      <c r="I769">
        <f t="shared" si="55"/>
        <v>0</v>
      </c>
      <c r="J769" s="13">
        <f>IF(G769&lt;SUM($C$5:$C$6,First!J769),((SUM($C$5,$C$6,-G769,(Rate*First!J769)))*Rate),0)</f>
        <v>0</v>
      </c>
    </row>
    <row r="770" spans="1:10">
      <c r="A770">
        <v>761</v>
      </c>
      <c r="B770" s="13">
        <f t="shared" si="52"/>
        <v>0</v>
      </c>
      <c r="C770" s="13">
        <f t="shared" si="53"/>
        <v>0</v>
      </c>
      <c r="D770" s="13"/>
      <c r="E770" s="13">
        <f t="shared" si="54"/>
        <v>0</v>
      </c>
      <c r="G770" s="13">
        <f>(IF(E770&gt;SUM($C$6,$C$5,First!J770),SUM($C$5,$C$6,First!J770),E770))</f>
        <v>0</v>
      </c>
      <c r="I770">
        <f t="shared" si="55"/>
        <v>0</v>
      </c>
      <c r="J770" s="13">
        <f>IF(G770&lt;SUM($C$5:$C$6,First!J770),((SUM($C$5,$C$6,-G770,(Rate*First!J770)))*Rate),0)</f>
        <v>0</v>
      </c>
    </row>
    <row r="771" spans="1:10">
      <c r="A771">
        <v>762</v>
      </c>
      <c r="B771" s="13">
        <f t="shared" si="52"/>
        <v>0</v>
      </c>
      <c r="C771" s="13">
        <f t="shared" si="53"/>
        <v>0</v>
      </c>
      <c r="D771" s="13"/>
      <c r="E771" s="13">
        <f t="shared" si="54"/>
        <v>0</v>
      </c>
      <c r="G771" s="13">
        <f>(IF(E771&gt;SUM($C$6,$C$5,First!J771),SUM($C$5,$C$6,First!J771),E771))</f>
        <v>0</v>
      </c>
      <c r="I771">
        <f t="shared" si="55"/>
        <v>0</v>
      </c>
      <c r="J771" s="13">
        <f>IF(G771&lt;SUM($C$5:$C$6,First!J771),((SUM($C$5,$C$6,-G771,(Rate*First!J771)))*Rate),0)</f>
        <v>0</v>
      </c>
    </row>
    <row r="772" spans="1:10">
      <c r="A772">
        <v>763</v>
      </c>
      <c r="B772" s="13">
        <f t="shared" si="52"/>
        <v>0</v>
      </c>
      <c r="C772" s="13">
        <f t="shared" si="53"/>
        <v>0</v>
      </c>
      <c r="D772" s="13"/>
      <c r="E772" s="13">
        <f t="shared" si="54"/>
        <v>0</v>
      </c>
      <c r="G772" s="13">
        <f>(IF(E772&gt;SUM($C$6,$C$5,First!J772),SUM($C$5,$C$6,First!J772),E772))</f>
        <v>0</v>
      </c>
      <c r="I772">
        <f t="shared" si="55"/>
        <v>0</v>
      </c>
      <c r="J772" s="13">
        <f>IF(G772&lt;SUM($C$5:$C$6,First!J772),((SUM($C$5,$C$6,-G772,(Rate*First!J772)))*Rate),0)</f>
        <v>0</v>
      </c>
    </row>
    <row r="773" spans="1:10">
      <c r="A773">
        <v>764</v>
      </c>
      <c r="B773" s="13">
        <f t="shared" si="52"/>
        <v>0</v>
      </c>
      <c r="C773" s="13">
        <f t="shared" si="53"/>
        <v>0</v>
      </c>
      <c r="D773" s="13"/>
      <c r="E773" s="13">
        <f t="shared" si="54"/>
        <v>0</v>
      </c>
      <c r="G773" s="13">
        <f>(IF(E773&gt;SUM($C$6,$C$5,First!J773),SUM($C$5,$C$6,First!J773),E773))</f>
        <v>0</v>
      </c>
      <c r="I773">
        <f t="shared" si="55"/>
        <v>0</v>
      </c>
      <c r="J773" s="13">
        <f>IF(G773&lt;SUM($C$5:$C$6,First!J773),((SUM($C$5,$C$6,-G773,(Rate*First!J773)))*Rate),0)</f>
        <v>0</v>
      </c>
    </row>
    <row r="774" spans="1:10">
      <c r="A774">
        <v>765</v>
      </c>
      <c r="B774" s="13">
        <f t="shared" si="52"/>
        <v>0</v>
      </c>
      <c r="C774" s="13">
        <f t="shared" si="53"/>
        <v>0</v>
      </c>
      <c r="D774" s="13"/>
      <c r="E774" s="13">
        <f t="shared" si="54"/>
        <v>0</v>
      </c>
      <c r="G774" s="13">
        <f>(IF(E774&gt;SUM($C$6,$C$5,First!J774),SUM($C$5,$C$6,First!J774),E774))</f>
        <v>0</v>
      </c>
      <c r="I774">
        <f t="shared" si="55"/>
        <v>0</v>
      </c>
      <c r="J774" s="13">
        <f>IF(G774&lt;SUM($C$5:$C$6,First!J774),((SUM($C$5,$C$6,-G774,(Rate*First!J774)))*Rate),0)</f>
        <v>0</v>
      </c>
    </row>
    <row r="775" spans="1:10">
      <c r="A775">
        <v>766</v>
      </c>
      <c r="B775" s="13">
        <f t="shared" si="52"/>
        <v>0</v>
      </c>
      <c r="C775" s="13">
        <f t="shared" si="53"/>
        <v>0</v>
      </c>
      <c r="D775" s="13"/>
      <c r="E775" s="13">
        <f t="shared" si="54"/>
        <v>0</v>
      </c>
      <c r="G775" s="13">
        <f>(IF(E775&gt;SUM($C$6,$C$5,First!J775),SUM($C$5,$C$6,First!J775),E775))</f>
        <v>0</v>
      </c>
      <c r="I775">
        <f t="shared" si="55"/>
        <v>0</v>
      </c>
      <c r="J775" s="13">
        <f>IF(G775&lt;SUM($C$5:$C$6,First!J775),((SUM($C$5,$C$6,-G775,(Rate*First!J775)))*Rate),0)</f>
        <v>0</v>
      </c>
    </row>
    <row r="776" spans="1:10">
      <c r="A776">
        <v>767</v>
      </c>
      <c r="B776" s="13">
        <f t="shared" si="52"/>
        <v>0</v>
      </c>
      <c r="C776" s="13">
        <f t="shared" si="53"/>
        <v>0</v>
      </c>
      <c r="D776" s="13"/>
      <c r="E776" s="13">
        <f t="shared" si="54"/>
        <v>0</v>
      </c>
      <c r="G776" s="13">
        <f>(IF(E776&gt;SUM($C$6,$C$5,First!J776),SUM($C$5,$C$6,First!J776),E776))</f>
        <v>0</v>
      </c>
      <c r="I776">
        <f t="shared" si="55"/>
        <v>0</v>
      </c>
      <c r="J776" s="13">
        <f>IF(G776&lt;SUM($C$5:$C$6,First!J776),((SUM($C$5,$C$6,-G776,(Rate*First!J776)))*Rate),0)</f>
        <v>0</v>
      </c>
    </row>
    <row r="777" spans="1:10">
      <c r="A777">
        <v>768</v>
      </c>
      <c r="B777" s="13">
        <f t="shared" si="52"/>
        <v>0</v>
      </c>
      <c r="C777" s="13">
        <f t="shared" si="53"/>
        <v>0</v>
      </c>
      <c r="D777" s="13"/>
      <c r="E777" s="13">
        <f t="shared" si="54"/>
        <v>0</v>
      </c>
      <c r="G777" s="13">
        <f>(IF(E777&gt;SUM($C$6,$C$5,First!J777),SUM($C$5,$C$6,First!J777),E777))</f>
        <v>0</v>
      </c>
      <c r="I777">
        <f t="shared" si="55"/>
        <v>0</v>
      </c>
      <c r="J777" s="13">
        <f>IF(G777&lt;SUM($C$5:$C$6,First!J777),((SUM($C$5,$C$6,-G777,(Rate*First!J777)))*Rate),0)</f>
        <v>0</v>
      </c>
    </row>
    <row r="778" spans="1:10">
      <c r="A778">
        <v>769</v>
      </c>
      <c r="B778" s="13">
        <f t="shared" si="52"/>
        <v>0</v>
      </c>
      <c r="C778" s="13">
        <f t="shared" si="53"/>
        <v>0</v>
      </c>
      <c r="D778" s="13"/>
      <c r="E778" s="13">
        <f t="shared" si="54"/>
        <v>0</v>
      </c>
      <c r="G778" s="13">
        <f>(IF(E778&gt;SUM($C$6,$C$5,First!J778),SUM($C$5,$C$6,First!J778),E778))</f>
        <v>0</v>
      </c>
      <c r="I778">
        <f t="shared" si="55"/>
        <v>0</v>
      </c>
      <c r="J778" s="13">
        <f>IF(G778&lt;SUM($C$5:$C$6,First!J778),((SUM($C$5,$C$6,-G778,(Rate*First!J778)))*Rate),0)</f>
        <v>0</v>
      </c>
    </row>
    <row r="779" spans="1:10">
      <c r="A779">
        <v>770</v>
      </c>
      <c r="B779" s="13">
        <f t="shared" si="52"/>
        <v>0</v>
      </c>
      <c r="C779" s="13">
        <f t="shared" si="53"/>
        <v>0</v>
      </c>
      <c r="D779" s="13"/>
      <c r="E779" s="13">
        <f t="shared" si="54"/>
        <v>0</v>
      </c>
      <c r="G779" s="13">
        <f>(IF(E779&gt;SUM($C$6,$C$5,First!J779),SUM($C$5,$C$6,First!J779),E779))</f>
        <v>0</v>
      </c>
      <c r="I779">
        <f t="shared" si="55"/>
        <v>0</v>
      </c>
      <c r="J779" s="13">
        <f>IF(G779&lt;SUM($C$5:$C$6,First!J779),((SUM($C$5,$C$6,-G779,(Rate*First!J779)))*Rate),0)</f>
        <v>0</v>
      </c>
    </row>
    <row r="780" spans="1:10">
      <c r="A780">
        <v>771</v>
      </c>
      <c r="B780" s="13">
        <f t="shared" si="52"/>
        <v>0</v>
      </c>
      <c r="C780" s="13">
        <f t="shared" si="53"/>
        <v>0</v>
      </c>
      <c r="D780" s="13"/>
      <c r="E780" s="13">
        <f t="shared" si="54"/>
        <v>0</v>
      </c>
      <c r="G780" s="13">
        <f>(IF(E780&gt;SUM($C$6,$C$5,First!J780),SUM($C$5,$C$6,First!J780),E780))</f>
        <v>0</v>
      </c>
      <c r="I780">
        <f t="shared" si="55"/>
        <v>0</v>
      </c>
      <c r="J780" s="13">
        <f>IF(G780&lt;SUM($C$5:$C$6,First!J780),((SUM($C$5,$C$6,-G780,(Rate*First!J780)))*Rate),0)</f>
        <v>0</v>
      </c>
    </row>
    <row r="781" spans="1:10">
      <c r="A781">
        <v>772</v>
      </c>
      <c r="B781" s="13">
        <f t="shared" si="52"/>
        <v>0</v>
      </c>
      <c r="C781" s="13">
        <f t="shared" si="53"/>
        <v>0</v>
      </c>
      <c r="D781" s="13"/>
      <c r="E781" s="13">
        <f t="shared" si="54"/>
        <v>0</v>
      </c>
      <c r="G781" s="13">
        <f>(IF(E781&gt;SUM($C$6,$C$5,First!J781),SUM($C$5,$C$6,First!J781),E781))</f>
        <v>0</v>
      </c>
      <c r="I781">
        <f t="shared" si="55"/>
        <v>0</v>
      </c>
      <c r="J781" s="13">
        <f>IF(G781&lt;SUM($C$5:$C$6,First!J781),((SUM($C$5,$C$6,-G781,(Rate*First!J781)))*Rate),0)</f>
        <v>0</v>
      </c>
    </row>
    <row r="782" spans="1:10">
      <c r="A782">
        <v>773</v>
      </c>
      <c r="B782" s="13">
        <f t="shared" si="52"/>
        <v>0</v>
      </c>
      <c r="C782" s="13">
        <f t="shared" si="53"/>
        <v>0</v>
      </c>
      <c r="D782" s="13"/>
      <c r="E782" s="13">
        <f t="shared" si="54"/>
        <v>0</v>
      </c>
      <c r="G782" s="13">
        <f>(IF(E782&gt;SUM($C$6,$C$5,First!J782),SUM($C$5,$C$6,First!J782),E782))</f>
        <v>0</v>
      </c>
      <c r="I782">
        <f t="shared" si="55"/>
        <v>0</v>
      </c>
      <c r="J782" s="13">
        <f>IF(G782&lt;SUM($C$5:$C$6,First!J782),((SUM($C$5,$C$6,-G782,(Rate*First!J782)))*Rate),0)</f>
        <v>0</v>
      </c>
    </row>
    <row r="783" spans="1:10">
      <c r="A783">
        <v>774</v>
      </c>
      <c r="B783" s="13">
        <f t="shared" si="52"/>
        <v>0</v>
      </c>
      <c r="C783" s="13">
        <f t="shared" si="53"/>
        <v>0</v>
      </c>
      <c r="D783" s="13"/>
      <c r="E783" s="13">
        <f t="shared" si="54"/>
        <v>0</v>
      </c>
      <c r="G783" s="13">
        <f>(IF(E783&gt;SUM($C$6,$C$5,First!J783),SUM($C$5,$C$6,First!J783),E783))</f>
        <v>0</v>
      </c>
      <c r="I783">
        <f t="shared" si="55"/>
        <v>0</v>
      </c>
      <c r="J783" s="13">
        <f>IF(G783&lt;SUM($C$5:$C$6,First!J783),((SUM($C$5,$C$6,-G783,(Rate*First!J783)))*Rate),0)</f>
        <v>0</v>
      </c>
    </row>
    <row r="784" spans="1:10">
      <c r="A784">
        <v>775</v>
      </c>
      <c r="B784" s="13">
        <f t="shared" si="52"/>
        <v>0</v>
      </c>
      <c r="C784" s="13">
        <f t="shared" si="53"/>
        <v>0</v>
      </c>
      <c r="D784" s="13"/>
      <c r="E784" s="13">
        <f t="shared" si="54"/>
        <v>0</v>
      </c>
      <c r="G784" s="13">
        <f>(IF(E784&gt;SUM($C$6,$C$5,First!J784),SUM($C$5,$C$6,First!J784),E784))</f>
        <v>0</v>
      </c>
      <c r="I784">
        <f t="shared" si="55"/>
        <v>0</v>
      </c>
      <c r="J784" s="13">
        <f>IF(G784&lt;SUM($C$5:$C$6,First!J784),((SUM($C$5,$C$6,-G784,(Rate*First!J784)))*Rate),0)</f>
        <v>0</v>
      </c>
    </row>
    <row r="785" spans="1:10">
      <c r="A785">
        <v>776</v>
      </c>
      <c r="B785" s="13">
        <f t="shared" si="52"/>
        <v>0</v>
      </c>
      <c r="C785" s="13">
        <f t="shared" si="53"/>
        <v>0</v>
      </c>
      <c r="D785" s="13"/>
      <c r="E785" s="13">
        <f t="shared" si="54"/>
        <v>0</v>
      </c>
      <c r="G785" s="13">
        <f>(IF(E785&gt;SUM($C$6,$C$5,First!J785),SUM($C$5,$C$6,First!J785),E785))</f>
        <v>0</v>
      </c>
      <c r="I785">
        <f t="shared" si="55"/>
        <v>0</v>
      </c>
      <c r="J785" s="13">
        <f>IF(G785&lt;SUM($C$5:$C$6,First!J785),((SUM($C$5,$C$6,-G785,(Rate*First!J785)))*Rate),0)</f>
        <v>0</v>
      </c>
    </row>
    <row r="786" spans="1:10">
      <c r="A786">
        <v>777</v>
      </c>
      <c r="B786" s="13">
        <f t="shared" si="52"/>
        <v>0</v>
      </c>
      <c r="C786" s="13">
        <f t="shared" si="53"/>
        <v>0</v>
      </c>
      <c r="D786" s="13"/>
      <c r="E786" s="13">
        <f t="shared" si="54"/>
        <v>0</v>
      </c>
      <c r="G786" s="13">
        <f>(IF(E786&gt;SUM($C$6,$C$5,First!J786),SUM($C$5,$C$6,First!J786),E786))</f>
        <v>0</v>
      </c>
      <c r="I786">
        <f t="shared" si="55"/>
        <v>0</v>
      </c>
      <c r="J786" s="13">
        <f>IF(G786&lt;SUM($C$5:$C$6,First!J786),((SUM($C$5,$C$6,-G786,(Rate*First!J786)))*Rate),0)</f>
        <v>0</v>
      </c>
    </row>
    <row r="787" spans="1:10">
      <c r="A787">
        <v>778</v>
      </c>
      <c r="B787" s="13">
        <f t="shared" si="52"/>
        <v>0</v>
      </c>
      <c r="C787" s="13">
        <f t="shared" si="53"/>
        <v>0</v>
      </c>
      <c r="D787" s="13"/>
      <c r="E787" s="13">
        <f t="shared" si="54"/>
        <v>0</v>
      </c>
      <c r="G787" s="13">
        <f>(IF(E787&gt;SUM($C$6,$C$5,First!J787),SUM($C$5,$C$6,First!J787),E787))</f>
        <v>0</v>
      </c>
      <c r="I787">
        <f t="shared" si="55"/>
        <v>0</v>
      </c>
      <c r="J787" s="13">
        <f>IF(G787&lt;SUM($C$5:$C$6,First!J787),((SUM($C$5,$C$6,-G787,(Rate*First!J787)))*Rate),0)</f>
        <v>0</v>
      </c>
    </row>
    <row r="788" spans="1:10">
      <c r="A788">
        <v>779</v>
      </c>
      <c r="B788" s="13">
        <f t="shared" si="52"/>
        <v>0</v>
      </c>
      <c r="C788" s="13">
        <f t="shared" si="53"/>
        <v>0</v>
      </c>
      <c r="D788" s="13"/>
      <c r="E788" s="13">
        <f t="shared" si="54"/>
        <v>0</v>
      </c>
      <c r="G788" s="13">
        <f>(IF(E788&gt;SUM($C$6,$C$5,First!J788),SUM($C$5,$C$6,First!J788),E788))</f>
        <v>0</v>
      </c>
      <c r="I788">
        <f t="shared" si="55"/>
        <v>0</v>
      </c>
      <c r="J788" s="13">
        <f>IF(G788&lt;SUM($C$5:$C$6,First!J788),((SUM($C$5,$C$6,-G788,(Rate*First!J788)))*Rate),0)</f>
        <v>0</v>
      </c>
    </row>
    <row r="789" spans="1:10">
      <c r="A789">
        <v>780</v>
      </c>
      <c r="B789" s="13">
        <f t="shared" si="52"/>
        <v>0</v>
      </c>
      <c r="C789" s="13">
        <f t="shared" si="53"/>
        <v>0</v>
      </c>
      <c r="D789" s="13"/>
      <c r="E789" s="13">
        <f t="shared" si="54"/>
        <v>0</v>
      </c>
      <c r="G789" s="13">
        <f>(IF(E789&gt;SUM($C$6,$C$5,First!J789),SUM($C$5,$C$6,First!J789),E789))</f>
        <v>0</v>
      </c>
      <c r="I789">
        <f t="shared" si="55"/>
        <v>0</v>
      </c>
      <c r="J789" s="13">
        <f>IF(G789&lt;SUM($C$5:$C$6,First!J789),((SUM($C$5,$C$6,-G789,(Rate*First!J789)))*Rate),0)</f>
        <v>0</v>
      </c>
    </row>
    <row r="790" spans="1:10">
      <c r="A790">
        <v>781</v>
      </c>
      <c r="B790" s="13">
        <f t="shared" si="52"/>
        <v>0</v>
      </c>
      <c r="C790" s="13">
        <f t="shared" si="53"/>
        <v>0</v>
      </c>
      <c r="D790" s="13"/>
      <c r="E790" s="13">
        <f t="shared" si="54"/>
        <v>0</v>
      </c>
      <c r="G790" s="13">
        <f>(IF(E790&gt;SUM($C$6,$C$5,First!J790),SUM($C$5,$C$6,First!J790),E790))</f>
        <v>0</v>
      </c>
      <c r="I790">
        <f t="shared" si="55"/>
        <v>0</v>
      </c>
      <c r="J790" s="13">
        <f>IF(G790&lt;SUM($C$5:$C$6,First!J790),((SUM($C$5,$C$6,-G790,(Rate*First!J790)))*Rate),0)</f>
        <v>0</v>
      </c>
    </row>
    <row r="791" spans="1:10">
      <c r="A791">
        <v>782</v>
      </c>
      <c r="B791" s="13">
        <f t="shared" si="52"/>
        <v>0</v>
      </c>
      <c r="C791" s="13">
        <f t="shared" si="53"/>
        <v>0</v>
      </c>
      <c r="D791" s="13"/>
      <c r="E791" s="13">
        <f t="shared" si="54"/>
        <v>0</v>
      </c>
      <c r="G791" s="13">
        <f>(IF(E791&gt;SUM($C$6,$C$5,First!J791),SUM($C$5,$C$6,First!J791),E791))</f>
        <v>0</v>
      </c>
      <c r="I791">
        <f t="shared" si="55"/>
        <v>0</v>
      </c>
      <c r="J791" s="13">
        <f>IF(G791&lt;SUM($C$5:$C$6,First!J791),((SUM($C$5,$C$6,-G791,(Rate*First!J791)))*Rate),0)</f>
        <v>0</v>
      </c>
    </row>
    <row r="792" spans="1:10">
      <c r="A792">
        <v>783</v>
      </c>
      <c r="B792" s="13">
        <f t="shared" si="52"/>
        <v>0</v>
      </c>
      <c r="C792" s="13">
        <f t="shared" si="53"/>
        <v>0</v>
      </c>
      <c r="D792" s="13"/>
      <c r="E792" s="13">
        <f t="shared" si="54"/>
        <v>0</v>
      </c>
      <c r="G792" s="13">
        <f>(IF(E792&gt;SUM($C$6,$C$5,First!J792),SUM($C$5,$C$6,First!J792),E792))</f>
        <v>0</v>
      </c>
      <c r="I792">
        <f t="shared" si="55"/>
        <v>0</v>
      </c>
      <c r="J792" s="13">
        <f>IF(G792&lt;SUM($C$5:$C$6,First!J792),((SUM($C$5,$C$6,-G792,(Rate*First!J792)))*Rate),0)</f>
        <v>0</v>
      </c>
    </row>
    <row r="793" spans="1:10">
      <c r="A793">
        <v>784</v>
      </c>
      <c r="B793" s="13">
        <f t="shared" si="52"/>
        <v>0</v>
      </c>
      <c r="C793" s="13">
        <f t="shared" si="53"/>
        <v>0</v>
      </c>
      <c r="D793" s="13"/>
      <c r="E793" s="13">
        <f t="shared" si="54"/>
        <v>0</v>
      </c>
      <c r="G793" s="13">
        <f>(IF(E793&gt;SUM($C$6,$C$5,First!J793),SUM($C$5,$C$6,First!J793),E793))</f>
        <v>0</v>
      </c>
      <c r="I793">
        <f t="shared" si="55"/>
        <v>0</v>
      </c>
      <c r="J793" s="13">
        <f>IF(G793&lt;SUM($C$5:$C$6,First!J793),((SUM($C$5,$C$6,-G793,(Rate*First!J793)))*Rate),0)</f>
        <v>0</v>
      </c>
    </row>
    <row r="794" spans="1:10">
      <c r="A794">
        <v>785</v>
      </c>
      <c r="B794" s="13">
        <f t="shared" si="52"/>
        <v>0</v>
      </c>
      <c r="C794" s="13">
        <f t="shared" si="53"/>
        <v>0</v>
      </c>
      <c r="D794" s="13"/>
      <c r="E794" s="13">
        <f t="shared" si="54"/>
        <v>0</v>
      </c>
      <c r="G794" s="13">
        <f>(IF(E794&gt;SUM($C$6,$C$5,First!J794),SUM($C$5,$C$6,First!J794),E794))</f>
        <v>0</v>
      </c>
      <c r="I794">
        <f t="shared" si="55"/>
        <v>0</v>
      </c>
      <c r="J794" s="13">
        <f>IF(G794&lt;SUM($C$5:$C$6,First!J794),((SUM($C$5,$C$6,-G794,(Rate*First!J794)))*Rate),0)</f>
        <v>0</v>
      </c>
    </row>
    <row r="795" spans="1:10">
      <c r="A795">
        <v>786</v>
      </c>
      <c r="B795" s="13">
        <f t="shared" si="52"/>
        <v>0</v>
      </c>
      <c r="C795" s="13">
        <f t="shared" si="53"/>
        <v>0</v>
      </c>
      <c r="D795" s="13"/>
      <c r="E795" s="13">
        <f t="shared" si="54"/>
        <v>0</v>
      </c>
      <c r="G795" s="13">
        <f>(IF(E795&gt;SUM($C$6,$C$5,First!J795),SUM($C$5,$C$6,First!J795),E795))</f>
        <v>0</v>
      </c>
      <c r="I795">
        <f t="shared" si="55"/>
        <v>0</v>
      </c>
      <c r="J795" s="13">
        <f>IF(G795&lt;SUM($C$5:$C$6,First!J795),((SUM($C$5,$C$6,-G795,(Rate*First!J795)))*Rate),0)</f>
        <v>0</v>
      </c>
    </row>
    <row r="796" spans="1:10">
      <c r="A796">
        <v>787</v>
      </c>
      <c r="B796" s="13">
        <f t="shared" si="52"/>
        <v>0</v>
      </c>
      <c r="C796" s="13">
        <f t="shared" si="53"/>
        <v>0</v>
      </c>
      <c r="D796" s="13"/>
      <c r="E796" s="13">
        <f t="shared" si="54"/>
        <v>0</v>
      </c>
      <c r="G796" s="13">
        <f>(IF(E796&gt;SUM($C$6,$C$5,First!J796),SUM($C$5,$C$6,First!J796),E796))</f>
        <v>0</v>
      </c>
      <c r="I796">
        <f t="shared" si="55"/>
        <v>0</v>
      </c>
      <c r="J796" s="13">
        <f>IF(G796&lt;SUM($C$5:$C$6,First!J796),((SUM($C$5,$C$6,-G796,(Rate*First!J796)))*Rate),0)</f>
        <v>0</v>
      </c>
    </row>
    <row r="797" spans="1:10">
      <c r="A797">
        <v>788</v>
      </c>
      <c r="B797" s="13">
        <f t="shared" si="52"/>
        <v>0</v>
      </c>
      <c r="C797" s="13">
        <f t="shared" si="53"/>
        <v>0</v>
      </c>
      <c r="D797" s="13"/>
      <c r="E797" s="13">
        <f t="shared" si="54"/>
        <v>0</v>
      </c>
      <c r="G797" s="13">
        <f>(IF(E797&gt;SUM($C$6,$C$5,First!J797),SUM($C$5,$C$6,First!J797),E797))</f>
        <v>0</v>
      </c>
      <c r="I797">
        <f t="shared" si="55"/>
        <v>0</v>
      </c>
      <c r="J797" s="13">
        <f>IF(G797&lt;SUM($C$5:$C$6,First!J797),((SUM($C$5,$C$6,-G797,(Rate*First!J797)))*Rate),0)</f>
        <v>0</v>
      </c>
    </row>
    <row r="798" spans="1:10">
      <c r="A798">
        <v>789</v>
      </c>
      <c r="B798" s="13">
        <f t="shared" si="52"/>
        <v>0</v>
      </c>
      <c r="C798" s="13">
        <f t="shared" si="53"/>
        <v>0</v>
      </c>
      <c r="D798" s="13"/>
      <c r="E798" s="13">
        <f t="shared" si="54"/>
        <v>0</v>
      </c>
      <c r="G798" s="13">
        <f>(IF(E798&gt;SUM($C$6,$C$5,First!J798),SUM($C$5,$C$6,First!J798),E798))</f>
        <v>0</v>
      </c>
      <c r="I798">
        <f t="shared" si="55"/>
        <v>0</v>
      </c>
      <c r="J798" s="13">
        <f>IF(G798&lt;SUM($C$5:$C$6,First!J798),((SUM($C$5,$C$6,-G798,(Rate*First!J798)))*Rate),0)</f>
        <v>0</v>
      </c>
    </row>
    <row r="799" spans="1:10">
      <c r="A799">
        <v>790</v>
      </c>
      <c r="B799" s="13">
        <f t="shared" si="52"/>
        <v>0</v>
      </c>
      <c r="C799" s="13">
        <f t="shared" si="53"/>
        <v>0</v>
      </c>
      <c r="D799" s="13"/>
      <c r="E799" s="13">
        <f t="shared" si="54"/>
        <v>0</v>
      </c>
      <c r="G799" s="13">
        <f>(IF(E799&gt;SUM($C$6,$C$5,First!J799),SUM($C$5,$C$6,First!J799),E799))</f>
        <v>0</v>
      </c>
      <c r="I799">
        <f t="shared" si="55"/>
        <v>0</v>
      </c>
      <c r="J799" s="13">
        <f>IF(G799&lt;SUM($C$5:$C$6,First!J799),((SUM($C$5,$C$6,-G799,(Rate*First!J799)))*Rate),0)</f>
        <v>0</v>
      </c>
    </row>
    <row r="800" spans="1:10">
      <c r="A800">
        <v>791</v>
      </c>
      <c r="B800" s="13">
        <f t="shared" si="52"/>
        <v>0</v>
      </c>
      <c r="C800" s="13">
        <f t="shared" si="53"/>
        <v>0</v>
      </c>
      <c r="D800" s="13"/>
      <c r="E800" s="13">
        <f t="shared" si="54"/>
        <v>0</v>
      </c>
      <c r="G800" s="13">
        <f>(IF(E800&gt;SUM($C$6,$C$5,First!J800),SUM($C$5,$C$6,First!J800),E800))</f>
        <v>0</v>
      </c>
      <c r="I800">
        <f t="shared" si="55"/>
        <v>0</v>
      </c>
      <c r="J800" s="13">
        <f>IF(G800&lt;SUM($C$5:$C$6,First!J800),((SUM($C$5,$C$6,-G800,(Rate*First!J800)))*Rate),0)</f>
        <v>0</v>
      </c>
    </row>
    <row r="801" spans="1:10">
      <c r="A801">
        <v>792</v>
      </c>
      <c r="B801" s="13">
        <f t="shared" si="52"/>
        <v>0</v>
      </c>
      <c r="C801" s="13">
        <f t="shared" si="53"/>
        <v>0</v>
      </c>
      <c r="D801" s="13"/>
      <c r="E801" s="13">
        <f t="shared" si="54"/>
        <v>0</v>
      </c>
      <c r="G801" s="13">
        <f>(IF(E801&gt;SUM($C$6,$C$5,First!J801),SUM($C$5,$C$6,First!J801),E801))</f>
        <v>0</v>
      </c>
      <c r="I801">
        <f t="shared" si="55"/>
        <v>0</v>
      </c>
      <c r="J801" s="13">
        <f>IF(G801&lt;SUM($C$5:$C$6,First!J801),((SUM($C$5,$C$6,-G801,(Rate*First!J801)))*Rate),0)</f>
        <v>0</v>
      </c>
    </row>
    <row r="802" spans="1:10">
      <c r="A802">
        <v>793</v>
      </c>
      <c r="B802" s="13">
        <f t="shared" si="52"/>
        <v>0</v>
      </c>
      <c r="C802" s="13">
        <f t="shared" si="53"/>
        <v>0</v>
      </c>
      <c r="D802" s="13"/>
      <c r="E802" s="13">
        <f t="shared" si="54"/>
        <v>0</v>
      </c>
      <c r="G802" s="13">
        <f>(IF(E802&gt;SUM($C$6,$C$5,First!J802),SUM($C$5,$C$6,First!J802),E802))</f>
        <v>0</v>
      </c>
      <c r="I802">
        <f t="shared" si="55"/>
        <v>0</v>
      </c>
      <c r="J802" s="13">
        <f>IF(G802&lt;SUM($C$5:$C$6,First!J802),((SUM($C$5,$C$6,-G802,(Rate*First!J802)))*Rate),0)</f>
        <v>0</v>
      </c>
    </row>
    <row r="803" spans="1:10">
      <c r="A803">
        <v>794</v>
      </c>
      <c r="B803" s="13">
        <f t="shared" si="52"/>
        <v>0</v>
      </c>
      <c r="C803" s="13">
        <f t="shared" si="53"/>
        <v>0</v>
      </c>
      <c r="D803" s="13"/>
      <c r="E803" s="13">
        <f t="shared" si="54"/>
        <v>0</v>
      </c>
      <c r="G803" s="13">
        <f>(IF(E803&gt;SUM($C$6,$C$5,First!J803),SUM($C$5,$C$6,First!J803),E803))</f>
        <v>0</v>
      </c>
      <c r="I803">
        <f t="shared" si="55"/>
        <v>0</v>
      </c>
      <c r="J803" s="13">
        <f>IF(G803&lt;SUM($C$5:$C$6,First!J803),((SUM($C$5,$C$6,-G803,(Rate*First!J803)))*Rate),0)</f>
        <v>0</v>
      </c>
    </row>
    <row r="804" spans="1:10">
      <c r="A804">
        <v>795</v>
      </c>
      <c r="B804" s="13">
        <f t="shared" si="52"/>
        <v>0</v>
      </c>
      <c r="C804" s="13">
        <f t="shared" si="53"/>
        <v>0</v>
      </c>
      <c r="D804" s="13"/>
      <c r="E804" s="13">
        <f t="shared" si="54"/>
        <v>0</v>
      </c>
      <c r="G804" s="13">
        <f>(IF(E804&gt;SUM($C$6,$C$5,First!J804),SUM($C$5,$C$6,First!J804),E804))</f>
        <v>0</v>
      </c>
      <c r="I804">
        <f t="shared" si="55"/>
        <v>0</v>
      </c>
      <c r="J804" s="13">
        <f>IF(G804&lt;SUM($C$5:$C$6,First!J804),((SUM($C$5,$C$6,-G804,(Rate*First!J804)))*Rate),0)</f>
        <v>0</v>
      </c>
    </row>
    <row r="805" spans="1:10">
      <c r="A805">
        <v>796</v>
      </c>
      <c r="B805" s="13">
        <f t="shared" si="52"/>
        <v>0</v>
      </c>
      <c r="C805" s="13">
        <f t="shared" si="53"/>
        <v>0</v>
      </c>
      <c r="D805" s="13"/>
      <c r="E805" s="13">
        <f t="shared" si="54"/>
        <v>0</v>
      </c>
      <c r="G805" s="13">
        <f>(IF(E805&gt;SUM($C$6,$C$5,First!J805),SUM($C$5,$C$6,First!J805),E805))</f>
        <v>0</v>
      </c>
      <c r="I805">
        <f t="shared" si="55"/>
        <v>0</v>
      </c>
      <c r="J805" s="13">
        <f>IF(G805&lt;SUM($C$5:$C$6,First!J805),((SUM($C$5,$C$6,-G805,(Rate*First!J805)))*Rate),0)</f>
        <v>0</v>
      </c>
    </row>
    <row r="806" spans="1:10">
      <c r="A806">
        <v>797</v>
      </c>
      <c r="B806" s="13">
        <f t="shared" si="52"/>
        <v>0</v>
      </c>
      <c r="C806" s="13">
        <f t="shared" si="53"/>
        <v>0</v>
      </c>
      <c r="D806" s="13"/>
      <c r="E806" s="13">
        <f t="shared" si="54"/>
        <v>0</v>
      </c>
      <c r="G806" s="13">
        <f>(IF(E806&gt;SUM($C$6,$C$5,First!J806),SUM($C$5,$C$6,First!J806),E806))</f>
        <v>0</v>
      </c>
      <c r="I806">
        <f t="shared" si="55"/>
        <v>0</v>
      </c>
      <c r="J806" s="13">
        <f>IF(G806&lt;SUM($C$5:$C$6,First!J806),((SUM($C$5,$C$6,-G806,(Rate*First!J806)))*Rate),0)</f>
        <v>0</v>
      </c>
    </row>
    <row r="807" spans="1:10">
      <c r="A807">
        <v>798</v>
      </c>
      <c r="B807" s="13">
        <f t="shared" si="52"/>
        <v>0</v>
      </c>
      <c r="C807" s="13">
        <f t="shared" si="53"/>
        <v>0</v>
      </c>
      <c r="D807" s="13"/>
      <c r="E807" s="13">
        <f t="shared" si="54"/>
        <v>0</v>
      </c>
      <c r="G807" s="13">
        <f>(IF(E807&gt;SUM($C$6,$C$5,First!J807),SUM($C$5,$C$6,First!J807),E807))</f>
        <v>0</v>
      </c>
      <c r="I807">
        <f t="shared" si="55"/>
        <v>0</v>
      </c>
      <c r="J807" s="13">
        <f>IF(G807&lt;SUM($C$5:$C$6,First!J807),((SUM($C$5,$C$6,-G807,(Rate*First!J807)))*Rate),0)</f>
        <v>0</v>
      </c>
    </row>
    <row r="808" spans="1:10">
      <c r="A808">
        <v>799</v>
      </c>
      <c r="B808" s="13">
        <f t="shared" si="52"/>
        <v>0</v>
      </c>
      <c r="C808" s="13">
        <f t="shared" si="53"/>
        <v>0</v>
      </c>
      <c r="D808" s="13"/>
      <c r="E808" s="13">
        <f t="shared" si="54"/>
        <v>0</v>
      </c>
      <c r="G808" s="13">
        <f>(IF(E808&gt;SUM($C$6,$C$5,First!J808),SUM($C$5,$C$6,First!J808),E808))</f>
        <v>0</v>
      </c>
      <c r="I808">
        <f t="shared" si="55"/>
        <v>0</v>
      </c>
      <c r="J808" s="13">
        <f>IF(G808&lt;SUM($C$5:$C$6,First!J808),((SUM($C$5,$C$6,-G808,(Rate*First!J808)))*Rate),0)</f>
        <v>0</v>
      </c>
    </row>
    <row r="809" spans="1:10">
      <c r="A809">
        <v>800</v>
      </c>
      <c r="B809" s="13">
        <f t="shared" si="52"/>
        <v>0</v>
      </c>
      <c r="C809" s="13">
        <f t="shared" si="53"/>
        <v>0</v>
      </c>
      <c r="D809" s="13"/>
      <c r="E809" s="13">
        <f t="shared" si="54"/>
        <v>0</v>
      </c>
      <c r="G809" s="13">
        <f>(IF(E809&gt;SUM($C$6,$C$5,First!J809),SUM($C$5,$C$6,First!J809),E809))</f>
        <v>0</v>
      </c>
      <c r="I809">
        <f t="shared" si="55"/>
        <v>0</v>
      </c>
      <c r="J809" s="13">
        <f>IF(G809&lt;SUM($C$5:$C$6,First!J809),((SUM($C$5,$C$6,-G809,(Rate*First!J809)))*Rate),0)</f>
        <v>0</v>
      </c>
    </row>
    <row r="810" spans="1:10">
      <c r="A810">
        <v>801</v>
      </c>
      <c r="B810" s="13">
        <f t="shared" si="52"/>
        <v>0</v>
      </c>
      <c r="C810" s="13">
        <f t="shared" si="53"/>
        <v>0</v>
      </c>
      <c r="D810" s="13"/>
      <c r="E810" s="13">
        <f t="shared" si="54"/>
        <v>0</v>
      </c>
      <c r="G810" s="13">
        <f>(IF(E810&gt;SUM($C$6,$C$5,First!J810),SUM($C$5,$C$6,First!J810),E810))</f>
        <v>0</v>
      </c>
      <c r="I810">
        <f t="shared" si="55"/>
        <v>0</v>
      </c>
      <c r="J810" s="13">
        <f>IF(G810&lt;SUM($C$5:$C$6,First!J810),((SUM($C$5,$C$6,-G810,(Rate*First!J810)))*Rate),0)</f>
        <v>0</v>
      </c>
    </row>
    <row r="811" spans="1:10">
      <c r="A811">
        <v>802</v>
      </c>
      <c r="B811" s="13">
        <f t="shared" si="52"/>
        <v>0</v>
      </c>
      <c r="C811" s="13">
        <f t="shared" si="53"/>
        <v>0</v>
      </c>
      <c r="D811" s="13"/>
      <c r="E811" s="13">
        <f t="shared" si="54"/>
        <v>0</v>
      </c>
      <c r="G811" s="13">
        <f>(IF(E811&gt;SUM($C$6,$C$5,First!J811),SUM($C$5,$C$6,First!J811),E811))</f>
        <v>0</v>
      </c>
      <c r="I811">
        <f t="shared" si="55"/>
        <v>0</v>
      </c>
      <c r="J811" s="13">
        <f>IF(G811&lt;SUM($C$5:$C$6,First!J811),((SUM($C$5,$C$6,-G811,(Rate*First!J811)))*Rate),0)</f>
        <v>0</v>
      </c>
    </row>
    <row r="812" spans="1:10">
      <c r="A812">
        <v>803</v>
      </c>
      <c r="B812" s="13">
        <f t="shared" si="52"/>
        <v>0</v>
      </c>
      <c r="C812" s="13">
        <f t="shared" si="53"/>
        <v>0</v>
      </c>
      <c r="D812" s="13"/>
      <c r="E812" s="13">
        <f t="shared" si="54"/>
        <v>0</v>
      </c>
      <c r="G812" s="13">
        <f>(IF(E812&gt;SUM($C$6,$C$5,First!J812),SUM($C$5,$C$6,First!J812),E812))</f>
        <v>0</v>
      </c>
      <c r="I812">
        <f t="shared" si="55"/>
        <v>0</v>
      </c>
      <c r="J812" s="13">
        <f>IF(G812&lt;SUM($C$5:$C$6,First!J812),((SUM($C$5,$C$6,-G812,(Rate*First!J812)))*Rate),0)</f>
        <v>0</v>
      </c>
    </row>
    <row r="813" spans="1:10">
      <c r="A813">
        <v>804</v>
      </c>
      <c r="B813" s="13">
        <f t="shared" si="52"/>
        <v>0</v>
      </c>
      <c r="C813" s="13">
        <f t="shared" si="53"/>
        <v>0</v>
      </c>
      <c r="D813" s="13"/>
      <c r="E813" s="13">
        <f t="shared" si="54"/>
        <v>0</v>
      </c>
      <c r="G813" s="13">
        <f>(IF(E813&gt;SUM($C$6,$C$5,First!J813),SUM($C$5,$C$6,First!J813),E813))</f>
        <v>0</v>
      </c>
      <c r="I813">
        <f t="shared" si="55"/>
        <v>0</v>
      </c>
      <c r="J813" s="13">
        <f>IF(G813&lt;SUM($C$5:$C$6,First!J813),((SUM($C$5,$C$6,-G813,(Rate*First!J813)))*Rate),0)</f>
        <v>0</v>
      </c>
    </row>
    <row r="814" spans="1:10">
      <c r="A814">
        <v>805</v>
      </c>
      <c r="B814" s="13">
        <f t="shared" ref="B814:B877" si="56">IF(SUM(E813,-G813)&lt;0,0,SUM(E813,-G813))</f>
        <v>0</v>
      </c>
      <c r="C814" s="13">
        <f t="shared" ref="C814:C877" si="57">(B814*$C$4)/12</f>
        <v>0</v>
      </c>
      <c r="D814" s="13"/>
      <c r="E814" s="13">
        <f t="shared" ref="E814:E877" si="58">SUM(C814,B814)</f>
        <v>0</v>
      </c>
      <c r="G814" s="13">
        <f>(IF(E814&gt;SUM($C$6,$C$5,First!J814),SUM($C$5,$C$6,First!J814),E814))</f>
        <v>0</v>
      </c>
      <c r="I814">
        <f t="shared" ref="I814:I877" si="59">IF(E814&gt;0,1,0)</f>
        <v>0</v>
      </c>
      <c r="J814" s="13">
        <f>IF(G814&lt;SUM($C$5:$C$6,First!J814),((SUM($C$5,$C$6,-G814,(Rate*First!J814)))*Rate),0)</f>
        <v>0</v>
      </c>
    </row>
    <row r="815" spans="1:10">
      <c r="A815">
        <v>806</v>
      </c>
      <c r="B815" s="13">
        <f t="shared" si="56"/>
        <v>0</v>
      </c>
      <c r="C815" s="13">
        <f t="shared" si="57"/>
        <v>0</v>
      </c>
      <c r="D815" s="13"/>
      <c r="E815" s="13">
        <f t="shared" si="58"/>
        <v>0</v>
      </c>
      <c r="G815" s="13">
        <f>(IF(E815&gt;SUM($C$6,$C$5,First!J815),SUM($C$5,$C$6,First!J815),E815))</f>
        <v>0</v>
      </c>
      <c r="I815">
        <f t="shared" si="59"/>
        <v>0</v>
      </c>
      <c r="J815" s="13">
        <f>IF(G815&lt;SUM($C$5:$C$6,First!J815),((SUM($C$5,$C$6,-G815,(Rate*First!J815)))*Rate),0)</f>
        <v>0</v>
      </c>
    </row>
    <row r="816" spans="1:10">
      <c r="A816">
        <v>807</v>
      </c>
      <c r="B816" s="13">
        <f t="shared" si="56"/>
        <v>0</v>
      </c>
      <c r="C816" s="13">
        <f t="shared" si="57"/>
        <v>0</v>
      </c>
      <c r="D816" s="13"/>
      <c r="E816" s="13">
        <f t="shared" si="58"/>
        <v>0</v>
      </c>
      <c r="G816" s="13">
        <f>(IF(E816&gt;SUM($C$6,$C$5,First!J816),SUM($C$5,$C$6,First!J816),E816))</f>
        <v>0</v>
      </c>
      <c r="I816">
        <f t="shared" si="59"/>
        <v>0</v>
      </c>
      <c r="J816" s="13">
        <f>IF(G816&lt;SUM($C$5:$C$6,First!J816),((SUM($C$5,$C$6,-G816,(Rate*First!J816)))*Rate),0)</f>
        <v>0</v>
      </c>
    </row>
    <row r="817" spans="1:10">
      <c r="A817">
        <v>808</v>
      </c>
      <c r="B817" s="13">
        <f t="shared" si="56"/>
        <v>0</v>
      </c>
      <c r="C817" s="13">
        <f t="shared" si="57"/>
        <v>0</v>
      </c>
      <c r="D817" s="13"/>
      <c r="E817" s="13">
        <f t="shared" si="58"/>
        <v>0</v>
      </c>
      <c r="G817" s="13">
        <f>(IF(E817&gt;SUM($C$6,$C$5,First!J817),SUM($C$5,$C$6,First!J817),E817))</f>
        <v>0</v>
      </c>
      <c r="I817">
        <f t="shared" si="59"/>
        <v>0</v>
      </c>
      <c r="J817" s="13">
        <f>IF(G817&lt;SUM($C$5:$C$6,First!J817),((SUM($C$5,$C$6,-G817,(Rate*First!J817)))*Rate),0)</f>
        <v>0</v>
      </c>
    </row>
    <row r="818" spans="1:10">
      <c r="A818">
        <v>809</v>
      </c>
      <c r="B818" s="13">
        <f t="shared" si="56"/>
        <v>0</v>
      </c>
      <c r="C818" s="13">
        <f t="shared" si="57"/>
        <v>0</v>
      </c>
      <c r="D818" s="13"/>
      <c r="E818" s="13">
        <f t="shared" si="58"/>
        <v>0</v>
      </c>
      <c r="G818" s="13">
        <f>(IF(E818&gt;SUM($C$6,$C$5,First!J818),SUM($C$5,$C$6,First!J818),E818))</f>
        <v>0</v>
      </c>
      <c r="I818">
        <f t="shared" si="59"/>
        <v>0</v>
      </c>
      <c r="J818" s="13">
        <f>IF(G818&lt;SUM($C$5:$C$6,First!J818),((SUM($C$5,$C$6,-G818,(Rate*First!J818)))*Rate),0)</f>
        <v>0</v>
      </c>
    </row>
    <row r="819" spans="1:10">
      <c r="A819">
        <v>810</v>
      </c>
      <c r="B819" s="13">
        <f t="shared" si="56"/>
        <v>0</v>
      </c>
      <c r="C819" s="13">
        <f t="shared" si="57"/>
        <v>0</v>
      </c>
      <c r="D819" s="13"/>
      <c r="E819" s="13">
        <f t="shared" si="58"/>
        <v>0</v>
      </c>
      <c r="G819" s="13">
        <f>(IF(E819&gt;SUM($C$6,$C$5,First!J819),SUM($C$5,$C$6,First!J819),E819))</f>
        <v>0</v>
      </c>
      <c r="I819">
        <f t="shared" si="59"/>
        <v>0</v>
      </c>
      <c r="J819" s="13">
        <f>IF(G819&lt;SUM($C$5:$C$6,First!J819),((SUM($C$5,$C$6,-G819,(Rate*First!J819)))*Rate),0)</f>
        <v>0</v>
      </c>
    </row>
    <row r="820" spans="1:10">
      <c r="A820">
        <v>811</v>
      </c>
      <c r="B820" s="13">
        <f t="shared" si="56"/>
        <v>0</v>
      </c>
      <c r="C820" s="13">
        <f t="shared" si="57"/>
        <v>0</v>
      </c>
      <c r="D820" s="13"/>
      <c r="E820" s="13">
        <f t="shared" si="58"/>
        <v>0</v>
      </c>
      <c r="G820" s="13">
        <f>(IF(E820&gt;SUM($C$6,$C$5,First!J820),SUM($C$5,$C$6,First!J820),E820))</f>
        <v>0</v>
      </c>
      <c r="I820">
        <f t="shared" si="59"/>
        <v>0</v>
      </c>
      <c r="J820" s="13">
        <f>IF(G820&lt;SUM($C$5:$C$6,First!J820),((SUM($C$5,$C$6,-G820,(Rate*First!J820)))*Rate),0)</f>
        <v>0</v>
      </c>
    </row>
    <row r="821" spans="1:10">
      <c r="A821">
        <v>812</v>
      </c>
      <c r="B821" s="13">
        <f t="shared" si="56"/>
        <v>0</v>
      </c>
      <c r="C821" s="13">
        <f t="shared" si="57"/>
        <v>0</v>
      </c>
      <c r="D821" s="13"/>
      <c r="E821" s="13">
        <f t="shared" si="58"/>
        <v>0</v>
      </c>
      <c r="G821" s="13">
        <f>(IF(E821&gt;SUM($C$6,$C$5,First!J821),SUM($C$5,$C$6,First!J821),E821))</f>
        <v>0</v>
      </c>
      <c r="I821">
        <f t="shared" si="59"/>
        <v>0</v>
      </c>
      <c r="J821" s="13">
        <f>IF(G821&lt;SUM($C$5:$C$6,First!J821),((SUM($C$5,$C$6,-G821,(Rate*First!J821)))*Rate),0)</f>
        <v>0</v>
      </c>
    </row>
    <row r="822" spans="1:10">
      <c r="A822">
        <v>813</v>
      </c>
      <c r="B822" s="13">
        <f t="shared" si="56"/>
        <v>0</v>
      </c>
      <c r="C822" s="13">
        <f t="shared" si="57"/>
        <v>0</v>
      </c>
      <c r="D822" s="13"/>
      <c r="E822" s="13">
        <f t="shared" si="58"/>
        <v>0</v>
      </c>
      <c r="G822" s="13">
        <f>(IF(E822&gt;SUM($C$6,$C$5,First!J822),SUM($C$5,$C$6,First!J822),E822))</f>
        <v>0</v>
      </c>
      <c r="I822">
        <f t="shared" si="59"/>
        <v>0</v>
      </c>
      <c r="J822" s="13">
        <f>IF(G822&lt;SUM($C$5:$C$6,First!J822),((SUM($C$5,$C$6,-G822,(Rate*First!J822)))*Rate),0)</f>
        <v>0</v>
      </c>
    </row>
    <row r="823" spans="1:10">
      <c r="A823">
        <v>814</v>
      </c>
      <c r="B823" s="13">
        <f t="shared" si="56"/>
        <v>0</v>
      </c>
      <c r="C823" s="13">
        <f t="shared" si="57"/>
        <v>0</v>
      </c>
      <c r="D823" s="13"/>
      <c r="E823" s="13">
        <f t="shared" si="58"/>
        <v>0</v>
      </c>
      <c r="G823" s="13">
        <f>(IF(E823&gt;SUM($C$6,$C$5,First!J823),SUM($C$5,$C$6,First!J823),E823))</f>
        <v>0</v>
      </c>
      <c r="I823">
        <f t="shared" si="59"/>
        <v>0</v>
      </c>
      <c r="J823" s="13">
        <f>IF(G823&lt;SUM($C$5:$C$6,First!J823),((SUM($C$5,$C$6,-G823,(Rate*First!J823)))*Rate),0)</f>
        <v>0</v>
      </c>
    </row>
    <row r="824" spans="1:10">
      <c r="A824">
        <v>815</v>
      </c>
      <c r="B824" s="13">
        <f t="shared" si="56"/>
        <v>0</v>
      </c>
      <c r="C824" s="13">
        <f t="shared" si="57"/>
        <v>0</v>
      </c>
      <c r="D824" s="13"/>
      <c r="E824" s="13">
        <f t="shared" si="58"/>
        <v>0</v>
      </c>
      <c r="G824" s="13">
        <f>(IF(E824&gt;SUM($C$6,$C$5,First!J824),SUM($C$5,$C$6,First!J824),E824))</f>
        <v>0</v>
      </c>
      <c r="I824">
        <f t="shared" si="59"/>
        <v>0</v>
      </c>
      <c r="J824" s="13">
        <f>IF(G824&lt;SUM($C$5:$C$6,First!J824),((SUM($C$5,$C$6,-G824,(Rate*First!J824)))*Rate),0)</f>
        <v>0</v>
      </c>
    </row>
    <row r="825" spans="1:10">
      <c r="A825">
        <v>816</v>
      </c>
      <c r="B825" s="13">
        <f t="shared" si="56"/>
        <v>0</v>
      </c>
      <c r="C825" s="13">
        <f t="shared" si="57"/>
        <v>0</v>
      </c>
      <c r="D825" s="13"/>
      <c r="E825" s="13">
        <f t="shared" si="58"/>
        <v>0</v>
      </c>
      <c r="G825" s="13">
        <f>(IF(E825&gt;SUM($C$6,$C$5,First!J825),SUM($C$5,$C$6,First!J825),E825))</f>
        <v>0</v>
      </c>
      <c r="I825">
        <f t="shared" si="59"/>
        <v>0</v>
      </c>
      <c r="J825" s="13">
        <f>IF(G825&lt;SUM($C$5:$C$6,First!J825),((SUM($C$5,$C$6,-G825,(Rate*First!J825)))*Rate),0)</f>
        <v>0</v>
      </c>
    </row>
    <row r="826" spans="1:10">
      <c r="A826">
        <v>817</v>
      </c>
      <c r="B826" s="13">
        <f t="shared" si="56"/>
        <v>0</v>
      </c>
      <c r="C826" s="13">
        <f t="shared" si="57"/>
        <v>0</v>
      </c>
      <c r="D826" s="13"/>
      <c r="E826" s="13">
        <f t="shared" si="58"/>
        <v>0</v>
      </c>
      <c r="G826" s="13">
        <f>(IF(E826&gt;SUM($C$6,$C$5,First!J826),SUM($C$5,$C$6,First!J826),E826))</f>
        <v>0</v>
      </c>
      <c r="I826">
        <f t="shared" si="59"/>
        <v>0</v>
      </c>
      <c r="J826" s="13">
        <f>IF(G826&lt;SUM($C$5:$C$6,First!J826),((SUM($C$5,$C$6,-G826,(Rate*First!J826)))*Rate),0)</f>
        <v>0</v>
      </c>
    </row>
    <row r="827" spans="1:10">
      <c r="A827">
        <v>818</v>
      </c>
      <c r="B827" s="13">
        <f t="shared" si="56"/>
        <v>0</v>
      </c>
      <c r="C827" s="13">
        <f t="shared" si="57"/>
        <v>0</v>
      </c>
      <c r="D827" s="13"/>
      <c r="E827" s="13">
        <f t="shared" si="58"/>
        <v>0</v>
      </c>
      <c r="G827" s="13">
        <f>(IF(E827&gt;SUM($C$6,$C$5,First!J827),SUM($C$5,$C$6,First!J827),E827))</f>
        <v>0</v>
      </c>
      <c r="I827">
        <f t="shared" si="59"/>
        <v>0</v>
      </c>
      <c r="J827" s="13">
        <f>IF(G827&lt;SUM($C$5:$C$6,First!J827),((SUM($C$5,$C$6,-G827,(Rate*First!J827)))*Rate),0)</f>
        <v>0</v>
      </c>
    </row>
    <row r="828" spans="1:10">
      <c r="A828">
        <v>819</v>
      </c>
      <c r="B828" s="13">
        <f t="shared" si="56"/>
        <v>0</v>
      </c>
      <c r="C828" s="13">
        <f t="shared" si="57"/>
        <v>0</v>
      </c>
      <c r="D828" s="13"/>
      <c r="E828" s="13">
        <f t="shared" si="58"/>
        <v>0</v>
      </c>
      <c r="G828" s="13">
        <f>(IF(E828&gt;SUM($C$6,$C$5,First!J828),SUM($C$5,$C$6,First!J828),E828))</f>
        <v>0</v>
      </c>
      <c r="I828">
        <f t="shared" si="59"/>
        <v>0</v>
      </c>
      <c r="J828" s="13">
        <f>IF(G828&lt;SUM($C$5:$C$6,First!J828),((SUM($C$5,$C$6,-G828,(Rate*First!J828)))*Rate),0)</f>
        <v>0</v>
      </c>
    </row>
    <row r="829" spans="1:10">
      <c r="A829">
        <v>820</v>
      </c>
      <c r="B829" s="13">
        <f t="shared" si="56"/>
        <v>0</v>
      </c>
      <c r="C829" s="13">
        <f t="shared" si="57"/>
        <v>0</v>
      </c>
      <c r="D829" s="13"/>
      <c r="E829" s="13">
        <f t="shared" si="58"/>
        <v>0</v>
      </c>
      <c r="G829" s="13">
        <f>(IF(E829&gt;SUM($C$6,$C$5,First!J829),SUM($C$5,$C$6,First!J829),E829))</f>
        <v>0</v>
      </c>
      <c r="I829">
        <f t="shared" si="59"/>
        <v>0</v>
      </c>
      <c r="J829" s="13">
        <f>IF(G829&lt;SUM($C$5:$C$6,First!J829),((SUM($C$5,$C$6,-G829,(Rate*First!J829)))*Rate),0)</f>
        <v>0</v>
      </c>
    </row>
    <row r="830" spans="1:10">
      <c r="A830">
        <v>821</v>
      </c>
      <c r="B830" s="13">
        <f t="shared" si="56"/>
        <v>0</v>
      </c>
      <c r="C830" s="13">
        <f t="shared" si="57"/>
        <v>0</v>
      </c>
      <c r="D830" s="13"/>
      <c r="E830" s="13">
        <f t="shared" si="58"/>
        <v>0</v>
      </c>
      <c r="G830" s="13">
        <f>(IF(E830&gt;SUM($C$6,$C$5,First!J830),SUM($C$5,$C$6,First!J830),E830))</f>
        <v>0</v>
      </c>
      <c r="I830">
        <f t="shared" si="59"/>
        <v>0</v>
      </c>
      <c r="J830" s="13">
        <f>IF(G830&lt;SUM($C$5:$C$6,First!J830),((SUM($C$5,$C$6,-G830,(Rate*First!J830)))*Rate),0)</f>
        <v>0</v>
      </c>
    </row>
    <row r="831" spans="1:10">
      <c r="A831">
        <v>822</v>
      </c>
      <c r="B831" s="13">
        <f t="shared" si="56"/>
        <v>0</v>
      </c>
      <c r="C831" s="13">
        <f t="shared" si="57"/>
        <v>0</v>
      </c>
      <c r="D831" s="13"/>
      <c r="E831" s="13">
        <f t="shared" si="58"/>
        <v>0</v>
      </c>
      <c r="G831" s="13">
        <f>(IF(E831&gt;SUM($C$6,$C$5,First!J831),SUM($C$5,$C$6,First!J831),E831))</f>
        <v>0</v>
      </c>
      <c r="I831">
        <f t="shared" si="59"/>
        <v>0</v>
      </c>
      <c r="J831" s="13">
        <f>IF(G831&lt;SUM($C$5:$C$6,First!J831),((SUM($C$5,$C$6,-G831,(Rate*First!J831)))*Rate),0)</f>
        <v>0</v>
      </c>
    </row>
    <row r="832" spans="1:10">
      <c r="A832">
        <v>823</v>
      </c>
      <c r="B832" s="13">
        <f t="shared" si="56"/>
        <v>0</v>
      </c>
      <c r="C832" s="13">
        <f t="shared" si="57"/>
        <v>0</v>
      </c>
      <c r="D832" s="13"/>
      <c r="E832" s="13">
        <f t="shared" si="58"/>
        <v>0</v>
      </c>
      <c r="G832" s="13">
        <f>(IF(E832&gt;SUM($C$6,$C$5,First!J832),SUM($C$5,$C$6,First!J832),E832))</f>
        <v>0</v>
      </c>
      <c r="I832">
        <f t="shared" si="59"/>
        <v>0</v>
      </c>
      <c r="J832" s="13">
        <f>IF(G832&lt;SUM($C$5:$C$6,First!J832),((SUM($C$5,$C$6,-G832,(Rate*First!J832)))*Rate),0)</f>
        <v>0</v>
      </c>
    </row>
    <row r="833" spans="1:10">
      <c r="A833">
        <v>824</v>
      </c>
      <c r="B833" s="13">
        <f t="shared" si="56"/>
        <v>0</v>
      </c>
      <c r="C833" s="13">
        <f t="shared" si="57"/>
        <v>0</v>
      </c>
      <c r="D833" s="13"/>
      <c r="E833" s="13">
        <f t="shared" si="58"/>
        <v>0</v>
      </c>
      <c r="G833" s="13">
        <f>(IF(E833&gt;SUM($C$6,$C$5,First!J833),SUM($C$5,$C$6,First!J833),E833))</f>
        <v>0</v>
      </c>
      <c r="I833">
        <f t="shared" si="59"/>
        <v>0</v>
      </c>
      <c r="J833" s="13">
        <f>IF(G833&lt;SUM($C$5:$C$6,First!J833),((SUM($C$5,$C$6,-G833,(Rate*First!J833)))*Rate),0)</f>
        <v>0</v>
      </c>
    </row>
    <row r="834" spans="1:10">
      <c r="A834">
        <v>825</v>
      </c>
      <c r="B834" s="13">
        <f t="shared" si="56"/>
        <v>0</v>
      </c>
      <c r="C834" s="13">
        <f t="shared" si="57"/>
        <v>0</v>
      </c>
      <c r="D834" s="13"/>
      <c r="E834" s="13">
        <f t="shared" si="58"/>
        <v>0</v>
      </c>
      <c r="G834" s="13">
        <f>(IF(E834&gt;SUM($C$6,$C$5,First!J834),SUM($C$5,$C$6,First!J834),E834))</f>
        <v>0</v>
      </c>
      <c r="I834">
        <f t="shared" si="59"/>
        <v>0</v>
      </c>
      <c r="J834" s="13">
        <f>IF(G834&lt;SUM($C$5:$C$6,First!J834),((SUM($C$5,$C$6,-G834,(Rate*First!J834)))*Rate),0)</f>
        <v>0</v>
      </c>
    </row>
    <row r="835" spans="1:10">
      <c r="A835">
        <v>826</v>
      </c>
      <c r="B835" s="13">
        <f t="shared" si="56"/>
        <v>0</v>
      </c>
      <c r="C835" s="13">
        <f t="shared" si="57"/>
        <v>0</v>
      </c>
      <c r="D835" s="13"/>
      <c r="E835" s="13">
        <f t="shared" si="58"/>
        <v>0</v>
      </c>
      <c r="G835" s="13">
        <f>(IF(E835&gt;SUM($C$6,$C$5,First!J835),SUM($C$5,$C$6,First!J835),E835))</f>
        <v>0</v>
      </c>
      <c r="I835">
        <f t="shared" si="59"/>
        <v>0</v>
      </c>
      <c r="J835" s="13">
        <f>IF(G835&lt;SUM($C$5:$C$6,First!J835),((SUM($C$5,$C$6,-G835,(Rate*First!J835)))*Rate),0)</f>
        <v>0</v>
      </c>
    </row>
    <row r="836" spans="1:10">
      <c r="A836">
        <v>827</v>
      </c>
      <c r="B836" s="13">
        <f t="shared" si="56"/>
        <v>0</v>
      </c>
      <c r="C836" s="13">
        <f t="shared" si="57"/>
        <v>0</v>
      </c>
      <c r="D836" s="13"/>
      <c r="E836" s="13">
        <f t="shared" si="58"/>
        <v>0</v>
      </c>
      <c r="G836" s="13">
        <f>(IF(E836&gt;SUM($C$6,$C$5,First!J836),SUM($C$5,$C$6,First!J836),E836))</f>
        <v>0</v>
      </c>
      <c r="I836">
        <f t="shared" si="59"/>
        <v>0</v>
      </c>
      <c r="J836" s="13">
        <f>IF(G836&lt;SUM($C$5:$C$6,First!J836),((SUM($C$5,$C$6,-G836,(Rate*First!J836)))*Rate),0)</f>
        <v>0</v>
      </c>
    </row>
    <row r="837" spans="1:10">
      <c r="A837">
        <v>828</v>
      </c>
      <c r="B837" s="13">
        <f t="shared" si="56"/>
        <v>0</v>
      </c>
      <c r="C837" s="13">
        <f t="shared" si="57"/>
        <v>0</v>
      </c>
      <c r="D837" s="13"/>
      <c r="E837" s="13">
        <f t="shared" si="58"/>
        <v>0</v>
      </c>
      <c r="G837" s="13">
        <f>(IF(E837&gt;SUM($C$6,$C$5,First!J837),SUM($C$5,$C$6,First!J837),E837))</f>
        <v>0</v>
      </c>
      <c r="I837">
        <f t="shared" si="59"/>
        <v>0</v>
      </c>
      <c r="J837" s="13">
        <f>IF(G837&lt;SUM($C$5:$C$6,First!J837),((SUM($C$5,$C$6,-G837,(Rate*First!J837)))*Rate),0)</f>
        <v>0</v>
      </c>
    </row>
    <row r="838" spans="1:10">
      <c r="A838">
        <v>829</v>
      </c>
      <c r="B838" s="13">
        <f t="shared" si="56"/>
        <v>0</v>
      </c>
      <c r="C838" s="13">
        <f t="shared" si="57"/>
        <v>0</v>
      </c>
      <c r="D838" s="13"/>
      <c r="E838" s="13">
        <f t="shared" si="58"/>
        <v>0</v>
      </c>
      <c r="G838" s="13">
        <f>(IF(E838&gt;SUM($C$6,$C$5,First!J838),SUM($C$5,$C$6,First!J838),E838))</f>
        <v>0</v>
      </c>
      <c r="I838">
        <f t="shared" si="59"/>
        <v>0</v>
      </c>
      <c r="J838" s="13">
        <f>IF(G838&lt;SUM($C$5:$C$6,First!J838),((SUM($C$5,$C$6,-G838,(Rate*First!J838)))*Rate),0)</f>
        <v>0</v>
      </c>
    </row>
    <row r="839" spans="1:10">
      <c r="A839">
        <v>830</v>
      </c>
      <c r="B839" s="13">
        <f t="shared" si="56"/>
        <v>0</v>
      </c>
      <c r="C839" s="13">
        <f t="shared" si="57"/>
        <v>0</v>
      </c>
      <c r="D839" s="13"/>
      <c r="E839" s="13">
        <f t="shared" si="58"/>
        <v>0</v>
      </c>
      <c r="G839" s="13">
        <f>(IF(E839&gt;SUM($C$6,$C$5,First!J839),SUM($C$5,$C$6,First!J839),E839))</f>
        <v>0</v>
      </c>
      <c r="I839">
        <f t="shared" si="59"/>
        <v>0</v>
      </c>
      <c r="J839" s="13">
        <f>IF(G839&lt;SUM($C$5:$C$6,First!J839),((SUM($C$5,$C$6,-G839,(Rate*First!J839)))*Rate),0)</f>
        <v>0</v>
      </c>
    </row>
    <row r="840" spans="1:10">
      <c r="A840">
        <v>831</v>
      </c>
      <c r="B840" s="13">
        <f t="shared" si="56"/>
        <v>0</v>
      </c>
      <c r="C840" s="13">
        <f t="shared" si="57"/>
        <v>0</v>
      </c>
      <c r="D840" s="13"/>
      <c r="E840" s="13">
        <f t="shared" si="58"/>
        <v>0</v>
      </c>
      <c r="G840" s="13">
        <f>(IF(E840&gt;SUM($C$6,$C$5,First!J840),SUM($C$5,$C$6,First!J840),E840))</f>
        <v>0</v>
      </c>
      <c r="I840">
        <f t="shared" si="59"/>
        <v>0</v>
      </c>
      <c r="J840" s="13">
        <f>IF(G840&lt;SUM($C$5:$C$6,First!J840),((SUM($C$5,$C$6,-G840,(Rate*First!J840)))*Rate),0)</f>
        <v>0</v>
      </c>
    </row>
    <row r="841" spans="1:10">
      <c r="A841">
        <v>832</v>
      </c>
      <c r="B841" s="13">
        <f t="shared" si="56"/>
        <v>0</v>
      </c>
      <c r="C841" s="13">
        <f t="shared" si="57"/>
        <v>0</v>
      </c>
      <c r="D841" s="13"/>
      <c r="E841" s="13">
        <f t="shared" si="58"/>
        <v>0</v>
      </c>
      <c r="G841" s="13">
        <f>(IF(E841&gt;SUM($C$6,$C$5,First!J841),SUM($C$5,$C$6,First!J841),E841))</f>
        <v>0</v>
      </c>
      <c r="I841">
        <f t="shared" si="59"/>
        <v>0</v>
      </c>
      <c r="J841" s="13">
        <f>IF(G841&lt;SUM($C$5:$C$6,First!J841),((SUM($C$5,$C$6,-G841,(Rate*First!J841)))*Rate),0)</f>
        <v>0</v>
      </c>
    </row>
    <row r="842" spans="1:10">
      <c r="A842">
        <v>833</v>
      </c>
      <c r="B842" s="13">
        <f t="shared" si="56"/>
        <v>0</v>
      </c>
      <c r="C842" s="13">
        <f t="shared" si="57"/>
        <v>0</v>
      </c>
      <c r="D842" s="13"/>
      <c r="E842" s="13">
        <f t="shared" si="58"/>
        <v>0</v>
      </c>
      <c r="G842" s="13">
        <f>(IF(E842&gt;SUM($C$6,$C$5,First!J842),SUM($C$5,$C$6,First!J842),E842))</f>
        <v>0</v>
      </c>
      <c r="I842">
        <f t="shared" si="59"/>
        <v>0</v>
      </c>
      <c r="J842" s="13">
        <f>IF(G842&lt;SUM($C$5:$C$6,First!J842),((SUM($C$5,$C$6,-G842,(Rate*First!J842)))*Rate),0)</f>
        <v>0</v>
      </c>
    </row>
    <row r="843" spans="1:10">
      <c r="A843">
        <v>834</v>
      </c>
      <c r="B843" s="13">
        <f t="shared" si="56"/>
        <v>0</v>
      </c>
      <c r="C843" s="13">
        <f t="shared" si="57"/>
        <v>0</v>
      </c>
      <c r="D843" s="13"/>
      <c r="E843" s="13">
        <f t="shared" si="58"/>
        <v>0</v>
      </c>
      <c r="G843" s="13">
        <f>(IF(E843&gt;SUM($C$6,$C$5,First!J843),SUM($C$5,$C$6,First!J843),E843))</f>
        <v>0</v>
      </c>
      <c r="I843">
        <f t="shared" si="59"/>
        <v>0</v>
      </c>
      <c r="J843" s="13">
        <f>IF(G843&lt;SUM($C$5:$C$6,First!J843),((SUM($C$5,$C$6,-G843,(Rate*First!J843)))*Rate),0)</f>
        <v>0</v>
      </c>
    </row>
    <row r="844" spans="1:10">
      <c r="A844">
        <v>835</v>
      </c>
      <c r="B844" s="13">
        <f t="shared" si="56"/>
        <v>0</v>
      </c>
      <c r="C844" s="13">
        <f t="shared" si="57"/>
        <v>0</v>
      </c>
      <c r="D844" s="13"/>
      <c r="E844" s="13">
        <f t="shared" si="58"/>
        <v>0</v>
      </c>
      <c r="G844" s="13">
        <f>(IF(E844&gt;SUM($C$6,$C$5,First!J844),SUM($C$5,$C$6,First!J844),E844))</f>
        <v>0</v>
      </c>
      <c r="I844">
        <f t="shared" si="59"/>
        <v>0</v>
      </c>
      <c r="J844" s="13">
        <f>IF(G844&lt;SUM($C$5:$C$6,First!J844),((SUM($C$5,$C$6,-G844,(Rate*First!J844)))*Rate),0)</f>
        <v>0</v>
      </c>
    </row>
    <row r="845" spans="1:10">
      <c r="A845">
        <v>836</v>
      </c>
      <c r="B845" s="13">
        <f t="shared" si="56"/>
        <v>0</v>
      </c>
      <c r="C845" s="13">
        <f t="shared" si="57"/>
        <v>0</v>
      </c>
      <c r="D845" s="13"/>
      <c r="E845" s="13">
        <f t="shared" si="58"/>
        <v>0</v>
      </c>
      <c r="G845" s="13">
        <f>(IF(E845&gt;SUM($C$6,$C$5,First!J845),SUM($C$5,$C$6,First!J845),E845))</f>
        <v>0</v>
      </c>
      <c r="I845">
        <f t="shared" si="59"/>
        <v>0</v>
      </c>
      <c r="J845" s="13">
        <f>IF(G845&lt;SUM($C$5:$C$6,First!J845),((SUM($C$5,$C$6,-G845,(Rate*First!J845)))*Rate),0)</f>
        <v>0</v>
      </c>
    </row>
    <row r="846" spans="1:10">
      <c r="A846">
        <v>837</v>
      </c>
      <c r="B846" s="13">
        <f t="shared" si="56"/>
        <v>0</v>
      </c>
      <c r="C846" s="13">
        <f t="shared" si="57"/>
        <v>0</v>
      </c>
      <c r="D846" s="13"/>
      <c r="E846" s="13">
        <f t="shared" si="58"/>
        <v>0</v>
      </c>
      <c r="G846" s="13">
        <f>(IF(E846&gt;SUM($C$6,$C$5,First!J846),SUM($C$5,$C$6,First!J846),E846))</f>
        <v>0</v>
      </c>
      <c r="I846">
        <f t="shared" si="59"/>
        <v>0</v>
      </c>
      <c r="J846" s="13">
        <f>IF(G846&lt;SUM($C$5:$C$6,First!J846),((SUM($C$5,$C$6,-G846,(Rate*First!J846)))*Rate),0)</f>
        <v>0</v>
      </c>
    </row>
    <row r="847" spans="1:10">
      <c r="A847">
        <v>838</v>
      </c>
      <c r="B847" s="13">
        <f t="shared" si="56"/>
        <v>0</v>
      </c>
      <c r="C847" s="13">
        <f t="shared" si="57"/>
        <v>0</v>
      </c>
      <c r="D847" s="13"/>
      <c r="E847" s="13">
        <f t="shared" si="58"/>
        <v>0</v>
      </c>
      <c r="G847" s="13">
        <f>(IF(E847&gt;SUM($C$6,$C$5,First!J847),SUM($C$5,$C$6,First!J847),E847))</f>
        <v>0</v>
      </c>
      <c r="I847">
        <f t="shared" si="59"/>
        <v>0</v>
      </c>
      <c r="J847" s="13">
        <f>IF(G847&lt;SUM($C$5:$C$6,First!J847),((SUM($C$5,$C$6,-G847,(Rate*First!J847)))*Rate),0)</f>
        <v>0</v>
      </c>
    </row>
    <row r="848" spans="1:10">
      <c r="A848">
        <v>839</v>
      </c>
      <c r="B848" s="13">
        <f t="shared" si="56"/>
        <v>0</v>
      </c>
      <c r="C848" s="13">
        <f t="shared" si="57"/>
        <v>0</v>
      </c>
      <c r="D848" s="13"/>
      <c r="E848" s="13">
        <f t="shared" si="58"/>
        <v>0</v>
      </c>
      <c r="G848" s="13">
        <f>(IF(E848&gt;SUM($C$6,$C$5,First!J848),SUM($C$5,$C$6,First!J848),E848))</f>
        <v>0</v>
      </c>
      <c r="I848">
        <f t="shared" si="59"/>
        <v>0</v>
      </c>
      <c r="J848" s="13">
        <f>IF(G848&lt;SUM($C$5:$C$6,First!J848),((SUM($C$5,$C$6,-G848,(Rate*First!J848)))*Rate),0)</f>
        <v>0</v>
      </c>
    </row>
    <row r="849" spans="1:10">
      <c r="A849">
        <v>840</v>
      </c>
      <c r="B849" s="13">
        <f t="shared" si="56"/>
        <v>0</v>
      </c>
      <c r="C849" s="13">
        <f t="shared" si="57"/>
        <v>0</v>
      </c>
      <c r="D849" s="13"/>
      <c r="E849" s="13">
        <f t="shared" si="58"/>
        <v>0</v>
      </c>
      <c r="G849" s="13">
        <f>(IF(E849&gt;SUM($C$6,$C$5,First!J849),SUM($C$5,$C$6,First!J849),E849))</f>
        <v>0</v>
      </c>
      <c r="I849">
        <f t="shared" si="59"/>
        <v>0</v>
      </c>
      <c r="J849" s="13">
        <f>IF(G849&lt;SUM($C$5:$C$6,First!J849),((SUM($C$5,$C$6,-G849,(Rate*First!J849)))*Rate),0)</f>
        <v>0</v>
      </c>
    </row>
    <row r="850" spans="1:10">
      <c r="A850">
        <v>841</v>
      </c>
      <c r="B850" s="13">
        <f t="shared" si="56"/>
        <v>0</v>
      </c>
      <c r="C850" s="13">
        <f t="shared" si="57"/>
        <v>0</v>
      </c>
      <c r="D850" s="13"/>
      <c r="E850" s="13">
        <f t="shared" si="58"/>
        <v>0</v>
      </c>
      <c r="G850" s="13">
        <f>(IF(E850&gt;SUM($C$6,$C$5,First!J850),SUM($C$5,$C$6,First!J850),E850))</f>
        <v>0</v>
      </c>
      <c r="I850">
        <f t="shared" si="59"/>
        <v>0</v>
      </c>
      <c r="J850" s="13">
        <f>IF(G850&lt;SUM($C$5:$C$6,First!J850),((SUM($C$5,$C$6,-G850,(Rate*First!J850)))*Rate),0)</f>
        <v>0</v>
      </c>
    </row>
    <row r="851" spans="1:10">
      <c r="A851">
        <v>842</v>
      </c>
      <c r="B851" s="13">
        <f t="shared" si="56"/>
        <v>0</v>
      </c>
      <c r="C851" s="13">
        <f t="shared" si="57"/>
        <v>0</v>
      </c>
      <c r="D851" s="13"/>
      <c r="E851" s="13">
        <f t="shared" si="58"/>
        <v>0</v>
      </c>
      <c r="G851" s="13">
        <f>(IF(E851&gt;SUM($C$6,$C$5,First!J851),SUM($C$5,$C$6,First!J851),E851))</f>
        <v>0</v>
      </c>
      <c r="I851">
        <f t="shared" si="59"/>
        <v>0</v>
      </c>
      <c r="J851" s="13">
        <f>IF(G851&lt;SUM($C$5:$C$6,First!J851),((SUM($C$5,$C$6,-G851,(Rate*First!J851)))*Rate),0)</f>
        <v>0</v>
      </c>
    </row>
    <row r="852" spans="1:10">
      <c r="A852">
        <v>843</v>
      </c>
      <c r="B852" s="13">
        <f t="shared" si="56"/>
        <v>0</v>
      </c>
      <c r="C852" s="13">
        <f t="shared" si="57"/>
        <v>0</v>
      </c>
      <c r="D852" s="13"/>
      <c r="E852" s="13">
        <f t="shared" si="58"/>
        <v>0</v>
      </c>
      <c r="G852" s="13">
        <f>(IF(E852&gt;SUM($C$6,$C$5,First!J852),SUM($C$5,$C$6,First!J852),E852))</f>
        <v>0</v>
      </c>
      <c r="I852">
        <f t="shared" si="59"/>
        <v>0</v>
      </c>
      <c r="J852" s="13">
        <f>IF(G852&lt;SUM($C$5:$C$6,First!J852),((SUM($C$5,$C$6,-G852,(Rate*First!J852)))*Rate),0)</f>
        <v>0</v>
      </c>
    </row>
    <row r="853" spans="1:10">
      <c r="A853">
        <v>844</v>
      </c>
      <c r="B853" s="13">
        <f t="shared" si="56"/>
        <v>0</v>
      </c>
      <c r="C853" s="13">
        <f t="shared" si="57"/>
        <v>0</v>
      </c>
      <c r="D853" s="13"/>
      <c r="E853" s="13">
        <f t="shared" si="58"/>
        <v>0</v>
      </c>
      <c r="G853" s="13">
        <f>(IF(E853&gt;SUM($C$6,$C$5,First!J853),SUM($C$5,$C$6,First!J853),E853))</f>
        <v>0</v>
      </c>
      <c r="I853">
        <f t="shared" si="59"/>
        <v>0</v>
      </c>
      <c r="J853" s="13">
        <f>IF(G853&lt;SUM($C$5:$C$6,First!J853),((SUM($C$5,$C$6,-G853,(Rate*First!J853)))*Rate),0)</f>
        <v>0</v>
      </c>
    </row>
    <row r="854" spans="1:10">
      <c r="A854">
        <v>845</v>
      </c>
      <c r="B854" s="13">
        <f t="shared" si="56"/>
        <v>0</v>
      </c>
      <c r="C854" s="13">
        <f t="shared" si="57"/>
        <v>0</v>
      </c>
      <c r="D854" s="13"/>
      <c r="E854" s="13">
        <f t="shared" si="58"/>
        <v>0</v>
      </c>
      <c r="G854" s="13">
        <f>(IF(E854&gt;SUM($C$6,$C$5,First!J854),SUM($C$5,$C$6,First!J854),E854))</f>
        <v>0</v>
      </c>
      <c r="I854">
        <f t="shared" si="59"/>
        <v>0</v>
      </c>
      <c r="J854" s="13">
        <f>IF(G854&lt;SUM($C$5:$C$6,First!J854),((SUM($C$5,$C$6,-G854,(Rate*First!J854)))*Rate),0)</f>
        <v>0</v>
      </c>
    </row>
    <row r="855" spans="1:10">
      <c r="A855">
        <v>846</v>
      </c>
      <c r="B855" s="13">
        <f t="shared" si="56"/>
        <v>0</v>
      </c>
      <c r="C855" s="13">
        <f t="shared" si="57"/>
        <v>0</v>
      </c>
      <c r="D855" s="13"/>
      <c r="E855" s="13">
        <f t="shared" si="58"/>
        <v>0</v>
      </c>
      <c r="G855" s="13">
        <f>(IF(E855&gt;SUM($C$6,$C$5,First!J855),SUM($C$5,$C$6,First!J855),E855))</f>
        <v>0</v>
      </c>
      <c r="I855">
        <f t="shared" si="59"/>
        <v>0</v>
      </c>
      <c r="J855" s="13">
        <f>IF(G855&lt;SUM($C$5:$C$6,First!J855),((SUM($C$5,$C$6,-G855,(Rate*First!J855)))*Rate),0)</f>
        <v>0</v>
      </c>
    </row>
    <row r="856" spans="1:10">
      <c r="A856">
        <v>847</v>
      </c>
      <c r="B856" s="13">
        <f t="shared" si="56"/>
        <v>0</v>
      </c>
      <c r="C856" s="13">
        <f t="shared" si="57"/>
        <v>0</v>
      </c>
      <c r="D856" s="13"/>
      <c r="E856" s="13">
        <f t="shared" si="58"/>
        <v>0</v>
      </c>
      <c r="G856" s="13">
        <f>(IF(E856&gt;SUM($C$6,$C$5,First!J856),SUM($C$5,$C$6,First!J856),E856))</f>
        <v>0</v>
      </c>
      <c r="I856">
        <f t="shared" si="59"/>
        <v>0</v>
      </c>
      <c r="J856" s="13">
        <f>IF(G856&lt;SUM($C$5:$C$6,First!J856),((SUM($C$5,$C$6,-G856,(Rate*First!J856)))*Rate),0)</f>
        <v>0</v>
      </c>
    </row>
    <row r="857" spans="1:10">
      <c r="A857">
        <v>848</v>
      </c>
      <c r="B857" s="13">
        <f t="shared" si="56"/>
        <v>0</v>
      </c>
      <c r="C857" s="13">
        <f t="shared" si="57"/>
        <v>0</v>
      </c>
      <c r="D857" s="13"/>
      <c r="E857" s="13">
        <f t="shared" si="58"/>
        <v>0</v>
      </c>
      <c r="G857" s="13">
        <f>(IF(E857&gt;SUM($C$6,$C$5,First!J857),SUM($C$5,$C$6,First!J857),E857))</f>
        <v>0</v>
      </c>
      <c r="I857">
        <f t="shared" si="59"/>
        <v>0</v>
      </c>
      <c r="J857" s="13">
        <f>IF(G857&lt;SUM($C$5:$C$6,First!J857),((SUM($C$5,$C$6,-G857,(Rate*First!J857)))*Rate),0)</f>
        <v>0</v>
      </c>
    </row>
    <row r="858" spans="1:10">
      <c r="A858">
        <v>849</v>
      </c>
      <c r="B858" s="13">
        <f t="shared" si="56"/>
        <v>0</v>
      </c>
      <c r="C858" s="13">
        <f t="shared" si="57"/>
        <v>0</v>
      </c>
      <c r="D858" s="13"/>
      <c r="E858" s="13">
        <f t="shared" si="58"/>
        <v>0</v>
      </c>
      <c r="G858" s="13">
        <f>(IF(E858&gt;SUM($C$6,$C$5,First!J858),SUM($C$5,$C$6,First!J858),E858))</f>
        <v>0</v>
      </c>
      <c r="I858">
        <f t="shared" si="59"/>
        <v>0</v>
      </c>
      <c r="J858" s="13">
        <f>IF(G858&lt;SUM($C$5:$C$6,First!J858),((SUM($C$5,$C$6,-G858,(Rate*First!J858)))*Rate),0)</f>
        <v>0</v>
      </c>
    </row>
    <row r="859" spans="1:10">
      <c r="A859">
        <v>850</v>
      </c>
      <c r="B859" s="13">
        <f t="shared" si="56"/>
        <v>0</v>
      </c>
      <c r="C859" s="13">
        <f t="shared" si="57"/>
        <v>0</v>
      </c>
      <c r="D859" s="13"/>
      <c r="E859" s="13">
        <f t="shared" si="58"/>
        <v>0</v>
      </c>
      <c r="G859" s="13">
        <f>(IF(E859&gt;SUM($C$6,$C$5,First!J859),SUM($C$5,$C$6,First!J859),E859))</f>
        <v>0</v>
      </c>
      <c r="I859">
        <f t="shared" si="59"/>
        <v>0</v>
      </c>
      <c r="J859" s="13">
        <f>IF(G859&lt;SUM($C$5:$C$6,First!J859),((SUM($C$5,$C$6,-G859,(Rate*First!J859)))*Rate),0)</f>
        <v>0</v>
      </c>
    </row>
    <row r="860" spans="1:10">
      <c r="A860">
        <v>851</v>
      </c>
      <c r="B860" s="13">
        <f t="shared" si="56"/>
        <v>0</v>
      </c>
      <c r="C860" s="13">
        <f t="shared" si="57"/>
        <v>0</v>
      </c>
      <c r="D860" s="13"/>
      <c r="E860" s="13">
        <f t="shared" si="58"/>
        <v>0</v>
      </c>
      <c r="G860" s="13">
        <f>(IF(E860&gt;SUM($C$6,$C$5,First!J860),SUM($C$5,$C$6,First!J860),E860))</f>
        <v>0</v>
      </c>
      <c r="I860">
        <f t="shared" si="59"/>
        <v>0</v>
      </c>
      <c r="J860" s="13">
        <f>IF(G860&lt;SUM($C$5:$C$6,First!J860),((SUM($C$5,$C$6,-G860,(Rate*First!J860)))*Rate),0)</f>
        <v>0</v>
      </c>
    </row>
    <row r="861" spans="1:10">
      <c r="A861">
        <v>852</v>
      </c>
      <c r="B861" s="13">
        <f t="shared" si="56"/>
        <v>0</v>
      </c>
      <c r="C861" s="13">
        <f t="shared" si="57"/>
        <v>0</v>
      </c>
      <c r="D861" s="13"/>
      <c r="E861" s="13">
        <f t="shared" si="58"/>
        <v>0</v>
      </c>
      <c r="G861" s="13">
        <f>(IF(E861&gt;SUM($C$6,$C$5,First!J861),SUM($C$5,$C$6,First!J861),E861))</f>
        <v>0</v>
      </c>
      <c r="I861">
        <f t="shared" si="59"/>
        <v>0</v>
      </c>
      <c r="J861" s="13">
        <f>IF(G861&lt;SUM($C$5:$C$6,First!J861),((SUM($C$5,$C$6,-G861,(Rate*First!J861)))*Rate),0)</f>
        <v>0</v>
      </c>
    </row>
    <row r="862" spans="1:10">
      <c r="A862">
        <v>853</v>
      </c>
      <c r="B862" s="13">
        <f t="shared" si="56"/>
        <v>0</v>
      </c>
      <c r="C862" s="13">
        <f t="shared" si="57"/>
        <v>0</v>
      </c>
      <c r="D862" s="13"/>
      <c r="E862" s="13">
        <f t="shared" si="58"/>
        <v>0</v>
      </c>
      <c r="G862" s="13">
        <f>(IF(E862&gt;SUM($C$6,$C$5,First!J862),SUM($C$5,$C$6,First!J862),E862))</f>
        <v>0</v>
      </c>
      <c r="I862">
        <f t="shared" si="59"/>
        <v>0</v>
      </c>
      <c r="J862" s="13">
        <f>IF(G862&lt;SUM($C$5:$C$6,First!J862),((SUM($C$5,$C$6,-G862,(Rate*First!J862)))*Rate),0)</f>
        <v>0</v>
      </c>
    </row>
    <row r="863" spans="1:10">
      <c r="A863">
        <v>854</v>
      </c>
      <c r="B863" s="13">
        <f t="shared" si="56"/>
        <v>0</v>
      </c>
      <c r="C863" s="13">
        <f t="shared" si="57"/>
        <v>0</v>
      </c>
      <c r="D863" s="13"/>
      <c r="E863" s="13">
        <f t="shared" si="58"/>
        <v>0</v>
      </c>
      <c r="G863" s="13">
        <f>(IF(E863&gt;SUM($C$6,$C$5,First!J863),SUM($C$5,$C$6,First!J863),E863))</f>
        <v>0</v>
      </c>
      <c r="I863">
        <f t="shared" si="59"/>
        <v>0</v>
      </c>
      <c r="J863" s="13">
        <f>IF(G863&lt;SUM($C$5:$C$6,First!J863),((SUM($C$5,$C$6,-G863,(Rate*First!J863)))*Rate),0)</f>
        <v>0</v>
      </c>
    </row>
    <row r="864" spans="1:10">
      <c r="A864">
        <v>855</v>
      </c>
      <c r="B864" s="13">
        <f t="shared" si="56"/>
        <v>0</v>
      </c>
      <c r="C864" s="13">
        <f t="shared" si="57"/>
        <v>0</v>
      </c>
      <c r="D864" s="13"/>
      <c r="E864" s="13">
        <f t="shared" si="58"/>
        <v>0</v>
      </c>
      <c r="G864" s="13">
        <f>(IF(E864&gt;SUM($C$6,$C$5,First!J864),SUM($C$5,$C$6,First!J864),E864))</f>
        <v>0</v>
      </c>
      <c r="I864">
        <f t="shared" si="59"/>
        <v>0</v>
      </c>
      <c r="J864" s="13">
        <f>IF(G864&lt;SUM($C$5:$C$6,First!J864),((SUM($C$5,$C$6,-G864,(Rate*First!J864)))*Rate),0)</f>
        <v>0</v>
      </c>
    </row>
    <row r="865" spans="1:10">
      <c r="A865">
        <v>856</v>
      </c>
      <c r="B865" s="13">
        <f t="shared" si="56"/>
        <v>0</v>
      </c>
      <c r="C865" s="13">
        <f t="shared" si="57"/>
        <v>0</v>
      </c>
      <c r="D865" s="13"/>
      <c r="E865" s="13">
        <f t="shared" si="58"/>
        <v>0</v>
      </c>
      <c r="G865" s="13">
        <f>(IF(E865&gt;SUM($C$6,$C$5,First!J865),SUM($C$5,$C$6,First!J865),E865))</f>
        <v>0</v>
      </c>
      <c r="I865">
        <f t="shared" si="59"/>
        <v>0</v>
      </c>
      <c r="J865" s="13">
        <f>IF(G865&lt;SUM($C$5:$C$6,First!J865),((SUM($C$5,$C$6,-G865,(Rate*First!J865)))*Rate),0)</f>
        <v>0</v>
      </c>
    </row>
    <row r="866" spans="1:10">
      <c r="A866">
        <v>857</v>
      </c>
      <c r="B866" s="13">
        <f t="shared" si="56"/>
        <v>0</v>
      </c>
      <c r="C866" s="13">
        <f t="shared" si="57"/>
        <v>0</v>
      </c>
      <c r="D866" s="13"/>
      <c r="E866" s="13">
        <f t="shared" si="58"/>
        <v>0</v>
      </c>
      <c r="G866" s="13">
        <f>(IF(E866&gt;SUM($C$6,$C$5,First!J866),SUM($C$5,$C$6,First!J866),E866))</f>
        <v>0</v>
      </c>
      <c r="I866">
        <f t="shared" si="59"/>
        <v>0</v>
      </c>
      <c r="J866" s="13">
        <f>IF(G866&lt;SUM($C$5:$C$6,First!J866),((SUM($C$5,$C$6,-G866,(Rate*First!J866)))*Rate),0)</f>
        <v>0</v>
      </c>
    </row>
    <row r="867" spans="1:10">
      <c r="A867">
        <v>858</v>
      </c>
      <c r="B867" s="13">
        <f t="shared" si="56"/>
        <v>0</v>
      </c>
      <c r="C867" s="13">
        <f t="shared" si="57"/>
        <v>0</v>
      </c>
      <c r="D867" s="13"/>
      <c r="E867" s="13">
        <f t="shared" si="58"/>
        <v>0</v>
      </c>
      <c r="G867" s="13">
        <f>(IF(E867&gt;SUM($C$6,$C$5,First!J867),SUM($C$5,$C$6,First!J867),E867))</f>
        <v>0</v>
      </c>
      <c r="I867">
        <f t="shared" si="59"/>
        <v>0</v>
      </c>
      <c r="J867" s="13">
        <f>IF(G867&lt;SUM($C$5:$C$6,First!J867),((SUM($C$5,$C$6,-G867,(Rate*First!J867)))*Rate),0)</f>
        <v>0</v>
      </c>
    </row>
    <row r="868" spans="1:10">
      <c r="A868">
        <v>859</v>
      </c>
      <c r="B868" s="13">
        <f t="shared" si="56"/>
        <v>0</v>
      </c>
      <c r="C868" s="13">
        <f t="shared" si="57"/>
        <v>0</v>
      </c>
      <c r="D868" s="13"/>
      <c r="E868" s="13">
        <f t="shared" si="58"/>
        <v>0</v>
      </c>
      <c r="G868" s="13">
        <f>(IF(E868&gt;SUM($C$6,$C$5,First!J868),SUM($C$5,$C$6,First!J868),E868))</f>
        <v>0</v>
      </c>
      <c r="I868">
        <f t="shared" si="59"/>
        <v>0</v>
      </c>
      <c r="J868" s="13">
        <f>IF(G868&lt;SUM($C$5:$C$6,First!J868),((SUM($C$5,$C$6,-G868,(Rate*First!J868)))*Rate),0)</f>
        <v>0</v>
      </c>
    </row>
    <row r="869" spans="1:10">
      <c r="A869">
        <v>860</v>
      </c>
      <c r="B869" s="13">
        <f t="shared" si="56"/>
        <v>0</v>
      </c>
      <c r="C869" s="13">
        <f t="shared" si="57"/>
        <v>0</v>
      </c>
      <c r="D869" s="13"/>
      <c r="E869" s="13">
        <f t="shared" si="58"/>
        <v>0</v>
      </c>
      <c r="G869" s="13">
        <f>(IF(E869&gt;SUM($C$6,$C$5,First!J869),SUM($C$5,$C$6,First!J869),E869))</f>
        <v>0</v>
      </c>
      <c r="I869">
        <f t="shared" si="59"/>
        <v>0</v>
      </c>
      <c r="J869" s="13">
        <f>IF(G869&lt;SUM($C$5:$C$6,First!J869),((SUM($C$5,$C$6,-G869,(Rate*First!J869)))*Rate),0)</f>
        <v>0</v>
      </c>
    </row>
    <row r="870" spans="1:10">
      <c r="A870">
        <v>861</v>
      </c>
      <c r="B870" s="13">
        <f t="shared" si="56"/>
        <v>0</v>
      </c>
      <c r="C870" s="13">
        <f t="shared" si="57"/>
        <v>0</v>
      </c>
      <c r="D870" s="13"/>
      <c r="E870" s="13">
        <f t="shared" si="58"/>
        <v>0</v>
      </c>
      <c r="G870" s="13">
        <f>(IF(E870&gt;SUM($C$6,$C$5,First!J870),SUM($C$5,$C$6,First!J870),E870))</f>
        <v>0</v>
      </c>
      <c r="I870">
        <f t="shared" si="59"/>
        <v>0</v>
      </c>
      <c r="J870" s="13">
        <f>IF(G870&lt;SUM($C$5:$C$6,First!J870),((SUM($C$5,$C$6,-G870,(Rate*First!J870)))*Rate),0)</f>
        <v>0</v>
      </c>
    </row>
    <row r="871" spans="1:10">
      <c r="A871">
        <v>862</v>
      </c>
      <c r="B871" s="13">
        <f t="shared" si="56"/>
        <v>0</v>
      </c>
      <c r="C871" s="13">
        <f t="shared" si="57"/>
        <v>0</v>
      </c>
      <c r="D871" s="13"/>
      <c r="E871" s="13">
        <f t="shared" si="58"/>
        <v>0</v>
      </c>
      <c r="G871" s="13">
        <f>(IF(E871&gt;SUM($C$6,$C$5,First!J871),SUM($C$5,$C$6,First!J871),E871))</f>
        <v>0</v>
      </c>
      <c r="I871">
        <f t="shared" si="59"/>
        <v>0</v>
      </c>
      <c r="J871" s="13">
        <f>IF(G871&lt;SUM($C$5:$C$6,First!J871),((SUM($C$5,$C$6,-G871,(Rate*First!J871)))*Rate),0)</f>
        <v>0</v>
      </c>
    </row>
    <row r="872" spans="1:10">
      <c r="A872">
        <v>863</v>
      </c>
      <c r="B872" s="13">
        <f t="shared" si="56"/>
        <v>0</v>
      </c>
      <c r="C872" s="13">
        <f t="shared" si="57"/>
        <v>0</v>
      </c>
      <c r="D872" s="13"/>
      <c r="E872" s="13">
        <f t="shared" si="58"/>
        <v>0</v>
      </c>
      <c r="G872" s="13">
        <f>(IF(E872&gt;SUM($C$6,$C$5,First!J872),SUM($C$5,$C$6,First!J872),E872))</f>
        <v>0</v>
      </c>
      <c r="I872">
        <f t="shared" si="59"/>
        <v>0</v>
      </c>
      <c r="J872" s="13">
        <f>IF(G872&lt;SUM($C$5:$C$6,First!J872),((SUM($C$5,$C$6,-G872,(Rate*First!J872)))*Rate),0)</f>
        <v>0</v>
      </c>
    </row>
    <row r="873" spans="1:10">
      <c r="A873">
        <v>864</v>
      </c>
      <c r="B873" s="13">
        <f t="shared" si="56"/>
        <v>0</v>
      </c>
      <c r="C873" s="13">
        <f t="shared" si="57"/>
        <v>0</v>
      </c>
      <c r="D873" s="13"/>
      <c r="E873" s="13">
        <f t="shared" si="58"/>
        <v>0</v>
      </c>
      <c r="G873" s="13">
        <f>(IF(E873&gt;SUM($C$6,$C$5,First!J873),SUM($C$5,$C$6,First!J873),E873))</f>
        <v>0</v>
      </c>
      <c r="I873">
        <f t="shared" si="59"/>
        <v>0</v>
      </c>
      <c r="J873" s="13">
        <f>IF(G873&lt;SUM($C$5:$C$6,First!J873),((SUM($C$5,$C$6,-G873,(Rate*First!J873)))*Rate),0)</f>
        <v>0</v>
      </c>
    </row>
    <row r="874" spans="1:10">
      <c r="A874">
        <v>865</v>
      </c>
      <c r="B874" s="13">
        <f t="shared" si="56"/>
        <v>0</v>
      </c>
      <c r="C874" s="13">
        <f t="shared" si="57"/>
        <v>0</v>
      </c>
      <c r="D874" s="13"/>
      <c r="E874" s="13">
        <f t="shared" si="58"/>
        <v>0</v>
      </c>
      <c r="G874" s="13">
        <f>(IF(E874&gt;SUM($C$6,$C$5,First!J874),SUM($C$5,$C$6,First!J874),E874))</f>
        <v>0</v>
      </c>
      <c r="I874">
        <f t="shared" si="59"/>
        <v>0</v>
      </c>
      <c r="J874" s="13">
        <f>IF(G874&lt;SUM($C$5:$C$6,First!J874),((SUM($C$5,$C$6,-G874,(Rate*First!J874)))*Rate),0)</f>
        <v>0</v>
      </c>
    </row>
    <row r="875" spans="1:10">
      <c r="A875">
        <v>866</v>
      </c>
      <c r="B875" s="13">
        <f t="shared" si="56"/>
        <v>0</v>
      </c>
      <c r="C875" s="13">
        <f t="shared" si="57"/>
        <v>0</v>
      </c>
      <c r="D875" s="13"/>
      <c r="E875" s="13">
        <f t="shared" si="58"/>
        <v>0</v>
      </c>
      <c r="G875" s="13">
        <f>(IF(E875&gt;SUM($C$6,$C$5,First!J875),SUM($C$5,$C$6,First!J875),E875))</f>
        <v>0</v>
      </c>
      <c r="I875">
        <f t="shared" si="59"/>
        <v>0</v>
      </c>
      <c r="J875" s="13">
        <f>IF(G875&lt;SUM($C$5:$C$6,First!J875),((SUM($C$5,$C$6,-G875,(Rate*First!J875)))*Rate),0)</f>
        <v>0</v>
      </c>
    </row>
    <row r="876" spans="1:10">
      <c r="A876">
        <v>867</v>
      </c>
      <c r="B876" s="13">
        <f t="shared" si="56"/>
        <v>0</v>
      </c>
      <c r="C876" s="13">
        <f t="shared" si="57"/>
        <v>0</v>
      </c>
      <c r="D876" s="13"/>
      <c r="E876" s="13">
        <f t="shared" si="58"/>
        <v>0</v>
      </c>
      <c r="G876" s="13">
        <f>(IF(E876&gt;SUM($C$6,$C$5,First!J876),SUM($C$5,$C$6,First!J876),E876))</f>
        <v>0</v>
      </c>
      <c r="I876">
        <f t="shared" si="59"/>
        <v>0</v>
      </c>
      <c r="J876" s="13">
        <f>IF(G876&lt;SUM($C$5:$C$6,First!J876),((SUM($C$5,$C$6,-G876,(Rate*First!J876)))*Rate),0)</f>
        <v>0</v>
      </c>
    </row>
    <row r="877" spans="1:10">
      <c r="A877">
        <v>868</v>
      </c>
      <c r="B877" s="13">
        <f t="shared" si="56"/>
        <v>0</v>
      </c>
      <c r="C877" s="13">
        <f t="shared" si="57"/>
        <v>0</v>
      </c>
      <c r="D877" s="13"/>
      <c r="E877" s="13">
        <f t="shared" si="58"/>
        <v>0</v>
      </c>
      <c r="G877" s="13">
        <f>(IF(E877&gt;SUM($C$6,$C$5,First!J877),SUM($C$5,$C$6,First!J877),E877))</f>
        <v>0</v>
      </c>
      <c r="I877">
        <f t="shared" si="59"/>
        <v>0</v>
      </c>
      <c r="J877" s="13">
        <f>IF(G877&lt;SUM($C$5:$C$6,First!J877),((SUM($C$5,$C$6,-G877,(Rate*First!J877)))*Rate),0)</f>
        <v>0</v>
      </c>
    </row>
    <row r="878" spans="1:10">
      <c r="A878">
        <v>869</v>
      </c>
      <c r="B878" s="13">
        <f t="shared" ref="B878:B941" si="60">IF(SUM(E877,-G877)&lt;0,0,SUM(E877,-G877))</f>
        <v>0</v>
      </c>
      <c r="C878" s="13">
        <f t="shared" ref="C878:C941" si="61">(B878*$C$4)/12</f>
        <v>0</v>
      </c>
      <c r="D878" s="13"/>
      <c r="E878" s="13">
        <f t="shared" ref="E878:E941" si="62">SUM(C878,B878)</f>
        <v>0</v>
      </c>
      <c r="G878" s="13">
        <f>(IF(E878&gt;SUM($C$6,$C$5,First!J878),SUM($C$5,$C$6,First!J878),E878))</f>
        <v>0</v>
      </c>
      <c r="I878">
        <f t="shared" ref="I878:I941" si="63">IF(E878&gt;0,1,0)</f>
        <v>0</v>
      </c>
      <c r="J878" s="13">
        <f>IF(G878&lt;SUM($C$5:$C$6,First!J878),((SUM($C$5,$C$6,-G878,(Rate*First!J878)))*Rate),0)</f>
        <v>0</v>
      </c>
    </row>
    <row r="879" spans="1:10">
      <c r="A879">
        <v>870</v>
      </c>
      <c r="B879" s="13">
        <f t="shared" si="60"/>
        <v>0</v>
      </c>
      <c r="C879" s="13">
        <f t="shared" si="61"/>
        <v>0</v>
      </c>
      <c r="D879" s="13"/>
      <c r="E879" s="13">
        <f t="shared" si="62"/>
        <v>0</v>
      </c>
      <c r="G879" s="13">
        <f>(IF(E879&gt;SUM($C$6,$C$5,First!J879),SUM($C$5,$C$6,First!J879),E879))</f>
        <v>0</v>
      </c>
      <c r="I879">
        <f t="shared" si="63"/>
        <v>0</v>
      </c>
      <c r="J879" s="13">
        <f>IF(G879&lt;SUM($C$5:$C$6,First!J879),((SUM($C$5,$C$6,-G879,(Rate*First!J879)))*Rate),0)</f>
        <v>0</v>
      </c>
    </row>
    <row r="880" spans="1:10">
      <c r="A880">
        <v>871</v>
      </c>
      <c r="B880" s="13">
        <f t="shared" si="60"/>
        <v>0</v>
      </c>
      <c r="C880" s="13">
        <f t="shared" si="61"/>
        <v>0</v>
      </c>
      <c r="D880" s="13"/>
      <c r="E880" s="13">
        <f t="shared" si="62"/>
        <v>0</v>
      </c>
      <c r="G880" s="13">
        <f>(IF(E880&gt;SUM($C$6,$C$5,First!J880),SUM($C$5,$C$6,First!J880),E880))</f>
        <v>0</v>
      </c>
      <c r="I880">
        <f t="shared" si="63"/>
        <v>0</v>
      </c>
      <c r="J880" s="13">
        <f>IF(G880&lt;SUM($C$5:$C$6,First!J880),((SUM($C$5,$C$6,-G880,(Rate*First!J880)))*Rate),0)</f>
        <v>0</v>
      </c>
    </row>
    <row r="881" spans="1:10">
      <c r="A881">
        <v>872</v>
      </c>
      <c r="B881" s="13">
        <f t="shared" si="60"/>
        <v>0</v>
      </c>
      <c r="C881" s="13">
        <f t="shared" si="61"/>
        <v>0</v>
      </c>
      <c r="D881" s="13"/>
      <c r="E881" s="13">
        <f t="shared" si="62"/>
        <v>0</v>
      </c>
      <c r="G881" s="13">
        <f>(IF(E881&gt;SUM($C$6,$C$5,First!J881),SUM($C$5,$C$6,First!J881),E881))</f>
        <v>0</v>
      </c>
      <c r="I881">
        <f t="shared" si="63"/>
        <v>0</v>
      </c>
      <c r="J881" s="13">
        <f>IF(G881&lt;SUM($C$5:$C$6,First!J881),((SUM($C$5,$C$6,-G881,(Rate*First!J881)))*Rate),0)</f>
        <v>0</v>
      </c>
    </row>
    <row r="882" spans="1:10">
      <c r="A882">
        <v>873</v>
      </c>
      <c r="B882" s="13">
        <f t="shared" si="60"/>
        <v>0</v>
      </c>
      <c r="C882" s="13">
        <f t="shared" si="61"/>
        <v>0</v>
      </c>
      <c r="D882" s="13"/>
      <c r="E882" s="13">
        <f t="shared" si="62"/>
        <v>0</v>
      </c>
      <c r="G882" s="13">
        <f>(IF(E882&gt;SUM($C$6,$C$5,First!J882),SUM($C$5,$C$6,First!J882),E882))</f>
        <v>0</v>
      </c>
      <c r="I882">
        <f t="shared" si="63"/>
        <v>0</v>
      </c>
      <c r="J882" s="13">
        <f>IF(G882&lt;SUM($C$5:$C$6,First!J882),((SUM($C$5,$C$6,-G882,(Rate*First!J882)))*Rate),0)</f>
        <v>0</v>
      </c>
    </row>
    <row r="883" spans="1:10">
      <c r="A883">
        <v>874</v>
      </c>
      <c r="B883" s="13">
        <f t="shared" si="60"/>
        <v>0</v>
      </c>
      <c r="C883" s="13">
        <f t="shared" si="61"/>
        <v>0</v>
      </c>
      <c r="D883" s="13"/>
      <c r="E883" s="13">
        <f t="shared" si="62"/>
        <v>0</v>
      </c>
      <c r="G883" s="13">
        <f>(IF(E883&gt;SUM($C$6,$C$5,First!J883),SUM($C$5,$C$6,First!J883),E883))</f>
        <v>0</v>
      </c>
      <c r="I883">
        <f t="shared" si="63"/>
        <v>0</v>
      </c>
      <c r="J883" s="13">
        <f>IF(G883&lt;SUM($C$5:$C$6,First!J883),((SUM($C$5,$C$6,-G883,(Rate*First!J883)))*Rate),0)</f>
        <v>0</v>
      </c>
    </row>
    <row r="884" spans="1:10">
      <c r="A884">
        <v>875</v>
      </c>
      <c r="B884" s="13">
        <f t="shared" si="60"/>
        <v>0</v>
      </c>
      <c r="C884" s="13">
        <f t="shared" si="61"/>
        <v>0</v>
      </c>
      <c r="D884" s="13"/>
      <c r="E884" s="13">
        <f t="shared" si="62"/>
        <v>0</v>
      </c>
      <c r="G884" s="13">
        <f>(IF(E884&gt;SUM($C$6,$C$5,First!J884),SUM($C$5,$C$6,First!J884),E884))</f>
        <v>0</v>
      </c>
      <c r="I884">
        <f t="shared" si="63"/>
        <v>0</v>
      </c>
      <c r="J884" s="13">
        <f>IF(G884&lt;SUM($C$5:$C$6,First!J884),((SUM($C$5,$C$6,-G884,(Rate*First!J884)))*Rate),0)</f>
        <v>0</v>
      </c>
    </row>
    <row r="885" spans="1:10">
      <c r="A885">
        <v>876</v>
      </c>
      <c r="B885" s="13">
        <f t="shared" si="60"/>
        <v>0</v>
      </c>
      <c r="C885" s="13">
        <f t="shared" si="61"/>
        <v>0</v>
      </c>
      <c r="D885" s="13"/>
      <c r="E885" s="13">
        <f t="shared" si="62"/>
        <v>0</v>
      </c>
      <c r="G885" s="13">
        <f>(IF(E885&gt;SUM($C$6,$C$5,First!J885),SUM($C$5,$C$6,First!J885),E885))</f>
        <v>0</v>
      </c>
      <c r="I885">
        <f t="shared" si="63"/>
        <v>0</v>
      </c>
      <c r="J885" s="13">
        <f>IF(G885&lt;SUM($C$5:$C$6,First!J885),((SUM($C$5,$C$6,-G885,(Rate*First!J885)))*Rate),0)</f>
        <v>0</v>
      </c>
    </row>
    <row r="886" spans="1:10">
      <c r="A886">
        <v>877</v>
      </c>
      <c r="B886" s="13">
        <f t="shared" si="60"/>
        <v>0</v>
      </c>
      <c r="C886" s="13">
        <f t="shared" si="61"/>
        <v>0</v>
      </c>
      <c r="D886" s="13"/>
      <c r="E886" s="13">
        <f t="shared" si="62"/>
        <v>0</v>
      </c>
      <c r="G886" s="13">
        <f>(IF(E886&gt;SUM($C$6,$C$5,First!J886),SUM($C$5,$C$6,First!J886),E886))</f>
        <v>0</v>
      </c>
      <c r="I886">
        <f t="shared" si="63"/>
        <v>0</v>
      </c>
      <c r="J886" s="13">
        <f>IF(G886&lt;SUM($C$5:$C$6,First!J886),((SUM($C$5,$C$6,-G886,(Rate*First!J886)))*Rate),0)</f>
        <v>0</v>
      </c>
    </row>
    <row r="887" spans="1:10">
      <c r="A887">
        <v>878</v>
      </c>
      <c r="B887" s="13">
        <f t="shared" si="60"/>
        <v>0</v>
      </c>
      <c r="C887" s="13">
        <f t="shared" si="61"/>
        <v>0</v>
      </c>
      <c r="D887" s="13"/>
      <c r="E887" s="13">
        <f t="shared" si="62"/>
        <v>0</v>
      </c>
      <c r="G887" s="13">
        <f>(IF(E887&gt;SUM($C$6,$C$5,First!J887),SUM($C$5,$C$6,First!J887),E887))</f>
        <v>0</v>
      </c>
      <c r="I887">
        <f t="shared" si="63"/>
        <v>0</v>
      </c>
      <c r="J887" s="13">
        <f>IF(G887&lt;SUM($C$5:$C$6,First!J887),((SUM($C$5,$C$6,-G887,(Rate*First!J887)))*Rate),0)</f>
        <v>0</v>
      </c>
    </row>
    <row r="888" spans="1:10">
      <c r="A888">
        <v>879</v>
      </c>
      <c r="B888" s="13">
        <f t="shared" si="60"/>
        <v>0</v>
      </c>
      <c r="C888" s="13">
        <f t="shared" si="61"/>
        <v>0</v>
      </c>
      <c r="D888" s="13"/>
      <c r="E888" s="13">
        <f t="shared" si="62"/>
        <v>0</v>
      </c>
      <c r="G888" s="13">
        <f>(IF(E888&gt;SUM($C$6,$C$5,First!J888),SUM($C$5,$C$6,First!J888),E888))</f>
        <v>0</v>
      </c>
      <c r="I888">
        <f t="shared" si="63"/>
        <v>0</v>
      </c>
      <c r="J888" s="13">
        <f>IF(G888&lt;SUM($C$5:$C$6,First!J888),((SUM($C$5,$C$6,-G888,(Rate*First!J888)))*Rate),0)</f>
        <v>0</v>
      </c>
    </row>
    <row r="889" spans="1:10">
      <c r="A889">
        <v>880</v>
      </c>
      <c r="B889" s="13">
        <f t="shared" si="60"/>
        <v>0</v>
      </c>
      <c r="C889" s="13">
        <f t="shared" si="61"/>
        <v>0</v>
      </c>
      <c r="D889" s="13"/>
      <c r="E889" s="13">
        <f t="shared" si="62"/>
        <v>0</v>
      </c>
      <c r="G889" s="13">
        <f>(IF(E889&gt;SUM($C$6,$C$5,First!J889),SUM($C$5,$C$6,First!J889),E889))</f>
        <v>0</v>
      </c>
      <c r="I889">
        <f t="shared" si="63"/>
        <v>0</v>
      </c>
      <c r="J889" s="13">
        <f>IF(G889&lt;SUM($C$5:$C$6,First!J889),((SUM($C$5,$C$6,-G889,(Rate*First!J889)))*Rate),0)</f>
        <v>0</v>
      </c>
    </row>
    <row r="890" spans="1:10">
      <c r="A890">
        <v>881</v>
      </c>
      <c r="B890" s="13">
        <f t="shared" si="60"/>
        <v>0</v>
      </c>
      <c r="C890" s="13">
        <f t="shared" si="61"/>
        <v>0</v>
      </c>
      <c r="D890" s="13"/>
      <c r="E890" s="13">
        <f t="shared" si="62"/>
        <v>0</v>
      </c>
      <c r="G890" s="13">
        <f>(IF(E890&gt;SUM($C$6,$C$5,First!J890),SUM($C$5,$C$6,First!J890),E890))</f>
        <v>0</v>
      </c>
      <c r="I890">
        <f t="shared" si="63"/>
        <v>0</v>
      </c>
      <c r="J890" s="13">
        <f>IF(G890&lt;SUM($C$5:$C$6,First!J890),((SUM($C$5,$C$6,-G890,(Rate*First!J890)))*Rate),0)</f>
        <v>0</v>
      </c>
    </row>
    <row r="891" spans="1:10">
      <c r="A891">
        <v>882</v>
      </c>
      <c r="B891" s="13">
        <f t="shared" si="60"/>
        <v>0</v>
      </c>
      <c r="C891" s="13">
        <f t="shared" si="61"/>
        <v>0</v>
      </c>
      <c r="D891" s="13"/>
      <c r="E891" s="13">
        <f t="shared" si="62"/>
        <v>0</v>
      </c>
      <c r="G891" s="13">
        <f>(IF(E891&gt;SUM($C$6,$C$5,First!J891),SUM($C$5,$C$6,First!J891),E891))</f>
        <v>0</v>
      </c>
      <c r="I891">
        <f t="shared" si="63"/>
        <v>0</v>
      </c>
      <c r="J891" s="13">
        <f>IF(G891&lt;SUM($C$5:$C$6,First!J891),((SUM($C$5,$C$6,-G891,(Rate*First!J891)))*Rate),0)</f>
        <v>0</v>
      </c>
    </row>
    <row r="892" spans="1:10">
      <c r="A892">
        <v>883</v>
      </c>
      <c r="B892" s="13">
        <f t="shared" si="60"/>
        <v>0</v>
      </c>
      <c r="C892" s="13">
        <f t="shared" si="61"/>
        <v>0</v>
      </c>
      <c r="D892" s="13"/>
      <c r="E892" s="13">
        <f t="shared" si="62"/>
        <v>0</v>
      </c>
      <c r="G892" s="13">
        <f>(IF(E892&gt;SUM($C$6,$C$5,First!J892),SUM($C$5,$C$6,First!J892),E892))</f>
        <v>0</v>
      </c>
      <c r="I892">
        <f t="shared" si="63"/>
        <v>0</v>
      </c>
      <c r="J892" s="13">
        <f>IF(G892&lt;SUM($C$5:$C$6,First!J892),((SUM($C$5,$C$6,-G892,(Rate*First!J892)))*Rate),0)</f>
        <v>0</v>
      </c>
    </row>
    <row r="893" spans="1:10">
      <c r="A893">
        <v>884</v>
      </c>
      <c r="B893" s="13">
        <f t="shared" si="60"/>
        <v>0</v>
      </c>
      <c r="C893" s="13">
        <f t="shared" si="61"/>
        <v>0</v>
      </c>
      <c r="D893" s="13"/>
      <c r="E893" s="13">
        <f t="shared" si="62"/>
        <v>0</v>
      </c>
      <c r="G893" s="13">
        <f>(IF(E893&gt;SUM($C$6,$C$5,First!J893),SUM($C$5,$C$6,First!J893),E893))</f>
        <v>0</v>
      </c>
      <c r="I893">
        <f t="shared" si="63"/>
        <v>0</v>
      </c>
      <c r="J893" s="13">
        <f>IF(G893&lt;SUM($C$5:$C$6,First!J893),((SUM($C$5,$C$6,-G893,(Rate*First!J893)))*Rate),0)</f>
        <v>0</v>
      </c>
    </row>
    <row r="894" spans="1:10">
      <c r="A894">
        <v>885</v>
      </c>
      <c r="B894" s="13">
        <f t="shared" si="60"/>
        <v>0</v>
      </c>
      <c r="C894" s="13">
        <f t="shared" si="61"/>
        <v>0</v>
      </c>
      <c r="D894" s="13"/>
      <c r="E894" s="13">
        <f t="shared" si="62"/>
        <v>0</v>
      </c>
      <c r="G894" s="13">
        <f>(IF(E894&gt;SUM($C$6,$C$5,First!J894),SUM($C$5,$C$6,First!J894),E894))</f>
        <v>0</v>
      </c>
      <c r="I894">
        <f t="shared" si="63"/>
        <v>0</v>
      </c>
      <c r="J894" s="13">
        <f>IF(G894&lt;SUM($C$5:$C$6,First!J894),((SUM($C$5,$C$6,-G894,(Rate*First!J894)))*Rate),0)</f>
        <v>0</v>
      </c>
    </row>
    <row r="895" spans="1:10">
      <c r="A895">
        <v>886</v>
      </c>
      <c r="B895" s="13">
        <f t="shared" si="60"/>
        <v>0</v>
      </c>
      <c r="C895" s="13">
        <f t="shared" si="61"/>
        <v>0</v>
      </c>
      <c r="D895" s="13"/>
      <c r="E895" s="13">
        <f t="shared" si="62"/>
        <v>0</v>
      </c>
      <c r="G895" s="13">
        <f>(IF(E895&gt;SUM($C$6,$C$5,First!J895),SUM($C$5,$C$6,First!J895),E895))</f>
        <v>0</v>
      </c>
      <c r="I895">
        <f t="shared" si="63"/>
        <v>0</v>
      </c>
      <c r="J895" s="13">
        <f>IF(G895&lt;SUM($C$5:$C$6,First!J895),((SUM($C$5,$C$6,-G895,(Rate*First!J895)))*Rate),0)</f>
        <v>0</v>
      </c>
    </row>
    <row r="896" spans="1:10">
      <c r="A896">
        <v>887</v>
      </c>
      <c r="B896" s="13">
        <f t="shared" si="60"/>
        <v>0</v>
      </c>
      <c r="C896" s="13">
        <f t="shared" si="61"/>
        <v>0</v>
      </c>
      <c r="D896" s="13"/>
      <c r="E896" s="13">
        <f t="shared" si="62"/>
        <v>0</v>
      </c>
      <c r="G896" s="13">
        <f>(IF(E896&gt;SUM($C$6,$C$5,First!J896),SUM($C$5,$C$6,First!J896),E896))</f>
        <v>0</v>
      </c>
      <c r="I896">
        <f t="shared" si="63"/>
        <v>0</v>
      </c>
      <c r="J896" s="13">
        <f>IF(G896&lt;SUM($C$5:$C$6,First!J896),((SUM($C$5,$C$6,-G896,(Rate*First!J896)))*Rate),0)</f>
        <v>0</v>
      </c>
    </row>
    <row r="897" spans="1:10">
      <c r="A897">
        <v>888</v>
      </c>
      <c r="B897" s="13">
        <f t="shared" si="60"/>
        <v>0</v>
      </c>
      <c r="C897" s="13">
        <f t="shared" si="61"/>
        <v>0</v>
      </c>
      <c r="D897" s="13"/>
      <c r="E897" s="13">
        <f t="shared" si="62"/>
        <v>0</v>
      </c>
      <c r="G897" s="13">
        <f>(IF(E897&gt;SUM($C$6,$C$5,First!J897),SUM($C$5,$C$6,First!J897),E897))</f>
        <v>0</v>
      </c>
      <c r="I897">
        <f t="shared" si="63"/>
        <v>0</v>
      </c>
      <c r="J897" s="13">
        <f>IF(G897&lt;SUM($C$5:$C$6,First!J897),((SUM($C$5,$C$6,-G897,(Rate*First!J897)))*Rate),0)</f>
        <v>0</v>
      </c>
    </row>
    <row r="898" spans="1:10">
      <c r="A898">
        <v>889</v>
      </c>
      <c r="B898" s="13">
        <f t="shared" si="60"/>
        <v>0</v>
      </c>
      <c r="C898" s="13">
        <f t="shared" si="61"/>
        <v>0</v>
      </c>
      <c r="D898" s="13"/>
      <c r="E898" s="13">
        <f t="shared" si="62"/>
        <v>0</v>
      </c>
      <c r="G898" s="13">
        <f>(IF(E898&gt;SUM($C$6,$C$5,First!J898),SUM($C$5,$C$6,First!J898),E898))</f>
        <v>0</v>
      </c>
      <c r="I898">
        <f t="shared" si="63"/>
        <v>0</v>
      </c>
      <c r="J898" s="13">
        <f>IF(G898&lt;SUM($C$5:$C$6,First!J898),((SUM($C$5,$C$6,-G898,(Rate*First!J898)))*Rate),0)</f>
        <v>0</v>
      </c>
    </row>
    <row r="899" spans="1:10">
      <c r="A899">
        <v>890</v>
      </c>
      <c r="B899" s="13">
        <f t="shared" si="60"/>
        <v>0</v>
      </c>
      <c r="C899" s="13">
        <f t="shared" si="61"/>
        <v>0</v>
      </c>
      <c r="D899" s="13"/>
      <c r="E899" s="13">
        <f t="shared" si="62"/>
        <v>0</v>
      </c>
      <c r="G899" s="13">
        <f>(IF(E899&gt;SUM($C$6,$C$5,First!J899),SUM($C$5,$C$6,First!J899),E899))</f>
        <v>0</v>
      </c>
      <c r="I899">
        <f t="shared" si="63"/>
        <v>0</v>
      </c>
      <c r="J899" s="13">
        <f>IF(G899&lt;SUM($C$5:$C$6,First!J899),((SUM($C$5,$C$6,-G899,(Rate*First!J899)))*Rate),0)</f>
        <v>0</v>
      </c>
    </row>
    <row r="900" spans="1:10">
      <c r="A900">
        <v>891</v>
      </c>
      <c r="B900" s="13">
        <f t="shared" si="60"/>
        <v>0</v>
      </c>
      <c r="C900" s="13">
        <f t="shared" si="61"/>
        <v>0</v>
      </c>
      <c r="D900" s="13"/>
      <c r="E900" s="13">
        <f t="shared" si="62"/>
        <v>0</v>
      </c>
      <c r="G900" s="13">
        <f>(IF(E900&gt;SUM($C$6,$C$5,First!J900),SUM($C$5,$C$6,First!J900),E900))</f>
        <v>0</v>
      </c>
      <c r="I900">
        <f t="shared" si="63"/>
        <v>0</v>
      </c>
      <c r="J900" s="13">
        <f>IF(G900&lt;SUM($C$5:$C$6,First!J900),((SUM($C$5,$C$6,-G900,(Rate*First!J900)))*Rate),0)</f>
        <v>0</v>
      </c>
    </row>
    <row r="901" spans="1:10">
      <c r="A901">
        <v>892</v>
      </c>
      <c r="B901" s="13">
        <f t="shared" si="60"/>
        <v>0</v>
      </c>
      <c r="C901" s="13">
        <f t="shared" si="61"/>
        <v>0</v>
      </c>
      <c r="D901" s="13"/>
      <c r="E901" s="13">
        <f t="shared" si="62"/>
        <v>0</v>
      </c>
      <c r="G901" s="13">
        <f>(IF(E901&gt;SUM($C$6,$C$5,First!J901),SUM($C$5,$C$6,First!J901),E901))</f>
        <v>0</v>
      </c>
      <c r="I901">
        <f t="shared" si="63"/>
        <v>0</v>
      </c>
      <c r="J901" s="13">
        <f>IF(G901&lt;SUM($C$5:$C$6,First!J901),((SUM($C$5,$C$6,-G901,(Rate*First!J901)))*Rate),0)</f>
        <v>0</v>
      </c>
    </row>
    <row r="902" spans="1:10">
      <c r="A902">
        <v>893</v>
      </c>
      <c r="B902" s="13">
        <f t="shared" si="60"/>
        <v>0</v>
      </c>
      <c r="C902" s="13">
        <f t="shared" si="61"/>
        <v>0</v>
      </c>
      <c r="D902" s="13"/>
      <c r="E902" s="13">
        <f t="shared" si="62"/>
        <v>0</v>
      </c>
      <c r="G902" s="13">
        <f>(IF(E902&gt;SUM($C$6,$C$5,First!J902),SUM($C$5,$C$6,First!J902),E902))</f>
        <v>0</v>
      </c>
      <c r="I902">
        <f t="shared" si="63"/>
        <v>0</v>
      </c>
      <c r="J902" s="13">
        <f>IF(G902&lt;SUM($C$5:$C$6,First!J902),((SUM($C$5,$C$6,-G902,(Rate*First!J902)))*Rate),0)</f>
        <v>0</v>
      </c>
    </row>
    <row r="903" spans="1:10">
      <c r="A903">
        <v>894</v>
      </c>
      <c r="B903" s="13">
        <f t="shared" si="60"/>
        <v>0</v>
      </c>
      <c r="C903" s="13">
        <f t="shared" si="61"/>
        <v>0</v>
      </c>
      <c r="D903" s="13"/>
      <c r="E903" s="13">
        <f t="shared" si="62"/>
        <v>0</v>
      </c>
      <c r="G903" s="13">
        <f>(IF(E903&gt;SUM($C$6,$C$5,First!J903),SUM($C$5,$C$6,First!J903),E903))</f>
        <v>0</v>
      </c>
      <c r="I903">
        <f t="shared" si="63"/>
        <v>0</v>
      </c>
      <c r="J903" s="13">
        <f>IF(G903&lt;SUM($C$5:$C$6,First!J903),((SUM($C$5,$C$6,-G903,(Rate*First!J903)))*Rate),0)</f>
        <v>0</v>
      </c>
    </row>
    <row r="904" spans="1:10">
      <c r="A904">
        <v>895</v>
      </c>
      <c r="B904" s="13">
        <f t="shared" si="60"/>
        <v>0</v>
      </c>
      <c r="C904" s="13">
        <f t="shared" si="61"/>
        <v>0</v>
      </c>
      <c r="D904" s="13"/>
      <c r="E904" s="13">
        <f t="shared" si="62"/>
        <v>0</v>
      </c>
      <c r="G904" s="13">
        <f>(IF(E904&gt;SUM($C$6,$C$5,First!J904),SUM($C$5,$C$6,First!J904),E904))</f>
        <v>0</v>
      </c>
      <c r="I904">
        <f t="shared" si="63"/>
        <v>0</v>
      </c>
      <c r="J904" s="13">
        <f>IF(G904&lt;SUM($C$5:$C$6,First!J904),((SUM($C$5,$C$6,-G904,(Rate*First!J904)))*Rate),0)</f>
        <v>0</v>
      </c>
    </row>
    <row r="905" spans="1:10">
      <c r="A905">
        <v>896</v>
      </c>
      <c r="B905" s="13">
        <f t="shared" si="60"/>
        <v>0</v>
      </c>
      <c r="C905" s="13">
        <f t="shared" si="61"/>
        <v>0</v>
      </c>
      <c r="D905" s="13"/>
      <c r="E905" s="13">
        <f t="shared" si="62"/>
        <v>0</v>
      </c>
      <c r="G905" s="13">
        <f>(IF(E905&gt;SUM($C$6,$C$5,First!J905),SUM($C$5,$C$6,First!J905),E905))</f>
        <v>0</v>
      </c>
      <c r="I905">
        <f t="shared" si="63"/>
        <v>0</v>
      </c>
      <c r="J905" s="13">
        <f>IF(G905&lt;SUM($C$5:$C$6,First!J905),((SUM($C$5,$C$6,-G905,(Rate*First!J905)))*Rate),0)</f>
        <v>0</v>
      </c>
    </row>
    <row r="906" spans="1:10">
      <c r="A906">
        <v>897</v>
      </c>
      <c r="B906" s="13">
        <f t="shared" si="60"/>
        <v>0</v>
      </c>
      <c r="C906" s="13">
        <f t="shared" si="61"/>
        <v>0</v>
      </c>
      <c r="D906" s="13"/>
      <c r="E906" s="13">
        <f t="shared" si="62"/>
        <v>0</v>
      </c>
      <c r="G906" s="13">
        <f>(IF(E906&gt;SUM($C$6,$C$5,First!J906),SUM($C$5,$C$6,First!J906),E906))</f>
        <v>0</v>
      </c>
      <c r="I906">
        <f t="shared" si="63"/>
        <v>0</v>
      </c>
      <c r="J906" s="13">
        <f>IF(G906&lt;SUM($C$5:$C$6,First!J906),((SUM($C$5,$C$6,-G906,(Rate*First!J906)))*Rate),0)</f>
        <v>0</v>
      </c>
    </row>
    <row r="907" spans="1:10">
      <c r="A907">
        <v>898</v>
      </c>
      <c r="B907" s="13">
        <f t="shared" si="60"/>
        <v>0</v>
      </c>
      <c r="C907" s="13">
        <f t="shared" si="61"/>
        <v>0</v>
      </c>
      <c r="D907" s="13"/>
      <c r="E907" s="13">
        <f t="shared" si="62"/>
        <v>0</v>
      </c>
      <c r="G907" s="13">
        <f>(IF(E907&gt;SUM($C$6,$C$5,First!J907),SUM($C$5,$C$6,First!J907),E907))</f>
        <v>0</v>
      </c>
      <c r="I907">
        <f t="shared" si="63"/>
        <v>0</v>
      </c>
      <c r="J907" s="13">
        <f>IF(G907&lt;SUM($C$5:$C$6,First!J907),((SUM($C$5,$C$6,-G907,(Rate*First!J907)))*Rate),0)</f>
        <v>0</v>
      </c>
    </row>
    <row r="908" spans="1:10">
      <c r="A908">
        <v>899</v>
      </c>
      <c r="B908" s="13">
        <f t="shared" si="60"/>
        <v>0</v>
      </c>
      <c r="C908" s="13">
        <f t="shared" si="61"/>
        <v>0</v>
      </c>
      <c r="D908" s="13"/>
      <c r="E908" s="13">
        <f t="shared" si="62"/>
        <v>0</v>
      </c>
      <c r="G908" s="13">
        <f>(IF(E908&gt;SUM($C$6,$C$5,First!J908),SUM($C$5,$C$6,First!J908),E908))</f>
        <v>0</v>
      </c>
      <c r="I908">
        <f t="shared" si="63"/>
        <v>0</v>
      </c>
      <c r="J908" s="13">
        <f>IF(G908&lt;SUM($C$5:$C$6,First!J908),((SUM($C$5,$C$6,-G908,(Rate*First!J908)))*Rate),0)</f>
        <v>0</v>
      </c>
    </row>
    <row r="909" spans="1:10">
      <c r="A909">
        <v>900</v>
      </c>
      <c r="B909" s="13">
        <f t="shared" si="60"/>
        <v>0</v>
      </c>
      <c r="C909" s="13">
        <f t="shared" si="61"/>
        <v>0</v>
      </c>
      <c r="D909" s="13"/>
      <c r="E909" s="13">
        <f t="shared" si="62"/>
        <v>0</v>
      </c>
      <c r="G909" s="13">
        <f>(IF(E909&gt;SUM($C$6,$C$5,First!J909),SUM($C$5,$C$6,First!J909),E909))</f>
        <v>0</v>
      </c>
      <c r="I909">
        <f t="shared" si="63"/>
        <v>0</v>
      </c>
      <c r="J909" s="13">
        <f>IF(G909&lt;SUM($C$5:$C$6,First!J909),((SUM($C$5,$C$6,-G909,(Rate*First!J909)))*Rate),0)</f>
        <v>0</v>
      </c>
    </row>
    <row r="910" spans="1:10">
      <c r="A910">
        <v>901</v>
      </c>
      <c r="B910" s="13">
        <f t="shared" si="60"/>
        <v>0</v>
      </c>
      <c r="C910" s="13">
        <f t="shared" si="61"/>
        <v>0</v>
      </c>
      <c r="D910" s="13"/>
      <c r="E910" s="13">
        <f t="shared" si="62"/>
        <v>0</v>
      </c>
      <c r="G910" s="13">
        <f>(IF(E910&gt;SUM($C$6,$C$5,First!J910),SUM($C$5,$C$6,First!J910),E910))</f>
        <v>0</v>
      </c>
      <c r="I910">
        <f t="shared" si="63"/>
        <v>0</v>
      </c>
      <c r="J910" s="13">
        <f>IF(G910&lt;SUM($C$5:$C$6,First!J910),((SUM($C$5,$C$6,-G910,(Rate*First!J910)))*Rate),0)</f>
        <v>0</v>
      </c>
    </row>
    <row r="911" spans="1:10">
      <c r="A911">
        <v>902</v>
      </c>
      <c r="B911" s="13">
        <f t="shared" si="60"/>
        <v>0</v>
      </c>
      <c r="C911" s="13">
        <f t="shared" si="61"/>
        <v>0</v>
      </c>
      <c r="D911" s="13"/>
      <c r="E911" s="13">
        <f t="shared" si="62"/>
        <v>0</v>
      </c>
      <c r="G911" s="13">
        <f>(IF(E911&gt;SUM($C$6,$C$5,First!J911),SUM($C$5,$C$6,First!J911),E911))</f>
        <v>0</v>
      </c>
      <c r="I911">
        <f t="shared" si="63"/>
        <v>0</v>
      </c>
      <c r="J911" s="13">
        <f>IF(G911&lt;SUM($C$5:$C$6,First!J911),((SUM($C$5,$C$6,-G911,(Rate*First!J911)))*Rate),0)</f>
        <v>0</v>
      </c>
    </row>
    <row r="912" spans="1:10">
      <c r="A912">
        <v>903</v>
      </c>
      <c r="B912" s="13">
        <f t="shared" si="60"/>
        <v>0</v>
      </c>
      <c r="C912" s="13">
        <f t="shared" si="61"/>
        <v>0</v>
      </c>
      <c r="D912" s="13"/>
      <c r="E912" s="13">
        <f t="shared" si="62"/>
        <v>0</v>
      </c>
      <c r="G912" s="13">
        <f>(IF(E912&gt;SUM($C$6,$C$5,First!J912),SUM($C$5,$C$6,First!J912),E912))</f>
        <v>0</v>
      </c>
      <c r="I912">
        <f t="shared" si="63"/>
        <v>0</v>
      </c>
      <c r="J912" s="13">
        <f>IF(G912&lt;SUM($C$5:$C$6,First!J912),((SUM($C$5,$C$6,-G912,(Rate*First!J912)))*Rate),0)</f>
        <v>0</v>
      </c>
    </row>
    <row r="913" spans="1:10">
      <c r="A913">
        <v>904</v>
      </c>
      <c r="B913" s="13">
        <f t="shared" si="60"/>
        <v>0</v>
      </c>
      <c r="C913" s="13">
        <f t="shared" si="61"/>
        <v>0</v>
      </c>
      <c r="D913" s="13"/>
      <c r="E913" s="13">
        <f t="shared" si="62"/>
        <v>0</v>
      </c>
      <c r="G913" s="13">
        <f>(IF(E913&gt;SUM($C$6,$C$5,First!J913),SUM($C$5,$C$6,First!J913),E913))</f>
        <v>0</v>
      </c>
      <c r="I913">
        <f t="shared" si="63"/>
        <v>0</v>
      </c>
      <c r="J913" s="13">
        <f>IF(G913&lt;SUM($C$5:$C$6,First!J913),((SUM($C$5,$C$6,-G913,(Rate*First!J913)))*Rate),0)</f>
        <v>0</v>
      </c>
    </row>
    <row r="914" spans="1:10">
      <c r="A914">
        <v>905</v>
      </c>
      <c r="B914" s="13">
        <f t="shared" si="60"/>
        <v>0</v>
      </c>
      <c r="C914" s="13">
        <f t="shared" si="61"/>
        <v>0</v>
      </c>
      <c r="D914" s="13"/>
      <c r="E914" s="13">
        <f t="shared" si="62"/>
        <v>0</v>
      </c>
      <c r="G914" s="13">
        <f>(IF(E914&gt;SUM($C$6,$C$5,First!J914),SUM($C$5,$C$6,First!J914),E914))</f>
        <v>0</v>
      </c>
      <c r="I914">
        <f t="shared" si="63"/>
        <v>0</v>
      </c>
      <c r="J914" s="13">
        <f>IF(G914&lt;SUM($C$5:$C$6,First!J914),((SUM($C$5,$C$6,-G914,(Rate*First!J914)))*Rate),0)</f>
        <v>0</v>
      </c>
    </row>
    <row r="915" spans="1:10">
      <c r="A915">
        <v>906</v>
      </c>
      <c r="B915" s="13">
        <f t="shared" si="60"/>
        <v>0</v>
      </c>
      <c r="C915" s="13">
        <f t="shared" si="61"/>
        <v>0</v>
      </c>
      <c r="D915" s="13"/>
      <c r="E915" s="13">
        <f t="shared" si="62"/>
        <v>0</v>
      </c>
      <c r="G915" s="13">
        <f>(IF(E915&gt;SUM($C$6,$C$5,First!J915),SUM($C$5,$C$6,First!J915),E915))</f>
        <v>0</v>
      </c>
      <c r="I915">
        <f t="shared" si="63"/>
        <v>0</v>
      </c>
      <c r="J915" s="13">
        <f>IF(G915&lt;SUM($C$5:$C$6,First!J915),((SUM($C$5,$C$6,-G915,(Rate*First!J915)))*Rate),0)</f>
        <v>0</v>
      </c>
    </row>
    <row r="916" spans="1:10">
      <c r="A916">
        <v>907</v>
      </c>
      <c r="B916" s="13">
        <f t="shared" si="60"/>
        <v>0</v>
      </c>
      <c r="C916" s="13">
        <f t="shared" si="61"/>
        <v>0</v>
      </c>
      <c r="D916" s="13"/>
      <c r="E916" s="13">
        <f t="shared" si="62"/>
        <v>0</v>
      </c>
      <c r="G916" s="13">
        <f>(IF(E916&gt;SUM($C$6,$C$5,First!J916),SUM($C$5,$C$6,First!J916),E916))</f>
        <v>0</v>
      </c>
      <c r="I916">
        <f t="shared" si="63"/>
        <v>0</v>
      </c>
      <c r="J916" s="13">
        <f>IF(G916&lt;SUM($C$5:$C$6,First!J916),((SUM($C$5,$C$6,-G916,(Rate*First!J916)))*Rate),0)</f>
        <v>0</v>
      </c>
    </row>
    <row r="917" spans="1:10">
      <c r="A917">
        <v>908</v>
      </c>
      <c r="B917" s="13">
        <f t="shared" si="60"/>
        <v>0</v>
      </c>
      <c r="C917" s="13">
        <f t="shared" si="61"/>
        <v>0</v>
      </c>
      <c r="D917" s="13"/>
      <c r="E917" s="13">
        <f t="shared" si="62"/>
        <v>0</v>
      </c>
      <c r="G917" s="13">
        <f>(IF(E917&gt;SUM($C$6,$C$5,First!J917),SUM($C$5,$C$6,First!J917),E917))</f>
        <v>0</v>
      </c>
      <c r="I917">
        <f t="shared" si="63"/>
        <v>0</v>
      </c>
      <c r="J917" s="13">
        <f>IF(G917&lt;SUM($C$5:$C$6,First!J917),((SUM($C$5,$C$6,-G917,(Rate*First!J917)))*Rate),0)</f>
        <v>0</v>
      </c>
    </row>
    <row r="918" spans="1:10">
      <c r="A918">
        <v>909</v>
      </c>
      <c r="B918" s="13">
        <f t="shared" si="60"/>
        <v>0</v>
      </c>
      <c r="C918" s="13">
        <f t="shared" si="61"/>
        <v>0</v>
      </c>
      <c r="D918" s="13"/>
      <c r="E918" s="13">
        <f t="shared" si="62"/>
        <v>0</v>
      </c>
      <c r="G918" s="13">
        <f>(IF(E918&gt;SUM($C$6,$C$5,First!J918),SUM($C$5,$C$6,First!J918),E918))</f>
        <v>0</v>
      </c>
      <c r="I918">
        <f t="shared" si="63"/>
        <v>0</v>
      </c>
      <c r="J918" s="13">
        <f>IF(G918&lt;SUM($C$5:$C$6,First!J918),((SUM($C$5,$C$6,-G918,(Rate*First!J918)))*Rate),0)</f>
        <v>0</v>
      </c>
    </row>
    <row r="919" spans="1:10">
      <c r="A919">
        <v>910</v>
      </c>
      <c r="B919" s="13">
        <f t="shared" si="60"/>
        <v>0</v>
      </c>
      <c r="C919" s="13">
        <f t="shared" si="61"/>
        <v>0</v>
      </c>
      <c r="D919" s="13"/>
      <c r="E919" s="13">
        <f t="shared" si="62"/>
        <v>0</v>
      </c>
      <c r="G919" s="13">
        <f>(IF(E919&gt;SUM($C$6,$C$5,First!J919),SUM($C$5,$C$6,First!J919),E919))</f>
        <v>0</v>
      </c>
      <c r="I919">
        <f t="shared" si="63"/>
        <v>0</v>
      </c>
      <c r="J919" s="13">
        <f>IF(G919&lt;SUM($C$5:$C$6,First!J919),((SUM($C$5,$C$6,-G919,(Rate*First!J919)))*Rate),0)</f>
        <v>0</v>
      </c>
    </row>
    <row r="920" spans="1:10">
      <c r="A920">
        <v>911</v>
      </c>
      <c r="B920" s="13">
        <f t="shared" si="60"/>
        <v>0</v>
      </c>
      <c r="C920" s="13">
        <f t="shared" si="61"/>
        <v>0</v>
      </c>
      <c r="D920" s="13"/>
      <c r="E920" s="13">
        <f t="shared" si="62"/>
        <v>0</v>
      </c>
      <c r="G920" s="13">
        <f>(IF(E920&gt;SUM($C$6,$C$5,First!J920),SUM($C$5,$C$6,First!J920),E920))</f>
        <v>0</v>
      </c>
      <c r="I920">
        <f t="shared" si="63"/>
        <v>0</v>
      </c>
      <c r="J920" s="13">
        <f>IF(G920&lt;SUM($C$5:$C$6,First!J920),((SUM($C$5,$C$6,-G920,(Rate*First!J920)))*Rate),0)</f>
        <v>0</v>
      </c>
    </row>
    <row r="921" spans="1:10">
      <c r="A921">
        <v>912</v>
      </c>
      <c r="B921" s="13">
        <f t="shared" si="60"/>
        <v>0</v>
      </c>
      <c r="C921" s="13">
        <f t="shared" si="61"/>
        <v>0</v>
      </c>
      <c r="D921" s="13"/>
      <c r="E921" s="13">
        <f t="shared" si="62"/>
        <v>0</v>
      </c>
      <c r="G921" s="13">
        <f>(IF(E921&gt;SUM($C$6,$C$5,First!J921),SUM($C$5,$C$6,First!J921),E921))</f>
        <v>0</v>
      </c>
      <c r="I921">
        <f t="shared" si="63"/>
        <v>0</v>
      </c>
      <c r="J921" s="13">
        <f>IF(G921&lt;SUM($C$5:$C$6,First!J921),((SUM($C$5,$C$6,-G921,(Rate*First!J921)))*Rate),0)</f>
        <v>0</v>
      </c>
    </row>
    <row r="922" spans="1:10">
      <c r="A922">
        <v>913</v>
      </c>
      <c r="B922" s="13">
        <f t="shared" si="60"/>
        <v>0</v>
      </c>
      <c r="C922" s="13">
        <f t="shared" si="61"/>
        <v>0</v>
      </c>
      <c r="D922" s="13"/>
      <c r="E922" s="13">
        <f t="shared" si="62"/>
        <v>0</v>
      </c>
      <c r="G922" s="13">
        <f>(IF(E922&gt;SUM($C$6,$C$5,First!J922),SUM($C$5,$C$6,First!J922),E922))</f>
        <v>0</v>
      </c>
      <c r="I922">
        <f t="shared" si="63"/>
        <v>0</v>
      </c>
      <c r="J922" s="13">
        <f>IF(G922&lt;SUM($C$5:$C$6,First!J922),((SUM($C$5,$C$6,-G922,(Rate*First!J922)))*Rate),0)</f>
        <v>0</v>
      </c>
    </row>
    <row r="923" spans="1:10">
      <c r="A923">
        <v>914</v>
      </c>
      <c r="B923" s="13">
        <f t="shared" si="60"/>
        <v>0</v>
      </c>
      <c r="C923" s="13">
        <f t="shared" si="61"/>
        <v>0</v>
      </c>
      <c r="D923" s="13"/>
      <c r="E923" s="13">
        <f t="shared" si="62"/>
        <v>0</v>
      </c>
      <c r="G923" s="13">
        <f>(IF(E923&gt;SUM($C$6,$C$5,First!J923),SUM($C$5,$C$6,First!J923),E923))</f>
        <v>0</v>
      </c>
      <c r="I923">
        <f t="shared" si="63"/>
        <v>0</v>
      </c>
      <c r="J923" s="13">
        <f>IF(G923&lt;SUM($C$5:$C$6,First!J923),((SUM($C$5,$C$6,-G923,(Rate*First!J923)))*Rate),0)</f>
        <v>0</v>
      </c>
    </row>
    <row r="924" spans="1:10">
      <c r="A924">
        <v>915</v>
      </c>
      <c r="B924" s="13">
        <f t="shared" si="60"/>
        <v>0</v>
      </c>
      <c r="C924" s="13">
        <f t="shared" si="61"/>
        <v>0</v>
      </c>
      <c r="D924" s="13"/>
      <c r="E924" s="13">
        <f t="shared" si="62"/>
        <v>0</v>
      </c>
      <c r="G924" s="13">
        <f>(IF(E924&gt;SUM($C$6,$C$5,First!J924),SUM($C$5,$C$6,First!J924),E924))</f>
        <v>0</v>
      </c>
      <c r="I924">
        <f t="shared" si="63"/>
        <v>0</v>
      </c>
      <c r="J924" s="13">
        <f>IF(G924&lt;SUM($C$5:$C$6,First!J924),((SUM($C$5,$C$6,-G924,(Rate*First!J924)))*Rate),0)</f>
        <v>0</v>
      </c>
    </row>
    <row r="925" spans="1:10">
      <c r="A925">
        <v>916</v>
      </c>
      <c r="B925" s="13">
        <f t="shared" si="60"/>
        <v>0</v>
      </c>
      <c r="C925" s="13">
        <f t="shared" si="61"/>
        <v>0</v>
      </c>
      <c r="D925" s="13"/>
      <c r="E925" s="13">
        <f t="shared" si="62"/>
        <v>0</v>
      </c>
      <c r="G925" s="13">
        <f>(IF(E925&gt;SUM($C$6,$C$5,First!J925),SUM($C$5,$C$6,First!J925),E925))</f>
        <v>0</v>
      </c>
      <c r="I925">
        <f t="shared" si="63"/>
        <v>0</v>
      </c>
      <c r="J925" s="13">
        <f>IF(G925&lt;SUM($C$5:$C$6,First!J925),((SUM($C$5,$C$6,-G925,(Rate*First!J925)))*Rate),0)</f>
        <v>0</v>
      </c>
    </row>
    <row r="926" spans="1:10">
      <c r="A926">
        <v>917</v>
      </c>
      <c r="B926" s="13">
        <f t="shared" si="60"/>
        <v>0</v>
      </c>
      <c r="C926" s="13">
        <f t="shared" si="61"/>
        <v>0</v>
      </c>
      <c r="D926" s="13"/>
      <c r="E926" s="13">
        <f t="shared" si="62"/>
        <v>0</v>
      </c>
      <c r="G926" s="13">
        <f>(IF(E926&gt;SUM($C$6,$C$5,First!J926),SUM($C$5,$C$6,First!J926),E926))</f>
        <v>0</v>
      </c>
      <c r="I926">
        <f t="shared" si="63"/>
        <v>0</v>
      </c>
      <c r="J926" s="13">
        <f>IF(G926&lt;SUM($C$5:$C$6,First!J926),((SUM($C$5,$C$6,-G926,(Rate*First!J926)))*Rate),0)</f>
        <v>0</v>
      </c>
    </row>
    <row r="927" spans="1:10">
      <c r="A927">
        <v>918</v>
      </c>
      <c r="B927" s="13">
        <f t="shared" si="60"/>
        <v>0</v>
      </c>
      <c r="C927" s="13">
        <f t="shared" si="61"/>
        <v>0</v>
      </c>
      <c r="D927" s="13"/>
      <c r="E927" s="13">
        <f t="shared" si="62"/>
        <v>0</v>
      </c>
      <c r="G927" s="13">
        <f>(IF(E927&gt;SUM($C$6,$C$5,First!J927),SUM($C$5,$C$6,First!J927),E927))</f>
        <v>0</v>
      </c>
      <c r="I927">
        <f t="shared" si="63"/>
        <v>0</v>
      </c>
      <c r="J927" s="13">
        <f>IF(G927&lt;SUM($C$5:$C$6,First!J927),((SUM($C$5,$C$6,-G927,(Rate*First!J927)))*Rate),0)</f>
        <v>0</v>
      </c>
    </row>
    <row r="928" spans="1:10">
      <c r="A928">
        <v>919</v>
      </c>
      <c r="B928" s="13">
        <f t="shared" si="60"/>
        <v>0</v>
      </c>
      <c r="C928" s="13">
        <f t="shared" si="61"/>
        <v>0</v>
      </c>
      <c r="D928" s="13"/>
      <c r="E928" s="13">
        <f t="shared" si="62"/>
        <v>0</v>
      </c>
      <c r="G928" s="13">
        <f>(IF(E928&gt;SUM($C$6,$C$5,First!J928),SUM($C$5,$C$6,First!J928),E928))</f>
        <v>0</v>
      </c>
      <c r="I928">
        <f t="shared" si="63"/>
        <v>0</v>
      </c>
      <c r="J928" s="13">
        <f>IF(G928&lt;SUM($C$5:$C$6,First!J928),((SUM($C$5,$C$6,-G928,(Rate*First!J928)))*Rate),0)</f>
        <v>0</v>
      </c>
    </row>
    <row r="929" spans="1:10">
      <c r="A929">
        <v>920</v>
      </c>
      <c r="B929" s="13">
        <f t="shared" si="60"/>
        <v>0</v>
      </c>
      <c r="C929" s="13">
        <f t="shared" si="61"/>
        <v>0</v>
      </c>
      <c r="D929" s="13"/>
      <c r="E929" s="13">
        <f t="shared" si="62"/>
        <v>0</v>
      </c>
      <c r="G929" s="13">
        <f>(IF(E929&gt;SUM($C$6,$C$5,First!J929),SUM($C$5,$C$6,First!J929),E929))</f>
        <v>0</v>
      </c>
      <c r="I929">
        <f t="shared" si="63"/>
        <v>0</v>
      </c>
      <c r="J929" s="13">
        <f>IF(G929&lt;SUM($C$5:$C$6,First!J929),((SUM($C$5,$C$6,-G929,(Rate*First!J929)))*Rate),0)</f>
        <v>0</v>
      </c>
    </row>
    <row r="930" spans="1:10">
      <c r="A930">
        <v>921</v>
      </c>
      <c r="B930" s="13">
        <f t="shared" si="60"/>
        <v>0</v>
      </c>
      <c r="C930" s="13">
        <f t="shared" si="61"/>
        <v>0</v>
      </c>
      <c r="D930" s="13"/>
      <c r="E930" s="13">
        <f t="shared" si="62"/>
        <v>0</v>
      </c>
      <c r="G930" s="13">
        <f>(IF(E930&gt;SUM($C$6,$C$5,First!J930),SUM($C$5,$C$6,First!J930),E930))</f>
        <v>0</v>
      </c>
      <c r="I930">
        <f t="shared" si="63"/>
        <v>0</v>
      </c>
      <c r="J930" s="13">
        <f>IF(G930&lt;SUM($C$5:$C$6,First!J930),((SUM($C$5,$C$6,-G930,(Rate*First!J930)))*Rate),0)</f>
        <v>0</v>
      </c>
    </row>
    <row r="931" spans="1:10">
      <c r="A931">
        <v>922</v>
      </c>
      <c r="B931" s="13">
        <f t="shared" si="60"/>
        <v>0</v>
      </c>
      <c r="C931" s="13">
        <f t="shared" si="61"/>
        <v>0</v>
      </c>
      <c r="D931" s="13"/>
      <c r="E931" s="13">
        <f t="shared" si="62"/>
        <v>0</v>
      </c>
      <c r="G931" s="13">
        <f>(IF(E931&gt;SUM($C$6,$C$5,First!J931),SUM($C$5,$C$6,First!J931),E931))</f>
        <v>0</v>
      </c>
      <c r="I931">
        <f t="shared" si="63"/>
        <v>0</v>
      </c>
      <c r="J931" s="13">
        <f>IF(G931&lt;SUM($C$5:$C$6,First!J931),((SUM($C$5,$C$6,-G931,(Rate*First!J931)))*Rate),0)</f>
        <v>0</v>
      </c>
    </row>
    <row r="932" spans="1:10">
      <c r="A932">
        <v>923</v>
      </c>
      <c r="B932" s="13">
        <f t="shared" si="60"/>
        <v>0</v>
      </c>
      <c r="C932" s="13">
        <f t="shared" si="61"/>
        <v>0</v>
      </c>
      <c r="D932" s="13"/>
      <c r="E932" s="13">
        <f t="shared" si="62"/>
        <v>0</v>
      </c>
      <c r="G932" s="13">
        <f>(IF(E932&gt;SUM($C$6,$C$5,First!J932),SUM($C$5,$C$6,First!J932),E932))</f>
        <v>0</v>
      </c>
      <c r="I932">
        <f t="shared" si="63"/>
        <v>0</v>
      </c>
      <c r="J932" s="13">
        <f>IF(G932&lt;SUM($C$5:$C$6,First!J932),((SUM($C$5,$C$6,-G932,(Rate*First!J932)))*Rate),0)</f>
        <v>0</v>
      </c>
    </row>
    <row r="933" spans="1:10">
      <c r="A933">
        <v>924</v>
      </c>
      <c r="B933" s="13">
        <f t="shared" si="60"/>
        <v>0</v>
      </c>
      <c r="C933" s="13">
        <f t="shared" si="61"/>
        <v>0</v>
      </c>
      <c r="D933" s="13"/>
      <c r="E933" s="13">
        <f t="shared" si="62"/>
        <v>0</v>
      </c>
      <c r="G933" s="13">
        <f>(IF(E933&gt;SUM($C$6,$C$5,First!J933),SUM($C$5,$C$6,First!J933),E933))</f>
        <v>0</v>
      </c>
      <c r="I933">
        <f t="shared" si="63"/>
        <v>0</v>
      </c>
      <c r="J933" s="13">
        <f>IF(G933&lt;SUM($C$5:$C$6,First!J933),((SUM($C$5,$C$6,-G933,(Rate*First!J933)))*Rate),0)</f>
        <v>0</v>
      </c>
    </row>
    <row r="934" spans="1:10">
      <c r="A934">
        <v>925</v>
      </c>
      <c r="B934" s="13">
        <f t="shared" si="60"/>
        <v>0</v>
      </c>
      <c r="C934" s="13">
        <f t="shared" si="61"/>
        <v>0</v>
      </c>
      <c r="D934" s="13"/>
      <c r="E934" s="13">
        <f t="shared" si="62"/>
        <v>0</v>
      </c>
      <c r="G934" s="13">
        <f>(IF(E934&gt;SUM($C$6,$C$5,First!J934),SUM($C$5,$C$6,First!J934),E934))</f>
        <v>0</v>
      </c>
      <c r="I934">
        <f t="shared" si="63"/>
        <v>0</v>
      </c>
      <c r="J934" s="13">
        <f>IF(G934&lt;SUM($C$5:$C$6,First!J934),((SUM($C$5,$C$6,-G934,(Rate*First!J934)))*Rate),0)</f>
        <v>0</v>
      </c>
    </row>
    <row r="935" spans="1:10">
      <c r="A935">
        <v>926</v>
      </c>
      <c r="B935" s="13">
        <f t="shared" si="60"/>
        <v>0</v>
      </c>
      <c r="C935" s="13">
        <f t="shared" si="61"/>
        <v>0</v>
      </c>
      <c r="D935" s="13"/>
      <c r="E935" s="13">
        <f t="shared" si="62"/>
        <v>0</v>
      </c>
      <c r="G935" s="13">
        <f>(IF(E935&gt;SUM($C$6,$C$5,First!J935),SUM($C$5,$C$6,First!J935),E935))</f>
        <v>0</v>
      </c>
      <c r="I935">
        <f t="shared" si="63"/>
        <v>0</v>
      </c>
      <c r="J935" s="13">
        <f>IF(G935&lt;SUM($C$5:$C$6,First!J935),((SUM($C$5,$C$6,-G935,(Rate*First!J935)))*Rate),0)</f>
        <v>0</v>
      </c>
    </row>
    <row r="936" spans="1:10">
      <c r="A936">
        <v>927</v>
      </c>
      <c r="B936" s="13">
        <f t="shared" si="60"/>
        <v>0</v>
      </c>
      <c r="C936" s="13">
        <f t="shared" si="61"/>
        <v>0</v>
      </c>
      <c r="D936" s="13"/>
      <c r="E936" s="13">
        <f t="shared" si="62"/>
        <v>0</v>
      </c>
      <c r="G936" s="13">
        <f>(IF(E936&gt;SUM($C$6,$C$5,First!J936),SUM($C$5,$C$6,First!J936),E936))</f>
        <v>0</v>
      </c>
      <c r="I936">
        <f t="shared" si="63"/>
        <v>0</v>
      </c>
      <c r="J936" s="13">
        <f>IF(G936&lt;SUM($C$5:$C$6,First!J936),((SUM($C$5,$C$6,-G936,(Rate*First!J936)))*Rate),0)</f>
        <v>0</v>
      </c>
    </row>
    <row r="937" spans="1:10">
      <c r="A937">
        <v>928</v>
      </c>
      <c r="B937" s="13">
        <f t="shared" si="60"/>
        <v>0</v>
      </c>
      <c r="C937" s="13">
        <f t="shared" si="61"/>
        <v>0</v>
      </c>
      <c r="D937" s="13"/>
      <c r="E937" s="13">
        <f t="shared" si="62"/>
        <v>0</v>
      </c>
      <c r="G937" s="13">
        <f>(IF(E937&gt;SUM($C$6,$C$5,First!J937),SUM($C$5,$C$6,First!J937),E937))</f>
        <v>0</v>
      </c>
      <c r="I937">
        <f t="shared" si="63"/>
        <v>0</v>
      </c>
      <c r="J937" s="13">
        <f>IF(G937&lt;SUM($C$5:$C$6,First!J937),((SUM($C$5,$C$6,-G937,(Rate*First!J937)))*Rate),0)</f>
        <v>0</v>
      </c>
    </row>
    <row r="938" spans="1:10">
      <c r="A938">
        <v>929</v>
      </c>
      <c r="B938" s="13">
        <f t="shared" si="60"/>
        <v>0</v>
      </c>
      <c r="C938" s="13">
        <f t="shared" si="61"/>
        <v>0</v>
      </c>
      <c r="D938" s="13"/>
      <c r="E938" s="13">
        <f t="shared" si="62"/>
        <v>0</v>
      </c>
      <c r="G938" s="13">
        <f>(IF(E938&gt;SUM($C$6,$C$5,First!J938),SUM($C$5,$C$6,First!J938),E938))</f>
        <v>0</v>
      </c>
      <c r="I938">
        <f t="shared" si="63"/>
        <v>0</v>
      </c>
      <c r="J938" s="13">
        <f>IF(G938&lt;SUM($C$5:$C$6,First!J938),((SUM($C$5,$C$6,-G938,(Rate*First!J938)))*Rate),0)</f>
        <v>0</v>
      </c>
    </row>
    <row r="939" spans="1:10">
      <c r="A939">
        <v>930</v>
      </c>
      <c r="B939" s="13">
        <f t="shared" si="60"/>
        <v>0</v>
      </c>
      <c r="C939" s="13">
        <f t="shared" si="61"/>
        <v>0</v>
      </c>
      <c r="D939" s="13"/>
      <c r="E939" s="13">
        <f t="shared" si="62"/>
        <v>0</v>
      </c>
      <c r="G939" s="13">
        <f>(IF(E939&gt;SUM($C$6,$C$5,First!J939),SUM($C$5,$C$6,First!J939),E939))</f>
        <v>0</v>
      </c>
      <c r="I939">
        <f t="shared" si="63"/>
        <v>0</v>
      </c>
      <c r="J939" s="13">
        <f>IF(G939&lt;SUM($C$5:$C$6,First!J939),((SUM($C$5,$C$6,-G939,(Rate*First!J939)))*Rate),0)</f>
        <v>0</v>
      </c>
    </row>
    <row r="940" spans="1:10">
      <c r="A940">
        <v>931</v>
      </c>
      <c r="B940" s="13">
        <f t="shared" si="60"/>
        <v>0</v>
      </c>
      <c r="C940" s="13">
        <f t="shared" si="61"/>
        <v>0</v>
      </c>
      <c r="D940" s="13"/>
      <c r="E940" s="13">
        <f t="shared" si="62"/>
        <v>0</v>
      </c>
      <c r="G940" s="13">
        <f>(IF(E940&gt;SUM($C$6,$C$5,First!J940),SUM($C$5,$C$6,First!J940),E940))</f>
        <v>0</v>
      </c>
      <c r="I940">
        <f t="shared" si="63"/>
        <v>0</v>
      </c>
      <c r="J940" s="13">
        <f>IF(G940&lt;SUM($C$5:$C$6,First!J940),((SUM($C$5,$C$6,-G940,(Rate*First!J940)))*Rate),0)</f>
        <v>0</v>
      </c>
    </row>
    <row r="941" spans="1:10">
      <c r="A941">
        <v>932</v>
      </c>
      <c r="B941" s="13">
        <f t="shared" si="60"/>
        <v>0</v>
      </c>
      <c r="C941" s="13">
        <f t="shared" si="61"/>
        <v>0</v>
      </c>
      <c r="D941" s="13"/>
      <c r="E941" s="13">
        <f t="shared" si="62"/>
        <v>0</v>
      </c>
      <c r="G941" s="13">
        <f>(IF(E941&gt;SUM($C$6,$C$5,First!J941),SUM($C$5,$C$6,First!J941),E941))</f>
        <v>0</v>
      </c>
      <c r="I941">
        <f t="shared" si="63"/>
        <v>0</v>
      </c>
      <c r="J941" s="13">
        <f>IF(G941&lt;SUM($C$5:$C$6,First!J941),((SUM($C$5,$C$6,-G941,(Rate*First!J941)))*Rate),0)</f>
        <v>0</v>
      </c>
    </row>
    <row r="942" spans="1:10">
      <c r="A942">
        <v>933</v>
      </c>
      <c r="B942" s="13">
        <f t="shared" ref="B942:B1005" si="64">IF(SUM(E941,-G941)&lt;0,0,SUM(E941,-G941))</f>
        <v>0</v>
      </c>
      <c r="C942" s="13">
        <f t="shared" ref="C942:C1005" si="65">(B942*$C$4)/12</f>
        <v>0</v>
      </c>
      <c r="D942" s="13"/>
      <c r="E942" s="13">
        <f t="shared" ref="E942:E1005" si="66">SUM(C942,B942)</f>
        <v>0</v>
      </c>
      <c r="G942" s="13">
        <f>(IF(E942&gt;SUM($C$6,$C$5,First!J942),SUM($C$5,$C$6,First!J942),E942))</f>
        <v>0</v>
      </c>
      <c r="I942">
        <f t="shared" ref="I942:I1005" si="67">IF(E942&gt;0,1,0)</f>
        <v>0</v>
      </c>
      <c r="J942" s="13">
        <f>IF(G942&lt;SUM($C$5:$C$6,First!J942),((SUM($C$5,$C$6,-G942,(Rate*First!J942)))*Rate),0)</f>
        <v>0</v>
      </c>
    </row>
    <row r="943" spans="1:10">
      <c r="A943">
        <v>934</v>
      </c>
      <c r="B943" s="13">
        <f t="shared" si="64"/>
        <v>0</v>
      </c>
      <c r="C943" s="13">
        <f t="shared" si="65"/>
        <v>0</v>
      </c>
      <c r="D943" s="13"/>
      <c r="E943" s="13">
        <f t="shared" si="66"/>
        <v>0</v>
      </c>
      <c r="G943" s="13">
        <f>(IF(E943&gt;SUM($C$6,$C$5,First!J943),SUM($C$5,$C$6,First!J943),E943))</f>
        <v>0</v>
      </c>
      <c r="I943">
        <f t="shared" si="67"/>
        <v>0</v>
      </c>
      <c r="J943" s="13">
        <f>IF(G943&lt;SUM($C$5:$C$6,First!J943),((SUM($C$5,$C$6,-G943,(Rate*First!J943)))*Rate),0)</f>
        <v>0</v>
      </c>
    </row>
    <row r="944" spans="1:10">
      <c r="A944">
        <v>935</v>
      </c>
      <c r="B944" s="13">
        <f t="shared" si="64"/>
        <v>0</v>
      </c>
      <c r="C944" s="13">
        <f t="shared" si="65"/>
        <v>0</v>
      </c>
      <c r="D944" s="13"/>
      <c r="E944" s="13">
        <f t="shared" si="66"/>
        <v>0</v>
      </c>
      <c r="G944" s="13">
        <f>(IF(E944&gt;SUM($C$6,$C$5,First!J944),SUM($C$5,$C$6,First!J944),E944))</f>
        <v>0</v>
      </c>
      <c r="I944">
        <f t="shared" si="67"/>
        <v>0</v>
      </c>
      <c r="J944" s="13">
        <f>IF(G944&lt;SUM($C$5:$C$6,First!J944),((SUM($C$5,$C$6,-G944,(Rate*First!J944)))*Rate),0)</f>
        <v>0</v>
      </c>
    </row>
    <row r="945" spans="1:10">
      <c r="A945">
        <v>936</v>
      </c>
      <c r="B945" s="13">
        <f t="shared" si="64"/>
        <v>0</v>
      </c>
      <c r="C945" s="13">
        <f t="shared" si="65"/>
        <v>0</v>
      </c>
      <c r="D945" s="13"/>
      <c r="E945" s="13">
        <f t="shared" si="66"/>
        <v>0</v>
      </c>
      <c r="G945" s="13">
        <f>(IF(E945&gt;SUM($C$6,$C$5,First!J945),SUM($C$5,$C$6,First!J945),E945))</f>
        <v>0</v>
      </c>
      <c r="I945">
        <f t="shared" si="67"/>
        <v>0</v>
      </c>
      <c r="J945" s="13">
        <f>IF(G945&lt;SUM($C$5:$C$6,First!J945),((SUM($C$5,$C$6,-G945,(Rate*First!J945)))*Rate),0)</f>
        <v>0</v>
      </c>
    </row>
    <row r="946" spans="1:10">
      <c r="A946">
        <v>937</v>
      </c>
      <c r="B946" s="13">
        <f t="shared" si="64"/>
        <v>0</v>
      </c>
      <c r="C946" s="13">
        <f t="shared" si="65"/>
        <v>0</v>
      </c>
      <c r="D946" s="13"/>
      <c r="E946" s="13">
        <f t="shared" si="66"/>
        <v>0</v>
      </c>
      <c r="G946" s="13">
        <f>(IF(E946&gt;SUM($C$6,$C$5,First!J946),SUM($C$5,$C$6,First!J946),E946))</f>
        <v>0</v>
      </c>
      <c r="I946">
        <f t="shared" si="67"/>
        <v>0</v>
      </c>
      <c r="J946" s="13">
        <f>IF(G946&lt;SUM($C$5:$C$6,First!J946),((SUM($C$5,$C$6,-G946,(Rate*First!J946)))*Rate),0)</f>
        <v>0</v>
      </c>
    </row>
    <row r="947" spans="1:10">
      <c r="A947">
        <v>938</v>
      </c>
      <c r="B947" s="13">
        <f t="shared" si="64"/>
        <v>0</v>
      </c>
      <c r="C947" s="13">
        <f t="shared" si="65"/>
        <v>0</v>
      </c>
      <c r="D947" s="13"/>
      <c r="E947" s="13">
        <f t="shared" si="66"/>
        <v>0</v>
      </c>
      <c r="G947" s="13">
        <f>(IF(E947&gt;SUM($C$6,$C$5,First!J947),SUM($C$5,$C$6,First!J947),E947))</f>
        <v>0</v>
      </c>
      <c r="I947">
        <f t="shared" si="67"/>
        <v>0</v>
      </c>
      <c r="J947" s="13">
        <f>IF(G947&lt;SUM($C$5:$C$6,First!J947),((SUM($C$5,$C$6,-G947,(Rate*First!J947)))*Rate),0)</f>
        <v>0</v>
      </c>
    </row>
    <row r="948" spans="1:10">
      <c r="A948">
        <v>939</v>
      </c>
      <c r="B948" s="13">
        <f t="shared" si="64"/>
        <v>0</v>
      </c>
      <c r="C948" s="13">
        <f t="shared" si="65"/>
        <v>0</v>
      </c>
      <c r="D948" s="13"/>
      <c r="E948" s="13">
        <f t="shared" si="66"/>
        <v>0</v>
      </c>
      <c r="G948" s="13">
        <f>(IF(E948&gt;SUM($C$6,$C$5,First!J948),SUM($C$5,$C$6,First!J948),E948))</f>
        <v>0</v>
      </c>
      <c r="I948">
        <f t="shared" si="67"/>
        <v>0</v>
      </c>
      <c r="J948" s="13">
        <f>IF(G948&lt;SUM($C$5:$C$6,First!J948),((SUM($C$5,$C$6,-G948,(Rate*First!J948)))*Rate),0)</f>
        <v>0</v>
      </c>
    </row>
    <row r="949" spans="1:10">
      <c r="A949">
        <v>940</v>
      </c>
      <c r="B949" s="13">
        <f t="shared" si="64"/>
        <v>0</v>
      </c>
      <c r="C949" s="13">
        <f t="shared" si="65"/>
        <v>0</v>
      </c>
      <c r="D949" s="13"/>
      <c r="E949" s="13">
        <f t="shared" si="66"/>
        <v>0</v>
      </c>
      <c r="G949" s="13">
        <f>(IF(E949&gt;SUM($C$6,$C$5,First!J949),SUM($C$5,$C$6,First!J949),E949))</f>
        <v>0</v>
      </c>
      <c r="I949">
        <f t="shared" si="67"/>
        <v>0</v>
      </c>
      <c r="J949" s="13">
        <f>IF(G949&lt;SUM($C$5:$C$6,First!J949),((SUM($C$5,$C$6,-G949,(Rate*First!J949)))*Rate),0)</f>
        <v>0</v>
      </c>
    </row>
    <row r="950" spans="1:10">
      <c r="A950">
        <v>941</v>
      </c>
      <c r="B950" s="13">
        <f t="shared" si="64"/>
        <v>0</v>
      </c>
      <c r="C950" s="13">
        <f t="shared" si="65"/>
        <v>0</v>
      </c>
      <c r="D950" s="13"/>
      <c r="E950" s="13">
        <f t="shared" si="66"/>
        <v>0</v>
      </c>
      <c r="G950" s="13">
        <f>(IF(E950&gt;SUM($C$6,$C$5,First!J950),SUM($C$5,$C$6,First!J950),E950))</f>
        <v>0</v>
      </c>
      <c r="I950">
        <f t="shared" si="67"/>
        <v>0</v>
      </c>
      <c r="J950" s="13">
        <f>IF(G950&lt;SUM($C$5:$C$6,First!J950),((SUM($C$5,$C$6,-G950,(Rate*First!J950)))*Rate),0)</f>
        <v>0</v>
      </c>
    </row>
    <row r="951" spans="1:10">
      <c r="A951">
        <v>942</v>
      </c>
      <c r="B951" s="13">
        <f t="shared" si="64"/>
        <v>0</v>
      </c>
      <c r="C951" s="13">
        <f t="shared" si="65"/>
        <v>0</v>
      </c>
      <c r="D951" s="13"/>
      <c r="E951" s="13">
        <f t="shared" si="66"/>
        <v>0</v>
      </c>
      <c r="G951" s="13">
        <f>(IF(E951&gt;SUM($C$6,$C$5,First!J951),SUM($C$5,$C$6,First!J951),E951))</f>
        <v>0</v>
      </c>
      <c r="I951">
        <f t="shared" si="67"/>
        <v>0</v>
      </c>
      <c r="J951" s="13">
        <f>IF(G951&lt;SUM($C$5:$C$6,First!J951),((SUM($C$5,$C$6,-G951,(Rate*First!J951)))*Rate),0)</f>
        <v>0</v>
      </c>
    </row>
    <row r="952" spans="1:10">
      <c r="A952">
        <v>943</v>
      </c>
      <c r="B952" s="13">
        <f t="shared" si="64"/>
        <v>0</v>
      </c>
      <c r="C952" s="13">
        <f t="shared" si="65"/>
        <v>0</v>
      </c>
      <c r="D952" s="13"/>
      <c r="E952" s="13">
        <f t="shared" si="66"/>
        <v>0</v>
      </c>
      <c r="G952" s="13">
        <f>(IF(E952&gt;SUM($C$6,$C$5,First!J952),SUM($C$5,$C$6,First!J952),E952))</f>
        <v>0</v>
      </c>
      <c r="I952">
        <f t="shared" si="67"/>
        <v>0</v>
      </c>
      <c r="J952" s="13">
        <f>IF(G952&lt;SUM($C$5:$C$6,First!J952),((SUM($C$5,$C$6,-G952,(Rate*First!J952)))*Rate),0)</f>
        <v>0</v>
      </c>
    </row>
    <row r="953" spans="1:10">
      <c r="A953">
        <v>944</v>
      </c>
      <c r="B953" s="13">
        <f t="shared" si="64"/>
        <v>0</v>
      </c>
      <c r="C953" s="13">
        <f t="shared" si="65"/>
        <v>0</v>
      </c>
      <c r="D953" s="13"/>
      <c r="E953" s="13">
        <f t="shared" si="66"/>
        <v>0</v>
      </c>
      <c r="G953" s="13">
        <f>(IF(E953&gt;SUM($C$6,$C$5,First!J953),SUM($C$5,$C$6,First!J953),E953))</f>
        <v>0</v>
      </c>
      <c r="I953">
        <f t="shared" si="67"/>
        <v>0</v>
      </c>
      <c r="J953" s="13">
        <f>IF(G953&lt;SUM($C$5:$C$6,First!J953),((SUM($C$5,$C$6,-G953,(Rate*First!J953)))*Rate),0)</f>
        <v>0</v>
      </c>
    </row>
    <row r="954" spans="1:10">
      <c r="A954">
        <v>945</v>
      </c>
      <c r="B954" s="13">
        <f t="shared" si="64"/>
        <v>0</v>
      </c>
      <c r="C954" s="13">
        <f t="shared" si="65"/>
        <v>0</v>
      </c>
      <c r="D954" s="13"/>
      <c r="E954" s="13">
        <f t="shared" si="66"/>
        <v>0</v>
      </c>
      <c r="G954" s="13">
        <f>(IF(E954&gt;SUM($C$6,$C$5,First!J954),SUM($C$5,$C$6,First!J954),E954))</f>
        <v>0</v>
      </c>
      <c r="I954">
        <f t="shared" si="67"/>
        <v>0</v>
      </c>
      <c r="J954" s="13">
        <f>IF(G954&lt;SUM($C$5:$C$6,First!J954),((SUM($C$5,$C$6,-G954,(Rate*First!J954)))*Rate),0)</f>
        <v>0</v>
      </c>
    </row>
    <row r="955" spans="1:10">
      <c r="A955">
        <v>946</v>
      </c>
      <c r="B955" s="13">
        <f t="shared" si="64"/>
        <v>0</v>
      </c>
      <c r="C955" s="13">
        <f t="shared" si="65"/>
        <v>0</v>
      </c>
      <c r="D955" s="13"/>
      <c r="E955" s="13">
        <f t="shared" si="66"/>
        <v>0</v>
      </c>
      <c r="G955" s="13">
        <f>(IF(E955&gt;SUM($C$6,$C$5,First!J955),SUM($C$5,$C$6,First!J955),E955))</f>
        <v>0</v>
      </c>
      <c r="I955">
        <f t="shared" si="67"/>
        <v>0</v>
      </c>
      <c r="J955" s="13">
        <f>IF(G955&lt;SUM($C$5:$C$6,First!J955),((SUM($C$5,$C$6,-G955,(Rate*First!J955)))*Rate),0)</f>
        <v>0</v>
      </c>
    </row>
    <row r="956" spans="1:10">
      <c r="A956">
        <v>947</v>
      </c>
      <c r="B956" s="13">
        <f t="shared" si="64"/>
        <v>0</v>
      </c>
      <c r="C956" s="13">
        <f t="shared" si="65"/>
        <v>0</v>
      </c>
      <c r="D956" s="13"/>
      <c r="E956" s="13">
        <f t="shared" si="66"/>
        <v>0</v>
      </c>
      <c r="G956" s="13">
        <f>(IF(E956&gt;SUM($C$6,$C$5,First!J956),SUM($C$5,$C$6,First!J956),E956))</f>
        <v>0</v>
      </c>
      <c r="I956">
        <f t="shared" si="67"/>
        <v>0</v>
      </c>
      <c r="J956" s="13">
        <f>IF(G956&lt;SUM($C$5:$C$6,First!J956),((SUM($C$5,$C$6,-G956,(Rate*First!J956)))*Rate),0)</f>
        <v>0</v>
      </c>
    </row>
    <row r="957" spans="1:10">
      <c r="A957">
        <v>948</v>
      </c>
      <c r="B957" s="13">
        <f t="shared" si="64"/>
        <v>0</v>
      </c>
      <c r="C957" s="13">
        <f t="shared" si="65"/>
        <v>0</v>
      </c>
      <c r="D957" s="13"/>
      <c r="E957" s="13">
        <f t="shared" si="66"/>
        <v>0</v>
      </c>
      <c r="G957" s="13">
        <f>(IF(E957&gt;SUM($C$6,$C$5,First!J957),SUM($C$5,$C$6,First!J957),E957))</f>
        <v>0</v>
      </c>
      <c r="I957">
        <f t="shared" si="67"/>
        <v>0</v>
      </c>
      <c r="J957" s="13">
        <f>IF(G957&lt;SUM($C$5:$C$6,First!J957),((SUM($C$5,$C$6,-G957,(Rate*First!J957)))*Rate),0)</f>
        <v>0</v>
      </c>
    </row>
    <row r="958" spans="1:10">
      <c r="A958">
        <v>949</v>
      </c>
      <c r="B958" s="13">
        <f t="shared" si="64"/>
        <v>0</v>
      </c>
      <c r="C958" s="13">
        <f t="shared" si="65"/>
        <v>0</v>
      </c>
      <c r="D958" s="13"/>
      <c r="E958" s="13">
        <f t="shared" si="66"/>
        <v>0</v>
      </c>
      <c r="G958" s="13">
        <f>(IF(E958&gt;SUM($C$6,$C$5,First!J958),SUM($C$5,$C$6,First!J958),E958))</f>
        <v>0</v>
      </c>
      <c r="I958">
        <f t="shared" si="67"/>
        <v>0</v>
      </c>
      <c r="J958" s="13">
        <f>IF(G958&lt;SUM($C$5:$C$6,First!J958),((SUM($C$5,$C$6,-G958,(Rate*First!J958)))*Rate),0)</f>
        <v>0</v>
      </c>
    </row>
    <row r="959" spans="1:10">
      <c r="A959">
        <v>950</v>
      </c>
      <c r="B959" s="13">
        <f t="shared" si="64"/>
        <v>0</v>
      </c>
      <c r="C959" s="13">
        <f t="shared" si="65"/>
        <v>0</v>
      </c>
      <c r="D959" s="13"/>
      <c r="E959" s="13">
        <f t="shared" si="66"/>
        <v>0</v>
      </c>
      <c r="G959" s="13">
        <f>(IF(E959&gt;SUM($C$6,$C$5,First!J959),SUM($C$5,$C$6,First!J959),E959))</f>
        <v>0</v>
      </c>
      <c r="I959">
        <f t="shared" si="67"/>
        <v>0</v>
      </c>
      <c r="J959" s="13">
        <f>IF(G959&lt;SUM($C$5:$C$6,First!J959),((SUM($C$5,$C$6,-G959,(Rate*First!J959)))*Rate),0)</f>
        <v>0</v>
      </c>
    </row>
    <row r="960" spans="1:10">
      <c r="A960">
        <v>951</v>
      </c>
      <c r="B960" s="13">
        <f t="shared" si="64"/>
        <v>0</v>
      </c>
      <c r="C960" s="13">
        <f t="shared" si="65"/>
        <v>0</v>
      </c>
      <c r="D960" s="13"/>
      <c r="E960" s="13">
        <f t="shared" si="66"/>
        <v>0</v>
      </c>
      <c r="G960" s="13">
        <f>(IF(E960&gt;SUM($C$6,$C$5,First!J960),SUM($C$5,$C$6,First!J960),E960))</f>
        <v>0</v>
      </c>
      <c r="I960">
        <f t="shared" si="67"/>
        <v>0</v>
      </c>
      <c r="J960" s="13">
        <f>IF(G960&lt;SUM($C$5:$C$6,First!J960),((SUM($C$5,$C$6,-G960,(Rate*First!J960)))*Rate),0)</f>
        <v>0</v>
      </c>
    </row>
    <row r="961" spans="1:10">
      <c r="A961">
        <v>952</v>
      </c>
      <c r="B961" s="13">
        <f t="shared" si="64"/>
        <v>0</v>
      </c>
      <c r="C961" s="13">
        <f t="shared" si="65"/>
        <v>0</v>
      </c>
      <c r="D961" s="13"/>
      <c r="E961" s="13">
        <f t="shared" si="66"/>
        <v>0</v>
      </c>
      <c r="G961" s="13">
        <f>(IF(E961&gt;SUM($C$6,$C$5,First!J961),SUM($C$5,$C$6,First!J961),E961))</f>
        <v>0</v>
      </c>
      <c r="I961">
        <f t="shared" si="67"/>
        <v>0</v>
      </c>
      <c r="J961" s="13">
        <f>IF(G961&lt;SUM($C$5:$C$6,First!J961),((SUM($C$5,$C$6,-G961,(Rate*First!J961)))*Rate),0)</f>
        <v>0</v>
      </c>
    </row>
    <row r="962" spans="1:10">
      <c r="A962">
        <v>953</v>
      </c>
      <c r="B962" s="13">
        <f t="shared" si="64"/>
        <v>0</v>
      </c>
      <c r="C962" s="13">
        <f t="shared" si="65"/>
        <v>0</v>
      </c>
      <c r="D962" s="13"/>
      <c r="E962" s="13">
        <f t="shared" si="66"/>
        <v>0</v>
      </c>
      <c r="G962" s="13">
        <f>(IF(E962&gt;SUM($C$6,$C$5,First!J962),SUM($C$5,$C$6,First!J962),E962))</f>
        <v>0</v>
      </c>
      <c r="I962">
        <f t="shared" si="67"/>
        <v>0</v>
      </c>
      <c r="J962" s="13">
        <f>IF(G962&lt;SUM($C$5:$C$6,First!J962),((SUM($C$5,$C$6,-G962,(Rate*First!J962)))*Rate),0)</f>
        <v>0</v>
      </c>
    </row>
    <row r="963" spans="1:10">
      <c r="A963">
        <v>954</v>
      </c>
      <c r="B963" s="13">
        <f t="shared" si="64"/>
        <v>0</v>
      </c>
      <c r="C963" s="13">
        <f t="shared" si="65"/>
        <v>0</v>
      </c>
      <c r="D963" s="13"/>
      <c r="E963" s="13">
        <f t="shared" si="66"/>
        <v>0</v>
      </c>
      <c r="G963" s="13">
        <f>(IF(E963&gt;SUM($C$6,$C$5,First!J963),SUM($C$5,$C$6,First!J963),E963))</f>
        <v>0</v>
      </c>
      <c r="I963">
        <f t="shared" si="67"/>
        <v>0</v>
      </c>
      <c r="J963" s="13">
        <f>IF(G963&lt;SUM($C$5:$C$6,First!J963),((SUM($C$5,$C$6,-G963,(Rate*First!J963)))*Rate),0)</f>
        <v>0</v>
      </c>
    </row>
    <row r="964" spans="1:10">
      <c r="A964">
        <v>955</v>
      </c>
      <c r="B964" s="13">
        <f t="shared" si="64"/>
        <v>0</v>
      </c>
      <c r="C964" s="13">
        <f t="shared" si="65"/>
        <v>0</v>
      </c>
      <c r="D964" s="13"/>
      <c r="E964" s="13">
        <f t="shared" si="66"/>
        <v>0</v>
      </c>
      <c r="G964" s="13">
        <f>(IF(E964&gt;SUM($C$6,$C$5,First!J964),SUM($C$5,$C$6,First!J964),E964))</f>
        <v>0</v>
      </c>
      <c r="I964">
        <f t="shared" si="67"/>
        <v>0</v>
      </c>
      <c r="J964" s="13">
        <f>IF(G964&lt;SUM($C$5:$C$6,First!J964),((SUM($C$5,$C$6,-G964,(Rate*First!J964)))*Rate),0)</f>
        <v>0</v>
      </c>
    </row>
    <row r="965" spans="1:10">
      <c r="A965">
        <v>956</v>
      </c>
      <c r="B965" s="13">
        <f t="shared" si="64"/>
        <v>0</v>
      </c>
      <c r="C965" s="13">
        <f t="shared" si="65"/>
        <v>0</v>
      </c>
      <c r="D965" s="13"/>
      <c r="E965" s="13">
        <f t="shared" si="66"/>
        <v>0</v>
      </c>
      <c r="G965" s="13">
        <f>(IF(E965&gt;SUM($C$6,$C$5,First!J965),SUM($C$5,$C$6,First!J965),E965))</f>
        <v>0</v>
      </c>
      <c r="I965">
        <f t="shared" si="67"/>
        <v>0</v>
      </c>
      <c r="J965" s="13">
        <f>IF(G965&lt;SUM($C$5:$C$6,First!J965),((SUM($C$5,$C$6,-G965,(Rate*First!J965)))*Rate),0)</f>
        <v>0</v>
      </c>
    </row>
    <row r="966" spans="1:10">
      <c r="A966">
        <v>957</v>
      </c>
      <c r="B966" s="13">
        <f t="shared" si="64"/>
        <v>0</v>
      </c>
      <c r="C966" s="13">
        <f t="shared" si="65"/>
        <v>0</v>
      </c>
      <c r="D966" s="13"/>
      <c r="E966" s="13">
        <f t="shared" si="66"/>
        <v>0</v>
      </c>
      <c r="G966" s="13">
        <f>(IF(E966&gt;SUM($C$6,$C$5,First!J966),SUM($C$5,$C$6,First!J966),E966))</f>
        <v>0</v>
      </c>
      <c r="I966">
        <f t="shared" si="67"/>
        <v>0</v>
      </c>
      <c r="J966" s="13">
        <f>IF(G966&lt;SUM($C$5:$C$6,First!J966),((SUM($C$5,$C$6,-G966,(Rate*First!J966)))*Rate),0)</f>
        <v>0</v>
      </c>
    </row>
    <row r="967" spans="1:10">
      <c r="A967">
        <v>958</v>
      </c>
      <c r="B967" s="13">
        <f t="shared" si="64"/>
        <v>0</v>
      </c>
      <c r="C967" s="13">
        <f t="shared" si="65"/>
        <v>0</v>
      </c>
      <c r="D967" s="13"/>
      <c r="E967" s="13">
        <f t="shared" si="66"/>
        <v>0</v>
      </c>
      <c r="G967" s="13">
        <f>(IF(E967&gt;SUM($C$6,$C$5,First!J967),SUM($C$5,$C$6,First!J967),E967))</f>
        <v>0</v>
      </c>
      <c r="I967">
        <f t="shared" si="67"/>
        <v>0</v>
      </c>
      <c r="J967" s="13">
        <f>IF(G967&lt;SUM($C$5:$C$6,First!J967),((SUM($C$5,$C$6,-G967,(Rate*First!J967)))*Rate),0)</f>
        <v>0</v>
      </c>
    </row>
    <row r="968" spans="1:10">
      <c r="A968">
        <v>959</v>
      </c>
      <c r="B968" s="13">
        <f t="shared" si="64"/>
        <v>0</v>
      </c>
      <c r="C968" s="13">
        <f t="shared" si="65"/>
        <v>0</v>
      </c>
      <c r="D968" s="13"/>
      <c r="E968" s="13">
        <f t="shared" si="66"/>
        <v>0</v>
      </c>
      <c r="G968" s="13">
        <f>(IF(E968&gt;SUM($C$6,$C$5,First!J968),SUM($C$5,$C$6,First!J968),E968))</f>
        <v>0</v>
      </c>
      <c r="I968">
        <f t="shared" si="67"/>
        <v>0</v>
      </c>
      <c r="J968" s="13">
        <f>IF(G968&lt;SUM($C$5:$C$6,First!J968),((SUM($C$5,$C$6,-G968,(Rate*First!J968)))*Rate),0)</f>
        <v>0</v>
      </c>
    </row>
    <row r="969" spans="1:10">
      <c r="A969">
        <v>960</v>
      </c>
      <c r="B969" s="13">
        <f t="shared" si="64"/>
        <v>0</v>
      </c>
      <c r="C969" s="13">
        <f t="shared" si="65"/>
        <v>0</v>
      </c>
      <c r="D969" s="13"/>
      <c r="E969" s="13">
        <f t="shared" si="66"/>
        <v>0</v>
      </c>
      <c r="G969" s="13">
        <f>(IF(E969&gt;SUM($C$6,$C$5,First!J969),SUM($C$5,$C$6,First!J969),E969))</f>
        <v>0</v>
      </c>
      <c r="I969">
        <f t="shared" si="67"/>
        <v>0</v>
      </c>
      <c r="J969" s="13">
        <f>IF(G969&lt;SUM($C$5:$C$6,First!J969),((SUM($C$5,$C$6,-G969,(Rate*First!J969)))*Rate),0)</f>
        <v>0</v>
      </c>
    </row>
    <row r="970" spans="1:10">
      <c r="A970">
        <v>961</v>
      </c>
      <c r="B970" s="13">
        <f t="shared" si="64"/>
        <v>0</v>
      </c>
      <c r="C970" s="13">
        <f t="shared" si="65"/>
        <v>0</v>
      </c>
      <c r="D970" s="13"/>
      <c r="E970" s="13">
        <f t="shared" si="66"/>
        <v>0</v>
      </c>
      <c r="G970" s="13">
        <f>(IF(E970&gt;SUM($C$6,$C$5,First!J970),SUM($C$5,$C$6,First!J970),E970))</f>
        <v>0</v>
      </c>
      <c r="I970">
        <f t="shared" si="67"/>
        <v>0</v>
      </c>
      <c r="J970" s="13">
        <f>IF(G970&lt;SUM($C$5:$C$6,First!J970),((SUM($C$5,$C$6,-G970,(Rate*First!J970)))*Rate),0)</f>
        <v>0</v>
      </c>
    </row>
    <row r="971" spans="1:10">
      <c r="A971">
        <v>962</v>
      </c>
      <c r="B971" s="13">
        <f t="shared" si="64"/>
        <v>0</v>
      </c>
      <c r="C971" s="13">
        <f t="shared" si="65"/>
        <v>0</v>
      </c>
      <c r="D971" s="13"/>
      <c r="E971" s="13">
        <f t="shared" si="66"/>
        <v>0</v>
      </c>
      <c r="G971" s="13">
        <f>(IF(E971&gt;SUM($C$6,$C$5,First!J971),SUM($C$5,$C$6,First!J971),E971))</f>
        <v>0</v>
      </c>
      <c r="I971">
        <f t="shared" si="67"/>
        <v>0</v>
      </c>
      <c r="J971" s="13">
        <f>IF(G971&lt;SUM($C$5:$C$6,First!J971),((SUM($C$5,$C$6,-G971,(Rate*First!J971)))*Rate),0)</f>
        <v>0</v>
      </c>
    </row>
    <row r="972" spans="1:10">
      <c r="A972">
        <v>963</v>
      </c>
      <c r="B972" s="13">
        <f t="shared" si="64"/>
        <v>0</v>
      </c>
      <c r="C972" s="13">
        <f t="shared" si="65"/>
        <v>0</v>
      </c>
      <c r="D972" s="13"/>
      <c r="E972" s="13">
        <f t="shared" si="66"/>
        <v>0</v>
      </c>
      <c r="G972" s="13">
        <f>(IF(E972&gt;SUM($C$6,$C$5,First!J972),SUM($C$5,$C$6,First!J972),E972))</f>
        <v>0</v>
      </c>
      <c r="I972">
        <f t="shared" si="67"/>
        <v>0</v>
      </c>
      <c r="J972" s="13">
        <f>IF(G972&lt;SUM($C$5:$C$6,First!J972),((SUM($C$5,$C$6,-G972,(Rate*First!J972)))*Rate),0)</f>
        <v>0</v>
      </c>
    </row>
    <row r="973" spans="1:10">
      <c r="A973">
        <v>964</v>
      </c>
      <c r="B973" s="13">
        <f t="shared" si="64"/>
        <v>0</v>
      </c>
      <c r="C973" s="13">
        <f t="shared" si="65"/>
        <v>0</v>
      </c>
      <c r="D973" s="13"/>
      <c r="E973" s="13">
        <f t="shared" si="66"/>
        <v>0</v>
      </c>
      <c r="G973" s="13">
        <f>(IF(E973&gt;SUM($C$6,$C$5,First!J973),SUM($C$5,$C$6,First!J973),E973))</f>
        <v>0</v>
      </c>
      <c r="I973">
        <f t="shared" si="67"/>
        <v>0</v>
      </c>
      <c r="J973" s="13">
        <f>IF(G973&lt;SUM($C$5:$C$6,First!J973),((SUM($C$5,$C$6,-G973,(Rate*First!J973)))*Rate),0)</f>
        <v>0</v>
      </c>
    </row>
    <row r="974" spans="1:10">
      <c r="A974">
        <v>965</v>
      </c>
      <c r="B974" s="13">
        <f t="shared" si="64"/>
        <v>0</v>
      </c>
      <c r="C974" s="13">
        <f t="shared" si="65"/>
        <v>0</v>
      </c>
      <c r="D974" s="13"/>
      <c r="E974" s="13">
        <f t="shared" si="66"/>
        <v>0</v>
      </c>
      <c r="G974" s="13">
        <f>(IF(E974&gt;SUM($C$6,$C$5,First!J974),SUM($C$5,$C$6,First!J974),E974))</f>
        <v>0</v>
      </c>
      <c r="I974">
        <f t="shared" si="67"/>
        <v>0</v>
      </c>
      <c r="J974" s="13">
        <f>IF(G974&lt;SUM($C$5:$C$6,First!J974),((SUM($C$5,$C$6,-G974,(Rate*First!J974)))*Rate),0)</f>
        <v>0</v>
      </c>
    </row>
    <row r="975" spans="1:10">
      <c r="A975">
        <v>966</v>
      </c>
      <c r="B975" s="13">
        <f t="shared" si="64"/>
        <v>0</v>
      </c>
      <c r="C975" s="13">
        <f t="shared" si="65"/>
        <v>0</v>
      </c>
      <c r="D975" s="13"/>
      <c r="E975" s="13">
        <f t="shared" si="66"/>
        <v>0</v>
      </c>
      <c r="G975" s="13">
        <f>(IF(E975&gt;SUM($C$6,$C$5,First!J975),SUM($C$5,$C$6,First!J975),E975))</f>
        <v>0</v>
      </c>
      <c r="I975">
        <f t="shared" si="67"/>
        <v>0</v>
      </c>
      <c r="J975" s="13">
        <f>IF(G975&lt;SUM($C$5:$C$6,First!J975),((SUM($C$5,$C$6,-G975,(Rate*First!J975)))*Rate),0)</f>
        <v>0</v>
      </c>
    </row>
    <row r="976" spans="1:10">
      <c r="A976">
        <v>967</v>
      </c>
      <c r="B976" s="13">
        <f t="shared" si="64"/>
        <v>0</v>
      </c>
      <c r="C976" s="13">
        <f t="shared" si="65"/>
        <v>0</v>
      </c>
      <c r="D976" s="13"/>
      <c r="E976" s="13">
        <f t="shared" si="66"/>
        <v>0</v>
      </c>
      <c r="G976" s="13">
        <f>(IF(E976&gt;SUM($C$6,$C$5,First!J976),SUM($C$5,$C$6,First!J976),E976))</f>
        <v>0</v>
      </c>
      <c r="I976">
        <f t="shared" si="67"/>
        <v>0</v>
      </c>
      <c r="J976" s="13">
        <f>IF(G976&lt;SUM($C$5:$C$6,First!J976),((SUM($C$5,$C$6,-G976,(Rate*First!J976)))*Rate),0)</f>
        <v>0</v>
      </c>
    </row>
    <row r="977" spans="1:10">
      <c r="A977">
        <v>968</v>
      </c>
      <c r="B977" s="13">
        <f t="shared" si="64"/>
        <v>0</v>
      </c>
      <c r="C977" s="13">
        <f t="shared" si="65"/>
        <v>0</v>
      </c>
      <c r="D977" s="13"/>
      <c r="E977" s="13">
        <f t="shared" si="66"/>
        <v>0</v>
      </c>
      <c r="G977" s="13">
        <f>(IF(E977&gt;SUM($C$6,$C$5,First!J977),SUM($C$5,$C$6,First!J977),E977))</f>
        <v>0</v>
      </c>
      <c r="I977">
        <f t="shared" si="67"/>
        <v>0</v>
      </c>
      <c r="J977" s="13">
        <f>IF(G977&lt;SUM($C$5:$C$6,First!J977),((SUM($C$5,$C$6,-G977,(Rate*First!J977)))*Rate),0)</f>
        <v>0</v>
      </c>
    </row>
    <row r="978" spans="1:10">
      <c r="A978">
        <v>969</v>
      </c>
      <c r="B978" s="13">
        <f t="shared" si="64"/>
        <v>0</v>
      </c>
      <c r="C978" s="13">
        <f t="shared" si="65"/>
        <v>0</v>
      </c>
      <c r="D978" s="13"/>
      <c r="E978" s="13">
        <f t="shared" si="66"/>
        <v>0</v>
      </c>
      <c r="G978" s="13">
        <f>(IF(E978&gt;SUM($C$6,$C$5,First!J978),SUM($C$5,$C$6,First!J978),E978))</f>
        <v>0</v>
      </c>
      <c r="I978">
        <f t="shared" si="67"/>
        <v>0</v>
      </c>
      <c r="J978" s="13">
        <f>IF(G978&lt;SUM($C$5:$C$6,First!J978),((SUM($C$5,$C$6,-G978,(Rate*First!J978)))*Rate),0)</f>
        <v>0</v>
      </c>
    </row>
    <row r="979" spans="1:10">
      <c r="A979">
        <v>970</v>
      </c>
      <c r="B979" s="13">
        <f t="shared" si="64"/>
        <v>0</v>
      </c>
      <c r="C979" s="13">
        <f t="shared" si="65"/>
        <v>0</v>
      </c>
      <c r="D979" s="13"/>
      <c r="E979" s="13">
        <f t="shared" si="66"/>
        <v>0</v>
      </c>
      <c r="G979" s="13">
        <f>(IF(E979&gt;SUM($C$6,$C$5,First!J979),SUM($C$5,$C$6,First!J979),E979))</f>
        <v>0</v>
      </c>
      <c r="I979">
        <f t="shared" si="67"/>
        <v>0</v>
      </c>
      <c r="J979" s="13">
        <f>IF(G979&lt;SUM($C$5:$C$6,First!J979),((SUM($C$5,$C$6,-G979,(Rate*First!J979)))*Rate),0)</f>
        <v>0</v>
      </c>
    </row>
    <row r="980" spans="1:10">
      <c r="A980">
        <v>971</v>
      </c>
      <c r="B980" s="13">
        <f t="shared" si="64"/>
        <v>0</v>
      </c>
      <c r="C980" s="13">
        <f t="shared" si="65"/>
        <v>0</v>
      </c>
      <c r="D980" s="13"/>
      <c r="E980" s="13">
        <f t="shared" si="66"/>
        <v>0</v>
      </c>
      <c r="G980" s="13">
        <f>(IF(E980&gt;SUM($C$6,$C$5,First!J980),SUM($C$5,$C$6,First!J980),E980))</f>
        <v>0</v>
      </c>
      <c r="I980">
        <f t="shared" si="67"/>
        <v>0</v>
      </c>
      <c r="J980" s="13">
        <f>IF(G980&lt;SUM($C$5:$C$6,First!J980),((SUM($C$5,$C$6,-G980,(Rate*First!J980)))*Rate),0)</f>
        <v>0</v>
      </c>
    </row>
    <row r="981" spans="1:10">
      <c r="A981">
        <v>972</v>
      </c>
      <c r="B981" s="13">
        <f t="shared" si="64"/>
        <v>0</v>
      </c>
      <c r="C981" s="13">
        <f t="shared" si="65"/>
        <v>0</v>
      </c>
      <c r="D981" s="13"/>
      <c r="E981" s="13">
        <f t="shared" si="66"/>
        <v>0</v>
      </c>
      <c r="G981" s="13">
        <f>(IF(E981&gt;SUM($C$6,$C$5,First!J981),SUM($C$5,$C$6,First!J981),E981))</f>
        <v>0</v>
      </c>
      <c r="I981">
        <f t="shared" si="67"/>
        <v>0</v>
      </c>
      <c r="J981" s="13">
        <f>IF(G981&lt;SUM($C$5:$C$6,First!J981),((SUM($C$5,$C$6,-G981,(Rate*First!J981)))*Rate),0)</f>
        <v>0</v>
      </c>
    </row>
    <row r="982" spans="1:10">
      <c r="A982">
        <v>973</v>
      </c>
      <c r="B982" s="13">
        <f t="shared" si="64"/>
        <v>0</v>
      </c>
      <c r="C982" s="13">
        <f t="shared" si="65"/>
        <v>0</v>
      </c>
      <c r="D982" s="13"/>
      <c r="E982" s="13">
        <f t="shared" si="66"/>
        <v>0</v>
      </c>
      <c r="G982" s="13">
        <f>(IF(E982&gt;SUM($C$6,$C$5,First!J982),SUM($C$5,$C$6,First!J982),E982))</f>
        <v>0</v>
      </c>
      <c r="I982">
        <f t="shared" si="67"/>
        <v>0</v>
      </c>
      <c r="J982" s="13">
        <f>IF(G982&lt;SUM($C$5:$C$6,First!J982),((SUM($C$5,$C$6,-G982,(Rate*First!J982)))*Rate),0)</f>
        <v>0</v>
      </c>
    </row>
    <row r="983" spans="1:10">
      <c r="A983">
        <v>974</v>
      </c>
      <c r="B983" s="13">
        <f t="shared" si="64"/>
        <v>0</v>
      </c>
      <c r="C983" s="13">
        <f t="shared" si="65"/>
        <v>0</v>
      </c>
      <c r="D983" s="13"/>
      <c r="E983" s="13">
        <f t="shared" si="66"/>
        <v>0</v>
      </c>
      <c r="G983" s="13">
        <f>(IF(E983&gt;SUM($C$6,$C$5,First!J983),SUM($C$5,$C$6,First!J983),E983))</f>
        <v>0</v>
      </c>
      <c r="I983">
        <f t="shared" si="67"/>
        <v>0</v>
      </c>
      <c r="J983" s="13">
        <f>IF(G983&lt;SUM($C$5:$C$6,First!J983),((SUM($C$5,$C$6,-G983,(Rate*First!J983)))*Rate),0)</f>
        <v>0</v>
      </c>
    </row>
    <row r="984" spans="1:10">
      <c r="A984">
        <v>975</v>
      </c>
      <c r="B984" s="13">
        <f t="shared" si="64"/>
        <v>0</v>
      </c>
      <c r="C984" s="13">
        <f t="shared" si="65"/>
        <v>0</v>
      </c>
      <c r="D984" s="13"/>
      <c r="E984" s="13">
        <f t="shared" si="66"/>
        <v>0</v>
      </c>
      <c r="G984" s="13">
        <f>(IF(E984&gt;SUM($C$6,$C$5,First!J984),SUM($C$5,$C$6,First!J984),E984))</f>
        <v>0</v>
      </c>
      <c r="I984">
        <f t="shared" si="67"/>
        <v>0</v>
      </c>
      <c r="J984" s="13">
        <f>IF(G984&lt;SUM($C$5:$C$6,First!J984),((SUM($C$5,$C$6,-G984,(Rate*First!J984)))*Rate),0)</f>
        <v>0</v>
      </c>
    </row>
    <row r="985" spans="1:10">
      <c r="A985">
        <v>976</v>
      </c>
      <c r="B985" s="13">
        <f t="shared" si="64"/>
        <v>0</v>
      </c>
      <c r="C985" s="13">
        <f t="shared" si="65"/>
        <v>0</v>
      </c>
      <c r="D985" s="13"/>
      <c r="E985" s="13">
        <f t="shared" si="66"/>
        <v>0</v>
      </c>
      <c r="G985" s="13">
        <f>(IF(E985&gt;SUM($C$6,$C$5,First!J985),SUM($C$5,$C$6,First!J985),E985))</f>
        <v>0</v>
      </c>
      <c r="I985">
        <f t="shared" si="67"/>
        <v>0</v>
      </c>
      <c r="J985" s="13">
        <f>IF(G985&lt;SUM($C$5:$C$6,First!J985),((SUM($C$5,$C$6,-G985,(Rate*First!J985)))*Rate),0)</f>
        <v>0</v>
      </c>
    </row>
    <row r="986" spans="1:10">
      <c r="A986">
        <v>977</v>
      </c>
      <c r="B986" s="13">
        <f t="shared" si="64"/>
        <v>0</v>
      </c>
      <c r="C986" s="13">
        <f t="shared" si="65"/>
        <v>0</v>
      </c>
      <c r="D986" s="13"/>
      <c r="E986" s="13">
        <f t="shared" si="66"/>
        <v>0</v>
      </c>
      <c r="G986" s="13">
        <f>(IF(E986&gt;SUM($C$6,$C$5,First!J986),SUM($C$5,$C$6,First!J986),E986))</f>
        <v>0</v>
      </c>
      <c r="I986">
        <f t="shared" si="67"/>
        <v>0</v>
      </c>
      <c r="J986" s="13">
        <f>IF(G986&lt;SUM($C$5:$C$6,First!J986),((SUM($C$5,$C$6,-G986,(Rate*First!J986)))*Rate),0)</f>
        <v>0</v>
      </c>
    </row>
    <row r="987" spans="1:10">
      <c r="A987">
        <v>978</v>
      </c>
      <c r="B987" s="13">
        <f t="shared" si="64"/>
        <v>0</v>
      </c>
      <c r="C987" s="13">
        <f t="shared" si="65"/>
        <v>0</v>
      </c>
      <c r="D987" s="13"/>
      <c r="E987" s="13">
        <f t="shared" si="66"/>
        <v>0</v>
      </c>
      <c r="G987" s="13">
        <f>(IF(E987&gt;SUM($C$6,$C$5,First!J987),SUM($C$5,$C$6,First!J987),E987))</f>
        <v>0</v>
      </c>
      <c r="I987">
        <f t="shared" si="67"/>
        <v>0</v>
      </c>
      <c r="J987" s="13">
        <f>IF(G987&lt;SUM($C$5:$C$6,First!J987),((SUM($C$5,$C$6,-G987,(Rate*First!J987)))*Rate),0)</f>
        <v>0</v>
      </c>
    </row>
    <row r="988" spans="1:10">
      <c r="A988">
        <v>979</v>
      </c>
      <c r="B988" s="13">
        <f t="shared" si="64"/>
        <v>0</v>
      </c>
      <c r="C988" s="13">
        <f t="shared" si="65"/>
        <v>0</v>
      </c>
      <c r="D988" s="13"/>
      <c r="E988" s="13">
        <f t="shared" si="66"/>
        <v>0</v>
      </c>
      <c r="G988" s="13">
        <f>(IF(E988&gt;SUM($C$6,$C$5,First!J988),SUM($C$5,$C$6,First!J988),E988))</f>
        <v>0</v>
      </c>
      <c r="I988">
        <f t="shared" si="67"/>
        <v>0</v>
      </c>
      <c r="J988" s="13">
        <f>IF(G988&lt;SUM($C$5:$C$6,First!J988),((SUM($C$5,$C$6,-G988,(Rate*First!J988)))*Rate),0)</f>
        <v>0</v>
      </c>
    </row>
    <row r="989" spans="1:10">
      <c r="A989">
        <v>980</v>
      </c>
      <c r="B989" s="13">
        <f t="shared" si="64"/>
        <v>0</v>
      </c>
      <c r="C989" s="13">
        <f t="shared" si="65"/>
        <v>0</v>
      </c>
      <c r="D989" s="13"/>
      <c r="E989" s="13">
        <f t="shared" si="66"/>
        <v>0</v>
      </c>
      <c r="G989" s="13">
        <f>(IF(E989&gt;SUM($C$6,$C$5,First!J989),SUM($C$5,$C$6,First!J989),E989))</f>
        <v>0</v>
      </c>
      <c r="I989">
        <f t="shared" si="67"/>
        <v>0</v>
      </c>
      <c r="J989" s="13">
        <f>IF(G989&lt;SUM($C$5:$C$6,First!J989),((SUM($C$5,$C$6,-G989,(Rate*First!J989)))*Rate),0)</f>
        <v>0</v>
      </c>
    </row>
    <row r="990" spans="1:10">
      <c r="A990">
        <v>981</v>
      </c>
      <c r="B990" s="13">
        <f t="shared" si="64"/>
        <v>0</v>
      </c>
      <c r="C990" s="13">
        <f t="shared" si="65"/>
        <v>0</v>
      </c>
      <c r="D990" s="13"/>
      <c r="E990" s="13">
        <f t="shared" si="66"/>
        <v>0</v>
      </c>
      <c r="G990" s="13">
        <f>(IF(E990&gt;SUM($C$6,$C$5,First!J990),SUM($C$5,$C$6,First!J990),E990))</f>
        <v>0</v>
      </c>
      <c r="I990">
        <f t="shared" si="67"/>
        <v>0</v>
      </c>
      <c r="J990" s="13">
        <f>IF(G990&lt;SUM($C$5:$C$6,First!J990),((SUM($C$5,$C$6,-G990,(Rate*First!J990)))*Rate),0)</f>
        <v>0</v>
      </c>
    </row>
    <row r="991" spans="1:10">
      <c r="A991">
        <v>982</v>
      </c>
      <c r="B991" s="13">
        <f t="shared" si="64"/>
        <v>0</v>
      </c>
      <c r="C991" s="13">
        <f t="shared" si="65"/>
        <v>0</v>
      </c>
      <c r="D991" s="13"/>
      <c r="E991" s="13">
        <f t="shared" si="66"/>
        <v>0</v>
      </c>
      <c r="G991" s="13">
        <f>(IF(E991&gt;SUM($C$6,$C$5,First!J991),SUM($C$5,$C$6,First!J991),E991))</f>
        <v>0</v>
      </c>
      <c r="I991">
        <f t="shared" si="67"/>
        <v>0</v>
      </c>
      <c r="J991" s="13">
        <f>IF(G991&lt;SUM($C$5:$C$6,First!J991),((SUM($C$5,$C$6,-G991,(Rate*First!J991)))*Rate),0)</f>
        <v>0</v>
      </c>
    </row>
    <row r="992" spans="1:10">
      <c r="A992">
        <v>983</v>
      </c>
      <c r="B992" s="13">
        <f t="shared" si="64"/>
        <v>0</v>
      </c>
      <c r="C992" s="13">
        <f t="shared" si="65"/>
        <v>0</v>
      </c>
      <c r="D992" s="13"/>
      <c r="E992" s="13">
        <f t="shared" si="66"/>
        <v>0</v>
      </c>
      <c r="G992" s="13">
        <f>(IF(E992&gt;SUM($C$6,$C$5,First!J992),SUM($C$5,$C$6,First!J992),E992))</f>
        <v>0</v>
      </c>
      <c r="I992">
        <f t="shared" si="67"/>
        <v>0</v>
      </c>
      <c r="J992" s="13">
        <f>IF(G992&lt;SUM($C$5:$C$6,First!J992),((SUM($C$5,$C$6,-G992,(Rate*First!J992)))*Rate),0)</f>
        <v>0</v>
      </c>
    </row>
    <row r="993" spans="1:10">
      <c r="A993">
        <v>984</v>
      </c>
      <c r="B993" s="13">
        <f t="shared" si="64"/>
        <v>0</v>
      </c>
      <c r="C993" s="13">
        <f t="shared" si="65"/>
        <v>0</v>
      </c>
      <c r="D993" s="13"/>
      <c r="E993" s="13">
        <f t="shared" si="66"/>
        <v>0</v>
      </c>
      <c r="G993" s="13">
        <f>(IF(E993&gt;SUM($C$6,$C$5,First!J993),SUM($C$5,$C$6,First!J993),E993))</f>
        <v>0</v>
      </c>
      <c r="I993">
        <f t="shared" si="67"/>
        <v>0</v>
      </c>
      <c r="J993" s="13">
        <f>IF(G993&lt;SUM($C$5:$C$6,First!J993),((SUM($C$5,$C$6,-G993,(Rate*First!J993)))*Rate),0)</f>
        <v>0</v>
      </c>
    </row>
    <row r="994" spans="1:10">
      <c r="A994">
        <v>985</v>
      </c>
      <c r="B994" s="13">
        <f t="shared" si="64"/>
        <v>0</v>
      </c>
      <c r="C994" s="13">
        <f t="shared" si="65"/>
        <v>0</v>
      </c>
      <c r="D994" s="13"/>
      <c r="E994" s="13">
        <f t="shared" si="66"/>
        <v>0</v>
      </c>
      <c r="G994" s="13">
        <f>(IF(E994&gt;SUM($C$6,$C$5,First!J994),SUM($C$5,$C$6,First!J994),E994))</f>
        <v>0</v>
      </c>
      <c r="I994">
        <f t="shared" si="67"/>
        <v>0</v>
      </c>
      <c r="J994" s="13">
        <f>IF(G994&lt;SUM($C$5:$C$6,First!J994),((SUM($C$5,$C$6,-G994,(Rate*First!J994)))*Rate),0)</f>
        <v>0</v>
      </c>
    </row>
    <row r="995" spans="1:10">
      <c r="A995">
        <v>986</v>
      </c>
      <c r="B995" s="13">
        <f t="shared" si="64"/>
        <v>0</v>
      </c>
      <c r="C995" s="13">
        <f t="shared" si="65"/>
        <v>0</v>
      </c>
      <c r="D995" s="13"/>
      <c r="E995" s="13">
        <f t="shared" si="66"/>
        <v>0</v>
      </c>
      <c r="G995" s="13">
        <f>(IF(E995&gt;SUM($C$6,$C$5,First!J995),SUM($C$5,$C$6,First!J995),E995))</f>
        <v>0</v>
      </c>
      <c r="I995">
        <f t="shared" si="67"/>
        <v>0</v>
      </c>
      <c r="J995" s="13">
        <f>IF(G995&lt;SUM($C$5:$C$6,First!J995),((SUM($C$5,$C$6,-G995,(Rate*First!J995)))*Rate),0)</f>
        <v>0</v>
      </c>
    </row>
    <row r="996" spans="1:10">
      <c r="A996">
        <v>987</v>
      </c>
      <c r="B996" s="13">
        <f t="shared" si="64"/>
        <v>0</v>
      </c>
      <c r="C996" s="13">
        <f t="shared" si="65"/>
        <v>0</v>
      </c>
      <c r="D996" s="13"/>
      <c r="E996" s="13">
        <f t="shared" si="66"/>
        <v>0</v>
      </c>
      <c r="G996" s="13">
        <f>(IF(E996&gt;SUM($C$6,$C$5,First!J996),SUM($C$5,$C$6,First!J996),E996))</f>
        <v>0</v>
      </c>
      <c r="I996">
        <f t="shared" si="67"/>
        <v>0</v>
      </c>
      <c r="J996" s="13">
        <f>IF(G996&lt;SUM($C$5:$C$6,First!J996),((SUM($C$5,$C$6,-G996,(Rate*First!J996)))*Rate),0)</f>
        <v>0</v>
      </c>
    </row>
    <row r="997" spans="1:10">
      <c r="A997">
        <v>988</v>
      </c>
      <c r="B997" s="13">
        <f t="shared" si="64"/>
        <v>0</v>
      </c>
      <c r="C997" s="13">
        <f t="shared" si="65"/>
        <v>0</v>
      </c>
      <c r="D997" s="13"/>
      <c r="E997" s="13">
        <f t="shared" si="66"/>
        <v>0</v>
      </c>
      <c r="G997" s="13">
        <f>(IF(E997&gt;SUM($C$6,$C$5,First!J997),SUM($C$5,$C$6,First!J997),E997))</f>
        <v>0</v>
      </c>
      <c r="I997">
        <f t="shared" si="67"/>
        <v>0</v>
      </c>
      <c r="J997" s="13">
        <f>IF(G997&lt;SUM($C$5:$C$6,First!J997),((SUM($C$5,$C$6,-G997,(Rate*First!J997)))*Rate),0)</f>
        <v>0</v>
      </c>
    </row>
    <row r="998" spans="1:10">
      <c r="A998">
        <v>989</v>
      </c>
      <c r="B998" s="13">
        <f t="shared" si="64"/>
        <v>0</v>
      </c>
      <c r="C998" s="13">
        <f t="shared" si="65"/>
        <v>0</v>
      </c>
      <c r="D998" s="13"/>
      <c r="E998" s="13">
        <f t="shared" si="66"/>
        <v>0</v>
      </c>
      <c r="G998" s="13">
        <f>(IF(E998&gt;SUM($C$6,$C$5,First!J998),SUM($C$5,$C$6,First!J998),E998))</f>
        <v>0</v>
      </c>
      <c r="I998">
        <f t="shared" si="67"/>
        <v>0</v>
      </c>
      <c r="J998" s="13">
        <f>IF(G998&lt;SUM($C$5:$C$6,First!J998),((SUM($C$5,$C$6,-G998,(Rate*First!J998)))*Rate),0)</f>
        <v>0</v>
      </c>
    </row>
    <row r="999" spans="1:10">
      <c r="A999">
        <v>990</v>
      </c>
      <c r="B999" s="13">
        <f t="shared" si="64"/>
        <v>0</v>
      </c>
      <c r="C999" s="13">
        <f t="shared" si="65"/>
        <v>0</v>
      </c>
      <c r="D999" s="13"/>
      <c r="E999" s="13">
        <f t="shared" si="66"/>
        <v>0</v>
      </c>
      <c r="G999" s="13">
        <f>(IF(E999&gt;SUM($C$6,$C$5,First!J999),SUM($C$5,$C$6,First!J999),E999))</f>
        <v>0</v>
      </c>
      <c r="I999">
        <f t="shared" si="67"/>
        <v>0</v>
      </c>
      <c r="J999" s="13">
        <f>IF(G999&lt;SUM($C$5:$C$6,First!J999),((SUM($C$5,$C$6,-G999,(Rate*First!J999)))*Rate),0)</f>
        <v>0</v>
      </c>
    </row>
    <row r="1000" spans="1:10">
      <c r="A1000">
        <v>991</v>
      </c>
      <c r="B1000" s="13">
        <f t="shared" si="64"/>
        <v>0</v>
      </c>
      <c r="C1000" s="13">
        <f t="shared" si="65"/>
        <v>0</v>
      </c>
      <c r="D1000" s="13"/>
      <c r="E1000" s="13">
        <f t="shared" si="66"/>
        <v>0</v>
      </c>
      <c r="G1000" s="13">
        <f>(IF(E1000&gt;SUM($C$6,$C$5,First!J1000),SUM($C$5,$C$6,First!J1000),E1000))</f>
        <v>0</v>
      </c>
      <c r="I1000">
        <f t="shared" si="67"/>
        <v>0</v>
      </c>
      <c r="J1000" s="13">
        <f>IF(G1000&lt;SUM($C$5:$C$6,First!J1000),((SUM($C$5,$C$6,-G1000,(Rate*First!J1000)))*Rate),0)</f>
        <v>0</v>
      </c>
    </row>
    <row r="1001" spans="1:10">
      <c r="A1001">
        <v>992</v>
      </c>
      <c r="B1001" s="13">
        <f t="shared" si="64"/>
        <v>0</v>
      </c>
      <c r="C1001" s="13">
        <f t="shared" si="65"/>
        <v>0</v>
      </c>
      <c r="D1001" s="13"/>
      <c r="E1001" s="13">
        <f t="shared" si="66"/>
        <v>0</v>
      </c>
      <c r="G1001" s="13">
        <f>(IF(E1001&gt;SUM($C$6,$C$5,First!J1001),SUM($C$5,$C$6,First!J1001),E1001))</f>
        <v>0</v>
      </c>
      <c r="I1001">
        <f t="shared" si="67"/>
        <v>0</v>
      </c>
      <c r="J1001" s="13">
        <f>IF(G1001&lt;SUM($C$5:$C$6,First!J1001),((SUM($C$5,$C$6,-G1001,(Rate*First!J1001)))*Rate),0)</f>
        <v>0</v>
      </c>
    </row>
    <row r="1002" spans="1:10">
      <c r="A1002">
        <v>993</v>
      </c>
      <c r="B1002" s="13">
        <f t="shared" si="64"/>
        <v>0</v>
      </c>
      <c r="C1002" s="13">
        <f t="shared" si="65"/>
        <v>0</v>
      </c>
      <c r="D1002" s="13"/>
      <c r="E1002" s="13">
        <f t="shared" si="66"/>
        <v>0</v>
      </c>
      <c r="G1002" s="13">
        <f>(IF(E1002&gt;SUM($C$6,$C$5,First!J1002),SUM($C$5,$C$6,First!J1002),E1002))</f>
        <v>0</v>
      </c>
      <c r="I1002">
        <f t="shared" si="67"/>
        <v>0</v>
      </c>
      <c r="J1002" s="13">
        <f>IF(G1002&lt;SUM($C$5:$C$6,First!J1002),((SUM($C$5,$C$6,-G1002,(Rate*First!J1002)))*Rate),0)</f>
        <v>0</v>
      </c>
    </row>
    <row r="1003" spans="1:10">
      <c r="A1003">
        <v>994</v>
      </c>
      <c r="B1003" s="13">
        <f t="shared" si="64"/>
        <v>0</v>
      </c>
      <c r="C1003" s="13">
        <f t="shared" si="65"/>
        <v>0</v>
      </c>
      <c r="D1003" s="13"/>
      <c r="E1003" s="13">
        <f t="shared" si="66"/>
        <v>0</v>
      </c>
      <c r="G1003" s="13">
        <f>(IF(E1003&gt;SUM($C$6,$C$5,First!J1003),SUM($C$5,$C$6,First!J1003),E1003))</f>
        <v>0</v>
      </c>
      <c r="I1003">
        <f t="shared" si="67"/>
        <v>0</v>
      </c>
      <c r="J1003" s="13">
        <f>IF(G1003&lt;SUM($C$5:$C$6,First!J1003),((SUM($C$5,$C$6,-G1003,(Rate*First!J1003)))*Rate),0)</f>
        <v>0</v>
      </c>
    </row>
    <row r="1004" spans="1:10">
      <c r="A1004">
        <v>995</v>
      </c>
      <c r="B1004" s="13">
        <f t="shared" si="64"/>
        <v>0</v>
      </c>
      <c r="C1004" s="13">
        <f t="shared" si="65"/>
        <v>0</v>
      </c>
      <c r="D1004" s="13"/>
      <c r="E1004" s="13">
        <f t="shared" si="66"/>
        <v>0</v>
      </c>
      <c r="G1004" s="13">
        <f>(IF(E1004&gt;SUM($C$6,$C$5,First!J1004),SUM($C$5,$C$6,First!J1004),E1004))</f>
        <v>0</v>
      </c>
      <c r="I1004">
        <f t="shared" si="67"/>
        <v>0</v>
      </c>
      <c r="J1004" s="13">
        <f>IF(G1004&lt;SUM($C$5:$C$6,First!J1004),((SUM($C$5,$C$6,-G1004,(Rate*First!J1004)))*Rate),0)</f>
        <v>0</v>
      </c>
    </row>
    <row r="1005" spans="1:10">
      <c r="A1005">
        <v>996</v>
      </c>
      <c r="B1005" s="13">
        <f t="shared" si="64"/>
        <v>0</v>
      </c>
      <c r="C1005" s="13">
        <f t="shared" si="65"/>
        <v>0</v>
      </c>
      <c r="D1005" s="13"/>
      <c r="E1005" s="13">
        <f t="shared" si="66"/>
        <v>0</v>
      </c>
      <c r="G1005" s="13">
        <f>(IF(E1005&gt;SUM($C$6,$C$5,First!J1005),SUM($C$5,$C$6,First!J1005),E1005))</f>
        <v>0</v>
      </c>
      <c r="I1005">
        <f t="shared" si="67"/>
        <v>0</v>
      </c>
      <c r="J1005" s="13">
        <f>IF(G1005&lt;SUM($C$5:$C$6,First!J1005),((SUM($C$5,$C$6,-G1005,(Rate*First!J1005)))*Rate),0)</f>
        <v>0</v>
      </c>
    </row>
    <row r="1006" spans="1:10">
      <c r="A1006">
        <v>997</v>
      </c>
      <c r="B1006" s="13">
        <f t="shared" ref="B1006:B1069" si="68">IF(SUM(E1005,-G1005)&lt;0,0,SUM(E1005,-G1005))</f>
        <v>0</v>
      </c>
      <c r="C1006" s="13">
        <f t="shared" ref="C1006:C1069" si="69">(B1006*$C$4)/12</f>
        <v>0</v>
      </c>
      <c r="D1006" s="13"/>
      <c r="E1006" s="13">
        <f t="shared" ref="E1006:E1069" si="70">SUM(C1006,B1006)</f>
        <v>0</v>
      </c>
      <c r="G1006" s="13">
        <f>(IF(E1006&gt;SUM($C$6,$C$5,First!J1006),SUM($C$5,$C$6,First!J1006),E1006))</f>
        <v>0</v>
      </c>
      <c r="I1006">
        <f t="shared" ref="I1006:I1069" si="71">IF(E1006&gt;0,1,0)</f>
        <v>0</v>
      </c>
      <c r="J1006" s="13">
        <f>IF(G1006&lt;SUM($C$5:$C$6,First!J1006),((SUM($C$5,$C$6,-G1006,(Rate*First!J1006)))*Rate),0)</f>
        <v>0</v>
      </c>
    </row>
    <row r="1007" spans="1:10">
      <c r="A1007">
        <v>998</v>
      </c>
      <c r="B1007" s="13">
        <f t="shared" si="68"/>
        <v>0</v>
      </c>
      <c r="C1007" s="13">
        <f t="shared" si="69"/>
        <v>0</v>
      </c>
      <c r="D1007" s="13"/>
      <c r="E1007" s="13">
        <f t="shared" si="70"/>
        <v>0</v>
      </c>
      <c r="G1007" s="13">
        <f>(IF(E1007&gt;SUM($C$6,$C$5,First!J1007),SUM($C$5,$C$6,First!J1007),E1007))</f>
        <v>0</v>
      </c>
      <c r="I1007">
        <f t="shared" si="71"/>
        <v>0</v>
      </c>
      <c r="J1007" s="13">
        <f>IF(G1007&lt;SUM($C$5:$C$6,First!J1007),((SUM($C$5,$C$6,-G1007,(Rate*First!J1007)))*Rate),0)</f>
        <v>0</v>
      </c>
    </row>
    <row r="1008" spans="1:10">
      <c r="A1008">
        <v>999</v>
      </c>
      <c r="B1008" s="13">
        <f t="shared" si="68"/>
        <v>0</v>
      </c>
      <c r="C1008" s="13">
        <f t="shared" si="69"/>
        <v>0</v>
      </c>
      <c r="D1008" s="13"/>
      <c r="E1008" s="13">
        <f t="shared" si="70"/>
        <v>0</v>
      </c>
      <c r="G1008" s="13">
        <f>(IF(E1008&gt;SUM($C$6,$C$5,First!J1008),SUM($C$5,$C$6,First!J1008),E1008))</f>
        <v>0</v>
      </c>
      <c r="I1008">
        <f t="shared" si="71"/>
        <v>0</v>
      </c>
      <c r="J1008" s="13">
        <f>IF(G1008&lt;SUM($C$5:$C$6,First!J1008),((SUM($C$5,$C$6,-G1008,(Rate*First!J1008)))*Rate),0)</f>
        <v>0</v>
      </c>
    </row>
    <row r="1009" spans="1:10">
      <c r="A1009">
        <v>1000</v>
      </c>
      <c r="B1009" s="13">
        <f t="shared" si="68"/>
        <v>0</v>
      </c>
      <c r="C1009" s="13">
        <f t="shared" si="69"/>
        <v>0</v>
      </c>
      <c r="D1009" s="13"/>
      <c r="E1009" s="13">
        <f t="shared" si="70"/>
        <v>0</v>
      </c>
      <c r="G1009" s="13">
        <f>(IF(E1009&gt;SUM($C$6,$C$5,First!J1009),SUM($C$5,$C$6,First!J1009),E1009))</f>
        <v>0</v>
      </c>
      <c r="I1009">
        <f t="shared" si="71"/>
        <v>0</v>
      </c>
      <c r="J1009" s="13">
        <f>IF(G1009&lt;SUM($C$5:$C$6,First!J1009),((SUM($C$5,$C$6,-G1009,(Rate*First!J1009)))*Rate),0)</f>
        <v>0</v>
      </c>
    </row>
    <row r="1010" spans="1:10">
      <c r="A1010">
        <v>1001</v>
      </c>
      <c r="B1010" s="13">
        <f t="shared" si="68"/>
        <v>0</v>
      </c>
      <c r="C1010" s="13">
        <f t="shared" si="69"/>
        <v>0</v>
      </c>
      <c r="D1010" s="13"/>
      <c r="E1010" s="13">
        <f t="shared" si="70"/>
        <v>0</v>
      </c>
      <c r="G1010" s="13">
        <f>(IF(E1010&gt;SUM($C$6,$C$5,First!J1010),SUM($C$5,$C$6,First!J1010),E1010))</f>
        <v>0</v>
      </c>
      <c r="I1010">
        <f t="shared" si="71"/>
        <v>0</v>
      </c>
      <c r="J1010" s="13">
        <f>IF(G1010&lt;SUM($C$5:$C$6,First!J1010),((SUM($C$5,$C$6,-G1010,(Rate*First!J1010)))*Rate),0)</f>
        <v>0</v>
      </c>
    </row>
    <row r="1011" spans="1:10">
      <c r="A1011">
        <v>1002</v>
      </c>
      <c r="B1011" s="13">
        <f t="shared" si="68"/>
        <v>0</v>
      </c>
      <c r="C1011" s="13">
        <f t="shared" si="69"/>
        <v>0</v>
      </c>
      <c r="D1011" s="13"/>
      <c r="E1011" s="13">
        <f t="shared" si="70"/>
        <v>0</v>
      </c>
      <c r="G1011" s="13">
        <f>(IF(E1011&gt;SUM($C$6,$C$5,First!J1011),SUM($C$5,$C$6,First!J1011),E1011))</f>
        <v>0</v>
      </c>
      <c r="I1011">
        <f t="shared" si="71"/>
        <v>0</v>
      </c>
      <c r="J1011" s="13">
        <f>IF(G1011&lt;SUM($C$5:$C$6,First!J1011),((SUM($C$5,$C$6,-G1011,(Rate*First!J1011)))*Rate),0)</f>
        <v>0</v>
      </c>
    </row>
    <row r="1012" spans="1:10">
      <c r="A1012">
        <v>1003</v>
      </c>
      <c r="B1012" s="13">
        <f t="shared" si="68"/>
        <v>0</v>
      </c>
      <c r="C1012" s="13">
        <f t="shared" si="69"/>
        <v>0</v>
      </c>
      <c r="D1012" s="13"/>
      <c r="E1012" s="13">
        <f t="shared" si="70"/>
        <v>0</v>
      </c>
      <c r="G1012" s="13">
        <f>(IF(E1012&gt;SUM($C$6,$C$5,First!J1012),SUM($C$5,$C$6,First!J1012),E1012))</f>
        <v>0</v>
      </c>
      <c r="I1012">
        <f t="shared" si="71"/>
        <v>0</v>
      </c>
      <c r="J1012" s="13">
        <f>IF(G1012&lt;SUM($C$5:$C$6,First!J1012),((SUM($C$5,$C$6,-G1012,(Rate*First!J1012)))*Rate),0)</f>
        <v>0</v>
      </c>
    </row>
    <row r="1013" spans="1:10">
      <c r="A1013">
        <v>1004</v>
      </c>
      <c r="B1013" s="13">
        <f t="shared" si="68"/>
        <v>0</v>
      </c>
      <c r="C1013" s="13">
        <f t="shared" si="69"/>
        <v>0</v>
      </c>
      <c r="D1013" s="13"/>
      <c r="E1013" s="13">
        <f t="shared" si="70"/>
        <v>0</v>
      </c>
      <c r="G1013" s="13">
        <f>(IF(E1013&gt;SUM($C$6,$C$5,First!J1013),SUM($C$5,$C$6,First!J1013),E1013))</f>
        <v>0</v>
      </c>
      <c r="I1013">
        <f t="shared" si="71"/>
        <v>0</v>
      </c>
      <c r="J1013" s="13">
        <f>IF(G1013&lt;SUM($C$5:$C$6,First!J1013),((SUM($C$5,$C$6,-G1013,(Rate*First!J1013)))*Rate),0)</f>
        <v>0</v>
      </c>
    </row>
    <row r="1014" spans="1:10">
      <c r="A1014">
        <v>1005</v>
      </c>
      <c r="B1014" s="13">
        <f t="shared" si="68"/>
        <v>0</v>
      </c>
      <c r="C1014" s="13">
        <f t="shared" si="69"/>
        <v>0</v>
      </c>
      <c r="D1014" s="13"/>
      <c r="E1014" s="13">
        <f t="shared" si="70"/>
        <v>0</v>
      </c>
      <c r="G1014" s="13">
        <f>(IF(E1014&gt;SUM($C$6,$C$5,First!J1014),SUM($C$5,$C$6,First!J1014),E1014))</f>
        <v>0</v>
      </c>
      <c r="I1014">
        <f t="shared" si="71"/>
        <v>0</v>
      </c>
      <c r="J1014" s="13">
        <f>IF(G1014&lt;SUM($C$5:$C$6,First!J1014),((SUM($C$5,$C$6,-G1014,(Rate*First!J1014)))*Rate),0)</f>
        <v>0</v>
      </c>
    </row>
    <row r="1015" spans="1:10">
      <c r="A1015">
        <v>1006</v>
      </c>
      <c r="B1015" s="13">
        <f t="shared" si="68"/>
        <v>0</v>
      </c>
      <c r="C1015" s="13">
        <f t="shared" si="69"/>
        <v>0</v>
      </c>
      <c r="D1015" s="13"/>
      <c r="E1015" s="13">
        <f t="shared" si="70"/>
        <v>0</v>
      </c>
      <c r="G1015" s="13">
        <f>(IF(E1015&gt;SUM($C$6,$C$5,First!J1015),SUM($C$5,$C$6,First!J1015),E1015))</f>
        <v>0</v>
      </c>
      <c r="I1015">
        <f t="shared" si="71"/>
        <v>0</v>
      </c>
      <c r="J1015" s="13">
        <f>IF(G1015&lt;SUM($C$5:$C$6,First!J1015),((SUM($C$5,$C$6,-G1015,(Rate*First!J1015)))*Rate),0)</f>
        <v>0</v>
      </c>
    </row>
    <row r="1016" spans="1:10">
      <c r="A1016">
        <v>1007</v>
      </c>
      <c r="B1016" s="13">
        <f t="shared" si="68"/>
        <v>0</v>
      </c>
      <c r="C1016" s="13">
        <f t="shared" si="69"/>
        <v>0</v>
      </c>
      <c r="D1016" s="13"/>
      <c r="E1016" s="13">
        <f t="shared" si="70"/>
        <v>0</v>
      </c>
      <c r="G1016" s="13">
        <f>(IF(E1016&gt;SUM($C$6,$C$5,First!J1016),SUM($C$5,$C$6,First!J1016),E1016))</f>
        <v>0</v>
      </c>
      <c r="I1016">
        <f t="shared" si="71"/>
        <v>0</v>
      </c>
      <c r="J1016" s="13">
        <f>IF(G1016&lt;SUM($C$5:$C$6,First!J1016),((SUM($C$5,$C$6,-G1016,(Rate*First!J1016)))*Rate),0)</f>
        <v>0</v>
      </c>
    </row>
    <row r="1017" spans="1:10">
      <c r="A1017">
        <v>1008</v>
      </c>
      <c r="B1017" s="13">
        <f t="shared" si="68"/>
        <v>0</v>
      </c>
      <c r="C1017" s="13">
        <f t="shared" si="69"/>
        <v>0</v>
      </c>
      <c r="D1017" s="13"/>
      <c r="E1017" s="13">
        <f t="shared" si="70"/>
        <v>0</v>
      </c>
      <c r="G1017" s="13">
        <f>(IF(E1017&gt;SUM($C$6,$C$5,First!J1017),SUM($C$5,$C$6,First!J1017),E1017))</f>
        <v>0</v>
      </c>
      <c r="I1017">
        <f t="shared" si="71"/>
        <v>0</v>
      </c>
      <c r="J1017" s="13">
        <f>IF(G1017&lt;SUM($C$5:$C$6,First!J1017),((SUM($C$5,$C$6,-G1017,(Rate*First!J1017)))*Rate),0)</f>
        <v>0</v>
      </c>
    </row>
    <row r="1018" spans="1:10">
      <c r="A1018">
        <v>1009</v>
      </c>
      <c r="B1018" s="13">
        <f t="shared" si="68"/>
        <v>0</v>
      </c>
      <c r="C1018" s="13">
        <f t="shared" si="69"/>
        <v>0</v>
      </c>
      <c r="D1018" s="13"/>
      <c r="E1018" s="13">
        <f t="shared" si="70"/>
        <v>0</v>
      </c>
      <c r="G1018" s="13">
        <f>(IF(E1018&gt;SUM($C$6,$C$5,First!J1018),SUM($C$5,$C$6,First!J1018),E1018))</f>
        <v>0</v>
      </c>
      <c r="I1018">
        <f t="shared" si="71"/>
        <v>0</v>
      </c>
      <c r="J1018" s="13">
        <f>IF(G1018&lt;SUM($C$5:$C$6,First!J1018),((SUM($C$5,$C$6,-G1018,(Rate*First!J1018)))*Rate),0)</f>
        <v>0</v>
      </c>
    </row>
    <row r="1019" spans="1:10">
      <c r="A1019">
        <v>1010</v>
      </c>
      <c r="B1019" s="13">
        <f t="shared" si="68"/>
        <v>0</v>
      </c>
      <c r="C1019" s="13">
        <f t="shared" si="69"/>
        <v>0</v>
      </c>
      <c r="D1019" s="13"/>
      <c r="E1019" s="13">
        <f t="shared" si="70"/>
        <v>0</v>
      </c>
      <c r="G1019" s="13">
        <f>(IF(E1019&gt;SUM($C$6,$C$5,First!J1019),SUM($C$5,$C$6,First!J1019),E1019))</f>
        <v>0</v>
      </c>
      <c r="I1019">
        <f t="shared" si="71"/>
        <v>0</v>
      </c>
      <c r="J1019" s="13">
        <f>IF(G1019&lt;SUM($C$5:$C$6,First!J1019),((SUM($C$5,$C$6,-G1019,(Rate*First!J1019)))*Rate),0)</f>
        <v>0</v>
      </c>
    </row>
    <row r="1020" spans="1:10">
      <c r="A1020">
        <v>1011</v>
      </c>
      <c r="B1020" s="13">
        <f t="shared" si="68"/>
        <v>0</v>
      </c>
      <c r="C1020" s="13">
        <f t="shared" si="69"/>
        <v>0</v>
      </c>
      <c r="D1020" s="13"/>
      <c r="E1020" s="13">
        <f t="shared" si="70"/>
        <v>0</v>
      </c>
      <c r="G1020" s="13">
        <f>(IF(E1020&gt;SUM($C$6,$C$5,First!J1020),SUM($C$5,$C$6,First!J1020),E1020))</f>
        <v>0</v>
      </c>
      <c r="I1020">
        <f t="shared" si="71"/>
        <v>0</v>
      </c>
      <c r="J1020" s="13">
        <f>IF(G1020&lt;SUM($C$5:$C$6,First!J1020),((SUM($C$5,$C$6,-G1020,(Rate*First!J1020)))*Rate),0)</f>
        <v>0</v>
      </c>
    </row>
    <row r="1021" spans="1:10">
      <c r="A1021">
        <v>1012</v>
      </c>
      <c r="B1021" s="13">
        <f t="shared" si="68"/>
        <v>0</v>
      </c>
      <c r="C1021" s="13">
        <f t="shared" si="69"/>
        <v>0</v>
      </c>
      <c r="D1021" s="13"/>
      <c r="E1021" s="13">
        <f t="shared" si="70"/>
        <v>0</v>
      </c>
      <c r="G1021" s="13">
        <f>(IF(E1021&gt;SUM($C$6,$C$5,First!J1021),SUM($C$5,$C$6,First!J1021),E1021))</f>
        <v>0</v>
      </c>
      <c r="I1021">
        <f t="shared" si="71"/>
        <v>0</v>
      </c>
      <c r="J1021" s="13">
        <f>IF(G1021&lt;SUM($C$5:$C$6,First!J1021),((SUM($C$5,$C$6,-G1021,(Rate*First!J1021)))*Rate),0)</f>
        <v>0</v>
      </c>
    </row>
    <row r="1022" spans="1:10">
      <c r="A1022">
        <v>1013</v>
      </c>
      <c r="B1022" s="13">
        <f t="shared" si="68"/>
        <v>0</v>
      </c>
      <c r="C1022" s="13">
        <f t="shared" si="69"/>
        <v>0</v>
      </c>
      <c r="D1022" s="13"/>
      <c r="E1022" s="13">
        <f t="shared" si="70"/>
        <v>0</v>
      </c>
      <c r="G1022" s="13">
        <f>(IF(E1022&gt;SUM($C$6,$C$5,First!J1022),SUM($C$5,$C$6,First!J1022),E1022))</f>
        <v>0</v>
      </c>
      <c r="I1022">
        <f t="shared" si="71"/>
        <v>0</v>
      </c>
      <c r="J1022" s="13">
        <f>IF(G1022&lt;SUM($C$5:$C$6,First!J1022),((SUM($C$5,$C$6,-G1022,(Rate*First!J1022)))*Rate),0)</f>
        <v>0</v>
      </c>
    </row>
    <row r="1023" spans="1:10">
      <c r="A1023">
        <v>1014</v>
      </c>
      <c r="B1023" s="13">
        <f t="shared" si="68"/>
        <v>0</v>
      </c>
      <c r="C1023" s="13">
        <f t="shared" si="69"/>
        <v>0</v>
      </c>
      <c r="D1023" s="13"/>
      <c r="E1023" s="13">
        <f t="shared" si="70"/>
        <v>0</v>
      </c>
      <c r="G1023" s="13">
        <f>(IF(E1023&gt;SUM($C$6,$C$5,First!J1023),SUM($C$5,$C$6,First!J1023),E1023))</f>
        <v>0</v>
      </c>
      <c r="I1023">
        <f t="shared" si="71"/>
        <v>0</v>
      </c>
      <c r="J1023" s="13">
        <f>IF(G1023&lt;SUM($C$5:$C$6,First!J1023),((SUM($C$5,$C$6,-G1023,(Rate*First!J1023)))*Rate),0)</f>
        <v>0</v>
      </c>
    </row>
    <row r="1024" spans="1:10">
      <c r="A1024">
        <v>1015</v>
      </c>
      <c r="B1024" s="13">
        <f t="shared" si="68"/>
        <v>0</v>
      </c>
      <c r="C1024" s="13">
        <f t="shared" si="69"/>
        <v>0</v>
      </c>
      <c r="D1024" s="13"/>
      <c r="E1024" s="13">
        <f t="shared" si="70"/>
        <v>0</v>
      </c>
      <c r="G1024" s="13">
        <f>(IF(E1024&gt;SUM($C$6,$C$5,First!J1024),SUM($C$5,$C$6,First!J1024),E1024))</f>
        <v>0</v>
      </c>
      <c r="I1024">
        <f t="shared" si="71"/>
        <v>0</v>
      </c>
      <c r="J1024" s="13">
        <f>IF(G1024&lt;SUM($C$5:$C$6,First!J1024),((SUM($C$5,$C$6,-G1024,(Rate*First!J1024)))*Rate),0)</f>
        <v>0</v>
      </c>
    </row>
    <row r="1025" spans="1:10">
      <c r="A1025">
        <v>1016</v>
      </c>
      <c r="B1025" s="13">
        <f t="shared" si="68"/>
        <v>0</v>
      </c>
      <c r="C1025" s="13">
        <f t="shared" si="69"/>
        <v>0</v>
      </c>
      <c r="D1025" s="13"/>
      <c r="E1025" s="13">
        <f t="shared" si="70"/>
        <v>0</v>
      </c>
      <c r="G1025" s="13">
        <f>(IF(E1025&gt;SUM($C$6,$C$5,First!J1025),SUM($C$5,$C$6,First!J1025),E1025))</f>
        <v>0</v>
      </c>
      <c r="I1025">
        <f t="shared" si="71"/>
        <v>0</v>
      </c>
      <c r="J1025" s="13">
        <f>IF(G1025&lt;SUM($C$5:$C$6,First!J1025),((SUM($C$5,$C$6,-G1025,(Rate*First!J1025)))*Rate),0)</f>
        <v>0</v>
      </c>
    </row>
    <row r="1026" spans="1:10">
      <c r="A1026">
        <v>1017</v>
      </c>
      <c r="B1026" s="13">
        <f t="shared" si="68"/>
        <v>0</v>
      </c>
      <c r="C1026" s="13">
        <f t="shared" si="69"/>
        <v>0</v>
      </c>
      <c r="D1026" s="13"/>
      <c r="E1026" s="13">
        <f t="shared" si="70"/>
        <v>0</v>
      </c>
      <c r="G1026" s="13">
        <f>(IF(E1026&gt;SUM($C$6,$C$5,First!J1026),SUM($C$5,$C$6,First!J1026),E1026))</f>
        <v>0</v>
      </c>
      <c r="I1026">
        <f t="shared" si="71"/>
        <v>0</v>
      </c>
      <c r="J1026" s="13">
        <f>IF(G1026&lt;SUM($C$5:$C$6,First!J1026),((SUM($C$5,$C$6,-G1026,(Rate*First!J1026)))*Rate),0)</f>
        <v>0</v>
      </c>
    </row>
    <row r="1027" spans="1:10">
      <c r="A1027">
        <v>1018</v>
      </c>
      <c r="B1027" s="13">
        <f t="shared" si="68"/>
        <v>0</v>
      </c>
      <c r="C1027" s="13">
        <f t="shared" si="69"/>
        <v>0</v>
      </c>
      <c r="D1027" s="13"/>
      <c r="E1027" s="13">
        <f t="shared" si="70"/>
        <v>0</v>
      </c>
      <c r="G1027" s="13">
        <f>(IF(E1027&gt;SUM($C$6,$C$5,First!J1027),SUM($C$5,$C$6,First!J1027),E1027))</f>
        <v>0</v>
      </c>
      <c r="I1027">
        <f t="shared" si="71"/>
        <v>0</v>
      </c>
      <c r="J1027" s="13">
        <f>IF(G1027&lt;SUM($C$5:$C$6,First!J1027),((SUM($C$5,$C$6,-G1027,(Rate*First!J1027)))*Rate),0)</f>
        <v>0</v>
      </c>
    </row>
    <row r="1028" spans="1:10">
      <c r="A1028">
        <v>1019</v>
      </c>
      <c r="B1028" s="13">
        <f t="shared" si="68"/>
        <v>0</v>
      </c>
      <c r="C1028" s="13">
        <f t="shared" si="69"/>
        <v>0</v>
      </c>
      <c r="D1028" s="13"/>
      <c r="E1028" s="13">
        <f t="shared" si="70"/>
        <v>0</v>
      </c>
      <c r="G1028" s="13">
        <f>(IF(E1028&gt;SUM($C$6,$C$5,First!J1028),SUM($C$5,$C$6,First!J1028),E1028))</f>
        <v>0</v>
      </c>
      <c r="I1028">
        <f t="shared" si="71"/>
        <v>0</v>
      </c>
      <c r="J1028" s="13">
        <f>IF(G1028&lt;SUM($C$5:$C$6,First!J1028),((SUM($C$5,$C$6,-G1028,(Rate*First!J1028)))*Rate),0)</f>
        <v>0</v>
      </c>
    </row>
    <row r="1029" spans="1:10">
      <c r="A1029">
        <v>1020</v>
      </c>
      <c r="B1029" s="13">
        <f t="shared" si="68"/>
        <v>0</v>
      </c>
      <c r="C1029" s="13">
        <f t="shared" si="69"/>
        <v>0</v>
      </c>
      <c r="D1029" s="13"/>
      <c r="E1029" s="13">
        <f t="shared" si="70"/>
        <v>0</v>
      </c>
      <c r="G1029" s="13">
        <f>(IF(E1029&gt;SUM($C$6,$C$5,First!J1029),SUM($C$5,$C$6,First!J1029),E1029))</f>
        <v>0</v>
      </c>
      <c r="I1029">
        <f t="shared" si="71"/>
        <v>0</v>
      </c>
      <c r="J1029" s="13">
        <f>IF(G1029&lt;SUM($C$5:$C$6,First!J1029),((SUM($C$5,$C$6,-G1029,(Rate*First!J1029)))*Rate),0)</f>
        <v>0</v>
      </c>
    </row>
    <row r="1030" spans="1:10">
      <c r="A1030">
        <v>1021</v>
      </c>
      <c r="B1030" s="13">
        <f t="shared" si="68"/>
        <v>0</v>
      </c>
      <c r="C1030" s="13">
        <f t="shared" si="69"/>
        <v>0</v>
      </c>
      <c r="D1030" s="13"/>
      <c r="E1030" s="13">
        <f t="shared" si="70"/>
        <v>0</v>
      </c>
      <c r="G1030" s="13">
        <f>(IF(E1030&gt;SUM($C$6,$C$5,First!J1030),SUM($C$5,$C$6,First!J1030),E1030))</f>
        <v>0</v>
      </c>
      <c r="I1030">
        <f t="shared" si="71"/>
        <v>0</v>
      </c>
      <c r="J1030" s="13">
        <f>IF(G1030&lt;SUM($C$5:$C$6,First!J1030),((SUM($C$5,$C$6,-G1030,(Rate*First!J1030)))*Rate),0)</f>
        <v>0</v>
      </c>
    </row>
    <row r="1031" spans="1:10">
      <c r="A1031">
        <v>1022</v>
      </c>
      <c r="B1031" s="13">
        <f t="shared" si="68"/>
        <v>0</v>
      </c>
      <c r="C1031" s="13">
        <f t="shared" si="69"/>
        <v>0</v>
      </c>
      <c r="D1031" s="13"/>
      <c r="E1031" s="13">
        <f t="shared" si="70"/>
        <v>0</v>
      </c>
      <c r="G1031" s="13">
        <f>(IF(E1031&gt;SUM($C$6,$C$5,First!J1031),SUM($C$5,$C$6,First!J1031),E1031))</f>
        <v>0</v>
      </c>
      <c r="I1031">
        <f t="shared" si="71"/>
        <v>0</v>
      </c>
      <c r="J1031" s="13">
        <f>IF(G1031&lt;SUM($C$5:$C$6,First!J1031),((SUM($C$5,$C$6,-G1031,(Rate*First!J1031)))*Rate),0)</f>
        <v>0</v>
      </c>
    </row>
    <row r="1032" spans="1:10">
      <c r="A1032">
        <v>1023</v>
      </c>
      <c r="B1032" s="13">
        <f t="shared" si="68"/>
        <v>0</v>
      </c>
      <c r="C1032" s="13">
        <f t="shared" si="69"/>
        <v>0</v>
      </c>
      <c r="D1032" s="13"/>
      <c r="E1032" s="13">
        <f t="shared" si="70"/>
        <v>0</v>
      </c>
      <c r="G1032" s="13">
        <f>(IF(E1032&gt;SUM($C$6,$C$5,First!J1032),SUM($C$5,$C$6,First!J1032),E1032))</f>
        <v>0</v>
      </c>
      <c r="I1032">
        <f t="shared" si="71"/>
        <v>0</v>
      </c>
      <c r="J1032" s="13">
        <f>IF(G1032&lt;SUM($C$5:$C$6,First!J1032),((SUM($C$5,$C$6,-G1032,(Rate*First!J1032)))*Rate),0)</f>
        <v>0</v>
      </c>
    </row>
    <row r="1033" spans="1:10">
      <c r="A1033">
        <v>1024</v>
      </c>
      <c r="B1033" s="13">
        <f t="shared" si="68"/>
        <v>0</v>
      </c>
      <c r="C1033" s="13">
        <f t="shared" si="69"/>
        <v>0</v>
      </c>
      <c r="D1033" s="13"/>
      <c r="E1033" s="13">
        <f t="shared" si="70"/>
        <v>0</v>
      </c>
      <c r="G1033" s="13">
        <f>(IF(E1033&gt;SUM($C$6,$C$5,First!J1033),SUM($C$5,$C$6,First!J1033),E1033))</f>
        <v>0</v>
      </c>
      <c r="I1033">
        <f t="shared" si="71"/>
        <v>0</v>
      </c>
      <c r="J1033" s="13">
        <f>IF(G1033&lt;SUM($C$5:$C$6,First!J1033),((SUM($C$5,$C$6,-G1033,(Rate*First!J1033)))*Rate),0)</f>
        <v>0</v>
      </c>
    </row>
    <row r="1034" spans="1:10">
      <c r="A1034">
        <v>1025</v>
      </c>
      <c r="B1034" s="13">
        <f t="shared" si="68"/>
        <v>0</v>
      </c>
      <c r="C1034" s="13">
        <f t="shared" si="69"/>
        <v>0</v>
      </c>
      <c r="D1034" s="13"/>
      <c r="E1034" s="13">
        <f t="shared" si="70"/>
        <v>0</v>
      </c>
      <c r="G1034" s="13">
        <f>(IF(E1034&gt;SUM($C$6,$C$5,First!J1034),SUM($C$5,$C$6,First!J1034),E1034))</f>
        <v>0</v>
      </c>
      <c r="I1034">
        <f t="shared" si="71"/>
        <v>0</v>
      </c>
      <c r="J1034" s="13">
        <f>IF(G1034&lt;SUM($C$5:$C$6,First!J1034),((SUM($C$5,$C$6,-G1034,(Rate*First!J1034)))*Rate),0)</f>
        <v>0</v>
      </c>
    </row>
    <row r="1035" spans="1:10">
      <c r="A1035">
        <v>1026</v>
      </c>
      <c r="B1035" s="13">
        <f t="shared" si="68"/>
        <v>0</v>
      </c>
      <c r="C1035" s="13">
        <f t="shared" si="69"/>
        <v>0</v>
      </c>
      <c r="D1035" s="13"/>
      <c r="E1035" s="13">
        <f t="shared" si="70"/>
        <v>0</v>
      </c>
      <c r="G1035" s="13">
        <f>(IF(E1035&gt;SUM($C$6,$C$5,First!J1035),SUM($C$5,$C$6,First!J1035),E1035))</f>
        <v>0</v>
      </c>
      <c r="I1035">
        <f t="shared" si="71"/>
        <v>0</v>
      </c>
      <c r="J1035" s="13">
        <f>IF(G1035&lt;SUM($C$5:$C$6,First!J1035),((SUM($C$5,$C$6,-G1035,(Rate*First!J1035)))*Rate),0)</f>
        <v>0</v>
      </c>
    </row>
    <row r="1036" spans="1:10">
      <c r="A1036">
        <v>1027</v>
      </c>
      <c r="B1036" s="13">
        <f t="shared" si="68"/>
        <v>0</v>
      </c>
      <c r="C1036" s="13">
        <f t="shared" si="69"/>
        <v>0</v>
      </c>
      <c r="D1036" s="13"/>
      <c r="E1036" s="13">
        <f t="shared" si="70"/>
        <v>0</v>
      </c>
      <c r="G1036" s="13">
        <f>(IF(E1036&gt;SUM($C$6,$C$5,First!J1036),SUM($C$5,$C$6,First!J1036),E1036))</f>
        <v>0</v>
      </c>
      <c r="I1036">
        <f t="shared" si="71"/>
        <v>0</v>
      </c>
      <c r="J1036" s="13">
        <f>IF(G1036&lt;SUM($C$5:$C$6,First!J1036),((SUM($C$5,$C$6,-G1036,(Rate*First!J1036)))*Rate),0)</f>
        <v>0</v>
      </c>
    </row>
    <row r="1037" spans="1:10">
      <c r="A1037">
        <v>1028</v>
      </c>
      <c r="B1037" s="13">
        <f t="shared" si="68"/>
        <v>0</v>
      </c>
      <c r="C1037" s="13">
        <f t="shared" si="69"/>
        <v>0</v>
      </c>
      <c r="D1037" s="13"/>
      <c r="E1037" s="13">
        <f t="shared" si="70"/>
        <v>0</v>
      </c>
      <c r="G1037" s="13">
        <f>(IF(E1037&gt;SUM($C$6,$C$5,First!J1037),SUM($C$5,$C$6,First!J1037),E1037))</f>
        <v>0</v>
      </c>
      <c r="I1037">
        <f t="shared" si="71"/>
        <v>0</v>
      </c>
      <c r="J1037" s="13">
        <f>IF(G1037&lt;SUM($C$5:$C$6,First!J1037),((SUM($C$5,$C$6,-G1037,(Rate*First!J1037)))*Rate),0)</f>
        <v>0</v>
      </c>
    </row>
    <row r="1038" spans="1:10">
      <c r="A1038">
        <v>1029</v>
      </c>
      <c r="B1038" s="13">
        <f t="shared" si="68"/>
        <v>0</v>
      </c>
      <c r="C1038" s="13">
        <f t="shared" si="69"/>
        <v>0</v>
      </c>
      <c r="D1038" s="13"/>
      <c r="E1038" s="13">
        <f t="shared" si="70"/>
        <v>0</v>
      </c>
      <c r="G1038" s="13">
        <f>(IF(E1038&gt;SUM($C$6,$C$5,First!J1038),SUM($C$5,$C$6,First!J1038),E1038))</f>
        <v>0</v>
      </c>
      <c r="I1038">
        <f t="shared" si="71"/>
        <v>0</v>
      </c>
      <c r="J1038" s="13">
        <f>IF(G1038&lt;SUM($C$5:$C$6,First!J1038),((SUM($C$5,$C$6,-G1038,(Rate*First!J1038)))*Rate),0)</f>
        <v>0</v>
      </c>
    </row>
    <row r="1039" spans="1:10">
      <c r="A1039">
        <v>1030</v>
      </c>
      <c r="B1039" s="13">
        <f t="shared" si="68"/>
        <v>0</v>
      </c>
      <c r="C1039" s="13">
        <f t="shared" si="69"/>
        <v>0</v>
      </c>
      <c r="D1039" s="13"/>
      <c r="E1039" s="13">
        <f t="shared" si="70"/>
        <v>0</v>
      </c>
      <c r="G1039" s="13">
        <f>(IF(E1039&gt;SUM($C$6,$C$5,First!J1039),SUM($C$5,$C$6,First!J1039),E1039))</f>
        <v>0</v>
      </c>
      <c r="I1039">
        <f t="shared" si="71"/>
        <v>0</v>
      </c>
      <c r="J1039" s="13">
        <f>IF(G1039&lt;SUM($C$5:$C$6,First!J1039),((SUM($C$5,$C$6,-G1039,(Rate*First!J1039)))*Rate),0)</f>
        <v>0</v>
      </c>
    </row>
    <row r="1040" spans="1:10">
      <c r="A1040">
        <v>1031</v>
      </c>
      <c r="B1040" s="13">
        <f t="shared" si="68"/>
        <v>0</v>
      </c>
      <c r="C1040" s="13">
        <f t="shared" si="69"/>
        <v>0</v>
      </c>
      <c r="D1040" s="13"/>
      <c r="E1040" s="13">
        <f t="shared" si="70"/>
        <v>0</v>
      </c>
      <c r="G1040" s="13">
        <f>(IF(E1040&gt;SUM($C$6,$C$5,First!J1040),SUM($C$5,$C$6,First!J1040),E1040))</f>
        <v>0</v>
      </c>
      <c r="I1040">
        <f t="shared" si="71"/>
        <v>0</v>
      </c>
      <c r="J1040" s="13">
        <f>IF(G1040&lt;SUM($C$5:$C$6,First!J1040),((SUM($C$5,$C$6,-G1040,(Rate*First!J1040)))*Rate),0)</f>
        <v>0</v>
      </c>
    </row>
    <row r="1041" spans="1:10">
      <c r="A1041">
        <v>1032</v>
      </c>
      <c r="B1041" s="13">
        <f t="shared" si="68"/>
        <v>0</v>
      </c>
      <c r="C1041" s="13">
        <f t="shared" si="69"/>
        <v>0</v>
      </c>
      <c r="D1041" s="13"/>
      <c r="E1041" s="13">
        <f t="shared" si="70"/>
        <v>0</v>
      </c>
      <c r="G1041" s="13">
        <f>(IF(E1041&gt;SUM($C$6,$C$5,First!J1041),SUM($C$5,$C$6,First!J1041),E1041))</f>
        <v>0</v>
      </c>
      <c r="I1041">
        <f t="shared" si="71"/>
        <v>0</v>
      </c>
      <c r="J1041" s="13">
        <f>IF(G1041&lt;SUM($C$5:$C$6,First!J1041),((SUM($C$5,$C$6,-G1041,(Rate*First!J1041)))*Rate),0)</f>
        <v>0</v>
      </c>
    </row>
    <row r="1042" spans="1:10">
      <c r="A1042">
        <v>1033</v>
      </c>
      <c r="B1042" s="13">
        <f t="shared" si="68"/>
        <v>0</v>
      </c>
      <c r="C1042" s="13">
        <f t="shared" si="69"/>
        <v>0</v>
      </c>
      <c r="D1042" s="13"/>
      <c r="E1042" s="13">
        <f t="shared" si="70"/>
        <v>0</v>
      </c>
      <c r="G1042" s="13">
        <f>(IF(E1042&gt;SUM($C$6,$C$5,First!J1042),SUM($C$5,$C$6,First!J1042),E1042))</f>
        <v>0</v>
      </c>
      <c r="I1042">
        <f t="shared" si="71"/>
        <v>0</v>
      </c>
      <c r="J1042" s="13">
        <f>IF(G1042&lt;SUM($C$5:$C$6,First!J1042),((SUM($C$5,$C$6,-G1042,(Rate*First!J1042)))*Rate),0)</f>
        <v>0</v>
      </c>
    </row>
    <row r="1043" spans="1:10">
      <c r="A1043">
        <v>1034</v>
      </c>
      <c r="B1043" s="13">
        <f t="shared" si="68"/>
        <v>0</v>
      </c>
      <c r="C1043" s="13">
        <f t="shared" si="69"/>
        <v>0</v>
      </c>
      <c r="D1043" s="13"/>
      <c r="E1043" s="13">
        <f t="shared" si="70"/>
        <v>0</v>
      </c>
      <c r="G1043" s="13">
        <f>(IF(E1043&gt;SUM($C$6,$C$5,First!J1043),SUM($C$5,$C$6,First!J1043),E1043))</f>
        <v>0</v>
      </c>
      <c r="I1043">
        <f t="shared" si="71"/>
        <v>0</v>
      </c>
      <c r="J1043" s="13">
        <f>IF(G1043&lt;SUM($C$5:$C$6,First!J1043),((SUM($C$5,$C$6,-G1043,(Rate*First!J1043)))*Rate),0)</f>
        <v>0</v>
      </c>
    </row>
    <row r="1044" spans="1:10">
      <c r="A1044">
        <v>1035</v>
      </c>
      <c r="B1044" s="13">
        <f t="shared" si="68"/>
        <v>0</v>
      </c>
      <c r="C1044" s="13">
        <f t="shared" si="69"/>
        <v>0</v>
      </c>
      <c r="D1044" s="13"/>
      <c r="E1044" s="13">
        <f t="shared" si="70"/>
        <v>0</v>
      </c>
      <c r="G1044" s="13">
        <f>(IF(E1044&gt;SUM($C$6,$C$5,First!J1044),SUM($C$5,$C$6,First!J1044),E1044))</f>
        <v>0</v>
      </c>
      <c r="I1044">
        <f t="shared" si="71"/>
        <v>0</v>
      </c>
      <c r="J1044" s="13">
        <f>IF(G1044&lt;SUM($C$5:$C$6,First!J1044),((SUM($C$5,$C$6,-G1044,(Rate*First!J1044)))*Rate),0)</f>
        <v>0</v>
      </c>
    </row>
    <row r="1045" spans="1:10">
      <c r="A1045">
        <v>1036</v>
      </c>
      <c r="B1045" s="13">
        <f t="shared" si="68"/>
        <v>0</v>
      </c>
      <c r="C1045" s="13">
        <f t="shared" si="69"/>
        <v>0</v>
      </c>
      <c r="D1045" s="13"/>
      <c r="E1045" s="13">
        <f t="shared" si="70"/>
        <v>0</v>
      </c>
      <c r="G1045" s="13">
        <f>(IF(E1045&gt;SUM($C$6,$C$5,First!J1045),SUM($C$5,$C$6,First!J1045),E1045))</f>
        <v>0</v>
      </c>
      <c r="I1045">
        <f t="shared" si="71"/>
        <v>0</v>
      </c>
      <c r="J1045" s="13">
        <f>IF(G1045&lt;SUM($C$5:$C$6,First!J1045),((SUM($C$5,$C$6,-G1045,(Rate*First!J1045)))*Rate),0)</f>
        <v>0</v>
      </c>
    </row>
    <row r="1046" spans="1:10">
      <c r="A1046">
        <v>1037</v>
      </c>
      <c r="B1046" s="13">
        <f t="shared" si="68"/>
        <v>0</v>
      </c>
      <c r="C1046" s="13">
        <f t="shared" si="69"/>
        <v>0</v>
      </c>
      <c r="D1046" s="13"/>
      <c r="E1046" s="13">
        <f t="shared" si="70"/>
        <v>0</v>
      </c>
      <c r="G1046" s="13">
        <f>(IF(E1046&gt;SUM($C$6,$C$5,First!J1046),SUM($C$5,$C$6,First!J1046),E1046))</f>
        <v>0</v>
      </c>
      <c r="I1046">
        <f t="shared" si="71"/>
        <v>0</v>
      </c>
      <c r="J1046" s="13">
        <f>IF(G1046&lt;SUM($C$5:$C$6,First!J1046),((SUM($C$5,$C$6,-G1046,(Rate*First!J1046)))*Rate),0)</f>
        <v>0</v>
      </c>
    </row>
    <row r="1047" spans="1:10">
      <c r="A1047">
        <v>1038</v>
      </c>
      <c r="B1047" s="13">
        <f t="shared" si="68"/>
        <v>0</v>
      </c>
      <c r="C1047" s="13">
        <f t="shared" si="69"/>
        <v>0</v>
      </c>
      <c r="D1047" s="13"/>
      <c r="E1047" s="13">
        <f t="shared" si="70"/>
        <v>0</v>
      </c>
      <c r="G1047" s="13">
        <f>(IF(E1047&gt;SUM($C$6,$C$5,First!J1047),SUM($C$5,$C$6,First!J1047),E1047))</f>
        <v>0</v>
      </c>
      <c r="I1047">
        <f t="shared" si="71"/>
        <v>0</v>
      </c>
      <c r="J1047" s="13">
        <f>IF(G1047&lt;SUM($C$5:$C$6,First!J1047),((SUM($C$5,$C$6,-G1047,(Rate*First!J1047)))*Rate),0)</f>
        <v>0</v>
      </c>
    </row>
    <row r="1048" spans="1:10">
      <c r="A1048">
        <v>1039</v>
      </c>
      <c r="B1048" s="13">
        <f t="shared" si="68"/>
        <v>0</v>
      </c>
      <c r="C1048" s="13">
        <f t="shared" si="69"/>
        <v>0</v>
      </c>
      <c r="D1048" s="13"/>
      <c r="E1048" s="13">
        <f t="shared" si="70"/>
        <v>0</v>
      </c>
      <c r="G1048" s="13">
        <f>(IF(E1048&gt;SUM($C$6,$C$5,First!J1048),SUM($C$5,$C$6,First!J1048),E1048))</f>
        <v>0</v>
      </c>
      <c r="I1048">
        <f t="shared" si="71"/>
        <v>0</v>
      </c>
      <c r="J1048" s="13">
        <f>IF(G1048&lt;SUM($C$5:$C$6,First!J1048),((SUM($C$5,$C$6,-G1048,(Rate*First!J1048)))*Rate),0)</f>
        <v>0</v>
      </c>
    </row>
    <row r="1049" spans="1:10">
      <c r="A1049">
        <v>1040</v>
      </c>
      <c r="B1049" s="13">
        <f t="shared" si="68"/>
        <v>0</v>
      </c>
      <c r="C1049" s="13">
        <f t="shared" si="69"/>
        <v>0</v>
      </c>
      <c r="D1049" s="13"/>
      <c r="E1049" s="13">
        <f t="shared" si="70"/>
        <v>0</v>
      </c>
      <c r="G1049" s="13">
        <f>(IF(E1049&gt;SUM($C$6,$C$5,First!J1049),SUM($C$5,$C$6,First!J1049),E1049))</f>
        <v>0</v>
      </c>
      <c r="I1049">
        <f t="shared" si="71"/>
        <v>0</v>
      </c>
      <c r="J1049" s="13">
        <f>IF(G1049&lt;SUM($C$5:$C$6,First!J1049),((SUM($C$5,$C$6,-G1049,(Rate*First!J1049)))*Rate),0)</f>
        <v>0</v>
      </c>
    </row>
    <row r="1050" spans="1:10">
      <c r="A1050">
        <v>1041</v>
      </c>
      <c r="B1050" s="13">
        <f t="shared" si="68"/>
        <v>0</v>
      </c>
      <c r="C1050" s="13">
        <f t="shared" si="69"/>
        <v>0</v>
      </c>
      <c r="D1050" s="13"/>
      <c r="E1050" s="13">
        <f t="shared" si="70"/>
        <v>0</v>
      </c>
      <c r="G1050" s="13">
        <f>(IF(E1050&gt;SUM($C$6,$C$5,First!J1050),SUM($C$5,$C$6,First!J1050),E1050))</f>
        <v>0</v>
      </c>
      <c r="I1050">
        <f t="shared" si="71"/>
        <v>0</v>
      </c>
      <c r="J1050" s="13">
        <f>IF(G1050&lt;SUM($C$5:$C$6,First!J1050),((SUM($C$5,$C$6,-G1050,(Rate*First!J1050)))*Rate),0)</f>
        <v>0</v>
      </c>
    </row>
    <row r="1051" spans="1:10">
      <c r="A1051">
        <v>1042</v>
      </c>
      <c r="B1051" s="13">
        <f t="shared" si="68"/>
        <v>0</v>
      </c>
      <c r="C1051" s="13">
        <f t="shared" si="69"/>
        <v>0</v>
      </c>
      <c r="D1051" s="13"/>
      <c r="E1051" s="13">
        <f t="shared" si="70"/>
        <v>0</v>
      </c>
      <c r="G1051" s="13">
        <f>(IF(E1051&gt;SUM($C$6,$C$5,First!J1051),SUM($C$5,$C$6,First!J1051),E1051))</f>
        <v>0</v>
      </c>
      <c r="I1051">
        <f t="shared" si="71"/>
        <v>0</v>
      </c>
      <c r="J1051" s="13">
        <f>IF(G1051&lt;SUM($C$5:$C$6,First!J1051),((SUM($C$5,$C$6,-G1051,(Rate*First!J1051)))*Rate),0)</f>
        <v>0</v>
      </c>
    </row>
    <row r="1052" spans="1:10">
      <c r="A1052">
        <v>1043</v>
      </c>
      <c r="B1052" s="13">
        <f t="shared" si="68"/>
        <v>0</v>
      </c>
      <c r="C1052" s="13">
        <f t="shared" si="69"/>
        <v>0</v>
      </c>
      <c r="D1052" s="13"/>
      <c r="E1052" s="13">
        <f t="shared" si="70"/>
        <v>0</v>
      </c>
      <c r="G1052" s="13">
        <f>(IF(E1052&gt;SUM($C$6,$C$5,First!J1052),SUM($C$5,$C$6,First!J1052),E1052))</f>
        <v>0</v>
      </c>
      <c r="I1052">
        <f t="shared" si="71"/>
        <v>0</v>
      </c>
      <c r="J1052" s="13">
        <f>IF(G1052&lt;SUM($C$5:$C$6,First!J1052),((SUM($C$5,$C$6,-G1052,(Rate*First!J1052)))*Rate),0)</f>
        <v>0</v>
      </c>
    </row>
    <row r="1053" spans="1:10">
      <c r="A1053">
        <v>1044</v>
      </c>
      <c r="B1053" s="13">
        <f t="shared" si="68"/>
        <v>0</v>
      </c>
      <c r="C1053" s="13">
        <f t="shared" si="69"/>
        <v>0</v>
      </c>
      <c r="D1053" s="13"/>
      <c r="E1053" s="13">
        <f t="shared" si="70"/>
        <v>0</v>
      </c>
      <c r="G1053" s="13">
        <f>(IF(E1053&gt;SUM($C$6,$C$5,First!J1053),SUM($C$5,$C$6,First!J1053),E1053))</f>
        <v>0</v>
      </c>
      <c r="I1053">
        <f t="shared" si="71"/>
        <v>0</v>
      </c>
      <c r="J1053" s="13">
        <f>IF(G1053&lt;SUM($C$5:$C$6,First!J1053),((SUM($C$5,$C$6,-G1053,(Rate*First!J1053)))*Rate),0)</f>
        <v>0</v>
      </c>
    </row>
    <row r="1054" spans="1:10">
      <c r="A1054">
        <v>1045</v>
      </c>
      <c r="B1054" s="13">
        <f t="shared" si="68"/>
        <v>0</v>
      </c>
      <c r="C1054" s="13">
        <f t="shared" si="69"/>
        <v>0</v>
      </c>
      <c r="D1054" s="13"/>
      <c r="E1054" s="13">
        <f t="shared" si="70"/>
        <v>0</v>
      </c>
      <c r="G1054" s="13">
        <f>(IF(E1054&gt;SUM($C$6,$C$5,First!J1054),SUM($C$5,$C$6,First!J1054),E1054))</f>
        <v>0</v>
      </c>
      <c r="I1054">
        <f t="shared" si="71"/>
        <v>0</v>
      </c>
      <c r="J1054" s="13">
        <f>IF(G1054&lt;SUM($C$5:$C$6,First!J1054),((SUM($C$5,$C$6,-G1054,(Rate*First!J1054)))*Rate),0)</f>
        <v>0</v>
      </c>
    </row>
    <row r="1055" spans="1:10">
      <c r="A1055">
        <v>1046</v>
      </c>
      <c r="B1055" s="13">
        <f t="shared" si="68"/>
        <v>0</v>
      </c>
      <c r="C1055" s="13">
        <f t="shared" si="69"/>
        <v>0</v>
      </c>
      <c r="D1055" s="13"/>
      <c r="E1055" s="13">
        <f t="shared" si="70"/>
        <v>0</v>
      </c>
      <c r="G1055" s="13">
        <f>(IF(E1055&gt;SUM($C$6,$C$5,First!J1055),SUM($C$5,$C$6,First!J1055),E1055))</f>
        <v>0</v>
      </c>
      <c r="I1055">
        <f t="shared" si="71"/>
        <v>0</v>
      </c>
      <c r="J1055" s="13">
        <f>IF(G1055&lt;SUM($C$5:$C$6,First!J1055),((SUM($C$5,$C$6,-G1055,(Rate*First!J1055)))*Rate),0)</f>
        <v>0</v>
      </c>
    </row>
    <row r="1056" spans="1:10">
      <c r="A1056">
        <v>1047</v>
      </c>
      <c r="B1056" s="13">
        <f t="shared" si="68"/>
        <v>0</v>
      </c>
      <c r="C1056" s="13">
        <f t="shared" si="69"/>
        <v>0</v>
      </c>
      <c r="D1056" s="13"/>
      <c r="E1056" s="13">
        <f t="shared" si="70"/>
        <v>0</v>
      </c>
      <c r="G1056" s="13">
        <f>(IF(E1056&gt;SUM($C$6,$C$5,First!J1056),SUM($C$5,$C$6,First!J1056),E1056))</f>
        <v>0</v>
      </c>
      <c r="I1056">
        <f t="shared" si="71"/>
        <v>0</v>
      </c>
      <c r="J1056" s="13">
        <f>IF(G1056&lt;SUM($C$5:$C$6,First!J1056),((SUM($C$5,$C$6,-G1056,(Rate*First!J1056)))*Rate),0)</f>
        <v>0</v>
      </c>
    </row>
    <row r="1057" spans="1:10">
      <c r="A1057">
        <v>1048</v>
      </c>
      <c r="B1057" s="13">
        <f t="shared" si="68"/>
        <v>0</v>
      </c>
      <c r="C1057" s="13">
        <f t="shared" si="69"/>
        <v>0</v>
      </c>
      <c r="D1057" s="13"/>
      <c r="E1057" s="13">
        <f t="shared" si="70"/>
        <v>0</v>
      </c>
      <c r="G1057" s="13">
        <f>(IF(E1057&gt;SUM($C$6,$C$5,First!J1057),SUM($C$5,$C$6,First!J1057),E1057))</f>
        <v>0</v>
      </c>
      <c r="I1057">
        <f t="shared" si="71"/>
        <v>0</v>
      </c>
      <c r="J1057" s="13">
        <f>IF(G1057&lt;SUM($C$5:$C$6,First!J1057),((SUM($C$5,$C$6,-G1057,(Rate*First!J1057)))*Rate),0)</f>
        <v>0</v>
      </c>
    </row>
    <row r="1058" spans="1:10">
      <c r="A1058">
        <v>1049</v>
      </c>
      <c r="B1058" s="13">
        <f t="shared" si="68"/>
        <v>0</v>
      </c>
      <c r="C1058" s="13">
        <f t="shared" si="69"/>
        <v>0</v>
      </c>
      <c r="D1058" s="13"/>
      <c r="E1058" s="13">
        <f t="shared" si="70"/>
        <v>0</v>
      </c>
      <c r="G1058" s="13">
        <f>(IF(E1058&gt;SUM($C$6,$C$5,First!J1058),SUM($C$5,$C$6,First!J1058),E1058))</f>
        <v>0</v>
      </c>
      <c r="I1058">
        <f t="shared" si="71"/>
        <v>0</v>
      </c>
      <c r="J1058" s="13">
        <f>IF(G1058&lt;SUM($C$5:$C$6,First!J1058),((SUM($C$5,$C$6,-G1058,(Rate*First!J1058)))*Rate),0)</f>
        <v>0</v>
      </c>
    </row>
    <row r="1059" spans="1:10">
      <c r="A1059">
        <v>1050</v>
      </c>
      <c r="B1059" s="13">
        <f t="shared" si="68"/>
        <v>0</v>
      </c>
      <c r="C1059" s="13">
        <f t="shared" si="69"/>
        <v>0</v>
      </c>
      <c r="D1059" s="13"/>
      <c r="E1059" s="13">
        <f t="shared" si="70"/>
        <v>0</v>
      </c>
      <c r="G1059" s="13">
        <f>(IF(E1059&gt;SUM($C$6,$C$5,First!J1059),SUM($C$5,$C$6,First!J1059),E1059))</f>
        <v>0</v>
      </c>
      <c r="I1059">
        <f t="shared" si="71"/>
        <v>0</v>
      </c>
      <c r="J1059" s="13">
        <f>IF(G1059&lt;SUM($C$5:$C$6,First!J1059),((SUM($C$5,$C$6,-G1059,(Rate*First!J1059)))*Rate),0)</f>
        <v>0</v>
      </c>
    </row>
    <row r="1060" spans="1:10">
      <c r="A1060">
        <v>1051</v>
      </c>
      <c r="B1060" s="13">
        <f t="shared" si="68"/>
        <v>0</v>
      </c>
      <c r="C1060" s="13">
        <f t="shared" si="69"/>
        <v>0</v>
      </c>
      <c r="D1060" s="13"/>
      <c r="E1060" s="13">
        <f t="shared" si="70"/>
        <v>0</v>
      </c>
      <c r="G1060" s="13">
        <f>(IF(E1060&gt;SUM($C$6,$C$5,First!J1060),SUM($C$5,$C$6,First!J1060),E1060))</f>
        <v>0</v>
      </c>
      <c r="I1060">
        <f t="shared" si="71"/>
        <v>0</v>
      </c>
      <c r="J1060" s="13">
        <f>IF(G1060&lt;SUM($C$5:$C$6,First!J1060),((SUM($C$5,$C$6,-G1060,(Rate*First!J1060)))*Rate),0)</f>
        <v>0</v>
      </c>
    </row>
    <row r="1061" spans="1:10">
      <c r="A1061">
        <v>1052</v>
      </c>
      <c r="B1061" s="13">
        <f t="shared" si="68"/>
        <v>0</v>
      </c>
      <c r="C1061" s="13">
        <f t="shared" si="69"/>
        <v>0</v>
      </c>
      <c r="D1061" s="13"/>
      <c r="E1061" s="13">
        <f t="shared" si="70"/>
        <v>0</v>
      </c>
      <c r="G1061" s="13">
        <f>(IF(E1061&gt;SUM($C$6,$C$5,First!J1061),SUM($C$5,$C$6,First!J1061),E1061))</f>
        <v>0</v>
      </c>
      <c r="I1061">
        <f t="shared" si="71"/>
        <v>0</v>
      </c>
      <c r="J1061" s="13">
        <f>IF(G1061&lt;SUM($C$5:$C$6,First!J1061),((SUM($C$5,$C$6,-G1061,(Rate*First!J1061)))*Rate),0)</f>
        <v>0</v>
      </c>
    </row>
    <row r="1062" spans="1:10">
      <c r="A1062">
        <v>1053</v>
      </c>
      <c r="B1062" s="13">
        <f t="shared" si="68"/>
        <v>0</v>
      </c>
      <c r="C1062" s="13">
        <f t="shared" si="69"/>
        <v>0</v>
      </c>
      <c r="D1062" s="13"/>
      <c r="E1062" s="13">
        <f t="shared" si="70"/>
        <v>0</v>
      </c>
      <c r="G1062" s="13">
        <f>(IF(E1062&gt;SUM($C$6,$C$5,First!J1062),SUM($C$5,$C$6,First!J1062),E1062))</f>
        <v>0</v>
      </c>
      <c r="I1062">
        <f t="shared" si="71"/>
        <v>0</v>
      </c>
      <c r="J1062" s="13">
        <f>IF(G1062&lt;SUM($C$5:$C$6,First!J1062),((SUM($C$5,$C$6,-G1062,(Rate*First!J1062)))*Rate),0)</f>
        <v>0</v>
      </c>
    </row>
    <row r="1063" spans="1:10">
      <c r="A1063">
        <v>1054</v>
      </c>
      <c r="B1063" s="13">
        <f t="shared" si="68"/>
        <v>0</v>
      </c>
      <c r="C1063" s="13">
        <f t="shared" si="69"/>
        <v>0</v>
      </c>
      <c r="D1063" s="13"/>
      <c r="E1063" s="13">
        <f t="shared" si="70"/>
        <v>0</v>
      </c>
      <c r="G1063" s="13">
        <f>(IF(E1063&gt;SUM($C$6,$C$5,First!J1063),SUM($C$5,$C$6,First!J1063),E1063))</f>
        <v>0</v>
      </c>
      <c r="I1063">
        <f t="shared" si="71"/>
        <v>0</v>
      </c>
      <c r="J1063" s="13">
        <f>IF(G1063&lt;SUM($C$5:$C$6,First!J1063),((SUM($C$5,$C$6,-G1063,(Rate*First!J1063)))*Rate),0)</f>
        <v>0</v>
      </c>
    </row>
    <row r="1064" spans="1:10">
      <c r="A1064">
        <v>1055</v>
      </c>
      <c r="B1064" s="13">
        <f t="shared" si="68"/>
        <v>0</v>
      </c>
      <c r="C1064" s="13">
        <f t="shared" si="69"/>
        <v>0</v>
      </c>
      <c r="D1064" s="13"/>
      <c r="E1064" s="13">
        <f t="shared" si="70"/>
        <v>0</v>
      </c>
      <c r="G1064" s="13">
        <f>(IF(E1064&gt;SUM($C$6,$C$5,First!J1064),SUM($C$5,$C$6,First!J1064),E1064))</f>
        <v>0</v>
      </c>
      <c r="I1064">
        <f t="shared" si="71"/>
        <v>0</v>
      </c>
      <c r="J1064" s="13">
        <f>IF(G1064&lt;SUM($C$5:$C$6,First!J1064),((SUM($C$5,$C$6,-G1064,(Rate*First!J1064)))*Rate),0)</f>
        <v>0</v>
      </c>
    </row>
    <row r="1065" spans="1:10">
      <c r="A1065">
        <v>1056</v>
      </c>
      <c r="B1065" s="13">
        <f t="shared" si="68"/>
        <v>0</v>
      </c>
      <c r="C1065" s="13">
        <f t="shared" si="69"/>
        <v>0</v>
      </c>
      <c r="D1065" s="13"/>
      <c r="E1065" s="13">
        <f t="shared" si="70"/>
        <v>0</v>
      </c>
      <c r="G1065" s="13">
        <f>(IF(E1065&gt;SUM($C$6,$C$5,First!J1065),SUM($C$5,$C$6,First!J1065),E1065))</f>
        <v>0</v>
      </c>
      <c r="I1065">
        <f t="shared" si="71"/>
        <v>0</v>
      </c>
      <c r="J1065" s="13">
        <f>IF(G1065&lt;SUM($C$5:$C$6,First!J1065),((SUM($C$5,$C$6,-G1065,(Rate*First!J1065)))*Rate),0)</f>
        <v>0</v>
      </c>
    </row>
    <row r="1066" spans="1:10">
      <c r="A1066">
        <v>1057</v>
      </c>
      <c r="B1066" s="13">
        <f t="shared" si="68"/>
        <v>0</v>
      </c>
      <c r="C1066" s="13">
        <f t="shared" si="69"/>
        <v>0</v>
      </c>
      <c r="D1066" s="13"/>
      <c r="E1066" s="13">
        <f t="shared" si="70"/>
        <v>0</v>
      </c>
      <c r="G1066" s="13">
        <f>(IF(E1066&gt;SUM($C$6,$C$5,First!J1066),SUM($C$5,$C$6,First!J1066),E1066))</f>
        <v>0</v>
      </c>
      <c r="I1066">
        <f t="shared" si="71"/>
        <v>0</v>
      </c>
      <c r="J1066" s="13">
        <f>IF(G1066&lt;SUM($C$5:$C$6,First!J1066),((SUM($C$5,$C$6,-G1066,(Rate*First!J1066)))*Rate),0)</f>
        <v>0</v>
      </c>
    </row>
    <row r="1067" spans="1:10">
      <c r="A1067">
        <v>1058</v>
      </c>
      <c r="B1067" s="13">
        <f t="shared" si="68"/>
        <v>0</v>
      </c>
      <c r="C1067" s="13">
        <f t="shared" si="69"/>
        <v>0</v>
      </c>
      <c r="D1067" s="13"/>
      <c r="E1067" s="13">
        <f t="shared" si="70"/>
        <v>0</v>
      </c>
      <c r="G1067" s="13">
        <f>(IF(E1067&gt;SUM($C$6,$C$5,First!J1067),SUM($C$5,$C$6,First!J1067),E1067))</f>
        <v>0</v>
      </c>
      <c r="I1067">
        <f t="shared" si="71"/>
        <v>0</v>
      </c>
      <c r="J1067" s="13">
        <f>IF(G1067&lt;SUM($C$5:$C$6,First!J1067),((SUM($C$5,$C$6,-G1067,(Rate*First!J1067)))*Rate),0)</f>
        <v>0</v>
      </c>
    </row>
    <row r="1068" spans="1:10">
      <c r="A1068">
        <v>1059</v>
      </c>
      <c r="B1068" s="13">
        <f t="shared" si="68"/>
        <v>0</v>
      </c>
      <c r="C1068" s="13">
        <f t="shared" si="69"/>
        <v>0</v>
      </c>
      <c r="D1068" s="13"/>
      <c r="E1068" s="13">
        <f t="shared" si="70"/>
        <v>0</v>
      </c>
      <c r="G1068" s="13">
        <f>(IF(E1068&gt;SUM($C$6,$C$5,First!J1068),SUM($C$5,$C$6,First!J1068),E1068))</f>
        <v>0</v>
      </c>
      <c r="I1068">
        <f t="shared" si="71"/>
        <v>0</v>
      </c>
      <c r="J1068" s="13">
        <f>IF(G1068&lt;SUM($C$5:$C$6,First!J1068),((SUM($C$5,$C$6,-G1068,(Rate*First!J1068)))*Rate),0)</f>
        <v>0</v>
      </c>
    </row>
    <row r="1069" spans="1:10">
      <c r="A1069">
        <v>1060</v>
      </c>
      <c r="B1069" s="13">
        <f t="shared" si="68"/>
        <v>0</v>
      </c>
      <c r="C1069" s="13">
        <f t="shared" si="69"/>
        <v>0</v>
      </c>
      <c r="D1069" s="13"/>
      <c r="E1069" s="13">
        <f t="shared" si="70"/>
        <v>0</v>
      </c>
      <c r="G1069" s="13">
        <f>(IF(E1069&gt;SUM($C$6,$C$5,First!J1069),SUM($C$5,$C$6,First!J1069),E1069))</f>
        <v>0</v>
      </c>
      <c r="I1069">
        <f t="shared" si="71"/>
        <v>0</v>
      </c>
      <c r="J1069" s="13">
        <f>IF(G1069&lt;SUM($C$5:$C$6,First!J1069),((SUM($C$5,$C$6,-G1069,(Rate*First!J1069)))*Rate),0)</f>
        <v>0</v>
      </c>
    </row>
    <row r="1070" spans="1:10">
      <c r="A1070">
        <v>1061</v>
      </c>
      <c r="B1070" s="13">
        <f t="shared" ref="B1070:B1133" si="72">IF(SUM(E1069,-G1069)&lt;0,0,SUM(E1069,-G1069))</f>
        <v>0</v>
      </c>
      <c r="C1070" s="13">
        <f t="shared" ref="C1070:C1133" si="73">(B1070*$C$4)/12</f>
        <v>0</v>
      </c>
      <c r="D1070" s="13"/>
      <c r="E1070" s="13">
        <f t="shared" ref="E1070:E1133" si="74">SUM(C1070,B1070)</f>
        <v>0</v>
      </c>
      <c r="G1070" s="13">
        <f>(IF(E1070&gt;SUM($C$6,$C$5,First!J1070),SUM($C$5,$C$6,First!J1070),E1070))</f>
        <v>0</v>
      </c>
      <c r="I1070">
        <f t="shared" ref="I1070:I1133" si="75">IF(E1070&gt;0,1,0)</f>
        <v>0</v>
      </c>
      <c r="J1070" s="13">
        <f>IF(G1070&lt;SUM($C$5:$C$6,First!J1070),((SUM($C$5,$C$6,-G1070,(Rate*First!J1070)))*Rate),0)</f>
        <v>0</v>
      </c>
    </row>
    <row r="1071" spans="1:10">
      <c r="A1071">
        <v>1062</v>
      </c>
      <c r="B1071" s="13">
        <f t="shared" si="72"/>
        <v>0</v>
      </c>
      <c r="C1071" s="13">
        <f t="shared" si="73"/>
        <v>0</v>
      </c>
      <c r="D1071" s="13"/>
      <c r="E1071" s="13">
        <f t="shared" si="74"/>
        <v>0</v>
      </c>
      <c r="G1071" s="13">
        <f>(IF(E1071&gt;SUM($C$6,$C$5,First!J1071),SUM($C$5,$C$6,First!J1071),E1071))</f>
        <v>0</v>
      </c>
      <c r="I1071">
        <f t="shared" si="75"/>
        <v>0</v>
      </c>
      <c r="J1071" s="13">
        <f>IF(G1071&lt;SUM($C$5:$C$6,First!J1071),((SUM($C$5,$C$6,-G1071,(Rate*First!J1071)))*Rate),0)</f>
        <v>0</v>
      </c>
    </row>
    <row r="1072" spans="1:10">
      <c r="A1072">
        <v>1063</v>
      </c>
      <c r="B1072" s="13">
        <f t="shared" si="72"/>
        <v>0</v>
      </c>
      <c r="C1072" s="13">
        <f t="shared" si="73"/>
        <v>0</v>
      </c>
      <c r="D1072" s="13"/>
      <c r="E1072" s="13">
        <f t="shared" si="74"/>
        <v>0</v>
      </c>
      <c r="G1072" s="13">
        <f>(IF(E1072&gt;SUM($C$6,$C$5,First!J1072),SUM($C$5,$C$6,First!J1072),E1072))</f>
        <v>0</v>
      </c>
      <c r="I1072">
        <f t="shared" si="75"/>
        <v>0</v>
      </c>
      <c r="J1072" s="13">
        <f>IF(G1072&lt;SUM($C$5:$C$6,First!J1072),((SUM($C$5,$C$6,-G1072,(Rate*First!J1072)))*Rate),0)</f>
        <v>0</v>
      </c>
    </row>
    <row r="1073" spans="1:10">
      <c r="A1073">
        <v>1064</v>
      </c>
      <c r="B1073" s="13">
        <f t="shared" si="72"/>
        <v>0</v>
      </c>
      <c r="C1073" s="13">
        <f t="shared" si="73"/>
        <v>0</v>
      </c>
      <c r="D1073" s="13"/>
      <c r="E1073" s="13">
        <f t="shared" si="74"/>
        <v>0</v>
      </c>
      <c r="G1073" s="13">
        <f>(IF(E1073&gt;SUM($C$6,$C$5,First!J1073),SUM($C$5,$C$6,First!J1073),E1073))</f>
        <v>0</v>
      </c>
      <c r="I1073">
        <f t="shared" si="75"/>
        <v>0</v>
      </c>
      <c r="J1073" s="13">
        <f>IF(G1073&lt;SUM($C$5:$C$6,First!J1073),((SUM($C$5,$C$6,-G1073,(Rate*First!J1073)))*Rate),0)</f>
        <v>0</v>
      </c>
    </row>
    <row r="1074" spans="1:10">
      <c r="A1074">
        <v>1065</v>
      </c>
      <c r="B1074" s="13">
        <f t="shared" si="72"/>
        <v>0</v>
      </c>
      <c r="C1074" s="13">
        <f t="shared" si="73"/>
        <v>0</v>
      </c>
      <c r="D1074" s="13"/>
      <c r="E1074" s="13">
        <f t="shared" si="74"/>
        <v>0</v>
      </c>
      <c r="G1074" s="13">
        <f>(IF(E1074&gt;SUM($C$6,$C$5,First!J1074),SUM($C$5,$C$6,First!J1074),E1074))</f>
        <v>0</v>
      </c>
      <c r="I1074">
        <f t="shared" si="75"/>
        <v>0</v>
      </c>
      <c r="J1074" s="13">
        <f>IF(G1074&lt;SUM($C$5:$C$6,First!J1074),((SUM($C$5,$C$6,-G1074,(Rate*First!J1074)))*Rate),0)</f>
        <v>0</v>
      </c>
    </row>
    <row r="1075" spans="1:10">
      <c r="A1075">
        <v>1066</v>
      </c>
      <c r="B1075" s="13">
        <f t="shared" si="72"/>
        <v>0</v>
      </c>
      <c r="C1075" s="13">
        <f t="shared" si="73"/>
        <v>0</v>
      </c>
      <c r="D1075" s="13"/>
      <c r="E1075" s="13">
        <f t="shared" si="74"/>
        <v>0</v>
      </c>
      <c r="G1075" s="13">
        <f>(IF(E1075&gt;SUM($C$6,$C$5,First!J1075),SUM($C$5,$C$6,First!J1075),E1075))</f>
        <v>0</v>
      </c>
      <c r="I1075">
        <f t="shared" si="75"/>
        <v>0</v>
      </c>
      <c r="J1075" s="13">
        <f>IF(G1075&lt;SUM($C$5:$C$6,First!J1075),((SUM($C$5,$C$6,-G1075,(Rate*First!J1075)))*Rate),0)</f>
        <v>0</v>
      </c>
    </row>
    <row r="1076" spans="1:10">
      <c r="A1076">
        <v>1067</v>
      </c>
      <c r="B1076" s="13">
        <f t="shared" si="72"/>
        <v>0</v>
      </c>
      <c r="C1076" s="13">
        <f t="shared" si="73"/>
        <v>0</v>
      </c>
      <c r="D1076" s="13"/>
      <c r="E1076" s="13">
        <f t="shared" si="74"/>
        <v>0</v>
      </c>
      <c r="G1076" s="13">
        <f>(IF(E1076&gt;SUM($C$6,$C$5,First!J1076),SUM($C$5,$C$6,First!J1076),E1076))</f>
        <v>0</v>
      </c>
      <c r="I1076">
        <f t="shared" si="75"/>
        <v>0</v>
      </c>
      <c r="J1076" s="13">
        <f>IF(G1076&lt;SUM($C$5:$C$6,First!J1076),((SUM($C$5,$C$6,-G1076,(Rate*First!J1076)))*Rate),0)</f>
        <v>0</v>
      </c>
    </row>
    <row r="1077" spans="1:10">
      <c r="A1077">
        <v>1068</v>
      </c>
      <c r="B1077" s="13">
        <f t="shared" si="72"/>
        <v>0</v>
      </c>
      <c r="C1077" s="13">
        <f t="shared" si="73"/>
        <v>0</v>
      </c>
      <c r="D1077" s="13"/>
      <c r="E1077" s="13">
        <f t="shared" si="74"/>
        <v>0</v>
      </c>
      <c r="G1077" s="13">
        <f>(IF(E1077&gt;SUM($C$6,$C$5,First!J1077),SUM($C$5,$C$6,First!J1077),E1077))</f>
        <v>0</v>
      </c>
      <c r="I1077">
        <f t="shared" si="75"/>
        <v>0</v>
      </c>
      <c r="J1077" s="13">
        <f>IF(G1077&lt;SUM($C$5:$C$6,First!J1077),((SUM($C$5,$C$6,-G1077,(Rate*First!J1077)))*Rate),0)</f>
        <v>0</v>
      </c>
    </row>
    <row r="1078" spans="1:10">
      <c r="A1078">
        <v>1069</v>
      </c>
      <c r="B1078" s="13">
        <f t="shared" si="72"/>
        <v>0</v>
      </c>
      <c r="C1078" s="13">
        <f t="shared" si="73"/>
        <v>0</v>
      </c>
      <c r="D1078" s="13"/>
      <c r="E1078" s="13">
        <f t="shared" si="74"/>
        <v>0</v>
      </c>
      <c r="G1078" s="13">
        <f>(IF(E1078&gt;SUM($C$6,$C$5,First!J1078),SUM($C$5,$C$6,First!J1078),E1078))</f>
        <v>0</v>
      </c>
      <c r="I1078">
        <f t="shared" si="75"/>
        <v>0</v>
      </c>
      <c r="J1078" s="13">
        <f>IF(G1078&lt;SUM($C$5:$C$6,First!J1078),((SUM($C$5,$C$6,-G1078,(Rate*First!J1078)))*Rate),0)</f>
        <v>0</v>
      </c>
    </row>
    <row r="1079" spans="1:10">
      <c r="A1079">
        <v>1070</v>
      </c>
      <c r="B1079" s="13">
        <f t="shared" si="72"/>
        <v>0</v>
      </c>
      <c r="C1079" s="13">
        <f t="shared" si="73"/>
        <v>0</v>
      </c>
      <c r="D1079" s="13"/>
      <c r="E1079" s="13">
        <f t="shared" si="74"/>
        <v>0</v>
      </c>
      <c r="G1079" s="13">
        <f>(IF(E1079&gt;SUM($C$6,$C$5,First!J1079),SUM($C$5,$C$6,First!J1079),E1079))</f>
        <v>0</v>
      </c>
      <c r="I1079">
        <f t="shared" si="75"/>
        <v>0</v>
      </c>
      <c r="J1079" s="13">
        <f>IF(G1079&lt;SUM($C$5:$C$6,First!J1079),((SUM($C$5,$C$6,-G1079,(Rate*First!J1079)))*Rate),0)</f>
        <v>0</v>
      </c>
    </row>
    <row r="1080" spans="1:10">
      <c r="A1080">
        <v>1071</v>
      </c>
      <c r="B1080" s="13">
        <f t="shared" si="72"/>
        <v>0</v>
      </c>
      <c r="C1080" s="13">
        <f t="shared" si="73"/>
        <v>0</v>
      </c>
      <c r="D1080" s="13"/>
      <c r="E1080" s="13">
        <f t="shared" si="74"/>
        <v>0</v>
      </c>
      <c r="G1080" s="13">
        <f>(IF(E1080&gt;SUM($C$6,$C$5,First!J1080),SUM($C$5,$C$6,First!J1080),E1080))</f>
        <v>0</v>
      </c>
      <c r="I1080">
        <f t="shared" si="75"/>
        <v>0</v>
      </c>
      <c r="J1080" s="13">
        <f>IF(G1080&lt;SUM($C$5:$C$6,First!J1080),((SUM($C$5,$C$6,-G1080,(Rate*First!J1080)))*Rate),0)</f>
        <v>0</v>
      </c>
    </row>
    <row r="1081" spans="1:10">
      <c r="A1081">
        <v>1072</v>
      </c>
      <c r="B1081" s="13">
        <f t="shared" si="72"/>
        <v>0</v>
      </c>
      <c r="C1081" s="13">
        <f t="shared" si="73"/>
        <v>0</v>
      </c>
      <c r="D1081" s="13"/>
      <c r="E1081" s="13">
        <f t="shared" si="74"/>
        <v>0</v>
      </c>
      <c r="G1081" s="13">
        <f>(IF(E1081&gt;SUM($C$6,$C$5,First!J1081),SUM($C$5,$C$6,First!J1081),E1081))</f>
        <v>0</v>
      </c>
      <c r="I1081">
        <f t="shared" si="75"/>
        <v>0</v>
      </c>
      <c r="J1081" s="13">
        <f>IF(G1081&lt;SUM($C$5:$C$6,First!J1081),((SUM($C$5,$C$6,-G1081,(Rate*First!J1081)))*Rate),0)</f>
        <v>0</v>
      </c>
    </row>
    <row r="1082" spans="1:10">
      <c r="A1082">
        <v>1073</v>
      </c>
      <c r="B1082" s="13">
        <f t="shared" si="72"/>
        <v>0</v>
      </c>
      <c r="C1082" s="13">
        <f t="shared" si="73"/>
        <v>0</v>
      </c>
      <c r="D1082" s="13"/>
      <c r="E1082" s="13">
        <f t="shared" si="74"/>
        <v>0</v>
      </c>
      <c r="G1082" s="13">
        <f>(IF(E1082&gt;SUM($C$6,$C$5,First!J1082),SUM($C$5,$C$6,First!J1082),E1082))</f>
        <v>0</v>
      </c>
      <c r="I1082">
        <f t="shared" si="75"/>
        <v>0</v>
      </c>
      <c r="J1082" s="13">
        <f>IF(G1082&lt;SUM($C$5:$C$6,First!J1082),((SUM($C$5,$C$6,-G1082,(Rate*First!J1082)))*Rate),0)</f>
        <v>0</v>
      </c>
    </row>
    <row r="1083" spans="1:10">
      <c r="A1083">
        <v>1074</v>
      </c>
      <c r="B1083" s="13">
        <f t="shared" si="72"/>
        <v>0</v>
      </c>
      <c r="C1083" s="13">
        <f t="shared" si="73"/>
        <v>0</v>
      </c>
      <c r="D1083" s="13"/>
      <c r="E1083" s="13">
        <f t="shared" si="74"/>
        <v>0</v>
      </c>
      <c r="G1083" s="13">
        <f>(IF(E1083&gt;SUM($C$6,$C$5,First!J1083),SUM($C$5,$C$6,First!J1083),E1083))</f>
        <v>0</v>
      </c>
      <c r="I1083">
        <f t="shared" si="75"/>
        <v>0</v>
      </c>
      <c r="J1083" s="13">
        <f>IF(G1083&lt;SUM($C$5:$C$6,First!J1083),((SUM($C$5,$C$6,-G1083,(Rate*First!J1083)))*Rate),0)</f>
        <v>0</v>
      </c>
    </row>
    <row r="1084" spans="1:10">
      <c r="A1084">
        <v>1075</v>
      </c>
      <c r="B1084" s="13">
        <f t="shared" si="72"/>
        <v>0</v>
      </c>
      <c r="C1084" s="13">
        <f t="shared" si="73"/>
        <v>0</v>
      </c>
      <c r="D1084" s="13"/>
      <c r="E1084" s="13">
        <f t="shared" si="74"/>
        <v>0</v>
      </c>
      <c r="G1084" s="13">
        <f>(IF(E1084&gt;SUM($C$6,$C$5,First!J1084),SUM($C$5,$C$6,First!J1084),E1084))</f>
        <v>0</v>
      </c>
      <c r="I1084">
        <f t="shared" si="75"/>
        <v>0</v>
      </c>
      <c r="J1084" s="13">
        <f>IF(G1084&lt;SUM($C$5:$C$6,First!J1084),((SUM($C$5,$C$6,-G1084,(Rate*First!J1084)))*Rate),0)</f>
        <v>0</v>
      </c>
    </row>
    <row r="1085" spans="1:10">
      <c r="A1085">
        <v>1076</v>
      </c>
      <c r="B1085" s="13">
        <f t="shared" si="72"/>
        <v>0</v>
      </c>
      <c r="C1085" s="13">
        <f t="shared" si="73"/>
        <v>0</v>
      </c>
      <c r="D1085" s="13"/>
      <c r="E1085" s="13">
        <f t="shared" si="74"/>
        <v>0</v>
      </c>
      <c r="G1085" s="13">
        <f>(IF(E1085&gt;SUM($C$6,$C$5,First!J1085),SUM($C$5,$C$6,First!J1085),E1085))</f>
        <v>0</v>
      </c>
      <c r="I1085">
        <f t="shared" si="75"/>
        <v>0</v>
      </c>
      <c r="J1085" s="13">
        <f>IF(G1085&lt;SUM($C$5:$C$6,First!J1085),((SUM($C$5,$C$6,-G1085,(Rate*First!J1085)))*Rate),0)</f>
        <v>0</v>
      </c>
    </row>
    <row r="1086" spans="1:10">
      <c r="A1086">
        <v>1077</v>
      </c>
      <c r="B1086" s="13">
        <f t="shared" si="72"/>
        <v>0</v>
      </c>
      <c r="C1086" s="13">
        <f t="shared" si="73"/>
        <v>0</v>
      </c>
      <c r="D1086" s="13"/>
      <c r="E1086" s="13">
        <f t="shared" si="74"/>
        <v>0</v>
      </c>
      <c r="G1086" s="13">
        <f>(IF(E1086&gt;SUM($C$6,$C$5,First!J1086),SUM($C$5,$C$6,First!J1086),E1086))</f>
        <v>0</v>
      </c>
      <c r="I1086">
        <f t="shared" si="75"/>
        <v>0</v>
      </c>
      <c r="J1086" s="13">
        <f>IF(G1086&lt;SUM($C$5:$C$6,First!J1086),((SUM($C$5,$C$6,-G1086,(Rate*First!J1086)))*Rate),0)</f>
        <v>0</v>
      </c>
    </row>
    <row r="1087" spans="1:10">
      <c r="A1087">
        <v>1078</v>
      </c>
      <c r="B1087" s="13">
        <f t="shared" si="72"/>
        <v>0</v>
      </c>
      <c r="C1087" s="13">
        <f t="shared" si="73"/>
        <v>0</v>
      </c>
      <c r="D1087" s="13"/>
      <c r="E1087" s="13">
        <f t="shared" si="74"/>
        <v>0</v>
      </c>
      <c r="G1087" s="13">
        <f>(IF(E1087&gt;SUM($C$6,$C$5,First!J1087),SUM($C$5,$C$6,First!J1087),E1087))</f>
        <v>0</v>
      </c>
      <c r="I1087">
        <f t="shared" si="75"/>
        <v>0</v>
      </c>
      <c r="J1087" s="13">
        <f>IF(G1087&lt;SUM($C$5:$C$6,First!J1087),((SUM($C$5,$C$6,-G1087,(Rate*First!J1087)))*Rate),0)</f>
        <v>0</v>
      </c>
    </row>
    <row r="1088" spans="1:10">
      <c r="A1088">
        <v>1079</v>
      </c>
      <c r="B1088" s="13">
        <f t="shared" si="72"/>
        <v>0</v>
      </c>
      <c r="C1088" s="13">
        <f t="shared" si="73"/>
        <v>0</v>
      </c>
      <c r="D1088" s="13"/>
      <c r="E1088" s="13">
        <f t="shared" si="74"/>
        <v>0</v>
      </c>
      <c r="G1088" s="13">
        <f>(IF(E1088&gt;SUM($C$6,$C$5,First!J1088),SUM($C$5,$C$6,First!J1088),E1088))</f>
        <v>0</v>
      </c>
      <c r="I1088">
        <f t="shared" si="75"/>
        <v>0</v>
      </c>
      <c r="J1088" s="13">
        <f>IF(G1088&lt;SUM($C$5:$C$6,First!J1088),((SUM($C$5,$C$6,-G1088,(Rate*First!J1088)))*Rate),0)</f>
        <v>0</v>
      </c>
    </row>
    <row r="1089" spans="1:10">
      <c r="A1089">
        <v>1080</v>
      </c>
      <c r="B1089" s="13">
        <f t="shared" si="72"/>
        <v>0</v>
      </c>
      <c r="C1089" s="13">
        <f t="shared" si="73"/>
        <v>0</v>
      </c>
      <c r="D1089" s="13"/>
      <c r="E1089" s="13">
        <f t="shared" si="74"/>
        <v>0</v>
      </c>
      <c r="G1089" s="13">
        <f>(IF(E1089&gt;SUM($C$6,$C$5,First!J1089),SUM($C$5,$C$6,First!J1089),E1089))</f>
        <v>0</v>
      </c>
      <c r="I1089">
        <f t="shared" si="75"/>
        <v>0</v>
      </c>
      <c r="J1089" s="13">
        <f>IF(G1089&lt;SUM($C$5:$C$6,First!J1089),((SUM($C$5,$C$6,-G1089,(Rate*First!J1089)))*Rate),0)</f>
        <v>0</v>
      </c>
    </row>
    <row r="1090" spans="1:10">
      <c r="A1090">
        <v>1081</v>
      </c>
      <c r="B1090" s="13">
        <f t="shared" si="72"/>
        <v>0</v>
      </c>
      <c r="C1090" s="13">
        <f t="shared" si="73"/>
        <v>0</v>
      </c>
      <c r="D1090" s="13"/>
      <c r="E1090" s="13">
        <f t="shared" si="74"/>
        <v>0</v>
      </c>
      <c r="G1090" s="13">
        <f>(IF(E1090&gt;SUM($C$6,$C$5,First!J1090),SUM($C$5,$C$6,First!J1090),E1090))</f>
        <v>0</v>
      </c>
      <c r="I1090">
        <f t="shared" si="75"/>
        <v>0</v>
      </c>
      <c r="J1090" s="13">
        <f>IF(G1090&lt;SUM($C$5:$C$6,First!J1090),((SUM($C$5,$C$6,-G1090,(Rate*First!J1090)))*Rate),0)</f>
        <v>0</v>
      </c>
    </row>
    <row r="1091" spans="1:10">
      <c r="A1091">
        <v>1082</v>
      </c>
      <c r="B1091" s="13">
        <f t="shared" si="72"/>
        <v>0</v>
      </c>
      <c r="C1091" s="13">
        <f t="shared" si="73"/>
        <v>0</v>
      </c>
      <c r="D1091" s="13"/>
      <c r="E1091" s="13">
        <f t="shared" si="74"/>
        <v>0</v>
      </c>
      <c r="G1091" s="13">
        <f>(IF(E1091&gt;SUM($C$6,$C$5,First!J1091),SUM($C$5,$C$6,First!J1091),E1091))</f>
        <v>0</v>
      </c>
      <c r="I1091">
        <f t="shared" si="75"/>
        <v>0</v>
      </c>
      <c r="J1091" s="13">
        <f>IF(G1091&lt;SUM($C$5:$C$6,First!J1091),((SUM($C$5,$C$6,-G1091,(Rate*First!J1091)))*Rate),0)</f>
        <v>0</v>
      </c>
    </row>
    <row r="1092" spans="1:10">
      <c r="A1092">
        <v>1083</v>
      </c>
      <c r="B1092" s="13">
        <f t="shared" si="72"/>
        <v>0</v>
      </c>
      <c r="C1092" s="13">
        <f t="shared" si="73"/>
        <v>0</v>
      </c>
      <c r="D1092" s="13"/>
      <c r="E1092" s="13">
        <f t="shared" si="74"/>
        <v>0</v>
      </c>
      <c r="G1092" s="13">
        <f>(IF(E1092&gt;SUM($C$6,$C$5,First!J1092),SUM($C$5,$C$6,First!J1092),E1092))</f>
        <v>0</v>
      </c>
      <c r="I1092">
        <f t="shared" si="75"/>
        <v>0</v>
      </c>
      <c r="J1092" s="13">
        <f>IF(G1092&lt;SUM($C$5:$C$6,First!J1092),((SUM($C$5,$C$6,-G1092,(Rate*First!J1092)))*Rate),0)</f>
        <v>0</v>
      </c>
    </row>
    <row r="1093" spans="1:10">
      <c r="A1093">
        <v>1084</v>
      </c>
      <c r="B1093" s="13">
        <f t="shared" si="72"/>
        <v>0</v>
      </c>
      <c r="C1093" s="13">
        <f t="shared" si="73"/>
        <v>0</v>
      </c>
      <c r="D1093" s="13"/>
      <c r="E1093" s="13">
        <f t="shared" si="74"/>
        <v>0</v>
      </c>
      <c r="G1093" s="13">
        <f>(IF(E1093&gt;SUM($C$6,$C$5,First!J1093),SUM($C$5,$C$6,First!J1093),E1093))</f>
        <v>0</v>
      </c>
      <c r="I1093">
        <f t="shared" si="75"/>
        <v>0</v>
      </c>
      <c r="J1093" s="13">
        <f>IF(G1093&lt;SUM($C$5:$C$6,First!J1093),((SUM($C$5,$C$6,-G1093,(Rate*First!J1093)))*Rate),0)</f>
        <v>0</v>
      </c>
    </row>
    <row r="1094" spans="1:10">
      <c r="A1094">
        <v>1085</v>
      </c>
      <c r="B1094" s="13">
        <f t="shared" si="72"/>
        <v>0</v>
      </c>
      <c r="C1094" s="13">
        <f t="shared" si="73"/>
        <v>0</v>
      </c>
      <c r="D1094" s="13"/>
      <c r="E1094" s="13">
        <f t="shared" si="74"/>
        <v>0</v>
      </c>
      <c r="G1094" s="13">
        <f>(IF(E1094&gt;SUM($C$6,$C$5,First!J1094),SUM($C$5,$C$6,First!J1094),E1094))</f>
        <v>0</v>
      </c>
      <c r="I1094">
        <f t="shared" si="75"/>
        <v>0</v>
      </c>
      <c r="J1094" s="13">
        <f>IF(G1094&lt;SUM($C$5:$C$6,First!J1094),((SUM($C$5,$C$6,-G1094,(Rate*First!J1094)))*Rate),0)</f>
        <v>0</v>
      </c>
    </row>
    <row r="1095" spans="1:10">
      <c r="A1095">
        <v>1086</v>
      </c>
      <c r="B1095" s="13">
        <f t="shared" si="72"/>
        <v>0</v>
      </c>
      <c r="C1095" s="13">
        <f t="shared" si="73"/>
        <v>0</v>
      </c>
      <c r="D1095" s="13"/>
      <c r="E1095" s="13">
        <f t="shared" si="74"/>
        <v>0</v>
      </c>
      <c r="G1095" s="13">
        <f>(IF(E1095&gt;SUM($C$6,$C$5,First!J1095),SUM($C$5,$C$6,First!J1095),E1095))</f>
        <v>0</v>
      </c>
      <c r="I1095">
        <f t="shared" si="75"/>
        <v>0</v>
      </c>
      <c r="J1095" s="13">
        <f>IF(G1095&lt;SUM($C$5:$C$6,First!J1095),((SUM($C$5,$C$6,-G1095,(Rate*First!J1095)))*Rate),0)</f>
        <v>0</v>
      </c>
    </row>
    <row r="1096" spans="1:10">
      <c r="A1096">
        <v>1087</v>
      </c>
      <c r="B1096" s="13">
        <f t="shared" si="72"/>
        <v>0</v>
      </c>
      <c r="C1096" s="13">
        <f t="shared" si="73"/>
        <v>0</v>
      </c>
      <c r="D1096" s="13"/>
      <c r="E1096" s="13">
        <f t="shared" si="74"/>
        <v>0</v>
      </c>
      <c r="G1096" s="13">
        <f>(IF(E1096&gt;SUM($C$6,$C$5,First!J1096),SUM($C$5,$C$6,First!J1096),E1096))</f>
        <v>0</v>
      </c>
      <c r="I1096">
        <f t="shared" si="75"/>
        <v>0</v>
      </c>
      <c r="J1096" s="13">
        <f>IF(G1096&lt;SUM($C$5:$C$6,First!J1096),((SUM($C$5,$C$6,-G1096,(Rate*First!J1096)))*Rate),0)</f>
        <v>0</v>
      </c>
    </row>
    <row r="1097" spans="1:10">
      <c r="A1097">
        <v>1088</v>
      </c>
      <c r="B1097" s="13">
        <f t="shared" si="72"/>
        <v>0</v>
      </c>
      <c r="C1097" s="13">
        <f t="shared" si="73"/>
        <v>0</v>
      </c>
      <c r="D1097" s="13"/>
      <c r="E1097" s="13">
        <f t="shared" si="74"/>
        <v>0</v>
      </c>
      <c r="G1097" s="13">
        <f>(IF(E1097&gt;SUM($C$6,$C$5,First!J1097),SUM($C$5,$C$6,First!J1097),E1097))</f>
        <v>0</v>
      </c>
      <c r="I1097">
        <f t="shared" si="75"/>
        <v>0</v>
      </c>
      <c r="J1097" s="13">
        <f>IF(G1097&lt;SUM($C$5:$C$6,First!J1097),((SUM($C$5,$C$6,-G1097,(Rate*First!J1097)))*Rate),0)</f>
        <v>0</v>
      </c>
    </row>
    <row r="1098" spans="1:10">
      <c r="A1098">
        <v>1089</v>
      </c>
      <c r="B1098" s="13">
        <f t="shared" si="72"/>
        <v>0</v>
      </c>
      <c r="C1098" s="13">
        <f t="shared" si="73"/>
        <v>0</v>
      </c>
      <c r="D1098" s="13"/>
      <c r="E1098" s="13">
        <f t="shared" si="74"/>
        <v>0</v>
      </c>
      <c r="G1098" s="13">
        <f>(IF(E1098&gt;SUM($C$6,$C$5,First!J1098),SUM($C$5,$C$6,First!J1098),E1098))</f>
        <v>0</v>
      </c>
      <c r="I1098">
        <f t="shared" si="75"/>
        <v>0</v>
      </c>
      <c r="J1098" s="13">
        <f>IF(G1098&lt;SUM($C$5:$C$6,First!J1098),((SUM($C$5,$C$6,-G1098,(Rate*First!J1098)))*Rate),0)</f>
        <v>0</v>
      </c>
    </row>
    <row r="1099" spans="1:10">
      <c r="A1099">
        <v>1090</v>
      </c>
      <c r="B1099" s="13">
        <f t="shared" si="72"/>
        <v>0</v>
      </c>
      <c r="C1099" s="13">
        <f t="shared" si="73"/>
        <v>0</v>
      </c>
      <c r="D1099" s="13"/>
      <c r="E1099" s="13">
        <f t="shared" si="74"/>
        <v>0</v>
      </c>
      <c r="G1099" s="13">
        <f>(IF(E1099&gt;SUM($C$6,$C$5,First!J1099),SUM($C$5,$C$6,First!J1099),E1099))</f>
        <v>0</v>
      </c>
      <c r="I1099">
        <f t="shared" si="75"/>
        <v>0</v>
      </c>
      <c r="J1099" s="13">
        <f>IF(G1099&lt;SUM($C$5:$C$6,First!J1099),((SUM($C$5,$C$6,-G1099,(Rate*First!J1099)))*Rate),0)</f>
        <v>0</v>
      </c>
    </row>
    <row r="1100" spans="1:10">
      <c r="A1100">
        <v>1091</v>
      </c>
      <c r="B1100" s="13">
        <f t="shared" si="72"/>
        <v>0</v>
      </c>
      <c r="C1100" s="13">
        <f t="shared" si="73"/>
        <v>0</v>
      </c>
      <c r="D1100" s="13"/>
      <c r="E1100" s="13">
        <f t="shared" si="74"/>
        <v>0</v>
      </c>
      <c r="G1100" s="13">
        <f>(IF(E1100&gt;SUM($C$6,$C$5,First!J1100),SUM($C$5,$C$6,First!J1100),E1100))</f>
        <v>0</v>
      </c>
      <c r="I1100">
        <f t="shared" si="75"/>
        <v>0</v>
      </c>
      <c r="J1100" s="13">
        <f>IF(G1100&lt;SUM($C$5:$C$6,First!J1100),((SUM($C$5,$C$6,-G1100,(Rate*First!J1100)))*Rate),0)</f>
        <v>0</v>
      </c>
    </row>
    <row r="1101" spans="1:10">
      <c r="A1101">
        <v>1092</v>
      </c>
      <c r="B1101" s="13">
        <f t="shared" si="72"/>
        <v>0</v>
      </c>
      <c r="C1101" s="13">
        <f t="shared" si="73"/>
        <v>0</v>
      </c>
      <c r="D1101" s="13"/>
      <c r="E1101" s="13">
        <f t="shared" si="74"/>
        <v>0</v>
      </c>
      <c r="G1101" s="13">
        <f>(IF(E1101&gt;SUM($C$6,$C$5,First!J1101),SUM($C$5,$C$6,First!J1101),E1101))</f>
        <v>0</v>
      </c>
      <c r="I1101">
        <f t="shared" si="75"/>
        <v>0</v>
      </c>
      <c r="J1101" s="13">
        <f>IF(G1101&lt;SUM($C$5:$C$6,First!J1101),((SUM($C$5,$C$6,-G1101,(Rate*First!J1101)))*Rate),0)</f>
        <v>0</v>
      </c>
    </row>
    <row r="1102" spans="1:10">
      <c r="A1102">
        <v>1093</v>
      </c>
      <c r="B1102" s="13">
        <f t="shared" si="72"/>
        <v>0</v>
      </c>
      <c r="C1102" s="13">
        <f t="shared" si="73"/>
        <v>0</v>
      </c>
      <c r="D1102" s="13"/>
      <c r="E1102" s="13">
        <f t="shared" si="74"/>
        <v>0</v>
      </c>
      <c r="G1102" s="13">
        <f>(IF(E1102&gt;SUM($C$6,$C$5,First!J1102),SUM($C$5,$C$6,First!J1102),E1102))</f>
        <v>0</v>
      </c>
      <c r="I1102">
        <f t="shared" si="75"/>
        <v>0</v>
      </c>
      <c r="J1102" s="13">
        <f>IF(G1102&lt;SUM($C$5:$C$6,First!J1102),((SUM($C$5,$C$6,-G1102,(Rate*First!J1102)))*Rate),0)</f>
        <v>0</v>
      </c>
    </row>
    <row r="1103" spans="1:10">
      <c r="A1103">
        <v>1094</v>
      </c>
      <c r="B1103" s="13">
        <f t="shared" si="72"/>
        <v>0</v>
      </c>
      <c r="C1103" s="13">
        <f t="shared" si="73"/>
        <v>0</v>
      </c>
      <c r="D1103" s="13"/>
      <c r="E1103" s="13">
        <f t="shared" si="74"/>
        <v>0</v>
      </c>
      <c r="G1103" s="13">
        <f>(IF(E1103&gt;SUM($C$6,$C$5,First!J1103),SUM($C$5,$C$6,First!J1103),E1103))</f>
        <v>0</v>
      </c>
      <c r="I1103">
        <f t="shared" si="75"/>
        <v>0</v>
      </c>
      <c r="J1103" s="13">
        <f>IF(G1103&lt;SUM($C$5:$C$6,First!J1103),((SUM($C$5,$C$6,-G1103,(Rate*First!J1103)))*Rate),0)</f>
        <v>0</v>
      </c>
    </row>
    <row r="1104" spans="1:10">
      <c r="A1104">
        <v>1095</v>
      </c>
      <c r="B1104" s="13">
        <f t="shared" si="72"/>
        <v>0</v>
      </c>
      <c r="C1104" s="13">
        <f t="shared" si="73"/>
        <v>0</v>
      </c>
      <c r="D1104" s="13"/>
      <c r="E1104" s="13">
        <f t="shared" si="74"/>
        <v>0</v>
      </c>
      <c r="G1104" s="13">
        <f>(IF(E1104&gt;SUM($C$6,$C$5,First!J1104),SUM($C$5,$C$6,First!J1104),E1104))</f>
        <v>0</v>
      </c>
      <c r="I1104">
        <f t="shared" si="75"/>
        <v>0</v>
      </c>
      <c r="J1104" s="13">
        <f>IF(G1104&lt;SUM($C$5:$C$6,First!J1104),((SUM($C$5,$C$6,-G1104,(Rate*First!J1104)))*Rate),0)</f>
        <v>0</v>
      </c>
    </row>
    <row r="1105" spans="1:10">
      <c r="A1105">
        <v>1096</v>
      </c>
      <c r="B1105" s="13">
        <f t="shared" si="72"/>
        <v>0</v>
      </c>
      <c r="C1105" s="13">
        <f t="shared" si="73"/>
        <v>0</v>
      </c>
      <c r="D1105" s="13"/>
      <c r="E1105" s="13">
        <f t="shared" si="74"/>
        <v>0</v>
      </c>
      <c r="G1105" s="13">
        <f>(IF(E1105&gt;SUM($C$6,$C$5,First!J1105),SUM($C$5,$C$6,First!J1105),E1105))</f>
        <v>0</v>
      </c>
      <c r="I1105">
        <f t="shared" si="75"/>
        <v>0</v>
      </c>
      <c r="J1105" s="13">
        <f>IF(G1105&lt;SUM($C$5:$C$6,First!J1105),((SUM($C$5,$C$6,-G1105,(Rate*First!J1105)))*Rate),0)</f>
        <v>0</v>
      </c>
    </row>
    <row r="1106" spans="1:10">
      <c r="A1106">
        <v>1097</v>
      </c>
      <c r="B1106" s="13">
        <f t="shared" si="72"/>
        <v>0</v>
      </c>
      <c r="C1106" s="13">
        <f t="shared" si="73"/>
        <v>0</v>
      </c>
      <c r="D1106" s="13"/>
      <c r="E1106" s="13">
        <f t="shared" si="74"/>
        <v>0</v>
      </c>
      <c r="G1106" s="13">
        <f>(IF(E1106&gt;SUM($C$6,$C$5,First!J1106),SUM($C$5,$C$6,First!J1106),E1106))</f>
        <v>0</v>
      </c>
      <c r="I1106">
        <f t="shared" si="75"/>
        <v>0</v>
      </c>
      <c r="J1106" s="13">
        <f>IF(G1106&lt;SUM($C$5:$C$6,First!J1106),((SUM($C$5,$C$6,-G1106,(Rate*First!J1106)))*Rate),0)</f>
        <v>0</v>
      </c>
    </row>
    <row r="1107" spans="1:10">
      <c r="A1107">
        <v>1098</v>
      </c>
      <c r="B1107" s="13">
        <f t="shared" si="72"/>
        <v>0</v>
      </c>
      <c r="C1107" s="13">
        <f t="shared" si="73"/>
        <v>0</v>
      </c>
      <c r="D1107" s="13"/>
      <c r="E1107" s="13">
        <f t="shared" si="74"/>
        <v>0</v>
      </c>
      <c r="G1107" s="13">
        <f>(IF(E1107&gt;SUM($C$6,$C$5,First!J1107),SUM($C$5,$C$6,First!J1107),E1107))</f>
        <v>0</v>
      </c>
      <c r="I1107">
        <f t="shared" si="75"/>
        <v>0</v>
      </c>
      <c r="J1107" s="13">
        <f>IF(G1107&lt;SUM($C$5:$C$6,First!J1107),((SUM($C$5,$C$6,-G1107,(Rate*First!J1107)))*Rate),0)</f>
        <v>0</v>
      </c>
    </row>
    <row r="1108" spans="1:10">
      <c r="A1108">
        <v>1099</v>
      </c>
      <c r="B1108" s="13">
        <f t="shared" si="72"/>
        <v>0</v>
      </c>
      <c r="C1108" s="13">
        <f t="shared" si="73"/>
        <v>0</v>
      </c>
      <c r="D1108" s="13"/>
      <c r="E1108" s="13">
        <f t="shared" si="74"/>
        <v>0</v>
      </c>
      <c r="G1108" s="13">
        <f>(IF(E1108&gt;SUM($C$6,$C$5,First!J1108),SUM($C$5,$C$6,First!J1108),E1108))</f>
        <v>0</v>
      </c>
      <c r="I1108">
        <f t="shared" si="75"/>
        <v>0</v>
      </c>
      <c r="J1108" s="13">
        <f>IF(G1108&lt;SUM($C$5:$C$6,First!J1108),((SUM($C$5,$C$6,-G1108,(Rate*First!J1108)))*Rate),0)</f>
        <v>0</v>
      </c>
    </row>
    <row r="1109" spans="1:10">
      <c r="A1109">
        <v>1100</v>
      </c>
      <c r="B1109" s="13">
        <f t="shared" si="72"/>
        <v>0</v>
      </c>
      <c r="C1109" s="13">
        <f t="shared" si="73"/>
        <v>0</v>
      </c>
      <c r="D1109" s="13"/>
      <c r="E1109" s="13">
        <f t="shared" si="74"/>
        <v>0</v>
      </c>
      <c r="G1109" s="13">
        <f>(IF(E1109&gt;SUM($C$6,$C$5,First!J1109),SUM($C$5,$C$6,First!J1109),E1109))</f>
        <v>0</v>
      </c>
      <c r="I1109">
        <f t="shared" si="75"/>
        <v>0</v>
      </c>
      <c r="J1109" s="13">
        <f>IF(G1109&lt;SUM($C$5:$C$6,First!J1109),((SUM($C$5,$C$6,-G1109,(Rate*First!J1109)))*Rate),0)</f>
        <v>0</v>
      </c>
    </row>
    <row r="1110" spans="1:10">
      <c r="A1110">
        <v>1101</v>
      </c>
      <c r="B1110" s="13">
        <f t="shared" si="72"/>
        <v>0</v>
      </c>
      <c r="C1110" s="13">
        <f t="shared" si="73"/>
        <v>0</v>
      </c>
      <c r="D1110" s="13"/>
      <c r="E1110" s="13">
        <f t="shared" si="74"/>
        <v>0</v>
      </c>
      <c r="G1110" s="13">
        <f>(IF(E1110&gt;SUM($C$6,$C$5,First!J1110),SUM($C$5,$C$6,First!J1110),E1110))</f>
        <v>0</v>
      </c>
      <c r="I1110">
        <f t="shared" si="75"/>
        <v>0</v>
      </c>
      <c r="J1110" s="13">
        <f>IF(G1110&lt;SUM($C$5:$C$6,First!J1110),((SUM($C$5,$C$6,-G1110,(Rate*First!J1110)))*Rate),0)</f>
        <v>0</v>
      </c>
    </row>
    <row r="1111" spans="1:10">
      <c r="A1111">
        <v>1102</v>
      </c>
      <c r="B1111" s="13">
        <f t="shared" si="72"/>
        <v>0</v>
      </c>
      <c r="C1111" s="13">
        <f t="shared" si="73"/>
        <v>0</v>
      </c>
      <c r="D1111" s="13"/>
      <c r="E1111" s="13">
        <f t="shared" si="74"/>
        <v>0</v>
      </c>
      <c r="G1111" s="13">
        <f>(IF(E1111&gt;SUM($C$6,$C$5,First!J1111),SUM($C$5,$C$6,First!J1111),E1111))</f>
        <v>0</v>
      </c>
      <c r="I1111">
        <f t="shared" si="75"/>
        <v>0</v>
      </c>
      <c r="J1111" s="13">
        <f>IF(G1111&lt;SUM($C$5:$C$6,First!J1111),((SUM($C$5,$C$6,-G1111,(Rate*First!J1111)))*Rate),0)</f>
        <v>0</v>
      </c>
    </row>
    <row r="1112" spans="1:10">
      <c r="A1112">
        <v>1103</v>
      </c>
      <c r="B1112" s="13">
        <f t="shared" si="72"/>
        <v>0</v>
      </c>
      <c r="C1112" s="13">
        <f t="shared" si="73"/>
        <v>0</v>
      </c>
      <c r="D1112" s="13"/>
      <c r="E1112" s="13">
        <f t="shared" si="74"/>
        <v>0</v>
      </c>
      <c r="G1112" s="13">
        <f>(IF(E1112&gt;SUM($C$6,$C$5,First!J1112),SUM($C$5,$C$6,First!J1112),E1112))</f>
        <v>0</v>
      </c>
      <c r="I1112">
        <f t="shared" si="75"/>
        <v>0</v>
      </c>
      <c r="J1112" s="13">
        <f>IF(G1112&lt;SUM($C$5:$C$6,First!J1112),((SUM($C$5,$C$6,-G1112,(Rate*First!J1112)))*Rate),0)</f>
        <v>0</v>
      </c>
    </row>
    <row r="1113" spans="1:10">
      <c r="A1113">
        <v>1104</v>
      </c>
      <c r="B1113" s="13">
        <f t="shared" si="72"/>
        <v>0</v>
      </c>
      <c r="C1113" s="13">
        <f t="shared" si="73"/>
        <v>0</v>
      </c>
      <c r="D1113" s="13"/>
      <c r="E1113" s="13">
        <f t="shared" si="74"/>
        <v>0</v>
      </c>
      <c r="G1113" s="13">
        <f>(IF(E1113&gt;SUM($C$6,$C$5,First!J1113),SUM($C$5,$C$6,First!J1113),E1113))</f>
        <v>0</v>
      </c>
      <c r="I1113">
        <f t="shared" si="75"/>
        <v>0</v>
      </c>
      <c r="J1113" s="13">
        <f>IF(G1113&lt;SUM($C$5:$C$6,First!J1113),((SUM($C$5,$C$6,-G1113,(Rate*First!J1113)))*Rate),0)</f>
        <v>0</v>
      </c>
    </row>
    <row r="1114" spans="1:10">
      <c r="A1114">
        <v>1105</v>
      </c>
      <c r="B1114" s="13">
        <f t="shared" si="72"/>
        <v>0</v>
      </c>
      <c r="C1114" s="13">
        <f t="shared" si="73"/>
        <v>0</v>
      </c>
      <c r="D1114" s="13"/>
      <c r="E1114" s="13">
        <f t="shared" si="74"/>
        <v>0</v>
      </c>
      <c r="G1114" s="13">
        <f>(IF(E1114&gt;SUM($C$6,$C$5,First!J1114),SUM($C$5,$C$6,First!J1114),E1114))</f>
        <v>0</v>
      </c>
      <c r="I1114">
        <f t="shared" si="75"/>
        <v>0</v>
      </c>
      <c r="J1114" s="13">
        <f>IF(G1114&lt;SUM($C$5:$C$6,First!J1114),((SUM($C$5,$C$6,-G1114,(Rate*First!J1114)))*Rate),0)</f>
        <v>0</v>
      </c>
    </row>
    <row r="1115" spans="1:10">
      <c r="A1115">
        <v>1106</v>
      </c>
      <c r="B1115" s="13">
        <f t="shared" si="72"/>
        <v>0</v>
      </c>
      <c r="C1115" s="13">
        <f t="shared" si="73"/>
        <v>0</v>
      </c>
      <c r="D1115" s="13"/>
      <c r="E1115" s="13">
        <f t="shared" si="74"/>
        <v>0</v>
      </c>
      <c r="G1115" s="13">
        <f>(IF(E1115&gt;SUM($C$6,$C$5,First!J1115),SUM($C$5,$C$6,First!J1115),E1115))</f>
        <v>0</v>
      </c>
      <c r="I1115">
        <f t="shared" si="75"/>
        <v>0</v>
      </c>
      <c r="J1115" s="13">
        <f>IF(G1115&lt;SUM($C$5:$C$6,First!J1115),((SUM($C$5,$C$6,-G1115,(Rate*First!J1115)))*Rate),0)</f>
        <v>0</v>
      </c>
    </row>
    <row r="1116" spans="1:10">
      <c r="A1116">
        <v>1107</v>
      </c>
      <c r="B1116" s="13">
        <f t="shared" si="72"/>
        <v>0</v>
      </c>
      <c r="C1116" s="13">
        <f t="shared" si="73"/>
        <v>0</v>
      </c>
      <c r="D1116" s="13"/>
      <c r="E1116" s="13">
        <f t="shared" si="74"/>
        <v>0</v>
      </c>
      <c r="G1116" s="13">
        <f>(IF(E1116&gt;SUM($C$6,$C$5,First!J1116),SUM($C$5,$C$6,First!J1116),E1116))</f>
        <v>0</v>
      </c>
      <c r="I1116">
        <f t="shared" si="75"/>
        <v>0</v>
      </c>
      <c r="J1116" s="13">
        <f>IF(G1116&lt;SUM($C$5:$C$6,First!J1116),((SUM($C$5,$C$6,-G1116,(Rate*First!J1116)))*Rate),0)</f>
        <v>0</v>
      </c>
    </row>
    <row r="1117" spans="1:10">
      <c r="A1117">
        <v>1108</v>
      </c>
      <c r="B1117" s="13">
        <f t="shared" si="72"/>
        <v>0</v>
      </c>
      <c r="C1117" s="13">
        <f t="shared" si="73"/>
        <v>0</v>
      </c>
      <c r="D1117" s="13"/>
      <c r="E1117" s="13">
        <f t="shared" si="74"/>
        <v>0</v>
      </c>
      <c r="G1117" s="13">
        <f>(IF(E1117&gt;SUM($C$6,$C$5,First!J1117),SUM($C$5,$C$6,First!J1117),E1117))</f>
        <v>0</v>
      </c>
      <c r="I1117">
        <f t="shared" si="75"/>
        <v>0</v>
      </c>
      <c r="J1117" s="13">
        <f>IF(G1117&lt;SUM($C$5:$C$6,First!J1117),((SUM($C$5,$C$6,-G1117,(Rate*First!J1117)))*Rate),0)</f>
        <v>0</v>
      </c>
    </row>
    <row r="1118" spans="1:10">
      <c r="A1118">
        <v>1109</v>
      </c>
      <c r="B1118" s="13">
        <f t="shared" si="72"/>
        <v>0</v>
      </c>
      <c r="C1118" s="13">
        <f t="shared" si="73"/>
        <v>0</v>
      </c>
      <c r="D1118" s="13"/>
      <c r="E1118" s="13">
        <f t="shared" si="74"/>
        <v>0</v>
      </c>
      <c r="G1118" s="13">
        <f>(IF(E1118&gt;SUM($C$6,$C$5,First!J1118),SUM($C$5,$C$6,First!J1118),E1118))</f>
        <v>0</v>
      </c>
      <c r="I1118">
        <f t="shared" si="75"/>
        <v>0</v>
      </c>
      <c r="J1118" s="13">
        <f>IF(G1118&lt;SUM($C$5:$C$6,First!J1118),((SUM($C$5,$C$6,-G1118,(Rate*First!J1118)))*Rate),0)</f>
        <v>0</v>
      </c>
    </row>
    <row r="1119" spans="1:10">
      <c r="A1119">
        <v>1110</v>
      </c>
      <c r="B1119" s="13">
        <f t="shared" si="72"/>
        <v>0</v>
      </c>
      <c r="C1119" s="13">
        <f t="shared" si="73"/>
        <v>0</v>
      </c>
      <c r="D1119" s="13"/>
      <c r="E1119" s="13">
        <f t="shared" si="74"/>
        <v>0</v>
      </c>
      <c r="G1119" s="13">
        <f>(IF(E1119&gt;SUM($C$6,$C$5,First!J1119),SUM($C$5,$C$6,First!J1119),E1119))</f>
        <v>0</v>
      </c>
      <c r="I1119">
        <f t="shared" si="75"/>
        <v>0</v>
      </c>
      <c r="J1119" s="13">
        <f>IF(G1119&lt;SUM($C$5:$C$6,First!J1119),((SUM($C$5,$C$6,-G1119,(Rate*First!J1119)))*Rate),0)</f>
        <v>0</v>
      </c>
    </row>
    <row r="1120" spans="1:10">
      <c r="A1120">
        <v>1111</v>
      </c>
      <c r="B1120" s="13">
        <f t="shared" si="72"/>
        <v>0</v>
      </c>
      <c r="C1120" s="13">
        <f t="shared" si="73"/>
        <v>0</v>
      </c>
      <c r="D1120" s="13"/>
      <c r="E1120" s="13">
        <f t="shared" si="74"/>
        <v>0</v>
      </c>
      <c r="G1120" s="13">
        <f>(IF(E1120&gt;SUM($C$6,$C$5,First!J1120),SUM($C$5,$C$6,First!J1120),E1120))</f>
        <v>0</v>
      </c>
      <c r="I1120">
        <f t="shared" si="75"/>
        <v>0</v>
      </c>
      <c r="J1120" s="13">
        <f>IF(G1120&lt;SUM($C$5:$C$6,First!J1120),((SUM($C$5,$C$6,-G1120,(Rate*First!J1120)))*Rate),0)</f>
        <v>0</v>
      </c>
    </row>
    <row r="1121" spans="1:10">
      <c r="A1121">
        <v>1112</v>
      </c>
      <c r="B1121" s="13">
        <f t="shared" si="72"/>
        <v>0</v>
      </c>
      <c r="C1121" s="13">
        <f t="shared" si="73"/>
        <v>0</v>
      </c>
      <c r="D1121" s="13"/>
      <c r="E1121" s="13">
        <f t="shared" si="74"/>
        <v>0</v>
      </c>
      <c r="G1121" s="13">
        <f>(IF(E1121&gt;SUM($C$6,$C$5,First!J1121),SUM($C$5,$C$6,First!J1121),E1121))</f>
        <v>0</v>
      </c>
      <c r="I1121">
        <f t="shared" si="75"/>
        <v>0</v>
      </c>
      <c r="J1121" s="13">
        <f>IF(G1121&lt;SUM($C$5:$C$6,First!J1121),((SUM($C$5,$C$6,-G1121,(Rate*First!J1121)))*Rate),0)</f>
        <v>0</v>
      </c>
    </row>
    <row r="1122" spans="1:10">
      <c r="A1122">
        <v>1113</v>
      </c>
      <c r="B1122" s="13">
        <f t="shared" si="72"/>
        <v>0</v>
      </c>
      <c r="C1122" s="13">
        <f t="shared" si="73"/>
        <v>0</v>
      </c>
      <c r="D1122" s="13"/>
      <c r="E1122" s="13">
        <f t="shared" si="74"/>
        <v>0</v>
      </c>
      <c r="G1122" s="13">
        <f>(IF(E1122&gt;SUM($C$6,$C$5,First!J1122),SUM($C$5,$C$6,First!J1122),E1122))</f>
        <v>0</v>
      </c>
      <c r="I1122">
        <f t="shared" si="75"/>
        <v>0</v>
      </c>
      <c r="J1122" s="13">
        <f>IF(G1122&lt;SUM($C$5:$C$6,First!J1122),((SUM($C$5,$C$6,-G1122,(Rate*First!J1122)))*Rate),0)</f>
        <v>0</v>
      </c>
    </row>
    <row r="1123" spans="1:10">
      <c r="A1123">
        <v>1114</v>
      </c>
      <c r="B1123" s="13">
        <f t="shared" si="72"/>
        <v>0</v>
      </c>
      <c r="C1123" s="13">
        <f t="shared" si="73"/>
        <v>0</v>
      </c>
      <c r="D1123" s="13"/>
      <c r="E1123" s="13">
        <f t="shared" si="74"/>
        <v>0</v>
      </c>
      <c r="G1123" s="13">
        <f>(IF(E1123&gt;SUM($C$6,$C$5,First!J1123),SUM($C$5,$C$6,First!J1123),E1123))</f>
        <v>0</v>
      </c>
      <c r="I1123">
        <f t="shared" si="75"/>
        <v>0</v>
      </c>
      <c r="J1123" s="13">
        <f>IF(G1123&lt;SUM($C$5:$C$6,First!J1123),((SUM($C$5,$C$6,-G1123,(Rate*First!J1123)))*Rate),0)</f>
        <v>0</v>
      </c>
    </row>
    <row r="1124" spans="1:10">
      <c r="A1124">
        <v>1115</v>
      </c>
      <c r="B1124" s="13">
        <f t="shared" si="72"/>
        <v>0</v>
      </c>
      <c r="C1124" s="13">
        <f t="shared" si="73"/>
        <v>0</v>
      </c>
      <c r="D1124" s="13"/>
      <c r="E1124" s="13">
        <f t="shared" si="74"/>
        <v>0</v>
      </c>
      <c r="G1124" s="13">
        <f>(IF(E1124&gt;SUM($C$6,$C$5,First!J1124),SUM($C$5,$C$6,First!J1124),E1124))</f>
        <v>0</v>
      </c>
      <c r="I1124">
        <f t="shared" si="75"/>
        <v>0</v>
      </c>
      <c r="J1124" s="13">
        <f>IF(G1124&lt;SUM($C$5:$C$6,First!J1124),((SUM($C$5,$C$6,-G1124,(Rate*First!J1124)))*Rate),0)</f>
        <v>0</v>
      </c>
    </row>
    <row r="1125" spans="1:10">
      <c r="A1125">
        <v>1116</v>
      </c>
      <c r="B1125" s="13">
        <f t="shared" si="72"/>
        <v>0</v>
      </c>
      <c r="C1125" s="13">
        <f t="shared" si="73"/>
        <v>0</v>
      </c>
      <c r="D1125" s="13"/>
      <c r="E1125" s="13">
        <f t="shared" si="74"/>
        <v>0</v>
      </c>
      <c r="G1125" s="13">
        <f>(IF(E1125&gt;SUM($C$6,$C$5,First!J1125),SUM($C$5,$C$6,First!J1125),E1125))</f>
        <v>0</v>
      </c>
      <c r="I1125">
        <f t="shared" si="75"/>
        <v>0</v>
      </c>
      <c r="J1125" s="13">
        <f>IF(G1125&lt;SUM($C$5:$C$6,First!J1125),((SUM($C$5,$C$6,-G1125,(Rate*First!J1125)))*Rate),0)</f>
        <v>0</v>
      </c>
    </row>
    <row r="1126" spans="1:10">
      <c r="A1126">
        <v>1117</v>
      </c>
      <c r="B1126" s="13">
        <f t="shared" si="72"/>
        <v>0</v>
      </c>
      <c r="C1126" s="13">
        <f t="shared" si="73"/>
        <v>0</v>
      </c>
      <c r="D1126" s="13"/>
      <c r="E1126" s="13">
        <f t="shared" si="74"/>
        <v>0</v>
      </c>
      <c r="G1126" s="13">
        <f>(IF(E1126&gt;SUM($C$6,$C$5,First!J1126),SUM($C$5,$C$6,First!J1126),E1126))</f>
        <v>0</v>
      </c>
      <c r="I1126">
        <f t="shared" si="75"/>
        <v>0</v>
      </c>
      <c r="J1126" s="13">
        <f>IF(G1126&lt;SUM($C$5:$C$6,First!J1126),((SUM($C$5,$C$6,-G1126,(Rate*First!J1126)))*Rate),0)</f>
        <v>0</v>
      </c>
    </row>
    <row r="1127" spans="1:10">
      <c r="A1127">
        <v>1118</v>
      </c>
      <c r="B1127" s="13">
        <f t="shared" si="72"/>
        <v>0</v>
      </c>
      <c r="C1127" s="13">
        <f t="shared" si="73"/>
        <v>0</v>
      </c>
      <c r="D1127" s="13"/>
      <c r="E1127" s="13">
        <f t="shared" si="74"/>
        <v>0</v>
      </c>
      <c r="G1127" s="13">
        <f>(IF(E1127&gt;SUM($C$6,$C$5,First!J1127),SUM($C$5,$C$6,First!J1127),E1127))</f>
        <v>0</v>
      </c>
      <c r="I1127">
        <f t="shared" si="75"/>
        <v>0</v>
      </c>
      <c r="J1127" s="13">
        <f>IF(G1127&lt;SUM($C$5:$C$6,First!J1127),((SUM($C$5,$C$6,-G1127,(Rate*First!J1127)))*Rate),0)</f>
        <v>0</v>
      </c>
    </row>
    <row r="1128" spans="1:10">
      <c r="A1128">
        <v>1119</v>
      </c>
      <c r="B1128" s="13">
        <f t="shared" si="72"/>
        <v>0</v>
      </c>
      <c r="C1128" s="13">
        <f t="shared" si="73"/>
        <v>0</v>
      </c>
      <c r="D1128" s="13"/>
      <c r="E1128" s="13">
        <f t="shared" si="74"/>
        <v>0</v>
      </c>
      <c r="G1128" s="13">
        <f>(IF(E1128&gt;SUM($C$6,$C$5,First!J1128),SUM($C$5,$C$6,First!J1128),E1128))</f>
        <v>0</v>
      </c>
      <c r="I1128">
        <f t="shared" si="75"/>
        <v>0</v>
      </c>
      <c r="J1128" s="13">
        <f>IF(G1128&lt;SUM($C$5:$C$6,First!J1128),((SUM($C$5,$C$6,-G1128,(Rate*First!J1128)))*Rate),0)</f>
        <v>0</v>
      </c>
    </row>
    <row r="1129" spans="1:10">
      <c r="A1129">
        <v>1120</v>
      </c>
      <c r="B1129" s="13">
        <f t="shared" si="72"/>
        <v>0</v>
      </c>
      <c r="C1129" s="13">
        <f t="shared" si="73"/>
        <v>0</v>
      </c>
      <c r="D1129" s="13"/>
      <c r="E1129" s="13">
        <f t="shared" si="74"/>
        <v>0</v>
      </c>
      <c r="G1129" s="13">
        <f>(IF(E1129&gt;SUM($C$6,$C$5,First!J1129),SUM($C$5,$C$6,First!J1129),E1129))</f>
        <v>0</v>
      </c>
      <c r="I1129">
        <f t="shared" si="75"/>
        <v>0</v>
      </c>
      <c r="J1129" s="13">
        <f>IF(G1129&lt;SUM($C$5:$C$6,First!J1129),((SUM($C$5,$C$6,-G1129,(Rate*First!J1129)))*Rate),0)</f>
        <v>0</v>
      </c>
    </row>
    <row r="1130" spans="1:10">
      <c r="A1130">
        <v>1121</v>
      </c>
      <c r="B1130" s="13">
        <f t="shared" si="72"/>
        <v>0</v>
      </c>
      <c r="C1130" s="13">
        <f t="shared" si="73"/>
        <v>0</v>
      </c>
      <c r="D1130" s="13"/>
      <c r="E1130" s="13">
        <f t="shared" si="74"/>
        <v>0</v>
      </c>
      <c r="G1130" s="13">
        <f>(IF(E1130&gt;SUM($C$6,$C$5,First!J1130),SUM($C$5,$C$6,First!J1130),E1130))</f>
        <v>0</v>
      </c>
      <c r="I1130">
        <f t="shared" si="75"/>
        <v>0</v>
      </c>
      <c r="J1130" s="13">
        <f>IF(G1130&lt;SUM($C$5:$C$6,First!J1130),((SUM($C$5,$C$6,-G1130,(Rate*First!J1130)))*Rate),0)</f>
        <v>0</v>
      </c>
    </row>
    <row r="1131" spans="1:10">
      <c r="A1131">
        <v>1122</v>
      </c>
      <c r="B1131" s="13">
        <f t="shared" si="72"/>
        <v>0</v>
      </c>
      <c r="C1131" s="13">
        <f t="shared" si="73"/>
        <v>0</v>
      </c>
      <c r="D1131" s="13"/>
      <c r="E1131" s="13">
        <f t="shared" si="74"/>
        <v>0</v>
      </c>
      <c r="G1131" s="13">
        <f>(IF(E1131&gt;SUM($C$6,$C$5,First!J1131),SUM($C$5,$C$6,First!J1131),E1131))</f>
        <v>0</v>
      </c>
      <c r="I1131">
        <f t="shared" si="75"/>
        <v>0</v>
      </c>
      <c r="J1131" s="13">
        <f>IF(G1131&lt;SUM($C$5:$C$6,First!J1131),((SUM($C$5,$C$6,-G1131,(Rate*First!J1131)))*Rate),0)</f>
        <v>0</v>
      </c>
    </row>
    <row r="1132" spans="1:10">
      <c r="A1132">
        <v>1123</v>
      </c>
      <c r="B1132" s="13">
        <f t="shared" si="72"/>
        <v>0</v>
      </c>
      <c r="C1132" s="13">
        <f t="shared" si="73"/>
        <v>0</v>
      </c>
      <c r="D1132" s="13"/>
      <c r="E1132" s="13">
        <f t="shared" si="74"/>
        <v>0</v>
      </c>
      <c r="G1132" s="13">
        <f>(IF(E1132&gt;SUM($C$6,$C$5,First!J1132),SUM($C$5,$C$6,First!J1132),E1132))</f>
        <v>0</v>
      </c>
      <c r="I1132">
        <f t="shared" si="75"/>
        <v>0</v>
      </c>
      <c r="J1132" s="13">
        <f>IF(G1132&lt;SUM($C$5:$C$6,First!J1132),((SUM($C$5,$C$6,-G1132,(Rate*First!J1132)))*Rate),0)</f>
        <v>0</v>
      </c>
    </row>
    <row r="1133" spans="1:10">
      <c r="A1133">
        <v>1124</v>
      </c>
      <c r="B1133" s="13">
        <f t="shared" si="72"/>
        <v>0</v>
      </c>
      <c r="C1133" s="13">
        <f t="shared" si="73"/>
        <v>0</v>
      </c>
      <c r="D1133" s="13"/>
      <c r="E1133" s="13">
        <f t="shared" si="74"/>
        <v>0</v>
      </c>
      <c r="G1133" s="13">
        <f>(IF(E1133&gt;SUM($C$6,$C$5,First!J1133),SUM($C$5,$C$6,First!J1133),E1133))</f>
        <v>0</v>
      </c>
      <c r="I1133">
        <f t="shared" si="75"/>
        <v>0</v>
      </c>
      <c r="J1133" s="13">
        <f>IF(G1133&lt;SUM($C$5:$C$6,First!J1133),((SUM($C$5,$C$6,-G1133,(Rate*First!J1133)))*Rate),0)</f>
        <v>0</v>
      </c>
    </row>
    <row r="1134" spans="1:10">
      <c r="A1134">
        <v>1125</v>
      </c>
      <c r="B1134" s="13">
        <f t="shared" ref="B1134:B1197" si="76">IF(SUM(E1133,-G1133)&lt;0,0,SUM(E1133,-G1133))</f>
        <v>0</v>
      </c>
      <c r="C1134" s="13">
        <f t="shared" ref="C1134:C1197" si="77">(B1134*$C$4)/12</f>
        <v>0</v>
      </c>
      <c r="D1134" s="13"/>
      <c r="E1134" s="13">
        <f t="shared" ref="E1134:E1197" si="78">SUM(C1134,B1134)</f>
        <v>0</v>
      </c>
      <c r="G1134" s="13">
        <f>(IF(E1134&gt;SUM($C$6,$C$5,First!J1134),SUM($C$5,$C$6,First!J1134),E1134))</f>
        <v>0</v>
      </c>
      <c r="I1134">
        <f t="shared" ref="I1134:I1197" si="79">IF(E1134&gt;0,1,0)</f>
        <v>0</v>
      </c>
      <c r="J1134" s="13">
        <f>IF(G1134&lt;SUM($C$5:$C$6,First!J1134),((SUM($C$5,$C$6,-G1134,(Rate*First!J1134)))*Rate),0)</f>
        <v>0</v>
      </c>
    </row>
    <row r="1135" spans="1:10">
      <c r="A1135">
        <v>1126</v>
      </c>
      <c r="B1135" s="13">
        <f t="shared" si="76"/>
        <v>0</v>
      </c>
      <c r="C1135" s="13">
        <f t="shared" si="77"/>
        <v>0</v>
      </c>
      <c r="D1135" s="13"/>
      <c r="E1135" s="13">
        <f t="shared" si="78"/>
        <v>0</v>
      </c>
      <c r="G1135" s="13">
        <f>(IF(E1135&gt;SUM($C$6,$C$5,First!J1135),SUM($C$5,$C$6,First!J1135),E1135))</f>
        <v>0</v>
      </c>
      <c r="I1135">
        <f t="shared" si="79"/>
        <v>0</v>
      </c>
      <c r="J1135" s="13">
        <f>IF(G1135&lt;SUM($C$5:$C$6,First!J1135),((SUM($C$5,$C$6,-G1135,(Rate*First!J1135)))*Rate),0)</f>
        <v>0</v>
      </c>
    </row>
    <row r="1136" spans="1:10">
      <c r="A1136">
        <v>1127</v>
      </c>
      <c r="B1136" s="13">
        <f t="shared" si="76"/>
        <v>0</v>
      </c>
      <c r="C1136" s="13">
        <f t="shared" si="77"/>
        <v>0</v>
      </c>
      <c r="D1136" s="13"/>
      <c r="E1136" s="13">
        <f t="shared" si="78"/>
        <v>0</v>
      </c>
      <c r="G1136" s="13">
        <f>(IF(E1136&gt;SUM($C$6,$C$5,First!J1136),SUM($C$5,$C$6,First!J1136),E1136))</f>
        <v>0</v>
      </c>
      <c r="I1136">
        <f t="shared" si="79"/>
        <v>0</v>
      </c>
      <c r="J1136" s="13">
        <f>IF(G1136&lt;SUM($C$5:$C$6,First!J1136),((SUM($C$5,$C$6,-G1136,(Rate*First!J1136)))*Rate),0)</f>
        <v>0</v>
      </c>
    </row>
    <row r="1137" spans="1:10">
      <c r="A1137">
        <v>1128</v>
      </c>
      <c r="B1137" s="13">
        <f t="shared" si="76"/>
        <v>0</v>
      </c>
      <c r="C1137" s="13">
        <f t="shared" si="77"/>
        <v>0</v>
      </c>
      <c r="D1137" s="13"/>
      <c r="E1137" s="13">
        <f t="shared" si="78"/>
        <v>0</v>
      </c>
      <c r="G1137" s="13">
        <f>(IF(E1137&gt;SUM($C$6,$C$5,First!J1137),SUM($C$5,$C$6,First!J1137),E1137))</f>
        <v>0</v>
      </c>
      <c r="I1137">
        <f t="shared" si="79"/>
        <v>0</v>
      </c>
      <c r="J1137" s="13">
        <f>IF(G1137&lt;SUM($C$5:$C$6,First!J1137),((SUM($C$5,$C$6,-G1137,(Rate*First!J1137)))*Rate),0)</f>
        <v>0</v>
      </c>
    </row>
    <row r="1138" spans="1:10">
      <c r="A1138">
        <v>1129</v>
      </c>
      <c r="B1138" s="13">
        <f t="shared" si="76"/>
        <v>0</v>
      </c>
      <c r="C1138" s="13">
        <f t="shared" si="77"/>
        <v>0</v>
      </c>
      <c r="D1138" s="13"/>
      <c r="E1138" s="13">
        <f t="shared" si="78"/>
        <v>0</v>
      </c>
      <c r="G1138" s="13">
        <f>(IF(E1138&gt;SUM($C$6,$C$5,First!J1138),SUM($C$5,$C$6,First!J1138),E1138))</f>
        <v>0</v>
      </c>
      <c r="I1138">
        <f t="shared" si="79"/>
        <v>0</v>
      </c>
      <c r="J1138" s="13">
        <f>IF(G1138&lt;SUM($C$5:$C$6,First!J1138),((SUM($C$5,$C$6,-G1138,(Rate*First!J1138)))*Rate),0)</f>
        <v>0</v>
      </c>
    </row>
    <row r="1139" spans="1:10">
      <c r="A1139">
        <v>1130</v>
      </c>
      <c r="B1139" s="13">
        <f t="shared" si="76"/>
        <v>0</v>
      </c>
      <c r="C1139" s="13">
        <f t="shared" si="77"/>
        <v>0</v>
      </c>
      <c r="D1139" s="13"/>
      <c r="E1139" s="13">
        <f t="shared" si="78"/>
        <v>0</v>
      </c>
      <c r="G1139" s="13">
        <f>(IF(E1139&gt;SUM($C$6,$C$5,First!J1139),SUM($C$5,$C$6,First!J1139),E1139))</f>
        <v>0</v>
      </c>
      <c r="I1139">
        <f t="shared" si="79"/>
        <v>0</v>
      </c>
      <c r="J1139" s="13">
        <f>IF(G1139&lt;SUM($C$5:$C$6,First!J1139),((SUM($C$5,$C$6,-G1139,(Rate*First!J1139)))*Rate),0)</f>
        <v>0</v>
      </c>
    </row>
    <row r="1140" spans="1:10">
      <c r="A1140">
        <v>1131</v>
      </c>
      <c r="B1140" s="13">
        <f t="shared" si="76"/>
        <v>0</v>
      </c>
      <c r="C1140" s="13">
        <f t="shared" si="77"/>
        <v>0</v>
      </c>
      <c r="D1140" s="13"/>
      <c r="E1140" s="13">
        <f t="shared" si="78"/>
        <v>0</v>
      </c>
      <c r="G1140" s="13">
        <f>(IF(E1140&gt;SUM($C$6,$C$5,First!J1140),SUM($C$5,$C$6,First!J1140),E1140))</f>
        <v>0</v>
      </c>
      <c r="I1140">
        <f t="shared" si="79"/>
        <v>0</v>
      </c>
      <c r="J1140" s="13">
        <f>IF(G1140&lt;SUM($C$5:$C$6,First!J1140),((SUM($C$5,$C$6,-G1140,(Rate*First!J1140)))*Rate),0)</f>
        <v>0</v>
      </c>
    </row>
    <row r="1141" spans="1:10">
      <c r="A1141">
        <v>1132</v>
      </c>
      <c r="B1141" s="13">
        <f t="shared" si="76"/>
        <v>0</v>
      </c>
      <c r="C1141" s="13">
        <f t="shared" si="77"/>
        <v>0</v>
      </c>
      <c r="D1141" s="13"/>
      <c r="E1141" s="13">
        <f t="shared" si="78"/>
        <v>0</v>
      </c>
      <c r="G1141" s="13">
        <f>(IF(E1141&gt;SUM($C$6,$C$5,First!J1141),SUM($C$5,$C$6,First!J1141),E1141))</f>
        <v>0</v>
      </c>
      <c r="I1141">
        <f t="shared" si="79"/>
        <v>0</v>
      </c>
      <c r="J1141" s="13">
        <f>IF(G1141&lt;SUM($C$5:$C$6,First!J1141),((SUM($C$5,$C$6,-G1141,(Rate*First!J1141)))*Rate),0)</f>
        <v>0</v>
      </c>
    </row>
    <row r="1142" spans="1:10">
      <c r="A1142">
        <v>1133</v>
      </c>
      <c r="B1142" s="13">
        <f t="shared" si="76"/>
        <v>0</v>
      </c>
      <c r="C1142" s="13">
        <f t="shared" si="77"/>
        <v>0</v>
      </c>
      <c r="D1142" s="13"/>
      <c r="E1142" s="13">
        <f t="shared" si="78"/>
        <v>0</v>
      </c>
      <c r="G1142" s="13">
        <f>(IF(E1142&gt;SUM($C$6,$C$5,First!J1142),SUM($C$5,$C$6,First!J1142),E1142))</f>
        <v>0</v>
      </c>
      <c r="I1142">
        <f t="shared" si="79"/>
        <v>0</v>
      </c>
      <c r="J1142" s="13">
        <f>IF(G1142&lt;SUM($C$5:$C$6,First!J1142),((SUM($C$5,$C$6,-G1142,(Rate*First!J1142)))*Rate),0)</f>
        <v>0</v>
      </c>
    </row>
    <row r="1143" spans="1:10">
      <c r="A1143">
        <v>1134</v>
      </c>
      <c r="B1143" s="13">
        <f t="shared" si="76"/>
        <v>0</v>
      </c>
      <c r="C1143" s="13">
        <f t="shared" si="77"/>
        <v>0</v>
      </c>
      <c r="D1143" s="13"/>
      <c r="E1143" s="13">
        <f t="shared" si="78"/>
        <v>0</v>
      </c>
      <c r="G1143" s="13">
        <f>(IF(E1143&gt;SUM($C$6,$C$5,First!J1143),SUM($C$5,$C$6,First!J1143),E1143))</f>
        <v>0</v>
      </c>
      <c r="I1143">
        <f t="shared" si="79"/>
        <v>0</v>
      </c>
      <c r="J1143" s="13">
        <f>IF(G1143&lt;SUM($C$5:$C$6,First!J1143),((SUM($C$5,$C$6,-G1143,(Rate*First!J1143)))*Rate),0)</f>
        <v>0</v>
      </c>
    </row>
    <row r="1144" spans="1:10">
      <c r="A1144">
        <v>1135</v>
      </c>
      <c r="B1144" s="13">
        <f t="shared" si="76"/>
        <v>0</v>
      </c>
      <c r="C1144" s="13">
        <f t="shared" si="77"/>
        <v>0</v>
      </c>
      <c r="D1144" s="13"/>
      <c r="E1144" s="13">
        <f t="shared" si="78"/>
        <v>0</v>
      </c>
      <c r="G1144" s="13">
        <f>(IF(E1144&gt;SUM($C$6,$C$5,First!J1144),SUM($C$5,$C$6,First!J1144),E1144))</f>
        <v>0</v>
      </c>
      <c r="I1144">
        <f t="shared" si="79"/>
        <v>0</v>
      </c>
      <c r="J1144" s="13">
        <f>IF(G1144&lt;SUM($C$5:$C$6,First!J1144),((SUM($C$5,$C$6,-G1144,(Rate*First!J1144)))*Rate),0)</f>
        <v>0</v>
      </c>
    </row>
    <row r="1145" spans="1:10">
      <c r="A1145">
        <v>1136</v>
      </c>
      <c r="B1145" s="13">
        <f t="shared" si="76"/>
        <v>0</v>
      </c>
      <c r="C1145" s="13">
        <f t="shared" si="77"/>
        <v>0</v>
      </c>
      <c r="D1145" s="13"/>
      <c r="E1145" s="13">
        <f t="shared" si="78"/>
        <v>0</v>
      </c>
      <c r="G1145" s="13">
        <f>(IF(E1145&gt;SUM($C$6,$C$5,First!J1145),SUM($C$5,$C$6,First!J1145),E1145))</f>
        <v>0</v>
      </c>
      <c r="I1145">
        <f t="shared" si="79"/>
        <v>0</v>
      </c>
      <c r="J1145" s="13">
        <f>IF(G1145&lt;SUM($C$5:$C$6,First!J1145),((SUM($C$5,$C$6,-G1145,(Rate*First!J1145)))*Rate),0)</f>
        <v>0</v>
      </c>
    </row>
    <row r="1146" spans="1:10">
      <c r="A1146">
        <v>1137</v>
      </c>
      <c r="B1146" s="13">
        <f t="shared" si="76"/>
        <v>0</v>
      </c>
      <c r="C1146" s="13">
        <f t="shared" si="77"/>
        <v>0</v>
      </c>
      <c r="D1146" s="13"/>
      <c r="E1146" s="13">
        <f t="shared" si="78"/>
        <v>0</v>
      </c>
      <c r="G1146" s="13">
        <f>(IF(E1146&gt;SUM($C$6,$C$5,First!J1146),SUM($C$5,$C$6,First!J1146),E1146))</f>
        <v>0</v>
      </c>
      <c r="I1146">
        <f t="shared" si="79"/>
        <v>0</v>
      </c>
      <c r="J1146" s="13">
        <f>IF(G1146&lt;SUM($C$5:$C$6,First!J1146),((SUM($C$5,$C$6,-G1146,(Rate*First!J1146)))*Rate),0)</f>
        <v>0</v>
      </c>
    </row>
    <row r="1147" spans="1:10">
      <c r="A1147">
        <v>1138</v>
      </c>
      <c r="B1147" s="13">
        <f t="shared" si="76"/>
        <v>0</v>
      </c>
      <c r="C1147" s="13">
        <f t="shared" si="77"/>
        <v>0</v>
      </c>
      <c r="D1147" s="13"/>
      <c r="E1147" s="13">
        <f t="shared" si="78"/>
        <v>0</v>
      </c>
      <c r="G1147" s="13">
        <f>(IF(E1147&gt;SUM($C$6,$C$5,First!J1147),SUM($C$5,$C$6,First!J1147),E1147))</f>
        <v>0</v>
      </c>
      <c r="I1147">
        <f t="shared" si="79"/>
        <v>0</v>
      </c>
      <c r="J1147" s="13">
        <f>IF(G1147&lt;SUM($C$5:$C$6,First!J1147),((SUM($C$5,$C$6,-G1147,(Rate*First!J1147)))*Rate),0)</f>
        <v>0</v>
      </c>
    </row>
    <row r="1148" spans="1:10">
      <c r="A1148">
        <v>1139</v>
      </c>
      <c r="B1148" s="13">
        <f t="shared" si="76"/>
        <v>0</v>
      </c>
      <c r="C1148" s="13">
        <f t="shared" si="77"/>
        <v>0</v>
      </c>
      <c r="D1148" s="13"/>
      <c r="E1148" s="13">
        <f t="shared" si="78"/>
        <v>0</v>
      </c>
      <c r="G1148" s="13">
        <f>(IF(E1148&gt;SUM($C$6,$C$5,First!J1148),SUM($C$5,$C$6,First!J1148),E1148))</f>
        <v>0</v>
      </c>
      <c r="I1148">
        <f t="shared" si="79"/>
        <v>0</v>
      </c>
      <c r="J1148" s="13">
        <f>IF(G1148&lt;SUM($C$5:$C$6,First!J1148),((SUM($C$5,$C$6,-G1148,(Rate*First!J1148)))*Rate),0)</f>
        <v>0</v>
      </c>
    </row>
    <row r="1149" spans="1:10">
      <c r="A1149">
        <v>1140</v>
      </c>
      <c r="B1149" s="13">
        <f t="shared" si="76"/>
        <v>0</v>
      </c>
      <c r="C1149" s="13">
        <f t="shared" si="77"/>
        <v>0</v>
      </c>
      <c r="D1149" s="13"/>
      <c r="E1149" s="13">
        <f t="shared" si="78"/>
        <v>0</v>
      </c>
      <c r="G1149" s="13">
        <f>(IF(E1149&gt;SUM($C$6,$C$5,First!J1149),SUM($C$5,$C$6,First!J1149),E1149))</f>
        <v>0</v>
      </c>
      <c r="I1149">
        <f t="shared" si="79"/>
        <v>0</v>
      </c>
      <c r="J1149" s="13">
        <f>IF(G1149&lt;SUM($C$5:$C$6,First!J1149),((SUM($C$5,$C$6,-G1149,(Rate*First!J1149)))*Rate),0)</f>
        <v>0</v>
      </c>
    </row>
    <row r="1150" spans="1:10">
      <c r="A1150">
        <v>1141</v>
      </c>
      <c r="B1150" s="13">
        <f t="shared" si="76"/>
        <v>0</v>
      </c>
      <c r="C1150" s="13">
        <f t="shared" si="77"/>
        <v>0</v>
      </c>
      <c r="D1150" s="13"/>
      <c r="E1150" s="13">
        <f t="shared" si="78"/>
        <v>0</v>
      </c>
      <c r="G1150" s="13">
        <f>(IF(E1150&gt;SUM($C$6,$C$5,First!J1150),SUM($C$5,$C$6,First!J1150),E1150))</f>
        <v>0</v>
      </c>
      <c r="I1150">
        <f t="shared" si="79"/>
        <v>0</v>
      </c>
      <c r="J1150" s="13">
        <f>IF(G1150&lt;SUM($C$5:$C$6,First!J1150),((SUM($C$5,$C$6,-G1150,(Rate*First!J1150)))*Rate),0)</f>
        <v>0</v>
      </c>
    </row>
    <row r="1151" spans="1:10">
      <c r="A1151">
        <v>1142</v>
      </c>
      <c r="B1151" s="13">
        <f t="shared" si="76"/>
        <v>0</v>
      </c>
      <c r="C1151" s="13">
        <f t="shared" si="77"/>
        <v>0</v>
      </c>
      <c r="D1151" s="13"/>
      <c r="E1151" s="13">
        <f t="shared" si="78"/>
        <v>0</v>
      </c>
      <c r="G1151" s="13">
        <f>(IF(E1151&gt;SUM($C$6,$C$5,First!J1151),SUM($C$5,$C$6,First!J1151),E1151))</f>
        <v>0</v>
      </c>
      <c r="I1151">
        <f t="shared" si="79"/>
        <v>0</v>
      </c>
      <c r="J1151" s="13">
        <f>IF(G1151&lt;SUM($C$5:$C$6,First!J1151),((SUM($C$5,$C$6,-G1151,(Rate*First!J1151)))*Rate),0)</f>
        <v>0</v>
      </c>
    </row>
    <row r="1152" spans="1:10">
      <c r="A1152">
        <v>1143</v>
      </c>
      <c r="B1152" s="13">
        <f t="shared" si="76"/>
        <v>0</v>
      </c>
      <c r="C1152" s="13">
        <f t="shared" si="77"/>
        <v>0</v>
      </c>
      <c r="D1152" s="13"/>
      <c r="E1152" s="13">
        <f t="shared" si="78"/>
        <v>0</v>
      </c>
      <c r="G1152" s="13">
        <f>(IF(E1152&gt;SUM($C$6,$C$5,First!J1152),SUM($C$5,$C$6,First!J1152),E1152))</f>
        <v>0</v>
      </c>
      <c r="I1152">
        <f t="shared" si="79"/>
        <v>0</v>
      </c>
      <c r="J1152" s="13">
        <f>IF(G1152&lt;SUM($C$5:$C$6,First!J1152),((SUM($C$5,$C$6,-G1152,(Rate*First!J1152)))*Rate),0)</f>
        <v>0</v>
      </c>
    </row>
    <row r="1153" spans="1:10">
      <c r="A1153">
        <v>1144</v>
      </c>
      <c r="B1153" s="13">
        <f t="shared" si="76"/>
        <v>0</v>
      </c>
      <c r="C1153" s="13">
        <f t="shared" si="77"/>
        <v>0</v>
      </c>
      <c r="D1153" s="13"/>
      <c r="E1153" s="13">
        <f t="shared" si="78"/>
        <v>0</v>
      </c>
      <c r="G1153" s="13">
        <f>(IF(E1153&gt;SUM($C$6,$C$5,First!J1153),SUM($C$5,$C$6,First!J1153),E1153))</f>
        <v>0</v>
      </c>
      <c r="I1153">
        <f t="shared" si="79"/>
        <v>0</v>
      </c>
      <c r="J1153" s="13">
        <f>IF(G1153&lt;SUM($C$5:$C$6,First!J1153),((SUM($C$5,$C$6,-G1153,(Rate*First!J1153)))*Rate),0)</f>
        <v>0</v>
      </c>
    </row>
    <row r="1154" spans="1:10">
      <c r="A1154">
        <v>1145</v>
      </c>
      <c r="B1154" s="13">
        <f t="shared" si="76"/>
        <v>0</v>
      </c>
      <c r="C1154" s="13">
        <f t="shared" si="77"/>
        <v>0</v>
      </c>
      <c r="D1154" s="13"/>
      <c r="E1154" s="13">
        <f t="shared" si="78"/>
        <v>0</v>
      </c>
      <c r="G1154" s="13">
        <f>(IF(E1154&gt;SUM($C$6,$C$5,First!J1154),SUM($C$5,$C$6,First!J1154),E1154))</f>
        <v>0</v>
      </c>
      <c r="I1154">
        <f t="shared" si="79"/>
        <v>0</v>
      </c>
      <c r="J1154" s="13">
        <f>IF(G1154&lt;SUM($C$5:$C$6,First!J1154),((SUM($C$5,$C$6,-G1154,(Rate*First!J1154)))*Rate),0)</f>
        <v>0</v>
      </c>
    </row>
    <row r="1155" spans="1:10">
      <c r="A1155">
        <v>1146</v>
      </c>
      <c r="B1155" s="13">
        <f t="shared" si="76"/>
        <v>0</v>
      </c>
      <c r="C1155" s="13">
        <f t="shared" si="77"/>
        <v>0</v>
      </c>
      <c r="D1155" s="13"/>
      <c r="E1155" s="13">
        <f t="shared" si="78"/>
        <v>0</v>
      </c>
      <c r="G1155" s="13">
        <f>(IF(E1155&gt;SUM($C$6,$C$5,First!J1155),SUM($C$5,$C$6,First!J1155),E1155))</f>
        <v>0</v>
      </c>
      <c r="I1155">
        <f t="shared" si="79"/>
        <v>0</v>
      </c>
      <c r="J1155" s="13">
        <f>IF(G1155&lt;SUM($C$5:$C$6,First!J1155),((SUM($C$5,$C$6,-G1155,(Rate*First!J1155)))*Rate),0)</f>
        <v>0</v>
      </c>
    </row>
    <row r="1156" spans="1:10">
      <c r="A1156">
        <v>1147</v>
      </c>
      <c r="B1156" s="13">
        <f t="shared" si="76"/>
        <v>0</v>
      </c>
      <c r="C1156" s="13">
        <f t="shared" si="77"/>
        <v>0</v>
      </c>
      <c r="D1156" s="13"/>
      <c r="E1156" s="13">
        <f t="shared" si="78"/>
        <v>0</v>
      </c>
      <c r="G1156" s="13">
        <f>(IF(E1156&gt;SUM($C$6,$C$5,First!J1156),SUM($C$5,$C$6,First!J1156),E1156))</f>
        <v>0</v>
      </c>
      <c r="I1156">
        <f t="shared" si="79"/>
        <v>0</v>
      </c>
      <c r="J1156" s="13">
        <f>IF(G1156&lt;SUM($C$5:$C$6,First!J1156),((SUM($C$5,$C$6,-G1156,(Rate*First!J1156)))*Rate),0)</f>
        <v>0</v>
      </c>
    </row>
    <row r="1157" spans="1:10">
      <c r="A1157">
        <v>1148</v>
      </c>
      <c r="B1157" s="13">
        <f t="shared" si="76"/>
        <v>0</v>
      </c>
      <c r="C1157" s="13">
        <f t="shared" si="77"/>
        <v>0</v>
      </c>
      <c r="D1157" s="13"/>
      <c r="E1157" s="13">
        <f t="shared" si="78"/>
        <v>0</v>
      </c>
      <c r="G1157" s="13">
        <f>(IF(E1157&gt;SUM($C$6,$C$5,First!J1157),SUM($C$5,$C$6,First!J1157),E1157))</f>
        <v>0</v>
      </c>
      <c r="I1157">
        <f t="shared" si="79"/>
        <v>0</v>
      </c>
      <c r="J1157" s="13">
        <f>IF(G1157&lt;SUM($C$5:$C$6,First!J1157),((SUM($C$5,$C$6,-G1157,(Rate*First!J1157)))*Rate),0)</f>
        <v>0</v>
      </c>
    </row>
    <row r="1158" spans="1:10">
      <c r="A1158">
        <v>1149</v>
      </c>
      <c r="B1158" s="13">
        <f t="shared" si="76"/>
        <v>0</v>
      </c>
      <c r="C1158" s="13">
        <f t="shared" si="77"/>
        <v>0</v>
      </c>
      <c r="D1158" s="13"/>
      <c r="E1158" s="13">
        <f t="shared" si="78"/>
        <v>0</v>
      </c>
      <c r="G1158" s="13">
        <f>(IF(E1158&gt;SUM($C$6,$C$5,First!J1158),SUM($C$5,$C$6,First!J1158),E1158))</f>
        <v>0</v>
      </c>
      <c r="I1158">
        <f t="shared" si="79"/>
        <v>0</v>
      </c>
      <c r="J1158" s="13">
        <f>IF(G1158&lt;SUM($C$5:$C$6,First!J1158),((SUM($C$5,$C$6,-G1158,(Rate*First!J1158)))*Rate),0)</f>
        <v>0</v>
      </c>
    </row>
    <row r="1159" spans="1:10">
      <c r="A1159">
        <v>1150</v>
      </c>
      <c r="B1159" s="13">
        <f t="shared" si="76"/>
        <v>0</v>
      </c>
      <c r="C1159" s="13">
        <f t="shared" si="77"/>
        <v>0</v>
      </c>
      <c r="D1159" s="13"/>
      <c r="E1159" s="13">
        <f t="shared" si="78"/>
        <v>0</v>
      </c>
      <c r="G1159" s="13">
        <f>(IF(E1159&gt;SUM($C$6,$C$5,First!J1159),SUM($C$5,$C$6,First!J1159),E1159))</f>
        <v>0</v>
      </c>
      <c r="I1159">
        <f t="shared" si="79"/>
        <v>0</v>
      </c>
      <c r="J1159" s="13">
        <f>IF(G1159&lt;SUM($C$5:$C$6,First!J1159),((SUM($C$5,$C$6,-G1159,(Rate*First!J1159)))*Rate),0)</f>
        <v>0</v>
      </c>
    </row>
    <row r="1160" spans="1:10">
      <c r="A1160">
        <v>1151</v>
      </c>
      <c r="B1160" s="13">
        <f t="shared" si="76"/>
        <v>0</v>
      </c>
      <c r="C1160" s="13">
        <f t="shared" si="77"/>
        <v>0</v>
      </c>
      <c r="D1160" s="13"/>
      <c r="E1160" s="13">
        <f t="shared" si="78"/>
        <v>0</v>
      </c>
      <c r="G1160" s="13">
        <f>(IF(E1160&gt;SUM($C$6,$C$5,First!J1160),SUM($C$5,$C$6,First!J1160),E1160))</f>
        <v>0</v>
      </c>
      <c r="I1160">
        <f t="shared" si="79"/>
        <v>0</v>
      </c>
      <c r="J1160" s="13">
        <f>IF(G1160&lt;SUM($C$5:$C$6,First!J1160),((SUM($C$5,$C$6,-G1160,(Rate*First!J1160)))*Rate),0)</f>
        <v>0</v>
      </c>
    </row>
    <row r="1161" spans="1:10">
      <c r="A1161">
        <v>1152</v>
      </c>
      <c r="B1161" s="13">
        <f t="shared" si="76"/>
        <v>0</v>
      </c>
      <c r="C1161" s="13">
        <f t="shared" si="77"/>
        <v>0</v>
      </c>
      <c r="D1161" s="13"/>
      <c r="E1161" s="13">
        <f t="shared" si="78"/>
        <v>0</v>
      </c>
      <c r="G1161" s="13">
        <f>(IF(E1161&gt;SUM($C$6,$C$5,First!J1161),SUM($C$5,$C$6,First!J1161),E1161))</f>
        <v>0</v>
      </c>
      <c r="I1161">
        <f t="shared" si="79"/>
        <v>0</v>
      </c>
      <c r="J1161" s="13">
        <f>IF(G1161&lt;SUM($C$5:$C$6,First!J1161),((SUM($C$5,$C$6,-G1161,(Rate*First!J1161)))*Rate),0)</f>
        <v>0</v>
      </c>
    </row>
    <row r="1162" spans="1:10">
      <c r="A1162">
        <v>1153</v>
      </c>
      <c r="B1162" s="13">
        <f t="shared" si="76"/>
        <v>0</v>
      </c>
      <c r="C1162" s="13">
        <f t="shared" si="77"/>
        <v>0</v>
      </c>
      <c r="D1162" s="13"/>
      <c r="E1162" s="13">
        <f t="shared" si="78"/>
        <v>0</v>
      </c>
      <c r="G1162" s="13">
        <f>(IF(E1162&gt;SUM($C$6,$C$5,First!J1162),SUM($C$5,$C$6,First!J1162),E1162))</f>
        <v>0</v>
      </c>
      <c r="I1162">
        <f t="shared" si="79"/>
        <v>0</v>
      </c>
      <c r="J1162" s="13">
        <f>IF(G1162&lt;SUM($C$5:$C$6,First!J1162),((SUM($C$5,$C$6,-G1162,(Rate*First!J1162)))*Rate),0)</f>
        <v>0</v>
      </c>
    </row>
    <row r="1163" spans="1:10">
      <c r="A1163">
        <v>1154</v>
      </c>
      <c r="B1163" s="13">
        <f t="shared" si="76"/>
        <v>0</v>
      </c>
      <c r="C1163" s="13">
        <f t="shared" si="77"/>
        <v>0</v>
      </c>
      <c r="D1163" s="13"/>
      <c r="E1163" s="13">
        <f t="shared" si="78"/>
        <v>0</v>
      </c>
      <c r="G1163" s="13">
        <f>(IF(E1163&gt;SUM($C$6,$C$5,First!J1163),SUM($C$5,$C$6,First!J1163),E1163))</f>
        <v>0</v>
      </c>
      <c r="I1163">
        <f t="shared" si="79"/>
        <v>0</v>
      </c>
      <c r="J1163" s="13">
        <f>IF(G1163&lt;SUM($C$5:$C$6,First!J1163),((SUM($C$5,$C$6,-G1163,(Rate*First!J1163)))*Rate),0)</f>
        <v>0</v>
      </c>
    </row>
    <row r="1164" spans="1:10">
      <c r="A1164">
        <v>1155</v>
      </c>
      <c r="B1164" s="13">
        <f t="shared" si="76"/>
        <v>0</v>
      </c>
      <c r="C1164" s="13">
        <f t="shared" si="77"/>
        <v>0</v>
      </c>
      <c r="D1164" s="13"/>
      <c r="E1164" s="13">
        <f t="shared" si="78"/>
        <v>0</v>
      </c>
      <c r="G1164" s="13">
        <f>(IF(E1164&gt;SUM($C$6,$C$5,First!J1164),SUM($C$5,$C$6,First!J1164),E1164))</f>
        <v>0</v>
      </c>
      <c r="I1164">
        <f t="shared" si="79"/>
        <v>0</v>
      </c>
      <c r="J1164" s="13">
        <f>IF(G1164&lt;SUM($C$5:$C$6,First!J1164),((SUM($C$5,$C$6,-G1164,(Rate*First!J1164)))*Rate),0)</f>
        <v>0</v>
      </c>
    </row>
    <row r="1165" spans="1:10">
      <c r="A1165">
        <v>1156</v>
      </c>
      <c r="B1165" s="13">
        <f t="shared" si="76"/>
        <v>0</v>
      </c>
      <c r="C1165" s="13">
        <f t="shared" si="77"/>
        <v>0</v>
      </c>
      <c r="D1165" s="13"/>
      <c r="E1165" s="13">
        <f t="shared" si="78"/>
        <v>0</v>
      </c>
      <c r="G1165" s="13">
        <f>(IF(E1165&gt;SUM($C$6,$C$5,First!J1165),SUM($C$5,$C$6,First!J1165),E1165))</f>
        <v>0</v>
      </c>
      <c r="I1165">
        <f t="shared" si="79"/>
        <v>0</v>
      </c>
      <c r="J1165" s="13">
        <f>IF(G1165&lt;SUM($C$5:$C$6,First!J1165),((SUM($C$5,$C$6,-G1165,(Rate*First!J1165)))*Rate),0)</f>
        <v>0</v>
      </c>
    </row>
    <row r="1166" spans="1:10">
      <c r="A1166">
        <v>1157</v>
      </c>
      <c r="B1166" s="13">
        <f t="shared" si="76"/>
        <v>0</v>
      </c>
      <c r="C1166" s="13">
        <f t="shared" si="77"/>
        <v>0</v>
      </c>
      <c r="D1166" s="13"/>
      <c r="E1166" s="13">
        <f t="shared" si="78"/>
        <v>0</v>
      </c>
      <c r="G1166" s="13">
        <f>(IF(E1166&gt;SUM($C$6,$C$5,First!J1166),SUM($C$5,$C$6,First!J1166),E1166))</f>
        <v>0</v>
      </c>
      <c r="I1166">
        <f t="shared" si="79"/>
        <v>0</v>
      </c>
      <c r="J1166" s="13">
        <f>IF(G1166&lt;SUM($C$5:$C$6,First!J1166),((SUM($C$5,$C$6,-G1166,(Rate*First!J1166)))*Rate),0)</f>
        <v>0</v>
      </c>
    </row>
    <row r="1167" spans="1:10">
      <c r="A1167">
        <v>1158</v>
      </c>
      <c r="B1167" s="13">
        <f t="shared" si="76"/>
        <v>0</v>
      </c>
      <c r="C1167" s="13">
        <f t="shared" si="77"/>
        <v>0</v>
      </c>
      <c r="D1167" s="13"/>
      <c r="E1167" s="13">
        <f t="shared" si="78"/>
        <v>0</v>
      </c>
      <c r="G1167" s="13">
        <f>(IF(E1167&gt;SUM($C$6,$C$5,First!J1167),SUM($C$5,$C$6,First!J1167),E1167))</f>
        <v>0</v>
      </c>
      <c r="I1167">
        <f t="shared" si="79"/>
        <v>0</v>
      </c>
      <c r="J1167" s="13">
        <f>IF(G1167&lt;SUM($C$5:$C$6,First!J1167),((SUM($C$5,$C$6,-G1167,(Rate*First!J1167)))*Rate),0)</f>
        <v>0</v>
      </c>
    </row>
    <row r="1168" spans="1:10">
      <c r="A1168">
        <v>1159</v>
      </c>
      <c r="B1168" s="13">
        <f t="shared" si="76"/>
        <v>0</v>
      </c>
      <c r="C1168" s="13">
        <f t="shared" si="77"/>
        <v>0</v>
      </c>
      <c r="D1168" s="13"/>
      <c r="E1168" s="13">
        <f t="shared" si="78"/>
        <v>0</v>
      </c>
      <c r="G1168" s="13">
        <f>(IF(E1168&gt;SUM($C$6,$C$5,First!J1168),SUM($C$5,$C$6,First!J1168),E1168))</f>
        <v>0</v>
      </c>
      <c r="I1168">
        <f t="shared" si="79"/>
        <v>0</v>
      </c>
      <c r="J1168" s="13">
        <f>IF(G1168&lt;SUM($C$5:$C$6,First!J1168),((SUM($C$5,$C$6,-G1168,(Rate*First!J1168)))*Rate),0)</f>
        <v>0</v>
      </c>
    </row>
    <row r="1169" spans="1:10">
      <c r="A1169">
        <v>1160</v>
      </c>
      <c r="B1169" s="13">
        <f t="shared" si="76"/>
        <v>0</v>
      </c>
      <c r="C1169" s="13">
        <f t="shared" si="77"/>
        <v>0</v>
      </c>
      <c r="D1169" s="13"/>
      <c r="E1169" s="13">
        <f t="shared" si="78"/>
        <v>0</v>
      </c>
      <c r="G1169" s="13">
        <f>(IF(E1169&gt;SUM($C$6,$C$5,First!J1169),SUM($C$5,$C$6,First!J1169),E1169))</f>
        <v>0</v>
      </c>
      <c r="I1169">
        <f t="shared" si="79"/>
        <v>0</v>
      </c>
      <c r="J1169" s="13">
        <f>IF(G1169&lt;SUM($C$5:$C$6,First!J1169),((SUM($C$5,$C$6,-G1169,(Rate*First!J1169)))*Rate),0)</f>
        <v>0</v>
      </c>
    </row>
    <row r="1170" spans="1:10">
      <c r="A1170">
        <v>1161</v>
      </c>
      <c r="B1170" s="13">
        <f t="shared" si="76"/>
        <v>0</v>
      </c>
      <c r="C1170" s="13">
        <f t="shared" si="77"/>
        <v>0</v>
      </c>
      <c r="D1170" s="13"/>
      <c r="E1170" s="13">
        <f t="shared" si="78"/>
        <v>0</v>
      </c>
      <c r="G1170" s="13">
        <f>(IF(E1170&gt;SUM($C$6,$C$5,First!J1170),SUM($C$5,$C$6,First!J1170),E1170))</f>
        <v>0</v>
      </c>
      <c r="I1170">
        <f t="shared" si="79"/>
        <v>0</v>
      </c>
      <c r="J1170" s="13">
        <f>IF(G1170&lt;SUM($C$5:$C$6,First!J1170),((SUM($C$5,$C$6,-G1170,(Rate*First!J1170)))*Rate),0)</f>
        <v>0</v>
      </c>
    </row>
    <row r="1171" spans="1:10">
      <c r="A1171">
        <v>1162</v>
      </c>
      <c r="B1171" s="13">
        <f t="shared" si="76"/>
        <v>0</v>
      </c>
      <c r="C1171" s="13">
        <f t="shared" si="77"/>
        <v>0</v>
      </c>
      <c r="D1171" s="13"/>
      <c r="E1171" s="13">
        <f t="shared" si="78"/>
        <v>0</v>
      </c>
      <c r="G1171" s="13">
        <f>(IF(E1171&gt;SUM($C$6,$C$5,First!J1171),SUM($C$5,$C$6,First!J1171),E1171))</f>
        <v>0</v>
      </c>
      <c r="I1171">
        <f t="shared" si="79"/>
        <v>0</v>
      </c>
      <c r="J1171" s="13">
        <f>IF(G1171&lt;SUM($C$5:$C$6,First!J1171),((SUM($C$5,$C$6,-G1171,(Rate*First!J1171)))*Rate),0)</f>
        <v>0</v>
      </c>
    </row>
    <row r="1172" spans="1:10">
      <c r="A1172">
        <v>1163</v>
      </c>
      <c r="B1172" s="13">
        <f t="shared" si="76"/>
        <v>0</v>
      </c>
      <c r="C1172" s="13">
        <f t="shared" si="77"/>
        <v>0</v>
      </c>
      <c r="D1172" s="13"/>
      <c r="E1172" s="13">
        <f t="shared" si="78"/>
        <v>0</v>
      </c>
      <c r="G1172" s="13">
        <f>(IF(E1172&gt;SUM($C$6,$C$5,First!J1172),SUM($C$5,$C$6,First!J1172),E1172))</f>
        <v>0</v>
      </c>
      <c r="I1172">
        <f t="shared" si="79"/>
        <v>0</v>
      </c>
      <c r="J1172" s="13">
        <f>IF(G1172&lt;SUM($C$5:$C$6,First!J1172),((SUM($C$5,$C$6,-G1172,(Rate*First!J1172)))*Rate),0)</f>
        <v>0</v>
      </c>
    </row>
    <row r="1173" spans="1:10">
      <c r="A1173">
        <v>1164</v>
      </c>
      <c r="B1173" s="13">
        <f t="shared" si="76"/>
        <v>0</v>
      </c>
      <c r="C1173" s="13">
        <f t="shared" si="77"/>
        <v>0</v>
      </c>
      <c r="D1173" s="13"/>
      <c r="E1173" s="13">
        <f t="shared" si="78"/>
        <v>0</v>
      </c>
      <c r="G1173" s="13">
        <f>(IF(E1173&gt;SUM($C$6,$C$5,First!J1173),SUM($C$5,$C$6,First!J1173),E1173))</f>
        <v>0</v>
      </c>
      <c r="I1173">
        <f t="shared" si="79"/>
        <v>0</v>
      </c>
      <c r="J1173" s="13">
        <f>IF(G1173&lt;SUM($C$5:$C$6,First!J1173),((SUM($C$5,$C$6,-G1173,(Rate*First!J1173)))*Rate),0)</f>
        <v>0</v>
      </c>
    </row>
    <row r="1174" spans="1:10">
      <c r="A1174">
        <v>1165</v>
      </c>
      <c r="B1174" s="13">
        <f t="shared" si="76"/>
        <v>0</v>
      </c>
      <c r="C1174" s="13">
        <f t="shared" si="77"/>
        <v>0</v>
      </c>
      <c r="D1174" s="13"/>
      <c r="E1174" s="13">
        <f t="shared" si="78"/>
        <v>0</v>
      </c>
      <c r="G1174" s="13">
        <f>(IF(E1174&gt;SUM($C$6,$C$5,First!J1174),SUM($C$5,$C$6,First!J1174),E1174))</f>
        <v>0</v>
      </c>
      <c r="I1174">
        <f t="shared" si="79"/>
        <v>0</v>
      </c>
      <c r="J1174" s="13">
        <f>IF(G1174&lt;SUM($C$5:$C$6,First!J1174),((SUM($C$5,$C$6,-G1174,(Rate*First!J1174)))*Rate),0)</f>
        <v>0</v>
      </c>
    </row>
    <row r="1175" spans="1:10">
      <c r="A1175">
        <v>1166</v>
      </c>
      <c r="B1175" s="13">
        <f t="shared" si="76"/>
        <v>0</v>
      </c>
      <c r="C1175" s="13">
        <f t="shared" si="77"/>
        <v>0</v>
      </c>
      <c r="D1175" s="13"/>
      <c r="E1175" s="13">
        <f t="shared" si="78"/>
        <v>0</v>
      </c>
      <c r="G1175" s="13">
        <f>(IF(E1175&gt;SUM($C$6,$C$5,First!J1175),SUM($C$5,$C$6,First!J1175),E1175))</f>
        <v>0</v>
      </c>
      <c r="I1175">
        <f t="shared" si="79"/>
        <v>0</v>
      </c>
      <c r="J1175" s="13">
        <f>IF(G1175&lt;SUM($C$5:$C$6,First!J1175),((SUM($C$5,$C$6,-G1175,(Rate*First!J1175)))*Rate),0)</f>
        <v>0</v>
      </c>
    </row>
    <row r="1176" spans="1:10">
      <c r="A1176">
        <v>1167</v>
      </c>
      <c r="B1176" s="13">
        <f t="shared" si="76"/>
        <v>0</v>
      </c>
      <c r="C1176" s="13">
        <f t="shared" si="77"/>
        <v>0</v>
      </c>
      <c r="D1176" s="13"/>
      <c r="E1176" s="13">
        <f t="shared" si="78"/>
        <v>0</v>
      </c>
      <c r="G1176" s="13">
        <f>(IF(E1176&gt;SUM($C$6,$C$5,First!J1176),SUM($C$5,$C$6,First!J1176),E1176))</f>
        <v>0</v>
      </c>
      <c r="I1176">
        <f t="shared" si="79"/>
        <v>0</v>
      </c>
      <c r="J1176" s="13">
        <f>IF(G1176&lt;SUM($C$5:$C$6,First!J1176),((SUM($C$5,$C$6,-G1176,(Rate*First!J1176)))*Rate),0)</f>
        <v>0</v>
      </c>
    </row>
    <row r="1177" spans="1:10">
      <c r="A1177">
        <v>1168</v>
      </c>
      <c r="B1177" s="13">
        <f t="shared" si="76"/>
        <v>0</v>
      </c>
      <c r="C1177" s="13">
        <f t="shared" si="77"/>
        <v>0</v>
      </c>
      <c r="D1177" s="13"/>
      <c r="E1177" s="13">
        <f t="shared" si="78"/>
        <v>0</v>
      </c>
      <c r="G1177" s="13">
        <f>(IF(E1177&gt;SUM($C$6,$C$5,First!J1177),SUM($C$5,$C$6,First!J1177),E1177))</f>
        <v>0</v>
      </c>
      <c r="I1177">
        <f t="shared" si="79"/>
        <v>0</v>
      </c>
      <c r="J1177" s="13">
        <f>IF(G1177&lt;SUM($C$5:$C$6,First!J1177),((SUM($C$5,$C$6,-G1177,(Rate*First!J1177)))*Rate),0)</f>
        <v>0</v>
      </c>
    </row>
    <row r="1178" spans="1:10">
      <c r="A1178">
        <v>1169</v>
      </c>
      <c r="B1178" s="13">
        <f t="shared" si="76"/>
        <v>0</v>
      </c>
      <c r="C1178" s="13">
        <f t="shared" si="77"/>
        <v>0</v>
      </c>
      <c r="D1178" s="13"/>
      <c r="E1178" s="13">
        <f t="shared" si="78"/>
        <v>0</v>
      </c>
      <c r="G1178" s="13">
        <f>(IF(E1178&gt;SUM($C$6,$C$5,First!J1178),SUM($C$5,$C$6,First!J1178),E1178))</f>
        <v>0</v>
      </c>
      <c r="I1178">
        <f t="shared" si="79"/>
        <v>0</v>
      </c>
      <c r="J1178" s="13">
        <f>IF(G1178&lt;SUM($C$5:$C$6,First!J1178),((SUM($C$5,$C$6,-G1178,(Rate*First!J1178)))*Rate),0)</f>
        <v>0</v>
      </c>
    </row>
    <row r="1179" spans="1:10">
      <c r="A1179">
        <v>1170</v>
      </c>
      <c r="B1179" s="13">
        <f t="shared" si="76"/>
        <v>0</v>
      </c>
      <c r="C1179" s="13">
        <f t="shared" si="77"/>
        <v>0</v>
      </c>
      <c r="D1179" s="13"/>
      <c r="E1179" s="13">
        <f t="shared" si="78"/>
        <v>0</v>
      </c>
      <c r="G1179" s="13">
        <f>(IF(E1179&gt;SUM($C$6,$C$5,First!J1179),SUM($C$5,$C$6,First!J1179),E1179))</f>
        <v>0</v>
      </c>
      <c r="I1179">
        <f t="shared" si="79"/>
        <v>0</v>
      </c>
      <c r="J1179" s="13">
        <f>IF(G1179&lt;SUM($C$5:$C$6,First!J1179),((SUM($C$5,$C$6,-G1179,(Rate*First!J1179)))*Rate),0)</f>
        <v>0</v>
      </c>
    </row>
    <row r="1180" spans="1:10">
      <c r="A1180">
        <v>1171</v>
      </c>
      <c r="B1180" s="13">
        <f t="shared" si="76"/>
        <v>0</v>
      </c>
      <c r="C1180" s="13">
        <f t="shared" si="77"/>
        <v>0</v>
      </c>
      <c r="D1180" s="13"/>
      <c r="E1180" s="13">
        <f t="shared" si="78"/>
        <v>0</v>
      </c>
      <c r="G1180" s="13">
        <f>(IF(E1180&gt;SUM($C$6,$C$5,First!J1180),SUM($C$5,$C$6,First!J1180),E1180))</f>
        <v>0</v>
      </c>
      <c r="I1180">
        <f t="shared" si="79"/>
        <v>0</v>
      </c>
      <c r="J1180" s="13">
        <f>IF(G1180&lt;SUM($C$5:$C$6,First!J1180),((SUM($C$5,$C$6,-G1180,(Rate*First!J1180)))*Rate),0)</f>
        <v>0</v>
      </c>
    </row>
    <row r="1181" spans="1:10">
      <c r="A1181">
        <v>1172</v>
      </c>
      <c r="B1181" s="13">
        <f t="shared" si="76"/>
        <v>0</v>
      </c>
      <c r="C1181" s="13">
        <f t="shared" si="77"/>
        <v>0</v>
      </c>
      <c r="D1181" s="13"/>
      <c r="E1181" s="13">
        <f t="shared" si="78"/>
        <v>0</v>
      </c>
      <c r="G1181" s="13">
        <f>(IF(E1181&gt;SUM($C$6,$C$5,First!J1181),SUM($C$5,$C$6,First!J1181),E1181))</f>
        <v>0</v>
      </c>
      <c r="I1181">
        <f t="shared" si="79"/>
        <v>0</v>
      </c>
      <c r="J1181" s="13">
        <f>IF(G1181&lt;SUM($C$5:$C$6,First!J1181),((SUM($C$5,$C$6,-G1181,(Rate*First!J1181)))*Rate),0)</f>
        <v>0</v>
      </c>
    </row>
    <row r="1182" spans="1:10">
      <c r="A1182">
        <v>1173</v>
      </c>
      <c r="B1182" s="13">
        <f t="shared" si="76"/>
        <v>0</v>
      </c>
      <c r="C1182" s="13">
        <f t="shared" si="77"/>
        <v>0</v>
      </c>
      <c r="D1182" s="13"/>
      <c r="E1182" s="13">
        <f t="shared" si="78"/>
        <v>0</v>
      </c>
      <c r="G1182" s="13">
        <f>(IF(E1182&gt;SUM($C$6,$C$5,First!J1182),SUM($C$5,$C$6,First!J1182),E1182))</f>
        <v>0</v>
      </c>
      <c r="I1182">
        <f t="shared" si="79"/>
        <v>0</v>
      </c>
      <c r="J1182" s="13">
        <f>IF(G1182&lt;SUM($C$5:$C$6,First!J1182),((SUM($C$5,$C$6,-G1182,(Rate*First!J1182)))*Rate),0)</f>
        <v>0</v>
      </c>
    </row>
    <row r="1183" spans="1:10">
      <c r="A1183">
        <v>1174</v>
      </c>
      <c r="B1183" s="13">
        <f t="shared" si="76"/>
        <v>0</v>
      </c>
      <c r="C1183" s="13">
        <f t="shared" si="77"/>
        <v>0</v>
      </c>
      <c r="D1183" s="13"/>
      <c r="E1183" s="13">
        <f t="shared" si="78"/>
        <v>0</v>
      </c>
      <c r="G1183" s="13">
        <f>(IF(E1183&gt;SUM($C$6,$C$5,First!J1183),SUM($C$5,$C$6,First!J1183),E1183))</f>
        <v>0</v>
      </c>
      <c r="I1183">
        <f t="shared" si="79"/>
        <v>0</v>
      </c>
      <c r="J1183" s="13">
        <f>IF(G1183&lt;SUM($C$5:$C$6,First!J1183),((SUM($C$5,$C$6,-G1183,(Rate*First!J1183)))*Rate),0)</f>
        <v>0</v>
      </c>
    </row>
    <row r="1184" spans="1:10">
      <c r="A1184">
        <v>1175</v>
      </c>
      <c r="B1184" s="13">
        <f t="shared" si="76"/>
        <v>0</v>
      </c>
      <c r="C1184" s="13">
        <f t="shared" si="77"/>
        <v>0</v>
      </c>
      <c r="D1184" s="13"/>
      <c r="E1184" s="13">
        <f t="shared" si="78"/>
        <v>0</v>
      </c>
      <c r="G1184" s="13">
        <f>(IF(E1184&gt;SUM($C$6,$C$5,First!J1184),SUM($C$5,$C$6,First!J1184),E1184))</f>
        <v>0</v>
      </c>
      <c r="I1184">
        <f t="shared" si="79"/>
        <v>0</v>
      </c>
      <c r="J1184" s="13">
        <f>IF(G1184&lt;SUM($C$5:$C$6,First!J1184),((SUM($C$5,$C$6,-G1184,(Rate*First!J1184)))*Rate),0)</f>
        <v>0</v>
      </c>
    </row>
    <row r="1185" spans="1:10">
      <c r="A1185">
        <v>1176</v>
      </c>
      <c r="B1185" s="13">
        <f t="shared" si="76"/>
        <v>0</v>
      </c>
      <c r="C1185" s="13">
        <f t="shared" si="77"/>
        <v>0</v>
      </c>
      <c r="D1185" s="13"/>
      <c r="E1185" s="13">
        <f t="shared" si="78"/>
        <v>0</v>
      </c>
      <c r="G1185" s="13">
        <f>(IF(E1185&gt;SUM($C$6,$C$5,First!J1185),SUM($C$5,$C$6,First!J1185),E1185))</f>
        <v>0</v>
      </c>
      <c r="I1185">
        <f t="shared" si="79"/>
        <v>0</v>
      </c>
      <c r="J1185" s="13">
        <f>IF(G1185&lt;SUM($C$5:$C$6,First!J1185),((SUM($C$5,$C$6,-G1185,(Rate*First!J1185)))*Rate),0)</f>
        <v>0</v>
      </c>
    </row>
    <row r="1186" spans="1:10">
      <c r="A1186">
        <v>1177</v>
      </c>
      <c r="B1186" s="13">
        <f t="shared" si="76"/>
        <v>0</v>
      </c>
      <c r="C1186" s="13">
        <f t="shared" si="77"/>
        <v>0</v>
      </c>
      <c r="D1186" s="13"/>
      <c r="E1186" s="13">
        <f t="shared" si="78"/>
        <v>0</v>
      </c>
      <c r="G1186" s="13">
        <f>(IF(E1186&gt;SUM($C$6,$C$5,First!J1186),SUM($C$5,$C$6,First!J1186),E1186))</f>
        <v>0</v>
      </c>
      <c r="I1186">
        <f t="shared" si="79"/>
        <v>0</v>
      </c>
      <c r="J1186" s="13">
        <f>IF(G1186&lt;SUM($C$5:$C$6,First!J1186),((SUM($C$5,$C$6,-G1186,(Rate*First!J1186)))*Rate),0)</f>
        <v>0</v>
      </c>
    </row>
    <row r="1187" spans="1:10">
      <c r="A1187">
        <v>1178</v>
      </c>
      <c r="B1187" s="13">
        <f t="shared" si="76"/>
        <v>0</v>
      </c>
      <c r="C1187" s="13">
        <f t="shared" si="77"/>
        <v>0</v>
      </c>
      <c r="D1187" s="13"/>
      <c r="E1187" s="13">
        <f t="shared" si="78"/>
        <v>0</v>
      </c>
      <c r="G1187" s="13">
        <f>(IF(E1187&gt;SUM($C$6,$C$5,First!J1187),SUM($C$5,$C$6,First!J1187),E1187))</f>
        <v>0</v>
      </c>
      <c r="I1187">
        <f t="shared" si="79"/>
        <v>0</v>
      </c>
      <c r="J1187" s="13">
        <f>IF(G1187&lt;SUM($C$5:$C$6,First!J1187),((SUM($C$5,$C$6,-G1187,(Rate*First!J1187)))*Rate),0)</f>
        <v>0</v>
      </c>
    </row>
    <row r="1188" spans="1:10">
      <c r="A1188">
        <v>1179</v>
      </c>
      <c r="B1188" s="13">
        <f t="shared" si="76"/>
        <v>0</v>
      </c>
      <c r="C1188" s="13">
        <f t="shared" si="77"/>
        <v>0</v>
      </c>
      <c r="D1188" s="13"/>
      <c r="E1188" s="13">
        <f t="shared" si="78"/>
        <v>0</v>
      </c>
      <c r="G1188" s="13">
        <f>(IF(E1188&gt;SUM($C$6,$C$5,First!J1188),SUM($C$5,$C$6,First!J1188),E1188))</f>
        <v>0</v>
      </c>
      <c r="I1188">
        <f t="shared" si="79"/>
        <v>0</v>
      </c>
      <c r="J1188" s="13">
        <f>IF(G1188&lt;SUM($C$5:$C$6,First!J1188),((SUM($C$5,$C$6,-G1188,(Rate*First!J1188)))*Rate),0)</f>
        <v>0</v>
      </c>
    </row>
    <row r="1189" spans="1:10">
      <c r="A1189">
        <v>1180</v>
      </c>
      <c r="B1189" s="13">
        <f t="shared" si="76"/>
        <v>0</v>
      </c>
      <c r="C1189" s="13">
        <f t="shared" si="77"/>
        <v>0</v>
      </c>
      <c r="D1189" s="13"/>
      <c r="E1189" s="13">
        <f t="shared" si="78"/>
        <v>0</v>
      </c>
      <c r="G1189" s="13">
        <f>(IF(E1189&gt;SUM($C$6,$C$5,First!J1189),SUM($C$5,$C$6,First!J1189),E1189))</f>
        <v>0</v>
      </c>
      <c r="I1189">
        <f t="shared" si="79"/>
        <v>0</v>
      </c>
      <c r="J1189" s="13">
        <f>IF(G1189&lt;SUM($C$5:$C$6,First!J1189),((SUM($C$5,$C$6,-G1189,(Rate*First!J1189)))*Rate),0)</f>
        <v>0</v>
      </c>
    </row>
    <row r="1190" spans="1:10">
      <c r="A1190">
        <v>1181</v>
      </c>
      <c r="B1190" s="13">
        <f t="shared" si="76"/>
        <v>0</v>
      </c>
      <c r="C1190" s="13">
        <f t="shared" si="77"/>
        <v>0</v>
      </c>
      <c r="D1190" s="13"/>
      <c r="E1190" s="13">
        <f t="shared" si="78"/>
        <v>0</v>
      </c>
      <c r="G1190" s="13">
        <f>(IF(E1190&gt;SUM($C$6,$C$5,First!J1190),SUM($C$5,$C$6,First!J1190),E1190))</f>
        <v>0</v>
      </c>
      <c r="I1190">
        <f t="shared" si="79"/>
        <v>0</v>
      </c>
      <c r="J1190" s="13">
        <f>IF(G1190&lt;SUM($C$5:$C$6,First!J1190),((SUM($C$5,$C$6,-G1190,(Rate*First!J1190)))*Rate),0)</f>
        <v>0</v>
      </c>
    </row>
    <row r="1191" spans="1:10">
      <c r="A1191">
        <v>1182</v>
      </c>
      <c r="B1191" s="13">
        <f t="shared" si="76"/>
        <v>0</v>
      </c>
      <c r="C1191" s="13">
        <f t="shared" si="77"/>
        <v>0</v>
      </c>
      <c r="D1191" s="13"/>
      <c r="E1191" s="13">
        <f t="shared" si="78"/>
        <v>0</v>
      </c>
      <c r="G1191" s="13">
        <f>(IF(E1191&gt;SUM($C$6,$C$5,First!J1191),SUM($C$5,$C$6,First!J1191),E1191))</f>
        <v>0</v>
      </c>
      <c r="I1191">
        <f t="shared" si="79"/>
        <v>0</v>
      </c>
      <c r="J1191" s="13">
        <f>IF(G1191&lt;SUM($C$5:$C$6,First!J1191),((SUM($C$5,$C$6,-G1191,(Rate*First!J1191)))*Rate),0)</f>
        <v>0</v>
      </c>
    </row>
    <row r="1192" spans="1:10">
      <c r="A1192">
        <v>1183</v>
      </c>
      <c r="B1192" s="13">
        <f t="shared" si="76"/>
        <v>0</v>
      </c>
      <c r="C1192" s="13">
        <f t="shared" si="77"/>
        <v>0</v>
      </c>
      <c r="D1192" s="13"/>
      <c r="E1192" s="13">
        <f t="shared" si="78"/>
        <v>0</v>
      </c>
      <c r="G1192" s="13">
        <f>(IF(E1192&gt;SUM($C$6,$C$5,First!J1192),SUM($C$5,$C$6,First!J1192),E1192))</f>
        <v>0</v>
      </c>
      <c r="I1192">
        <f t="shared" si="79"/>
        <v>0</v>
      </c>
      <c r="J1192" s="13">
        <f>IF(G1192&lt;SUM($C$5:$C$6,First!J1192),((SUM($C$5,$C$6,-G1192,(Rate*First!J1192)))*Rate),0)</f>
        <v>0</v>
      </c>
    </row>
    <row r="1193" spans="1:10">
      <c r="A1193">
        <v>1184</v>
      </c>
      <c r="B1193" s="13">
        <f t="shared" si="76"/>
        <v>0</v>
      </c>
      <c r="C1193" s="13">
        <f t="shared" si="77"/>
        <v>0</v>
      </c>
      <c r="D1193" s="13"/>
      <c r="E1193" s="13">
        <f t="shared" si="78"/>
        <v>0</v>
      </c>
      <c r="G1193" s="13">
        <f>(IF(E1193&gt;SUM($C$6,$C$5,First!J1193),SUM($C$5,$C$6,First!J1193),E1193))</f>
        <v>0</v>
      </c>
      <c r="I1193">
        <f t="shared" si="79"/>
        <v>0</v>
      </c>
      <c r="J1193" s="13">
        <f>IF(G1193&lt;SUM($C$5:$C$6,First!J1193),((SUM($C$5,$C$6,-G1193,(Rate*First!J1193)))*Rate),0)</f>
        <v>0</v>
      </c>
    </row>
    <row r="1194" spans="1:10">
      <c r="A1194">
        <v>1185</v>
      </c>
      <c r="B1194" s="13">
        <f t="shared" si="76"/>
        <v>0</v>
      </c>
      <c r="C1194" s="13">
        <f t="shared" si="77"/>
        <v>0</v>
      </c>
      <c r="D1194" s="13"/>
      <c r="E1194" s="13">
        <f t="shared" si="78"/>
        <v>0</v>
      </c>
      <c r="G1194" s="13">
        <f>(IF(E1194&gt;SUM($C$6,$C$5,First!J1194),SUM($C$5,$C$6,First!J1194),E1194))</f>
        <v>0</v>
      </c>
      <c r="I1194">
        <f t="shared" si="79"/>
        <v>0</v>
      </c>
      <c r="J1194" s="13">
        <f>IF(G1194&lt;SUM($C$5:$C$6,First!J1194),((SUM($C$5,$C$6,-G1194,(Rate*First!J1194)))*Rate),0)</f>
        <v>0</v>
      </c>
    </row>
    <row r="1195" spans="1:10">
      <c r="A1195">
        <v>1186</v>
      </c>
      <c r="B1195" s="13">
        <f t="shared" si="76"/>
        <v>0</v>
      </c>
      <c r="C1195" s="13">
        <f t="shared" si="77"/>
        <v>0</v>
      </c>
      <c r="D1195" s="13"/>
      <c r="E1195" s="13">
        <f t="shared" si="78"/>
        <v>0</v>
      </c>
      <c r="G1195" s="13">
        <f>(IF(E1195&gt;SUM($C$6,$C$5,First!J1195),SUM($C$5,$C$6,First!J1195),E1195))</f>
        <v>0</v>
      </c>
      <c r="I1195">
        <f t="shared" si="79"/>
        <v>0</v>
      </c>
      <c r="J1195" s="13">
        <f>IF(G1195&lt;SUM($C$5:$C$6,First!J1195),((SUM($C$5,$C$6,-G1195,(Rate*First!J1195)))*Rate),0)</f>
        <v>0</v>
      </c>
    </row>
    <row r="1196" spans="1:10">
      <c r="A1196">
        <v>1187</v>
      </c>
      <c r="B1196" s="13">
        <f t="shared" si="76"/>
        <v>0</v>
      </c>
      <c r="C1196" s="13">
        <f t="shared" si="77"/>
        <v>0</v>
      </c>
      <c r="D1196" s="13"/>
      <c r="E1196" s="13">
        <f t="shared" si="78"/>
        <v>0</v>
      </c>
      <c r="G1196" s="13">
        <f>(IF(E1196&gt;SUM($C$6,$C$5,First!J1196),SUM($C$5,$C$6,First!J1196),E1196))</f>
        <v>0</v>
      </c>
      <c r="I1196">
        <f t="shared" si="79"/>
        <v>0</v>
      </c>
      <c r="J1196" s="13">
        <f>IF(G1196&lt;SUM($C$5:$C$6,First!J1196),((SUM($C$5,$C$6,-G1196,(Rate*First!J1196)))*Rate),0)</f>
        <v>0</v>
      </c>
    </row>
    <row r="1197" spans="1:10">
      <c r="A1197">
        <v>1188</v>
      </c>
      <c r="B1197" s="13">
        <f t="shared" si="76"/>
        <v>0</v>
      </c>
      <c r="C1197" s="13">
        <f t="shared" si="77"/>
        <v>0</v>
      </c>
      <c r="D1197" s="13"/>
      <c r="E1197" s="13">
        <f t="shared" si="78"/>
        <v>0</v>
      </c>
      <c r="G1197" s="13">
        <f>(IF(E1197&gt;SUM($C$6,$C$5,First!J1197),SUM($C$5,$C$6,First!J1197),E1197))</f>
        <v>0</v>
      </c>
      <c r="I1197">
        <f t="shared" si="79"/>
        <v>0</v>
      </c>
      <c r="J1197" s="13">
        <f>IF(G1197&lt;SUM($C$5:$C$6,First!J1197),((SUM($C$5,$C$6,-G1197,(Rate*First!J1197)))*Rate),0)</f>
        <v>0</v>
      </c>
    </row>
    <row r="1198" spans="1:10">
      <c r="A1198">
        <v>1189</v>
      </c>
      <c r="B1198" s="13">
        <f t="shared" ref="B1198:B1261" si="80">IF(SUM(E1197,-G1197)&lt;0,0,SUM(E1197,-G1197))</f>
        <v>0</v>
      </c>
      <c r="C1198" s="13">
        <f t="shared" ref="C1198:C1261" si="81">(B1198*$C$4)/12</f>
        <v>0</v>
      </c>
      <c r="D1198" s="13"/>
      <c r="E1198" s="13">
        <f t="shared" ref="E1198:E1261" si="82">SUM(C1198,B1198)</f>
        <v>0</v>
      </c>
      <c r="G1198" s="13">
        <f>(IF(E1198&gt;SUM($C$6,$C$5,First!J1198),SUM($C$5,$C$6,First!J1198),E1198))</f>
        <v>0</v>
      </c>
      <c r="I1198">
        <f t="shared" ref="I1198:I1261" si="83">IF(E1198&gt;0,1,0)</f>
        <v>0</v>
      </c>
      <c r="J1198" s="13">
        <f>IF(G1198&lt;SUM($C$5:$C$6,First!J1198),((SUM($C$5,$C$6,-G1198,(Rate*First!J1198)))*Rate),0)</f>
        <v>0</v>
      </c>
    </row>
    <row r="1199" spans="1:10">
      <c r="A1199">
        <v>1190</v>
      </c>
      <c r="B1199" s="13">
        <f t="shared" si="80"/>
        <v>0</v>
      </c>
      <c r="C1199" s="13">
        <f t="shared" si="81"/>
        <v>0</v>
      </c>
      <c r="D1199" s="13"/>
      <c r="E1199" s="13">
        <f t="shared" si="82"/>
        <v>0</v>
      </c>
      <c r="G1199" s="13">
        <f>(IF(E1199&gt;SUM($C$6,$C$5,First!J1199),SUM($C$5,$C$6,First!J1199),E1199))</f>
        <v>0</v>
      </c>
      <c r="I1199">
        <f t="shared" si="83"/>
        <v>0</v>
      </c>
      <c r="J1199" s="13">
        <f>IF(G1199&lt;SUM($C$5:$C$6,First!J1199),((SUM($C$5,$C$6,-G1199,(Rate*First!J1199)))*Rate),0)</f>
        <v>0</v>
      </c>
    </row>
    <row r="1200" spans="1:10">
      <c r="A1200">
        <v>1191</v>
      </c>
      <c r="B1200" s="13">
        <f t="shared" si="80"/>
        <v>0</v>
      </c>
      <c r="C1200" s="13">
        <f t="shared" si="81"/>
        <v>0</v>
      </c>
      <c r="D1200" s="13"/>
      <c r="E1200" s="13">
        <f t="shared" si="82"/>
        <v>0</v>
      </c>
      <c r="G1200" s="13">
        <f>(IF(E1200&gt;SUM($C$6,$C$5,First!J1200),SUM($C$5,$C$6,First!J1200),E1200))</f>
        <v>0</v>
      </c>
      <c r="I1200">
        <f t="shared" si="83"/>
        <v>0</v>
      </c>
      <c r="J1200" s="13">
        <f>IF(G1200&lt;SUM($C$5:$C$6,First!J1200),((SUM($C$5,$C$6,-G1200,(Rate*First!J1200)))*Rate),0)</f>
        <v>0</v>
      </c>
    </row>
    <row r="1201" spans="1:10">
      <c r="A1201">
        <v>1192</v>
      </c>
      <c r="B1201" s="13">
        <f t="shared" si="80"/>
        <v>0</v>
      </c>
      <c r="C1201" s="13">
        <f t="shared" si="81"/>
        <v>0</v>
      </c>
      <c r="D1201" s="13"/>
      <c r="E1201" s="13">
        <f t="shared" si="82"/>
        <v>0</v>
      </c>
      <c r="G1201" s="13">
        <f>(IF(E1201&gt;SUM($C$6,$C$5,First!J1201),SUM($C$5,$C$6,First!J1201),E1201))</f>
        <v>0</v>
      </c>
      <c r="I1201">
        <f t="shared" si="83"/>
        <v>0</v>
      </c>
      <c r="J1201" s="13">
        <f>IF(G1201&lt;SUM($C$5:$C$6,First!J1201),((SUM($C$5,$C$6,-G1201,(Rate*First!J1201)))*Rate),0)</f>
        <v>0</v>
      </c>
    </row>
    <row r="1202" spans="1:10">
      <c r="A1202">
        <v>1193</v>
      </c>
      <c r="B1202" s="13">
        <f t="shared" si="80"/>
        <v>0</v>
      </c>
      <c r="C1202" s="13">
        <f t="shared" si="81"/>
        <v>0</v>
      </c>
      <c r="D1202" s="13"/>
      <c r="E1202" s="13">
        <f t="shared" si="82"/>
        <v>0</v>
      </c>
      <c r="G1202" s="13">
        <f>(IF(E1202&gt;SUM($C$6,$C$5,First!J1202),SUM($C$5,$C$6,First!J1202),E1202))</f>
        <v>0</v>
      </c>
      <c r="I1202">
        <f t="shared" si="83"/>
        <v>0</v>
      </c>
      <c r="J1202" s="13">
        <f>IF(G1202&lt;SUM($C$5:$C$6,First!J1202),((SUM($C$5,$C$6,-G1202,(Rate*First!J1202)))*Rate),0)</f>
        <v>0</v>
      </c>
    </row>
    <row r="1203" spans="1:10">
      <c r="A1203">
        <v>1194</v>
      </c>
      <c r="B1203" s="13">
        <f t="shared" si="80"/>
        <v>0</v>
      </c>
      <c r="C1203" s="13">
        <f t="shared" si="81"/>
        <v>0</v>
      </c>
      <c r="D1203" s="13"/>
      <c r="E1203" s="13">
        <f t="shared" si="82"/>
        <v>0</v>
      </c>
      <c r="G1203" s="13">
        <f>(IF(E1203&gt;SUM($C$6,$C$5,First!J1203),SUM($C$5,$C$6,First!J1203),E1203))</f>
        <v>0</v>
      </c>
      <c r="I1203">
        <f t="shared" si="83"/>
        <v>0</v>
      </c>
      <c r="J1203" s="13">
        <f>IF(G1203&lt;SUM($C$5:$C$6,First!J1203),((SUM($C$5,$C$6,-G1203,(Rate*First!J1203)))*Rate),0)</f>
        <v>0</v>
      </c>
    </row>
    <row r="1204" spans="1:10">
      <c r="A1204">
        <v>1195</v>
      </c>
      <c r="B1204" s="13">
        <f t="shared" si="80"/>
        <v>0</v>
      </c>
      <c r="C1204" s="13">
        <f t="shared" si="81"/>
        <v>0</v>
      </c>
      <c r="D1204" s="13"/>
      <c r="E1204" s="13">
        <f t="shared" si="82"/>
        <v>0</v>
      </c>
      <c r="G1204" s="13">
        <f>(IF(E1204&gt;SUM($C$6,$C$5,First!J1204),SUM($C$5,$C$6,First!J1204),E1204))</f>
        <v>0</v>
      </c>
      <c r="I1204">
        <f t="shared" si="83"/>
        <v>0</v>
      </c>
      <c r="J1204" s="13">
        <f>IF(G1204&lt;SUM($C$5:$C$6,First!J1204),((SUM($C$5,$C$6,-G1204,(Rate*First!J1204)))*Rate),0)</f>
        <v>0</v>
      </c>
    </row>
    <row r="1205" spans="1:10">
      <c r="A1205">
        <v>1196</v>
      </c>
      <c r="B1205" s="13">
        <f t="shared" si="80"/>
        <v>0</v>
      </c>
      <c r="C1205" s="13">
        <f t="shared" si="81"/>
        <v>0</v>
      </c>
      <c r="D1205" s="13"/>
      <c r="E1205" s="13">
        <f t="shared" si="82"/>
        <v>0</v>
      </c>
      <c r="G1205" s="13">
        <f>(IF(E1205&gt;SUM($C$6,$C$5,First!J1205),SUM($C$5,$C$6,First!J1205),E1205))</f>
        <v>0</v>
      </c>
      <c r="I1205">
        <f t="shared" si="83"/>
        <v>0</v>
      </c>
      <c r="J1205" s="13">
        <f>IF(G1205&lt;SUM($C$5:$C$6,First!J1205),((SUM($C$5,$C$6,-G1205,(Rate*First!J1205)))*Rate),0)</f>
        <v>0</v>
      </c>
    </row>
    <row r="1206" spans="1:10">
      <c r="A1206">
        <v>1197</v>
      </c>
      <c r="B1206" s="13">
        <f t="shared" si="80"/>
        <v>0</v>
      </c>
      <c r="C1206" s="13">
        <f t="shared" si="81"/>
        <v>0</v>
      </c>
      <c r="D1206" s="13"/>
      <c r="E1206" s="13">
        <f t="shared" si="82"/>
        <v>0</v>
      </c>
      <c r="G1206" s="13">
        <f>(IF(E1206&gt;SUM($C$6,$C$5,First!J1206),SUM($C$5,$C$6,First!J1206),E1206))</f>
        <v>0</v>
      </c>
      <c r="I1206">
        <f t="shared" si="83"/>
        <v>0</v>
      </c>
      <c r="J1206" s="13">
        <f>IF(G1206&lt;SUM($C$5:$C$6,First!J1206),((SUM($C$5,$C$6,-G1206,(Rate*First!J1206)))*Rate),0)</f>
        <v>0</v>
      </c>
    </row>
    <row r="1207" spans="1:10">
      <c r="A1207">
        <v>1198</v>
      </c>
      <c r="B1207" s="13">
        <f t="shared" si="80"/>
        <v>0</v>
      </c>
      <c r="C1207" s="13">
        <f t="shared" si="81"/>
        <v>0</v>
      </c>
      <c r="D1207" s="13"/>
      <c r="E1207" s="13">
        <f t="shared" si="82"/>
        <v>0</v>
      </c>
      <c r="G1207" s="13">
        <f>(IF(E1207&gt;SUM($C$6,$C$5,First!J1207),SUM($C$5,$C$6,First!J1207),E1207))</f>
        <v>0</v>
      </c>
      <c r="I1207">
        <f t="shared" si="83"/>
        <v>0</v>
      </c>
      <c r="J1207" s="13">
        <f>IF(G1207&lt;SUM($C$5:$C$6,First!J1207),((SUM($C$5,$C$6,-G1207,(Rate*First!J1207)))*Rate),0)</f>
        <v>0</v>
      </c>
    </row>
    <row r="1208" spans="1:10">
      <c r="A1208">
        <v>1199</v>
      </c>
      <c r="B1208" s="13">
        <f t="shared" si="80"/>
        <v>0</v>
      </c>
      <c r="C1208" s="13">
        <f t="shared" si="81"/>
        <v>0</v>
      </c>
      <c r="D1208" s="13"/>
      <c r="E1208" s="13">
        <f t="shared" si="82"/>
        <v>0</v>
      </c>
      <c r="G1208" s="13">
        <f>(IF(E1208&gt;SUM($C$6,$C$5,First!J1208),SUM($C$5,$C$6,First!J1208),E1208))</f>
        <v>0</v>
      </c>
      <c r="I1208">
        <f t="shared" si="83"/>
        <v>0</v>
      </c>
      <c r="J1208" s="13">
        <f>IF(G1208&lt;SUM($C$5:$C$6,First!J1208),((SUM($C$5,$C$6,-G1208,(Rate*First!J1208)))*Rate),0)</f>
        <v>0</v>
      </c>
    </row>
    <row r="1209" spans="1:10">
      <c r="A1209">
        <v>1200</v>
      </c>
      <c r="B1209" s="13">
        <f t="shared" si="80"/>
        <v>0</v>
      </c>
      <c r="C1209" s="13">
        <f t="shared" si="81"/>
        <v>0</v>
      </c>
      <c r="D1209" s="13"/>
      <c r="E1209" s="13">
        <f t="shared" si="82"/>
        <v>0</v>
      </c>
      <c r="G1209" s="13">
        <f>(IF(E1209&gt;SUM($C$6,$C$5,First!J1209),SUM($C$5,$C$6,First!J1209),E1209))</f>
        <v>0</v>
      </c>
      <c r="I1209">
        <f t="shared" si="83"/>
        <v>0</v>
      </c>
      <c r="J1209" s="13">
        <f>IF(G1209&lt;SUM($C$5:$C$6,First!J1209),((SUM($C$5,$C$6,-G1209,(Rate*First!J1209)))*Rate),0)</f>
        <v>0</v>
      </c>
    </row>
    <row r="1210" spans="1:10">
      <c r="A1210">
        <v>1201</v>
      </c>
      <c r="B1210" s="13">
        <f t="shared" si="80"/>
        <v>0</v>
      </c>
      <c r="C1210" s="13">
        <f t="shared" si="81"/>
        <v>0</v>
      </c>
      <c r="D1210" s="13"/>
      <c r="E1210" s="13">
        <f t="shared" si="82"/>
        <v>0</v>
      </c>
      <c r="G1210" s="13">
        <f>(IF(E1210&gt;SUM($C$6,$C$5,First!J1210),SUM($C$5,$C$6,First!J1210),E1210))</f>
        <v>0</v>
      </c>
      <c r="I1210">
        <f t="shared" si="83"/>
        <v>0</v>
      </c>
      <c r="J1210" s="13">
        <f>IF(G1210&lt;SUM($C$5:$C$6,First!J1210),((SUM($C$5,$C$6,-G1210,(Rate*First!J1210)))*Rate),0)</f>
        <v>0</v>
      </c>
    </row>
    <row r="1211" spans="1:10">
      <c r="A1211">
        <v>1202</v>
      </c>
      <c r="B1211" s="13">
        <f t="shared" si="80"/>
        <v>0</v>
      </c>
      <c r="C1211" s="13">
        <f t="shared" si="81"/>
        <v>0</v>
      </c>
      <c r="D1211" s="13"/>
      <c r="E1211" s="13">
        <f t="shared" si="82"/>
        <v>0</v>
      </c>
      <c r="G1211" s="13">
        <f>(IF(E1211&gt;SUM($C$6,$C$5,First!J1211),SUM($C$5,$C$6,First!J1211),E1211))</f>
        <v>0</v>
      </c>
      <c r="I1211">
        <f t="shared" si="83"/>
        <v>0</v>
      </c>
      <c r="J1211" s="13">
        <f>IF(G1211&lt;SUM($C$5:$C$6,First!J1211),((SUM($C$5,$C$6,-G1211,(Rate*First!J1211)))*Rate),0)</f>
        <v>0</v>
      </c>
    </row>
    <row r="1212" spans="1:10">
      <c r="A1212">
        <v>1203</v>
      </c>
      <c r="B1212" s="13">
        <f t="shared" si="80"/>
        <v>0</v>
      </c>
      <c r="C1212" s="13">
        <f t="shared" si="81"/>
        <v>0</v>
      </c>
      <c r="D1212" s="13"/>
      <c r="E1212" s="13">
        <f t="shared" si="82"/>
        <v>0</v>
      </c>
      <c r="G1212" s="13">
        <f>(IF(E1212&gt;SUM($C$6,$C$5,First!J1212),SUM($C$5,$C$6,First!J1212),E1212))</f>
        <v>0</v>
      </c>
      <c r="I1212">
        <f t="shared" si="83"/>
        <v>0</v>
      </c>
      <c r="J1212" s="13">
        <f>IF(G1212&lt;SUM($C$5:$C$6,First!J1212),((SUM($C$5,$C$6,-G1212,(Rate*First!J1212)))*Rate),0)</f>
        <v>0</v>
      </c>
    </row>
    <row r="1213" spans="1:10">
      <c r="A1213">
        <v>1204</v>
      </c>
      <c r="B1213" s="13">
        <f t="shared" si="80"/>
        <v>0</v>
      </c>
      <c r="C1213" s="13">
        <f t="shared" si="81"/>
        <v>0</v>
      </c>
      <c r="D1213" s="13"/>
      <c r="E1213" s="13">
        <f t="shared" si="82"/>
        <v>0</v>
      </c>
      <c r="G1213" s="13">
        <f>(IF(E1213&gt;SUM($C$6,$C$5,First!J1213),SUM($C$5,$C$6,First!J1213),E1213))</f>
        <v>0</v>
      </c>
      <c r="I1213">
        <f t="shared" si="83"/>
        <v>0</v>
      </c>
      <c r="J1213" s="13">
        <f>IF(G1213&lt;SUM($C$5:$C$6,First!J1213),((SUM($C$5,$C$6,-G1213,(Rate*First!J1213)))*Rate),0)</f>
        <v>0</v>
      </c>
    </row>
    <row r="1214" spans="1:10">
      <c r="A1214">
        <v>1205</v>
      </c>
      <c r="B1214" s="13">
        <f t="shared" si="80"/>
        <v>0</v>
      </c>
      <c r="C1214" s="13">
        <f t="shared" si="81"/>
        <v>0</v>
      </c>
      <c r="D1214" s="13"/>
      <c r="E1214" s="13">
        <f t="shared" si="82"/>
        <v>0</v>
      </c>
      <c r="G1214" s="13">
        <f>(IF(E1214&gt;SUM($C$6,$C$5,First!J1214),SUM($C$5,$C$6,First!J1214),E1214))</f>
        <v>0</v>
      </c>
      <c r="I1214">
        <f t="shared" si="83"/>
        <v>0</v>
      </c>
      <c r="J1214" s="13">
        <f>IF(G1214&lt;SUM($C$5:$C$6,First!J1214),((SUM($C$5,$C$6,-G1214,(Rate*First!J1214)))*Rate),0)</f>
        <v>0</v>
      </c>
    </row>
    <row r="1215" spans="1:10">
      <c r="A1215">
        <v>1206</v>
      </c>
      <c r="B1215" s="13">
        <f t="shared" si="80"/>
        <v>0</v>
      </c>
      <c r="C1215" s="13">
        <f t="shared" si="81"/>
        <v>0</v>
      </c>
      <c r="D1215" s="13"/>
      <c r="E1215" s="13">
        <f t="shared" si="82"/>
        <v>0</v>
      </c>
      <c r="G1215" s="13">
        <f>(IF(E1215&gt;SUM($C$6,$C$5,First!J1215),SUM($C$5,$C$6,First!J1215),E1215))</f>
        <v>0</v>
      </c>
      <c r="I1215">
        <f t="shared" si="83"/>
        <v>0</v>
      </c>
      <c r="J1215" s="13">
        <f>IF(G1215&lt;SUM($C$5:$C$6,First!J1215),((SUM($C$5,$C$6,-G1215,(Rate*First!J1215)))*Rate),0)</f>
        <v>0</v>
      </c>
    </row>
    <row r="1216" spans="1:10">
      <c r="A1216">
        <v>1207</v>
      </c>
      <c r="B1216" s="13">
        <f t="shared" si="80"/>
        <v>0</v>
      </c>
      <c r="C1216" s="13">
        <f t="shared" si="81"/>
        <v>0</v>
      </c>
      <c r="D1216" s="13"/>
      <c r="E1216" s="13">
        <f t="shared" si="82"/>
        <v>0</v>
      </c>
      <c r="G1216" s="13">
        <f>(IF(E1216&gt;SUM($C$6,$C$5,First!J1216),SUM($C$5,$C$6,First!J1216),E1216))</f>
        <v>0</v>
      </c>
      <c r="I1216">
        <f t="shared" si="83"/>
        <v>0</v>
      </c>
      <c r="J1216" s="13">
        <f>IF(G1216&lt;SUM($C$5:$C$6,First!J1216),((SUM($C$5,$C$6,-G1216,(Rate*First!J1216)))*Rate),0)</f>
        <v>0</v>
      </c>
    </row>
    <row r="1217" spans="1:10">
      <c r="A1217">
        <v>1208</v>
      </c>
      <c r="B1217" s="13">
        <f t="shared" si="80"/>
        <v>0</v>
      </c>
      <c r="C1217" s="13">
        <f t="shared" si="81"/>
        <v>0</v>
      </c>
      <c r="D1217" s="13"/>
      <c r="E1217" s="13">
        <f t="shared" si="82"/>
        <v>0</v>
      </c>
      <c r="G1217" s="13">
        <f>(IF(E1217&gt;SUM($C$6,$C$5,First!J1217),SUM($C$5,$C$6,First!J1217),E1217))</f>
        <v>0</v>
      </c>
      <c r="I1217">
        <f t="shared" si="83"/>
        <v>0</v>
      </c>
      <c r="J1217" s="13">
        <f>IF(G1217&lt;SUM($C$5:$C$6,First!J1217),((SUM($C$5,$C$6,-G1217,(Rate*First!J1217)))*Rate),0)</f>
        <v>0</v>
      </c>
    </row>
    <row r="1218" spans="1:10">
      <c r="A1218">
        <v>1209</v>
      </c>
      <c r="B1218" s="13">
        <f t="shared" si="80"/>
        <v>0</v>
      </c>
      <c r="C1218" s="13">
        <f t="shared" si="81"/>
        <v>0</v>
      </c>
      <c r="D1218" s="13"/>
      <c r="E1218" s="13">
        <f t="shared" si="82"/>
        <v>0</v>
      </c>
      <c r="G1218" s="13">
        <f>(IF(E1218&gt;SUM($C$6,$C$5,First!J1218),SUM($C$5,$C$6,First!J1218),E1218))</f>
        <v>0</v>
      </c>
      <c r="I1218">
        <f t="shared" si="83"/>
        <v>0</v>
      </c>
      <c r="J1218" s="13">
        <f>IF(G1218&lt;SUM($C$5:$C$6,First!J1218),((SUM($C$5,$C$6,-G1218,(Rate*First!J1218)))*Rate),0)</f>
        <v>0</v>
      </c>
    </row>
    <row r="1219" spans="1:10">
      <c r="A1219">
        <v>1210</v>
      </c>
      <c r="B1219" s="13">
        <f t="shared" si="80"/>
        <v>0</v>
      </c>
      <c r="C1219" s="13">
        <f t="shared" si="81"/>
        <v>0</v>
      </c>
      <c r="D1219" s="13"/>
      <c r="E1219" s="13">
        <f t="shared" si="82"/>
        <v>0</v>
      </c>
      <c r="G1219" s="13">
        <f>(IF(E1219&gt;SUM($C$6,$C$5,First!J1219),SUM($C$5,$C$6,First!J1219),E1219))</f>
        <v>0</v>
      </c>
      <c r="I1219">
        <f t="shared" si="83"/>
        <v>0</v>
      </c>
      <c r="J1219" s="13">
        <f>IF(G1219&lt;SUM($C$5:$C$6,First!J1219),((SUM($C$5,$C$6,-G1219,(Rate*First!J1219)))*Rate),0)</f>
        <v>0</v>
      </c>
    </row>
    <row r="1220" spans="1:10">
      <c r="A1220">
        <v>1211</v>
      </c>
      <c r="B1220" s="13">
        <f t="shared" si="80"/>
        <v>0</v>
      </c>
      <c r="C1220" s="13">
        <f t="shared" si="81"/>
        <v>0</v>
      </c>
      <c r="D1220" s="13"/>
      <c r="E1220" s="13">
        <f t="shared" si="82"/>
        <v>0</v>
      </c>
      <c r="G1220" s="13">
        <f>(IF(E1220&gt;SUM($C$6,$C$5,First!J1220),SUM($C$5,$C$6,First!J1220),E1220))</f>
        <v>0</v>
      </c>
      <c r="I1220">
        <f t="shared" si="83"/>
        <v>0</v>
      </c>
      <c r="J1220" s="13">
        <f>IF(G1220&lt;SUM($C$5:$C$6,First!J1220),((SUM($C$5,$C$6,-G1220,(Rate*First!J1220)))*Rate),0)</f>
        <v>0</v>
      </c>
    </row>
    <row r="1221" spans="1:10">
      <c r="A1221">
        <v>1212</v>
      </c>
      <c r="B1221" s="13">
        <f t="shared" si="80"/>
        <v>0</v>
      </c>
      <c r="C1221" s="13">
        <f t="shared" si="81"/>
        <v>0</v>
      </c>
      <c r="D1221" s="13"/>
      <c r="E1221" s="13">
        <f t="shared" si="82"/>
        <v>0</v>
      </c>
      <c r="G1221" s="13">
        <f>(IF(E1221&gt;SUM($C$6,$C$5,First!J1221),SUM($C$5,$C$6,First!J1221),E1221))</f>
        <v>0</v>
      </c>
      <c r="I1221">
        <f t="shared" si="83"/>
        <v>0</v>
      </c>
      <c r="J1221" s="13">
        <f>IF(G1221&lt;SUM($C$5:$C$6,First!J1221),((SUM($C$5,$C$6,-G1221,(Rate*First!J1221)))*Rate),0)</f>
        <v>0</v>
      </c>
    </row>
    <row r="1222" spans="1:10">
      <c r="A1222">
        <v>1213</v>
      </c>
      <c r="B1222" s="13">
        <f t="shared" si="80"/>
        <v>0</v>
      </c>
      <c r="C1222" s="13">
        <f t="shared" si="81"/>
        <v>0</v>
      </c>
      <c r="D1222" s="13"/>
      <c r="E1222" s="13">
        <f t="shared" si="82"/>
        <v>0</v>
      </c>
      <c r="G1222" s="13">
        <f>(IF(E1222&gt;SUM($C$6,$C$5,First!J1222),SUM($C$5,$C$6,First!J1222),E1222))</f>
        <v>0</v>
      </c>
      <c r="I1222">
        <f t="shared" si="83"/>
        <v>0</v>
      </c>
      <c r="J1222" s="13">
        <f>IF(G1222&lt;SUM($C$5:$C$6,First!J1222),((SUM($C$5,$C$6,-G1222,(Rate*First!J1222)))*Rate),0)</f>
        <v>0</v>
      </c>
    </row>
    <row r="1223" spans="1:10">
      <c r="A1223">
        <v>1214</v>
      </c>
      <c r="B1223" s="13">
        <f t="shared" si="80"/>
        <v>0</v>
      </c>
      <c r="C1223" s="13">
        <f t="shared" si="81"/>
        <v>0</v>
      </c>
      <c r="D1223" s="13"/>
      <c r="E1223" s="13">
        <f t="shared" si="82"/>
        <v>0</v>
      </c>
      <c r="G1223" s="13">
        <f>(IF(E1223&gt;SUM($C$6,$C$5,First!J1223),SUM($C$5,$C$6,First!J1223),E1223))</f>
        <v>0</v>
      </c>
      <c r="I1223">
        <f t="shared" si="83"/>
        <v>0</v>
      </c>
      <c r="J1223" s="13">
        <f>IF(G1223&lt;SUM($C$5:$C$6,First!J1223),((SUM($C$5,$C$6,-G1223,(Rate*First!J1223)))*Rate),0)</f>
        <v>0</v>
      </c>
    </row>
    <row r="1224" spans="1:10">
      <c r="A1224">
        <v>1215</v>
      </c>
      <c r="B1224" s="13">
        <f t="shared" si="80"/>
        <v>0</v>
      </c>
      <c r="C1224" s="13">
        <f t="shared" si="81"/>
        <v>0</v>
      </c>
      <c r="D1224" s="13"/>
      <c r="E1224" s="13">
        <f t="shared" si="82"/>
        <v>0</v>
      </c>
      <c r="G1224" s="13">
        <f>(IF(E1224&gt;SUM($C$6,$C$5,First!J1224),SUM($C$5,$C$6,First!J1224),E1224))</f>
        <v>0</v>
      </c>
      <c r="I1224">
        <f t="shared" si="83"/>
        <v>0</v>
      </c>
      <c r="J1224" s="13">
        <f>IF(G1224&lt;SUM($C$5:$C$6,First!J1224),((SUM($C$5,$C$6,-G1224,(Rate*First!J1224)))*Rate),0)</f>
        <v>0</v>
      </c>
    </row>
    <row r="1225" spans="1:10">
      <c r="A1225">
        <v>1216</v>
      </c>
      <c r="B1225" s="13">
        <f t="shared" si="80"/>
        <v>0</v>
      </c>
      <c r="C1225" s="13">
        <f t="shared" si="81"/>
        <v>0</v>
      </c>
      <c r="D1225" s="13"/>
      <c r="E1225" s="13">
        <f t="shared" si="82"/>
        <v>0</v>
      </c>
      <c r="G1225" s="13">
        <f>(IF(E1225&gt;SUM($C$6,$C$5,First!J1225),SUM($C$5,$C$6,First!J1225),E1225))</f>
        <v>0</v>
      </c>
      <c r="I1225">
        <f t="shared" si="83"/>
        <v>0</v>
      </c>
      <c r="J1225" s="13">
        <f>IF(G1225&lt;SUM($C$5:$C$6,First!J1225),((SUM($C$5,$C$6,-G1225,(Rate*First!J1225)))*Rate),0)</f>
        <v>0</v>
      </c>
    </row>
    <row r="1226" spans="1:10">
      <c r="A1226">
        <v>1217</v>
      </c>
      <c r="B1226" s="13">
        <f t="shared" si="80"/>
        <v>0</v>
      </c>
      <c r="C1226" s="13">
        <f t="shared" si="81"/>
        <v>0</v>
      </c>
      <c r="D1226" s="13"/>
      <c r="E1226" s="13">
        <f t="shared" si="82"/>
        <v>0</v>
      </c>
      <c r="G1226" s="13">
        <f>(IF(E1226&gt;SUM($C$6,$C$5,First!J1226),SUM($C$5,$C$6,First!J1226),E1226))</f>
        <v>0</v>
      </c>
      <c r="I1226">
        <f t="shared" si="83"/>
        <v>0</v>
      </c>
      <c r="J1226" s="13">
        <f>IF(G1226&lt;SUM($C$5:$C$6,First!J1226),((SUM($C$5,$C$6,-G1226,(Rate*First!J1226)))*Rate),0)</f>
        <v>0</v>
      </c>
    </row>
    <row r="1227" spans="1:10">
      <c r="A1227">
        <v>1218</v>
      </c>
      <c r="B1227" s="13">
        <f t="shared" si="80"/>
        <v>0</v>
      </c>
      <c r="C1227" s="13">
        <f t="shared" si="81"/>
        <v>0</v>
      </c>
      <c r="D1227" s="13"/>
      <c r="E1227" s="13">
        <f t="shared" si="82"/>
        <v>0</v>
      </c>
      <c r="G1227" s="13">
        <f>(IF(E1227&gt;SUM($C$6,$C$5,First!J1227),SUM($C$5,$C$6,First!J1227),E1227))</f>
        <v>0</v>
      </c>
      <c r="I1227">
        <f t="shared" si="83"/>
        <v>0</v>
      </c>
      <c r="J1227" s="13">
        <f>IF(G1227&lt;SUM($C$5:$C$6,First!J1227),((SUM($C$5,$C$6,-G1227,(Rate*First!J1227)))*Rate),0)</f>
        <v>0</v>
      </c>
    </row>
    <row r="1228" spans="1:10">
      <c r="A1228">
        <v>1219</v>
      </c>
      <c r="B1228" s="13">
        <f t="shared" si="80"/>
        <v>0</v>
      </c>
      <c r="C1228" s="13">
        <f t="shared" si="81"/>
        <v>0</v>
      </c>
      <c r="D1228" s="13"/>
      <c r="E1228" s="13">
        <f t="shared" si="82"/>
        <v>0</v>
      </c>
      <c r="G1228" s="13">
        <f>(IF(E1228&gt;SUM($C$6,$C$5,First!J1228),SUM($C$5,$C$6,First!J1228),E1228))</f>
        <v>0</v>
      </c>
      <c r="I1228">
        <f t="shared" si="83"/>
        <v>0</v>
      </c>
      <c r="J1228" s="13">
        <f>IF(G1228&lt;SUM($C$5:$C$6,First!J1228),((SUM($C$5,$C$6,-G1228,(Rate*First!J1228)))*Rate),0)</f>
        <v>0</v>
      </c>
    </row>
    <row r="1229" spans="1:10">
      <c r="A1229">
        <v>1220</v>
      </c>
      <c r="B1229" s="13">
        <f t="shared" si="80"/>
        <v>0</v>
      </c>
      <c r="C1229" s="13">
        <f t="shared" si="81"/>
        <v>0</v>
      </c>
      <c r="D1229" s="13"/>
      <c r="E1229" s="13">
        <f t="shared" si="82"/>
        <v>0</v>
      </c>
      <c r="G1229" s="13">
        <f>(IF(E1229&gt;SUM($C$6,$C$5,First!J1229),SUM($C$5,$C$6,First!J1229),E1229))</f>
        <v>0</v>
      </c>
      <c r="I1229">
        <f t="shared" si="83"/>
        <v>0</v>
      </c>
      <c r="J1229" s="13">
        <f>IF(G1229&lt;SUM($C$5:$C$6,First!J1229),((SUM($C$5,$C$6,-G1229,(Rate*First!J1229)))*Rate),0)</f>
        <v>0</v>
      </c>
    </row>
    <row r="1230" spans="1:10">
      <c r="A1230">
        <v>1221</v>
      </c>
      <c r="B1230" s="13">
        <f t="shared" si="80"/>
        <v>0</v>
      </c>
      <c r="C1230" s="13">
        <f t="shared" si="81"/>
        <v>0</v>
      </c>
      <c r="D1230" s="13"/>
      <c r="E1230" s="13">
        <f t="shared" si="82"/>
        <v>0</v>
      </c>
      <c r="G1230" s="13">
        <f>(IF(E1230&gt;SUM($C$6,$C$5,First!J1230),SUM($C$5,$C$6,First!J1230),E1230))</f>
        <v>0</v>
      </c>
      <c r="I1230">
        <f t="shared" si="83"/>
        <v>0</v>
      </c>
      <c r="J1230" s="13">
        <f>IF(G1230&lt;SUM($C$5:$C$6,First!J1230),((SUM($C$5,$C$6,-G1230,(Rate*First!J1230)))*Rate),0)</f>
        <v>0</v>
      </c>
    </row>
    <row r="1231" spans="1:10">
      <c r="A1231">
        <v>1222</v>
      </c>
      <c r="B1231" s="13">
        <f t="shared" si="80"/>
        <v>0</v>
      </c>
      <c r="C1231" s="13">
        <f t="shared" si="81"/>
        <v>0</v>
      </c>
      <c r="D1231" s="13"/>
      <c r="E1231" s="13">
        <f t="shared" si="82"/>
        <v>0</v>
      </c>
      <c r="G1231" s="13">
        <f>(IF(E1231&gt;SUM($C$6,$C$5,First!J1231),SUM($C$5,$C$6,First!J1231),E1231))</f>
        <v>0</v>
      </c>
      <c r="I1231">
        <f t="shared" si="83"/>
        <v>0</v>
      </c>
      <c r="J1231" s="13">
        <f>IF(G1231&lt;SUM($C$5:$C$6,First!J1231),((SUM($C$5,$C$6,-G1231,(Rate*First!J1231)))*Rate),0)</f>
        <v>0</v>
      </c>
    </row>
    <row r="1232" spans="1:10">
      <c r="A1232">
        <v>1223</v>
      </c>
      <c r="B1232" s="13">
        <f t="shared" si="80"/>
        <v>0</v>
      </c>
      <c r="C1232" s="13">
        <f t="shared" si="81"/>
        <v>0</v>
      </c>
      <c r="D1232" s="13"/>
      <c r="E1232" s="13">
        <f t="shared" si="82"/>
        <v>0</v>
      </c>
      <c r="G1232" s="13">
        <f>(IF(E1232&gt;SUM($C$6,$C$5,First!J1232),SUM($C$5,$C$6,First!J1232),E1232))</f>
        <v>0</v>
      </c>
      <c r="I1232">
        <f t="shared" si="83"/>
        <v>0</v>
      </c>
      <c r="J1232" s="13">
        <f>IF(G1232&lt;SUM($C$5:$C$6,First!J1232),((SUM($C$5,$C$6,-G1232,(Rate*First!J1232)))*Rate),0)</f>
        <v>0</v>
      </c>
    </row>
    <row r="1233" spans="1:10">
      <c r="A1233">
        <v>1224</v>
      </c>
      <c r="B1233" s="13">
        <f t="shared" si="80"/>
        <v>0</v>
      </c>
      <c r="C1233" s="13">
        <f t="shared" si="81"/>
        <v>0</v>
      </c>
      <c r="D1233" s="13"/>
      <c r="E1233" s="13">
        <f t="shared" si="82"/>
        <v>0</v>
      </c>
      <c r="G1233" s="13">
        <f>(IF(E1233&gt;SUM($C$6,$C$5,First!J1233),SUM($C$5,$C$6,First!J1233),E1233))</f>
        <v>0</v>
      </c>
      <c r="I1233">
        <f t="shared" si="83"/>
        <v>0</v>
      </c>
      <c r="J1233" s="13">
        <f>IF(G1233&lt;SUM($C$5:$C$6,First!J1233),((SUM($C$5,$C$6,-G1233,(Rate*First!J1233)))*Rate),0)</f>
        <v>0</v>
      </c>
    </row>
    <row r="1234" spans="1:10">
      <c r="A1234">
        <v>1225</v>
      </c>
      <c r="B1234" s="13">
        <f t="shared" si="80"/>
        <v>0</v>
      </c>
      <c r="C1234" s="13">
        <f t="shared" si="81"/>
        <v>0</v>
      </c>
      <c r="D1234" s="13"/>
      <c r="E1234" s="13">
        <f t="shared" si="82"/>
        <v>0</v>
      </c>
      <c r="G1234" s="13">
        <f>(IF(E1234&gt;SUM($C$6,$C$5,First!J1234),SUM($C$5,$C$6,First!J1234),E1234))</f>
        <v>0</v>
      </c>
      <c r="I1234">
        <f t="shared" si="83"/>
        <v>0</v>
      </c>
      <c r="J1234" s="13">
        <f>IF(G1234&lt;SUM($C$5:$C$6,First!J1234),((SUM($C$5,$C$6,-G1234,(Rate*First!J1234)))*Rate),0)</f>
        <v>0</v>
      </c>
    </row>
    <row r="1235" spans="1:10">
      <c r="A1235">
        <v>1226</v>
      </c>
      <c r="B1235" s="13">
        <f t="shared" si="80"/>
        <v>0</v>
      </c>
      <c r="C1235" s="13">
        <f t="shared" si="81"/>
        <v>0</v>
      </c>
      <c r="D1235" s="13"/>
      <c r="E1235" s="13">
        <f t="shared" si="82"/>
        <v>0</v>
      </c>
      <c r="G1235" s="13">
        <f>(IF(E1235&gt;SUM($C$6,$C$5,First!J1235),SUM($C$5,$C$6,First!J1235),E1235))</f>
        <v>0</v>
      </c>
      <c r="I1235">
        <f t="shared" si="83"/>
        <v>0</v>
      </c>
      <c r="J1235" s="13">
        <f>IF(G1235&lt;SUM($C$5:$C$6,First!J1235),((SUM($C$5,$C$6,-G1235,(Rate*First!J1235)))*Rate),0)</f>
        <v>0</v>
      </c>
    </row>
    <row r="1236" spans="1:10">
      <c r="A1236">
        <v>1227</v>
      </c>
      <c r="B1236" s="13">
        <f t="shared" si="80"/>
        <v>0</v>
      </c>
      <c r="C1236" s="13">
        <f t="shared" si="81"/>
        <v>0</v>
      </c>
      <c r="D1236" s="13"/>
      <c r="E1236" s="13">
        <f t="shared" si="82"/>
        <v>0</v>
      </c>
      <c r="G1236" s="13">
        <f>(IF(E1236&gt;SUM($C$6,$C$5,First!J1236),SUM($C$5,$C$6,First!J1236),E1236))</f>
        <v>0</v>
      </c>
      <c r="I1236">
        <f t="shared" si="83"/>
        <v>0</v>
      </c>
      <c r="J1236" s="13">
        <f>IF(G1236&lt;SUM($C$5:$C$6,First!J1236),((SUM($C$5,$C$6,-G1236,(Rate*First!J1236)))*Rate),0)</f>
        <v>0</v>
      </c>
    </row>
    <row r="1237" spans="1:10">
      <c r="A1237">
        <v>1228</v>
      </c>
      <c r="B1237" s="13">
        <f t="shared" si="80"/>
        <v>0</v>
      </c>
      <c r="C1237" s="13">
        <f t="shared" si="81"/>
        <v>0</v>
      </c>
      <c r="D1237" s="13"/>
      <c r="E1237" s="13">
        <f t="shared" si="82"/>
        <v>0</v>
      </c>
      <c r="G1237" s="13">
        <f>(IF(E1237&gt;SUM($C$6,$C$5,First!J1237),SUM($C$5,$C$6,First!J1237),E1237))</f>
        <v>0</v>
      </c>
      <c r="I1237">
        <f t="shared" si="83"/>
        <v>0</v>
      </c>
      <c r="J1237" s="13">
        <f>IF(G1237&lt;SUM($C$5:$C$6,First!J1237),((SUM($C$5,$C$6,-G1237,(Rate*First!J1237)))*Rate),0)</f>
        <v>0</v>
      </c>
    </row>
    <row r="1238" spans="1:10">
      <c r="A1238">
        <v>1229</v>
      </c>
      <c r="B1238" s="13">
        <f t="shared" si="80"/>
        <v>0</v>
      </c>
      <c r="C1238" s="13">
        <f t="shared" si="81"/>
        <v>0</v>
      </c>
      <c r="D1238" s="13"/>
      <c r="E1238" s="13">
        <f t="shared" si="82"/>
        <v>0</v>
      </c>
      <c r="G1238" s="13">
        <f>(IF(E1238&gt;SUM($C$6,$C$5,First!J1238),SUM($C$5,$C$6,First!J1238),E1238))</f>
        <v>0</v>
      </c>
      <c r="I1238">
        <f t="shared" si="83"/>
        <v>0</v>
      </c>
      <c r="J1238" s="13">
        <f>IF(G1238&lt;SUM($C$5:$C$6,First!J1238),((SUM($C$5,$C$6,-G1238,(Rate*First!J1238)))*Rate),0)</f>
        <v>0</v>
      </c>
    </row>
    <row r="1239" spans="1:10">
      <c r="A1239">
        <v>1230</v>
      </c>
      <c r="B1239" s="13">
        <f t="shared" si="80"/>
        <v>0</v>
      </c>
      <c r="C1239" s="13">
        <f t="shared" si="81"/>
        <v>0</v>
      </c>
      <c r="D1239" s="13"/>
      <c r="E1239" s="13">
        <f t="shared" si="82"/>
        <v>0</v>
      </c>
      <c r="G1239" s="13">
        <f>(IF(E1239&gt;SUM($C$6,$C$5,First!J1239),SUM($C$5,$C$6,First!J1239),E1239))</f>
        <v>0</v>
      </c>
      <c r="I1239">
        <f t="shared" si="83"/>
        <v>0</v>
      </c>
      <c r="J1239" s="13">
        <f>IF(G1239&lt;SUM($C$5:$C$6,First!J1239),((SUM($C$5,$C$6,-G1239,(Rate*First!J1239)))*Rate),0)</f>
        <v>0</v>
      </c>
    </row>
    <row r="1240" spans="1:10">
      <c r="A1240">
        <v>1231</v>
      </c>
      <c r="B1240" s="13">
        <f t="shared" si="80"/>
        <v>0</v>
      </c>
      <c r="C1240" s="13">
        <f t="shared" si="81"/>
        <v>0</v>
      </c>
      <c r="D1240" s="13"/>
      <c r="E1240" s="13">
        <f t="shared" si="82"/>
        <v>0</v>
      </c>
      <c r="G1240" s="13">
        <f>(IF(E1240&gt;SUM($C$6,$C$5,First!J1240),SUM($C$5,$C$6,First!J1240),E1240))</f>
        <v>0</v>
      </c>
      <c r="I1240">
        <f t="shared" si="83"/>
        <v>0</v>
      </c>
      <c r="J1240" s="13">
        <f>IF(G1240&lt;SUM($C$5:$C$6,First!J1240),((SUM($C$5,$C$6,-G1240,(Rate*First!J1240)))*Rate),0)</f>
        <v>0</v>
      </c>
    </row>
    <row r="1241" spans="1:10">
      <c r="A1241">
        <v>1232</v>
      </c>
      <c r="B1241" s="13">
        <f t="shared" si="80"/>
        <v>0</v>
      </c>
      <c r="C1241" s="13">
        <f t="shared" si="81"/>
        <v>0</v>
      </c>
      <c r="D1241" s="13"/>
      <c r="E1241" s="13">
        <f t="shared" si="82"/>
        <v>0</v>
      </c>
      <c r="G1241" s="13">
        <f>(IF(E1241&gt;SUM($C$6,$C$5,First!J1241),SUM($C$5,$C$6,First!J1241),E1241))</f>
        <v>0</v>
      </c>
      <c r="I1241">
        <f t="shared" si="83"/>
        <v>0</v>
      </c>
      <c r="J1241" s="13">
        <f>IF(G1241&lt;SUM($C$5:$C$6,First!J1241),((SUM($C$5,$C$6,-G1241,(Rate*First!J1241)))*Rate),0)</f>
        <v>0</v>
      </c>
    </row>
    <row r="1242" spans="1:10">
      <c r="A1242">
        <v>1233</v>
      </c>
      <c r="B1242" s="13">
        <f t="shared" si="80"/>
        <v>0</v>
      </c>
      <c r="C1242" s="13">
        <f t="shared" si="81"/>
        <v>0</v>
      </c>
      <c r="D1242" s="13"/>
      <c r="E1242" s="13">
        <f t="shared" si="82"/>
        <v>0</v>
      </c>
      <c r="G1242" s="13">
        <f>(IF(E1242&gt;SUM($C$6,$C$5,First!J1242),SUM($C$5,$C$6,First!J1242),E1242))</f>
        <v>0</v>
      </c>
      <c r="I1242">
        <f t="shared" si="83"/>
        <v>0</v>
      </c>
      <c r="J1242" s="13">
        <f>IF(G1242&lt;SUM($C$5:$C$6,First!J1242),((SUM($C$5,$C$6,-G1242,(Rate*First!J1242)))*Rate),0)</f>
        <v>0</v>
      </c>
    </row>
    <row r="1243" spans="1:10">
      <c r="A1243">
        <v>1234</v>
      </c>
      <c r="B1243" s="13">
        <f t="shared" si="80"/>
        <v>0</v>
      </c>
      <c r="C1243" s="13">
        <f t="shared" si="81"/>
        <v>0</v>
      </c>
      <c r="D1243" s="13"/>
      <c r="E1243" s="13">
        <f t="shared" si="82"/>
        <v>0</v>
      </c>
      <c r="G1243" s="13">
        <f>(IF(E1243&gt;SUM($C$6,$C$5,First!J1243),SUM($C$5,$C$6,First!J1243),E1243))</f>
        <v>0</v>
      </c>
      <c r="I1243">
        <f t="shared" si="83"/>
        <v>0</v>
      </c>
      <c r="J1243" s="13">
        <f>IF(G1243&lt;SUM($C$5:$C$6,First!J1243),((SUM($C$5,$C$6,-G1243,(Rate*First!J1243)))*Rate),0)</f>
        <v>0</v>
      </c>
    </row>
    <row r="1244" spans="1:10">
      <c r="A1244">
        <v>1235</v>
      </c>
      <c r="B1244" s="13">
        <f t="shared" si="80"/>
        <v>0</v>
      </c>
      <c r="C1244" s="13">
        <f t="shared" si="81"/>
        <v>0</v>
      </c>
      <c r="D1244" s="13"/>
      <c r="E1244" s="13">
        <f t="shared" si="82"/>
        <v>0</v>
      </c>
      <c r="G1244" s="13">
        <f>(IF(E1244&gt;SUM($C$6,$C$5,First!J1244),SUM($C$5,$C$6,First!J1244),E1244))</f>
        <v>0</v>
      </c>
      <c r="I1244">
        <f t="shared" si="83"/>
        <v>0</v>
      </c>
      <c r="J1244" s="13">
        <f>IF(G1244&lt;SUM($C$5:$C$6,First!J1244),((SUM($C$5,$C$6,-G1244,(Rate*First!J1244)))*Rate),0)</f>
        <v>0</v>
      </c>
    </row>
    <row r="1245" spans="1:10">
      <c r="A1245">
        <v>1236</v>
      </c>
      <c r="B1245" s="13">
        <f t="shared" si="80"/>
        <v>0</v>
      </c>
      <c r="C1245" s="13">
        <f t="shared" si="81"/>
        <v>0</v>
      </c>
      <c r="D1245" s="13"/>
      <c r="E1245" s="13">
        <f t="shared" si="82"/>
        <v>0</v>
      </c>
      <c r="G1245" s="13">
        <f>(IF(E1245&gt;SUM($C$6,$C$5,First!J1245),SUM($C$5,$C$6,First!J1245),E1245))</f>
        <v>0</v>
      </c>
      <c r="I1245">
        <f t="shared" si="83"/>
        <v>0</v>
      </c>
      <c r="J1245" s="13">
        <f>IF(G1245&lt;SUM($C$5:$C$6,First!J1245),((SUM($C$5,$C$6,-G1245,(Rate*First!J1245)))*Rate),0)</f>
        <v>0</v>
      </c>
    </row>
    <row r="1246" spans="1:10">
      <c r="A1246">
        <v>1237</v>
      </c>
      <c r="B1246" s="13">
        <f t="shared" si="80"/>
        <v>0</v>
      </c>
      <c r="C1246" s="13">
        <f t="shared" si="81"/>
        <v>0</v>
      </c>
      <c r="D1246" s="13"/>
      <c r="E1246" s="13">
        <f t="shared" si="82"/>
        <v>0</v>
      </c>
      <c r="G1246" s="13">
        <f>(IF(E1246&gt;SUM($C$6,$C$5,First!J1246),SUM($C$5,$C$6,First!J1246),E1246))</f>
        <v>0</v>
      </c>
      <c r="I1246">
        <f t="shared" si="83"/>
        <v>0</v>
      </c>
      <c r="J1246" s="13">
        <f>IF(G1246&lt;SUM($C$5:$C$6,First!J1246),((SUM($C$5,$C$6,-G1246,(Rate*First!J1246)))*Rate),0)</f>
        <v>0</v>
      </c>
    </row>
    <row r="1247" spans="1:10">
      <c r="A1247">
        <v>1238</v>
      </c>
      <c r="B1247" s="13">
        <f t="shared" si="80"/>
        <v>0</v>
      </c>
      <c r="C1247" s="13">
        <f t="shared" si="81"/>
        <v>0</v>
      </c>
      <c r="D1247" s="13"/>
      <c r="E1247" s="13">
        <f t="shared" si="82"/>
        <v>0</v>
      </c>
      <c r="G1247" s="13">
        <f>(IF(E1247&gt;SUM($C$6,$C$5,First!J1247),SUM($C$5,$C$6,First!J1247),E1247))</f>
        <v>0</v>
      </c>
      <c r="I1247">
        <f t="shared" si="83"/>
        <v>0</v>
      </c>
      <c r="J1247" s="13">
        <f>IF(G1247&lt;SUM($C$5:$C$6,First!J1247),((SUM($C$5,$C$6,-G1247,(Rate*First!J1247)))*Rate),0)</f>
        <v>0</v>
      </c>
    </row>
    <row r="1248" spans="1:10">
      <c r="A1248">
        <v>1239</v>
      </c>
      <c r="B1248" s="13">
        <f t="shared" si="80"/>
        <v>0</v>
      </c>
      <c r="C1248" s="13">
        <f t="shared" si="81"/>
        <v>0</v>
      </c>
      <c r="D1248" s="13"/>
      <c r="E1248" s="13">
        <f t="shared" si="82"/>
        <v>0</v>
      </c>
      <c r="G1248" s="13">
        <f>(IF(E1248&gt;SUM($C$6,$C$5,First!J1248),SUM($C$5,$C$6,First!J1248),E1248))</f>
        <v>0</v>
      </c>
      <c r="I1248">
        <f t="shared" si="83"/>
        <v>0</v>
      </c>
      <c r="J1248" s="13">
        <f>IF(G1248&lt;SUM($C$5:$C$6,First!J1248),((SUM($C$5,$C$6,-G1248,(Rate*First!J1248)))*Rate),0)</f>
        <v>0</v>
      </c>
    </row>
    <row r="1249" spans="1:10">
      <c r="A1249">
        <v>1240</v>
      </c>
      <c r="B1249" s="13">
        <f t="shared" si="80"/>
        <v>0</v>
      </c>
      <c r="C1249" s="13">
        <f t="shared" si="81"/>
        <v>0</v>
      </c>
      <c r="D1249" s="13"/>
      <c r="E1249" s="13">
        <f t="shared" si="82"/>
        <v>0</v>
      </c>
      <c r="G1249" s="13">
        <f>(IF(E1249&gt;SUM($C$6,$C$5,First!J1249),SUM($C$5,$C$6,First!J1249),E1249))</f>
        <v>0</v>
      </c>
      <c r="I1249">
        <f t="shared" si="83"/>
        <v>0</v>
      </c>
      <c r="J1249" s="13">
        <f>IF(G1249&lt;SUM($C$5:$C$6,First!J1249),((SUM($C$5,$C$6,-G1249,(Rate*First!J1249)))*Rate),0)</f>
        <v>0</v>
      </c>
    </row>
    <row r="1250" spans="1:10">
      <c r="A1250">
        <v>1241</v>
      </c>
      <c r="B1250" s="13">
        <f t="shared" si="80"/>
        <v>0</v>
      </c>
      <c r="C1250" s="13">
        <f t="shared" si="81"/>
        <v>0</v>
      </c>
      <c r="D1250" s="13"/>
      <c r="E1250" s="13">
        <f t="shared" si="82"/>
        <v>0</v>
      </c>
      <c r="G1250" s="13">
        <f>(IF(E1250&gt;SUM($C$6,$C$5,First!J1250),SUM($C$5,$C$6,First!J1250),E1250))</f>
        <v>0</v>
      </c>
      <c r="I1250">
        <f t="shared" si="83"/>
        <v>0</v>
      </c>
      <c r="J1250" s="13">
        <f>IF(G1250&lt;SUM($C$5:$C$6,First!J1250),((SUM($C$5,$C$6,-G1250,(Rate*First!J1250)))*Rate),0)</f>
        <v>0</v>
      </c>
    </row>
    <row r="1251" spans="1:10">
      <c r="A1251">
        <v>1242</v>
      </c>
      <c r="B1251" s="13">
        <f t="shared" si="80"/>
        <v>0</v>
      </c>
      <c r="C1251" s="13">
        <f t="shared" si="81"/>
        <v>0</v>
      </c>
      <c r="D1251" s="13"/>
      <c r="E1251" s="13">
        <f t="shared" si="82"/>
        <v>0</v>
      </c>
      <c r="G1251" s="13">
        <f>(IF(E1251&gt;SUM($C$6,$C$5,First!J1251),SUM($C$5,$C$6,First!J1251),E1251))</f>
        <v>0</v>
      </c>
      <c r="I1251">
        <f t="shared" si="83"/>
        <v>0</v>
      </c>
      <c r="J1251" s="13">
        <f>IF(G1251&lt;SUM($C$5:$C$6,First!J1251),((SUM($C$5,$C$6,-G1251,(Rate*First!J1251)))*Rate),0)</f>
        <v>0</v>
      </c>
    </row>
    <row r="1252" spans="1:10">
      <c r="A1252">
        <v>1243</v>
      </c>
      <c r="B1252" s="13">
        <f t="shared" si="80"/>
        <v>0</v>
      </c>
      <c r="C1252" s="13">
        <f t="shared" si="81"/>
        <v>0</v>
      </c>
      <c r="D1252" s="13"/>
      <c r="E1252" s="13">
        <f t="shared" si="82"/>
        <v>0</v>
      </c>
      <c r="G1252" s="13">
        <f>(IF(E1252&gt;SUM($C$6,$C$5,First!J1252),SUM($C$5,$C$6,First!J1252),E1252))</f>
        <v>0</v>
      </c>
      <c r="I1252">
        <f t="shared" si="83"/>
        <v>0</v>
      </c>
      <c r="J1252" s="13">
        <f>IF(G1252&lt;SUM($C$5:$C$6,First!J1252),((SUM($C$5,$C$6,-G1252,(Rate*First!J1252)))*Rate),0)</f>
        <v>0</v>
      </c>
    </row>
    <row r="1253" spans="1:10">
      <c r="A1253">
        <v>1244</v>
      </c>
      <c r="B1253" s="13">
        <f t="shared" si="80"/>
        <v>0</v>
      </c>
      <c r="C1253" s="13">
        <f t="shared" si="81"/>
        <v>0</v>
      </c>
      <c r="D1253" s="13"/>
      <c r="E1253" s="13">
        <f t="shared" si="82"/>
        <v>0</v>
      </c>
      <c r="G1253" s="13">
        <f>(IF(E1253&gt;SUM($C$6,$C$5,First!J1253),SUM($C$5,$C$6,First!J1253),E1253))</f>
        <v>0</v>
      </c>
      <c r="I1253">
        <f t="shared" si="83"/>
        <v>0</v>
      </c>
      <c r="J1253" s="13">
        <f>IF(G1253&lt;SUM($C$5:$C$6,First!J1253),((SUM($C$5,$C$6,-G1253,(Rate*First!J1253)))*Rate),0)</f>
        <v>0</v>
      </c>
    </row>
    <row r="1254" spans="1:10">
      <c r="A1254">
        <v>1245</v>
      </c>
      <c r="B1254" s="13">
        <f t="shared" si="80"/>
        <v>0</v>
      </c>
      <c r="C1254" s="13">
        <f t="shared" si="81"/>
        <v>0</v>
      </c>
      <c r="D1254" s="13"/>
      <c r="E1254" s="13">
        <f t="shared" si="82"/>
        <v>0</v>
      </c>
      <c r="G1254" s="13">
        <f>(IF(E1254&gt;SUM($C$6,$C$5,First!J1254),SUM($C$5,$C$6,First!J1254),E1254))</f>
        <v>0</v>
      </c>
      <c r="I1254">
        <f t="shared" si="83"/>
        <v>0</v>
      </c>
      <c r="J1254" s="13">
        <f>IF(G1254&lt;SUM($C$5:$C$6,First!J1254),((SUM($C$5,$C$6,-G1254,(Rate*First!J1254)))*Rate),0)</f>
        <v>0</v>
      </c>
    </row>
    <row r="1255" spans="1:10">
      <c r="A1255">
        <v>1246</v>
      </c>
      <c r="B1255" s="13">
        <f t="shared" si="80"/>
        <v>0</v>
      </c>
      <c r="C1255" s="13">
        <f t="shared" si="81"/>
        <v>0</v>
      </c>
      <c r="D1255" s="13"/>
      <c r="E1255" s="13">
        <f t="shared" si="82"/>
        <v>0</v>
      </c>
      <c r="G1255" s="13">
        <f>(IF(E1255&gt;SUM($C$6,$C$5,First!J1255),SUM($C$5,$C$6,First!J1255),E1255))</f>
        <v>0</v>
      </c>
      <c r="I1255">
        <f t="shared" si="83"/>
        <v>0</v>
      </c>
      <c r="J1255" s="13">
        <f>IF(G1255&lt;SUM($C$5:$C$6,First!J1255),((SUM($C$5,$C$6,-G1255,(Rate*First!J1255)))*Rate),0)</f>
        <v>0</v>
      </c>
    </row>
    <row r="1256" spans="1:10">
      <c r="A1256">
        <v>1247</v>
      </c>
      <c r="B1256" s="13">
        <f t="shared" si="80"/>
        <v>0</v>
      </c>
      <c r="C1256" s="13">
        <f t="shared" si="81"/>
        <v>0</v>
      </c>
      <c r="D1256" s="13"/>
      <c r="E1256" s="13">
        <f t="shared" si="82"/>
        <v>0</v>
      </c>
      <c r="G1256" s="13">
        <f>(IF(E1256&gt;SUM($C$6,$C$5,First!J1256),SUM($C$5,$C$6,First!J1256),E1256))</f>
        <v>0</v>
      </c>
      <c r="I1256">
        <f t="shared" si="83"/>
        <v>0</v>
      </c>
      <c r="J1256" s="13">
        <f>IF(G1256&lt;SUM($C$5:$C$6,First!J1256),((SUM($C$5,$C$6,-G1256,(Rate*First!J1256)))*Rate),0)</f>
        <v>0</v>
      </c>
    </row>
    <row r="1257" spans="1:10">
      <c r="A1257">
        <v>1248</v>
      </c>
      <c r="B1257" s="13">
        <f t="shared" si="80"/>
        <v>0</v>
      </c>
      <c r="C1257" s="13">
        <f t="shared" si="81"/>
        <v>0</v>
      </c>
      <c r="D1257" s="13"/>
      <c r="E1257" s="13">
        <f t="shared" si="82"/>
        <v>0</v>
      </c>
      <c r="G1257" s="13">
        <f>(IF(E1257&gt;SUM($C$6,$C$5,First!J1257),SUM($C$5,$C$6,First!J1257),E1257))</f>
        <v>0</v>
      </c>
      <c r="I1257">
        <f t="shared" si="83"/>
        <v>0</v>
      </c>
      <c r="J1257" s="13">
        <f>IF(G1257&lt;SUM($C$5:$C$6,First!J1257),((SUM($C$5,$C$6,-G1257,(Rate*First!J1257)))*Rate),0)</f>
        <v>0</v>
      </c>
    </row>
    <row r="1258" spans="1:10">
      <c r="A1258">
        <v>1249</v>
      </c>
      <c r="B1258" s="13">
        <f t="shared" si="80"/>
        <v>0</v>
      </c>
      <c r="C1258" s="13">
        <f t="shared" si="81"/>
        <v>0</v>
      </c>
      <c r="D1258" s="13"/>
      <c r="E1258" s="13">
        <f t="shared" si="82"/>
        <v>0</v>
      </c>
      <c r="G1258" s="13">
        <f>(IF(E1258&gt;SUM($C$6,$C$5,First!J1258),SUM($C$5,$C$6,First!J1258),E1258))</f>
        <v>0</v>
      </c>
      <c r="I1258">
        <f t="shared" si="83"/>
        <v>0</v>
      </c>
      <c r="J1258" s="13">
        <f>IF(G1258&lt;SUM($C$5:$C$6,First!J1258),((SUM($C$5,$C$6,-G1258,(Rate*First!J1258)))*Rate),0)</f>
        <v>0</v>
      </c>
    </row>
    <row r="1259" spans="1:10">
      <c r="A1259">
        <v>1250</v>
      </c>
      <c r="B1259" s="13">
        <f t="shared" si="80"/>
        <v>0</v>
      </c>
      <c r="C1259" s="13">
        <f t="shared" si="81"/>
        <v>0</v>
      </c>
      <c r="D1259" s="13"/>
      <c r="E1259" s="13">
        <f t="shared" si="82"/>
        <v>0</v>
      </c>
      <c r="G1259" s="13">
        <f>(IF(E1259&gt;SUM($C$6,$C$5,First!J1259),SUM($C$5,$C$6,First!J1259),E1259))</f>
        <v>0</v>
      </c>
      <c r="I1259">
        <f t="shared" si="83"/>
        <v>0</v>
      </c>
      <c r="J1259" s="13">
        <f>IF(G1259&lt;SUM($C$5:$C$6,First!J1259),((SUM($C$5,$C$6,-G1259,(Rate*First!J1259)))*Rate),0)</f>
        <v>0</v>
      </c>
    </row>
    <row r="1260" spans="1:10">
      <c r="A1260">
        <v>1251</v>
      </c>
      <c r="B1260" s="13">
        <f t="shared" si="80"/>
        <v>0</v>
      </c>
      <c r="C1260" s="13">
        <f t="shared" si="81"/>
        <v>0</v>
      </c>
      <c r="D1260" s="13"/>
      <c r="E1260" s="13">
        <f t="shared" si="82"/>
        <v>0</v>
      </c>
      <c r="G1260" s="13">
        <f>(IF(E1260&gt;SUM($C$6,$C$5,First!J1260),SUM($C$5,$C$6,First!J1260),E1260))</f>
        <v>0</v>
      </c>
      <c r="I1260">
        <f t="shared" si="83"/>
        <v>0</v>
      </c>
      <c r="J1260" s="13">
        <f>IF(G1260&lt;SUM($C$5:$C$6,First!J1260),((SUM($C$5,$C$6,-G1260,(Rate*First!J1260)))*Rate),0)</f>
        <v>0</v>
      </c>
    </row>
    <row r="1261" spans="1:10">
      <c r="A1261">
        <v>1252</v>
      </c>
      <c r="B1261" s="13">
        <f t="shared" si="80"/>
        <v>0</v>
      </c>
      <c r="C1261" s="13">
        <f t="shared" si="81"/>
        <v>0</v>
      </c>
      <c r="D1261" s="13"/>
      <c r="E1261" s="13">
        <f t="shared" si="82"/>
        <v>0</v>
      </c>
      <c r="G1261" s="13">
        <f>(IF(E1261&gt;SUM($C$6,$C$5,First!J1261),SUM($C$5,$C$6,First!J1261),E1261))</f>
        <v>0</v>
      </c>
      <c r="I1261">
        <f t="shared" si="83"/>
        <v>0</v>
      </c>
      <c r="J1261" s="13">
        <f>IF(G1261&lt;SUM($C$5:$C$6,First!J1261),((SUM($C$5,$C$6,-G1261,(Rate*First!J1261)))*Rate),0)</f>
        <v>0</v>
      </c>
    </row>
    <row r="1262" spans="1:10">
      <c r="A1262">
        <v>1253</v>
      </c>
      <c r="B1262" s="13">
        <f t="shared" ref="B1262:B1325" si="84">IF(SUM(E1261,-G1261)&lt;0,0,SUM(E1261,-G1261))</f>
        <v>0</v>
      </c>
      <c r="C1262" s="13">
        <f t="shared" ref="C1262:C1325" si="85">(B1262*$C$4)/12</f>
        <v>0</v>
      </c>
      <c r="D1262" s="13"/>
      <c r="E1262" s="13">
        <f t="shared" ref="E1262:E1325" si="86">SUM(C1262,B1262)</f>
        <v>0</v>
      </c>
      <c r="G1262" s="13">
        <f>(IF(E1262&gt;SUM($C$6,$C$5,First!J1262),SUM($C$5,$C$6,First!J1262),E1262))</f>
        <v>0</v>
      </c>
      <c r="I1262">
        <f t="shared" ref="I1262:I1325" si="87">IF(E1262&gt;0,1,0)</f>
        <v>0</v>
      </c>
      <c r="J1262" s="13">
        <f>IF(G1262&lt;SUM($C$5:$C$6,First!J1262),((SUM($C$5,$C$6,-G1262,(Rate*First!J1262)))*Rate),0)</f>
        <v>0</v>
      </c>
    </row>
    <row r="1263" spans="1:10">
      <c r="A1263">
        <v>1254</v>
      </c>
      <c r="B1263" s="13">
        <f t="shared" si="84"/>
        <v>0</v>
      </c>
      <c r="C1263" s="13">
        <f t="shared" si="85"/>
        <v>0</v>
      </c>
      <c r="D1263" s="13"/>
      <c r="E1263" s="13">
        <f t="shared" si="86"/>
        <v>0</v>
      </c>
      <c r="G1263" s="13">
        <f>(IF(E1263&gt;SUM($C$6,$C$5,First!J1263),SUM($C$5,$C$6,First!J1263),E1263))</f>
        <v>0</v>
      </c>
      <c r="I1263">
        <f t="shared" si="87"/>
        <v>0</v>
      </c>
      <c r="J1263" s="13">
        <f>IF(G1263&lt;SUM($C$5:$C$6,First!J1263),((SUM($C$5,$C$6,-G1263,(Rate*First!J1263)))*Rate),0)</f>
        <v>0</v>
      </c>
    </row>
    <row r="1264" spans="1:10">
      <c r="A1264">
        <v>1255</v>
      </c>
      <c r="B1264" s="13">
        <f t="shared" si="84"/>
        <v>0</v>
      </c>
      <c r="C1264" s="13">
        <f t="shared" si="85"/>
        <v>0</v>
      </c>
      <c r="D1264" s="13"/>
      <c r="E1264" s="13">
        <f t="shared" si="86"/>
        <v>0</v>
      </c>
      <c r="G1264" s="13">
        <f>(IF(E1264&gt;SUM($C$6,$C$5,First!J1264),SUM($C$5,$C$6,First!J1264),E1264))</f>
        <v>0</v>
      </c>
      <c r="I1264">
        <f t="shared" si="87"/>
        <v>0</v>
      </c>
      <c r="J1264" s="13">
        <f>IF(G1264&lt;SUM($C$5:$C$6,First!J1264),((SUM($C$5,$C$6,-G1264,(Rate*First!J1264)))*Rate),0)</f>
        <v>0</v>
      </c>
    </row>
    <row r="1265" spans="1:10">
      <c r="A1265">
        <v>1256</v>
      </c>
      <c r="B1265" s="13">
        <f t="shared" si="84"/>
        <v>0</v>
      </c>
      <c r="C1265" s="13">
        <f t="shared" si="85"/>
        <v>0</v>
      </c>
      <c r="D1265" s="13"/>
      <c r="E1265" s="13">
        <f t="shared" si="86"/>
        <v>0</v>
      </c>
      <c r="G1265" s="13">
        <f>(IF(E1265&gt;SUM($C$6,$C$5,First!J1265),SUM($C$5,$C$6,First!J1265),E1265))</f>
        <v>0</v>
      </c>
      <c r="I1265">
        <f t="shared" si="87"/>
        <v>0</v>
      </c>
      <c r="J1265" s="13">
        <f>IF(G1265&lt;SUM($C$5:$C$6,First!J1265),((SUM($C$5,$C$6,-G1265,(Rate*First!J1265)))*Rate),0)</f>
        <v>0</v>
      </c>
    </row>
    <row r="1266" spans="1:10">
      <c r="A1266">
        <v>1257</v>
      </c>
      <c r="B1266" s="13">
        <f t="shared" si="84"/>
        <v>0</v>
      </c>
      <c r="C1266" s="13">
        <f t="shared" si="85"/>
        <v>0</v>
      </c>
      <c r="D1266" s="13"/>
      <c r="E1266" s="13">
        <f t="shared" si="86"/>
        <v>0</v>
      </c>
      <c r="G1266" s="13">
        <f>(IF(E1266&gt;SUM($C$6,$C$5,First!J1266),SUM($C$5,$C$6,First!J1266),E1266))</f>
        <v>0</v>
      </c>
      <c r="I1266">
        <f t="shared" si="87"/>
        <v>0</v>
      </c>
      <c r="J1266" s="13">
        <f>IF(G1266&lt;SUM($C$5:$C$6,First!J1266),((SUM($C$5,$C$6,-G1266,(Rate*First!J1266)))*Rate),0)</f>
        <v>0</v>
      </c>
    </row>
    <row r="1267" spans="1:10">
      <c r="A1267">
        <v>1258</v>
      </c>
      <c r="B1267" s="13">
        <f t="shared" si="84"/>
        <v>0</v>
      </c>
      <c r="C1267" s="13">
        <f t="shared" si="85"/>
        <v>0</v>
      </c>
      <c r="D1267" s="13"/>
      <c r="E1267" s="13">
        <f t="shared" si="86"/>
        <v>0</v>
      </c>
      <c r="G1267" s="13">
        <f>(IF(E1267&gt;SUM($C$6,$C$5,First!J1267),SUM($C$5,$C$6,First!J1267),E1267))</f>
        <v>0</v>
      </c>
      <c r="I1267">
        <f t="shared" si="87"/>
        <v>0</v>
      </c>
      <c r="J1267" s="13">
        <f>IF(G1267&lt;SUM($C$5:$C$6,First!J1267),((SUM($C$5,$C$6,-G1267,(Rate*First!J1267)))*Rate),0)</f>
        <v>0</v>
      </c>
    </row>
    <row r="1268" spans="1:10">
      <c r="A1268">
        <v>1259</v>
      </c>
      <c r="B1268" s="13">
        <f t="shared" si="84"/>
        <v>0</v>
      </c>
      <c r="C1268" s="13">
        <f t="shared" si="85"/>
        <v>0</v>
      </c>
      <c r="D1268" s="13"/>
      <c r="E1268" s="13">
        <f t="shared" si="86"/>
        <v>0</v>
      </c>
      <c r="G1268" s="13">
        <f>(IF(E1268&gt;SUM($C$6,$C$5,First!J1268),SUM($C$5,$C$6,First!J1268),E1268))</f>
        <v>0</v>
      </c>
      <c r="I1268">
        <f t="shared" si="87"/>
        <v>0</v>
      </c>
      <c r="J1268" s="13">
        <f>IF(G1268&lt;SUM($C$5:$C$6,First!J1268),((SUM($C$5,$C$6,-G1268,(Rate*First!J1268)))*Rate),0)</f>
        <v>0</v>
      </c>
    </row>
    <row r="1269" spans="1:10">
      <c r="A1269">
        <v>1260</v>
      </c>
      <c r="B1269" s="13">
        <f t="shared" si="84"/>
        <v>0</v>
      </c>
      <c r="C1269" s="13">
        <f t="shared" si="85"/>
        <v>0</v>
      </c>
      <c r="D1269" s="13"/>
      <c r="E1269" s="13">
        <f t="shared" si="86"/>
        <v>0</v>
      </c>
      <c r="G1269" s="13">
        <f>(IF(E1269&gt;SUM($C$6,$C$5,First!J1269),SUM($C$5,$C$6,First!J1269),E1269))</f>
        <v>0</v>
      </c>
      <c r="I1269">
        <f t="shared" si="87"/>
        <v>0</v>
      </c>
      <c r="J1269" s="13">
        <f>IF(G1269&lt;SUM($C$5:$C$6,First!J1269),((SUM($C$5,$C$6,-G1269,(Rate*First!J1269)))*Rate),0)</f>
        <v>0</v>
      </c>
    </row>
    <row r="1270" spans="1:10">
      <c r="A1270">
        <v>1261</v>
      </c>
      <c r="B1270" s="13">
        <f t="shared" si="84"/>
        <v>0</v>
      </c>
      <c r="C1270" s="13">
        <f t="shared" si="85"/>
        <v>0</v>
      </c>
      <c r="D1270" s="13"/>
      <c r="E1270" s="13">
        <f t="shared" si="86"/>
        <v>0</v>
      </c>
      <c r="G1270" s="13">
        <f>(IF(E1270&gt;SUM($C$6,$C$5,First!J1270),SUM($C$5,$C$6,First!J1270),E1270))</f>
        <v>0</v>
      </c>
      <c r="I1270">
        <f t="shared" si="87"/>
        <v>0</v>
      </c>
      <c r="J1270" s="13">
        <f>IF(G1270&lt;SUM($C$5:$C$6,First!J1270),((SUM($C$5,$C$6,-G1270,(Rate*First!J1270)))*Rate),0)</f>
        <v>0</v>
      </c>
    </row>
    <row r="1271" spans="1:10">
      <c r="A1271">
        <v>1262</v>
      </c>
      <c r="B1271" s="13">
        <f t="shared" si="84"/>
        <v>0</v>
      </c>
      <c r="C1271" s="13">
        <f t="shared" si="85"/>
        <v>0</v>
      </c>
      <c r="D1271" s="13"/>
      <c r="E1271" s="13">
        <f t="shared" si="86"/>
        <v>0</v>
      </c>
      <c r="G1271" s="13">
        <f>(IF(E1271&gt;SUM($C$6,$C$5,First!J1271),SUM($C$5,$C$6,First!J1271),E1271))</f>
        <v>0</v>
      </c>
      <c r="I1271">
        <f t="shared" si="87"/>
        <v>0</v>
      </c>
      <c r="J1271" s="13">
        <f>IF(G1271&lt;SUM($C$5:$C$6,First!J1271),((SUM($C$5,$C$6,-G1271,(Rate*First!J1271)))*Rate),0)</f>
        <v>0</v>
      </c>
    </row>
    <row r="1272" spans="1:10">
      <c r="A1272">
        <v>1263</v>
      </c>
      <c r="B1272" s="13">
        <f t="shared" si="84"/>
        <v>0</v>
      </c>
      <c r="C1272" s="13">
        <f t="shared" si="85"/>
        <v>0</v>
      </c>
      <c r="D1272" s="13"/>
      <c r="E1272" s="13">
        <f t="shared" si="86"/>
        <v>0</v>
      </c>
      <c r="G1272" s="13">
        <f>(IF(E1272&gt;SUM($C$6,$C$5,First!J1272),SUM($C$5,$C$6,First!J1272),E1272))</f>
        <v>0</v>
      </c>
      <c r="I1272">
        <f t="shared" si="87"/>
        <v>0</v>
      </c>
      <c r="J1272" s="13">
        <f>IF(G1272&lt;SUM($C$5:$C$6,First!J1272),((SUM($C$5,$C$6,-G1272,(Rate*First!J1272)))*Rate),0)</f>
        <v>0</v>
      </c>
    </row>
    <row r="1273" spans="1:10">
      <c r="A1273">
        <v>1264</v>
      </c>
      <c r="B1273" s="13">
        <f t="shared" si="84"/>
        <v>0</v>
      </c>
      <c r="C1273" s="13">
        <f t="shared" si="85"/>
        <v>0</v>
      </c>
      <c r="D1273" s="13"/>
      <c r="E1273" s="13">
        <f t="shared" si="86"/>
        <v>0</v>
      </c>
      <c r="G1273" s="13">
        <f>(IF(E1273&gt;SUM($C$6,$C$5,First!J1273),SUM($C$5,$C$6,First!J1273),E1273))</f>
        <v>0</v>
      </c>
      <c r="I1273">
        <f t="shared" si="87"/>
        <v>0</v>
      </c>
      <c r="J1273" s="13">
        <f>IF(G1273&lt;SUM($C$5:$C$6,First!J1273),((SUM($C$5,$C$6,-G1273,(Rate*First!J1273)))*Rate),0)</f>
        <v>0</v>
      </c>
    </row>
    <row r="1274" spans="1:10">
      <c r="A1274">
        <v>1265</v>
      </c>
      <c r="B1274" s="13">
        <f t="shared" si="84"/>
        <v>0</v>
      </c>
      <c r="C1274" s="13">
        <f t="shared" si="85"/>
        <v>0</v>
      </c>
      <c r="D1274" s="13"/>
      <c r="E1274" s="13">
        <f t="shared" si="86"/>
        <v>0</v>
      </c>
      <c r="G1274" s="13">
        <f>(IF(E1274&gt;SUM($C$6,$C$5,First!J1274),SUM($C$5,$C$6,First!J1274),E1274))</f>
        <v>0</v>
      </c>
      <c r="I1274">
        <f t="shared" si="87"/>
        <v>0</v>
      </c>
      <c r="J1274" s="13">
        <f>IF(G1274&lt;SUM($C$5:$C$6,First!J1274),((SUM($C$5,$C$6,-G1274,(Rate*First!J1274)))*Rate),0)</f>
        <v>0</v>
      </c>
    </row>
    <row r="1275" spans="1:10">
      <c r="A1275">
        <v>1266</v>
      </c>
      <c r="B1275" s="13">
        <f t="shared" si="84"/>
        <v>0</v>
      </c>
      <c r="C1275" s="13">
        <f t="shared" si="85"/>
        <v>0</v>
      </c>
      <c r="D1275" s="13"/>
      <c r="E1275" s="13">
        <f t="shared" si="86"/>
        <v>0</v>
      </c>
      <c r="G1275" s="13">
        <f>(IF(E1275&gt;SUM($C$6,$C$5,First!J1275),SUM($C$5,$C$6,First!J1275),E1275))</f>
        <v>0</v>
      </c>
      <c r="I1275">
        <f t="shared" si="87"/>
        <v>0</v>
      </c>
      <c r="J1275" s="13">
        <f>IF(G1275&lt;SUM($C$5:$C$6,First!J1275),((SUM($C$5,$C$6,-G1275,(Rate*First!J1275)))*Rate),0)</f>
        <v>0</v>
      </c>
    </row>
    <row r="1276" spans="1:10">
      <c r="A1276">
        <v>1267</v>
      </c>
      <c r="B1276" s="13">
        <f t="shared" si="84"/>
        <v>0</v>
      </c>
      <c r="C1276" s="13">
        <f t="shared" si="85"/>
        <v>0</v>
      </c>
      <c r="D1276" s="13"/>
      <c r="E1276" s="13">
        <f t="shared" si="86"/>
        <v>0</v>
      </c>
      <c r="G1276" s="13">
        <f>(IF(E1276&gt;SUM($C$6,$C$5,First!J1276),SUM($C$5,$C$6,First!J1276),E1276))</f>
        <v>0</v>
      </c>
      <c r="I1276">
        <f t="shared" si="87"/>
        <v>0</v>
      </c>
      <c r="J1276" s="13">
        <f>IF(G1276&lt;SUM($C$5:$C$6,First!J1276),((SUM($C$5,$C$6,-G1276,(Rate*First!J1276)))*Rate),0)</f>
        <v>0</v>
      </c>
    </row>
    <row r="1277" spans="1:10">
      <c r="A1277">
        <v>1268</v>
      </c>
      <c r="B1277" s="13">
        <f t="shared" si="84"/>
        <v>0</v>
      </c>
      <c r="C1277" s="13">
        <f t="shared" si="85"/>
        <v>0</v>
      </c>
      <c r="D1277" s="13"/>
      <c r="E1277" s="13">
        <f t="shared" si="86"/>
        <v>0</v>
      </c>
      <c r="G1277" s="13">
        <f>(IF(E1277&gt;SUM($C$6,$C$5,First!J1277),SUM($C$5,$C$6,First!J1277),E1277))</f>
        <v>0</v>
      </c>
      <c r="I1277">
        <f t="shared" si="87"/>
        <v>0</v>
      </c>
      <c r="J1277" s="13">
        <f>IF(G1277&lt;SUM($C$5:$C$6,First!J1277),((SUM($C$5,$C$6,-G1277,(Rate*First!J1277)))*Rate),0)</f>
        <v>0</v>
      </c>
    </row>
    <row r="1278" spans="1:10">
      <c r="A1278">
        <v>1269</v>
      </c>
      <c r="B1278" s="13">
        <f t="shared" si="84"/>
        <v>0</v>
      </c>
      <c r="C1278" s="13">
        <f t="shared" si="85"/>
        <v>0</v>
      </c>
      <c r="D1278" s="13"/>
      <c r="E1278" s="13">
        <f t="shared" si="86"/>
        <v>0</v>
      </c>
      <c r="G1278" s="13">
        <f>(IF(E1278&gt;SUM($C$6,$C$5,First!J1278),SUM($C$5,$C$6,First!J1278),E1278))</f>
        <v>0</v>
      </c>
      <c r="I1278">
        <f t="shared" si="87"/>
        <v>0</v>
      </c>
      <c r="J1278" s="13">
        <f>IF(G1278&lt;SUM($C$5:$C$6,First!J1278),((SUM($C$5,$C$6,-G1278,(Rate*First!J1278)))*Rate),0)</f>
        <v>0</v>
      </c>
    </row>
    <row r="1279" spans="1:10">
      <c r="A1279">
        <v>1270</v>
      </c>
      <c r="B1279" s="13">
        <f t="shared" si="84"/>
        <v>0</v>
      </c>
      <c r="C1279" s="13">
        <f t="shared" si="85"/>
        <v>0</v>
      </c>
      <c r="D1279" s="13"/>
      <c r="E1279" s="13">
        <f t="shared" si="86"/>
        <v>0</v>
      </c>
      <c r="G1279" s="13">
        <f>(IF(E1279&gt;SUM($C$6,$C$5,First!J1279),SUM($C$5,$C$6,First!J1279),E1279))</f>
        <v>0</v>
      </c>
      <c r="I1279">
        <f t="shared" si="87"/>
        <v>0</v>
      </c>
      <c r="J1279" s="13">
        <f>IF(G1279&lt;SUM($C$5:$C$6,First!J1279),((SUM($C$5,$C$6,-G1279,(Rate*First!J1279)))*Rate),0)</f>
        <v>0</v>
      </c>
    </row>
    <row r="1280" spans="1:10">
      <c r="A1280">
        <v>1271</v>
      </c>
      <c r="B1280" s="13">
        <f t="shared" si="84"/>
        <v>0</v>
      </c>
      <c r="C1280" s="13">
        <f t="shared" si="85"/>
        <v>0</v>
      </c>
      <c r="D1280" s="13"/>
      <c r="E1280" s="13">
        <f t="shared" si="86"/>
        <v>0</v>
      </c>
      <c r="G1280" s="13">
        <f>(IF(E1280&gt;SUM($C$6,$C$5,First!J1280),SUM($C$5,$C$6,First!J1280),E1280))</f>
        <v>0</v>
      </c>
      <c r="I1280">
        <f t="shared" si="87"/>
        <v>0</v>
      </c>
      <c r="J1280" s="13">
        <f>IF(G1280&lt;SUM($C$5:$C$6,First!J1280),((SUM($C$5,$C$6,-G1280,(Rate*First!J1280)))*Rate),0)</f>
        <v>0</v>
      </c>
    </row>
    <row r="1281" spans="1:10">
      <c r="A1281">
        <v>1272</v>
      </c>
      <c r="B1281" s="13">
        <f t="shared" si="84"/>
        <v>0</v>
      </c>
      <c r="C1281" s="13">
        <f t="shared" si="85"/>
        <v>0</v>
      </c>
      <c r="D1281" s="13"/>
      <c r="E1281" s="13">
        <f t="shared" si="86"/>
        <v>0</v>
      </c>
      <c r="G1281" s="13">
        <f>(IF(E1281&gt;SUM($C$6,$C$5,First!J1281),SUM($C$5,$C$6,First!J1281),E1281))</f>
        <v>0</v>
      </c>
      <c r="I1281">
        <f t="shared" si="87"/>
        <v>0</v>
      </c>
      <c r="J1281" s="13">
        <f>IF(G1281&lt;SUM($C$5:$C$6,First!J1281),((SUM($C$5,$C$6,-G1281,(Rate*First!J1281)))*Rate),0)</f>
        <v>0</v>
      </c>
    </row>
    <row r="1282" spans="1:10">
      <c r="A1282">
        <v>1273</v>
      </c>
      <c r="B1282" s="13">
        <f t="shared" si="84"/>
        <v>0</v>
      </c>
      <c r="C1282" s="13">
        <f t="shared" si="85"/>
        <v>0</v>
      </c>
      <c r="D1282" s="13"/>
      <c r="E1282" s="13">
        <f t="shared" si="86"/>
        <v>0</v>
      </c>
      <c r="G1282" s="13">
        <f>(IF(E1282&gt;SUM($C$6,$C$5,First!J1282),SUM($C$5,$C$6,First!J1282),E1282))</f>
        <v>0</v>
      </c>
      <c r="I1282">
        <f t="shared" si="87"/>
        <v>0</v>
      </c>
      <c r="J1282" s="13">
        <f>IF(G1282&lt;SUM($C$5:$C$6,First!J1282),((SUM($C$5,$C$6,-G1282,(Rate*First!J1282)))*Rate),0)</f>
        <v>0</v>
      </c>
    </row>
    <row r="1283" spans="1:10">
      <c r="A1283">
        <v>1274</v>
      </c>
      <c r="B1283" s="13">
        <f t="shared" si="84"/>
        <v>0</v>
      </c>
      <c r="C1283" s="13">
        <f t="shared" si="85"/>
        <v>0</v>
      </c>
      <c r="D1283" s="13"/>
      <c r="E1283" s="13">
        <f t="shared" si="86"/>
        <v>0</v>
      </c>
      <c r="G1283" s="13">
        <f>(IF(E1283&gt;SUM($C$6,$C$5,First!J1283),SUM($C$5,$C$6,First!J1283),E1283))</f>
        <v>0</v>
      </c>
      <c r="I1283">
        <f t="shared" si="87"/>
        <v>0</v>
      </c>
      <c r="J1283" s="13">
        <f>IF(G1283&lt;SUM($C$5:$C$6,First!J1283),((SUM($C$5,$C$6,-G1283,(Rate*First!J1283)))*Rate),0)</f>
        <v>0</v>
      </c>
    </row>
    <row r="1284" spans="1:10">
      <c r="A1284">
        <v>1275</v>
      </c>
      <c r="B1284" s="13">
        <f t="shared" si="84"/>
        <v>0</v>
      </c>
      <c r="C1284" s="13">
        <f t="shared" si="85"/>
        <v>0</v>
      </c>
      <c r="D1284" s="13"/>
      <c r="E1284" s="13">
        <f t="shared" si="86"/>
        <v>0</v>
      </c>
      <c r="G1284" s="13">
        <f>(IF(E1284&gt;SUM($C$6,$C$5,First!J1284),SUM($C$5,$C$6,First!J1284),E1284))</f>
        <v>0</v>
      </c>
      <c r="I1284">
        <f t="shared" si="87"/>
        <v>0</v>
      </c>
      <c r="J1284" s="13">
        <f>IF(G1284&lt;SUM($C$5:$C$6,First!J1284),((SUM($C$5,$C$6,-G1284,(Rate*First!J1284)))*Rate),0)</f>
        <v>0</v>
      </c>
    </row>
    <row r="1285" spans="1:10">
      <c r="A1285">
        <v>1276</v>
      </c>
      <c r="B1285" s="13">
        <f t="shared" si="84"/>
        <v>0</v>
      </c>
      <c r="C1285" s="13">
        <f t="shared" si="85"/>
        <v>0</v>
      </c>
      <c r="D1285" s="13"/>
      <c r="E1285" s="13">
        <f t="shared" si="86"/>
        <v>0</v>
      </c>
      <c r="G1285" s="13">
        <f>(IF(E1285&gt;SUM($C$6,$C$5,First!J1285),SUM($C$5,$C$6,First!J1285),E1285))</f>
        <v>0</v>
      </c>
      <c r="I1285">
        <f t="shared" si="87"/>
        <v>0</v>
      </c>
      <c r="J1285" s="13">
        <f>IF(G1285&lt;SUM($C$5:$C$6,First!J1285),((SUM($C$5,$C$6,-G1285,(Rate*First!J1285)))*Rate),0)</f>
        <v>0</v>
      </c>
    </row>
    <row r="1286" spans="1:10">
      <c r="A1286">
        <v>1277</v>
      </c>
      <c r="B1286" s="13">
        <f t="shared" si="84"/>
        <v>0</v>
      </c>
      <c r="C1286" s="13">
        <f t="shared" si="85"/>
        <v>0</v>
      </c>
      <c r="D1286" s="13"/>
      <c r="E1286" s="13">
        <f t="shared" si="86"/>
        <v>0</v>
      </c>
      <c r="G1286" s="13">
        <f>(IF(E1286&gt;SUM($C$6,$C$5,First!J1286),SUM($C$5,$C$6,First!J1286),E1286))</f>
        <v>0</v>
      </c>
      <c r="I1286">
        <f t="shared" si="87"/>
        <v>0</v>
      </c>
      <c r="J1286" s="13">
        <f>IF(G1286&lt;SUM($C$5:$C$6,First!J1286),((SUM($C$5,$C$6,-G1286,(Rate*First!J1286)))*Rate),0)</f>
        <v>0</v>
      </c>
    </row>
    <row r="1287" spans="1:10">
      <c r="A1287">
        <v>1278</v>
      </c>
      <c r="B1287" s="13">
        <f t="shared" si="84"/>
        <v>0</v>
      </c>
      <c r="C1287" s="13">
        <f t="shared" si="85"/>
        <v>0</v>
      </c>
      <c r="D1287" s="13"/>
      <c r="E1287" s="13">
        <f t="shared" si="86"/>
        <v>0</v>
      </c>
      <c r="G1287" s="13">
        <f>(IF(E1287&gt;SUM($C$6,$C$5,First!J1287),SUM($C$5,$C$6,First!J1287),E1287))</f>
        <v>0</v>
      </c>
      <c r="I1287">
        <f t="shared" si="87"/>
        <v>0</v>
      </c>
      <c r="J1287" s="13">
        <f>IF(G1287&lt;SUM($C$5:$C$6,First!J1287),((SUM($C$5,$C$6,-G1287,(Rate*First!J1287)))*Rate),0)</f>
        <v>0</v>
      </c>
    </row>
    <row r="1288" spans="1:10">
      <c r="A1288">
        <v>1279</v>
      </c>
      <c r="B1288" s="13">
        <f t="shared" si="84"/>
        <v>0</v>
      </c>
      <c r="C1288" s="13">
        <f t="shared" si="85"/>
        <v>0</v>
      </c>
      <c r="D1288" s="13"/>
      <c r="E1288" s="13">
        <f t="shared" si="86"/>
        <v>0</v>
      </c>
      <c r="G1288" s="13">
        <f>(IF(E1288&gt;SUM($C$6,$C$5,First!J1288),SUM($C$5,$C$6,First!J1288),E1288))</f>
        <v>0</v>
      </c>
      <c r="I1288">
        <f t="shared" si="87"/>
        <v>0</v>
      </c>
      <c r="J1288" s="13">
        <f>IF(G1288&lt;SUM($C$5:$C$6,First!J1288),((SUM($C$5,$C$6,-G1288,(Rate*First!J1288)))*Rate),0)</f>
        <v>0</v>
      </c>
    </row>
    <row r="1289" spans="1:10">
      <c r="A1289">
        <v>1280</v>
      </c>
      <c r="B1289" s="13">
        <f t="shared" si="84"/>
        <v>0</v>
      </c>
      <c r="C1289" s="13">
        <f t="shared" si="85"/>
        <v>0</v>
      </c>
      <c r="D1289" s="13"/>
      <c r="E1289" s="13">
        <f t="shared" si="86"/>
        <v>0</v>
      </c>
      <c r="G1289" s="13">
        <f>(IF(E1289&gt;SUM($C$6,$C$5,First!J1289),SUM($C$5,$C$6,First!J1289),E1289))</f>
        <v>0</v>
      </c>
      <c r="I1289">
        <f t="shared" si="87"/>
        <v>0</v>
      </c>
      <c r="J1289" s="13">
        <f>IF(G1289&lt;SUM($C$5:$C$6,First!J1289),((SUM($C$5,$C$6,-G1289,(Rate*First!J1289)))*Rate),0)</f>
        <v>0</v>
      </c>
    </row>
    <row r="1290" spans="1:10">
      <c r="A1290">
        <v>1281</v>
      </c>
      <c r="B1290" s="13">
        <f t="shared" si="84"/>
        <v>0</v>
      </c>
      <c r="C1290" s="13">
        <f t="shared" si="85"/>
        <v>0</v>
      </c>
      <c r="D1290" s="13"/>
      <c r="E1290" s="13">
        <f t="shared" si="86"/>
        <v>0</v>
      </c>
      <c r="G1290" s="13">
        <f>(IF(E1290&gt;SUM($C$6,$C$5,First!J1290),SUM($C$5,$C$6,First!J1290),E1290))</f>
        <v>0</v>
      </c>
      <c r="I1290">
        <f t="shared" si="87"/>
        <v>0</v>
      </c>
      <c r="J1290" s="13">
        <f>IF(G1290&lt;SUM($C$5:$C$6,First!J1290),((SUM($C$5,$C$6,-G1290,(Rate*First!J1290)))*Rate),0)</f>
        <v>0</v>
      </c>
    </row>
    <row r="1291" spans="1:10">
      <c r="A1291">
        <v>1282</v>
      </c>
      <c r="B1291" s="13">
        <f t="shared" si="84"/>
        <v>0</v>
      </c>
      <c r="C1291" s="13">
        <f t="shared" si="85"/>
        <v>0</v>
      </c>
      <c r="D1291" s="13"/>
      <c r="E1291" s="13">
        <f t="shared" si="86"/>
        <v>0</v>
      </c>
      <c r="G1291" s="13">
        <f>(IF(E1291&gt;SUM($C$6,$C$5,First!J1291),SUM($C$5,$C$6,First!J1291),E1291))</f>
        <v>0</v>
      </c>
      <c r="I1291">
        <f t="shared" si="87"/>
        <v>0</v>
      </c>
      <c r="J1291" s="13">
        <f>IF(G1291&lt;SUM($C$5:$C$6,First!J1291),((SUM($C$5,$C$6,-G1291,(Rate*First!J1291)))*Rate),0)</f>
        <v>0</v>
      </c>
    </row>
    <row r="1292" spans="1:10">
      <c r="A1292">
        <v>1283</v>
      </c>
      <c r="B1292" s="13">
        <f t="shared" si="84"/>
        <v>0</v>
      </c>
      <c r="C1292" s="13">
        <f t="shared" si="85"/>
        <v>0</v>
      </c>
      <c r="D1292" s="13"/>
      <c r="E1292" s="13">
        <f t="shared" si="86"/>
        <v>0</v>
      </c>
      <c r="G1292" s="13">
        <f>(IF(E1292&gt;SUM($C$6,$C$5,First!J1292),SUM($C$5,$C$6,First!J1292),E1292))</f>
        <v>0</v>
      </c>
      <c r="I1292">
        <f t="shared" si="87"/>
        <v>0</v>
      </c>
      <c r="J1292" s="13">
        <f>IF(G1292&lt;SUM($C$5:$C$6,First!J1292),((SUM($C$5,$C$6,-G1292,(Rate*First!J1292)))*Rate),0)</f>
        <v>0</v>
      </c>
    </row>
    <row r="1293" spans="1:10">
      <c r="A1293">
        <v>1284</v>
      </c>
      <c r="B1293" s="13">
        <f t="shared" si="84"/>
        <v>0</v>
      </c>
      <c r="C1293" s="13">
        <f t="shared" si="85"/>
        <v>0</v>
      </c>
      <c r="D1293" s="13"/>
      <c r="E1293" s="13">
        <f t="shared" si="86"/>
        <v>0</v>
      </c>
      <c r="G1293" s="13">
        <f>(IF(E1293&gt;SUM($C$6,$C$5,First!J1293),SUM($C$5,$C$6,First!J1293),E1293))</f>
        <v>0</v>
      </c>
      <c r="I1293">
        <f t="shared" si="87"/>
        <v>0</v>
      </c>
      <c r="J1293" s="13">
        <f>IF(G1293&lt;SUM($C$5:$C$6,First!J1293),((SUM($C$5,$C$6,-G1293,(Rate*First!J1293)))*Rate),0)</f>
        <v>0</v>
      </c>
    </row>
    <row r="1294" spans="1:10">
      <c r="A1294">
        <v>1285</v>
      </c>
      <c r="B1294" s="13">
        <f t="shared" si="84"/>
        <v>0</v>
      </c>
      <c r="C1294" s="13">
        <f t="shared" si="85"/>
        <v>0</v>
      </c>
      <c r="D1294" s="13"/>
      <c r="E1294" s="13">
        <f t="shared" si="86"/>
        <v>0</v>
      </c>
      <c r="G1294" s="13">
        <f>(IF(E1294&gt;SUM($C$6,$C$5,First!J1294),SUM($C$5,$C$6,First!J1294),E1294))</f>
        <v>0</v>
      </c>
      <c r="I1294">
        <f t="shared" si="87"/>
        <v>0</v>
      </c>
      <c r="J1294" s="13">
        <f>IF(G1294&lt;SUM($C$5:$C$6,First!J1294),((SUM($C$5,$C$6,-G1294,(Rate*First!J1294)))*Rate),0)</f>
        <v>0</v>
      </c>
    </row>
    <row r="1295" spans="1:10">
      <c r="A1295">
        <v>1286</v>
      </c>
      <c r="B1295" s="13">
        <f t="shared" si="84"/>
        <v>0</v>
      </c>
      <c r="C1295" s="13">
        <f t="shared" si="85"/>
        <v>0</v>
      </c>
      <c r="D1295" s="13"/>
      <c r="E1295" s="13">
        <f t="shared" si="86"/>
        <v>0</v>
      </c>
      <c r="G1295" s="13">
        <f>(IF(E1295&gt;SUM($C$6,$C$5,First!J1295),SUM($C$5,$C$6,First!J1295),E1295))</f>
        <v>0</v>
      </c>
      <c r="I1295">
        <f t="shared" si="87"/>
        <v>0</v>
      </c>
      <c r="J1295" s="13">
        <f>IF(G1295&lt;SUM($C$5:$C$6,First!J1295),((SUM($C$5,$C$6,-G1295,(Rate*First!J1295)))*Rate),0)</f>
        <v>0</v>
      </c>
    </row>
    <row r="1296" spans="1:10">
      <c r="A1296">
        <v>1287</v>
      </c>
      <c r="B1296" s="13">
        <f t="shared" si="84"/>
        <v>0</v>
      </c>
      <c r="C1296" s="13">
        <f t="shared" si="85"/>
        <v>0</v>
      </c>
      <c r="D1296" s="13"/>
      <c r="E1296" s="13">
        <f t="shared" si="86"/>
        <v>0</v>
      </c>
      <c r="G1296" s="13">
        <f>(IF(E1296&gt;SUM($C$6,$C$5,First!J1296),SUM($C$5,$C$6,First!J1296),E1296))</f>
        <v>0</v>
      </c>
      <c r="I1296">
        <f t="shared" si="87"/>
        <v>0</v>
      </c>
      <c r="J1296" s="13">
        <f>IF(G1296&lt;SUM($C$5:$C$6,First!J1296),((SUM($C$5,$C$6,-G1296,(Rate*First!J1296)))*Rate),0)</f>
        <v>0</v>
      </c>
    </row>
    <row r="1297" spans="1:10">
      <c r="A1297">
        <v>1288</v>
      </c>
      <c r="B1297" s="13">
        <f t="shared" si="84"/>
        <v>0</v>
      </c>
      <c r="C1297" s="13">
        <f t="shared" si="85"/>
        <v>0</v>
      </c>
      <c r="D1297" s="13"/>
      <c r="E1297" s="13">
        <f t="shared" si="86"/>
        <v>0</v>
      </c>
      <c r="G1297" s="13">
        <f>(IF(E1297&gt;SUM($C$6,$C$5,First!J1297),SUM($C$5,$C$6,First!J1297),E1297))</f>
        <v>0</v>
      </c>
      <c r="I1297">
        <f t="shared" si="87"/>
        <v>0</v>
      </c>
      <c r="J1297" s="13">
        <f>IF(G1297&lt;SUM($C$5:$C$6,First!J1297),((SUM($C$5,$C$6,-G1297,(Rate*First!J1297)))*Rate),0)</f>
        <v>0</v>
      </c>
    </row>
    <row r="1298" spans="1:10">
      <c r="A1298">
        <v>1289</v>
      </c>
      <c r="B1298" s="13">
        <f t="shared" si="84"/>
        <v>0</v>
      </c>
      <c r="C1298" s="13">
        <f t="shared" si="85"/>
        <v>0</v>
      </c>
      <c r="D1298" s="13"/>
      <c r="E1298" s="13">
        <f t="shared" si="86"/>
        <v>0</v>
      </c>
      <c r="G1298" s="13">
        <f>(IF(E1298&gt;SUM($C$6,$C$5,First!J1298),SUM($C$5,$C$6,First!J1298),E1298))</f>
        <v>0</v>
      </c>
      <c r="I1298">
        <f t="shared" si="87"/>
        <v>0</v>
      </c>
      <c r="J1298" s="13">
        <f>IF(G1298&lt;SUM($C$5:$C$6,First!J1298),((SUM($C$5,$C$6,-G1298,(Rate*First!J1298)))*Rate),0)</f>
        <v>0</v>
      </c>
    </row>
    <row r="1299" spans="1:10">
      <c r="A1299">
        <v>1290</v>
      </c>
      <c r="B1299" s="13">
        <f t="shared" si="84"/>
        <v>0</v>
      </c>
      <c r="C1299" s="13">
        <f t="shared" si="85"/>
        <v>0</v>
      </c>
      <c r="D1299" s="13"/>
      <c r="E1299" s="13">
        <f t="shared" si="86"/>
        <v>0</v>
      </c>
      <c r="G1299" s="13">
        <f>(IF(E1299&gt;SUM($C$6,$C$5,First!J1299),SUM($C$5,$C$6,First!J1299),E1299))</f>
        <v>0</v>
      </c>
      <c r="I1299">
        <f t="shared" si="87"/>
        <v>0</v>
      </c>
      <c r="J1299" s="13">
        <f>IF(G1299&lt;SUM($C$5:$C$6,First!J1299),((SUM($C$5,$C$6,-G1299,(Rate*First!J1299)))*Rate),0)</f>
        <v>0</v>
      </c>
    </row>
    <row r="1300" spans="1:10">
      <c r="A1300">
        <v>1291</v>
      </c>
      <c r="B1300" s="13">
        <f t="shared" si="84"/>
        <v>0</v>
      </c>
      <c r="C1300" s="13">
        <f t="shared" si="85"/>
        <v>0</v>
      </c>
      <c r="D1300" s="13"/>
      <c r="E1300" s="13">
        <f t="shared" si="86"/>
        <v>0</v>
      </c>
      <c r="G1300" s="13">
        <f>(IF(E1300&gt;SUM($C$6,$C$5,First!J1300),SUM($C$5,$C$6,First!J1300),E1300))</f>
        <v>0</v>
      </c>
      <c r="I1300">
        <f t="shared" si="87"/>
        <v>0</v>
      </c>
      <c r="J1300" s="13">
        <f>IF(G1300&lt;SUM($C$5:$C$6,First!J1300),((SUM($C$5,$C$6,-G1300,(Rate*First!J1300)))*Rate),0)</f>
        <v>0</v>
      </c>
    </row>
    <row r="1301" spans="1:10">
      <c r="A1301">
        <v>1292</v>
      </c>
      <c r="B1301" s="13">
        <f t="shared" si="84"/>
        <v>0</v>
      </c>
      <c r="C1301" s="13">
        <f t="shared" si="85"/>
        <v>0</v>
      </c>
      <c r="D1301" s="13"/>
      <c r="E1301" s="13">
        <f t="shared" si="86"/>
        <v>0</v>
      </c>
      <c r="G1301" s="13">
        <f>(IF(E1301&gt;SUM($C$6,$C$5,First!J1301),SUM($C$5,$C$6,First!J1301),E1301))</f>
        <v>0</v>
      </c>
      <c r="I1301">
        <f t="shared" si="87"/>
        <v>0</v>
      </c>
      <c r="J1301" s="13">
        <f>IF(G1301&lt;SUM($C$5:$C$6,First!J1301),((SUM($C$5,$C$6,-G1301,(Rate*First!J1301)))*Rate),0)</f>
        <v>0</v>
      </c>
    </row>
    <row r="1302" spans="1:10">
      <c r="A1302">
        <v>1293</v>
      </c>
      <c r="B1302" s="13">
        <f t="shared" si="84"/>
        <v>0</v>
      </c>
      <c r="C1302" s="13">
        <f t="shared" si="85"/>
        <v>0</v>
      </c>
      <c r="D1302" s="13"/>
      <c r="E1302" s="13">
        <f t="shared" si="86"/>
        <v>0</v>
      </c>
      <c r="G1302" s="13">
        <f>(IF(E1302&gt;SUM($C$6,$C$5,First!J1302),SUM($C$5,$C$6,First!J1302),E1302))</f>
        <v>0</v>
      </c>
      <c r="I1302">
        <f t="shared" si="87"/>
        <v>0</v>
      </c>
      <c r="J1302" s="13">
        <f>IF(G1302&lt;SUM($C$5:$C$6,First!J1302),((SUM($C$5,$C$6,-G1302,(Rate*First!J1302)))*Rate),0)</f>
        <v>0</v>
      </c>
    </row>
    <row r="1303" spans="1:10">
      <c r="A1303">
        <v>1294</v>
      </c>
      <c r="B1303" s="13">
        <f t="shared" si="84"/>
        <v>0</v>
      </c>
      <c r="C1303" s="13">
        <f t="shared" si="85"/>
        <v>0</v>
      </c>
      <c r="D1303" s="13"/>
      <c r="E1303" s="13">
        <f t="shared" si="86"/>
        <v>0</v>
      </c>
      <c r="G1303" s="13">
        <f>(IF(E1303&gt;SUM($C$6,$C$5,First!J1303),SUM($C$5,$C$6,First!J1303),E1303))</f>
        <v>0</v>
      </c>
      <c r="I1303">
        <f t="shared" si="87"/>
        <v>0</v>
      </c>
      <c r="J1303" s="13">
        <f>IF(G1303&lt;SUM($C$5:$C$6,First!J1303),((SUM($C$5,$C$6,-G1303,(Rate*First!J1303)))*Rate),0)</f>
        <v>0</v>
      </c>
    </row>
    <row r="1304" spans="1:10">
      <c r="A1304">
        <v>1295</v>
      </c>
      <c r="B1304" s="13">
        <f t="shared" si="84"/>
        <v>0</v>
      </c>
      <c r="C1304" s="13">
        <f t="shared" si="85"/>
        <v>0</v>
      </c>
      <c r="D1304" s="13"/>
      <c r="E1304" s="13">
        <f t="shared" si="86"/>
        <v>0</v>
      </c>
      <c r="G1304" s="13">
        <f>(IF(E1304&gt;SUM($C$6,$C$5,First!J1304),SUM($C$5,$C$6,First!J1304),E1304))</f>
        <v>0</v>
      </c>
      <c r="I1304">
        <f t="shared" si="87"/>
        <v>0</v>
      </c>
      <c r="J1304" s="13">
        <f>IF(G1304&lt;SUM($C$5:$C$6,First!J1304),((SUM($C$5,$C$6,-G1304,(Rate*First!J1304)))*Rate),0)</f>
        <v>0</v>
      </c>
    </row>
    <row r="1305" spans="1:10">
      <c r="A1305">
        <v>1296</v>
      </c>
      <c r="B1305" s="13">
        <f t="shared" si="84"/>
        <v>0</v>
      </c>
      <c r="C1305" s="13">
        <f t="shared" si="85"/>
        <v>0</v>
      </c>
      <c r="D1305" s="13"/>
      <c r="E1305" s="13">
        <f t="shared" si="86"/>
        <v>0</v>
      </c>
      <c r="G1305" s="13">
        <f>(IF(E1305&gt;SUM($C$6,$C$5,First!J1305),SUM($C$5,$C$6,First!J1305),E1305))</f>
        <v>0</v>
      </c>
      <c r="I1305">
        <f t="shared" si="87"/>
        <v>0</v>
      </c>
      <c r="J1305" s="13">
        <f>IF(G1305&lt;SUM($C$5:$C$6,First!J1305),((SUM($C$5,$C$6,-G1305,(Rate*First!J1305)))*Rate),0)</f>
        <v>0</v>
      </c>
    </row>
    <row r="1306" spans="1:10">
      <c r="A1306">
        <v>1297</v>
      </c>
      <c r="B1306" s="13">
        <f t="shared" si="84"/>
        <v>0</v>
      </c>
      <c r="C1306" s="13">
        <f t="shared" si="85"/>
        <v>0</v>
      </c>
      <c r="D1306" s="13"/>
      <c r="E1306" s="13">
        <f t="shared" si="86"/>
        <v>0</v>
      </c>
      <c r="G1306" s="13">
        <f>(IF(E1306&gt;SUM($C$6,$C$5,First!J1306),SUM($C$5,$C$6,First!J1306),E1306))</f>
        <v>0</v>
      </c>
      <c r="I1306">
        <f t="shared" si="87"/>
        <v>0</v>
      </c>
      <c r="J1306" s="13">
        <f>IF(G1306&lt;SUM($C$5:$C$6,First!J1306),((SUM($C$5,$C$6,-G1306,(Rate*First!J1306)))*Rate),0)</f>
        <v>0</v>
      </c>
    </row>
    <row r="1307" spans="1:10">
      <c r="A1307">
        <v>1298</v>
      </c>
      <c r="B1307" s="13">
        <f t="shared" si="84"/>
        <v>0</v>
      </c>
      <c r="C1307" s="13">
        <f t="shared" si="85"/>
        <v>0</v>
      </c>
      <c r="D1307" s="13"/>
      <c r="E1307" s="13">
        <f t="shared" si="86"/>
        <v>0</v>
      </c>
      <c r="G1307" s="13">
        <f>(IF(E1307&gt;SUM($C$6,$C$5,First!J1307),SUM($C$5,$C$6,First!J1307),E1307))</f>
        <v>0</v>
      </c>
      <c r="I1307">
        <f t="shared" si="87"/>
        <v>0</v>
      </c>
      <c r="J1307" s="13">
        <f>IF(G1307&lt;SUM($C$5:$C$6,First!J1307),((SUM($C$5,$C$6,-G1307,(Rate*First!J1307)))*Rate),0)</f>
        <v>0</v>
      </c>
    </row>
    <row r="1308" spans="1:10">
      <c r="A1308">
        <v>1299</v>
      </c>
      <c r="B1308" s="13">
        <f t="shared" si="84"/>
        <v>0</v>
      </c>
      <c r="C1308" s="13">
        <f t="shared" si="85"/>
        <v>0</v>
      </c>
      <c r="D1308" s="13"/>
      <c r="E1308" s="13">
        <f t="shared" si="86"/>
        <v>0</v>
      </c>
      <c r="G1308" s="13">
        <f>(IF(E1308&gt;SUM($C$6,$C$5,First!J1308),SUM($C$5,$C$6,First!J1308),E1308))</f>
        <v>0</v>
      </c>
      <c r="I1308">
        <f t="shared" si="87"/>
        <v>0</v>
      </c>
      <c r="J1308" s="13">
        <f>IF(G1308&lt;SUM($C$5:$C$6,First!J1308),((SUM($C$5,$C$6,-G1308,(Rate*First!J1308)))*Rate),0)</f>
        <v>0</v>
      </c>
    </row>
    <row r="1309" spans="1:10">
      <c r="A1309">
        <v>1300</v>
      </c>
      <c r="B1309" s="13">
        <f t="shared" si="84"/>
        <v>0</v>
      </c>
      <c r="C1309" s="13">
        <f t="shared" si="85"/>
        <v>0</v>
      </c>
      <c r="D1309" s="13"/>
      <c r="E1309" s="13">
        <f t="shared" si="86"/>
        <v>0</v>
      </c>
      <c r="G1309" s="13">
        <f>(IF(E1309&gt;SUM($C$6,$C$5,First!J1309),SUM($C$5,$C$6,First!J1309),E1309))</f>
        <v>0</v>
      </c>
      <c r="I1309">
        <f t="shared" si="87"/>
        <v>0</v>
      </c>
      <c r="J1309" s="13">
        <f>IF(G1309&lt;SUM($C$5:$C$6,First!J1309),((SUM($C$5,$C$6,-G1309,(Rate*First!J1309)))*Rate),0)</f>
        <v>0</v>
      </c>
    </row>
    <row r="1310" spans="1:10">
      <c r="A1310">
        <v>1301</v>
      </c>
      <c r="B1310" s="13">
        <f t="shared" si="84"/>
        <v>0</v>
      </c>
      <c r="C1310" s="13">
        <f t="shared" si="85"/>
        <v>0</v>
      </c>
      <c r="D1310" s="13"/>
      <c r="E1310" s="13">
        <f t="shared" si="86"/>
        <v>0</v>
      </c>
      <c r="G1310" s="13">
        <f>(IF(E1310&gt;SUM($C$6,$C$5,First!J1310),SUM($C$5,$C$6,First!J1310),E1310))</f>
        <v>0</v>
      </c>
      <c r="I1310">
        <f t="shared" si="87"/>
        <v>0</v>
      </c>
      <c r="J1310" s="13">
        <f>IF(G1310&lt;SUM($C$5:$C$6,First!J1310),((SUM($C$5,$C$6,-G1310,(Rate*First!J1310)))*Rate),0)</f>
        <v>0</v>
      </c>
    </row>
    <row r="1311" spans="1:10">
      <c r="A1311">
        <v>1302</v>
      </c>
      <c r="B1311" s="13">
        <f t="shared" si="84"/>
        <v>0</v>
      </c>
      <c r="C1311" s="13">
        <f t="shared" si="85"/>
        <v>0</v>
      </c>
      <c r="D1311" s="13"/>
      <c r="E1311" s="13">
        <f t="shared" si="86"/>
        <v>0</v>
      </c>
      <c r="G1311" s="13">
        <f>(IF(E1311&gt;SUM($C$6,$C$5,First!J1311),SUM($C$5,$C$6,First!J1311),E1311))</f>
        <v>0</v>
      </c>
      <c r="I1311">
        <f t="shared" si="87"/>
        <v>0</v>
      </c>
      <c r="J1311" s="13">
        <f>IF(G1311&lt;SUM($C$5:$C$6,First!J1311),((SUM($C$5,$C$6,-G1311,(Rate*First!J1311)))*Rate),0)</f>
        <v>0</v>
      </c>
    </row>
    <row r="1312" spans="1:10">
      <c r="A1312">
        <v>1303</v>
      </c>
      <c r="B1312" s="13">
        <f t="shared" si="84"/>
        <v>0</v>
      </c>
      <c r="C1312" s="13">
        <f t="shared" si="85"/>
        <v>0</v>
      </c>
      <c r="D1312" s="13"/>
      <c r="E1312" s="13">
        <f t="shared" si="86"/>
        <v>0</v>
      </c>
      <c r="G1312" s="13">
        <f>(IF(E1312&gt;SUM($C$6,$C$5,First!J1312),SUM($C$5,$C$6,First!J1312),E1312))</f>
        <v>0</v>
      </c>
      <c r="I1312">
        <f t="shared" si="87"/>
        <v>0</v>
      </c>
      <c r="J1312" s="13">
        <f>IF(G1312&lt;SUM($C$5:$C$6,First!J1312),((SUM($C$5,$C$6,-G1312,(Rate*First!J1312)))*Rate),0)</f>
        <v>0</v>
      </c>
    </row>
    <row r="1313" spans="1:10">
      <c r="A1313">
        <v>1304</v>
      </c>
      <c r="B1313" s="13">
        <f t="shared" si="84"/>
        <v>0</v>
      </c>
      <c r="C1313" s="13">
        <f t="shared" si="85"/>
        <v>0</v>
      </c>
      <c r="D1313" s="13"/>
      <c r="E1313" s="13">
        <f t="shared" si="86"/>
        <v>0</v>
      </c>
      <c r="G1313" s="13">
        <f>(IF(E1313&gt;SUM($C$6,$C$5,First!J1313),SUM($C$5,$C$6,First!J1313),E1313))</f>
        <v>0</v>
      </c>
      <c r="I1313">
        <f t="shared" si="87"/>
        <v>0</v>
      </c>
      <c r="J1313" s="13">
        <f>IF(G1313&lt;SUM($C$5:$C$6,First!J1313),((SUM($C$5,$C$6,-G1313,(Rate*First!J1313)))*Rate),0)</f>
        <v>0</v>
      </c>
    </row>
    <row r="1314" spans="1:10">
      <c r="A1314">
        <v>1305</v>
      </c>
      <c r="B1314" s="13">
        <f t="shared" si="84"/>
        <v>0</v>
      </c>
      <c r="C1314" s="13">
        <f t="shared" si="85"/>
        <v>0</v>
      </c>
      <c r="D1314" s="13"/>
      <c r="E1314" s="13">
        <f t="shared" si="86"/>
        <v>0</v>
      </c>
      <c r="G1314" s="13">
        <f>(IF(E1314&gt;SUM($C$6,$C$5,First!J1314),SUM($C$5,$C$6,First!J1314),E1314))</f>
        <v>0</v>
      </c>
      <c r="I1314">
        <f t="shared" si="87"/>
        <v>0</v>
      </c>
      <c r="J1314" s="13">
        <f>IF(G1314&lt;SUM($C$5:$C$6,First!J1314),((SUM($C$5,$C$6,-G1314,(Rate*First!J1314)))*Rate),0)</f>
        <v>0</v>
      </c>
    </row>
    <row r="1315" spans="1:10">
      <c r="A1315">
        <v>1306</v>
      </c>
      <c r="B1315" s="13">
        <f t="shared" si="84"/>
        <v>0</v>
      </c>
      <c r="C1315" s="13">
        <f t="shared" si="85"/>
        <v>0</v>
      </c>
      <c r="D1315" s="13"/>
      <c r="E1315" s="13">
        <f t="shared" si="86"/>
        <v>0</v>
      </c>
      <c r="G1315" s="13">
        <f>(IF(E1315&gt;SUM($C$6,$C$5,First!J1315),SUM($C$5,$C$6,First!J1315),E1315))</f>
        <v>0</v>
      </c>
      <c r="I1315">
        <f t="shared" si="87"/>
        <v>0</v>
      </c>
      <c r="J1315" s="13">
        <f>IF(G1315&lt;SUM($C$5:$C$6,First!J1315),((SUM($C$5,$C$6,-G1315,(Rate*First!J1315)))*Rate),0)</f>
        <v>0</v>
      </c>
    </row>
    <row r="1316" spans="1:10">
      <c r="A1316">
        <v>1307</v>
      </c>
      <c r="B1316" s="13">
        <f t="shared" si="84"/>
        <v>0</v>
      </c>
      <c r="C1316" s="13">
        <f t="shared" si="85"/>
        <v>0</v>
      </c>
      <c r="D1316" s="13"/>
      <c r="E1316" s="13">
        <f t="shared" si="86"/>
        <v>0</v>
      </c>
      <c r="G1316" s="13">
        <f>(IF(E1316&gt;SUM($C$6,$C$5,First!J1316),SUM($C$5,$C$6,First!J1316),E1316))</f>
        <v>0</v>
      </c>
      <c r="I1316">
        <f t="shared" si="87"/>
        <v>0</v>
      </c>
      <c r="J1316" s="13">
        <f>IF(G1316&lt;SUM($C$5:$C$6,First!J1316),((SUM($C$5,$C$6,-G1316,(Rate*First!J1316)))*Rate),0)</f>
        <v>0</v>
      </c>
    </row>
    <row r="1317" spans="1:10">
      <c r="A1317">
        <v>1308</v>
      </c>
      <c r="B1317" s="13">
        <f t="shared" si="84"/>
        <v>0</v>
      </c>
      <c r="C1317" s="13">
        <f t="shared" si="85"/>
        <v>0</v>
      </c>
      <c r="D1317" s="13"/>
      <c r="E1317" s="13">
        <f t="shared" si="86"/>
        <v>0</v>
      </c>
      <c r="G1317" s="13">
        <f>(IF(E1317&gt;SUM($C$6,$C$5,First!J1317),SUM($C$5,$C$6,First!J1317),E1317))</f>
        <v>0</v>
      </c>
      <c r="I1317">
        <f t="shared" si="87"/>
        <v>0</v>
      </c>
      <c r="J1317" s="13">
        <f>IF(G1317&lt;SUM($C$5:$C$6,First!J1317),((SUM($C$5,$C$6,-G1317,(Rate*First!J1317)))*Rate),0)</f>
        <v>0</v>
      </c>
    </row>
    <row r="1318" spans="1:10">
      <c r="A1318">
        <v>1309</v>
      </c>
      <c r="B1318" s="13">
        <f t="shared" si="84"/>
        <v>0</v>
      </c>
      <c r="C1318" s="13">
        <f t="shared" si="85"/>
        <v>0</v>
      </c>
      <c r="D1318" s="13"/>
      <c r="E1318" s="13">
        <f t="shared" si="86"/>
        <v>0</v>
      </c>
      <c r="G1318" s="13">
        <f>(IF(E1318&gt;SUM($C$6,$C$5,First!J1318),SUM($C$5,$C$6,First!J1318),E1318))</f>
        <v>0</v>
      </c>
      <c r="I1318">
        <f t="shared" si="87"/>
        <v>0</v>
      </c>
      <c r="J1318" s="13">
        <f>IF(G1318&lt;SUM($C$5:$C$6,First!J1318),((SUM($C$5,$C$6,-G1318,(Rate*First!J1318)))*Rate),0)</f>
        <v>0</v>
      </c>
    </row>
    <row r="1319" spans="1:10">
      <c r="A1319">
        <v>1310</v>
      </c>
      <c r="B1319" s="13">
        <f t="shared" si="84"/>
        <v>0</v>
      </c>
      <c r="C1319" s="13">
        <f t="shared" si="85"/>
        <v>0</v>
      </c>
      <c r="D1319" s="13"/>
      <c r="E1319" s="13">
        <f t="shared" si="86"/>
        <v>0</v>
      </c>
      <c r="G1319" s="13">
        <f>(IF(E1319&gt;SUM($C$6,$C$5,First!J1319),SUM($C$5,$C$6,First!J1319),E1319))</f>
        <v>0</v>
      </c>
      <c r="I1319">
        <f t="shared" si="87"/>
        <v>0</v>
      </c>
      <c r="J1319" s="13">
        <f>IF(G1319&lt;SUM($C$5:$C$6,First!J1319),((SUM($C$5,$C$6,-G1319,(Rate*First!J1319)))*Rate),0)</f>
        <v>0</v>
      </c>
    </row>
    <row r="1320" spans="1:10">
      <c r="A1320">
        <v>1311</v>
      </c>
      <c r="B1320" s="13">
        <f t="shared" si="84"/>
        <v>0</v>
      </c>
      <c r="C1320" s="13">
        <f t="shared" si="85"/>
        <v>0</v>
      </c>
      <c r="D1320" s="13"/>
      <c r="E1320" s="13">
        <f t="shared" si="86"/>
        <v>0</v>
      </c>
      <c r="G1320" s="13">
        <f>(IF(E1320&gt;SUM($C$6,$C$5,First!J1320),SUM($C$5,$C$6,First!J1320),E1320))</f>
        <v>0</v>
      </c>
      <c r="I1320">
        <f t="shared" si="87"/>
        <v>0</v>
      </c>
      <c r="J1320" s="13">
        <f>IF(G1320&lt;SUM($C$5:$C$6,First!J1320),((SUM($C$5,$C$6,-G1320,(Rate*First!J1320)))*Rate),0)</f>
        <v>0</v>
      </c>
    </row>
    <row r="1321" spans="1:10">
      <c r="A1321">
        <v>1312</v>
      </c>
      <c r="B1321" s="13">
        <f t="shared" si="84"/>
        <v>0</v>
      </c>
      <c r="C1321" s="13">
        <f t="shared" si="85"/>
        <v>0</v>
      </c>
      <c r="D1321" s="13"/>
      <c r="E1321" s="13">
        <f t="shared" si="86"/>
        <v>0</v>
      </c>
      <c r="G1321" s="13">
        <f>(IF(E1321&gt;SUM($C$6,$C$5,First!J1321),SUM($C$5,$C$6,First!J1321),E1321))</f>
        <v>0</v>
      </c>
      <c r="I1321">
        <f t="shared" si="87"/>
        <v>0</v>
      </c>
      <c r="J1321" s="13">
        <f>IF(G1321&lt;SUM($C$5:$C$6,First!J1321),((SUM($C$5,$C$6,-G1321,(Rate*First!J1321)))*Rate),0)</f>
        <v>0</v>
      </c>
    </row>
    <row r="1322" spans="1:10">
      <c r="A1322">
        <v>1313</v>
      </c>
      <c r="B1322" s="13">
        <f t="shared" si="84"/>
        <v>0</v>
      </c>
      <c r="C1322" s="13">
        <f t="shared" si="85"/>
        <v>0</v>
      </c>
      <c r="D1322" s="13"/>
      <c r="E1322" s="13">
        <f t="shared" si="86"/>
        <v>0</v>
      </c>
      <c r="G1322" s="13">
        <f>(IF(E1322&gt;SUM($C$6,$C$5,First!J1322),SUM($C$5,$C$6,First!J1322),E1322))</f>
        <v>0</v>
      </c>
      <c r="I1322">
        <f t="shared" si="87"/>
        <v>0</v>
      </c>
      <c r="J1322" s="13">
        <f>IF(G1322&lt;SUM($C$5:$C$6,First!J1322),((SUM($C$5,$C$6,-G1322,(Rate*First!J1322)))*Rate),0)</f>
        <v>0</v>
      </c>
    </row>
    <row r="1323" spans="1:10">
      <c r="A1323">
        <v>1314</v>
      </c>
      <c r="B1323" s="13">
        <f t="shared" si="84"/>
        <v>0</v>
      </c>
      <c r="C1323" s="13">
        <f t="shared" si="85"/>
        <v>0</v>
      </c>
      <c r="D1323" s="13"/>
      <c r="E1323" s="13">
        <f t="shared" si="86"/>
        <v>0</v>
      </c>
      <c r="G1323" s="13">
        <f>(IF(E1323&gt;SUM($C$6,$C$5,First!J1323),SUM($C$5,$C$6,First!J1323),E1323))</f>
        <v>0</v>
      </c>
      <c r="I1323">
        <f t="shared" si="87"/>
        <v>0</v>
      </c>
      <c r="J1323" s="13">
        <f>IF(G1323&lt;SUM($C$5:$C$6,First!J1323),((SUM($C$5,$C$6,-G1323,(Rate*First!J1323)))*Rate),0)</f>
        <v>0</v>
      </c>
    </row>
    <row r="1324" spans="1:10">
      <c r="A1324">
        <v>1315</v>
      </c>
      <c r="B1324" s="13">
        <f t="shared" si="84"/>
        <v>0</v>
      </c>
      <c r="C1324" s="13">
        <f t="shared" si="85"/>
        <v>0</v>
      </c>
      <c r="D1324" s="13"/>
      <c r="E1324" s="13">
        <f t="shared" si="86"/>
        <v>0</v>
      </c>
      <c r="G1324" s="13">
        <f>(IF(E1324&gt;SUM($C$6,$C$5,First!J1324),SUM($C$5,$C$6,First!J1324),E1324))</f>
        <v>0</v>
      </c>
      <c r="I1324">
        <f t="shared" si="87"/>
        <v>0</v>
      </c>
      <c r="J1324" s="13">
        <f>IF(G1324&lt;SUM($C$5:$C$6,First!J1324),((SUM($C$5,$C$6,-G1324,(Rate*First!J1324)))*Rate),0)</f>
        <v>0</v>
      </c>
    </row>
    <row r="1325" spans="1:10">
      <c r="A1325">
        <v>1316</v>
      </c>
      <c r="B1325" s="13">
        <f t="shared" si="84"/>
        <v>0</v>
      </c>
      <c r="C1325" s="13">
        <f t="shared" si="85"/>
        <v>0</v>
      </c>
      <c r="D1325" s="13"/>
      <c r="E1325" s="13">
        <f t="shared" si="86"/>
        <v>0</v>
      </c>
      <c r="G1325" s="13">
        <f>(IF(E1325&gt;SUM($C$6,$C$5,First!J1325),SUM($C$5,$C$6,First!J1325),E1325))</f>
        <v>0</v>
      </c>
      <c r="I1325">
        <f t="shared" si="87"/>
        <v>0</v>
      </c>
      <c r="J1325" s="13">
        <f>IF(G1325&lt;SUM($C$5:$C$6,First!J1325),((SUM($C$5,$C$6,-G1325,(Rate*First!J1325)))*Rate),0)</f>
        <v>0</v>
      </c>
    </row>
    <row r="1326" spans="1:10">
      <c r="A1326">
        <v>1317</v>
      </c>
      <c r="B1326" s="13">
        <f t="shared" ref="B1326:B1389" si="88">IF(SUM(E1325,-G1325)&lt;0,0,SUM(E1325,-G1325))</f>
        <v>0</v>
      </c>
      <c r="C1326" s="13">
        <f t="shared" ref="C1326:C1389" si="89">(B1326*$C$4)/12</f>
        <v>0</v>
      </c>
      <c r="D1326" s="13"/>
      <c r="E1326" s="13">
        <f t="shared" ref="E1326:E1389" si="90">SUM(C1326,B1326)</f>
        <v>0</v>
      </c>
      <c r="G1326" s="13">
        <f>(IF(E1326&gt;SUM($C$6,$C$5,First!J1326),SUM($C$5,$C$6,First!J1326),E1326))</f>
        <v>0</v>
      </c>
      <c r="I1326">
        <f t="shared" ref="I1326:I1389" si="91">IF(E1326&gt;0,1,0)</f>
        <v>0</v>
      </c>
      <c r="J1326" s="13">
        <f>IF(G1326&lt;SUM($C$5:$C$6,First!J1326),((SUM($C$5,$C$6,-G1326,(Rate*First!J1326)))*Rate),0)</f>
        <v>0</v>
      </c>
    </row>
    <row r="1327" spans="1:10">
      <c r="A1327">
        <v>1318</v>
      </c>
      <c r="B1327" s="13">
        <f t="shared" si="88"/>
        <v>0</v>
      </c>
      <c r="C1327" s="13">
        <f t="shared" si="89"/>
        <v>0</v>
      </c>
      <c r="D1327" s="13"/>
      <c r="E1327" s="13">
        <f t="shared" si="90"/>
        <v>0</v>
      </c>
      <c r="G1327" s="13">
        <f>(IF(E1327&gt;SUM($C$6,$C$5,First!J1327),SUM($C$5,$C$6,First!J1327),E1327))</f>
        <v>0</v>
      </c>
      <c r="I1327">
        <f t="shared" si="91"/>
        <v>0</v>
      </c>
      <c r="J1327" s="13">
        <f>IF(G1327&lt;SUM($C$5:$C$6,First!J1327),((SUM($C$5,$C$6,-G1327,(Rate*First!J1327)))*Rate),0)</f>
        <v>0</v>
      </c>
    </row>
    <row r="1328" spans="1:10">
      <c r="A1328">
        <v>1319</v>
      </c>
      <c r="B1328" s="13">
        <f t="shared" si="88"/>
        <v>0</v>
      </c>
      <c r="C1328" s="13">
        <f t="shared" si="89"/>
        <v>0</v>
      </c>
      <c r="D1328" s="13"/>
      <c r="E1328" s="13">
        <f t="shared" si="90"/>
        <v>0</v>
      </c>
      <c r="G1328" s="13">
        <f>(IF(E1328&gt;SUM($C$6,$C$5,First!J1328),SUM($C$5,$C$6,First!J1328),E1328))</f>
        <v>0</v>
      </c>
      <c r="I1328">
        <f t="shared" si="91"/>
        <v>0</v>
      </c>
      <c r="J1328" s="13">
        <f>IF(G1328&lt;SUM($C$5:$C$6,First!J1328),((SUM($C$5,$C$6,-G1328,(Rate*First!J1328)))*Rate),0)</f>
        <v>0</v>
      </c>
    </row>
    <row r="1329" spans="1:10">
      <c r="A1329">
        <v>1320</v>
      </c>
      <c r="B1329" s="13">
        <f t="shared" si="88"/>
        <v>0</v>
      </c>
      <c r="C1329" s="13">
        <f t="shared" si="89"/>
        <v>0</v>
      </c>
      <c r="D1329" s="13"/>
      <c r="E1329" s="13">
        <f t="shared" si="90"/>
        <v>0</v>
      </c>
      <c r="G1329" s="13">
        <f>(IF(E1329&gt;SUM($C$6,$C$5,First!J1329),SUM($C$5,$C$6,First!J1329),E1329))</f>
        <v>0</v>
      </c>
      <c r="I1329">
        <f t="shared" si="91"/>
        <v>0</v>
      </c>
      <c r="J1329" s="13">
        <f>IF(G1329&lt;SUM($C$5:$C$6,First!J1329),((SUM($C$5,$C$6,-G1329,(Rate*First!J1329)))*Rate),0)</f>
        <v>0</v>
      </c>
    </row>
    <row r="1330" spans="1:10">
      <c r="A1330">
        <v>1321</v>
      </c>
      <c r="B1330" s="13">
        <f t="shared" si="88"/>
        <v>0</v>
      </c>
      <c r="C1330" s="13">
        <f t="shared" si="89"/>
        <v>0</v>
      </c>
      <c r="D1330" s="13"/>
      <c r="E1330" s="13">
        <f t="shared" si="90"/>
        <v>0</v>
      </c>
      <c r="G1330" s="13">
        <f>(IF(E1330&gt;SUM($C$6,$C$5,First!J1330),SUM($C$5,$C$6,First!J1330),E1330))</f>
        <v>0</v>
      </c>
      <c r="I1330">
        <f t="shared" si="91"/>
        <v>0</v>
      </c>
      <c r="J1330" s="13">
        <f>IF(G1330&lt;SUM($C$5:$C$6,First!J1330),((SUM($C$5,$C$6,-G1330,(Rate*First!J1330)))*Rate),0)</f>
        <v>0</v>
      </c>
    </row>
    <row r="1331" spans="1:10">
      <c r="A1331">
        <v>1322</v>
      </c>
      <c r="B1331" s="13">
        <f t="shared" si="88"/>
        <v>0</v>
      </c>
      <c r="C1331" s="13">
        <f t="shared" si="89"/>
        <v>0</v>
      </c>
      <c r="D1331" s="13"/>
      <c r="E1331" s="13">
        <f t="shared" si="90"/>
        <v>0</v>
      </c>
      <c r="G1331" s="13">
        <f>(IF(E1331&gt;SUM($C$6,$C$5,First!J1331),SUM($C$5,$C$6,First!J1331),E1331))</f>
        <v>0</v>
      </c>
      <c r="I1331">
        <f t="shared" si="91"/>
        <v>0</v>
      </c>
      <c r="J1331" s="13">
        <f>IF(G1331&lt;SUM($C$5:$C$6,First!J1331),((SUM($C$5,$C$6,-G1331,(Rate*First!J1331)))*Rate),0)</f>
        <v>0</v>
      </c>
    </row>
    <row r="1332" spans="1:10">
      <c r="A1332">
        <v>1323</v>
      </c>
      <c r="B1332" s="13">
        <f t="shared" si="88"/>
        <v>0</v>
      </c>
      <c r="C1332" s="13">
        <f t="shared" si="89"/>
        <v>0</v>
      </c>
      <c r="D1332" s="13"/>
      <c r="E1332" s="13">
        <f t="shared" si="90"/>
        <v>0</v>
      </c>
      <c r="G1332" s="13">
        <f>(IF(E1332&gt;SUM($C$6,$C$5,First!J1332),SUM($C$5,$C$6,First!J1332),E1332))</f>
        <v>0</v>
      </c>
      <c r="I1332">
        <f t="shared" si="91"/>
        <v>0</v>
      </c>
      <c r="J1332" s="13">
        <f>IF(G1332&lt;SUM($C$5:$C$6,First!J1332),((SUM($C$5,$C$6,-G1332,(Rate*First!J1332)))*Rate),0)</f>
        <v>0</v>
      </c>
    </row>
    <row r="1333" spans="1:10">
      <c r="A1333">
        <v>1324</v>
      </c>
      <c r="B1333" s="13">
        <f t="shared" si="88"/>
        <v>0</v>
      </c>
      <c r="C1333" s="13">
        <f t="shared" si="89"/>
        <v>0</v>
      </c>
      <c r="D1333" s="13"/>
      <c r="E1333" s="13">
        <f t="shared" si="90"/>
        <v>0</v>
      </c>
      <c r="G1333" s="13">
        <f>(IF(E1333&gt;SUM($C$6,$C$5,First!J1333),SUM($C$5,$C$6,First!J1333),E1333))</f>
        <v>0</v>
      </c>
      <c r="I1333">
        <f t="shared" si="91"/>
        <v>0</v>
      </c>
      <c r="J1333" s="13">
        <f>IF(G1333&lt;SUM($C$5:$C$6,First!J1333),((SUM($C$5,$C$6,-G1333,(Rate*First!J1333)))*Rate),0)</f>
        <v>0</v>
      </c>
    </row>
    <row r="1334" spans="1:10">
      <c r="A1334">
        <v>1325</v>
      </c>
      <c r="B1334" s="13">
        <f t="shared" si="88"/>
        <v>0</v>
      </c>
      <c r="C1334" s="13">
        <f t="shared" si="89"/>
        <v>0</v>
      </c>
      <c r="D1334" s="13"/>
      <c r="E1334" s="13">
        <f t="shared" si="90"/>
        <v>0</v>
      </c>
      <c r="G1334" s="13">
        <f>(IF(E1334&gt;SUM($C$6,$C$5,First!J1334),SUM($C$5,$C$6,First!J1334),E1334))</f>
        <v>0</v>
      </c>
      <c r="I1334">
        <f t="shared" si="91"/>
        <v>0</v>
      </c>
      <c r="J1334" s="13">
        <f>IF(G1334&lt;SUM($C$5:$C$6,First!J1334),((SUM($C$5,$C$6,-G1334,(Rate*First!J1334)))*Rate),0)</f>
        <v>0</v>
      </c>
    </row>
    <row r="1335" spans="1:10">
      <c r="A1335">
        <v>1326</v>
      </c>
      <c r="B1335" s="13">
        <f t="shared" si="88"/>
        <v>0</v>
      </c>
      <c r="C1335" s="13">
        <f t="shared" si="89"/>
        <v>0</v>
      </c>
      <c r="D1335" s="13"/>
      <c r="E1335" s="13">
        <f t="shared" si="90"/>
        <v>0</v>
      </c>
      <c r="G1335" s="13">
        <f>(IF(E1335&gt;SUM($C$6,$C$5,First!J1335),SUM($C$5,$C$6,First!J1335),E1335))</f>
        <v>0</v>
      </c>
      <c r="I1335">
        <f t="shared" si="91"/>
        <v>0</v>
      </c>
      <c r="J1335" s="13">
        <f>IF(G1335&lt;SUM($C$5:$C$6,First!J1335),((SUM($C$5,$C$6,-G1335,(Rate*First!J1335)))*Rate),0)</f>
        <v>0</v>
      </c>
    </row>
    <row r="1336" spans="1:10">
      <c r="A1336">
        <v>1327</v>
      </c>
      <c r="B1336" s="13">
        <f t="shared" si="88"/>
        <v>0</v>
      </c>
      <c r="C1336" s="13">
        <f t="shared" si="89"/>
        <v>0</v>
      </c>
      <c r="D1336" s="13"/>
      <c r="E1336" s="13">
        <f t="shared" si="90"/>
        <v>0</v>
      </c>
      <c r="G1336" s="13">
        <f>(IF(E1336&gt;SUM($C$6,$C$5,First!J1336),SUM($C$5,$C$6,First!J1336),E1336))</f>
        <v>0</v>
      </c>
      <c r="I1336">
        <f t="shared" si="91"/>
        <v>0</v>
      </c>
      <c r="J1336" s="13">
        <f>IF(G1336&lt;SUM($C$5:$C$6,First!J1336),((SUM($C$5,$C$6,-G1336,(Rate*First!J1336)))*Rate),0)</f>
        <v>0</v>
      </c>
    </row>
    <row r="1337" spans="1:10">
      <c r="A1337">
        <v>1328</v>
      </c>
      <c r="B1337" s="13">
        <f t="shared" si="88"/>
        <v>0</v>
      </c>
      <c r="C1337" s="13">
        <f t="shared" si="89"/>
        <v>0</v>
      </c>
      <c r="D1337" s="13"/>
      <c r="E1337" s="13">
        <f t="shared" si="90"/>
        <v>0</v>
      </c>
      <c r="G1337" s="13">
        <f>(IF(E1337&gt;SUM($C$6,$C$5,First!J1337),SUM($C$5,$C$6,First!J1337),E1337))</f>
        <v>0</v>
      </c>
      <c r="I1337">
        <f t="shared" si="91"/>
        <v>0</v>
      </c>
      <c r="J1337" s="13">
        <f>IF(G1337&lt;SUM($C$5:$C$6,First!J1337),((SUM($C$5,$C$6,-G1337,(Rate*First!J1337)))*Rate),0)</f>
        <v>0</v>
      </c>
    </row>
    <row r="1338" spans="1:10">
      <c r="A1338">
        <v>1329</v>
      </c>
      <c r="B1338" s="13">
        <f t="shared" si="88"/>
        <v>0</v>
      </c>
      <c r="C1338" s="13">
        <f t="shared" si="89"/>
        <v>0</v>
      </c>
      <c r="D1338" s="13"/>
      <c r="E1338" s="13">
        <f t="shared" si="90"/>
        <v>0</v>
      </c>
      <c r="G1338" s="13">
        <f>(IF(E1338&gt;SUM($C$6,$C$5,First!J1338),SUM($C$5,$C$6,First!J1338),E1338))</f>
        <v>0</v>
      </c>
      <c r="I1338">
        <f t="shared" si="91"/>
        <v>0</v>
      </c>
      <c r="J1338" s="13">
        <f>IF(G1338&lt;SUM($C$5:$C$6,First!J1338),((SUM($C$5,$C$6,-G1338,(Rate*First!J1338)))*Rate),0)</f>
        <v>0</v>
      </c>
    </row>
    <row r="1339" spans="1:10">
      <c r="A1339">
        <v>1330</v>
      </c>
      <c r="B1339" s="13">
        <f t="shared" si="88"/>
        <v>0</v>
      </c>
      <c r="C1339" s="13">
        <f t="shared" si="89"/>
        <v>0</v>
      </c>
      <c r="D1339" s="13"/>
      <c r="E1339" s="13">
        <f t="shared" si="90"/>
        <v>0</v>
      </c>
      <c r="G1339" s="13">
        <f>(IF(E1339&gt;SUM($C$6,$C$5,First!J1339),SUM($C$5,$C$6,First!J1339),E1339))</f>
        <v>0</v>
      </c>
      <c r="I1339">
        <f t="shared" si="91"/>
        <v>0</v>
      </c>
      <c r="J1339" s="13">
        <f>IF(G1339&lt;SUM($C$5:$C$6,First!J1339),((SUM($C$5,$C$6,-G1339,(Rate*First!J1339)))*Rate),0)</f>
        <v>0</v>
      </c>
    </row>
    <row r="1340" spans="1:10">
      <c r="A1340">
        <v>1331</v>
      </c>
      <c r="B1340" s="13">
        <f t="shared" si="88"/>
        <v>0</v>
      </c>
      <c r="C1340" s="13">
        <f t="shared" si="89"/>
        <v>0</v>
      </c>
      <c r="D1340" s="13"/>
      <c r="E1340" s="13">
        <f t="shared" si="90"/>
        <v>0</v>
      </c>
      <c r="G1340" s="13">
        <f>(IF(E1340&gt;SUM($C$6,$C$5,First!J1340),SUM($C$5,$C$6,First!J1340),E1340))</f>
        <v>0</v>
      </c>
      <c r="I1340">
        <f t="shared" si="91"/>
        <v>0</v>
      </c>
      <c r="J1340" s="13">
        <f>IF(G1340&lt;SUM($C$5:$C$6,First!J1340),((SUM($C$5,$C$6,-G1340,(Rate*First!J1340)))*Rate),0)</f>
        <v>0</v>
      </c>
    </row>
    <row r="1341" spans="1:10">
      <c r="A1341">
        <v>1332</v>
      </c>
      <c r="B1341" s="13">
        <f t="shared" si="88"/>
        <v>0</v>
      </c>
      <c r="C1341" s="13">
        <f t="shared" si="89"/>
        <v>0</v>
      </c>
      <c r="D1341" s="13"/>
      <c r="E1341" s="13">
        <f t="shared" si="90"/>
        <v>0</v>
      </c>
      <c r="G1341" s="13">
        <f>(IF(E1341&gt;SUM($C$6,$C$5,First!J1341),SUM($C$5,$C$6,First!J1341),E1341))</f>
        <v>0</v>
      </c>
      <c r="I1341">
        <f t="shared" si="91"/>
        <v>0</v>
      </c>
      <c r="J1341" s="13">
        <f>IF(G1341&lt;SUM($C$5:$C$6,First!J1341),((SUM($C$5,$C$6,-G1341,(Rate*First!J1341)))*Rate),0)</f>
        <v>0</v>
      </c>
    </row>
    <row r="1342" spans="1:10">
      <c r="A1342">
        <v>1333</v>
      </c>
      <c r="B1342" s="13">
        <f t="shared" si="88"/>
        <v>0</v>
      </c>
      <c r="C1342" s="13">
        <f t="shared" si="89"/>
        <v>0</v>
      </c>
      <c r="D1342" s="13"/>
      <c r="E1342" s="13">
        <f t="shared" si="90"/>
        <v>0</v>
      </c>
      <c r="G1342" s="13">
        <f>(IF(E1342&gt;SUM($C$6,$C$5,First!J1342),SUM($C$5,$C$6,First!J1342),E1342))</f>
        <v>0</v>
      </c>
      <c r="I1342">
        <f t="shared" si="91"/>
        <v>0</v>
      </c>
      <c r="J1342" s="13">
        <f>IF(G1342&lt;SUM($C$5:$C$6,First!J1342),((SUM($C$5,$C$6,-G1342,(Rate*First!J1342)))*Rate),0)</f>
        <v>0</v>
      </c>
    </row>
    <row r="1343" spans="1:10">
      <c r="A1343">
        <v>1334</v>
      </c>
      <c r="B1343" s="13">
        <f t="shared" si="88"/>
        <v>0</v>
      </c>
      <c r="C1343" s="13">
        <f t="shared" si="89"/>
        <v>0</v>
      </c>
      <c r="D1343" s="13"/>
      <c r="E1343" s="13">
        <f t="shared" si="90"/>
        <v>0</v>
      </c>
      <c r="G1343" s="13">
        <f>(IF(E1343&gt;SUM($C$6,$C$5,First!J1343),SUM($C$5,$C$6,First!J1343),E1343))</f>
        <v>0</v>
      </c>
      <c r="I1343">
        <f t="shared" si="91"/>
        <v>0</v>
      </c>
      <c r="J1343" s="13">
        <f>IF(G1343&lt;SUM($C$5:$C$6,First!J1343),((SUM($C$5,$C$6,-G1343,(Rate*First!J1343)))*Rate),0)</f>
        <v>0</v>
      </c>
    </row>
    <row r="1344" spans="1:10">
      <c r="A1344">
        <v>1335</v>
      </c>
      <c r="B1344" s="13">
        <f t="shared" si="88"/>
        <v>0</v>
      </c>
      <c r="C1344" s="13">
        <f t="shared" si="89"/>
        <v>0</v>
      </c>
      <c r="D1344" s="13"/>
      <c r="E1344" s="13">
        <f t="shared" si="90"/>
        <v>0</v>
      </c>
      <c r="G1344" s="13">
        <f>(IF(E1344&gt;SUM($C$6,$C$5,First!J1344),SUM($C$5,$C$6,First!J1344),E1344))</f>
        <v>0</v>
      </c>
      <c r="I1344">
        <f t="shared" si="91"/>
        <v>0</v>
      </c>
      <c r="J1344" s="13">
        <f>IF(G1344&lt;SUM($C$5:$C$6,First!J1344),((SUM($C$5,$C$6,-G1344,(Rate*First!J1344)))*Rate),0)</f>
        <v>0</v>
      </c>
    </row>
    <row r="1345" spans="1:10">
      <c r="A1345">
        <v>1336</v>
      </c>
      <c r="B1345" s="13">
        <f t="shared" si="88"/>
        <v>0</v>
      </c>
      <c r="C1345" s="13">
        <f t="shared" si="89"/>
        <v>0</v>
      </c>
      <c r="D1345" s="13"/>
      <c r="E1345" s="13">
        <f t="shared" si="90"/>
        <v>0</v>
      </c>
      <c r="G1345" s="13">
        <f>(IF(E1345&gt;SUM($C$6,$C$5,First!J1345),SUM($C$5,$C$6,First!J1345),E1345))</f>
        <v>0</v>
      </c>
      <c r="I1345">
        <f t="shared" si="91"/>
        <v>0</v>
      </c>
      <c r="J1345" s="13">
        <f>IF(G1345&lt;SUM($C$5:$C$6,First!J1345),((SUM($C$5,$C$6,-G1345,(Rate*First!J1345)))*Rate),0)</f>
        <v>0</v>
      </c>
    </row>
    <row r="1346" spans="1:10">
      <c r="A1346">
        <v>1337</v>
      </c>
      <c r="B1346" s="13">
        <f t="shared" si="88"/>
        <v>0</v>
      </c>
      <c r="C1346" s="13">
        <f t="shared" si="89"/>
        <v>0</v>
      </c>
      <c r="D1346" s="13"/>
      <c r="E1346" s="13">
        <f t="shared" si="90"/>
        <v>0</v>
      </c>
      <c r="G1346" s="13">
        <f>(IF(E1346&gt;SUM($C$6,$C$5,First!J1346),SUM($C$5,$C$6,First!J1346),E1346))</f>
        <v>0</v>
      </c>
      <c r="I1346">
        <f t="shared" si="91"/>
        <v>0</v>
      </c>
      <c r="J1346" s="13">
        <f>IF(G1346&lt;SUM($C$5:$C$6,First!J1346),((SUM($C$5,$C$6,-G1346,(Rate*First!J1346)))*Rate),0)</f>
        <v>0</v>
      </c>
    </row>
    <row r="1347" spans="1:10">
      <c r="A1347">
        <v>1338</v>
      </c>
      <c r="B1347" s="13">
        <f t="shared" si="88"/>
        <v>0</v>
      </c>
      <c r="C1347" s="13">
        <f t="shared" si="89"/>
        <v>0</v>
      </c>
      <c r="D1347" s="13"/>
      <c r="E1347" s="13">
        <f t="shared" si="90"/>
        <v>0</v>
      </c>
      <c r="G1347" s="13">
        <f>(IF(E1347&gt;SUM($C$6,$C$5,First!J1347),SUM($C$5,$C$6,First!J1347),E1347))</f>
        <v>0</v>
      </c>
      <c r="I1347">
        <f t="shared" si="91"/>
        <v>0</v>
      </c>
      <c r="J1347" s="13">
        <f>IF(G1347&lt;SUM($C$5:$C$6,First!J1347),((SUM($C$5,$C$6,-G1347,(Rate*First!J1347)))*Rate),0)</f>
        <v>0</v>
      </c>
    </row>
    <row r="1348" spans="1:10">
      <c r="A1348">
        <v>1339</v>
      </c>
      <c r="B1348" s="13">
        <f t="shared" si="88"/>
        <v>0</v>
      </c>
      <c r="C1348" s="13">
        <f t="shared" si="89"/>
        <v>0</v>
      </c>
      <c r="D1348" s="13"/>
      <c r="E1348" s="13">
        <f t="shared" si="90"/>
        <v>0</v>
      </c>
      <c r="G1348" s="13">
        <f>(IF(E1348&gt;SUM($C$6,$C$5,First!J1348),SUM($C$5,$C$6,First!J1348),E1348))</f>
        <v>0</v>
      </c>
      <c r="I1348">
        <f t="shared" si="91"/>
        <v>0</v>
      </c>
      <c r="J1348" s="13">
        <f>IF(G1348&lt;SUM($C$5:$C$6,First!J1348),((SUM($C$5,$C$6,-G1348,(Rate*First!J1348)))*Rate),0)</f>
        <v>0</v>
      </c>
    </row>
    <row r="1349" spans="1:10">
      <c r="A1349">
        <v>1340</v>
      </c>
      <c r="B1349" s="13">
        <f t="shared" si="88"/>
        <v>0</v>
      </c>
      <c r="C1349" s="13">
        <f t="shared" si="89"/>
        <v>0</v>
      </c>
      <c r="D1349" s="13"/>
      <c r="E1349" s="13">
        <f t="shared" si="90"/>
        <v>0</v>
      </c>
      <c r="G1349" s="13">
        <f>(IF(E1349&gt;SUM($C$6,$C$5,First!J1349),SUM($C$5,$C$6,First!J1349),E1349))</f>
        <v>0</v>
      </c>
      <c r="I1349">
        <f t="shared" si="91"/>
        <v>0</v>
      </c>
      <c r="J1349" s="13">
        <f>IF(G1349&lt;SUM($C$5:$C$6,First!J1349),((SUM($C$5,$C$6,-G1349,(Rate*First!J1349)))*Rate),0)</f>
        <v>0</v>
      </c>
    </row>
    <row r="1350" spans="1:10">
      <c r="A1350">
        <v>1341</v>
      </c>
      <c r="B1350" s="13">
        <f t="shared" si="88"/>
        <v>0</v>
      </c>
      <c r="C1350" s="13">
        <f t="shared" si="89"/>
        <v>0</v>
      </c>
      <c r="D1350" s="13"/>
      <c r="E1350" s="13">
        <f t="shared" si="90"/>
        <v>0</v>
      </c>
      <c r="G1350" s="13">
        <f>(IF(E1350&gt;SUM($C$6,$C$5,First!J1350),SUM($C$5,$C$6,First!J1350),E1350))</f>
        <v>0</v>
      </c>
      <c r="I1350">
        <f t="shared" si="91"/>
        <v>0</v>
      </c>
      <c r="J1350" s="13">
        <f>IF(G1350&lt;SUM($C$5:$C$6,First!J1350),((SUM($C$5,$C$6,-G1350,(Rate*First!J1350)))*Rate),0)</f>
        <v>0</v>
      </c>
    </row>
    <row r="1351" spans="1:10">
      <c r="A1351">
        <v>1342</v>
      </c>
      <c r="B1351" s="13">
        <f t="shared" si="88"/>
        <v>0</v>
      </c>
      <c r="C1351" s="13">
        <f t="shared" si="89"/>
        <v>0</v>
      </c>
      <c r="D1351" s="13"/>
      <c r="E1351" s="13">
        <f t="shared" si="90"/>
        <v>0</v>
      </c>
      <c r="G1351" s="13">
        <f>(IF(E1351&gt;SUM($C$6,$C$5,First!J1351),SUM($C$5,$C$6,First!J1351),E1351))</f>
        <v>0</v>
      </c>
      <c r="I1351">
        <f t="shared" si="91"/>
        <v>0</v>
      </c>
      <c r="J1351" s="13">
        <f>IF(G1351&lt;SUM($C$5:$C$6,First!J1351),((SUM($C$5,$C$6,-G1351,(Rate*First!J1351)))*Rate),0)</f>
        <v>0</v>
      </c>
    </row>
    <row r="1352" spans="1:10">
      <c r="A1352">
        <v>1343</v>
      </c>
      <c r="B1352" s="13">
        <f t="shared" si="88"/>
        <v>0</v>
      </c>
      <c r="C1352" s="13">
        <f t="shared" si="89"/>
        <v>0</v>
      </c>
      <c r="D1352" s="13"/>
      <c r="E1352" s="13">
        <f t="shared" si="90"/>
        <v>0</v>
      </c>
      <c r="G1352" s="13">
        <f>(IF(E1352&gt;SUM($C$6,$C$5,First!J1352),SUM($C$5,$C$6,First!J1352),E1352))</f>
        <v>0</v>
      </c>
      <c r="I1352">
        <f t="shared" si="91"/>
        <v>0</v>
      </c>
      <c r="J1352" s="13">
        <f>IF(G1352&lt;SUM($C$5:$C$6,First!J1352),((SUM($C$5,$C$6,-G1352,(Rate*First!J1352)))*Rate),0)</f>
        <v>0</v>
      </c>
    </row>
    <row r="1353" spans="1:10">
      <c r="A1353">
        <v>1344</v>
      </c>
      <c r="B1353" s="13">
        <f t="shared" si="88"/>
        <v>0</v>
      </c>
      <c r="C1353" s="13">
        <f t="shared" si="89"/>
        <v>0</v>
      </c>
      <c r="D1353" s="13"/>
      <c r="E1353" s="13">
        <f t="shared" si="90"/>
        <v>0</v>
      </c>
      <c r="G1353" s="13">
        <f>(IF(E1353&gt;SUM($C$6,$C$5,First!J1353),SUM($C$5,$C$6,First!J1353),E1353))</f>
        <v>0</v>
      </c>
      <c r="I1353">
        <f t="shared" si="91"/>
        <v>0</v>
      </c>
      <c r="J1353" s="13">
        <f>IF(G1353&lt;SUM($C$5:$C$6,First!J1353),((SUM($C$5,$C$6,-G1353,(Rate*First!J1353)))*Rate),0)</f>
        <v>0</v>
      </c>
    </row>
    <row r="1354" spans="1:10">
      <c r="A1354">
        <v>1345</v>
      </c>
      <c r="B1354" s="13">
        <f t="shared" si="88"/>
        <v>0</v>
      </c>
      <c r="C1354" s="13">
        <f t="shared" si="89"/>
        <v>0</v>
      </c>
      <c r="D1354" s="13"/>
      <c r="E1354" s="13">
        <f t="shared" si="90"/>
        <v>0</v>
      </c>
      <c r="G1354" s="13">
        <f>(IF(E1354&gt;SUM($C$6,$C$5,First!J1354),SUM($C$5,$C$6,First!J1354),E1354))</f>
        <v>0</v>
      </c>
      <c r="I1354">
        <f t="shared" si="91"/>
        <v>0</v>
      </c>
      <c r="J1354" s="13">
        <f>IF(G1354&lt;SUM($C$5:$C$6,First!J1354),((SUM($C$5,$C$6,-G1354,(Rate*First!J1354)))*Rate),0)</f>
        <v>0</v>
      </c>
    </row>
    <row r="1355" spans="1:10">
      <c r="A1355">
        <v>1346</v>
      </c>
      <c r="B1355" s="13">
        <f t="shared" si="88"/>
        <v>0</v>
      </c>
      <c r="C1355" s="13">
        <f t="shared" si="89"/>
        <v>0</v>
      </c>
      <c r="D1355" s="13"/>
      <c r="E1355" s="13">
        <f t="shared" si="90"/>
        <v>0</v>
      </c>
      <c r="G1355" s="13">
        <f>(IF(E1355&gt;SUM($C$6,$C$5,First!J1355),SUM($C$5,$C$6,First!J1355),E1355))</f>
        <v>0</v>
      </c>
      <c r="I1355">
        <f t="shared" si="91"/>
        <v>0</v>
      </c>
      <c r="J1355" s="13">
        <f>IF(G1355&lt;SUM($C$5:$C$6,First!J1355),((SUM($C$5,$C$6,-G1355,(Rate*First!J1355)))*Rate),0)</f>
        <v>0</v>
      </c>
    </row>
    <row r="1356" spans="1:10">
      <c r="A1356">
        <v>1347</v>
      </c>
      <c r="B1356" s="13">
        <f t="shared" si="88"/>
        <v>0</v>
      </c>
      <c r="C1356" s="13">
        <f t="shared" si="89"/>
        <v>0</v>
      </c>
      <c r="D1356" s="13"/>
      <c r="E1356" s="13">
        <f t="shared" si="90"/>
        <v>0</v>
      </c>
      <c r="G1356" s="13">
        <f>(IF(E1356&gt;SUM($C$6,$C$5,First!J1356),SUM($C$5,$C$6,First!J1356),E1356))</f>
        <v>0</v>
      </c>
      <c r="I1356">
        <f t="shared" si="91"/>
        <v>0</v>
      </c>
      <c r="J1356" s="13">
        <f>IF(G1356&lt;SUM($C$5:$C$6,First!J1356),((SUM($C$5,$C$6,-G1356,(Rate*First!J1356)))*Rate),0)</f>
        <v>0</v>
      </c>
    </row>
    <row r="1357" spans="1:10">
      <c r="A1357">
        <v>1348</v>
      </c>
      <c r="B1357" s="13">
        <f t="shared" si="88"/>
        <v>0</v>
      </c>
      <c r="C1357" s="13">
        <f t="shared" si="89"/>
        <v>0</v>
      </c>
      <c r="D1357" s="13"/>
      <c r="E1357" s="13">
        <f t="shared" si="90"/>
        <v>0</v>
      </c>
      <c r="G1357" s="13">
        <f>(IF(E1357&gt;SUM($C$6,$C$5,First!J1357),SUM($C$5,$C$6,First!J1357),E1357))</f>
        <v>0</v>
      </c>
      <c r="I1357">
        <f t="shared" si="91"/>
        <v>0</v>
      </c>
      <c r="J1357" s="13">
        <f>IF(G1357&lt;SUM($C$5:$C$6,First!J1357),((SUM($C$5,$C$6,-G1357,(Rate*First!J1357)))*Rate),0)</f>
        <v>0</v>
      </c>
    </row>
    <row r="1358" spans="1:10">
      <c r="A1358">
        <v>1349</v>
      </c>
      <c r="B1358" s="13">
        <f t="shared" si="88"/>
        <v>0</v>
      </c>
      <c r="C1358" s="13">
        <f t="shared" si="89"/>
        <v>0</v>
      </c>
      <c r="D1358" s="13"/>
      <c r="E1358" s="13">
        <f t="shared" si="90"/>
        <v>0</v>
      </c>
      <c r="G1358" s="13">
        <f>(IF(E1358&gt;SUM($C$6,$C$5,First!J1358),SUM($C$5,$C$6,First!J1358),E1358))</f>
        <v>0</v>
      </c>
      <c r="I1358">
        <f t="shared" si="91"/>
        <v>0</v>
      </c>
      <c r="J1358" s="13">
        <f>IF(G1358&lt;SUM($C$5:$C$6,First!J1358),((SUM($C$5,$C$6,-G1358,(Rate*First!J1358)))*Rate),0)</f>
        <v>0</v>
      </c>
    </row>
    <row r="1359" spans="1:10">
      <c r="A1359">
        <v>1350</v>
      </c>
      <c r="B1359" s="13">
        <f t="shared" si="88"/>
        <v>0</v>
      </c>
      <c r="C1359" s="13">
        <f t="shared" si="89"/>
        <v>0</v>
      </c>
      <c r="D1359" s="13"/>
      <c r="E1359" s="13">
        <f t="shared" si="90"/>
        <v>0</v>
      </c>
      <c r="G1359" s="13">
        <f>(IF(E1359&gt;SUM($C$6,$C$5,First!J1359),SUM($C$5,$C$6,First!J1359),E1359))</f>
        <v>0</v>
      </c>
      <c r="I1359">
        <f t="shared" si="91"/>
        <v>0</v>
      </c>
      <c r="J1359" s="13">
        <f>IF(G1359&lt;SUM($C$5:$C$6,First!J1359),((SUM($C$5,$C$6,-G1359,(Rate*First!J1359)))*Rate),0)</f>
        <v>0</v>
      </c>
    </row>
    <row r="1360" spans="1:10">
      <c r="A1360">
        <v>1351</v>
      </c>
      <c r="B1360" s="13">
        <f t="shared" si="88"/>
        <v>0</v>
      </c>
      <c r="C1360" s="13">
        <f t="shared" si="89"/>
        <v>0</v>
      </c>
      <c r="D1360" s="13"/>
      <c r="E1360" s="13">
        <f t="shared" si="90"/>
        <v>0</v>
      </c>
      <c r="G1360" s="13">
        <f>(IF(E1360&gt;SUM($C$6,$C$5,First!J1360),SUM($C$5,$C$6,First!J1360),E1360))</f>
        <v>0</v>
      </c>
      <c r="I1360">
        <f t="shared" si="91"/>
        <v>0</v>
      </c>
      <c r="J1360" s="13">
        <f>IF(G1360&lt;SUM($C$5:$C$6,First!J1360),((SUM($C$5,$C$6,-G1360,(Rate*First!J1360)))*Rate),0)</f>
        <v>0</v>
      </c>
    </row>
    <row r="1361" spans="1:10">
      <c r="A1361">
        <v>1352</v>
      </c>
      <c r="B1361" s="13">
        <f t="shared" si="88"/>
        <v>0</v>
      </c>
      <c r="C1361" s="13">
        <f t="shared" si="89"/>
        <v>0</v>
      </c>
      <c r="D1361" s="13"/>
      <c r="E1361" s="13">
        <f t="shared" si="90"/>
        <v>0</v>
      </c>
      <c r="G1361" s="13">
        <f>(IF(E1361&gt;SUM($C$6,$C$5,First!J1361),SUM($C$5,$C$6,First!J1361),E1361))</f>
        <v>0</v>
      </c>
      <c r="I1361">
        <f t="shared" si="91"/>
        <v>0</v>
      </c>
      <c r="J1361" s="13">
        <f>IF(G1361&lt;SUM($C$5:$C$6,First!J1361),((SUM($C$5,$C$6,-G1361,(Rate*First!J1361)))*Rate),0)</f>
        <v>0</v>
      </c>
    </row>
    <row r="1362" spans="1:10">
      <c r="A1362">
        <v>1353</v>
      </c>
      <c r="B1362" s="13">
        <f t="shared" si="88"/>
        <v>0</v>
      </c>
      <c r="C1362" s="13">
        <f t="shared" si="89"/>
        <v>0</v>
      </c>
      <c r="D1362" s="13"/>
      <c r="E1362" s="13">
        <f t="shared" si="90"/>
        <v>0</v>
      </c>
      <c r="G1362" s="13">
        <f>(IF(E1362&gt;SUM($C$6,$C$5,First!J1362),SUM($C$5,$C$6,First!J1362),E1362))</f>
        <v>0</v>
      </c>
      <c r="I1362">
        <f t="shared" si="91"/>
        <v>0</v>
      </c>
      <c r="J1362" s="13">
        <f>IF(G1362&lt;SUM($C$5:$C$6,First!J1362),((SUM($C$5,$C$6,-G1362,(Rate*First!J1362)))*Rate),0)</f>
        <v>0</v>
      </c>
    </row>
    <row r="1363" spans="1:10">
      <c r="A1363">
        <v>1354</v>
      </c>
      <c r="B1363" s="13">
        <f t="shared" si="88"/>
        <v>0</v>
      </c>
      <c r="C1363" s="13">
        <f t="shared" si="89"/>
        <v>0</v>
      </c>
      <c r="D1363" s="13"/>
      <c r="E1363" s="13">
        <f t="shared" si="90"/>
        <v>0</v>
      </c>
      <c r="G1363" s="13">
        <f>(IF(E1363&gt;SUM($C$6,$C$5,First!J1363),SUM($C$5,$C$6,First!J1363),E1363))</f>
        <v>0</v>
      </c>
      <c r="I1363">
        <f t="shared" si="91"/>
        <v>0</v>
      </c>
      <c r="J1363" s="13">
        <f>IF(G1363&lt;SUM($C$5:$C$6,First!J1363),((SUM($C$5,$C$6,-G1363,(Rate*First!J1363)))*Rate),0)</f>
        <v>0</v>
      </c>
    </row>
    <row r="1364" spans="1:10">
      <c r="A1364">
        <v>1355</v>
      </c>
      <c r="B1364" s="13">
        <f t="shared" si="88"/>
        <v>0</v>
      </c>
      <c r="C1364" s="13">
        <f t="shared" si="89"/>
        <v>0</v>
      </c>
      <c r="D1364" s="13"/>
      <c r="E1364" s="13">
        <f t="shared" si="90"/>
        <v>0</v>
      </c>
      <c r="G1364" s="13">
        <f>(IF(E1364&gt;SUM($C$6,$C$5,First!J1364),SUM($C$5,$C$6,First!J1364),E1364))</f>
        <v>0</v>
      </c>
      <c r="I1364">
        <f t="shared" si="91"/>
        <v>0</v>
      </c>
      <c r="J1364" s="13">
        <f>IF(G1364&lt;SUM($C$5:$C$6,First!J1364),((SUM($C$5,$C$6,-G1364,(Rate*First!J1364)))*Rate),0)</f>
        <v>0</v>
      </c>
    </row>
    <row r="1365" spans="1:10">
      <c r="A1365">
        <v>1356</v>
      </c>
      <c r="B1365" s="13">
        <f t="shared" si="88"/>
        <v>0</v>
      </c>
      <c r="C1365" s="13">
        <f t="shared" si="89"/>
        <v>0</v>
      </c>
      <c r="D1365" s="13"/>
      <c r="E1365" s="13">
        <f t="shared" si="90"/>
        <v>0</v>
      </c>
      <c r="G1365" s="13">
        <f>(IF(E1365&gt;SUM($C$6,$C$5,First!J1365),SUM($C$5,$C$6,First!J1365),E1365))</f>
        <v>0</v>
      </c>
      <c r="I1365">
        <f t="shared" si="91"/>
        <v>0</v>
      </c>
      <c r="J1365" s="13">
        <f>IF(G1365&lt;SUM($C$5:$C$6,First!J1365),((SUM($C$5,$C$6,-G1365,(Rate*First!J1365)))*Rate),0)</f>
        <v>0</v>
      </c>
    </row>
    <row r="1366" spans="1:10">
      <c r="A1366">
        <v>1357</v>
      </c>
      <c r="B1366" s="13">
        <f t="shared" si="88"/>
        <v>0</v>
      </c>
      <c r="C1366" s="13">
        <f t="shared" si="89"/>
        <v>0</v>
      </c>
      <c r="D1366" s="13"/>
      <c r="E1366" s="13">
        <f t="shared" si="90"/>
        <v>0</v>
      </c>
      <c r="G1366" s="13">
        <f>(IF(E1366&gt;SUM($C$6,$C$5,First!J1366),SUM($C$5,$C$6,First!J1366),E1366))</f>
        <v>0</v>
      </c>
      <c r="I1366">
        <f t="shared" si="91"/>
        <v>0</v>
      </c>
      <c r="J1366" s="13">
        <f>IF(G1366&lt;SUM($C$5:$C$6,First!J1366),((SUM($C$5,$C$6,-G1366,(Rate*First!J1366)))*Rate),0)</f>
        <v>0</v>
      </c>
    </row>
    <row r="1367" spans="1:10">
      <c r="A1367">
        <v>1358</v>
      </c>
      <c r="B1367" s="13">
        <f t="shared" si="88"/>
        <v>0</v>
      </c>
      <c r="C1367" s="13">
        <f t="shared" si="89"/>
        <v>0</v>
      </c>
      <c r="D1367" s="13"/>
      <c r="E1367" s="13">
        <f t="shared" si="90"/>
        <v>0</v>
      </c>
      <c r="G1367" s="13">
        <f>(IF(E1367&gt;SUM($C$6,$C$5,First!J1367),SUM($C$5,$C$6,First!J1367),E1367))</f>
        <v>0</v>
      </c>
      <c r="I1367">
        <f t="shared" si="91"/>
        <v>0</v>
      </c>
      <c r="J1367" s="13">
        <f>IF(G1367&lt;SUM($C$5:$C$6,First!J1367),((SUM($C$5,$C$6,-G1367,(Rate*First!J1367)))*Rate),0)</f>
        <v>0</v>
      </c>
    </row>
    <row r="1368" spans="1:10">
      <c r="A1368">
        <v>1359</v>
      </c>
      <c r="B1368" s="13">
        <f t="shared" si="88"/>
        <v>0</v>
      </c>
      <c r="C1368" s="13">
        <f t="shared" si="89"/>
        <v>0</v>
      </c>
      <c r="D1368" s="13"/>
      <c r="E1368" s="13">
        <f t="shared" si="90"/>
        <v>0</v>
      </c>
      <c r="G1368" s="13">
        <f>(IF(E1368&gt;SUM($C$6,$C$5,First!J1368),SUM($C$5,$C$6,First!J1368),E1368))</f>
        <v>0</v>
      </c>
      <c r="I1368">
        <f t="shared" si="91"/>
        <v>0</v>
      </c>
      <c r="J1368" s="13">
        <f>IF(G1368&lt;SUM($C$5:$C$6,First!J1368),((SUM($C$5,$C$6,-G1368,(Rate*First!J1368)))*Rate),0)</f>
        <v>0</v>
      </c>
    </row>
    <row r="1369" spans="1:10">
      <c r="A1369">
        <v>1360</v>
      </c>
      <c r="B1369" s="13">
        <f t="shared" si="88"/>
        <v>0</v>
      </c>
      <c r="C1369" s="13">
        <f t="shared" si="89"/>
        <v>0</v>
      </c>
      <c r="D1369" s="13"/>
      <c r="E1369" s="13">
        <f t="shared" si="90"/>
        <v>0</v>
      </c>
      <c r="G1369" s="13">
        <f>(IF(E1369&gt;SUM($C$6,$C$5,First!J1369),SUM($C$5,$C$6,First!J1369),E1369))</f>
        <v>0</v>
      </c>
      <c r="I1369">
        <f t="shared" si="91"/>
        <v>0</v>
      </c>
      <c r="J1369" s="13">
        <f>IF(G1369&lt;SUM($C$5:$C$6,First!J1369),((SUM($C$5,$C$6,-G1369,(Rate*First!J1369)))*Rate),0)</f>
        <v>0</v>
      </c>
    </row>
    <row r="1370" spans="1:10">
      <c r="A1370">
        <v>1361</v>
      </c>
      <c r="B1370" s="13">
        <f t="shared" si="88"/>
        <v>0</v>
      </c>
      <c r="C1370" s="13">
        <f t="shared" si="89"/>
        <v>0</v>
      </c>
      <c r="D1370" s="13"/>
      <c r="E1370" s="13">
        <f t="shared" si="90"/>
        <v>0</v>
      </c>
      <c r="G1370" s="13">
        <f>(IF(E1370&gt;SUM($C$6,$C$5,First!J1370),SUM($C$5,$C$6,First!J1370),E1370))</f>
        <v>0</v>
      </c>
      <c r="I1370">
        <f t="shared" si="91"/>
        <v>0</v>
      </c>
      <c r="J1370" s="13">
        <f>IF(G1370&lt;SUM($C$5:$C$6,First!J1370),((SUM($C$5,$C$6,-G1370,(Rate*First!J1370)))*Rate),0)</f>
        <v>0</v>
      </c>
    </row>
    <row r="1371" spans="1:10">
      <c r="A1371">
        <v>1362</v>
      </c>
      <c r="B1371" s="13">
        <f t="shared" si="88"/>
        <v>0</v>
      </c>
      <c r="C1371" s="13">
        <f t="shared" si="89"/>
        <v>0</v>
      </c>
      <c r="D1371" s="13"/>
      <c r="E1371" s="13">
        <f t="shared" si="90"/>
        <v>0</v>
      </c>
      <c r="G1371" s="13">
        <f>(IF(E1371&gt;SUM($C$6,$C$5,First!J1371),SUM($C$5,$C$6,First!J1371),E1371))</f>
        <v>0</v>
      </c>
      <c r="I1371">
        <f t="shared" si="91"/>
        <v>0</v>
      </c>
      <c r="J1371" s="13">
        <f>IF(G1371&lt;SUM($C$5:$C$6,First!J1371),((SUM($C$5,$C$6,-G1371,(Rate*First!J1371)))*Rate),0)</f>
        <v>0</v>
      </c>
    </row>
    <row r="1372" spans="1:10">
      <c r="A1372">
        <v>1363</v>
      </c>
      <c r="B1372" s="13">
        <f t="shared" si="88"/>
        <v>0</v>
      </c>
      <c r="C1372" s="13">
        <f t="shared" si="89"/>
        <v>0</v>
      </c>
      <c r="D1372" s="13"/>
      <c r="E1372" s="13">
        <f t="shared" si="90"/>
        <v>0</v>
      </c>
      <c r="G1372" s="13">
        <f>(IF(E1372&gt;SUM($C$6,$C$5,First!J1372),SUM($C$5,$C$6,First!J1372),E1372))</f>
        <v>0</v>
      </c>
      <c r="I1372">
        <f t="shared" si="91"/>
        <v>0</v>
      </c>
      <c r="J1372" s="13">
        <f>IF(G1372&lt;SUM($C$5:$C$6,First!J1372),((SUM($C$5,$C$6,-G1372,(Rate*First!J1372)))*Rate),0)</f>
        <v>0</v>
      </c>
    </row>
    <row r="1373" spans="1:10">
      <c r="A1373">
        <v>1364</v>
      </c>
      <c r="B1373" s="13">
        <f t="shared" si="88"/>
        <v>0</v>
      </c>
      <c r="C1373" s="13">
        <f t="shared" si="89"/>
        <v>0</v>
      </c>
      <c r="D1373" s="13"/>
      <c r="E1373" s="13">
        <f t="shared" si="90"/>
        <v>0</v>
      </c>
      <c r="G1373" s="13">
        <f>(IF(E1373&gt;SUM($C$6,$C$5,First!J1373),SUM($C$5,$C$6,First!J1373),E1373))</f>
        <v>0</v>
      </c>
      <c r="I1373">
        <f t="shared" si="91"/>
        <v>0</v>
      </c>
      <c r="J1373" s="13">
        <f>IF(G1373&lt;SUM($C$5:$C$6,First!J1373),((SUM($C$5,$C$6,-G1373,(Rate*First!J1373)))*Rate),0)</f>
        <v>0</v>
      </c>
    </row>
    <row r="1374" spans="1:10">
      <c r="A1374">
        <v>1365</v>
      </c>
      <c r="B1374" s="13">
        <f t="shared" si="88"/>
        <v>0</v>
      </c>
      <c r="C1374" s="13">
        <f t="shared" si="89"/>
        <v>0</v>
      </c>
      <c r="D1374" s="13"/>
      <c r="E1374" s="13">
        <f t="shared" si="90"/>
        <v>0</v>
      </c>
      <c r="G1374" s="13">
        <f>(IF(E1374&gt;SUM($C$6,$C$5,First!J1374),SUM($C$5,$C$6,First!J1374),E1374))</f>
        <v>0</v>
      </c>
      <c r="I1374">
        <f t="shared" si="91"/>
        <v>0</v>
      </c>
      <c r="J1374" s="13">
        <f>IF(G1374&lt;SUM($C$5:$C$6,First!J1374),((SUM($C$5,$C$6,-G1374,(Rate*First!J1374)))*Rate),0)</f>
        <v>0</v>
      </c>
    </row>
    <row r="1375" spans="1:10">
      <c r="A1375">
        <v>1366</v>
      </c>
      <c r="B1375" s="13">
        <f t="shared" si="88"/>
        <v>0</v>
      </c>
      <c r="C1375" s="13">
        <f t="shared" si="89"/>
        <v>0</v>
      </c>
      <c r="D1375" s="13"/>
      <c r="E1375" s="13">
        <f t="shared" si="90"/>
        <v>0</v>
      </c>
      <c r="G1375" s="13">
        <f>(IF(E1375&gt;SUM($C$6,$C$5,First!J1375),SUM($C$5,$C$6,First!J1375),E1375))</f>
        <v>0</v>
      </c>
      <c r="I1375">
        <f t="shared" si="91"/>
        <v>0</v>
      </c>
      <c r="J1375" s="13">
        <f>IF(G1375&lt;SUM($C$5:$C$6,First!J1375),((SUM($C$5,$C$6,-G1375,(Rate*First!J1375)))*Rate),0)</f>
        <v>0</v>
      </c>
    </row>
    <row r="1376" spans="1:10">
      <c r="A1376">
        <v>1367</v>
      </c>
      <c r="B1376" s="13">
        <f t="shared" si="88"/>
        <v>0</v>
      </c>
      <c r="C1376" s="13">
        <f t="shared" si="89"/>
        <v>0</v>
      </c>
      <c r="D1376" s="13"/>
      <c r="E1376" s="13">
        <f t="shared" si="90"/>
        <v>0</v>
      </c>
      <c r="G1376" s="13">
        <f>(IF(E1376&gt;SUM($C$6,$C$5,First!J1376),SUM($C$5,$C$6,First!J1376),E1376))</f>
        <v>0</v>
      </c>
      <c r="I1376">
        <f t="shared" si="91"/>
        <v>0</v>
      </c>
      <c r="J1376" s="13">
        <f>IF(G1376&lt;SUM($C$5:$C$6,First!J1376),((SUM($C$5,$C$6,-G1376,(Rate*First!J1376)))*Rate),0)</f>
        <v>0</v>
      </c>
    </row>
    <row r="1377" spans="1:10">
      <c r="A1377">
        <v>1368</v>
      </c>
      <c r="B1377" s="13">
        <f t="shared" si="88"/>
        <v>0</v>
      </c>
      <c r="C1377" s="13">
        <f t="shared" si="89"/>
        <v>0</v>
      </c>
      <c r="D1377" s="13"/>
      <c r="E1377" s="13">
        <f t="shared" si="90"/>
        <v>0</v>
      </c>
      <c r="G1377" s="13">
        <f>(IF(E1377&gt;SUM($C$6,$C$5,First!J1377),SUM($C$5,$C$6,First!J1377),E1377))</f>
        <v>0</v>
      </c>
      <c r="I1377">
        <f t="shared" si="91"/>
        <v>0</v>
      </c>
      <c r="J1377" s="13">
        <f>IF(G1377&lt;SUM($C$5:$C$6,First!J1377),((SUM($C$5,$C$6,-G1377,(Rate*First!J1377)))*Rate),0)</f>
        <v>0</v>
      </c>
    </row>
    <row r="1378" spans="1:10">
      <c r="A1378">
        <v>1369</v>
      </c>
      <c r="B1378" s="13">
        <f t="shared" si="88"/>
        <v>0</v>
      </c>
      <c r="C1378" s="13">
        <f t="shared" si="89"/>
        <v>0</v>
      </c>
      <c r="D1378" s="13"/>
      <c r="E1378" s="13">
        <f t="shared" si="90"/>
        <v>0</v>
      </c>
      <c r="G1378" s="13">
        <f>(IF(E1378&gt;SUM($C$6,$C$5,First!J1378),SUM($C$5,$C$6,First!J1378),E1378))</f>
        <v>0</v>
      </c>
      <c r="I1378">
        <f t="shared" si="91"/>
        <v>0</v>
      </c>
      <c r="J1378" s="13">
        <f>IF(G1378&lt;SUM($C$5:$C$6,First!J1378),((SUM($C$5,$C$6,-G1378,(Rate*First!J1378)))*Rate),0)</f>
        <v>0</v>
      </c>
    </row>
    <row r="1379" spans="1:10">
      <c r="A1379">
        <v>1370</v>
      </c>
      <c r="B1379" s="13">
        <f t="shared" si="88"/>
        <v>0</v>
      </c>
      <c r="C1379" s="13">
        <f t="shared" si="89"/>
        <v>0</v>
      </c>
      <c r="D1379" s="13"/>
      <c r="E1379" s="13">
        <f t="shared" si="90"/>
        <v>0</v>
      </c>
      <c r="G1379" s="13">
        <f>(IF(E1379&gt;SUM($C$6,$C$5,First!J1379),SUM($C$5,$C$6,First!J1379),E1379))</f>
        <v>0</v>
      </c>
      <c r="I1379">
        <f t="shared" si="91"/>
        <v>0</v>
      </c>
      <c r="J1379" s="13">
        <f>IF(G1379&lt;SUM($C$5:$C$6,First!J1379),((SUM($C$5,$C$6,-G1379,(Rate*First!J1379)))*Rate),0)</f>
        <v>0</v>
      </c>
    </row>
    <row r="1380" spans="1:10">
      <c r="A1380">
        <v>1371</v>
      </c>
      <c r="B1380" s="13">
        <f t="shared" si="88"/>
        <v>0</v>
      </c>
      <c r="C1380" s="13">
        <f t="shared" si="89"/>
        <v>0</v>
      </c>
      <c r="D1380" s="13"/>
      <c r="E1380" s="13">
        <f t="shared" si="90"/>
        <v>0</v>
      </c>
      <c r="G1380" s="13">
        <f>(IF(E1380&gt;SUM($C$6,$C$5,First!J1380),SUM($C$5,$C$6,First!J1380),E1380))</f>
        <v>0</v>
      </c>
      <c r="I1380">
        <f t="shared" si="91"/>
        <v>0</v>
      </c>
      <c r="J1380" s="13">
        <f>IF(G1380&lt;SUM($C$5:$C$6,First!J1380),((SUM($C$5,$C$6,-G1380,(Rate*First!J1380)))*Rate),0)</f>
        <v>0</v>
      </c>
    </row>
    <row r="1381" spans="1:10">
      <c r="A1381">
        <v>1372</v>
      </c>
      <c r="B1381" s="13">
        <f t="shared" si="88"/>
        <v>0</v>
      </c>
      <c r="C1381" s="13">
        <f t="shared" si="89"/>
        <v>0</v>
      </c>
      <c r="D1381" s="13"/>
      <c r="E1381" s="13">
        <f t="shared" si="90"/>
        <v>0</v>
      </c>
      <c r="G1381" s="13">
        <f>(IF(E1381&gt;SUM($C$6,$C$5,First!J1381),SUM($C$5,$C$6,First!J1381),E1381))</f>
        <v>0</v>
      </c>
      <c r="I1381">
        <f t="shared" si="91"/>
        <v>0</v>
      </c>
      <c r="J1381" s="13">
        <f>IF(G1381&lt;SUM($C$5:$C$6,First!J1381),((SUM($C$5,$C$6,-G1381,(Rate*First!J1381)))*Rate),0)</f>
        <v>0</v>
      </c>
    </row>
    <row r="1382" spans="1:10">
      <c r="A1382">
        <v>1373</v>
      </c>
      <c r="B1382" s="13">
        <f t="shared" si="88"/>
        <v>0</v>
      </c>
      <c r="C1382" s="13">
        <f t="shared" si="89"/>
        <v>0</v>
      </c>
      <c r="D1382" s="13"/>
      <c r="E1382" s="13">
        <f t="shared" si="90"/>
        <v>0</v>
      </c>
      <c r="G1382" s="13">
        <f>(IF(E1382&gt;SUM($C$6,$C$5,First!J1382),SUM($C$5,$C$6,First!J1382),E1382))</f>
        <v>0</v>
      </c>
      <c r="I1382">
        <f t="shared" si="91"/>
        <v>0</v>
      </c>
      <c r="J1382" s="13">
        <f>IF(G1382&lt;SUM($C$5:$C$6,First!J1382),((SUM($C$5,$C$6,-G1382,(Rate*First!J1382)))*Rate),0)</f>
        <v>0</v>
      </c>
    </row>
    <row r="1383" spans="1:10">
      <c r="A1383">
        <v>1374</v>
      </c>
      <c r="B1383" s="13">
        <f t="shared" si="88"/>
        <v>0</v>
      </c>
      <c r="C1383" s="13">
        <f t="shared" si="89"/>
        <v>0</v>
      </c>
      <c r="D1383" s="13"/>
      <c r="E1383" s="13">
        <f t="shared" si="90"/>
        <v>0</v>
      </c>
      <c r="G1383" s="13">
        <f>(IF(E1383&gt;SUM($C$6,$C$5,First!J1383),SUM($C$5,$C$6,First!J1383),E1383))</f>
        <v>0</v>
      </c>
      <c r="I1383">
        <f t="shared" si="91"/>
        <v>0</v>
      </c>
      <c r="J1383" s="13">
        <f>IF(G1383&lt;SUM($C$5:$C$6,First!J1383),((SUM($C$5,$C$6,-G1383,(Rate*First!J1383)))*Rate),0)</f>
        <v>0</v>
      </c>
    </row>
    <row r="1384" spans="1:10">
      <c r="A1384">
        <v>1375</v>
      </c>
      <c r="B1384" s="13">
        <f t="shared" si="88"/>
        <v>0</v>
      </c>
      <c r="C1384" s="13">
        <f t="shared" si="89"/>
        <v>0</v>
      </c>
      <c r="D1384" s="13"/>
      <c r="E1384" s="13">
        <f t="shared" si="90"/>
        <v>0</v>
      </c>
      <c r="G1384" s="13">
        <f>(IF(E1384&gt;SUM($C$6,$C$5,First!J1384),SUM($C$5,$C$6,First!J1384),E1384))</f>
        <v>0</v>
      </c>
      <c r="I1384">
        <f t="shared" si="91"/>
        <v>0</v>
      </c>
      <c r="J1384" s="13">
        <f>IF(G1384&lt;SUM($C$5:$C$6,First!J1384),((SUM($C$5,$C$6,-G1384,(Rate*First!J1384)))*Rate),0)</f>
        <v>0</v>
      </c>
    </row>
    <row r="1385" spans="1:10">
      <c r="A1385">
        <v>1376</v>
      </c>
      <c r="B1385" s="13">
        <f t="shared" si="88"/>
        <v>0</v>
      </c>
      <c r="C1385" s="13">
        <f t="shared" si="89"/>
        <v>0</v>
      </c>
      <c r="D1385" s="13"/>
      <c r="E1385" s="13">
        <f t="shared" si="90"/>
        <v>0</v>
      </c>
      <c r="G1385" s="13">
        <f>(IF(E1385&gt;SUM($C$6,$C$5,First!J1385),SUM($C$5,$C$6,First!J1385),E1385))</f>
        <v>0</v>
      </c>
      <c r="I1385">
        <f t="shared" si="91"/>
        <v>0</v>
      </c>
      <c r="J1385" s="13">
        <f>IF(G1385&lt;SUM($C$5:$C$6,First!J1385),((SUM($C$5,$C$6,-G1385,(Rate*First!J1385)))*Rate),0)</f>
        <v>0</v>
      </c>
    </row>
    <row r="1386" spans="1:10">
      <c r="A1386">
        <v>1377</v>
      </c>
      <c r="B1386" s="13">
        <f t="shared" si="88"/>
        <v>0</v>
      </c>
      <c r="C1386" s="13">
        <f t="shared" si="89"/>
        <v>0</v>
      </c>
      <c r="D1386" s="13"/>
      <c r="E1386" s="13">
        <f t="shared" si="90"/>
        <v>0</v>
      </c>
      <c r="G1386" s="13">
        <f>(IF(E1386&gt;SUM($C$6,$C$5,First!J1386),SUM($C$5,$C$6,First!J1386),E1386))</f>
        <v>0</v>
      </c>
      <c r="I1386">
        <f t="shared" si="91"/>
        <v>0</v>
      </c>
      <c r="J1386" s="13">
        <f>IF(G1386&lt;SUM($C$5:$C$6,First!J1386),((SUM($C$5,$C$6,-G1386,(Rate*First!J1386)))*Rate),0)</f>
        <v>0</v>
      </c>
    </row>
    <row r="1387" spans="1:10">
      <c r="A1387">
        <v>1378</v>
      </c>
      <c r="B1387" s="13">
        <f t="shared" si="88"/>
        <v>0</v>
      </c>
      <c r="C1387" s="13">
        <f t="shared" si="89"/>
        <v>0</v>
      </c>
      <c r="D1387" s="13"/>
      <c r="E1387" s="13">
        <f t="shared" si="90"/>
        <v>0</v>
      </c>
      <c r="G1387" s="13">
        <f>(IF(E1387&gt;SUM($C$6,$C$5,First!J1387),SUM($C$5,$C$6,First!J1387),E1387))</f>
        <v>0</v>
      </c>
      <c r="I1387">
        <f t="shared" si="91"/>
        <v>0</v>
      </c>
      <c r="J1387" s="13">
        <f>IF(G1387&lt;SUM($C$5:$C$6,First!J1387),((SUM($C$5,$C$6,-G1387,(Rate*First!J1387)))*Rate),0)</f>
        <v>0</v>
      </c>
    </row>
    <row r="1388" spans="1:10">
      <c r="A1388">
        <v>1379</v>
      </c>
      <c r="B1388" s="13">
        <f t="shared" si="88"/>
        <v>0</v>
      </c>
      <c r="C1388" s="13">
        <f t="shared" si="89"/>
        <v>0</v>
      </c>
      <c r="D1388" s="13"/>
      <c r="E1388" s="13">
        <f t="shared" si="90"/>
        <v>0</v>
      </c>
      <c r="G1388" s="13">
        <f>(IF(E1388&gt;SUM($C$6,$C$5,First!J1388),SUM($C$5,$C$6,First!J1388),E1388))</f>
        <v>0</v>
      </c>
      <c r="I1388">
        <f t="shared" si="91"/>
        <v>0</v>
      </c>
      <c r="J1388" s="13">
        <f>IF(G1388&lt;SUM($C$5:$C$6,First!J1388),((SUM($C$5,$C$6,-G1388,(Rate*First!J1388)))*Rate),0)</f>
        <v>0</v>
      </c>
    </row>
    <row r="1389" spans="1:10">
      <c r="A1389">
        <v>1380</v>
      </c>
      <c r="B1389" s="13">
        <f t="shared" si="88"/>
        <v>0</v>
      </c>
      <c r="C1389" s="13">
        <f t="shared" si="89"/>
        <v>0</v>
      </c>
      <c r="D1389" s="13"/>
      <c r="E1389" s="13">
        <f t="shared" si="90"/>
        <v>0</v>
      </c>
      <c r="G1389" s="13">
        <f>(IF(E1389&gt;SUM($C$6,$C$5,First!J1389),SUM($C$5,$C$6,First!J1389),E1389))</f>
        <v>0</v>
      </c>
      <c r="I1389">
        <f t="shared" si="91"/>
        <v>0</v>
      </c>
      <c r="J1389" s="13">
        <f>IF(G1389&lt;SUM($C$5:$C$6,First!J1389),((SUM($C$5,$C$6,-G1389,(Rate*First!J1389)))*Rate),0)</f>
        <v>0</v>
      </c>
    </row>
    <row r="1390" spans="1:10">
      <c r="A1390">
        <v>1381</v>
      </c>
      <c r="B1390" s="13">
        <f t="shared" ref="B1390:B1453" si="92">IF(SUM(E1389,-G1389)&lt;0,0,SUM(E1389,-G1389))</f>
        <v>0</v>
      </c>
      <c r="C1390" s="13">
        <f t="shared" ref="C1390:C1453" si="93">(B1390*$C$4)/12</f>
        <v>0</v>
      </c>
      <c r="D1390" s="13"/>
      <c r="E1390" s="13">
        <f t="shared" ref="E1390:E1453" si="94">SUM(C1390,B1390)</f>
        <v>0</v>
      </c>
      <c r="G1390" s="13">
        <f>(IF(E1390&gt;SUM($C$6,$C$5,First!J1390),SUM($C$5,$C$6,First!J1390),E1390))</f>
        <v>0</v>
      </c>
      <c r="I1390">
        <f t="shared" ref="I1390:I1453" si="95">IF(E1390&gt;0,1,0)</f>
        <v>0</v>
      </c>
      <c r="J1390" s="13">
        <f>IF(G1390&lt;SUM($C$5:$C$6,First!J1390),((SUM($C$5,$C$6,-G1390,(Rate*First!J1390)))*Rate),0)</f>
        <v>0</v>
      </c>
    </row>
    <row r="1391" spans="1:10">
      <c r="A1391">
        <v>1382</v>
      </c>
      <c r="B1391" s="13">
        <f t="shared" si="92"/>
        <v>0</v>
      </c>
      <c r="C1391" s="13">
        <f t="shared" si="93"/>
        <v>0</v>
      </c>
      <c r="D1391" s="13"/>
      <c r="E1391" s="13">
        <f t="shared" si="94"/>
        <v>0</v>
      </c>
      <c r="G1391" s="13">
        <f>(IF(E1391&gt;SUM($C$6,$C$5,First!J1391),SUM($C$5,$C$6,First!J1391),E1391))</f>
        <v>0</v>
      </c>
      <c r="I1391">
        <f t="shared" si="95"/>
        <v>0</v>
      </c>
      <c r="J1391" s="13">
        <f>IF(G1391&lt;SUM($C$5:$C$6,First!J1391),((SUM($C$5,$C$6,-G1391,(Rate*First!J1391)))*Rate),0)</f>
        <v>0</v>
      </c>
    </row>
    <row r="1392" spans="1:10">
      <c r="A1392">
        <v>1383</v>
      </c>
      <c r="B1392" s="13">
        <f t="shared" si="92"/>
        <v>0</v>
      </c>
      <c r="C1392" s="13">
        <f t="shared" si="93"/>
        <v>0</v>
      </c>
      <c r="D1392" s="13"/>
      <c r="E1392" s="13">
        <f t="shared" si="94"/>
        <v>0</v>
      </c>
      <c r="G1392" s="13">
        <f>(IF(E1392&gt;SUM($C$6,$C$5,First!J1392),SUM($C$5,$C$6,First!J1392),E1392))</f>
        <v>0</v>
      </c>
      <c r="I1392">
        <f t="shared" si="95"/>
        <v>0</v>
      </c>
      <c r="J1392" s="13">
        <f>IF(G1392&lt;SUM($C$5:$C$6,First!J1392),((SUM($C$5,$C$6,-G1392,(Rate*First!J1392)))*Rate),0)</f>
        <v>0</v>
      </c>
    </row>
    <row r="1393" spans="1:10">
      <c r="A1393">
        <v>1384</v>
      </c>
      <c r="B1393" s="13">
        <f t="shared" si="92"/>
        <v>0</v>
      </c>
      <c r="C1393" s="13">
        <f t="shared" si="93"/>
        <v>0</v>
      </c>
      <c r="D1393" s="13"/>
      <c r="E1393" s="13">
        <f t="shared" si="94"/>
        <v>0</v>
      </c>
      <c r="G1393" s="13">
        <f>(IF(E1393&gt;SUM($C$6,$C$5,First!J1393),SUM($C$5,$C$6,First!J1393),E1393))</f>
        <v>0</v>
      </c>
      <c r="I1393">
        <f t="shared" si="95"/>
        <v>0</v>
      </c>
      <c r="J1393" s="13">
        <f>IF(G1393&lt;SUM($C$5:$C$6,First!J1393),((SUM($C$5,$C$6,-G1393,(Rate*First!J1393)))*Rate),0)</f>
        <v>0</v>
      </c>
    </row>
    <row r="1394" spans="1:10">
      <c r="A1394">
        <v>1385</v>
      </c>
      <c r="B1394" s="13">
        <f t="shared" si="92"/>
        <v>0</v>
      </c>
      <c r="C1394" s="13">
        <f t="shared" si="93"/>
        <v>0</v>
      </c>
      <c r="D1394" s="13"/>
      <c r="E1394" s="13">
        <f t="shared" si="94"/>
        <v>0</v>
      </c>
      <c r="G1394" s="13">
        <f>(IF(E1394&gt;SUM($C$6,$C$5,First!J1394),SUM($C$5,$C$6,First!J1394),E1394))</f>
        <v>0</v>
      </c>
      <c r="I1394">
        <f t="shared" si="95"/>
        <v>0</v>
      </c>
      <c r="J1394" s="13">
        <f>IF(G1394&lt;SUM($C$5:$C$6,First!J1394),((SUM($C$5,$C$6,-G1394,(Rate*First!J1394)))*Rate),0)</f>
        <v>0</v>
      </c>
    </row>
    <row r="1395" spans="1:10">
      <c r="A1395">
        <v>1386</v>
      </c>
      <c r="B1395" s="13">
        <f t="shared" si="92"/>
        <v>0</v>
      </c>
      <c r="C1395" s="13">
        <f t="shared" si="93"/>
        <v>0</v>
      </c>
      <c r="D1395" s="13"/>
      <c r="E1395" s="13">
        <f t="shared" si="94"/>
        <v>0</v>
      </c>
      <c r="G1395" s="13">
        <f>(IF(E1395&gt;SUM($C$6,$C$5,First!J1395),SUM($C$5,$C$6,First!J1395),E1395))</f>
        <v>0</v>
      </c>
      <c r="I1395">
        <f t="shared" si="95"/>
        <v>0</v>
      </c>
      <c r="J1395" s="13">
        <f>IF(G1395&lt;SUM($C$5:$C$6,First!J1395),((SUM($C$5,$C$6,-G1395,(Rate*First!J1395)))*Rate),0)</f>
        <v>0</v>
      </c>
    </row>
    <row r="1396" spans="1:10">
      <c r="A1396">
        <v>1387</v>
      </c>
      <c r="B1396" s="13">
        <f t="shared" si="92"/>
        <v>0</v>
      </c>
      <c r="C1396" s="13">
        <f t="shared" si="93"/>
        <v>0</v>
      </c>
      <c r="D1396" s="13"/>
      <c r="E1396" s="13">
        <f t="shared" si="94"/>
        <v>0</v>
      </c>
      <c r="G1396" s="13">
        <f>(IF(E1396&gt;SUM($C$6,$C$5,First!J1396),SUM($C$5,$C$6,First!J1396),E1396))</f>
        <v>0</v>
      </c>
      <c r="I1396">
        <f t="shared" si="95"/>
        <v>0</v>
      </c>
      <c r="J1396" s="13">
        <f>IF(G1396&lt;SUM($C$5:$C$6,First!J1396),((SUM($C$5,$C$6,-G1396,(Rate*First!J1396)))*Rate),0)</f>
        <v>0</v>
      </c>
    </row>
    <row r="1397" spans="1:10">
      <c r="A1397">
        <v>1388</v>
      </c>
      <c r="B1397" s="13">
        <f t="shared" si="92"/>
        <v>0</v>
      </c>
      <c r="C1397" s="13">
        <f t="shared" si="93"/>
        <v>0</v>
      </c>
      <c r="D1397" s="13"/>
      <c r="E1397" s="13">
        <f t="shared" si="94"/>
        <v>0</v>
      </c>
      <c r="G1397" s="13">
        <f>(IF(E1397&gt;SUM($C$6,$C$5,First!J1397),SUM($C$5,$C$6,First!J1397),E1397))</f>
        <v>0</v>
      </c>
      <c r="I1397">
        <f t="shared" si="95"/>
        <v>0</v>
      </c>
      <c r="J1397" s="13">
        <f>IF(G1397&lt;SUM($C$5:$C$6,First!J1397),((SUM($C$5,$C$6,-G1397,(Rate*First!J1397)))*Rate),0)</f>
        <v>0</v>
      </c>
    </row>
    <row r="1398" spans="1:10">
      <c r="A1398">
        <v>1389</v>
      </c>
      <c r="B1398" s="13">
        <f t="shared" si="92"/>
        <v>0</v>
      </c>
      <c r="C1398" s="13">
        <f t="shared" si="93"/>
        <v>0</v>
      </c>
      <c r="D1398" s="13"/>
      <c r="E1398" s="13">
        <f t="shared" si="94"/>
        <v>0</v>
      </c>
      <c r="G1398" s="13">
        <f>(IF(E1398&gt;SUM($C$6,$C$5,First!J1398),SUM($C$5,$C$6,First!J1398),E1398))</f>
        <v>0</v>
      </c>
      <c r="I1398">
        <f t="shared" si="95"/>
        <v>0</v>
      </c>
      <c r="J1398" s="13">
        <f>IF(G1398&lt;SUM($C$5:$C$6,First!J1398),((SUM($C$5,$C$6,-G1398,(Rate*First!J1398)))*Rate),0)</f>
        <v>0</v>
      </c>
    </row>
    <row r="1399" spans="1:10">
      <c r="A1399">
        <v>1390</v>
      </c>
      <c r="B1399" s="13">
        <f t="shared" si="92"/>
        <v>0</v>
      </c>
      <c r="C1399" s="13">
        <f t="shared" si="93"/>
        <v>0</v>
      </c>
      <c r="D1399" s="13"/>
      <c r="E1399" s="13">
        <f t="shared" si="94"/>
        <v>0</v>
      </c>
      <c r="G1399" s="13">
        <f>(IF(E1399&gt;SUM($C$6,$C$5,First!J1399),SUM($C$5,$C$6,First!J1399),E1399))</f>
        <v>0</v>
      </c>
      <c r="I1399">
        <f t="shared" si="95"/>
        <v>0</v>
      </c>
      <c r="J1399" s="13">
        <f>IF(G1399&lt;SUM($C$5:$C$6,First!J1399),((SUM($C$5,$C$6,-G1399,(Rate*First!J1399)))*Rate),0)</f>
        <v>0</v>
      </c>
    </row>
    <row r="1400" spans="1:10">
      <c r="A1400">
        <v>1391</v>
      </c>
      <c r="B1400" s="13">
        <f t="shared" si="92"/>
        <v>0</v>
      </c>
      <c r="C1400" s="13">
        <f t="shared" si="93"/>
        <v>0</v>
      </c>
      <c r="D1400" s="13"/>
      <c r="E1400" s="13">
        <f t="shared" si="94"/>
        <v>0</v>
      </c>
      <c r="G1400" s="13">
        <f>(IF(E1400&gt;SUM($C$6,$C$5,First!J1400),SUM($C$5,$C$6,First!J1400),E1400))</f>
        <v>0</v>
      </c>
      <c r="I1400">
        <f t="shared" si="95"/>
        <v>0</v>
      </c>
      <c r="J1400" s="13">
        <f>IF(G1400&lt;SUM($C$5:$C$6,First!J1400),((SUM($C$5,$C$6,-G1400,(Rate*First!J1400)))*Rate),0)</f>
        <v>0</v>
      </c>
    </row>
    <row r="1401" spans="1:10">
      <c r="A1401">
        <v>1392</v>
      </c>
      <c r="B1401" s="13">
        <f t="shared" si="92"/>
        <v>0</v>
      </c>
      <c r="C1401" s="13">
        <f t="shared" si="93"/>
        <v>0</v>
      </c>
      <c r="D1401" s="13"/>
      <c r="E1401" s="13">
        <f t="shared" si="94"/>
        <v>0</v>
      </c>
      <c r="G1401" s="13">
        <f>(IF(E1401&gt;SUM($C$6,$C$5,First!J1401),SUM($C$5,$C$6,First!J1401),E1401))</f>
        <v>0</v>
      </c>
      <c r="I1401">
        <f t="shared" si="95"/>
        <v>0</v>
      </c>
      <c r="J1401" s="13">
        <f>IF(G1401&lt;SUM($C$5:$C$6,First!J1401),((SUM($C$5,$C$6,-G1401,(Rate*First!J1401)))*Rate),0)</f>
        <v>0</v>
      </c>
    </row>
    <row r="1402" spans="1:10">
      <c r="A1402">
        <v>1393</v>
      </c>
      <c r="B1402" s="13">
        <f t="shared" si="92"/>
        <v>0</v>
      </c>
      <c r="C1402" s="13">
        <f t="shared" si="93"/>
        <v>0</v>
      </c>
      <c r="D1402" s="13"/>
      <c r="E1402" s="13">
        <f t="shared" si="94"/>
        <v>0</v>
      </c>
      <c r="G1402" s="13">
        <f>(IF(E1402&gt;SUM($C$6,$C$5,First!J1402),SUM($C$5,$C$6,First!J1402),E1402))</f>
        <v>0</v>
      </c>
      <c r="I1402">
        <f t="shared" si="95"/>
        <v>0</v>
      </c>
      <c r="J1402" s="13">
        <f>IF(G1402&lt;SUM($C$5:$C$6,First!J1402),((SUM($C$5,$C$6,-G1402,(Rate*First!J1402)))*Rate),0)</f>
        <v>0</v>
      </c>
    </row>
    <row r="1403" spans="1:10">
      <c r="A1403">
        <v>1394</v>
      </c>
      <c r="B1403" s="13">
        <f t="shared" si="92"/>
        <v>0</v>
      </c>
      <c r="C1403" s="13">
        <f t="shared" si="93"/>
        <v>0</v>
      </c>
      <c r="D1403" s="13"/>
      <c r="E1403" s="13">
        <f t="shared" si="94"/>
        <v>0</v>
      </c>
      <c r="G1403" s="13">
        <f>(IF(E1403&gt;SUM($C$6,$C$5,First!J1403),SUM($C$5,$C$6,First!J1403),E1403))</f>
        <v>0</v>
      </c>
      <c r="I1403">
        <f t="shared" si="95"/>
        <v>0</v>
      </c>
      <c r="J1403" s="13">
        <f>IF(G1403&lt;SUM($C$5:$C$6,First!J1403),((SUM($C$5,$C$6,-G1403,(Rate*First!J1403)))*Rate),0)</f>
        <v>0</v>
      </c>
    </row>
    <row r="1404" spans="1:10">
      <c r="A1404">
        <v>1395</v>
      </c>
      <c r="B1404" s="13">
        <f t="shared" si="92"/>
        <v>0</v>
      </c>
      <c r="C1404" s="13">
        <f t="shared" si="93"/>
        <v>0</v>
      </c>
      <c r="D1404" s="13"/>
      <c r="E1404" s="13">
        <f t="shared" si="94"/>
        <v>0</v>
      </c>
      <c r="G1404" s="13">
        <f>(IF(E1404&gt;SUM($C$6,$C$5,First!J1404),SUM($C$5,$C$6,First!J1404),E1404))</f>
        <v>0</v>
      </c>
      <c r="I1404">
        <f t="shared" si="95"/>
        <v>0</v>
      </c>
      <c r="J1404" s="13">
        <f>IF(G1404&lt;SUM($C$5:$C$6,First!J1404),((SUM($C$5,$C$6,-G1404,(Rate*First!J1404)))*Rate),0)</f>
        <v>0</v>
      </c>
    </row>
    <row r="1405" spans="1:10">
      <c r="A1405">
        <v>1396</v>
      </c>
      <c r="B1405" s="13">
        <f t="shared" si="92"/>
        <v>0</v>
      </c>
      <c r="C1405" s="13">
        <f t="shared" si="93"/>
        <v>0</v>
      </c>
      <c r="D1405" s="13"/>
      <c r="E1405" s="13">
        <f t="shared" si="94"/>
        <v>0</v>
      </c>
      <c r="G1405" s="13">
        <f>(IF(E1405&gt;SUM($C$6,$C$5,First!J1405),SUM($C$5,$C$6,First!J1405),E1405))</f>
        <v>0</v>
      </c>
      <c r="I1405">
        <f t="shared" si="95"/>
        <v>0</v>
      </c>
      <c r="J1405" s="13">
        <f>IF(G1405&lt;SUM($C$5:$C$6,First!J1405),((SUM($C$5,$C$6,-G1405,(Rate*First!J1405)))*Rate),0)</f>
        <v>0</v>
      </c>
    </row>
    <row r="1406" spans="1:10">
      <c r="A1406">
        <v>1397</v>
      </c>
      <c r="B1406" s="13">
        <f t="shared" si="92"/>
        <v>0</v>
      </c>
      <c r="C1406" s="13">
        <f t="shared" si="93"/>
        <v>0</v>
      </c>
      <c r="D1406" s="13"/>
      <c r="E1406" s="13">
        <f t="shared" si="94"/>
        <v>0</v>
      </c>
      <c r="G1406" s="13">
        <f>(IF(E1406&gt;SUM($C$6,$C$5,First!J1406),SUM($C$5,$C$6,First!J1406),E1406))</f>
        <v>0</v>
      </c>
      <c r="I1406">
        <f t="shared" si="95"/>
        <v>0</v>
      </c>
      <c r="J1406" s="13">
        <f>IF(G1406&lt;SUM($C$5:$C$6,First!J1406),((SUM($C$5,$C$6,-G1406,(Rate*First!J1406)))*Rate),0)</f>
        <v>0</v>
      </c>
    </row>
    <row r="1407" spans="1:10">
      <c r="A1407">
        <v>1398</v>
      </c>
      <c r="B1407" s="13">
        <f t="shared" si="92"/>
        <v>0</v>
      </c>
      <c r="C1407" s="13">
        <f t="shared" si="93"/>
        <v>0</v>
      </c>
      <c r="D1407" s="13"/>
      <c r="E1407" s="13">
        <f t="shared" si="94"/>
        <v>0</v>
      </c>
      <c r="G1407" s="13">
        <f>(IF(E1407&gt;SUM($C$6,$C$5,First!J1407),SUM($C$5,$C$6,First!J1407),E1407))</f>
        <v>0</v>
      </c>
      <c r="I1407">
        <f t="shared" si="95"/>
        <v>0</v>
      </c>
      <c r="J1407" s="13">
        <f>IF(G1407&lt;SUM($C$5:$C$6,First!J1407),((SUM($C$5,$C$6,-G1407,(Rate*First!J1407)))*Rate),0)</f>
        <v>0</v>
      </c>
    </row>
    <row r="1408" spans="1:10">
      <c r="A1408">
        <v>1399</v>
      </c>
      <c r="B1408" s="13">
        <f t="shared" si="92"/>
        <v>0</v>
      </c>
      <c r="C1408" s="13">
        <f t="shared" si="93"/>
        <v>0</v>
      </c>
      <c r="D1408" s="13"/>
      <c r="E1408" s="13">
        <f t="shared" si="94"/>
        <v>0</v>
      </c>
      <c r="G1408" s="13">
        <f>(IF(E1408&gt;SUM($C$6,$C$5,First!J1408),SUM($C$5,$C$6,First!J1408),E1408))</f>
        <v>0</v>
      </c>
      <c r="I1408">
        <f t="shared" si="95"/>
        <v>0</v>
      </c>
      <c r="J1408" s="13">
        <f>IF(G1408&lt;SUM($C$5:$C$6,First!J1408),((SUM($C$5,$C$6,-G1408,(Rate*First!J1408)))*Rate),0)</f>
        <v>0</v>
      </c>
    </row>
    <row r="1409" spans="1:10">
      <c r="A1409">
        <v>1400</v>
      </c>
      <c r="B1409" s="13">
        <f t="shared" si="92"/>
        <v>0</v>
      </c>
      <c r="C1409" s="13">
        <f t="shared" si="93"/>
        <v>0</v>
      </c>
      <c r="D1409" s="13"/>
      <c r="E1409" s="13">
        <f t="shared" si="94"/>
        <v>0</v>
      </c>
      <c r="G1409" s="13">
        <f>(IF(E1409&gt;SUM($C$6,$C$5,First!J1409),SUM($C$5,$C$6,First!J1409),E1409))</f>
        <v>0</v>
      </c>
      <c r="I1409">
        <f t="shared" si="95"/>
        <v>0</v>
      </c>
      <c r="J1409" s="13">
        <f>IF(G1409&lt;SUM($C$5:$C$6,First!J1409),((SUM($C$5,$C$6,-G1409,(Rate*First!J1409)))*Rate),0)</f>
        <v>0</v>
      </c>
    </row>
    <row r="1410" spans="1:10">
      <c r="A1410">
        <v>1401</v>
      </c>
      <c r="B1410" s="13">
        <f t="shared" si="92"/>
        <v>0</v>
      </c>
      <c r="C1410" s="13">
        <f t="shared" si="93"/>
        <v>0</v>
      </c>
      <c r="D1410" s="13"/>
      <c r="E1410" s="13">
        <f t="shared" si="94"/>
        <v>0</v>
      </c>
      <c r="G1410" s="13">
        <f>(IF(E1410&gt;SUM($C$6,$C$5,First!J1410),SUM($C$5,$C$6,First!J1410),E1410))</f>
        <v>0</v>
      </c>
      <c r="I1410">
        <f t="shared" si="95"/>
        <v>0</v>
      </c>
      <c r="J1410" s="13">
        <f>IF(G1410&lt;SUM($C$5:$C$6,First!J1410),((SUM($C$5,$C$6,-G1410,(Rate*First!J1410)))*Rate),0)</f>
        <v>0</v>
      </c>
    </row>
    <row r="1411" spans="1:10">
      <c r="A1411">
        <v>1402</v>
      </c>
      <c r="B1411" s="13">
        <f t="shared" si="92"/>
        <v>0</v>
      </c>
      <c r="C1411" s="13">
        <f t="shared" si="93"/>
        <v>0</v>
      </c>
      <c r="D1411" s="13"/>
      <c r="E1411" s="13">
        <f t="shared" si="94"/>
        <v>0</v>
      </c>
      <c r="G1411" s="13">
        <f>(IF(E1411&gt;SUM($C$6,$C$5,First!J1411),SUM($C$5,$C$6,First!J1411),E1411))</f>
        <v>0</v>
      </c>
      <c r="I1411">
        <f t="shared" si="95"/>
        <v>0</v>
      </c>
      <c r="J1411" s="13">
        <f>IF(G1411&lt;SUM($C$5:$C$6,First!J1411),((SUM($C$5,$C$6,-G1411,(Rate*First!J1411)))*Rate),0)</f>
        <v>0</v>
      </c>
    </row>
    <row r="1412" spans="1:10">
      <c r="A1412">
        <v>1403</v>
      </c>
      <c r="B1412" s="13">
        <f t="shared" si="92"/>
        <v>0</v>
      </c>
      <c r="C1412" s="13">
        <f t="shared" si="93"/>
        <v>0</v>
      </c>
      <c r="D1412" s="13"/>
      <c r="E1412" s="13">
        <f t="shared" si="94"/>
        <v>0</v>
      </c>
      <c r="G1412" s="13">
        <f>(IF(E1412&gt;SUM($C$6,$C$5,First!J1412),SUM($C$5,$C$6,First!J1412),E1412))</f>
        <v>0</v>
      </c>
      <c r="I1412">
        <f t="shared" si="95"/>
        <v>0</v>
      </c>
      <c r="J1412" s="13">
        <f>IF(G1412&lt;SUM($C$5:$C$6,First!J1412),((SUM($C$5,$C$6,-G1412,(Rate*First!J1412)))*Rate),0)</f>
        <v>0</v>
      </c>
    </row>
    <row r="1413" spans="1:10">
      <c r="A1413">
        <v>1404</v>
      </c>
      <c r="B1413" s="13">
        <f t="shared" si="92"/>
        <v>0</v>
      </c>
      <c r="C1413" s="13">
        <f t="shared" si="93"/>
        <v>0</v>
      </c>
      <c r="D1413" s="13"/>
      <c r="E1413" s="13">
        <f t="shared" si="94"/>
        <v>0</v>
      </c>
      <c r="G1413" s="13">
        <f>(IF(E1413&gt;SUM($C$6,$C$5,First!J1413),SUM($C$5,$C$6,First!J1413),E1413))</f>
        <v>0</v>
      </c>
      <c r="I1413">
        <f t="shared" si="95"/>
        <v>0</v>
      </c>
      <c r="J1413" s="13">
        <f>IF(G1413&lt;SUM($C$5:$C$6,First!J1413),((SUM($C$5,$C$6,-G1413,(Rate*First!J1413)))*Rate),0)</f>
        <v>0</v>
      </c>
    </row>
    <row r="1414" spans="1:10">
      <c r="A1414">
        <v>1405</v>
      </c>
      <c r="B1414" s="13">
        <f t="shared" si="92"/>
        <v>0</v>
      </c>
      <c r="C1414" s="13">
        <f t="shared" si="93"/>
        <v>0</v>
      </c>
      <c r="D1414" s="13"/>
      <c r="E1414" s="13">
        <f t="shared" si="94"/>
        <v>0</v>
      </c>
      <c r="G1414" s="13">
        <f>(IF(E1414&gt;SUM($C$6,$C$5,First!J1414),SUM($C$5,$C$6,First!J1414),E1414))</f>
        <v>0</v>
      </c>
      <c r="I1414">
        <f t="shared" si="95"/>
        <v>0</v>
      </c>
      <c r="J1414" s="13">
        <f>IF(G1414&lt;SUM($C$5:$C$6,First!J1414),((SUM($C$5,$C$6,-G1414,(Rate*First!J1414)))*Rate),0)</f>
        <v>0</v>
      </c>
    </row>
    <row r="1415" spans="1:10">
      <c r="A1415">
        <v>1406</v>
      </c>
      <c r="B1415" s="13">
        <f t="shared" si="92"/>
        <v>0</v>
      </c>
      <c r="C1415" s="13">
        <f t="shared" si="93"/>
        <v>0</v>
      </c>
      <c r="D1415" s="13"/>
      <c r="E1415" s="13">
        <f t="shared" si="94"/>
        <v>0</v>
      </c>
      <c r="G1415" s="13">
        <f>(IF(E1415&gt;SUM($C$6,$C$5,First!J1415),SUM($C$5,$C$6,First!J1415),E1415))</f>
        <v>0</v>
      </c>
      <c r="I1415">
        <f t="shared" si="95"/>
        <v>0</v>
      </c>
      <c r="J1415" s="13">
        <f>IF(G1415&lt;SUM($C$5:$C$6,First!J1415),((SUM($C$5,$C$6,-G1415,(Rate*First!J1415)))*Rate),0)</f>
        <v>0</v>
      </c>
    </row>
    <row r="1416" spans="1:10">
      <c r="A1416">
        <v>1407</v>
      </c>
      <c r="B1416" s="13">
        <f t="shared" si="92"/>
        <v>0</v>
      </c>
      <c r="C1416" s="13">
        <f t="shared" si="93"/>
        <v>0</v>
      </c>
      <c r="D1416" s="13"/>
      <c r="E1416" s="13">
        <f t="shared" si="94"/>
        <v>0</v>
      </c>
      <c r="G1416" s="13">
        <f>(IF(E1416&gt;SUM($C$6,$C$5,First!J1416),SUM($C$5,$C$6,First!J1416),E1416))</f>
        <v>0</v>
      </c>
      <c r="I1416">
        <f t="shared" si="95"/>
        <v>0</v>
      </c>
      <c r="J1416" s="13">
        <f>IF(G1416&lt;SUM($C$5:$C$6,First!J1416),((SUM($C$5,$C$6,-G1416,(Rate*First!J1416)))*Rate),0)</f>
        <v>0</v>
      </c>
    </row>
    <row r="1417" spans="1:10">
      <c r="A1417">
        <v>1408</v>
      </c>
      <c r="B1417" s="13">
        <f t="shared" si="92"/>
        <v>0</v>
      </c>
      <c r="C1417" s="13">
        <f t="shared" si="93"/>
        <v>0</v>
      </c>
      <c r="D1417" s="13"/>
      <c r="E1417" s="13">
        <f t="shared" si="94"/>
        <v>0</v>
      </c>
      <c r="G1417" s="13">
        <f>(IF(E1417&gt;SUM($C$6,$C$5,First!J1417),SUM($C$5,$C$6,First!J1417),E1417))</f>
        <v>0</v>
      </c>
      <c r="I1417">
        <f t="shared" si="95"/>
        <v>0</v>
      </c>
      <c r="J1417" s="13">
        <f>IF(G1417&lt;SUM($C$5:$C$6,First!J1417),((SUM($C$5,$C$6,-G1417,(Rate*First!J1417)))*Rate),0)</f>
        <v>0</v>
      </c>
    </row>
    <row r="1418" spans="1:10">
      <c r="A1418">
        <v>1409</v>
      </c>
      <c r="B1418" s="13">
        <f t="shared" si="92"/>
        <v>0</v>
      </c>
      <c r="C1418" s="13">
        <f t="shared" si="93"/>
        <v>0</v>
      </c>
      <c r="D1418" s="13"/>
      <c r="E1418" s="13">
        <f t="shared" si="94"/>
        <v>0</v>
      </c>
      <c r="G1418" s="13">
        <f>(IF(E1418&gt;SUM($C$6,$C$5,First!J1418),SUM($C$5,$C$6,First!J1418),E1418))</f>
        <v>0</v>
      </c>
      <c r="I1418">
        <f t="shared" si="95"/>
        <v>0</v>
      </c>
      <c r="J1418" s="13">
        <f>IF(G1418&lt;SUM($C$5:$C$6,First!J1418),((SUM($C$5,$C$6,-G1418,(Rate*First!J1418)))*Rate),0)</f>
        <v>0</v>
      </c>
    </row>
    <row r="1419" spans="1:10">
      <c r="A1419">
        <v>1410</v>
      </c>
      <c r="B1419" s="13">
        <f t="shared" si="92"/>
        <v>0</v>
      </c>
      <c r="C1419" s="13">
        <f t="shared" si="93"/>
        <v>0</v>
      </c>
      <c r="D1419" s="13"/>
      <c r="E1419" s="13">
        <f t="shared" si="94"/>
        <v>0</v>
      </c>
      <c r="G1419" s="13">
        <f>(IF(E1419&gt;SUM($C$6,$C$5,First!J1419),SUM($C$5,$C$6,First!J1419),E1419))</f>
        <v>0</v>
      </c>
      <c r="I1419">
        <f t="shared" si="95"/>
        <v>0</v>
      </c>
      <c r="J1419" s="13">
        <f>IF(G1419&lt;SUM($C$5:$C$6,First!J1419),((SUM($C$5,$C$6,-G1419,(Rate*First!J1419)))*Rate),0)</f>
        <v>0</v>
      </c>
    </row>
    <row r="1420" spans="1:10">
      <c r="A1420">
        <v>1411</v>
      </c>
      <c r="B1420" s="13">
        <f t="shared" si="92"/>
        <v>0</v>
      </c>
      <c r="C1420" s="13">
        <f t="shared" si="93"/>
        <v>0</v>
      </c>
      <c r="D1420" s="13"/>
      <c r="E1420" s="13">
        <f t="shared" si="94"/>
        <v>0</v>
      </c>
      <c r="G1420" s="13">
        <f>(IF(E1420&gt;SUM($C$6,$C$5,First!J1420),SUM($C$5,$C$6,First!J1420),E1420))</f>
        <v>0</v>
      </c>
      <c r="I1420">
        <f t="shared" si="95"/>
        <v>0</v>
      </c>
      <c r="J1420" s="13">
        <f>IF(G1420&lt;SUM($C$5:$C$6,First!J1420),((SUM($C$5,$C$6,-G1420,(Rate*First!J1420)))*Rate),0)</f>
        <v>0</v>
      </c>
    </row>
    <row r="1421" spans="1:10">
      <c r="A1421">
        <v>1412</v>
      </c>
      <c r="B1421" s="13">
        <f t="shared" si="92"/>
        <v>0</v>
      </c>
      <c r="C1421" s="13">
        <f t="shared" si="93"/>
        <v>0</v>
      </c>
      <c r="D1421" s="13"/>
      <c r="E1421" s="13">
        <f t="shared" si="94"/>
        <v>0</v>
      </c>
      <c r="G1421" s="13">
        <f>(IF(E1421&gt;SUM($C$6,$C$5,First!J1421),SUM($C$5,$C$6,First!J1421),E1421))</f>
        <v>0</v>
      </c>
      <c r="I1421">
        <f t="shared" si="95"/>
        <v>0</v>
      </c>
      <c r="J1421" s="13">
        <f>IF(G1421&lt;SUM($C$5:$C$6,First!J1421),((SUM($C$5,$C$6,-G1421,(Rate*First!J1421)))*Rate),0)</f>
        <v>0</v>
      </c>
    </row>
    <row r="1422" spans="1:10">
      <c r="A1422">
        <v>1413</v>
      </c>
      <c r="B1422" s="13">
        <f t="shared" si="92"/>
        <v>0</v>
      </c>
      <c r="C1422" s="13">
        <f t="shared" si="93"/>
        <v>0</v>
      </c>
      <c r="D1422" s="13"/>
      <c r="E1422" s="13">
        <f t="shared" si="94"/>
        <v>0</v>
      </c>
      <c r="G1422" s="13">
        <f>(IF(E1422&gt;SUM($C$6,$C$5,First!J1422),SUM($C$5,$C$6,First!J1422),E1422))</f>
        <v>0</v>
      </c>
      <c r="I1422">
        <f t="shared" si="95"/>
        <v>0</v>
      </c>
      <c r="J1422" s="13">
        <f>IF(G1422&lt;SUM($C$5:$C$6,First!J1422),((SUM($C$5,$C$6,-G1422,(Rate*First!J1422)))*Rate),0)</f>
        <v>0</v>
      </c>
    </row>
    <row r="1423" spans="1:10">
      <c r="A1423">
        <v>1414</v>
      </c>
      <c r="B1423" s="13">
        <f t="shared" si="92"/>
        <v>0</v>
      </c>
      <c r="C1423" s="13">
        <f t="shared" si="93"/>
        <v>0</v>
      </c>
      <c r="D1423" s="13"/>
      <c r="E1423" s="13">
        <f t="shared" si="94"/>
        <v>0</v>
      </c>
      <c r="G1423" s="13">
        <f>(IF(E1423&gt;SUM($C$6,$C$5,First!J1423),SUM($C$5,$C$6,First!J1423),E1423))</f>
        <v>0</v>
      </c>
      <c r="I1423">
        <f t="shared" si="95"/>
        <v>0</v>
      </c>
      <c r="J1423" s="13">
        <f>IF(G1423&lt;SUM($C$5:$C$6,First!J1423),((SUM($C$5,$C$6,-G1423,(Rate*First!J1423)))*Rate),0)</f>
        <v>0</v>
      </c>
    </row>
    <row r="1424" spans="1:10">
      <c r="A1424">
        <v>1415</v>
      </c>
      <c r="B1424" s="13">
        <f t="shared" si="92"/>
        <v>0</v>
      </c>
      <c r="C1424" s="13">
        <f t="shared" si="93"/>
        <v>0</v>
      </c>
      <c r="D1424" s="13"/>
      <c r="E1424" s="13">
        <f t="shared" si="94"/>
        <v>0</v>
      </c>
      <c r="G1424" s="13">
        <f>(IF(E1424&gt;SUM($C$6,$C$5,First!J1424),SUM($C$5,$C$6,First!J1424),E1424))</f>
        <v>0</v>
      </c>
      <c r="I1424">
        <f t="shared" si="95"/>
        <v>0</v>
      </c>
      <c r="J1424" s="13">
        <f>IF(G1424&lt;SUM($C$5:$C$6,First!J1424),((SUM($C$5,$C$6,-G1424,(Rate*First!J1424)))*Rate),0)</f>
        <v>0</v>
      </c>
    </row>
    <row r="1425" spans="1:10">
      <c r="A1425">
        <v>1416</v>
      </c>
      <c r="B1425" s="13">
        <f t="shared" si="92"/>
        <v>0</v>
      </c>
      <c r="C1425" s="13">
        <f t="shared" si="93"/>
        <v>0</v>
      </c>
      <c r="D1425" s="13"/>
      <c r="E1425" s="13">
        <f t="shared" si="94"/>
        <v>0</v>
      </c>
      <c r="G1425" s="13">
        <f>(IF(E1425&gt;SUM($C$6,$C$5,First!J1425),SUM($C$5,$C$6,First!J1425),E1425))</f>
        <v>0</v>
      </c>
      <c r="I1425">
        <f t="shared" si="95"/>
        <v>0</v>
      </c>
      <c r="J1425" s="13">
        <f>IF(G1425&lt;SUM($C$5:$C$6,First!J1425),((SUM($C$5,$C$6,-G1425,(Rate*First!J1425)))*Rate),0)</f>
        <v>0</v>
      </c>
    </row>
    <row r="1426" spans="1:10">
      <c r="A1426">
        <v>1417</v>
      </c>
      <c r="B1426" s="13">
        <f t="shared" si="92"/>
        <v>0</v>
      </c>
      <c r="C1426" s="13">
        <f t="shared" si="93"/>
        <v>0</v>
      </c>
      <c r="D1426" s="13"/>
      <c r="E1426" s="13">
        <f t="shared" si="94"/>
        <v>0</v>
      </c>
      <c r="G1426" s="13">
        <f>(IF(E1426&gt;SUM($C$6,$C$5,First!J1426),SUM($C$5,$C$6,First!J1426),E1426))</f>
        <v>0</v>
      </c>
      <c r="I1426">
        <f t="shared" si="95"/>
        <v>0</v>
      </c>
      <c r="J1426" s="13">
        <f>IF(G1426&lt;SUM($C$5:$C$6,First!J1426),((SUM($C$5,$C$6,-G1426,(Rate*First!J1426)))*Rate),0)</f>
        <v>0</v>
      </c>
    </row>
    <row r="1427" spans="1:10">
      <c r="A1427">
        <v>1418</v>
      </c>
      <c r="B1427" s="13">
        <f t="shared" si="92"/>
        <v>0</v>
      </c>
      <c r="C1427" s="13">
        <f t="shared" si="93"/>
        <v>0</v>
      </c>
      <c r="D1427" s="13"/>
      <c r="E1427" s="13">
        <f t="shared" si="94"/>
        <v>0</v>
      </c>
      <c r="G1427" s="13">
        <f>(IF(E1427&gt;SUM($C$6,$C$5,First!J1427),SUM($C$5,$C$6,First!J1427),E1427))</f>
        <v>0</v>
      </c>
      <c r="I1427">
        <f t="shared" si="95"/>
        <v>0</v>
      </c>
      <c r="J1427" s="13">
        <f>IF(G1427&lt;SUM($C$5:$C$6,First!J1427),((SUM($C$5,$C$6,-G1427,(Rate*First!J1427)))*Rate),0)</f>
        <v>0</v>
      </c>
    </row>
    <row r="1428" spans="1:10">
      <c r="A1428">
        <v>1419</v>
      </c>
      <c r="B1428" s="13">
        <f t="shared" si="92"/>
        <v>0</v>
      </c>
      <c r="C1428" s="13">
        <f t="shared" si="93"/>
        <v>0</v>
      </c>
      <c r="D1428" s="13"/>
      <c r="E1428" s="13">
        <f t="shared" si="94"/>
        <v>0</v>
      </c>
      <c r="G1428" s="13">
        <f>(IF(E1428&gt;SUM($C$6,$C$5,First!J1428),SUM($C$5,$C$6,First!J1428),E1428))</f>
        <v>0</v>
      </c>
      <c r="I1428">
        <f t="shared" si="95"/>
        <v>0</v>
      </c>
      <c r="J1428" s="13">
        <f>IF(G1428&lt;SUM($C$5:$C$6,First!J1428),((SUM($C$5,$C$6,-G1428,(Rate*First!J1428)))*Rate),0)</f>
        <v>0</v>
      </c>
    </row>
    <row r="1429" spans="1:10">
      <c r="A1429">
        <v>1420</v>
      </c>
      <c r="B1429" s="13">
        <f t="shared" si="92"/>
        <v>0</v>
      </c>
      <c r="C1429" s="13">
        <f t="shared" si="93"/>
        <v>0</v>
      </c>
      <c r="D1429" s="13"/>
      <c r="E1429" s="13">
        <f t="shared" si="94"/>
        <v>0</v>
      </c>
      <c r="G1429" s="13">
        <f>(IF(E1429&gt;SUM($C$6,$C$5,First!J1429),SUM($C$5,$C$6,First!J1429),E1429))</f>
        <v>0</v>
      </c>
      <c r="I1429">
        <f t="shared" si="95"/>
        <v>0</v>
      </c>
      <c r="J1429" s="13">
        <f>IF(G1429&lt;SUM($C$5:$C$6,First!J1429),((SUM($C$5,$C$6,-G1429,(Rate*First!J1429)))*Rate),0)</f>
        <v>0</v>
      </c>
    </row>
    <row r="1430" spans="1:10">
      <c r="A1430">
        <v>1421</v>
      </c>
      <c r="B1430" s="13">
        <f t="shared" si="92"/>
        <v>0</v>
      </c>
      <c r="C1430" s="13">
        <f t="shared" si="93"/>
        <v>0</v>
      </c>
      <c r="D1430" s="13"/>
      <c r="E1430" s="13">
        <f t="shared" si="94"/>
        <v>0</v>
      </c>
      <c r="G1430" s="13">
        <f>(IF(E1430&gt;SUM($C$6,$C$5,First!J1430),SUM($C$5,$C$6,First!J1430),E1430))</f>
        <v>0</v>
      </c>
      <c r="I1430">
        <f t="shared" si="95"/>
        <v>0</v>
      </c>
      <c r="J1430" s="13">
        <f>IF(G1430&lt;SUM($C$5:$C$6,First!J1430),((SUM($C$5,$C$6,-G1430,(Rate*First!J1430)))*Rate),0)</f>
        <v>0</v>
      </c>
    </row>
    <row r="1431" spans="1:10">
      <c r="A1431">
        <v>1422</v>
      </c>
      <c r="B1431" s="13">
        <f t="shared" si="92"/>
        <v>0</v>
      </c>
      <c r="C1431" s="13">
        <f t="shared" si="93"/>
        <v>0</v>
      </c>
      <c r="D1431" s="13"/>
      <c r="E1431" s="13">
        <f t="shared" si="94"/>
        <v>0</v>
      </c>
      <c r="G1431" s="13">
        <f>(IF(E1431&gt;SUM($C$6,$C$5,First!J1431),SUM($C$5,$C$6,First!J1431),E1431))</f>
        <v>0</v>
      </c>
      <c r="I1431">
        <f t="shared" si="95"/>
        <v>0</v>
      </c>
      <c r="J1431" s="13">
        <f>IF(G1431&lt;SUM($C$5:$C$6,First!J1431),((SUM($C$5,$C$6,-G1431,(Rate*First!J1431)))*Rate),0)</f>
        <v>0</v>
      </c>
    </row>
    <row r="1432" spans="1:10">
      <c r="A1432">
        <v>1423</v>
      </c>
      <c r="B1432" s="13">
        <f t="shared" si="92"/>
        <v>0</v>
      </c>
      <c r="C1432" s="13">
        <f t="shared" si="93"/>
        <v>0</v>
      </c>
      <c r="D1432" s="13"/>
      <c r="E1432" s="13">
        <f t="shared" si="94"/>
        <v>0</v>
      </c>
      <c r="G1432" s="13">
        <f>(IF(E1432&gt;SUM($C$6,$C$5,First!J1432),SUM($C$5,$C$6,First!J1432),E1432))</f>
        <v>0</v>
      </c>
      <c r="I1432">
        <f t="shared" si="95"/>
        <v>0</v>
      </c>
      <c r="J1432" s="13">
        <f>IF(G1432&lt;SUM($C$5:$C$6,First!J1432),((SUM($C$5,$C$6,-G1432,(Rate*First!J1432)))*Rate),0)</f>
        <v>0</v>
      </c>
    </row>
    <row r="1433" spans="1:10">
      <c r="A1433">
        <v>1424</v>
      </c>
      <c r="B1433" s="13">
        <f t="shared" si="92"/>
        <v>0</v>
      </c>
      <c r="C1433" s="13">
        <f t="shared" si="93"/>
        <v>0</v>
      </c>
      <c r="D1433" s="13"/>
      <c r="E1433" s="13">
        <f t="shared" si="94"/>
        <v>0</v>
      </c>
      <c r="G1433" s="13">
        <f>(IF(E1433&gt;SUM($C$6,$C$5,First!J1433),SUM($C$5,$C$6,First!J1433),E1433))</f>
        <v>0</v>
      </c>
      <c r="I1433">
        <f t="shared" si="95"/>
        <v>0</v>
      </c>
      <c r="J1433" s="13">
        <f>IF(G1433&lt;SUM($C$5:$C$6,First!J1433),((SUM($C$5,$C$6,-G1433,(Rate*First!J1433)))*Rate),0)</f>
        <v>0</v>
      </c>
    </row>
    <row r="1434" spans="1:10">
      <c r="A1434">
        <v>1425</v>
      </c>
      <c r="B1434" s="13">
        <f t="shared" si="92"/>
        <v>0</v>
      </c>
      <c r="C1434" s="13">
        <f t="shared" si="93"/>
        <v>0</v>
      </c>
      <c r="D1434" s="13"/>
      <c r="E1434" s="13">
        <f t="shared" si="94"/>
        <v>0</v>
      </c>
      <c r="G1434" s="13">
        <f>(IF(E1434&gt;SUM($C$6,$C$5,First!J1434),SUM($C$5,$C$6,First!J1434),E1434))</f>
        <v>0</v>
      </c>
      <c r="I1434">
        <f t="shared" si="95"/>
        <v>0</v>
      </c>
      <c r="J1434" s="13">
        <f>IF(G1434&lt;SUM($C$5:$C$6,First!J1434),((SUM($C$5,$C$6,-G1434,(Rate*First!J1434)))*Rate),0)</f>
        <v>0</v>
      </c>
    </row>
    <row r="1435" spans="1:10">
      <c r="A1435">
        <v>1426</v>
      </c>
      <c r="B1435" s="13">
        <f t="shared" si="92"/>
        <v>0</v>
      </c>
      <c r="C1435" s="13">
        <f t="shared" si="93"/>
        <v>0</v>
      </c>
      <c r="D1435" s="13"/>
      <c r="E1435" s="13">
        <f t="shared" si="94"/>
        <v>0</v>
      </c>
      <c r="G1435" s="13">
        <f>(IF(E1435&gt;SUM($C$6,$C$5,First!J1435),SUM($C$5,$C$6,First!J1435),E1435))</f>
        <v>0</v>
      </c>
      <c r="I1435">
        <f t="shared" si="95"/>
        <v>0</v>
      </c>
      <c r="J1435" s="13">
        <f>IF(G1435&lt;SUM($C$5:$C$6,First!J1435),((SUM($C$5,$C$6,-G1435,(Rate*First!J1435)))*Rate),0)</f>
        <v>0</v>
      </c>
    </row>
    <row r="1436" spans="1:10">
      <c r="A1436">
        <v>1427</v>
      </c>
      <c r="B1436" s="13">
        <f t="shared" si="92"/>
        <v>0</v>
      </c>
      <c r="C1436" s="13">
        <f t="shared" si="93"/>
        <v>0</v>
      </c>
      <c r="D1436" s="13"/>
      <c r="E1436" s="13">
        <f t="shared" si="94"/>
        <v>0</v>
      </c>
      <c r="G1436" s="13">
        <f>(IF(E1436&gt;SUM($C$6,$C$5,First!J1436),SUM($C$5,$C$6,First!J1436),E1436))</f>
        <v>0</v>
      </c>
      <c r="I1436">
        <f t="shared" si="95"/>
        <v>0</v>
      </c>
      <c r="J1436" s="13">
        <f>IF(G1436&lt;SUM($C$5:$C$6,First!J1436),((SUM($C$5,$C$6,-G1436,(Rate*First!J1436)))*Rate),0)</f>
        <v>0</v>
      </c>
    </row>
    <row r="1437" spans="1:10">
      <c r="A1437">
        <v>1428</v>
      </c>
      <c r="B1437" s="13">
        <f t="shared" si="92"/>
        <v>0</v>
      </c>
      <c r="C1437" s="13">
        <f t="shared" si="93"/>
        <v>0</v>
      </c>
      <c r="D1437" s="13"/>
      <c r="E1437" s="13">
        <f t="shared" si="94"/>
        <v>0</v>
      </c>
      <c r="G1437" s="13">
        <f>(IF(E1437&gt;SUM($C$6,$C$5,First!J1437),SUM($C$5,$C$6,First!J1437),E1437))</f>
        <v>0</v>
      </c>
      <c r="I1437">
        <f t="shared" si="95"/>
        <v>0</v>
      </c>
      <c r="J1437" s="13">
        <f>IF(G1437&lt;SUM($C$5:$C$6,First!J1437),((SUM($C$5,$C$6,-G1437,(Rate*First!J1437)))*Rate),0)</f>
        <v>0</v>
      </c>
    </row>
    <row r="1438" spans="1:10">
      <c r="A1438">
        <v>1429</v>
      </c>
      <c r="B1438" s="13">
        <f t="shared" si="92"/>
        <v>0</v>
      </c>
      <c r="C1438" s="13">
        <f t="shared" si="93"/>
        <v>0</v>
      </c>
      <c r="D1438" s="13"/>
      <c r="E1438" s="13">
        <f t="shared" si="94"/>
        <v>0</v>
      </c>
      <c r="G1438" s="13">
        <f>(IF(E1438&gt;SUM($C$6,$C$5,First!J1438),SUM($C$5,$C$6,First!J1438),E1438))</f>
        <v>0</v>
      </c>
      <c r="I1438">
        <f t="shared" si="95"/>
        <v>0</v>
      </c>
      <c r="J1438" s="13">
        <f>IF(G1438&lt;SUM($C$5:$C$6,First!J1438),((SUM($C$5,$C$6,-G1438,(Rate*First!J1438)))*Rate),0)</f>
        <v>0</v>
      </c>
    </row>
    <row r="1439" spans="1:10">
      <c r="A1439">
        <v>1430</v>
      </c>
      <c r="B1439" s="13">
        <f t="shared" si="92"/>
        <v>0</v>
      </c>
      <c r="C1439" s="13">
        <f t="shared" si="93"/>
        <v>0</v>
      </c>
      <c r="D1439" s="13"/>
      <c r="E1439" s="13">
        <f t="shared" si="94"/>
        <v>0</v>
      </c>
      <c r="G1439" s="13">
        <f>(IF(E1439&gt;SUM($C$6,$C$5,First!J1439),SUM($C$5,$C$6,First!J1439),E1439))</f>
        <v>0</v>
      </c>
      <c r="I1439">
        <f t="shared" si="95"/>
        <v>0</v>
      </c>
      <c r="J1439" s="13">
        <f>IF(G1439&lt;SUM($C$5:$C$6,First!J1439),((SUM($C$5,$C$6,-G1439,(Rate*First!J1439)))*Rate),0)</f>
        <v>0</v>
      </c>
    </row>
    <row r="1440" spans="1:10">
      <c r="A1440">
        <v>1431</v>
      </c>
      <c r="B1440" s="13">
        <f t="shared" si="92"/>
        <v>0</v>
      </c>
      <c r="C1440" s="13">
        <f t="shared" si="93"/>
        <v>0</v>
      </c>
      <c r="D1440" s="13"/>
      <c r="E1440" s="13">
        <f t="shared" si="94"/>
        <v>0</v>
      </c>
      <c r="G1440" s="13">
        <f>(IF(E1440&gt;SUM($C$6,$C$5,First!J1440),SUM($C$5,$C$6,First!J1440),E1440))</f>
        <v>0</v>
      </c>
      <c r="I1440">
        <f t="shared" si="95"/>
        <v>0</v>
      </c>
      <c r="J1440" s="13">
        <f>IF(G1440&lt;SUM($C$5:$C$6,First!J1440),((SUM($C$5,$C$6,-G1440,(Rate*First!J1440)))*Rate),0)</f>
        <v>0</v>
      </c>
    </row>
    <row r="1441" spans="1:10">
      <c r="A1441">
        <v>1432</v>
      </c>
      <c r="B1441" s="13">
        <f t="shared" si="92"/>
        <v>0</v>
      </c>
      <c r="C1441" s="13">
        <f t="shared" si="93"/>
        <v>0</v>
      </c>
      <c r="D1441" s="13"/>
      <c r="E1441" s="13">
        <f t="shared" si="94"/>
        <v>0</v>
      </c>
      <c r="G1441" s="13">
        <f>(IF(E1441&gt;SUM($C$6,$C$5,First!J1441),SUM($C$5,$C$6,First!J1441),E1441))</f>
        <v>0</v>
      </c>
      <c r="I1441">
        <f t="shared" si="95"/>
        <v>0</v>
      </c>
      <c r="J1441" s="13">
        <f>IF(G1441&lt;SUM($C$5:$C$6,First!J1441),((SUM($C$5,$C$6,-G1441,(Rate*First!J1441)))*Rate),0)</f>
        <v>0</v>
      </c>
    </row>
    <row r="1442" spans="1:10">
      <c r="A1442">
        <v>1433</v>
      </c>
      <c r="B1442" s="13">
        <f t="shared" si="92"/>
        <v>0</v>
      </c>
      <c r="C1442" s="13">
        <f t="shared" si="93"/>
        <v>0</v>
      </c>
      <c r="D1442" s="13"/>
      <c r="E1442" s="13">
        <f t="shared" si="94"/>
        <v>0</v>
      </c>
      <c r="G1442" s="13">
        <f>(IF(E1442&gt;SUM($C$6,$C$5,First!J1442),SUM($C$5,$C$6,First!J1442),E1442))</f>
        <v>0</v>
      </c>
      <c r="I1442">
        <f t="shared" si="95"/>
        <v>0</v>
      </c>
      <c r="J1442" s="13">
        <f>IF(G1442&lt;SUM($C$5:$C$6,First!J1442),((SUM($C$5,$C$6,-G1442,(Rate*First!J1442)))*Rate),0)</f>
        <v>0</v>
      </c>
    </row>
    <row r="1443" spans="1:10">
      <c r="A1443">
        <v>1434</v>
      </c>
      <c r="B1443" s="13">
        <f t="shared" si="92"/>
        <v>0</v>
      </c>
      <c r="C1443" s="13">
        <f t="shared" si="93"/>
        <v>0</v>
      </c>
      <c r="D1443" s="13"/>
      <c r="E1443" s="13">
        <f t="shared" si="94"/>
        <v>0</v>
      </c>
      <c r="G1443" s="13">
        <f>(IF(E1443&gt;SUM($C$6,$C$5,First!J1443),SUM($C$5,$C$6,First!J1443),E1443))</f>
        <v>0</v>
      </c>
      <c r="I1443">
        <f t="shared" si="95"/>
        <v>0</v>
      </c>
      <c r="J1443" s="13">
        <f>IF(G1443&lt;SUM($C$5:$C$6,First!J1443),((SUM($C$5,$C$6,-G1443,(Rate*First!J1443)))*Rate),0)</f>
        <v>0</v>
      </c>
    </row>
    <row r="1444" spans="1:10">
      <c r="A1444">
        <v>1435</v>
      </c>
      <c r="B1444" s="13">
        <f t="shared" si="92"/>
        <v>0</v>
      </c>
      <c r="C1444" s="13">
        <f t="shared" si="93"/>
        <v>0</v>
      </c>
      <c r="D1444" s="13"/>
      <c r="E1444" s="13">
        <f t="shared" si="94"/>
        <v>0</v>
      </c>
      <c r="G1444" s="13">
        <f>(IF(E1444&gt;SUM($C$6,$C$5,First!J1444),SUM($C$5,$C$6,First!J1444),E1444))</f>
        <v>0</v>
      </c>
      <c r="I1444">
        <f t="shared" si="95"/>
        <v>0</v>
      </c>
      <c r="J1444" s="13">
        <f>IF(G1444&lt;SUM($C$5:$C$6,First!J1444),((SUM($C$5,$C$6,-G1444,(Rate*First!J1444)))*Rate),0)</f>
        <v>0</v>
      </c>
    </row>
    <row r="1445" spans="1:10">
      <c r="A1445">
        <v>1436</v>
      </c>
      <c r="B1445" s="13">
        <f t="shared" si="92"/>
        <v>0</v>
      </c>
      <c r="C1445" s="13">
        <f t="shared" si="93"/>
        <v>0</v>
      </c>
      <c r="D1445" s="13"/>
      <c r="E1445" s="13">
        <f t="shared" si="94"/>
        <v>0</v>
      </c>
      <c r="G1445" s="13">
        <f>(IF(E1445&gt;SUM($C$6,$C$5,First!J1445),SUM($C$5,$C$6,First!J1445),E1445))</f>
        <v>0</v>
      </c>
      <c r="I1445">
        <f t="shared" si="95"/>
        <v>0</v>
      </c>
      <c r="J1445" s="13">
        <f>IF(G1445&lt;SUM($C$5:$C$6,First!J1445),((SUM($C$5,$C$6,-G1445,(Rate*First!J1445)))*Rate),0)</f>
        <v>0</v>
      </c>
    </row>
    <row r="1446" spans="1:10">
      <c r="A1446">
        <v>1437</v>
      </c>
      <c r="B1446" s="13">
        <f t="shared" si="92"/>
        <v>0</v>
      </c>
      <c r="C1446" s="13">
        <f t="shared" si="93"/>
        <v>0</v>
      </c>
      <c r="D1446" s="13"/>
      <c r="E1446" s="13">
        <f t="shared" si="94"/>
        <v>0</v>
      </c>
      <c r="G1446" s="13">
        <f>(IF(E1446&gt;SUM($C$6,$C$5,First!J1446),SUM($C$5,$C$6,First!J1446),E1446))</f>
        <v>0</v>
      </c>
      <c r="I1446">
        <f t="shared" si="95"/>
        <v>0</v>
      </c>
      <c r="J1446" s="13">
        <f>IF(G1446&lt;SUM($C$5:$C$6,First!J1446),((SUM($C$5,$C$6,-G1446,(Rate*First!J1446)))*Rate),0)</f>
        <v>0</v>
      </c>
    </row>
    <row r="1447" spans="1:10">
      <c r="A1447">
        <v>1438</v>
      </c>
      <c r="B1447" s="13">
        <f t="shared" si="92"/>
        <v>0</v>
      </c>
      <c r="C1447" s="13">
        <f t="shared" si="93"/>
        <v>0</v>
      </c>
      <c r="D1447" s="13"/>
      <c r="E1447" s="13">
        <f t="shared" si="94"/>
        <v>0</v>
      </c>
      <c r="G1447" s="13">
        <f>(IF(E1447&gt;SUM($C$6,$C$5,First!J1447),SUM($C$5,$C$6,First!J1447),E1447))</f>
        <v>0</v>
      </c>
      <c r="I1447">
        <f t="shared" si="95"/>
        <v>0</v>
      </c>
      <c r="J1447" s="13">
        <f>IF(G1447&lt;SUM($C$5:$C$6,First!J1447),((SUM($C$5,$C$6,-G1447,(Rate*First!J1447)))*Rate),0)</f>
        <v>0</v>
      </c>
    </row>
    <row r="1448" spans="1:10">
      <c r="A1448">
        <v>1439</v>
      </c>
      <c r="B1448" s="13">
        <f t="shared" si="92"/>
        <v>0</v>
      </c>
      <c r="C1448" s="13">
        <f t="shared" si="93"/>
        <v>0</v>
      </c>
      <c r="D1448" s="13"/>
      <c r="E1448" s="13">
        <f t="shared" si="94"/>
        <v>0</v>
      </c>
      <c r="G1448" s="13">
        <f>(IF(E1448&gt;SUM($C$6,$C$5,First!J1448),SUM($C$5,$C$6,First!J1448),E1448))</f>
        <v>0</v>
      </c>
      <c r="I1448">
        <f t="shared" si="95"/>
        <v>0</v>
      </c>
      <c r="J1448" s="13">
        <f>IF(G1448&lt;SUM($C$5:$C$6,First!J1448),((SUM($C$5,$C$6,-G1448,(Rate*First!J1448)))*Rate),0)</f>
        <v>0</v>
      </c>
    </row>
    <row r="1449" spans="1:10">
      <c r="A1449">
        <v>1440</v>
      </c>
      <c r="B1449" s="13">
        <f t="shared" si="92"/>
        <v>0</v>
      </c>
      <c r="C1449" s="13">
        <f t="shared" si="93"/>
        <v>0</v>
      </c>
      <c r="D1449" s="13"/>
      <c r="E1449" s="13">
        <f t="shared" si="94"/>
        <v>0</v>
      </c>
      <c r="G1449" s="13">
        <f>(IF(E1449&gt;SUM($C$6,$C$5,First!J1449),SUM($C$5,$C$6,First!J1449),E1449))</f>
        <v>0</v>
      </c>
      <c r="I1449">
        <f t="shared" si="95"/>
        <v>0</v>
      </c>
      <c r="J1449" s="13">
        <f>IF(G1449&lt;SUM($C$5:$C$6,First!J1449),((SUM($C$5,$C$6,-G1449,(Rate*First!J1449)))*Rate),0)</f>
        <v>0</v>
      </c>
    </row>
    <row r="1450" spans="1:10">
      <c r="A1450">
        <v>1441</v>
      </c>
      <c r="B1450" s="13">
        <f t="shared" si="92"/>
        <v>0</v>
      </c>
      <c r="C1450" s="13">
        <f t="shared" si="93"/>
        <v>0</v>
      </c>
      <c r="D1450" s="13"/>
      <c r="E1450" s="13">
        <f t="shared" si="94"/>
        <v>0</v>
      </c>
      <c r="G1450" s="13">
        <f>(IF(E1450&gt;SUM($C$6,$C$5,First!J1450),SUM($C$5,$C$6,First!J1450),E1450))</f>
        <v>0</v>
      </c>
      <c r="I1450">
        <f t="shared" si="95"/>
        <v>0</v>
      </c>
      <c r="J1450" s="13">
        <f>IF(G1450&lt;SUM($C$5:$C$6,First!J1450),((SUM($C$5,$C$6,-G1450,(Rate*First!J1450)))*Rate),0)</f>
        <v>0</v>
      </c>
    </row>
    <row r="1451" spans="1:10">
      <c r="A1451">
        <v>1442</v>
      </c>
      <c r="B1451" s="13">
        <f t="shared" si="92"/>
        <v>0</v>
      </c>
      <c r="C1451" s="13">
        <f t="shared" si="93"/>
        <v>0</v>
      </c>
      <c r="D1451" s="13"/>
      <c r="E1451" s="13">
        <f t="shared" si="94"/>
        <v>0</v>
      </c>
      <c r="G1451" s="13">
        <f>(IF(E1451&gt;SUM($C$6,$C$5,First!J1451),SUM($C$5,$C$6,First!J1451),E1451))</f>
        <v>0</v>
      </c>
      <c r="I1451">
        <f t="shared" si="95"/>
        <v>0</v>
      </c>
      <c r="J1451" s="13">
        <f>IF(G1451&lt;SUM($C$5:$C$6,First!J1451),((SUM($C$5,$C$6,-G1451,(Rate*First!J1451)))*Rate),0)</f>
        <v>0</v>
      </c>
    </row>
    <row r="1452" spans="1:10">
      <c r="A1452">
        <v>1443</v>
      </c>
      <c r="B1452" s="13">
        <f t="shared" si="92"/>
        <v>0</v>
      </c>
      <c r="C1452" s="13">
        <f t="shared" si="93"/>
        <v>0</v>
      </c>
      <c r="D1452" s="13"/>
      <c r="E1452" s="13">
        <f t="shared" si="94"/>
        <v>0</v>
      </c>
      <c r="G1452" s="13">
        <f>(IF(E1452&gt;SUM($C$6,$C$5,First!J1452),SUM($C$5,$C$6,First!J1452),E1452))</f>
        <v>0</v>
      </c>
      <c r="I1452">
        <f t="shared" si="95"/>
        <v>0</v>
      </c>
      <c r="J1452" s="13">
        <f>IF(G1452&lt;SUM($C$5:$C$6,First!J1452),((SUM($C$5,$C$6,-G1452,(Rate*First!J1452)))*Rate),0)</f>
        <v>0</v>
      </c>
    </row>
    <row r="1453" spans="1:10">
      <c r="A1453">
        <v>1444</v>
      </c>
      <c r="B1453" s="13">
        <f t="shared" si="92"/>
        <v>0</v>
      </c>
      <c r="C1453" s="13">
        <f t="shared" si="93"/>
        <v>0</v>
      </c>
      <c r="D1453" s="13"/>
      <c r="E1453" s="13">
        <f t="shared" si="94"/>
        <v>0</v>
      </c>
      <c r="G1453" s="13">
        <f>(IF(E1453&gt;SUM($C$6,$C$5,First!J1453),SUM($C$5,$C$6,First!J1453),E1453))</f>
        <v>0</v>
      </c>
      <c r="I1453">
        <f t="shared" si="95"/>
        <v>0</v>
      </c>
      <c r="J1453" s="13">
        <f>IF(G1453&lt;SUM($C$5:$C$6,First!J1453),((SUM($C$5,$C$6,-G1453,(Rate*First!J1453)))*Rate),0)</f>
        <v>0</v>
      </c>
    </row>
    <row r="1454" spans="1:10">
      <c r="A1454">
        <v>1445</v>
      </c>
      <c r="B1454" s="13">
        <f t="shared" ref="B1454:B1517" si="96">IF(SUM(E1453,-G1453)&lt;0,0,SUM(E1453,-G1453))</f>
        <v>0</v>
      </c>
      <c r="C1454" s="13">
        <f t="shared" ref="C1454:C1517" si="97">(B1454*$C$4)/12</f>
        <v>0</v>
      </c>
      <c r="D1454" s="13"/>
      <c r="E1454" s="13">
        <f t="shared" ref="E1454:E1517" si="98">SUM(C1454,B1454)</f>
        <v>0</v>
      </c>
      <c r="G1454" s="13">
        <f>(IF(E1454&gt;SUM($C$6,$C$5,First!J1454),SUM($C$5,$C$6,First!J1454),E1454))</f>
        <v>0</v>
      </c>
      <c r="I1454">
        <f t="shared" ref="I1454:I1517" si="99">IF(E1454&gt;0,1,0)</f>
        <v>0</v>
      </c>
      <c r="J1454" s="13">
        <f>IF(G1454&lt;SUM($C$5:$C$6,First!J1454),((SUM($C$5,$C$6,-G1454,(Rate*First!J1454)))*Rate),0)</f>
        <v>0</v>
      </c>
    </row>
    <row r="1455" spans="1:10">
      <c r="A1455">
        <v>1446</v>
      </c>
      <c r="B1455" s="13">
        <f t="shared" si="96"/>
        <v>0</v>
      </c>
      <c r="C1455" s="13">
        <f t="shared" si="97"/>
        <v>0</v>
      </c>
      <c r="D1455" s="13"/>
      <c r="E1455" s="13">
        <f t="shared" si="98"/>
        <v>0</v>
      </c>
      <c r="G1455" s="13">
        <f>(IF(E1455&gt;SUM($C$6,$C$5,First!J1455),SUM($C$5,$C$6,First!J1455),E1455))</f>
        <v>0</v>
      </c>
      <c r="I1455">
        <f t="shared" si="99"/>
        <v>0</v>
      </c>
      <c r="J1455" s="13">
        <f>IF(G1455&lt;SUM($C$5:$C$6,First!J1455),((SUM($C$5,$C$6,-G1455,(Rate*First!J1455)))*Rate),0)</f>
        <v>0</v>
      </c>
    </row>
    <row r="1456" spans="1:10">
      <c r="A1456">
        <v>1447</v>
      </c>
      <c r="B1456" s="13">
        <f t="shared" si="96"/>
        <v>0</v>
      </c>
      <c r="C1456" s="13">
        <f t="shared" si="97"/>
        <v>0</v>
      </c>
      <c r="D1456" s="13"/>
      <c r="E1456" s="13">
        <f t="shared" si="98"/>
        <v>0</v>
      </c>
      <c r="G1456" s="13">
        <f>(IF(E1456&gt;SUM($C$6,$C$5,First!J1456),SUM($C$5,$C$6,First!J1456),E1456))</f>
        <v>0</v>
      </c>
      <c r="I1456">
        <f t="shared" si="99"/>
        <v>0</v>
      </c>
      <c r="J1456" s="13">
        <f>IF(G1456&lt;SUM($C$5:$C$6,First!J1456),((SUM($C$5,$C$6,-G1456,(Rate*First!J1456)))*Rate),0)</f>
        <v>0</v>
      </c>
    </row>
    <row r="1457" spans="1:10">
      <c r="A1457">
        <v>1448</v>
      </c>
      <c r="B1457" s="13">
        <f t="shared" si="96"/>
        <v>0</v>
      </c>
      <c r="C1457" s="13">
        <f t="shared" si="97"/>
        <v>0</v>
      </c>
      <c r="D1457" s="13"/>
      <c r="E1457" s="13">
        <f t="shared" si="98"/>
        <v>0</v>
      </c>
      <c r="G1457" s="13">
        <f>(IF(E1457&gt;SUM($C$6,$C$5,First!J1457),SUM($C$5,$C$6,First!J1457),E1457))</f>
        <v>0</v>
      </c>
      <c r="I1457">
        <f t="shared" si="99"/>
        <v>0</v>
      </c>
      <c r="J1457" s="13">
        <f>IF(G1457&lt;SUM($C$5:$C$6,First!J1457),((SUM($C$5,$C$6,-G1457,(Rate*First!J1457)))*Rate),0)</f>
        <v>0</v>
      </c>
    </row>
    <row r="1458" spans="1:10">
      <c r="A1458">
        <v>1449</v>
      </c>
      <c r="B1458" s="13">
        <f t="shared" si="96"/>
        <v>0</v>
      </c>
      <c r="C1458" s="13">
        <f t="shared" si="97"/>
        <v>0</v>
      </c>
      <c r="D1458" s="13"/>
      <c r="E1458" s="13">
        <f t="shared" si="98"/>
        <v>0</v>
      </c>
      <c r="G1458" s="13">
        <f>(IF(E1458&gt;SUM($C$6,$C$5,First!J1458),SUM($C$5,$C$6,First!J1458),E1458))</f>
        <v>0</v>
      </c>
      <c r="I1458">
        <f t="shared" si="99"/>
        <v>0</v>
      </c>
      <c r="J1458" s="13">
        <f>IF(G1458&lt;SUM($C$5:$C$6,First!J1458),((SUM($C$5,$C$6,-G1458,(Rate*First!J1458)))*Rate),0)</f>
        <v>0</v>
      </c>
    </row>
    <row r="1459" spans="1:10">
      <c r="A1459">
        <v>1450</v>
      </c>
      <c r="B1459" s="13">
        <f t="shared" si="96"/>
        <v>0</v>
      </c>
      <c r="C1459" s="13">
        <f t="shared" si="97"/>
        <v>0</v>
      </c>
      <c r="D1459" s="13"/>
      <c r="E1459" s="13">
        <f t="shared" si="98"/>
        <v>0</v>
      </c>
      <c r="G1459" s="13">
        <f>(IF(E1459&gt;SUM($C$6,$C$5,First!J1459),SUM($C$5,$C$6,First!J1459),E1459))</f>
        <v>0</v>
      </c>
      <c r="I1459">
        <f t="shared" si="99"/>
        <v>0</v>
      </c>
      <c r="J1459" s="13">
        <f>IF(G1459&lt;SUM($C$5:$C$6,First!J1459),((SUM($C$5,$C$6,-G1459,(Rate*First!J1459)))*Rate),0)</f>
        <v>0</v>
      </c>
    </row>
    <row r="1460" spans="1:10">
      <c r="A1460">
        <v>1451</v>
      </c>
      <c r="B1460" s="13">
        <f t="shared" si="96"/>
        <v>0</v>
      </c>
      <c r="C1460" s="13">
        <f t="shared" si="97"/>
        <v>0</v>
      </c>
      <c r="D1460" s="13"/>
      <c r="E1460" s="13">
        <f t="shared" si="98"/>
        <v>0</v>
      </c>
      <c r="G1460" s="13">
        <f>(IF(E1460&gt;SUM($C$6,$C$5,First!J1460),SUM($C$5,$C$6,First!J1460),E1460))</f>
        <v>0</v>
      </c>
      <c r="I1460">
        <f t="shared" si="99"/>
        <v>0</v>
      </c>
      <c r="J1460" s="13">
        <f>IF(G1460&lt;SUM($C$5:$C$6,First!J1460),((SUM($C$5,$C$6,-G1460,(Rate*First!J1460)))*Rate),0)</f>
        <v>0</v>
      </c>
    </row>
    <row r="1461" spans="1:10">
      <c r="A1461">
        <v>1452</v>
      </c>
      <c r="B1461" s="13">
        <f t="shared" si="96"/>
        <v>0</v>
      </c>
      <c r="C1461" s="13">
        <f t="shared" si="97"/>
        <v>0</v>
      </c>
      <c r="D1461" s="13"/>
      <c r="E1461" s="13">
        <f t="shared" si="98"/>
        <v>0</v>
      </c>
      <c r="G1461" s="13">
        <f>(IF(E1461&gt;SUM($C$6,$C$5,First!J1461),SUM($C$5,$C$6,First!J1461),E1461))</f>
        <v>0</v>
      </c>
      <c r="I1461">
        <f t="shared" si="99"/>
        <v>0</v>
      </c>
      <c r="J1461" s="13">
        <f>IF(G1461&lt;SUM($C$5:$C$6,First!J1461),((SUM($C$5,$C$6,-G1461,(Rate*First!J1461)))*Rate),0)</f>
        <v>0</v>
      </c>
    </row>
    <row r="1462" spans="1:10">
      <c r="A1462">
        <v>1453</v>
      </c>
      <c r="B1462" s="13">
        <f t="shared" si="96"/>
        <v>0</v>
      </c>
      <c r="C1462" s="13">
        <f t="shared" si="97"/>
        <v>0</v>
      </c>
      <c r="D1462" s="13"/>
      <c r="E1462" s="13">
        <f t="shared" si="98"/>
        <v>0</v>
      </c>
      <c r="G1462" s="13">
        <f>(IF(E1462&gt;SUM($C$6,$C$5,First!J1462),SUM($C$5,$C$6,First!J1462),E1462))</f>
        <v>0</v>
      </c>
      <c r="I1462">
        <f t="shared" si="99"/>
        <v>0</v>
      </c>
      <c r="J1462" s="13">
        <f>IF(G1462&lt;SUM($C$5:$C$6,First!J1462),((SUM($C$5,$C$6,-G1462,(Rate*First!J1462)))*Rate),0)</f>
        <v>0</v>
      </c>
    </row>
    <row r="1463" spans="1:10">
      <c r="A1463">
        <v>1454</v>
      </c>
      <c r="B1463" s="13">
        <f t="shared" si="96"/>
        <v>0</v>
      </c>
      <c r="C1463" s="13">
        <f t="shared" si="97"/>
        <v>0</v>
      </c>
      <c r="D1463" s="13"/>
      <c r="E1463" s="13">
        <f t="shared" si="98"/>
        <v>0</v>
      </c>
      <c r="G1463" s="13">
        <f>(IF(E1463&gt;SUM($C$6,$C$5,First!J1463),SUM($C$5,$C$6,First!J1463),E1463))</f>
        <v>0</v>
      </c>
      <c r="I1463">
        <f t="shared" si="99"/>
        <v>0</v>
      </c>
      <c r="J1463" s="13">
        <f>IF(G1463&lt;SUM($C$5:$C$6,First!J1463),((SUM($C$5,$C$6,-G1463,(Rate*First!J1463)))*Rate),0)</f>
        <v>0</v>
      </c>
    </row>
    <row r="1464" spans="1:10">
      <c r="A1464">
        <v>1455</v>
      </c>
      <c r="B1464" s="13">
        <f t="shared" si="96"/>
        <v>0</v>
      </c>
      <c r="C1464" s="13">
        <f t="shared" si="97"/>
        <v>0</v>
      </c>
      <c r="D1464" s="13"/>
      <c r="E1464" s="13">
        <f t="shared" si="98"/>
        <v>0</v>
      </c>
      <c r="G1464" s="13">
        <f>(IF(E1464&gt;SUM($C$6,$C$5,First!J1464),SUM($C$5,$C$6,First!J1464),E1464))</f>
        <v>0</v>
      </c>
      <c r="I1464">
        <f t="shared" si="99"/>
        <v>0</v>
      </c>
      <c r="J1464" s="13">
        <f>IF(G1464&lt;SUM($C$5:$C$6,First!J1464),((SUM($C$5,$C$6,-G1464,(Rate*First!J1464)))*Rate),0)</f>
        <v>0</v>
      </c>
    </row>
    <row r="1465" spans="1:10">
      <c r="A1465">
        <v>1456</v>
      </c>
      <c r="B1465" s="13">
        <f t="shared" si="96"/>
        <v>0</v>
      </c>
      <c r="C1465" s="13">
        <f t="shared" si="97"/>
        <v>0</v>
      </c>
      <c r="D1465" s="13"/>
      <c r="E1465" s="13">
        <f t="shared" si="98"/>
        <v>0</v>
      </c>
      <c r="G1465" s="13">
        <f>(IF(E1465&gt;SUM($C$6,$C$5,First!J1465),SUM($C$5,$C$6,First!J1465),E1465))</f>
        <v>0</v>
      </c>
      <c r="I1465">
        <f t="shared" si="99"/>
        <v>0</v>
      </c>
      <c r="J1465" s="13">
        <f>IF(G1465&lt;SUM($C$5:$C$6,First!J1465),((SUM($C$5,$C$6,-G1465,(Rate*First!J1465)))*Rate),0)</f>
        <v>0</v>
      </c>
    </row>
    <row r="1466" spans="1:10">
      <c r="A1466">
        <v>1457</v>
      </c>
      <c r="B1466" s="13">
        <f t="shared" si="96"/>
        <v>0</v>
      </c>
      <c r="C1466" s="13">
        <f t="shared" si="97"/>
        <v>0</v>
      </c>
      <c r="D1466" s="13"/>
      <c r="E1466" s="13">
        <f t="shared" si="98"/>
        <v>0</v>
      </c>
      <c r="G1466" s="13">
        <f>(IF(E1466&gt;SUM($C$6,$C$5,First!J1466),SUM($C$5,$C$6,First!J1466),E1466))</f>
        <v>0</v>
      </c>
      <c r="I1466">
        <f t="shared" si="99"/>
        <v>0</v>
      </c>
      <c r="J1466" s="13">
        <f>IF(G1466&lt;SUM($C$5:$C$6,First!J1466),((SUM($C$5,$C$6,-G1466,(Rate*First!J1466)))*Rate),0)</f>
        <v>0</v>
      </c>
    </row>
    <row r="1467" spans="1:10">
      <c r="A1467">
        <v>1458</v>
      </c>
      <c r="B1467" s="13">
        <f t="shared" si="96"/>
        <v>0</v>
      </c>
      <c r="C1467" s="13">
        <f t="shared" si="97"/>
        <v>0</v>
      </c>
      <c r="D1467" s="13"/>
      <c r="E1467" s="13">
        <f t="shared" si="98"/>
        <v>0</v>
      </c>
      <c r="G1467" s="13">
        <f>(IF(E1467&gt;SUM($C$6,$C$5,First!J1467),SUM($C$5,$C$6,First!J1467),E1467))</f>
        <v>0</v>
      </c>
      <c r="I1467">
        <f t="shared" si="99"/>
        <v>0</v>
      </c>
      <c r="J1467" s="13">
        <f>IF(G1467&lt;SUM($C$5:$C$6,First!J1467),((SUM($C$5,$C$6,-G1467,(Rate*First!J1467)))*Rate),0)</f>
        <v>0</v>
      </c>
    </row>
    <row r="1468" spans="1:10">
      <c r="A1468">
        <v>1459</v>
      </c>
      <c r="B1468" s="13">
        <f t="shared" si="96"/>
        <v>0</v>
      </c>
      <c r="C1468" s="13">
        <f t="shared" si="97"/>
        <v>0</v>
      </c>
      <c r="D1468" s="13"/>
      <c r="E1468" s="13">
        <f t="shared" si="98"/>
        <v>0</v>
      </c>
      <c r="G1468" s="13">
        <f>(IF(E1468&gt;SUM($C$6,$C$5,First!J1468),SUM($C$5,$C$6,First!J1468),E1468))</f>
        <v>0</v>
      </c>
      <c r="I1468">
        <f t="shared" si="99"/>
        <v>0</v>
      </c>
      <c r="J1468" s="13">
        <f>IF(G1468&lt;SUM($C$5:$C$6,First!J1468),((SUM($C$5,$C$6,-G1468,(Rate*First!J1468)))*Rate),0)</f>
        <v>0</v>
      </c>
    </row>
    <row r="1469" spans="1:10">
      <c r="A1469">
        <v>1460</v>
      </c>
      <c r="B1469" s="13">
        <f t="shared" si="96"/>
        <v>0</v>
      </c>
      <c r="C1469" s="13">
        <f t="shared" si="97"/>
        <v>0</v>
      </c>
      <c r="D1469" s="13"/>
      <c r="E1469" s="13">
        <f t="shared" si="98"/>
        <v>0</v>
      </c>
      <c r="G1469" s="13">
        <f>(IF(E1469&gt;SUM($C$6,$C$5,First!J1469),SUM($C$5,$C$6,First!J1469),E1469))</f>
        <v>0</v>
      </c>
      <c r="I1469">
        <f t="shared" si="99"/>
        <v>0</v>
      </c>
      <c r="J1469" s="13">
        <f>IF(G1469&lt;SUM($C$5:$C$6,First!J1469),((SUM($C$5,$C$6,-G1469,(Rate*First!J1469)))*Rate),0)</f>
        <v>0</v>
      </c>
    </row>
    <row r="1470" spans="1:10">
      <c r="A1470">
        <v>1461</v>
      </c>
      <c r="B1470" s="13">
        <f t="shared" si="96"/>
        <v>0</v>
      </c>
      <c r="C1470" s="13">
        <f t="shared" si="97"/>
        <v>0</v>
      </c>
      <c r="D1470" s="13"/>
      <c r="E1470" s="13">
        <f t="shared" si="98"/>
        <v>0</v>
      </c>
      <c r="G1470" s="13">
        <f>(IF(E1470&gt;SUM($C$6,$C$5,First!J1470),SUM($C$5,$C$6,First!J1470),E1470))</f>
        <v>0</v>
      </c>
      <c r="I1470">
        <f t="shared" si="99"/>
        <v>0</v>
      </c>
      <c r="J1470" s="13">
        <f>IF(G1470&lt;SUM($C$5:$C$6,First!J1470),((SUM($C$5,$C$6,-G1470,(Rate*First!J1470)))*Rate),0)</f>
        <v>0</v>
      </c>
    </row>
    <row r="1471" spans="1:10">
      <c r="A1471">
        <v>1462</v>
      </c>
      <c r="B1471" s="13">
        <f t="shared" si="96"/>
        <v>0</v>
      </c>
      <c r="C1471" s="13">
        <f t="shared" si="97"/>
        <v>0</v>
      </c>
      <c r="D1471" s="13"/>
      <c r="E1471" s="13">
        <f t="shared" si="98"/>
        <v>0</v>
      </c>
      <c r="G1471" s="13">
        <f>(IF(E1471&gt;SUM($C$6,$C$5,First!J1471),SUM($C$5,$C$6,First!J1471),E1471))</f>
        <v>0</v>
      </c>
      <c r="I1471">
        <f t="shared" si="99"/>
        <v>0</v>
      </c>
      <c r="J1471" s="13">
        <f>IF(G1471&lt;SUM($C$5:$C$6,First!J1471),((SUM($C$5,$C$6,-G1471,(Rate*First!J1471)))*Rate),0)</f>
        <v>0</v>
      </c>
    </row>
    <row r="1472" spans="1:10">
      <c r="A1472">
        <v>1463</v>
      </c>
      <c r="B1472" s="13">
        <f t="shared" si="96"/>
        <v>0</v>
      </c>
      <c r="C1472" s="13">
        <f t="shared" si="97"/>
        <v>0</v>
      </c>
      <c r="D1472" s="13"/>
      <c r="E1472" s="13">
        <f t="shared" si="98"/>
        <v>0</v>
      </c>
      <c r="G1472" s="13">
        <f>(IF(E1472&gt;SUM($C$6,$C$5,First!J1472),SUM($C$5,$C$6,First!J1472),E1472))</f>
        <v>0</v>
      </c>
      <c r="I1472">
        <f t="shared" si="99"/>
        <v>0</v>
      </c>
      <c r="J1472" s="13">
        <f>IF(G1472&lt;SUM($C$5:$C$6,First!J1472),((SUM($C$5,$C$6,-G1472,(Rate*First!J1472)))*Rate),0)</f>
        <v>0</v>
      </c>
    </row>
    <row r="1473" spans="1:10">
      <c r="A1473">
        <v>1464</v>
      </c>
      <c r="B1473" s="13">
        <f t="shared" si="96"/>
        <v>0</v>
      </c>
      <c r="C1473" s="13">
        <f t="shared" si="97"/>
        <v>0</v>
      </c>
      <c r="D1473" s="13"/>
      <c r="E1473" s="13">
        <f t="shared" si="98"/>
        <v>0</v>
      </c>
      <c r="G1473" s="13">
        <f>(IF(E1473&gt;SUM($C$6,$C$5,First!J1473),SUM($C$5,$C$6,First!J1473),E1473))</f>
        <v>0</v>
      </c>
      <c r="I1473">
        <f t="shared" si="99"/>
        <v>0</v>
      </c>
      <c r="J1473" s="13">
        <f>IF(G1473&lt;SUM($C$5:$C$6,First!J1473),((SUM($C$5,$C$6,-G1473,(Rate*First!J1473)))*Rate),0)</f>
        <v>0</v>
      </c>
    </row>
    <row r="1474" spans="1:10">
      <c r="A1474">
        <v>1465</v>
      </c>
      <c r="B1474" s="13">
        <f t="shared" si="96"/>
        <v>0</v>
      </c>
      <c r="C1474" s="13">
        <f t="shared" si="97"/>
        <v>0</v>
      </c>
      <c r="D1474" s="13"/>
      <c r="E1474" s="13">
        <f t="shared" si="98"/>
        <v>0</v>
      </c>
      <c r="G1474" s="13">
        <f>(IF(E1474&gt;SUM($C$6,$C$5,First!J1474),SUM($C$5,$C$6,First!J1474),E1474))</f>
        <v>0</v>
      </c>
      <c r="I1474">
        <f t="shared" si="99"/>
        <v>0</v>
      </c>
      <c r="J1474" s="13">
        <f>IF(G1474&lt;SUM($C$5:$C$6,First!J1474),((SUM($C$5,$C$6,-G1474,(Rate*First!J1474)))*Rate),0)</f>
        <v>0</v>
      </c>
    </row>
    <row r="1475" spans="1:10">
      <c r="A1475">
        <v>1466</v>
      </c>
      <c r="B1475" s="13">
        <f t="shared" si="96"/>
        <v>0</v>
      </c>
      <c r="C1475" s="13">
        <f t="shared" si="97"/>
        <v>0</v>
      </c>
      <c r="D1475" s="13"/>
      <c r="E1475" s="13">
        <f t="shared" si="98"/>
        <v>0</v>
      </c>
      <c r="G1475" s="13">
        <f>(IF(E1475&gt;SUM($C$6,$C$5,First!J1475),SUM($C$5,$C$6,First!J1475),E1475))</f>
        <v>0</v>
      </c>
      <c r="I1475">
        <f t="shared" si="99"/>
        <v>0</v>
      </c>
      <c r="J1475" s="13">
        <f>IF(G1475&lt;SUM($C$5:$C$6,First!J1475),((SUM($C$5,$C$6,-G1475,(Rate*First!J1475)))*Rate),0)</f>
        <v>0</v>
      </c>
    </row>
    <row r="1476" spans="1:10">
      <c r="A1476">
        <v>1467</v>
      </c>
      <c r="B1476" s="13">
        <f t="shared" si="96"/>
        <v>0</v>
      </c>
      <c r="C1476" s="13">
        <f t="shared" si="97"/>
        <v>0</v>
      </c>
      <c r="D1476" s="13"/>
      <c r="E1476" s="13">
        <f t="shared" si="98"/>
        <v>0</v>
      </c>
      <c r="G1476" s="13">
        <f>(IF(E1476&gt;SUM($C$6,$C$5,First!J1476),SUM($C$5,$C$6,First!J1476),E1476))</f>
        <v>0</v>
      </c>
      <c r="I1476">
        <f t="shared" si="99"/>
        <v>0</v>
      </c>
      <c r="J1476" s="13">
        <f>IF(G1476&lt;SUM($C$5:$C$6,First!J1476),((SUM($C$5,$C$6,-G1476,(Rate*First!J1476)))*Rate),0)</f>
        <v>0</v>
      </c>
    </row>
    <row r="1477" spans="1:10">
      <c r="A1477">
        <v>1468</v>
      </c>
      <c r="B1477" s="13">
        <f t="shared" si="96"/>
        <v>0</v>
      </c>
      <c r="C1477" s="13">
        <f t="shared" si="97"/>
        <v>0</v>
      </c>
      <c r="D1477" s="13"/>
      <c r="E1477" s="13">
        <f t="shared" si="98"/>
        <v>0</v>
      </c>
      <c r="G1477" s="13">
        <f>(IF(E1477&gt;SUM($C$6,$C$5,First!J1477),SUM($C$5,$C$6,First!J1477),E1477))</f>
        <v>0</v>
      </c>
      <c r="I1477">
        <f t="shared" si="99"/>
        <v>0</v>
      </c>
      <c r="J1477" s="13">
        <f>IF(G1477&lt;SUM($C$5:$C$6,First!J1477),((SUM($C$5,$C$6,-G1477,(Rate*First!J1477)))*Rate),0)</f>
        <v>0</v>
      </c>
    </row>
    <row r="1478" spans="1:10">
      <c r="A1478">
        <v>1469</v>
      </c>
      <c r="B1478" s="13">
        <f t="shared" si="96"/>
        <v>0</v>
      </c>
      <c r="C1478" s="13">
        <f t="shared" si="97"/>
        <v>0</v>
      </c>
      <c r="D1478" s="13"/>
      <c r="E1478" s="13">
        <f t="shared" si="98"/>
        <v>0</v>
      </c>
      <c r="G1478" s="13">
        <f>(IF(E1478&gt;SUM($C$6,$C$5,First!J1478),SUM($C$5,$C$6,First!J1478),E1478))</f>
        <v>0</v>
      </c>
      <c r="I1478">
        <f t="shared" si="99"/>
        <v>0</v>
      </c>
      <c r="J1478" s="13">
        <f>IF(G1478&lt;SUM($C$5:$C$6,First!J1478),((SUM($C$5,$C$6,-G1478,(Rate*First!J1478)))*Rate),0)</f>
        <v>0</v>
      </c>
    </row>
    <row r="1479" spans="1:10">
      <c r="A1479">
        <v>1470</v>
      </c>
      <c r="B1479" s="13">
        <f t="shared" si="96"/>
        <v>0</v>
      </c>
      <c r="C1479" s="13">
        <f t="shared" si="97"/>
        <v>0</v>
      </c>
      <c r="D1479" s="13"/>
      <c r="E1479" s="13">
        <f t="shared" si="98"/>
        <v>0</v>
      </c>
      <c r="G1479" s="13">
        <f>(IF(E1479&gt;SUM($C$6,$C$5,First!J1479),SUM($C$5,$C$6,First!J1479),E1479))</f>
        <v>0</v>
      </c>
      <c r="I1479">
        <f t="shared" si="99"/>
        <v>0</v>
      </c>
      <c r="J1479" s="13">
        <f>IF(G1479&lt;SUM($C$5:$C$6,First!J1479),((SUM($C$5,$C$6,-G1479,(Rate*First!J1479)))*Rate),0)</f>
        <v>0</v>
      </c>
    </row>
    <row r="1480" spans="1:10">
      <c r="A1480">
        <v>1471</v>
      </c>
      <c r="B1480" s="13">
        <f t="shared" si="96"/>
        <v>0</v>
      </c>
      <c r="C1480" s="13">
        <f t="shared" si="97"/>
        <v>0</v>
      </c>
      <c r="D1480" s="13"/>
      <c r="E1480" s="13">
        <f t="shared" si="98"/>
        <v>0</v>
      </c>
      <c r="G1480" s="13">
        <f>(IF(E1480&gt;SUM($C$6,$C$5,First!J1480),SUM($C$5,$C$6,First!J1480),E1480))</f>
        <v>0</v>
      </c>
      <c r="I1480">
        <f t="shared" si="99"/>
        <v>0</v>
      </c>
      <c r="J1480" s="13">
        <f>IF(G1480&lt;SUM($C$5:$C$6,First!J1480),((SUM($C$5,$C$6,-G1480,(Rate*First!J1480)))*Rate),0)</f>
        <v>0</v>
      </c>
    </row>
    <row r="1481" spans="1:10">
      <c r="A1481">
        <v>1472</v>
      </c>
      <c r="B1481" s="13">
        <f t="shared" si="96"/>
        <v>0</v>
      </c>
      <c r="C1481" s="13">
        <f t="shared" si="97"/>
        <v>0</v>
      </c>
      <c r="D1481" s="13"/>
      <c r="E1481" s="13">
        <f t="shared" si="98"/>
        <v>0</v>
      </c>
      <c r="G1481" s="13">
        <f>(IF(E1481&gt;SUM($C$6,$C$5,First!J1481),SUM($C$5,$C$6,First!J1481),E1481))</f>
        <v>0</v>
      </c>
      <c r="I1481">
        <f t="shared" si="99"/>
        <v>0</v>
      </c>
      <c r="J1481" s="13">
        <f>IF(G1481&lt;SUM($C$5:$C$6,First!J1481),((SUM($C$5,$C$6,-G1481,(Rate*First!J1481)))*Rate),0)</f>
        <v>0</v>
      </c>
    </row>
    <row r="1482" spans="1:10">
      <c r="A1482">
        <v>1473</v>
      </c>
      <c r="B1482" s="13">
        <f t="shared" si="96"/>
        <v>0</v>
      </c>
      <c r="C1482" s="13">
        <f t="shared" si="97"/>
        <v>0</v>
      </c>
      <c r="D1482" s="13"/>
      <c r="E1482" s="13">
        <f t="shared" si="98"/>
        <v>0</v>
      </c>
      <c r="G1482" s="13">
        <f>(IF(E1482&gt;SUM($C$6,$C$5,First!J1482),SUM($C$5,$C$6,First!J1482),E1482))</f>
        <v>0</v>
      </c>
      <c r="I1482">
        <f t="shared" si="99"/>
        <v>0</v>
      </c>
      <c r="J1482" s="13">
        <f>IF(G1482&lt;SUM($C$5:$C$6,First!J1482),((SUM($C$5,$C$6,-G1482,(Rate*First!J1482)))*Rate),0)</f>
        <v>0</v>
      </c>
    </row>
    <row r="1483" spans="1:10">
      <c r="A1483">
        <v>1474</v>
      </c>
      <c r="B1483" s="13">
        <f t="shared" si="96"/>
        <v>0</v>
      </c>
      <c r="C1483" s="13">
        <f t="shared" si="97"/>
        <v>0</v>
      </c>
      <c r="D1483" s="13"/>
      <c r="E1483" s="13">
        <f t="shared" si="98"/>
        <v>0</v>
      </c>
      <c r="G1483" s="13">
        <f>(IF(E1483&gt;SUM($C$6,$C$5,First!J1483),SUM($C$5,$C$6,First!J1483),E1483))</f>
        <v>0</v>
      </c>
      <c r="I1483">
        <f t="shared" si="99"/>
        <v>0</v>
      </c>
      <c r="J1483" s="13">
        <f>IF(G1483&lt;SUM($C$5:$C$6,First!J1483),((SUM($C$5,$C$6,-G1483,(Rate*First!J1483)))*Rate),0)</f>
        <v>0</v>
      </c>
    </row>
    <row r="1484" spans="1:10">
      <c r="A1484">
        <v>1475</v>
      </c>
      <c r="B1484" s="13">
        <f t="shared" si="96"/>
        <v>0</v>
      </c>
      <c r="C1484" s="13">
        <f t="shared" si="97"/>
        <v>0</v>
      </c>
      <c r="D1484" s="13"/>
      <c r="E1484" s="13">
        <f t="shared" si="98"/>
        <v>0</v>
      </c>
      <c r="G1484" s="13">
        <f>(IF(E1484&gt;SUM($C$6,$C$5,First!J1484),SUM($C$5,$C$6,First!J1484),E1484))</f>
        <v>0</v>
      </c>
      <c r="I1484">
        <f t="shared" si="99"/>
        <v>0</v>
      </c>
      <c r="J1484" s="13">
        <f>IF(G1484&lt;SUM($C$5:$C$6,First!J1484),((SUM($C$5,$C$6,-G1484,(Rate*First!J1484)))*Rate),0)</f>
        <v>0</v>
      </c>
    </row>
    <row r="1485" spans="1:10">
      <c r="A1485">
        <v>1476</v>
      </c>
      <c r="B1485" s="13">
        <f t="shared" si="96"/>
        <v>0</v>
      </c>
      <c r="C1485" s="13">
        <f t="shared" si="97"/>
        <v>0</v>
      </c>
      <c r="D1485" s="13"/>
      <c r="E1485" s="13">
        <f t="shared" si="98"/>
        <v>0</v>
      </c>
      <c r="G1485" s="13">
        <f>(IF(E1485&gt;SUM($C$6,$C$5,First!J1485),SUM($C$5,$C$6,First!J1485),E1485))</f>
        <v>0</v>
      </c>
      <c r="I1485">
        <f t="shared" si="99"/>
        <v>0</v>
      </c>
      <c r="J1485" s="13">
        <f>IF(G1485&lt;SUM($C$5:$C$6,First!J1485),((SUM($C$5,$C$6,-G1485,(Rate*First!J1485)))*Rate),0)</f>
        <v>0</v>
      </c>
    </row>
    <row r="1486" spans="1:10">
      <c r="A1486">
        <v>1477</v>
      </c>
      <c r="B1486" s="13">
        <f t="shared" si="96"/>
        <v>0</v>
      </c>
      <c r="C1486" s="13">
        <f t="shared" si="97"/>
        <v>0</v>
      </c>
      <c r="D1486" s="13"/>
      <c r="E1486" s="13">
        <f t="shared" si="98"/>
        <v>0</v>
      </c>
      <c r="G1486" s="13">
        <f>(IF(E1486&gt;SUM($C$6,$C$5,First!J1486),SUM($C$5,$C$6,First!J1486),E1486))</f>
        <v>0</v>
      </c>
      <c r="I1486">
        <f t="shared" si="99"/>
        <v>0</v>
      </c>
      <c r="J1486" s="13">
        <f>IF(G1486&lt;SUM($C$5:$C$6,First!J1486),((SUM($C$5,$C$6,-G1486,(Rate*First!J1486)))*Rate),0)</f>
        <v>0</v>
      </c>
    </row>
    <row r="1487" spans="1:10">
      <c r="A1487">
        <v>1478</v>
      </c>
      <c r="B1487" s="13">
        <f t="shared" si="96"/>
        <v>0</v>
      </c>
      <c r="C1487" s="13">
        <f t="shared" si="97"/>
        <v>0</v>
      </c>
      <c r="D1487" s="13"/>
      <c r="E1487" s="13">
        <f t="shared" si="98"/>
        <v>0</v>
      </c>
      <c r="G1487" s="13">
        <f>(IF(E1487&gt;SUM($C$6,$C$5,First!J1487),SUM($C$5,$C$6,First!J1487),E1487))</f>
        <v>0</v>
      </c>
      <c r="I1487">
        <f t="shared" si="99"/>
        <v>0</v>
      </c>
      <c r="J1487" s="13">
        <f>IF(G1487&lt;SUM($C$5:$C$6,First!J1487),((SUM($C$5,$C$6,-G1487,(Rate*First!J1487)))*Rate),0)</f>
        <v>0</v>
      </c>
    </row>
    <row r="1488" spans="1:10">
      <c r="A1488">
        <v>1479</v>
      </c>
      <c r="B1488" s="13">
        <f t="shared" si="96"/>
        <v>0</v>
      </c>
      <c r="C1488" s="13">
        <f t="shared" si="97"/>
        <v>0</v>
      </c>
      <c r="D1488" s="13"/>
      <c r="E1488" s="13">
        <f t="shared" si="98"/>
        <v>0</v>
      </c>
      <c r="G1488" s="13">
        <f>(IF(E1488&gt;SUM($C$6,$C$5,First!J1488),SUM($C$5,$C$6,First!J1488),E1488))</f>
        <v>0</v>
      </c>
      <c r="I1488">
        <f t="shared" si="99"/>
        <v>0</v>
      </c>
      <c r="J1488" s="13">
        <f>IF(G1488&lt;SUM($C$5:$C$6,First!J1488),((SUM($C$5,$C$6,-G1488,(Rate*First!J1488)))*Rate),0)</f>
        <v>0</v>
      </c>
    </row>
    <row r="1489" spans="1:10">
      <c r="A1489">
        <v>1480</v>
      </c>
      <c r="B1489" s="13">
        <f t="shared" si="96"/>
        <v>0</v>
      </c>
      <c r="C1489" s="13">
        <f t="shared" si="97"/>
        <v>0</v>
      </c>
      <c r="D1489" s="13"/>
      <c r="E1489" s="13">
        <f t="shared" si="98"/>
        <v>0</v>
      </c>
      <c r="G1489" s="13">
        <f>(IF(E1489&gt;SUM($C$6,$C$5,First!J1489),SUM($C$5,$C$6,First!J1489),E1489))</f>
        <v>0</v>
      </c>
      <c r="I1489">
        <f t="shared" si="99"/>
        <v>0</v>
      </c>
      <c r="J1489" s="13">
        <f>IF(G1489&lt;SUM($C$5:$C$6,First!J1489),((SUM($C$5,$C$6,-G1489,(Rate*First!J1489)))*Rate),0)</f>
        <v>0</v>
      </c>
    </row>
    <row r="1490" spans="1:10">
      <c r="A1490">
        <v>1481</v>
      </c>
      <c r="B1490" s="13">
        <f t="shared" si="96"/>
        <v>0</v>
      </c>
      <c r="C1490" s="13">
        <f t="shared" si="97"/>
        <v>0</v>
      </c>
      <c r="D1490" s="13"/>
      <c r="E1490" s="13">
        <f t="shared" si="98"/>
        <v>0</v>
      </c>
      <c r="G1490" s="13">
        <f>(IF(E1490&gt;SUM($C$6,$C$5,First!J1490),SUM($C$5,$C$6,First!J1490),E1490))</f>
        <v>0</v>
      </c>
      <c r="I1490">
        <f t="shared" si="99"/>
        <v>0</v>
      </c>
      <c r="J1490" s="13">
        <f>IF(G1490&lt;SUM($C$5:$C$6,First!J1490),((SUM($C$5,$C$6,-G1490,(Rate*First!J1490)))*Rate),0)</f>
        <v>0</v>
      </c>
    </row>
    <row r="1491" spans="1:10">
      <c r="A1491">
        <v>1482</v>
      </c>
      <c r="B1491" s="13">
        <f t="shared" si="96"/>
        <v>0</v>
      </c>
      <c r="C1491" s="13">
        <f t="shared" si="97"/>
        <v>0</v>
      </c>
      <c r="D1491" s="13"/>
      <c r="E1491" s="13">
        <f t="shared" si="98"/>
        <v>0</v>
      </c>
      <c r="G1491" s="13">
        <f>(IF(E1491&gt;SUM($C$6,$C$5,First!J1491),SUM($C$5,$C$6,First!J1491),E1491))</f>
        <v>0</v>
      </c>
      <c r="I1491">
        <f t="shared" si="99"/>
        <v>0</v>
      </c>
      <c r="J1491" s="13">
        <f>IF(G1491&lt;SUM($C$5:$C$6,First!J1491),((SUM($C$5,$C$6,-G1491,(Rate*First!J1491)))*Rate),0)</f>
        <v>0</v>
      </c>
    </row>
    <row r="1492" spans="1:10">
      <c r="A1492">
        <v>1483</v>
      </c>
      <c r="B1492" s="13">
        <f t="shared" si="96"/>
        <v>0</v>
      </c>
      <c r="C1492" s="13">
        <f t="shared" si="97"/>
        <v>0</v>
      </c>
      <c r="D1492" s="13"/>
      <c r="E1492" s="13">
        <f t="shared" si="98"/>
        <v>0</v>
      </c>
      <c r="G1492" s="13">
        <f>(IF(E1492&gt;SUM($C$6,$C$5,First!J1492),SUM($C$5,$C$6,First!J1492),E1492))</f>
        <v>0</v>
      </c>
      <c r="I1492">
        <f t="shared" si="99"/>
        <v>0</v>
      </c>
      <c r="J1492" s="13">
        <f>IF(G1492&lt;SUM($C$5:$C$6,First!J1492),((SUM($C$5,$C$6,-G1492,(Rate*First!J1492)))*Rate),0)</f>
        <v>0</v>
      </c>
    </row>
    <row r="1493" spans="1:10">
      <c r="A1493">
        <v>1484</v>
      </c>
      <c r="B1493" s="13">
        <f t="shared" si="96"/>
        <v>0</v>
      </c>
      <c r="C1493" s="13">
        <f t="shared" si="97"/>
        <v>0</v>
      </c>
      <c r="D1493" s="13"/>
      <c r="E1493" s="13">
        <f t="shared" si="98"/>
        <v>0</v>
      </c>
      <c r="G1493" s="13">
        <f>(IF(E1493&gt;SUM($C$6,$C$5,First!J1493),SUM($C$5,$C$6,First!J1493),E1493))</f>
        <v>0</v>
      </c>
      <c r="I1493">
        <f t="shared" si="99"/>
        <v>0</v>
      </c>
      <c r="J1493" s="13">
        <f>IF(G1493&lt;SUM($C$5:$C$6,First!J1493),((SUM($C$5,$C$6,-G1493,(Rate*First!J1493)))*Rate),0)</f>
        <v>0</v>
      </c>
    </row>
    <row r="1494" spans="1:10">
      <c r="A1494">
        <v>1485</v>
      </c>
      <c r="B1494" s="13">
        <f t="shared" si="96"/>
        <v>0</v>
      </c>
      <c r="C1494" s="13">
        <f t="shared" si="97"/>
        <v>0</v>
      </c>
      <c r="D1494" s="13"/>
      <c r="E1494" s="13">
        <f t="shared" si="98"/>
        <v>0</v>
      </c>
      <c r="G1494" s="13">
        <f>(IF(E1494&gt;SUM($C$6,$C$5,First!J1494),SUM($C$5,$C$6,First!J1494),E1494))</f>
        <v>0</v>
      </c>
      <c r="I1494">
        <f t="shared" si="99"/>
        <v>0</v>
      </c>
      <c r="J1494" s="13">
        <f>IF(G1494&lt;SUM($C$5:$C$6,First!J1494),((SUM($C$5,$C$6,-G1494,(Rate*First!J1494)))*Rate),0)</f>
        <v>0</v>
      </c>
    </row>
    <row r="1495" spans="1:10">
      <c r="A1495">
        <v>1486</v>
      </c>
      <c r="B1495" s="13">
        <f t="shared" si="96"/>
        <v>0</v>
      </c>
      <c r="C1495" s="13">
        <f t="shared" si="97"/>
        <v>0</v>
      </c>
      <c r="D1495" s="13"/>
      <c r="E1495" s="13">
        <f t="shared" si="98"/>
        <v>0</v>
      </c>
      <c r="G1495" s="13">
        <f>(IF(E1495&gt;SUM($C$6,$C$5,First!J1495),SUM($C$5,$C$6,First!J1495),E1495))</f>
        <v>0</v>
      </c>
      <c r="I1495">
        <f t="shared" si="99"/>
        <v>0</v>
      </c>
      <c r="J1495" s="13">
        <f>IF(G1495&lt;SUM($C$5:$C$6,First!J1495),((SUM($C$5,$C$6,-G1495,(Rate*First!J1495)))*Rate),0)</f>
        <v>0</v>
      </c>
    </row>
    <row r="1496" spans="1:10">
      <c r="A1496">
        <v>1487</v>
      </c>
      <c r="B1496" s="13">
        <f t="shared" si="96"/>
        <v>0</v>
      </c>
      <c r="C1496" s="13">
        <f t="shared" si="97"/>
        <v>0</v>
      </c>
      <c r="D1496" s="13"/>
      <c r="E1496" s="13">
        <f t="shared" si="98"/>
        <v>0</v>
      </c>
      <c r="G1496" s="13">
        <f>(IF(E1496&gt;SUM($C$6,$C$5,First!J1496),SUM($C$5,$C$6,First!J1496),E1496))</f>
        <v>0</v>
      </c>
      <c r="I1496">
        <f t="shared" si="99"/>
        <v>0</v>
      </c>
      <c r="J1496" s="13">
        <f>IF(G1496&lt;SUM($C$5:$C$6,First!J1496),((SUM($C$5,$C$6,-G1496,(Rate*First!J1496)))*Rate),0)</f>
        <v>0</v>
      </c>
    </row>
    <row r="1497" spans="1:10">
      <c r="A1497">
        <v>1488</v>
      </c>
      <c r="B1497" s="13">
        <f t="shared" si="96"/>
        <v>0</v>
      </c>
      <c r="C1497" s="13">
        <f t="shared" si="97"/>
        <v>0</v>
      </c>
      <c r="D1497" s="13"/>
      <c r="E1497" s="13">
        <f t="shared" si="98"/>
        <v>0</v>
      </c>
      <c r="G1497" s="13">
        <f>(IF(E1497&gt;SUM($C$6,$C$5,First!J1497),SUM($C$5,$C$6,First!J1497),E1497))</f>
        <v>0</v>
      </c>
      <c r="I1497">
        <f t="shared" si="99"/>
        <v>0</v>
      </c>
      <c r="J1497" s="13">
        <f>IF(G1497&lt;SUM($C$5:$C$6,First!J1497),((SUM($C$5,$C$6,-G1497,(Rate*First!J1497)))*Rate),0)</f>
        <v>0</v>
      </c>
    </row>
    <row r="1498" spans="1:10">
      <c r="A1498">
        <v>1489</v>
      </c>
      <c r="B1498" s="13">
        <f t="shared" si="96"/>
        <v>0</v>
      </c>
      <c r="C1498" s="13">
        <f t="shared" si="97"/>
        <v>0</v>
      </c>
      <c r="D1498" s="13"/>
      <c r="E1498" s="13">
        <f t="shared" si="98"/>
        <v>0</v>
      </c>
      <c r="G1498" s="13">
        <f>(IF(E1498&gt;SUM($C$6,$C$5,First!J1498),SUM($C$5,$C$6,First!J1498),E1498))</f>
        <v>0</v>
      </c>
      <c r="I1498">
        <f t="shared" si="99"/>
        <v>0</v>
      </c>
      <c r="J1498" s="13">
        <f>IF(G1498&lt;SUM($C$5:$C$6,First!J1498),((SUM($C$5,$C$6,-G1498,(Rate*First!J1498)))*Rate),0)</f>
        <v>0</v>
      </c>
    </row>
    <row r="1499" spans="1:10">
      <c r="A1499">
        <v>1490</v>
      </c>
      <c r="B1499" s="13">
        <f t="shared" si="96"/>
        <v>0</v>
      </c>
      <c r="C1499" s="13">
        <f t="shared" si="97"/>
        <v>0</v>
      </c>
      <c r="D1499" s="13"/>
      <c r="E1499" s="13">
        <f t="shared" si="98"/>
        <v>0</v>
      </c>
      <c r="G1499" s="13">
        <f>(IF(E1499&gt;SUM($C$6,$C$5,First!J1499),SUM($C$5,$C$6,First!J1499),E1499))</f>
        <v>0</v>
      </c>
      <c r="I1499">
        <f t="shared" si="99"/>
        <v>0</v>
      </c>
      <c r="J1499" s="13">
        <f>IF(G1499&lt;SUM($C$5:$C$6,First!J1499),((SUM($C$5,$C$6,-G1499,(Rate*First!J1499)))*Rate),0)</f>
        <v>0</v>
      </c>
    </row>
    <row r="1500" spans="1:10">
      <c r="A1500">
        <v>1491</v>
      </c>
      <c r="B1500" s="13">
        <f t="shared" si="96"/>
        <v>0</v>
      </c>
      <c r="C1500" s="13">
        <f t="shared" si="97"/>
        <v>0</v>
      </c>
      <c r="D1500" s="13"/>
      <c r="E1500" s="13">
        <f t="shared" si="98"/>
        <v>0</v>
      </c>
      <c r="G1500" s="13">
        <f>(IF(E1500&gt;SUM($C$6,$C$5,First!J1500),SUM($C$5,$C$6,First!J1500),E1500))</f>
        <v>0</v>
      </c>
      <c r="I1500">
        <f t="shared" si="99"/>
        <v>0</v>
      </c>
      <c r="J1500" s="13">
        <f>IF(G1500&lt;SUM($C$5:$C$6,First!J1500),((SUM($C$5,$C$6,-G1500,(Rate*First!J1500)))*Rate),0)</f>
        <v>0</v>
      </c>
    </row>
    <row r="1501" spans="1:10">
      <c r="A1501">
        <v>1492</v>
      </c>
      <c r="B1501" s="13">
        <f t="shared" si="96"/>
        <v>0</v>
      </c>
      <c r="C1501" s="13">
        <f t="shared" si="97"/>
        <v>0</v>
      </c>
      <c r="D1501" s="13"/>
      <c r="E1501" s="13">
        <f t="shared" si="98"/>
        <v>0</v>
      </c>
      <c r="G1501" s="13">
        <f>(IF(E1501&gt;SUM($C$6,$C$5,First!J1501),SUM($C$5,$C$6,First!J1501),E1501))</f>
        <v>0</v>
      </c>
      <c r="I1501">
        <f t="shared" si="99"/>
        <v>0</v>
      </c>
      <c r="J1501" s="13">
        <f>IF(G1501&lt;SUM($C$5:$C$6,First!J1501),((SUM($C$5,$C$6,-G1501,(Rate*First!J1501)))*Rate),0)</f>
        <v>0</v>
      </c>
    </row>
    <row r="1502" spans="1:10">
      <c r="A1502">
        <v>1493</v>
      </c>
      <c r="B1502" s="13">
        <f t="shared" si="96"/>
        <v>0</v>
      </c>
      <c r="C1502" s="13">
        <f t="shared" si="97"/>
        <v>0</v>
      </c>
      <c r="D1502" s="13"/>
      <c r="E1502" s="13">
        <f t="shared" si="98"/>
        <v>0</v>
      </c>
      <c r="G1502" s="13">
        <f>(IF(E1502&gt;SUM($C$6,$C$5,First!J1502),SUM($C$5,$C$6,First!J1502),E1502))</f>
        <v>0</v>
      </c>
      <c r="I1502">
        <f t="shared" si="99"/>
        <v>0</v>
      </c>
      <c r="J1502" s="13">
        <f>IF(G1502&lt;SUM($C$5:$C$6,First!J1502),((SUM($C$5,$C$6,-G1502,(Rate*First!J1502)))*Rate),0)</f>
        <v>0</v>
      </c>
    </row>
    <row r="1503" spans="1:10">
      <c r="A1503">
        <v>1494</v>
      </c>
      <c r="B1503" s="13">
        <f t="shared" si="96"/>
        <v>0</v>
      </c>
      <c r="C1503" s="13">
        <f t="shared" si="97"/>
        <v>0</v>
      </c>
      <c r="D1503" s="13"/>
      <c r="E1503" s="13">
        <f t="shared" si="98"/>
        <v>0</v>
      </c>
      <c r="G1503" s="13">
        <f>(IF(E1503&gt;SUM($C$6,$C$5,First!J1503),SUM($C$5,$C$6,First!J1503),E1503))</f>
        <v>0</v>
      </c>
      <c r="I1503">
        <f t="shared" si="99"/>
        <v>0</v>
      </c>
      <c r="J1503" s="13">
        <f>IF(G1503&lt;SUM($C$5:$C$6,First!J1503),((SUM($C$5,$C$6,-G1503,(Rate*First!J1503)))*Rate),0)</f>
        <v>0</v>
      </c>
    </row>
    <row r="1504" spans="1:10">
      <c r="A1504">
        <v>1495</v>
      </c>
      <c r="B1504" s="13">
        <f t="shared" si="96"/>
        <v>0</v>
      </c>
      <c r="C1504" s="13">
        <f t="shared" si="97"/>
        <v>0</v>
      </c>
      <c r="D1504" s="13"/>
      <c r="E1504" s="13">
        <f t="shared" si="98"/>
        <v>0</v>
      </c>
      <c r="G1504" s="13">
        <f>(IF(E1504&gt;SUM($C$6,$C$5,First!J1504),SUM($C$5,$C$6,First!J1504),E1504))</f>
        <v>0</v>
      </c>
      <c r="I1504">
        <f t="shared" si="99"/>
        <v>0</v>
      </c>
      <c r="J1504" s="13">
        <f>IF(G1504&lt;SUM($C$5:$C$6,First!J1504),((SUM($C$5,$C$6,-G1504,(Rate*First!J1504)))*Rate),0)</f>
        <v>0</v>
      </c>
    </row>
    <row r="1505" spans="1:10">
      <c r="A1505">
        <v>1496</v>
      </c>
      <c r="B1505" s="13">
        <f t="shared" si="96"/>
        <v>0</v>
      </c>
      <c r="C1505" s="13">
        <f t="shared" si="97"/>
        <v>0</v>
      </c>
      <c r="D1505" s="13"/>
      <c r="E1505" s="13">
        <f t="shared" si="98"/>
        <v>0</v>
      </c>
      <c r="G1505" s="13">
        <f>(IF(E1505&gt;SUM($C$6,$C$5,First!J1505),SUM($C$5,$C$6,First!J1505),E1505))</f>
        <v>0</v>
      </c>
      <c r="I1505">
        <f t="shared" si="99"/>
        <v>0</v>
      </c>
      <c r="J1505" s="13">
        <f>IF(G1505&lt;SUM($C$5:$C$6,First!J1505),((SUM($C$5,$C$6,-G1505,(Rate*First!J1505)))*Rate),0)</f>
        <v>0</v>
      </c>
    </row>
    <row r="1506" spans="1:10">
      <c r="A1506">
        <v>1497</v>
      </c>
      <c r="B1506" s="13">
        <f t="shared" si="96"/>
        <v>0</v>
      </c>
      <c r="C1506" s="13">
        <f t="shared" si="97"/>
        <v>0</v>
      </c>
      <c r="D1506" s="13"/>
      <c r="E1506" s="13">
        <f t="shared" si="98"/>
        <v>0</v>
      </c>
      <c r="G1506" s="13">
        <f>(IF(E1506&gt;SUM($C$6,$C$5,First!J1506),SUM($C$5,$C$6,First!J1506),E1506))</f>
        <v>0</v>
      </c>
      <c r="I1506">
        <f t="shared" si="99"/>
        <v>0</v>
      </c>
      <c r="J1506" s="13">
        <f>IF(G1506&lt;SUM($C$5:$C$6,First!J1506),((SUM($C$5,$C$6,-G1506,(Rate*First!J1506)))*Rate),0)</f>
        <v>0</v>
      </c>
    </row>
    <row r="1507" spans="1:10">
      <c r="A1507">
        <v>1498</v>
      </c>
      <c r="B1507" s="13">
        <f t="shared" si="96"/>
        <v>0</v>
      </c>
      <c r="C1507" s="13">
        <f t="shared" si="97"/>
        <v>0</v>
      </c>
      <c r="D1507" s="13"/>
      <c r="E1507" s="13">
        <f t="shared" si="98"/>
        <v>0</v>
      </c>
      <c r="G1507" s="13">
        <f>(IF(E1507&gt;SUM($C$6,$C$5,First!J1507),SUM($C$5,$C$6,First!J1507),E1507))</f>
        <v>0</v>
      </c>
      <c r="I1507">
        <f t="shared" si="99"/>
        <v>0</v>
      </c>
      <c r="J1507" s="13">
        <f>IF(G1507&lt;SUM($C$5:$C$6,First!J1507),((SUM($C$5,$C$6,-G1507,(Rate*First!J1507)))*Rate),0)</f>
        <v>0</v>
      </c>
    </row>
    <row r="1508" spans="1:10">
      <c r="A1508">
        <v>1499</v>
      </c>
      <c r="B1508" s="13">
        <f t="shared" si="96"/>
        <v>0</v>
      </c>
      <c r="C1508" s="13">
        <f t="shared" si="97"/>
        <v>0</v>
      </c>
      <c r="D1508" s="13"/>
      <c r="E1508" s="13">
        <f t="shared" si="98"/>
        <v>0</v>
      </c>
      <c r="G1508" s="13">
        <f>(IF(E1508&gt;SUM($C$6,$C$5,First!J1508),SUM($C$5,$C$6,First!J1508),E1508))</f>
        <v>0</v>
      </c>
      <c r="I1508">
        <f t="shared" si="99"/>
        <v>0</v>
      </c>
      <c r="J1508" s="13">
        <f>IF(G1508&lt;SUM($C$5:$C$6,First!J1508),((SUM($C$5,$C$6,-G1508,(Rate*First!J1508)))*Rate),0)</f>
        <v>0</v>
      </c>
    </row>
    <row r="1509" spans="1:10">
      <c r="A1509">
        <v>1500</v>
      </c>
      <c r="B1509" s="13">
        <f t="shared" si="96"/>
        <v>0</v>
      </c>
      <c r="C1509" s="13">
        <f t="shared" si="97"/>
        <v>0</v>
      </c>
      <c r="D1509" s="13"/>
      <c r="E1509" s="13">
        <f t="shared" si="98"/>
        <v>0</v>
      </c>
      <c r="G1509" s="13">
        <f>(IF(E1509&gt;SUM($C$6,$C$5,First!J1509),SUM($C$5,$C$6,First!J1509),E1509))</f>
        <v>0</v>
      </c>
      <c r="I1509">
        <f t="shared" si="99"/>
        <v>0</v>
      </c>
      <c r="J1509" s="13">
        <f>IF(G1509&lt;SUM($C$5:$C$6,First!J1509),((SUM($C$5,$C$6,-G1509,(Rate*First!J1509)))*Rate),0)</f>
        <v>0</v>
      </c>
    </row>
    <row r="1510" spans="1:10">
      <c r="A1510">
        <v>1501</v>
      </c>
      <c r="B1510" s="13">
        <f t="shared" si="96"/>
        <v>0</v>
      </c>
      <c r="C1510" s="13">
        <f t="shared" si="97"/>
        <v>0</v>
      </c>
      <c r="D1510" s="13"/>
      <c r="E1510" s="13">
        <f t="shared" si="98"/>
        <v>0</v>
      </c>
      <c r="G1510" s="13">
        <f>(IF(E1510&gt;SUM($C$6,$C$5,First!J1510),SUM($C$5,$C$6,First!J1510),E1510))</f>
        <v>0</v>
      </c>
      <c r="I1510">
        <f t="shared" si="99"/>
        <v>0</v>
      </c>
      <c r="J1510" s="13">
        <f>IF(G1510&lt;SUM($C$5:$C$6,First!J1510),((SUM($C$5,$C$6,-G1510,(Rate*First!J1510)))*Rate),0)</f>
        <v>0</v>
      </c>
    </row>
    <row r="1511" spans="1:10">
      <c r="A1511">
        <v>1502</v>
      </c>
      <c r="B1511" s="13">
        <f t="shared" si="96"/>
        <v>0</v>
      </c>
      <c r="C1511" s="13">
        <f t="shared" si="97"/>
        <v>0</v>
      </c>
      <c r="D1511" s="13"/>
      <c r="E1511" s="13">
        <f t="shared" si="98"/>
        <v>0</v>
      </c>
      <c r="G1511" s="13">
        <f>(IF(E1511&gt;SUM($C$6,$C$5,First!J1511),SUM($C$5,$C$6,First!J1511),E1511))</f>
        <v>0</v>
      </c>
      <c r="I1511">
        <f t="shared" si="99"/>
        <v>0</v>
      </c>
      <c r="J1511" s="13">
        <f>IF(G1511&lt;SUM($C$5:$C$6,First!J1511),((SUM($C$5,$C$6,-G1511,(Rate*First!J1511)))*Rate),0)</f>
        <v>0</v>
      </c>
    </row>
    <row r="1512" spans="1:10">
      <c r="A1512">
        <v>1503</v>
      </c>
      <c r="B1512" s="13">
        <f t="shared" si="96"/>
        <v>0</v>
      </c>
      <c r="C1512" s="13">
        <f t="shared" si="97"/>
        <v>0</v>
      </c>
      <c r="D1512" s="13"/>
      <c r="E1512" s="13">
        <f t="shared" si="98"/>
        <v>0</v>
      </c>
      <c r="G1512" s="13">
        <f>(IF(E1512&gt;SUM($C$6,$C$5,First!J1512),SUM($C$5,$C$6,First!J1512),E1512))</f>
        <v>0</v>
      </c>
      <c r="I1512">
        <f t="shared" si="99"/>
        <v>0</v>
      </c>
      <c r="J1512" s="13">
        <f>IF(G1512&lt;SUM($C$5:$C$6,First!J1512),((SUM($C$5,$C$6,-G1512,(Rate*First!J1512)))*Rate),0)</f>
        <v>0</v>
      </c>
    </row>
    <row r="1513" spans="1:10">
      <c r="A1513">
        <v>1504</v>
      </c>
      <c r="B1513" s="13">
        <f t="shared" si="96"/>
        <v>0</v>
      </c>
      <c r="C1513" s="13">
        <f t="shared" si="97"/>
        <v>0</v>
      </c>
      <c r="D1513" s="13"/>
      <c r="E1513" s="13">
        <f t="shared" si="98"/>
        <v>0</v>
      </c>
      <c r="G1513" s="13">
        <f>(IF(E1513&gt;SUM($C$6,$C$5,First!J1513),SUM($C$5,$C$6,First!J1513),E1513))</f>
        <v>0</v>
      </c>
      <c r="I1513">
        <f t="shared" si="99"/>
        <v>0</v>
      </c>
      <c r="J1513" s="13">
        <f>IF(G1513&lt;SUM($C$5:$C$6,First!J1513),((SUM($C$5,$C$6,-G1513,(Rate*First!J1513)))*Rate),0)</f>
        <v>0</v>
      </c>
    </row>
    <row r="1514" spans="1:10">
      <c r="A1514">
        <v>1505</v>
      </c>
      <c r="B1514" s="13">
        <f t="shared" si="96"/>
        <v>0</v>
      </c>
      <c r="C1514" s="13">
        <f t="shared" si="97"/>
        <v>0</v>
      </c>
      <c r="D1514" s="13"/>
      <c r="E1514" s="13">
        <f t="shared" si="98"/>
        <v>0</v>
      </c>
      <c r="G1514" s="13">
        <f>(IF(E1514&gt;SUM($C$6,$C$5,First!J1514),SUM($C$5,$C$6,First!J1514),E1514))</f>
        <v>0</v>
      </c>
      <c r="I1514">
        <f t="shared" si="99"/>
        <v>0</v>
      </c>
      <c r="J1514" s="13">
        <f>IF(G1514&lt;SUM($C$5:$C$6,First!J1514),((SUM($C$5,$C$6,-G1514,(Rate*First!J1514)))*Rate),0)</f>
        <v>0</v>
      </c>
    </row>
    <row r="1515" spans="1:10">
      <c r="A1515">
        <v>1506</v>
      </c>
      <c r="B1515" s="13">
        <f t="shared" si="96"/>
        <v>0</v>
      </c>
      <c r="C1515" s="13">
        <f t="shared" si="97"/>
        <v>0</v>
      </c>
      <c r="D1515" s="13"/>
      <c r="E1515" s="13">
        <f t="shared" si="98"/>
        <v>0</v>
      </c>
      <c r="G1515" s="13">
        <f>(IF(E1515&gt;SUM($C$6,$C$5,First!J1515),SUM($C$5,$C$6,First!J1515),E1515))</f>
        <v>0</v>
      </c>
      <c r="I1515">
        <f t="shared" si="99"/>
        <v>0</v>
      </c>
      <c r="J1515" s="13">
        <f>IF(G1515&lt;SUM($C$5:$C$6,First!J1515),((SUM($C$5,$C$6,-G1515,(Rate*First!J1515)))*Rate),0)</f>
        <v>0</v>
      </c>
    </row>
    <row r="1516" spans="1:10">
      <c r="A1516">
        <v>1507</v>
      </c>
      <c r="B1516" s="13">
        <f t="shared" si="96"/>
        <v>0</v>
      </c>
      <c r="C1516" s="13">
        <f t="shared" si="97"/>
        <v>0</v>
      </c>
      <c r="D1516" s="13"/>
      <c r="E1516" s="13">
        <f t="shared" si="98"/>
        <v>0</v>
      </c>
      <c r="G1516" s="13">
        <f>(IF(E1516&gt;SUM($C$6,$C$5,First!J1516),SUM($C$5,$C$6,First!J1516),E1516))</f>
        <v>0</v>
      </c>
      <c r="I1516">
        <f t="shared" si="99"/>
        <v>0</v>
      </c>
      <c r="J1516" s="13">
        <f>IF(G1516&lt;SUM($C$5:$C$6,First!J1516),((SUM($C$5,$C$6,-G1516,(Rate*First!J1516)))*Rate),0)</f>
        <v>0</v>
      </c>
    </row>
    <row r="1517" spans="1:10">
      <c r="A1517">
        <v>1508</v>
      </c>
      <c r="B1517" s="13">
        <f t="shared" si="96"/>
        <v>0</v>
      </c>
      <c r="C1517" s="13">
        <f t="shared" si="97"/>
        <v>0</v>
      </c>
      <c r="D1517" s="13"/>
      <c r="E1517" s="13">
        <f t="shared" si="98"/>
        <v>0</v>
      </c>
      <c r="G1517" s="13">
        <f>(IF(E1517&gt;SUM($C$6,$C$5,First!J1517),SUM($C$5,$C$6,First!J1517),E1517))</f>
        <v>0</v>
      </c>
      <c r="I1517">
        <f t="shared" si="99"/>
        <v>0</v>
      </c>
      <c r="J1517" s="13">
        <f>IF(G1517&lt;SUM($C$5:$C$6,First!J1517),((SUM($C$5,$C$6,-G1517,(Rate*First!J1517)))*Rate),0)</f>
        <v>0</v>
      </c>
    </row>
    <row r="1518" spans="1:10">
      <c r="A1518">
        <v>1509</v>
      </c>
      <c r="B1518" s="13">
        <f t="shared" ref="B1518:B1581" si="100">IF(SUM(E1517,-G1517)&lt;0,0,SUM(E1517,-G1517))</f>
        <v>0</v>
      </c>
      <c r="C1518" s="13">
        <f t="shared" ref="C1518:C1581" si="101">(B1518*$C$4)/12</f>
        <v>0</v>
      </c>
      <c r="D1518" s="13"/>
      <c r="E1518" s="13">
        <f t="shared" ref="E1518:E1581" si="102">SUM(C1518,B1518)</f>
        <v>0</v>
      </c>
      <c r="G1518" s="13">
        <f>(IF(E1518&gt;SUM($C$6,$C$5,First!J1518),SUM($C$5,$C$6,First!J1518),E1518))</f>
        <v>0</v>
      </c>
      <c r="I1518">
        <f t="shared" ref="I1518:I1581" si="103">IF(E1518&gt;0,1,0)</f>
        <v>0</v>
      </c>
      <c r="J1518" s="13">
        <f>IF(G1518&lt;SUM($C$5:$C$6,First!J1518),((SUM($C$5,$C$6,-G1518,(Rate*First!J1518)))*Rate),0)</f>
        <v>0</v>
      </c>
    </row>
    <row r="1519" spans="1:10">
      <c r="A1519">
        <v>1510</v>
      </c>
      <c r="B1519" s="13">
        <f t="shared" si="100"/>
        <v>0</v>
      </c>
      <c r="C1519" s="13">
        <f t="shared" si="101"/>
        <v>0</v>
      </c>
      <c r="D1519" s="13"/>
      <c r="E1519" s="13">
        <f t="shared" si="102"/>
        <v>0</v>
      </c>
      <c r="G1519" s="13">
        <f>(IF(E1519&gt;SUM($C$6,$C$5,First!J1519),SUM($C$5,$C$6,First!J1519),E1519))</f>
        <v>0</v>
      </c>
      <c r="I1519">
        <f t="shared" si="103"/>
        <v>0</v>
      </c>
      <c r="J1519" s="13">
        <f>IF(G1519&lt;SUM($C$5:$C$6,First!J1519),((SUM($C$5,$C$6,-G1519,(Rate*First!J1519)))*Rate),0)</f>
        <v>0</v>
      </c>
    </row>
    <row r="1520" spans="1:10">
      <c r="A1520">
        <v>1511</v>
      </c>
      <c r="B1520" s="13">
        <f t="shared" si="100"/>
        <v>0</v>
      </c>
      <c r="C1520" s="13">
        <f t="shared" si="101"/>
        <v>0</v>
      </c>
      <c r="D1520" s="13"/>
      <c r="E1520" s="13">
        <f t="shared" si="102"/>
        <v>0</v>
      </c>
      <c r="G1520" s="13">
        <f>(IF(E1520&gt;SUM($C$6,$C$5,First!J1520),SUM($C$5,$C$6,First!J1520),E1520))</f>
        <v>0</v>
      </c>
      <c r="I1520">
        <f t="shared" si="103"/>
        <v>0</v>
      </c>
      <c r="J1520" s="13">
        <f>IF(G1520&lt;SUM($C$5:$C$6,First!J1520),((SUM($C$5,$C$6,-G1520,(Rate*First!J1520)))*Rate),0)</f>
        <v>0</v>
      </c>
    </row>
    <row r="1521" spans="1:10">
      <c r="A1521">
        <v>1512</v>
      </c>
      <c r="B1521" s="13">
        <f t="shared" si="100"/>
        <v>0</v>
      </c>
      <c r="C1521" s="13">
        <f t="shared" si="101"/>
        <v>0</v>
      </c>
      <c r="D1521" s="13"/>
      <c r="E1521" s="13">
        <f t="shared" si="102"/>
        <v>0</v>
      </c>
      <c r="G1521" s="13">
        <f>(IF(E1521&gt;SUM($C$6,$C$5,First!J1521),SUM($C$5,$C$6,First!J1521),E1521))</f>
        <v>0</v>
      </c>
      <c r="I1521">
        <f t="shared" si="103"/>
        <v>0</v>
      </c>
      <c r="J1521" s="13">
        <f>IF(G1521&lt;SUM($C$5:$C$6,First!J1521),((SUM($C$5,$C$6,-G1521,(Rate*First!J1521)))*Rate),0)</f>
        <v>0</v>
      </c>
    </row>
    <row r="1522" spans="1:10">
      <c r="A1522">
        <v>1513</v>
      </c>
      <c r="B1522" s="13">
        <f t="shared" si="100"/>
        <v>0</v>
      </c>
      <c r="C1522" s="13">
        <f t="shared" si="101"/>
        <v>0</v>
      </c>
      <c r="D1522" s="13"/>
      <c r="E1522" s="13">
        <f t="shared" si="102"/>
        <v>0</v>
      </c>
      <c r="G1522" s="13">
        <f>(IF(E1522&gt;SUM($C$6,$C$5,First!J1522),SUM($C$5,$C$6,First!J1522),E1522))</f>
        <v>0</v>
      </c>
      <c r="I1522">
        <f t="shared" si="103"/>
        <v>0</v>
      </c>
      <c r="J1522" s="13">
        <f>IF(G1522&lt;SUM($C$5:$C$6,First!J1522),((SUM($C$5,$C$6,-G1522,(Rate*First!J1522)))*Rate),0)</f>
        <v>0</v>
      </c>
    </row>
    <row r="1523" spans="1:10">
      <c r="A1523">
        <v>1514</v>
      </c>
      <c r="B1523" s="13">
        <f t="shared" si="100"/>
        <v>0</v>
      </c>
      <c r="C1523" s="13">
        <f t="shared" si="101"/>
        <v>0</v>
      </c>
      <c r="D1523" s="13"/>
      <c r="E1523" s="13">
        <f t="shared" si="102"/>
        <v>0</v>
      </c>
      <c r="G1523" s="13">
        <f>(IF(E1523&gt;SUM($C$6,$C$5,First!J1523),SUM($C$5,$C$6,First!J1523),E1523))</f>
        <v>0</v>
      </c>
      <c r="I1523">
        <f t="shared" si="103"/>
        <v>0</v>
      </c>
      <c r="J1523" s="13">
        <f>IF(G1523&lt;SUM($C$5:$C$6,First!J1523),((SUM($C$5,$C$6,-G1523,(Rate*First!J1523)))*Rate),0)</f>
        <v>0</v>
      </c>
    </row>
    <row r="1524" spans="1:10">
      <c r="A1524">
        <v>1515</v>
      </c>
      <c r="B1524" s="13">
        <f t="shared" si="100"/>
        <v>0</v>
      </c>
      <c r="C1524" s="13">
        <f t="shared" si="101"/>
        <v>0</v>
      </c>
      <c r="D1524" s="13"/>
      <c r="E1524" s="13">
        <f t="shared" si="102"/>
        <v>0</v>
      </c>
      <c r="G1524" s="13">
        <f>(IF(E1524&gt;SUM($C$6,$C$5,First!J1524),SUM($C$5,$C$6,First!J1524),E1524))</f>
        <v>0</v>
      </c>
      <c r="I1524">
        <f t="shared" si="103"/>
        <v>0</v>
      </c>
      <c r="J1524" s="13">
        <f>IF(G1524&lt;SUM($C$5:$C$6,First!J1524),((SUM($C$5,$C$6,-G1524,(Rate*First!J1524)))*Rate),0)</f>
        <v>0</v>
      </c>
    </row>
    <row r="1525" spans="1:10">
      <c r="A1525">
        <v>1516</v>
      </c>
      <c r="B1525" s="13">
        <f t="shared" si="100"/>
        <v>0</v>
      </c>
      <c r="C1525" s="13">
        <f t="shared" si="101"/>
        <v>0</v>
      </c>
      <c r="D1525" s="13"/>
      <c r="E1525" s="13">
        <f t="shared" si="102"/>
        <v>0</v>
      </c>
      <c r="G1525" s="13">
        <f>(IF(E1525&gt;SUM($C$6,$C$5,First!J1525),SUM($C$5,$C$6,First!J1525),E1525))</f>
        <v>0</v>
      </c>
      <c r="I1525">
        <f t="shared" si="103"/>
        <v>0</v>
      </c>
      <c r="J1525" s="13">
        <f>IF(G1525&lt;SUM($C$5:$C$6,First!J1525),((SUM($C$5,$C$6,-G1525,(Rate*First!J1525)))*Rate),0)</f>
        <v>0</v>
      </c>
    </row>
    <row r="1526" spans="1:10">
      <c r="A1526">
        <v>1517</v>
      </c>
      <c r="B1526" s="13">
        <f t="shared" si="100"/>
        <v>0</v>
      </c>
      <c r="C1526" s="13">
        <f t="shared" si="101"/>
        <v>0</v>
      </c>
      <c r="D1526" s="13"/>
      <c r="E1526" s="13">
        <f t="shared" si="102"/>
        <v>0</v>
      </c>
      <c r="G1526" s="13">
        <f>(IF(E1526&gt;SUM($C$6,$C$5,First!J1526),SUM($C$5,$C$6,First!J1526),E1526))</f>
        <v>0</v>
      </c>
      <c r="I1526">
        <f t="shared" si="103"/>
        <v>0</v>
      </c>
      <c r="J1526" s="13">
        <f>IF(G1526&lt;SUM($C$5:$C$6,First!J1526),((SUM($C$5,$C$6,-G1526,(Rate*First!J1526)))*Rate),0)</f>
        <v>0</v>
      </c>
    </row>
    <row r="1527" spans="1:10">
      <c r="A1527">
        <v>1518</v>
      </c>
      <c r="B1527" s="13">
        <f t="shared" si="100"/>
        <v>0</v>
      </c>
      <c r="C1527" s="13">
        <f t="shared" si="101"/>
        <v>0</v>
      </c>
      <c r="D1527" s="13"/>
      <c r="E1527" s="13">
        <f t="shared" si="102"/>
        <v>0</v>
      </c>
      <c r="G1527" s="13">
        <f>(IF(E1527&gt;SUM($C$6,$C$5,First!J1527),SUM($C$5,$C$6,First!J1527),E1527))</f>
        <v>0</v>
      </c>
      <c r="I1527">
        <f t="shared" si="103"/>
        <v>0</v>
      </c>
      <c r="J1527" s="13">
        <f>IF(G1527&lt;SUM($C$5:$C$6,First!J1527),((SUM($C$5,$C$6,-G1527,(Rate*First!J1527)))*Rate),0)</f>
        <v>0</v>
      </c>
    </row>
    <row r="1528" spans="1:10">
      <c r="A1528">
        <v>1519</v>
      </c>
      <c r="B1528" s="13">
        <f t="shared" si="100"/>
        <v>0</v>
      </c>
      <c r="C1528" s="13">
        <f t="shared" si="101"/>
        <v>0</v>
      </c>
      <c r="D1528" s="13"/>
      <c r="E1528" s="13">
        <f t="shared" si="102"/>
        <v>0</v>
      </c>
      <c r="G1528" s="13">
        <f>(IF(E1528&gt;SUM($C$6,$C$5,First!J1528),SUM($C$5,$C$6,First!J1528),E1528))</f>
        <v>0</v>
      </c>
      <c r="I1528">
        <f t="shared" si="103"/>
        <v>0</v>
      </c>
      <c r="J1528" s="13">
        <f>IF(G1528&lt;SUM($C$5:$C$6,First!J1528),((SUM($C$5,$C$6,-G1528,(Rate*First!J1528)))*Rate),0)</f>
        <v>0</v>
      </c>
    </row>
    <row r="1529" spans="1:10">
      <c r="A1529">
        <v>1520</v>
      </c>
      <c r="B1529" s="13">
        <f t="shared" si="100"/>
        <v>0</v>
      </c>
      <c r="C1529" s="13">
        <f t="shared" si="101"/>
        <v>0</v>
      </c>
      <c r="D1529" s="13"/>
      <c r="E1529" s="13">
        <f t="shared" si="102"/>
        <v>0</v>
      </c>
      <c r="G1529" s="13">
        <f>(IF(E1529&gt;SUM($C$6,$C$5,First!J1529),SUM($C$5,$C$6,First!J1529),E1529))</f>
        <v>0</v>
      </c>
      <c r="I1529">
        <f t="shared" si="103"/>
        <v>0</v>
      </c>
      <c r="J1529" s="13">
        <f>IF(G1529&lt;SUM($C$5:$C$6,First!J1529),((SUM($C$5,$C$6,-G1529,(Rate*First!J1529)))*Rate),0)</f>
        <v>0</v>
      </c>
    </row>
    <row r="1530" spans="1:10">
      <c r="A1530">
        <v>1521</v>
      </c>
      <c r="B1530" s="13">
        <f t="shared" si="100"/>
        <v>0</v>
      </c>
      <c r="C1530" s="13">
        <f t="shared" si="101"/>
        <v>0</v>
      </c>
      <c r="D1530" s="13"/>
      <c r="E1530" s="13">
        <f t="shared" si="102"/>
        <v>0</v>
      </c>
      <c r="G1530" s="13">
        <f>(IF(E1530&gt;SUM($C$6,$C$5,First!J1530),SUM($C$5,$C$6,First!J1530),E1530))</f>
        <v>0</v>
      </c>
      <c r="I1530">
        <f t="shared" si="103"/>
        <v>0</v>
      </c>
      <c r="J1530" s="13">
        <f>IF(G1530&lt;SUM($C$5:$C$6,First!J1530),((SUM($C$5,$C$6,-G1530,(Rate*First!J1530)))*Rate),0)</f>
        <v>0</v>
      </c>
    </row>
    <row r="1531" spans="1:10">
      <c r="A1531">
        <v>1522</v>
      </c>
      <c r="B1531" s="13">
        <f t="shared" si="100"/>
        <v>0</v>
      </c>
      <c r="C1531" s="13">
        <f t="shared" si="101"/>
        <v>0</v>
      </c>
      <c r="D1531" s="13"/>
      <c r="E1531" s="13">
        <f t="shared" si="102"/>
        <v>0</v>
      </c>
      <c r="G1531" s="13">
        <f>(IF(E1531&gt;SUM($C$6,$C$5,First!J1531),SUM($C$5,$C$6,First!J1531),E1531))</f>
        <v>0</v>
      </c>
      <c r="I1531">
        <f t="shared" si="103"/>
        <v>0</v>
      </c>
      <c r="J1531" s="13">
        <f>IF(G1531&lt;SUM($C$5:$C$6,First!J1531),((SUM($C$5,$C$6,-G1531,(Rate*First!J1531)))*Rate),0)</f>
        <v>0</v>
      </c>
    </row>
    <row r="1532" spans="1:10">
      <c r="A1532">
        <v>1523</v>
      </c>
      <c r="B1532" s="13">
        <f t="shared" si="100"/>
        <v>0</v>
      </c>
      <c r="C1532" s="13">
        <f t="shared" si="101"/>
        <v>0</v>
      </c>
      <c r="D1532" s="13"/>
      <c r="E1532" s="13">
        <f t="shared" si="102"/>
        <v>0</v>
      </c>
      <c r="G1532" s="13">
        <f>(IF(E1532&gt;SUM($C$6,$C$5,First!J1532),SUM($C$5,$C$6,First!J1532),E1532))</f>
        <v>0</v>
      </c>
      <c r="I1532">
        <f t="shared" si="103"/>
        <v>0</v>
      </c>
      <c r="J1532" s="13">
        <f>IF(G1532&lt;SUM($C$5:$C$6,First!J1532),((SUM($C$5,$C$6,-G1532,(Rate*First!J1532)))*Rate),0)</f>
        <v>0</v>
      </c>
    </row>
    <row r="1533" spans="1:10">
      <c r="A1533">
        <v>1524</v>
      </c>
      <c r="B1533" s="13">
        <f t="shared" si="100"/>
        <v>0</v>
      </c>
      <c r="C1533" s="13">
        <f t="shared" si="101"/>
        <v>0</v>
      </c>
      <c r="D1533" s="13"/>
      <c r="E1533" s="13">
        <f t="shared" si="102"/>
        <v>0</v>
      </c>
      <c r="G1533" s="13">
        <f>(IF(E1533&gt;SUM($C$6,$C$5,First!J1533),SUM($C$5,$C$6,First!J1533),E1533))</f>
        <v>0</v>
      </c>
      <c r="I1533">
        <f t="shared" si="103"/>
        <v>0</v>
      </c>
      <c r="J1533" s="13">
        <f>IF(G1533&lt;SUM($C$5:$C$6,First!J1533),((SUM($C$5,$C$6,-G1533,(Rate*First!J1533)))*Rate),0)</f>
        <v>0</v>
      </c>
    </row>
    <row r="1534" spans="1:10">
      <c r="A1534">
        <v>1525</v>
      </c>
      <c r="B1534" s="13">
        <f t="shared" si="100"/>
        <v>0</v>
      </c>
      <c r="C1534" s="13">
        <f t="shared" si="101"/>
        <v>0</v>
      </c>
      <c r="D1534" s="13"/>
      <c r="E1534" s="13">
        <f t="shared" si="102"/>
        <v>0</v>
      </c>
      <c r="G1534" s="13">
        <f>(IF(E1534&gt;SUM($C$6,$C$5,First!J1534),SUM($C$5,$C$6,First!J1534),E1534))</f>
        <v>0</v>
      </c>
      <c r="I1534">
        <f t="shared" si="103"/>
        <v>0</v>
      </c>
      <c r="J1534" s="13">
        <f>IF(G1534&lt;SUM($C$5:$C$6,First!J1534),((SUM($C$5,$C$6,-G1534,(Rate*First!J1534)))*Rate),0)</f>
        <v>0</v>
      </c>
    </row>
    <row r="1535" spans="1:10">
      <c r="A1535">
        <v>1526</v>
      </c>
      <c r="B1535" s="13">
        <f t="shared" si="100"/>
        <v>0</v>
      </c>
      <c r="C1535" s="13">
        <f t="shared" si="101"/>
        <v>0</v>
      </c>
      <c r="D1535" s="13"/>
      <c r="E1535" s="13">
        <f t="shared" si="102"/>
        <v>0</v>
      </c>
      <c r="G1535" s="13">
        <f>(IF(E1535&gt;SUM($C$6,$C$5,First!J1535),SUM($C$5,$C$6,First!J1535),E1535))</f>
        <v>0</v>
      </c>
      <c r="I1535">
        <f t="shared" si="103"/>
        <v>0</v>
      </c>
      <c r="J1535" s="13">
        <f>IF(G1535&lt;SUM($C$5:$C$6,First!J1535),((SUM($C$5,$C$6,-G1535,(Rate*First!J1535)))*Rate),0)</f>
        <v>0</v>
      </c>
    </row>
    <row r="1536" spans="1:10">
      <c r="A1536">
        <v>1527</v>
      </c>
      <c r="B1536" s="13">
        <f t="shared" si="100"/>
        <v>0</v>
      </c>
      <c r="C1536" s="13">
        <f t="shared" si="101"/>
        <v>0</v>
      </c>
      <c r="D1536" s="13"/>
      <c r="E1536" s="13">
        <f t="shared" si="102"/>
        <v>0</v>
      </c>
      <c r="G1536" s="13">
        <f>(IF(E1536&gt;SUM($C$6,$C$5,First!J1536),SUM($C$5,$C$6,First!J1536),E1536))</f>
        <v>0</v>
      </c>
      <c r="I1536">
        <f t="shared" si="103"/>
        <v>0</v>
      </c>
      <c r="J1536" s="13">
        <f>IF(G1536&lt;SUM($C$5:$C$6,First!J1536),((SUM($C$5,$C$6,-G1536,(Rate*First!J1536)))*Rate),0)</f>
        <v>0</v>
      </c>
    </row>
    <row r="1537" spans="1:10">
      <c r="A1537">
        <v>1528</v>
      </c>
      <c r="B1537" s="13">
        <f t="shared" si="100"/>
        <v>0</v>
      </c>
      <c r="C1537" s="13">
        <f t="shared" si="101"/>
        <v>0</v>
      </c>
      <c r="D1537" s="13"/>
      <c r="E1537" s="13">
        <f t="shared" si="102"/>
        <v>0</v>
      </c>
      <c r="G1537" s="13">
        <f>(IF(E1537&gt;SUM($C$6,$C$5,First!J1537),SUM($C$5,$C$6,First!J1537),E1537))</f>
        <v>0</v>
      </c>
      <c r="I1537">
        <f t="shared" si="103"/>
        <v>0</v>
      </c>
      <c r="J1537" s="13">
        <f>IF(G1537&lt;SUM($C$5:$C$6,First!J1537),((SUM($C$5,$C$6,-G1537,(Rate*First!J1537)))*Rate),0)</f>
        <v>0</v>
      </c>
    </row>
    <row r="1538" spans="1:10">
      <c r="A1538">
        <v>1529</v>
      </c>
      <c r="B1538" s="13">
        <f t="shared" si="100"/>
        <v>0</v>
      </c>
      <c r="C1538" s="13">
        <f t="shared" si="101"/>
        <v>0</v>
      </c>
      <c r="D1538" s="13"/>
      <c r="E1538" s="13">
        <f t="shared" si="102"/>
        <v>0</v>
      </c>
      <c r="G1538" s="13">
        <f>(IF(E1538&gt;SUM($C$6,$C$5,First!J1538),SUM($C$5,$C$6,First!J1538),E1538))</f>
        <v>0</v>
      </c>
      <c r="I1538">
        <f t="shared" si="103"/>
        <v>0</v>
      </c>
      <c r="J1538" s="13">
        <f>IF(G1538&lt;SUM($C$5:$C$6,First!J1538),((SUM($C$5,$C$6,-G1538,(Rate*First!J1538)))*Rate),0)</f>
        <v>0</v>
      </c>
    </row>
    <row r="1539" spans="1:10">
      <c r="A1539">
        <v>1530</v>
      </c>
      <c r="B1539" s="13">
        <f t="shared" si="100"/>
        <v>0</v>
      </c>
      <c r="C1539" s="13">
        <f t="shared" si="101"/>
        <v>0</v>
      </c>
      <c r="D1539" s="13"/>
      <c r="E1539" s="13">
        <f t="shared" si="102"/>
        <v>0</v>
      </c>
      <c r="G1539" s="13">
        <f>(IF(E1539&gt;SUM($C$6,$C$5,First!J1539),SUM($C$5,$C$6,First!J1539),E1539))</f>
        <v>0</v>
      </c>
      <c r="I1539">
        <f t="shared" si="103"/>
        <v>0</v>
      </c>
      <c r="J1539" s="13">
        <f>IF(G1539&lt;SUM($C$5:$C$6,First!J1539),((SUM($C$5,$C$6,-G1539,(Rate*First!J1539)))*Rate),0)</f>
        <v>0</v>
      </c>
    </row>
    <row r="1540" spans="1:10">
      <c r="A1540">
        <v>1531</v>
      </c>
      <c r="B1540" s="13">
        <f t="shared" si="100"/>
        <v>0</v>
      </c>
      <c r="C1540" s="13">
        <f t="shared" si="101"/>
        <v>0</v>
      </c>
      <c r="D1540" s="13"/>
      <c r="E1540" s="13">
        <f t="shared" si="102"/>
        <v>0</v>
      </c>
      <c r="G1540" s="13">
        <f>(IF(E1540&gt;SUM($C$6,$C$5,First!J1540),SUM($C$5,$C$6,First!J1540),E1540))</f>
        <v>0</v>
      </c>
      <c r="I1540">
        <f t="shared" si="103"/>
        <v>0</v>
      </c>
      <c r="J1540" s="13">
        <f>IF(G1540&lt;SUM($C$5:$C$6,First!J1540),((SUM($C$5,$C$6,-G1540,(Rate*First!J1540)))*Rate),0)</f>
        <v>0</v>
      </c>
    </row>
    <row r="1541" spans="1:10">
      <c r="A1541">
        <v>1532</v>
      </c>
      <c r="B1541" s="13">
        <f t="shared" si="100"/>
        <v>0</v>
      </c>
      <c r="C1541" s="13">
        <f t="shared" si="101"/>
        <v>0</v>
      </c>
      <c r="D1541" s="13"/>
      <c r="E1541" s="13">
        <f t="shared" si="102"/>
        <v>0</v>
      </c>
      <c r="G1541" s="13">
        <f>(IF(E1541&gt;SUM($C$6,$C$5,First!J1541),SUM($C$5,$C$6,First!J1541),E1541))</f>
        <v>0</v>
      </c>
      <c r="I1541">
        <f t="shared" si="103"/>
        <v>0</v>
      </c>
      <c r="J1541" s="13">
        <f>IF(G1541&lt;SUM($C$5:$C$6,First!J1541),((SUM($C$5,$C$6,-G1541,(Rate*First!J1541)))*Rate),0)</f>
        <v>0</v>
      </c>
    </row>
    <row r="1542" spans="1:10">
      <c r="A1542">
        <v>1533</v>
      </c>
      <c r="B1542" s="13">
        <f t="shared" si="100"/>
        <v>0</v>
      </c>
      <c r="C1542" s="13">
        <f t="shared" si="101"/>
        <v>0</v>
      </c>
      <c r="D1542" s="13"/>
      <c r="E1542" s="13">
        <f t="shared" si="102"/>
        <v>0</v>
      </c>
      <c r="G1542" s="13">
        <f>(IF(E1542&gt;SUM($C$6,$C$5,First!J1542),SUM($C$5,$C$6,First!J1542),E1542))</f>
        <v>0</v>
      </c>
      <c r="I1542">
        <f t="shared" si="103"/>
        <v>0</v>
      </c>
      <c r="J1542" s="13">
        <f>IF(G1542&lt;SUM($C$5:$C$6,First!J1542),((SUM($C$5,$C$6,-G1542,(Rate*First!J1542)))*Rate),0)</f>
        <v>0</v>
      </c>
    </row>
    <row r="1543" spans="1:10">
      <c r="A1543">
        <v>1534</v>
      </c>
      <c r="B1543" s="13">
        <f t="shared" si="100"/>
        <v>0</v>
      </c>
      <c r="C1543" s="13">
        <f t="shared" si="101"/>
        <v>0</v>
      </c>
      <c r="D1543" s="13"/>
      <c r="E1543" s="13">
        <f t="shared" si="102"/>
        <v>0</v>
      </c>
      <c r="G1543" s="13">
        <f>(IF(E1543&gt;SUM($C$6,$C$5,First!J1543),SUM($C$5,$C$6,First!J1543),E1543))</f>
        <v>0</v>
      </c>
      <c r="I1543">
        <f t="shared" si="103"/>
        <v>0</v>
      </c>
      <c r="J1543" s="13">
        <f>IF(G1543&lt;SUM($C$5:$C$6,First!J1543),((SUM($C$5,$C$6,-G1543,(Rate*First!J1543)))*Rate),0)</f>
        <v>0</v>
      </c>
    </row>
    <row r="1544" spans="1:10">
      <c r="A1544">
        <v>1535</v>
      </c>
      <c r="B1544" s="13">
        <f t="shared" si="100"/>
        <v>0</v>
      </c>
      <c r="C1544" s="13">
        <f t="shared" si="101"/>
        <v>0</v>
      </c>
      <c r="D1544" s="13"/>
      <c r="E1544" s="13">
        <f t="shared" si="102"/>
        <v>0</v>
      </c>
      <c r="G1544" s="13">
        <f>(IF(E1544&gt;SUM($C$6,$C$5,First!J1544),SUM($C$5,$C$6,First!J1544),E1544))</f>
        <v>0</v>
      </c>
      <c r="I1544">
        <f t="shared" si="103"/>
        <v>0</v>
      </c>
      <c r="J1544" s="13">
        <f>IF(G1544&lt;SUM($C$5:$C$6,First!J1544),((SUM($C$5,$C$6,-G1544,(Rate*First!J1544)))*Rate),0)</f>
        <v>0</v>
      </c>
    </row>
    <row r="1545" spans="1:10">
      <c r="A1545">
        <v>1536</v>
      </c>
      <c r="B1545" s="13">
        <f t="shared" si="100"/>
        <v>0</v>
      </c>
      <c r="C1545" s="13">
        <f t="shared" si="101"/>
        <v>0</v>
      </c>
      <c r="D1545" s="13"/>
      <c r="E1545" s="13">
        <f t="shared" si="102"/>
        <v>0</v>
      </c>
      <c r="G1545" s="13">
        <f>(IF(E1545&gt;SUM($C$6,$C$5,First!J1545),SUM($C$5,$C$6,First!J1545),E1545))</f>
        <v>0</v>
      </c>
      <c r="I1545">
        <f t="shared" si="103"/>
        <v>0</v>
      </c>
      <c r="J1545" s="13">
        <f>IF(G1545&lt;SUM($C$5:$C$6,First!J1545),((SUM($C$5,$C$6,-G1545,(Rate*First!J1545)))*Rate),0)</f>
        <v>0</v>
      </c>
    </row>
    <row r="1546" spans="1:10">
      <c r="A1546">
        <v>1537</v>
      </c>
      <c r="B1546" s="13">
        <f t="shared" si="100"/>
        <v>0</v>
      </c>
      <c r="C1546" s="13">
        <f t="shared" si="101"/>
        <v>0</v>
      </c>
      <c r="D1546" s="13"/>
      <c r="E1546" s="13">
        <f t="shared" si="102"/>
        <v>0</v>
      </c>
      <c r="G1546" s="13">
        <f>(IF(E1546&gt;SUM($C$6,$C$5,First!J1546),SUM($C$5,$C$6,First!J1546),E1546))</f>
        <v>0</v>
      </c>
      <c r="I1546">
        <f t="shared" si="103"/>
        <v>0</v>
      </c>
      <c r="J1546" s="13">
        <f>IF(G1546&lt;SUM($C$5:$C$6,First!J1546),((SUM($C$5,$C$6,-G1546,(Rate*First!J1546)))*Rate),0)</f>
        <v>0</v>
      </c>
    </row>
    <row r="1547" spans="1:10">
      <c r="A1547">
        <v>1538</v>
      </c>
      <c r="B1547" s="13">
        <f t="shared" si="100"/>
        <v>0</v>
      </c>
      <c r="C1547" s="13">
        <f t="shared" si="101"/>
        <v>0</v>
      </c>
      <c r="D1547" s="13"/>
      <c r="E1547" s="13">
        <f t="shared" si="102"/>
        <v>0</v>
      </c>
      <c r="G1547" s="13">
        <f>(IF(E1547&gt;SUM($C$6,$C$5,First!J1547),SUM($C$5,$C$6,First!J1547),E1547))</f>
        <v>0</v>
      </c>
      <c r="I1547">
        <f t="shared" si="103"/>
        <v>0</v>
      </c>
      <c r="J1547" s="13">
        <f>IF(G1547&lt;SUM($C$5:$C$6,First!J1547),((SUM($C$5,$C$6,-G1547,(Rate*First!J1547)))*Rate),0)</f>
        <v>0</v>
      </c>
    </row>
    <row r="1548" spans="1:10">
      <c r="A1548">
        <v>1539</v>
      </c>
      <c r="B1548" s="13">
        <f t="shared" si="100"/>
        <v>0</v>
      </c>
      <c r="C1548" s="13">
        <f t="shared" si="101"/>
        <v>0</v>
      </c>
      <c r="D1548" s="13"/>
      <c r="E1548" s="13">
        <f t="shared" si="102"/>
        <v>0</v>
      </c>
      <c r="G1548" s="13">
        <f>(IF(E1548&gt;SUM($C$6,$C$5,First!J1548),SUM($C$5,$C$6,First!J1548),E1548))</f>
        <v>0</v>
      </c>
      <c r="I1548">
        <f t="shared" si="103"/>
        <v>0</v>
      </c>
      <c r="J1548" s="13">
        <f>IF(G1548&lt;SUM($C$5:$C$6,First!J1548),((SUM($C$5,$C$6,-G1548,(Rate*First!J1548)))*Rate),0)</f>
        <v>0</v>
      </c>
    </row>
    <row r="1549" spans="1:10">
      <c r="A1549">
        <v>1540</v>
      </c>
      <c r="B1549" s="13">
        <f t="shared" si="100"/>
        <v>0</v>
      </c>
      <c r="C1549" s="13">
        <f t="shared" si="101"/>
        <v>0</v>
      </c>
      <c r="D1549" s="13"/>
      <c r="E1549" s="13">
        <f t="shared" si="102"/>
        <v>0</v>
      </c>
      <c r="G1549" s="13">
        <f>(IF(E1549&gt;SUM($C$6,$C$5,First!J1549),SUM($C$5,$C$6,First!J1549),E1549))</f>
        <v>0</v>
      </c>
      <c r="I1549">
        <f t="shared" si="103"/>
        <v>0</v>
      </c>
      <c r="J1549" s="13">
        <f>IF(G1549&lt;SUM($C$5:$C$6,First!J1549),((SUM($C$5,$C$6,-G1549,(Rate*First!J1549)))*Rate),0)</f>
        <v>0</v>
      </c>
    </row>
    <row r="1550" spans="1:10">
      <c r="A1550">
        <v>1541</v>
      </c>
      <c r="B1550" s="13">
        <f t="shared" si="100"/>
        <v>0</v>
      </c>
      <c r="C1550" s="13">
        <f t="shared" si="101"/>
        <v>0</v>
      </c>
      <c r="D1550" s="13"/>
      <c r="E1550" s="13">
        <f t="shared" si="102"/>
        <v>0</v>
      </c>
      <c r="G1550" s="13">
        <f>(IF(E1550&gt;SUM($C$6,$C$5,First!J1550),SUM($C$5,$C$6,First!J1550),E1550))</f>
        <v>0</v>
      </c>
      <c r="I1550">
        <f t="shared" si="103"/>
        <v>0</v>
      </c>
      <c r="J1550" s="13">
        <f>IF(G1550&lt;SUM($C$5:$C$6,First!J1550),((SUM($C$5,$C$6,-G1550,(Rate*First!J1550)))*Rate),0)</f>
        <v>0</v>
      </c>
    </row>
    <row r="1551" spans="1:10">
      <c r="A1551">
        <v>1542</v>
      </c>
      <c r="B1551" s="13">
        <f t="shared" si="100"/>
        <v>0</v>
      </c>
      <c r="C1551" s="13">
        <f t="shared" si="101"/>
        <v>0</v>
      </c>
      <c r="D1551" s="13"/>
      <c r="E1551" s="13">
        <f t="shared" si="102"/>
        <v>0</v>
      </c>
      <c r="G1551" s="13">
        <f>(IF(E1551&gt;SUM($C$6,$C$5,First!J1551),SUM($C$5,$C$6,First!J1551),E1551))</f>
        <v>0</v>
      </c>
      <c r="I1551">
        <f t="shared" si="103"/>
        <v>0</v>
      </c>
      <c r="J1551" s="13">
        <f>IF(G1551&lt;SUM($C$5:$C$6,First!J1551),((SUM($C$5,$C$6,-G1551,(Rate*First!J1551)))*Rate),0)</f>
        <v>0</v>
      </c>
    </row>
    <row r="1552" spans="1:10">
      <c r="A1552">
        <v>1543</v>
      </c>
      <c r="B1552" s="13">
        <f t="shared" si="100"/>
        <v>0</v>
      </c>
      <c r="C1552" s="13">
        <f t="shared" si="101"/>
        <v>0</v>
      </c>
      <c r="D1552" s="13"/>
      <c r="E1552" s="13">
        <f t="shared" si="102"/>
        <v>0</v>
      </c>
      <c r="G1552" s="13">
        <f>(IF(E1552&gt;SUM($C$6,$C$5,First!J1552),SUM($C$5,$C$6,First!J1552),E1552))</f>
        <v>0</v>
      </c>
      <c r="I1552">
        <f t="shared" si="103"/>
        <v>0</v>
      </c>
      <c r="J1552" s="13">
        <f>IF(G1552&lt;SUM($C$5:$C$6,First!J1552),((SUM($C$5,$C$6,-G1552,(Rate*First!J1552)))*Rate),0)</f>
        <v>0</v>
      </c>
    </row>
    <row r="1553" spans="1:10">
      <c r="A1553">
        <v>1544</v>
      </c>
      <c r="B1553" s="13">
        <f t="shared" si="100"/>
        <v>0</v>
      </c>
      <c r="C1553" s="13">
        <f t="shared" si="101"/>
        <v>0</v>
      </c>
      <c r="D1553" s="13"/>
      <c r="E1553" s="13">
        <f t="shared" si="102"/>
        <v>0</v>
      </c>
      <c r="G1553" s="13">
        <f>(IF(E1553&gt;SUM($C$6,$C$5,First!J1553),SUM($C$5,$C$6,First!J1553),E1553))</f>
        <v>0</v>
      </c>
      <c r="I1553">
        <f t="shared" si="103"/>
        <v>0</v>
      </c>
      <c r="J1553" s="13">
        <f>IF(G1553&lt;SUM($C$5:$C$6,First!J1553),((SUM($C$5,$C$6,-G1553,(Rate*First!J1553)))*Rate),0)</f>
        <v>0</v>
      </c>
    </row>
    <row r="1554" spans="1:10">
      <c r="A1554">
        <v>1545</v>
      </c>
      <c r="B1554" s="13">
        <f t="shared" si="100"/>
        <v>0</v>
      </c>
      <c r="C1554" s="13">
        <f t="shared" si="101"/>
        <v>0</v>
      </c>
      <c r="D1554" s="13"/>
      <c r="E1554" s="13">
        <f t="shared" si="102"/>
        <v>0</v>
      </c>
      <c r="G1554" s="13">
        <f>(IF(E1554&gt;SUM($C$6,$C$5,First!J1554),SUM($C$5,$C$6,First!J1554),E1554))</f>
        <v>0</v>
      </c>
      <c r="I1554">
        <f t="shared" si="103"/>
        <v>0</v>
      </c>
      <c r="J1554" s="13">
        <f>IF(G1554&lt;SUM($C$5:$C$6,First!J1554),((SUM($C$5,$C$6,-G1554,(Rate*First!J1554)))*Rate),0)</f>
        <v>0</v>
      </c>
    </row>
    <row r="1555" spans="1:10">
      <c r="A1555">
        <v>1546</v>
      </c>
      <c r="B1555" s="13">
        <f t="shared" si="100"/>
        <v>0</v>
      </c>
      <c r="C1555" s="13">
        <f t="shared" si="101"/>
        <v>0</v>
      </c>
      <c r="D1555" s="13"/>
      <c r="E1555" s="13">
        <f t="shared" si="102"/>
        <v>0</v>
      </c>
      <c r="G1555" s="13">
        <f>(IF(E1555&gt;SUM($C$6,$C$5,First!J1555),SUM($C$5,$C$6,First!J1555),E1555))</f>
        <v>0</v>
      </c>
      <c r="I1555">
        <f t="shared" si="103"/>
        <v>0</v>
      </c>
      <c r="J1555" s="13">
        <f>IF(G1555&lt;SUM($C$5:$C$6,First!J1555),((SUM($C$5,$C$6,-G1555,(Rate*First!J1555)))*Rate),0)</f>
        <v>0</v>
      </c>
    </row>
    <row r="1556" spans="1:10">
      <c r="A1556">
        <v>1547</v>
      </c>
      <c r="B1556" s="13">
        <f t="shared" si="100"/>
        <v>0</v>
      </c>
      <c r="C1556" s="13">
        <f t="shared" si="101"/>
        <v>0</v>
      </c>
      <c r="D1556" s="13"/>
      <c r="E1556" s="13">
        <f t="shared" si="102"/>
        <v>0</v>
      </c>
      <c r="G1556" s="13">
        <f>(IF(E1556&gt;SUM($C$6,$C$5,First!J1556),SUM($C$5,$C$6,First!J1556),E1556))</f>
        <v>0</v>
      </c>
      <c r="I1556">
        <f t="shared" si="103"/>
        <v>0</v>
      </c>
      <c r="J1556" s="13">
        <f>IF(G1556&lt;SUM($C$5:$C$6,First!J1556),((SUM($C$5,$C$6,-G1556,(Rate*First!J1556)))*Rate),0)</f>
        <v>0</v>
      </c>
    </row>
    <row r="1557" spans="1:10">
      <c r="A1557">
        <v>1548</v>
      </c>
      <c r="B1557" s="13">
        <f t="shared" si="100"/>
        <v>0</v>
      </c>
      <c r="C1557" s="13">
        <f t="shared" si="101"/>
        <v>0</v>
      </c>
      <c r="D1557" s="13"/>
      <c r="E1557" s="13">
        <f t="shared" si="102"/>
        <v>0</v>
      </c>
      <c r="G1557" s="13">
        <f>(IF(E1557&gt;SUM($C$6,$C$5,First!J1557),SUM($C$5,$C$6,First!J1557),E1557))</f>
        <v>0</v>
      </c>
      <c r="I1557">
        <f t="shared" si="103"/>
        <v>0</v>
      </c>
      <c r="J1557" s="13">
        <f>IF(G1557&lt;SUM($C$5:$C$6,First!J1557),((SUM($C$5,$C$6,-G1557,(Rate*First!J1557)))*Rate),0)</f>
        <v>0</v>
      </c>
    </row>
    <row r="1558" spans="1:10">
      <c r="A1558">
        <v>1549</v>
      </c>
      <c r="B1558" s="13">
        <f t="shared" si="100"/>
        <v>0</v>
      </c>
      <c r="C1558" s="13">
        <f t="shared" si="101"/>
        <v>0</v>
      </c>
      <c r="D1558" s="13"/>
      <c r="E1558" s="13">
        <f t="shared" si="102"/>
        <v>0</v>
      </c>
      <c r="G1558" s="13">
        <f>(IF(E1558&gt;SUM($C$6,$C$5,First!J1558),SUM($C$5,$C$6,First!J1558),E1558))</f>
        <v>0</v>
      </c>
      <c r="I1558">
        <f t="shared" si="103"/>
        <v>0</v>
      </c>
      <c r="J1558" s="13">
        <f>IF(G1558&lt;SUM($C$5:$C$6,First!J1558),((SUM($C$5,$C$6,-G1558,(Rate*First!J1558)))*Rate),0)</f>
        <v>0</v>
      </c>
    </row>
    <row r="1559" spans="1:10">
      <c r="A1559">
        <v>1550</v>
      </c>
      <c r="B1559" s="13">
        <f t="shared" si="100"/>
        <v>0</v>
      </c>
      <c r="C1559" s="13">
        <f t="shared" si="101"/>
        <v>0</v>
      </c>
      <c r="D1559" s="13"/>
      <c r="E1559" s="13">
        <f t="shared" si="102"/>
        <v>0</v>
      </c>
      <c r="G1559" s="13">
        <f>(IF(E1559&gt;SUM($C$6,$C$5,First!J1559),SUM($C$5,$C$6,First!J1559),E1559))</f>
        <v>0</v>
      </c>
      <c r="I1559">
        <f t="shared" si="103"/>
        <v>0</v>
      </c>
      <c r="J1559" s="13">
        <f>IF(G1559&lt;SUM($C$5:$C$6,First!J1559),((SUM($C$5,$C$6,-G1559,(Rate*First!J1559)))*Rate),0)</f>
        <v>0</v>
      </c>
    </row>
    <row r="1560" spans="1:10">
      <c r="A1560">
        <v>1551</v>
      </c>
      <c r="B1560" s="13">
        <f t="shared" si="100"/>
        <v>0</v>
      </c>
      <c r="C1560" s="13">
        <f t="shared" si="101"/>
        <v>0</v>
      </c>
      <c r="D1560" s="13"/>
      <c r="E1560" s="13">
        <f t="shared" si="102"/>
        <v>0</v>
      </c>
      <c r="G1560" s="13">
        <f>(IF(E1560&gt;SUM($C$6,$C$5,First!J1560),SUM($C$5,$C$6,First!J1560),E1560))</f>
        <v>0</v>
      </c>
      <c r="I1560">
        <f t="shared" si="103"/>
        <v>0</v>
      </c>
      <c r="J1560" s="13">
        <f>IF(G1560&lt;SUM($C$5:$C$6,First!J1560),((SUM($C$5,$C$6,-G1560,(Rate*First!J1560)))*Rate),0)</f>
        <v>0</v>
      </c>
    </row>
    <row r="1561" spans="1:10">
      <c r="A1561">
        <v>1552</v>
      </c>
      <c r="B1561" s="13">
        <f t="shared" si="100"/>
        <v>0</v>
      </c>
      <c r="C1561" s="13">
        <f t="shared" si="101"/>
        <v>0</v>
      </c>
      <c r="D1561" s="13"/>
      <c r="E1561" s="13">
        <f t="shared" si="102"/>
        <v>0</v>
      </c>
      <c r="G1561" s="13">
        <f>(IF(E1561&gt;SUM($C$6,$C$5,First!J1561),SUM($C$5,$C$6,First!J1561),E1561))</f>
        <v>0</v>
      </c>
      <c r="I1561">
        <f t="shared" si="103"/>
        <v>0</v>
      </c>
      <c r="J1561" s="13">
        <f>IF(G1561&lt;SUM($C$5:$C$6,First!J1561),((SUM($C$5,$C$6,-G1561,(Rate*First!J1561)))*Rate),0)</f>
        <v>0</v>
      </c>
    </row>
    <row r="1562" spans="1:10">
      <c r="A1562">
        <v>1553</v>
      </c>
      <c r="B1562" s="13">
        <f t="shared" si="100"/>
        <v>0</v>
      </c>
      <c r="C1562" s="13">
        <f t="shared" si="101"/>
        <v>0</v>
      </c>
      <c r="D1562" s="13"/>
      <c r="E1562" s="13">
        <f t="shared" si="102"/>
        <v>0</v>
      </c>
      <c r="G1562" s="13">
        <f>(IF(E1562&gt;SUM($C$6,$C$5,First!J1562),SUM($C$5,$C$6,First!J1562),E1562))</f>
        <v>0</v>
      </c>
      <c r="I1562">
        <f t="shared" si="103"/>
        <v>0</v>
      </c>
      <c r="J1562" s="13">
        <f>IF(G1562&lt;SUM($C$5:$C$6,First!J1562),((SUM($C$5,$C$6,-G1562,(Rate*First!J1562)))*Rate),0)</f>
        <v>0</v>
      </c>
    </row>
    <row r="1563" spans="1:10">
      <c r="A1563">
        <v>1554</v>
      </c>
      <c r="B1563" s="13">
        <f t="shared" si="100"/>
        <v>0</v>
      </c>
      <c r="C1563" s="13">
        <f t="shared" si="101"/>
        <v>0</v>
      </c>
      <c r="D1563" s="13"/>
      <c r="E1563" s="13">
        <f t="shared" si="102"/>
        <v>0</v>
      </c>
      <c r="G1563" s="13">
        <f>(IF(E1563&gt;SUM($C$6,$C$5,First!J1563),SUM($C$5,$C$6,First!J1563),E1563))</f>
        <v>0</v>
      </c>
      <c r="I1563">
        <f t="shared" si="103"/>
        <v>0</v>
      </c>
      <c r="J1563" s="13">
        <f>IF(G1563&lt;SUM($C$5:$C$6,First!J1563),((SUM($C$5,$C$6,-G1563,(Rate*First!J1563)))*Rate),0)</f>
        <v>0</v>
      </c>
    </row>
    <row r="1564" spans="1:10">
      <c r="A1564">
        <v>1555</v>
      </c>
      <c r="B1564" s="13">
        <f t="shared" si="100"/>
        <v>0</v>
      </c>
      <c r="C1564" s="13">
        <f t="shared" si="101"/>
        <v>0</v>
      </c>
      <c r="D1564" s="13"/>
      <c r="E1564" s="13">
        <f t="shared" si="102"/>
        <v>0</v>
      </c>
      <c r="G1564" s="13">
        <f>(IF(E1564&gt;SUM($C$6,$C$5,First!J1564),SUM($C$5,$C$6,First!J1564),E1564))</f>
        <v>0</v>
      </c>
      <c r="I1564">
        <f t="shared" si="103"/>
        <v>0</v>
      </c>
      <c r="J1564" s="13">
        <f>IF(G1564&lt;SUM($C$5:$C$6,First!J1564),((SUM($C$5,$C$6,-G1564,(Rate*First!J1564)))*Rate),0)</f>
        <v>0</v>
      </c>
    </row>
    <row r="1565" spans="1:10">
      <c r="A1565">
        <v>1556</v>
      </c>
      <c r="B1565" s="13">
        <f t="shared" si="100"/>
        <v>0</v>
      </c>
      <c r="C1565" s="13">
        <f t="shared" si="101"/>
        <v>0</v>
      </c>
      <c r="D1565" s="13"/>
      <c r="E1565" s="13">
        <f t="shared" si="102"/>
        <v>0</v>
      </c>
      <c r="G1565" s="13">
        <f>(IF(E1565&gt;SUM($C$6,$C$5,First!J1565),SUM($C$5,$C$6,First!J1565),E1565))</f>
        <v>0</v>
      </c>
      <c r="I1565">
        <f t="shared" si="103"/>
        <v>0</v>
      </c>
      <c r="J1565" s="13">
        <f>IF(G1565&lt;SUM($C$5:$C$6,First!J1565),((SUM($C$5,$C$6,-G1565,(Rate*First!J1565)))*Rate),0)</f>
        <v>0</v>
      </c>
    </row>
    <row r="1566" spans="1:10">
      <c r="A1566">
        <v>1557</v>
      </c>
      <c r="B1566" s="13">
        <f t="shared" si="100"/>
        <v>0</v>
      </c>
      <c r="C1566" s="13">
        <f t="shared" si="101"/>
        <v>0</v>
      </c>
      <c r="D1566" s="13"/>
      <c r="E1566" s="13">
        <f t="shared" si="102"/>
        <v>0</v>
      </c>
      <c r="G1566" s="13">
        <f>(IF(E1566&gt;SUM($C$6,$C$5,First!J1566),SUM($C$5,$C$6,First!J1566),E1566))</f>
        <v>0</v>
      </c>
      <c r="I1566">
        <f t="shared" si="103"/>
        <v>0</v>
      </c>
      <c r="J1566" s="13">
        <f>IF(G1566&lt;SUM($C$5:$C$6,First!J1566),((SUM($C$5,$C$6,-G1566,(Rate*First!J1566)))*Rate),0)</f>
        <v>0</v>
      </c>
    </row>
    <row r="1567" spans="1:10">
      <c r="A1567">
        <v>1558</v>
      </c>
      <c r="B1567" s="13">
        <f t="shared" si="100"/>
        <v>0</v>
      </c>
      <c r="C1567" s="13">
        <f t="shared" si="101"/>
        <v>0</v>
      </c>
      <c r="D1567" s="13"/>
      <c r="E1567" s="13">
        <f t="shared" si="102"/>
        <v>0</v>
      </c>
      <c r="G1567" s="13">
        <f>(IF(E1567&gt;SUM($C$6,$C$5,First!J1567),SUM($C$5,$C$6,First!J1567),E1567))</f>
        <v>0</v>
      </c>
      <c r="I1567">
        <f t="shared" si="103"/>
        <v>0</v>
      </c>
      <c r="J1567" s="13">
        <f>IF(G1567&lt;SUM($C$5:$C$6,First!J1567),((SUM($C$5,$C$6,-G1567,(Rate*First!J1567)))*Rate),0)</f>
        <v>0</v>
      </c>
    </row>
    <row r="1568" spans="1:10">
      <c r="A1568">
        <v>1559</v>
      </c>
      <c r="B1568" s="13">
        <f t="shared" si="100"/>
        <v>0</v>
      </c>
      <c r="C1568" s="13">
        <f t="shared" si="101"/>
        <v>0</v>
      </c>
      <c r="D1568" s="13"/>
      <c r="E1568" s="13">
        <f t="shared" si="102"/>
        <v>0</v>
      </c>
      <c r="G1568" s="13">
        <f>(IF(E1568&gt;SUM($C$6,$C$5,First!J1568),SUM($C$5,$C$6,First!J1568),E1568))</f>
        <v>0</v>
      </c>
      <c r="I1568">
        <f t="shared" si="103"/>
        <v>0</v>
      </c>
      <c r="J1568" s="13">
        <f>IF(G1568&lt;SUM($C$5:$C$6,First!J1568),((SUM($C$5,$C$6,-G1568,(Rate*First!J1568)))*Rate),0)</f>
        <v>0</v>
      </c>
    </row>
    <row r="1569" spans="1:10">
      <c r="A1569">
        <v>1560</v>
      </c>
      <c r="B1569" s="13">
        <f t="shared" si="100"/>
        <v>0</v>
      </c>
      <c r="C1569" s="13">
        <f t="shared" si="101"/>
        <v>0</v>
      </c>
      <c r="D1569" s="13"/>
      <c r="E1569" s="13">
        <f t="shared" si="102"/>
        <v>0</v>
      </c>
      <c r="G1569" s="13">
        <f>(IF(E1569&gt;SUM($C$6,$C$5,First!J1569),SUM($C$5,$C$6,First!J1569),E1569))</f>
        <v>0</v>
      </c>
      <c r="I1569">
        <f t="shared" si="103"/>
        <v>0</v>
      </c>
      <c r="J1569" s="13">
        <f>IF(G1569&lt;SUM($C$5:$C$6,First!J1569),((SUM($C$5,$C$6,-G1569,(Rate*First!J1569)))*Rate),0)</f>
        <v>0</v>
      </c>
    </row>
    <row r="1570" spans="1:10">
      <c r="A1570">
        <v>1561</v>
      </c>
      <c r="B1570" s="13">
        <f t="shared" si="100"/>
        <v>0</v>
      </c>
      <c r="C1570" s="13">
        <f t="shared" si="101"/>
        <v>0</v>
      </c>
      <c r="D1570" s="13"/>
      <c r="E1570" s="13">
        <f t="shared" si="102"/>
        <v>0</v>
      </c>
      <c r="G1570" s="13">
        <f>(IF(E1570&gt;SUM($C$6,$C$5,First!J1570),SUM($C$5,$C$6,First!J1570),E1570))</f>
        <v>0</v>
      </c>
      <c r="I1570">
        <f t="shared" si="103"/>
        <v>0</v>
      </c>
      <c r="J1570" s="13">
        <f>IF(G1570&lt;SUM($C$5:$C$6,First!J1570),((SUM($C$5,$C$6,-G1570,(Rate*First!J1570)))*Rate),0)</f>
        <v>0</v>
      </c>
    </row>
    <row r="1571" spans="1:10">
      <c r="A1571">
        <v>1562</v>
      </c>
      <c r="B1571" s="13">
        <f t="shared" si="100"/>
        <v>0</v>
      </c>
      <c r="C1571" s="13">
        <f t="shared" si="101"/>
        <v>0</v>
      </c>
      <c r="D1571" s="13"/>
      <c r="E1571" s="13">
        <f t="shared" si="102"/>
        <v>0</v>
      </c>
      <c r="G1571" s="13">
        <f>(IF(E1571&gt;SUM($C$6,$C$5,First!J1571),SUM($C$5,$C$6,First!J1571),E1571))</f>
        <v>0</v>
      </c>
      <c r="I1571">
        <f t="shared" si="103"/>
        <v>0</v>
      </c>
      <c r="J1571" s="13">
        <f>IF(G1571&lt;SUM($C$5:$C$6,First!J1571),((SUM($C$5,$C$6,-G1571,(Rate*First!J1571)))*Rate),0)</f>
        <v>0</v>
      </c>
    </row>
    <row r="1572" spans="1:10">
      <c r="A1572">
        <v>1563</v>
      </c>
      <c r="B1572" s="13">
        <f t="shared" si="100"/>
        <v>0</v>
      </c>
      <c r="C1572" s="13">
        <f t="shared" si="101"/>
        <v>0</v>
      </c>
      <c r="D1572" s="13"/>
      <c r="E1572" s="13">
        <f t="shared" si="102"/>
        <v>0</v>
      </c>
      <c r="G1572" s="13">
        <f>(IF(E1572&gt;SUM($C$6,$C$5,First!J1572),SUM($C$5,$C$6,First!J1572),E1572))</f>
        <v>0</v>
      </c>
      <c r="I1572">
        <f t="shared" si="103"/>
        <v>0</v>
      </c>
      <c r="J1572" s="13">
        <f>IF(G1572&lt;SUM($C$5:$C$6,First!J1572),((SUM($C$5,$C$6,-G1572,(Rate*First!J1572)))*Rate),0)</f>
        <v>0</v>
      </c>
    </row>
    <row r="1573" spans="1:10">
      <c r="A1573">
        <v>1564</v>
      </c>
      <c r="B1573" s="13">
        <f t="shared" si="100"/>
        <v>0</v>
      </c>
      <c r="C1573" s="13">
        <f t="shared" si="101"/>
        <v>0</v>
      </c>
      <c r="D1573" s="13"/>
      <c r="E1573" s="13">
        <f t="shared" si="102"/>
        <v>0</v>
      </c>
      <c r="G1573" s="13">
        <f>(IF(E1573&gt;SUM($C$6,$C$5,First!J1573),SUM($C$5,$C$6,First!J1573),E1573))</f>
        <v>0</v>
      </c>
      <c r="I1573">
        <f t="shared" si="103"/>
        <v>0</v>
      </c>
      <c r="J1573" s="13">
        <f>IF(G1573&lt;SUM($C$5:$C$6,First!J1573),((SUM($C$5,$C$6,-G1573,(Rate*First!J1573)))*Rate),0)</f>
        <v>0</v>
      </c>
    </row>
    <row r="1574" spans="1:10">
      <c r="A1574">
        <v>1565</v>
      </c>
      <c r="B1574" s="13">
        <f t="shared" si="100"/>
        <v>0</v>
      </c>
      <c r="C1574" s="13">
        <f t="shared" si="101"/>
        <v>0</v>
      </c>
      <c r="D1574" s="13"/>
      <c r="E1574" s="13">
        <f t="shared" si="102"/>
        <v>0</v>
      </c>
      <c r="G1574" s="13">
        <f>(IF(E1574&gt;SUM($C$6,$C$5,First!J1574),SUM($C$5,$C$6,First!J1574),E1574))</f>
        <v>0</v>
      </c>
      <c r="I1574">
        <f t="shared" si="103"/>
        <v>0</v>
      </c>
      <c r="J1574" s="13">
        <f>IF(G1574&lt;SUM($C$5:$C$6,First!J1574),((SUM($C$5,$C$6,-G1574,(Rate*First!J1574)))*Rate),0)</f>
        <v>0</v>
      </c>
    </row>
    <row r="1575" spans="1:10">
      <c r="A1575">
        <v>1566</v>
      </c>
      <c r="B1575" s="13">
        <f t="shared" si="100"/>
        <v>0</v>
      </c>
      <c r="C1575" s="13">
        <f t="shared" si="101"/>
        <v>0</v>
      </c>
      <c r="D1575" s="13"/>
      <c r="E1575" s="13">
        <f t="shared" si="102"/>
        <v>0</v>
      </c>
      <c r="G1575" s="13">
        <f>(IF(E1575&gt;SUM($C$6,$C$5,First!J1575),SUM($C$5,$C$6,First!J1575),E1575))</f>
        <v>0</v>
      </c>
      <c r="I1575">
        <f t="shared" si="103"/>
        <v>0</v>
      </c>
      <c r="J1575" s="13">
        <f>IF(G1575&lt;SUM($C$5:$C$6,First!J1575),((SUM($C$5,$C$6,-G1575,(Rate*First!J1575)))*Rate),0)</f>
        <v>0</v>
      </c>
    </row>
    <row r="1576" spans="1:10">
      <c r="A1576">
        <v>1567</v>
      </c>
      <c r="B1576" s="13">
        <f t="shared" si="100"/>
        <v>0</v>
      </c>
      <c r="C1576" s="13">
        <f t="shared" si="101"/>
        <v>0</v>
      </c>
      <c r="D1576" s="13"/>
      <c r="E1576" s="13">
        <f t="shared" si="102"/>
        <v>0</v>
      </c>
      <c r="G1576" s="13">
        <f>(IF(E1576&gt;SUM($C$6,$C$5,First!J1576),SUM($C$5,$C$6,First!J1576),E1576))</f>
        <v>0</v>
      </c>
      <c r="I1576">
        <f t="shared" si="103"/>
        <v>0</v>
      </c>
      <c r="J1576" s="13">
        <f>IF(G1576&lt;SUM($C$5:$C$6,First!J1576),((SUM($C$5,$C$6,-G1576,(Rate*First!J1576)))*Rate),0)</f>
        <v>0</v>
      </c>
    </row>
    <row r="1577" spans="1:10">
      <c r="A1577">
        <v>1568</v>
      </c>
      <c r="B1577" s="13">
        <f t="shared" si="100"/>
        <v>0</v>
      </c>
      <c r="C1577" s="13">
        <f t="shared" si="101"/>
        <v>0</v>
      </c>
      <c r="D1577" s="13"/>
      <c r="E1577" s="13">
        <f t="shared" si="102"/>
        <v>0</v>
      </c>
      <c r="G1577" s="13">
        <f>(IF(E1577&gt;SUM($C$6,$C$5,First!J1577),SUM($C$5,$C$6,First!J1577),E1577))</f>
        <v>0</v>
      </c>
      <c r="I1577">
        <f t="shared" si="103"/>
        <v>0</v>
      </c>
      <c r="J1577" s="13">
        <f>IF(G1577&lt;SUM($C$5:$C$6,First!J1577),((SUM($C$5,$C$6,-G1577,(Rate*First!J1577)))*Rate),0)</f>
        <v>0</v>
      </c>
    </row>
    <row r="1578" spans="1:10">
      <c r="A1578">
        <v>1569</v>
      </c>
      <c r="B1578" s="13">
        <f t="shared" si="100"/>
        <v>0</v>
      </c>
      <c r="C1578" s="13">
        <f t="shared" si="101"/>
        <v>0</v>
      </c>
      <c r="D1578" s="13"/>
      <c r="E1578" s="13">
        <f t="shared" si="102"/>
        <v>0</v>
      </c>
      <c r="G1578" s="13">
        <f>(IF(E1578&gt;SUM($C$6,$C$5,First!J1578),SUM($C$5,$C$6,First!J1578),E1578))</f>
        <v>0</v>
      </c>
      <c r="I1578">
        <f t="shared" si="103"/>
        <v>0</v>
      </c>
      <c r="J1578" s="13">
        <f>IF(G1578&lt;SUM($C$5:$C$6,First!J1578),((SUM($C$5,$C$6,-G1578,(Rate*First!J1578)))*Rate),0)</f>
        <v>0</v>
      </c>
    </row>
    <row r="1579" spans="1:10">
      <c r="A1579">
        <v>1570</v>
      </c>
      <c r="B1579" s="13">
        <f t="shared" si="100"/>
        <v>0</v>
      </c>
      <c r="C1579" s="13">
        <f t="shared" si="101"/>
        <v>0</v>
      </c>
      <c r="D1579" s="13"/>
      <c r="E1579" s="13">
        <f t="shared" si="102"/>
        <v>0</v>
      </c>
      <c r="G1579" s="13">
        <f>(IF(E1579&gt;SUM($C$6,$C$5,First!J1579),SUM($C$5,$C$6,First!J1579),E1579))</f>
        <v>0</v>
      </c>
      <c r="I1579">
        <f t="shared" si="103"/>
        <v>0</v>
      </c>
      <c r="J1579" s="13">
        <f>IF(G1579&lt;SUM($C$5:$C$6,First!J1579),((SUM($C$5,$C$6,-G1579,(Rate*First!J1579)))*Rate),0)</f>
        <v>0</v>
      </c>
    </row>
    <row r="1580" spans="1:10">
      <c r="A1580">
        <v>1571</v>
      </c>
      <c r="B1580" s="13">
        <f t="shared" si="100"/>
        <v>0</v>
      </c>
      <c r="C1580" s="13">
        <f t="shared" si="101"/>
        <v>0</v>
      </c>
      <c r="D1580" s="13"/>
      <c r="E1580" s="13">
        <f t="shared" si="102"/>
        <v>0</v>
      </c>
      <c r="G1580" s="13">
        <f>(IF(E1580&gt;SUM($C$6,$C$5,First!J1580),SUM($C$5,$C$6,First!J1580),E1580))</f>
        <v>0</v>
      </c>
      <c r="I1580">
        <f t="shared" si="103"/>
        <v>0</v>
      </c>
      <c r="J1580" s="13">
        <f>IF(G1580&lt;SUM($C$5:$C$6,First!J1580),((SUM($C$5,$C$6,-G1580,(Rate*First!J1580)))*Rate),0)</f>
        <v>0</v>
      </c>
    </row>
    <row r="1581" spans="1:10">
      <c r="A1581">
        <v>1572</v>
      </c>
      <c r="B1581" s="13">
        <f t="shared" si="100"/>
        <v>0</v>
      </c>
      <c r="C1581" s="13">
        <f t="shared" si="101"/>
        <v>0</v>
      </c>
      <c r="D1581" s="13"/>
      <c r="E1581" s="13">
        <f t="shared" si="102"/>
        <v>0</v>
      </c>
      <c r="G1581" s="13">
        <f>(IF(E1581&gt;SUM($C$6,$C$5,First!J1581),SUM($C$5,$C$6,First!J1581),E1581))</f>
        <v>0</v>
      </c>
      <c r="I1581">
        <f t="shared" si="103"/>
        <v>0</v>
      </c>
      <c r="J1581" s="13">
        <f>IF(G1581&lt;SUM($C$5:$C$6,First!J1581),((SUM($C$5,$C$6,-G1581,(Rate*First!J1581)))*Rate),0)</f>
        <v>0</v>
      </c>
    </row>
    <row r="1582" spans="1:10">
      <c r="A1582">
        <v>1573</v>
      </c>
      <c r="B1582" s="13">
        <f t="shared" ref="B1582:B1645" si="104">IF(SUM(E1581,-G1581)&lt;0,0,SUM(E1581,-G1581))</f>
        <v>0</v>
      </c>
      <c r="C1582" s="13">
        <f t="shared" ref="C1582:C1645" si="105">(B1582*$C$4)/12</f>
        <v>0</v>
      </c>
      <c r="D1582" s="13"/>
      <c r="E1582" s="13">
        <f t="shared" ref="E1582:E1645" si="106">SUM(C1582,B1582)</f>
        <v>0</v>
      </c>
      <c r="G1582" s="13">
        <f>(IF(E1582&gt;SUM($C$6,$C$5,First!J1582),SUM($C$5,$C$6,First!J1582),E1582))</f>
        <v>0</v>
      </c>
      <c r="I1582">
        <f t="shared" ref="I1582:I1645" si="107">IF(E1582&gt;0,1,0)</f>
        <v>0</v>
      </c>
      <c r="J1582" s="13">
        <f>IF(G1582&lt;SUM($C$5:$C$6,First!J1582),((SUM($C$5,$C$6,-G1582,(Rate*First!J1582)))*Rate),0)</f>
        <v>0</v>
      </c>
    </row>
    <row r="1583" spans="1:10">
      <c r="A1583">
        <v>1574</v>
      </c>
      <c r="B1583" s="13">
        <f t="shared" si="104"/>
        <v>0</v>
      </c>
      <c r="C1583" s="13">
        <f t="shared" si="105"/>
        <v>0</v>
      </c>
      <c r="D1583" s="13"/>
      <c r="E1583" s="13">
        <f t="shared" si="106"/>
        <v>0</v>
      </c>
      <c r="G1583" s="13">
        <f>(IF(E1583&gt;SUM($C$6,$C$5,First!J1583),SUM($C$5,$C$6,First!J1583),E1583))</f>
        <v>0</v>
      </c>
      <c r="I1583">
        <f t="shared" si="107"/>
        <v>0</v>
      </c>
      <c r="J1583" s="13">
        <f>IF(G1583&lt;SUM($C$5:$C$6,First!J1583),((SUM($C$5,$C$6,-G1583,(Rate*First!J1583)))*Rate),0)</f>
        <v>0</v>
      </c>
    </row>
    <row r="1584" spans="1:10">
      <c r="A1584">
        <v>1575</v>
      </c>
      <c r="B1584" s="13">
        <f t="shared" si="104"/>
        <v>0</v>
      </c>
      <c r="C1584" s="13">
        <f t="shared" si="105"/>
        <v>0</v>
      </c>
      <c r="D1584" s="13"/>
      <c r="E1584" s="13">
        <f t="shared" si="106"/>
        <v>0</v>
      </c>
      <c r="G1584" s="13">
        <f>(IF(E1584&gt;SUM($C$6,$C$5,First!J1584),SUM($C$5,$C$6,First!J1584),E1584))</f>
        <v>0</v>
      </c>
      <c r="I1584">
        <f t="shared" si="107"/>
        <v>0</v>
      </c>
      <c r="J1584" s="13">
        <f>IF(G1584&lt;SUM($C$5:$C$6,First!J1584),((SUM($C$5,$C$6,-G1584,(Rate*First!J1584)))*Rate),0)</f>
        <v>0</v>
      </c>
    </row>
    <row r="1585" spans="1:10">
      <c r="A1585">
        <v>1576</v>
      </c>
      <c r="B1585" s="13">
        <f t="shared" si="104"/>
        <v>0</v>
      </c>
      <c r="C1585" s="13">
        <f t="shared" si="105"/>
        <v>0</v>
      </c>
      <c r="D1585" s="13"/>
      <c r="E1585" s="13">
        <f t="shared" si="106"/>
        <v>0</v>
      </c>
      <c r="G1585" s="13">
        <f>(IF(E1585&gt;SUM($C$6,$C$5,First!J1585),SUM($C$5,$C$6,First!J1585),E1585))</f>
        <v>0</v>
      </c>
      <c r="I1585">
        <f t="shared" si="107"/>
        <v>0</v>
      </c>
      <c r="J1585" s="13">
        <f>IF(G1585&lt;SUM($C$5:$C$6,First!J1585),((SUM($C$5,$C$6,-G1585,(Rate*First!J1585)))*Rate),0)</f>
        <v>0</v>
      </c>
    </row>
    <row r="1586" spans="1:10">
      <c r="A1586">
        <v>1577</v>
      </c>
      <c r="B1586" s="13">
        <f t="shared" si="104"/>
        <v>0</v>
      </c>
      <c r="C1586" s="13">
        <f t="shared" si="105"/>
        <v>0</v>
      </c>
      <c r="D1586" s="13"/>
      <c r="E1586" s="13">
        <f t="shared" si="106"/>
        <v>0</v>
      </c>
      <c r="G1586" s="13">
        <f>(IF(E1586&gt;SUM($C$6,$C$5,First!J1586),SUM($C$5,$C$6,First!J1586),E1586))</f>
        <v>0</v>
      </c>
      <c r="I1586">
        <f t="shared" si="107"/>
        <v>0</v>
      </c>
      <c r="J1586" s="13">
        <f>IF(G1586&lt;SUM($C$5:$C$6,First!J1586),((SUM($C$5,$C$6,-G1586,(Rate*First!J1586)))*Rate),0)</f>
        <v>0</v>
      </c>
    </row>
    <row r="1587" spans="1:10">
      <c r="A1587">
        <v>1578</v>
      </c>
      <c r="B1587" s="13">
        <f t="shared" si="104"/>
        <v>0</v>
      </c>
      <c r="C1587" s="13">
        <f t="shared" si="105"/>
        <v>0</v>
      </c>
      <c r="D1587" s="13"/>
      <c r="E1587" s="13">
        <f t="shared" si="106"/>
        <v>0</v>
      </c>
      <c r="G1587" s="13">
        <f>(IF(E1587&gt;SUM($C$6,$C$5,First!J1587),SUM($C$5,$C$6,First!J1587),E1587))</f>
        <v>0</v>
      </c>
      <c r="I1587">
        <f t="shared" si="107"/>
        <v>0</v>
      </c>
      <c r="J1587" s="13">
        <f>IF(G1587&lt;SUM($C$5:$C$6,First!J1587),((SUM($C$5,$C$6,-G1587,(Rate*First!J1587)))*Rate),0)</f>
        <v>0</v>
      </c>
    </row>
    <row r="1588" spans="1:10">
      <c r="A1588">
        <v>1579</v>
      </c>
      <c r="B1588" s="13">
        <f t="shared" si="104"/>
        <v>0</v>
      </c>
      <c r="C1588" s="13">
        <f t="shared" si="105"/>
        <v>0</v>
      </c>
      <c r="D1588" s="13"/>
      <c r="E1588" s="13">
        <f t="shared" si="106"/>
        <v>0</v>
      </c>
      <c r="G1588" s="13">
        <f>(IF(E1588&gt;SUM($C$6,$C$5,First!J1588),SUM($C$5,$C$6,First!J1588),E1588))</f>
        <v>0</v>
      </c>
      <c r="I1588">
        <f t="shared" si="107"/>
        <v>0</v>
      </c>
      <c r="J1588" s="13">
        <f>IF(G1588&lt;SUM($C$5:$C$6,First!J1588),((SUM($C$5,$C$6,-G1588,(Rate*First!J1588)))*Rate),0)</f>
        <v>0</v>
      </c>
    </row>
    <row r="1589" spans="1:10">
      <c r="A1589">
        <v>1580</v>
      </c>
      <c r="B1589" s="13">
        <f t="shared" si="104"/>
        <v>0</v>
      </c>
      <c r="C1589" s="13">
        <f t="shared" si="105"/>
        <v>0</v>
      </c>
      <c r="D1589" s="13"/>
      <c r="E1589" s="13">
        <f t="shared" si="106"/>
        <v>0</v>
      </c>
      <c r="G1589" s="13">
        <f>(IF(E1589&gt;SUM($C$6,$C$5,First!J1589),SUM($C$5,$C$6,First!J1589),E1589))</f>
        <v>0</v>
      </c>
      <c r="I1589">
        <f t="shared" si="107"/>
        <v>0</v>
      </c>
      <c r="J1589" s="13">
        <f>IF(G1589&lt;SUM($C$5:$C$6,First!J1589),((SUM($C$5,$C$6,-G1589,(Rate*First!J1589)))*Rate),0)</f>
        <v>0</v>
      </c>
    </row>
    <row r="1590" spans="1:10">
      <c r="A1590">
        <v>1581</v>
      </c>
      <c r="B1590" s="13">
        <f t="shared" si="104"/>
        <v>0</v>
      </c>
      <c r="C1590" s="13">
        <f t="shared" si="105"/>
        <v>0</v>
      </c>
      <c r="D1590" s="13"/>
      <c r="E1590" s="13">
        <f t="shared" si="106"/>
        <v>0</v>
      </c>
      <c r="G1590" s="13">
        <f>(IF(E1590&gt;SUM($C$6,$C$5,First!J1590),SUM($C$5,$C$6,First!J1590),E1590))</f>
        <v>0</v>
      </c>
      <c r="I1590">
        <f t="shared" si="107"/>
        <v>0</v>
      </c>
      <c r="J1590" s="13">
        <f>IF(G1590&lt;SUM($C$5:$C$6,First!J1590),((SUM($C$5,$C$6,-G1590,(Rate*First!J1590)))*Rate),0)</f>
        <v>0</v>
      </c>
    </row>
    <row r="1591" spans="1:10">
      <c r="A1591">
        <v>1582</v>
      </c>
      <c r="B1591" s="13">
        <f t="shared" si="104"/>
        <v>0</v>
      </c>
      <c r="C1591" s="13">
        <f t="shared" si="105"/>
        <v>0</v>
      </c>
      <c r="D1591" s="13"/>
      <c r="E1591" s="13">
        <f t="shared" si="106"/>
        <v>0</v>
      </c>
      <c r="G1591" s="13">
        <f>(IF(E1591&gt;SUM($C$6,$C$5,First!J1591),SUM($C$5,$C$6,First!J1591),E1591))</f>
        <v>0</v>
      </c>
      <c r="I1591">
        <f t="shared" si="107"/>
        <v>0</v>
      </c>
      <c r="J1591" s="13">
        <f>IF(G1591&lt;SUM($C$5:$C$6,First!J1591),((SUM($C$5,$C$6,-G1591,(Rate*First!J1591)))*Rate),0)</f>
        <v>0</v>
      </c>
    </row>
    <row r="1592" spans="1:10">
      <c r="A1592">
        <v>1583</v>
      </c>
      <c r="B1592" s="13">
        <f t="shared" si="104"/>
        <v>0</v>
      </c>
      <c r="C1592" s="13">
        <f t="shared" si="105"/>
        <v>0</v>
      </c>
      <c r="D1592" s="13"/>
      <c r="E1592" s="13">
        <f t="shared" si="106"/>
        <v>0</v>
      </c>
      <c r="G1592" s="13">
        <f>(IF(E1592&gt;SUM($C$6,$C$5,First!J1592),SUM($C$5,$C$6,First!J1592),E1592))</f>
        <v>0</v>
      </c>
      <c r="I1592">
        <f t="shared" si="107"/>
        <v>0</v>
      </c>
      <c r="J1592" s="13">
        <f>IF(G1592&lt;SUM($C$5:$C$6,First!J1592),((SUM($C$5,$C$6,-G1592,(Rate*First!J1592)))*Rate),0)</f>
        <v>0</v>
      </c>
    </row>
    <row r="1593" spans="1:10">
      <c r="A1593">
        <v>1584</v>
      </c>
      <c r="B1593" s="13">
        <f t="shared" si="104"/>
        <v>0</v>
      </c>
      <c r="C1593" s="13">
        <f t="shared" si="105"/>
        <v>0</v>
      </c>
      <c r="D1593" s="13"/>
      <c r="E1593" s="13">
        <f t="shared" si="106"/>
        <v>0</v>
      </c>
      <c r="G1593" s="13">
        <f>(IF(E1593&gt;SUM($C$6,$C$5,First!J1593),SUM($C$5,$C$6,First!J1593),E1593))</f>
        <v>0</v>
      </c>
      <c r="I1593">
        <f t="shared" si="107"/>
        <v>0</v>
      </c>
      <c r="J1593" s="13">
        <f>IF(G1593&lt;SUM($C$5:$C$6,First!J1593),((SUM($C$5,$C$6,-G1593,(Rate*First!J1593)))*Rate),0)</f>
        <v>0</v>
      </c>
    </row>
    <row r="1594" spans="1:10">
      <c r="A1594">
        <v>1585</v>
      </c>
      <c r="B1594" s="13">
        <f t="shared" si="104"/>
        <v>0</v>
      </c>
      <c r="C1594" s="13">
        <f t="shared" si="105"/>
        <v>0</v>
      </c>
      <c r="D1594" s="13"/>
      <c r="E1594" s="13">
        <f t="shared" si="106"/>
        <v>0</v>
      </c>
      <c r="G1594" s="13">
        <f>(IF(E1594&gt;SUM($C$6,$C$5,First!J1594),SUM($C$5,$C$6,First!J1594),E1594))</f>
        <v>0</v>
      </c>
      <c r="I1594">
        <f t="shared" si="107"/>
        <v>0</v>
      </c>
      <c r="J1594" s="13">
        <f>IF(G1594&lt;SUM($C$5:$C$6,First!J1594),((SUM($C$5,$C$6,-G1594,(Rate*First!J1594)))*Rate),0)</f>
        <v>0</v>
      </c>
    </row>
    <row r="1595" spans="1:10">
      <c r="A1595">
        <v>1586</v>
      </c>
      <c r="B1595" s="13">
        <f t="shared" si="104"/>
        <v>0</v>
      </c>
      <c r="C1595" s="13">
        <f t="shared" si="105"/>
        <v>0</v>
      </c>
      <c r="D1595" s="13"/>
      <c r="E1595" s="13">
        <f t="shared" si="106"/>
        <v>0</v>
      </c>
      <c r="G1595" s="13">
        <f>(IF(E1595&gt;SUM($C$6,$C$5,First!J1595),SUM($C$5,$C$6,First!J1595),E1595))</f>
        <v>0</v>
      </c>
      <c r="I1595">
        <f t="shared" si="107"/>
        <v>0</v>
      </c>
      <c r="J1595" s="13">
        <f>IF(G1595&lt;SUM($C$5:$C$6,First!J1595),((SUM($C$5,$C$6,-G1595,(Rate*First!J1595)))*Rate),0)</f>
        <v>0</v>
      </c>
    </row>
    <row r="1596" spans="1:10">
      <c r="A1596">
        <v>1587</v>
      </c>
      <c r="B1596" s="13">
        <f t="shared" si="104"/>
        <v>0</v>
      </c>
      <c r="C1596" s="13">
        <f t="shared" si="105"/>
        <v>0</v>
      </c>
      <c r="D1596" s="13"/>
      <c r="E1596" s="13">
        <f t="shared" si="106"/>
        <v>0</v>
      </c>
      <c r="G1596" s="13">
        <f>(IF(E1596&gt;SUM($C$6,$C$5,First!J1596),SUM($C$5,$C$6,First!J1596),E1596))</f>
        <v>0</v>
      </c>
      <c r="I1596">
        <f t="shared" si="107"/>
        <v>0</v>
      </c>
      <c r="J1596" s="13">
        <f>IF(G1596&lt;SUM($C$5:$C$6,First!J1596),((SUM($C$5,$C$6,-G1596,(Rate*First!J1596)))*Rate),0)</f>
        <v>0</v>
      </c>
    </row>
    <row r="1597" spans="1:10">
      <c r="A1597">
        <v>1588</v>
      </c>
      <c r="B1597" s="13">
        <f t="shared" si="104"/>
        <v>0</v>
      </c>
      <c r="C1597" s="13">
        <f t="shared" si="105"/>
        <v>0</v>
      </c>
      <c r="D1597" s="13"/>
      <c r="E1597" s="13">
        <f t="shared" si="106"/>
        <v>0</v>
      </c>
      <c r="G1597" s="13">
        <f>(IF(E1597&gt;SUM($C$6,$C$5,First!J1597),SUM($C$5,$C$6,First!J1597),E1597))</f>
        <v>0</v>
      </c>
      <c r="I1597">
        <f t="shared" si="107"/>
        <v>0</v>
      </c>
      <c r="J1597" s="13">
        <f>IF(G1597&lt;SUM($C$5:$C$6,First!J1597),((SUM($C$5,$C$6,-G1597,(Rate*First!J1597)))*Rate),0)</f>
        <v>0</v>
      </c>
    </row>
    <row r="1598" spans="1:10">
      <c r="A1598">
        <v>1589</v>
      </c>
      <c r="B1598" s="13">
        <f t="shared" si="104"/>
        <v>0</v>
      </c>
      <c r="C1598" s="13">
        <f t="shared" si="105"/>
        <v>0</v>
      </c>
      <c r="D1598" s="13"/>
      <c r="E1598" s="13">
        <f t="shared" si="106"/>
        <v>0</v>
      </c>
      <c r="G1598" s="13">
        <f>(IF(E1598&gt;SUM($C$6,$C$5,First!J1598),SUM($C$5,$C$6,First!J1598),E1598))</f>
        <v>0</v>
      </c>
      <c r="I1598">
        <f t="shared" si="107"/>
        <v>0</v>
      </c>
      <c r="J1598" s="13">
        <f>IF(G1598&lt;SUM($C$5:$C$6,First!J1598),((SUM($C$5,$C$6,-G1598,(Rate*First!J1598)))*Rate),0)</f>
        <v>0</v>
      </c>
    </row>
    <row r="1599" spans="1:10">
      <c r="A1599">
        <v>1590</v>
      </c>
      <c r="B1599" s="13">
        <f t="shared" si="104"/>
        <v>0</v>
      </c>
      <c r="C1599" s="13">
        <f t="shared" si="105"/>
        <v>0</v>
      </c>
      <c r="D1599" s="13"/>
      <c r="E1599" s="13">
        <f t="shared" si="106"/>
        <v>0</v>
      </c>
      <c r="G1599" s="13">
        <f>(IF(E1599&gt;SUM($C$6,$C$5,First!J1599),SUM($C$5,$C$6,First!J1599),E1599))</f>
        <v>0</v>
      </c>
      <c r="I1599">
        <f t="shared" si="107"/>
        <v>0</v>
      </c>
      <c r="J1599" s="13">
        <f>IF(G1599&lt;SUM($C$5:$C$6,First!J1599),((SUM($C$5,$C$6,-G1599,(Rate*First!J1599)))*Rate),0)</f>
        <v>0</v>
      </c>
    </row>
    <row r="1600" spans="1:10">
      <c r="A1600">
        <v>1591</v>
      </c>
      <c r="B1600" s="13">
        <f t="shared" si="104"/>
        <v>0</v>
      </c>
      <c r="C1600" s="13">
        <f t="shared" si="105"/>
        <v>0</v>
      </c>
      <c r="D1600" s="13"/>
      <c r="E1600" s="13">
        <f t="shared" si="106"/>
        <v>0</v>
      </c>
      <c r="G1600" s="13">
        <f>(IF(E1600&gt;SUM($C$6,$C$5,First!J1600),SUM($C$5,$C$6,First!J1600),E1600))</f>
        <v>0</v>
      </c>
      <c r="I1600">
        <f t="shared" si="107"/>
        <v>0</v>
      </c>
      <c r="J1600" s="13">
        <f>IF(G1600&lt;SUM($C$5:$C$6,First!J1600),((SUM($C$5,$C$6,-G1600,(Rate*First!J1600)))*Rate),0)</f>
        <v>0</v>
      </c>
    </row>
    <row r="1601" spans="1:10">
      <c r="A1601">
        <v>1592</v>
      </c>
      <c r="B1601" s="13">
        <f t="shared" si="104"/>
        <v>0</v>
      </c>
      <c r="C1601" s="13">
        <f t="shared" si="105"/>
        <v>0</v>
      </c>
      <c r="D1601" s="13"/>
      <c r="E1601" s="13">
        <f t="shared" si="106"/>
        <v>0</v>
      </c>
      <c r="G1601" s="13">
        <f>(IF(E1601&gt;SUM($C$6,$C$5,First!J1601),SUM($C$5,$C$6,First!J1601),E1601))</f>
        <v>0</v>
      </c>
      <c r="I1601">
        <f t="shared" si="107"/>
        <v>0</v>
      </c>
      <c r="J1601" s="13">
        <f>IF(G1601&lt;SUM($C$5:$C$6,First!J1601),((SUM($C$5,$C$6,-G1601,(Rate*First!J1601)))*Rate),0)</f>
        <v>0</v>
      </c>
    </row>
    <row r="1602" spans="1:10">
      <c r="A1602">
        <v>1593</v>
      </c>
      <c r="B1602" s="13">
        <f t="shared" si="104"/>
        <v>0</v>
      </c>
      <c r="C1602" s="13">
        <f t="shared" si="105"/>
        <v>0</v>
      </c>
      <c r="D1602" s="13"/>
      <c r="E1602" s="13">
        <f t="shared" si="106"/>
        <v>0</v>
      </c>
      <c r="G1602" s="13">
        <f>(IF(E1602&gt;SUM($C$6,$C$5,First!J1602),SUM($C$5,$C$6,First!J1602),E1602))</f>
        <v>0</v>
      </c>
      <c r="I1602">
        <f t="shared" si="107"/>
        <v>0</v>
      </c>
      <c r="J1602" s="13">
        <f>IF(G1602&lt;SUM($C$5:$C$6,First!J1602),((SUM($C$5,$C$6,-G1602,(Rate*First!J1602)))*Rate),0)</f>
        <v>0</v>
      </c>
    </row>
    <row r="1603" spans="1:10">
      <c r="A1603">
        <v>1594</v>
      </c>
      <c r="B1603" s="13">
        <f t="shared" si="104"/>
        <v>0</v>
      </c>
      <c r="C1603" s="13">
        <f t="shared" si="105"/>
        <v>0</v>
      </c>
      <c r="D1603" s="13"/>
      <c r="E1603" s="13">
        <f t="shared" si="106"/>
        <v>0</v>
      </c>
      <c r="G1603" s="13">
        <f>(IF(E1603&gt;SUM($C$6,$C$5,First!J1603),SUM($C$5,$C$6,First!J1603),E1603))</f>
        <v>0</v>
      </c>
      <c r="I1603">
        <f t="shared" si="107"/>
        <v>0</v>
      </c>
      <c r="J1603" s="13">
        <f>IF(G1603&lt;SUM($C$5:$C$6,First!J1603),((SUM($C$5,$C$6,-G1603,(Rate*First!J1603)))*Rate),0)</f>
        <v>0</v>
      </c>
    </row>
    <row r="1604" spans="1:10">
      <c r="A1604">
        <v>1595</v>
      </c>
      <c r="B1604" s="13">
        <f t="shared" si="104"/>
        <v>0</v>
      </c>
      <c r="C1604" s="13">
        <f t="shared" si="105"/>
        <v>0</v>
      </c>
      <c r="D1604" s="13"/>
      <c r="E1604" s="13">
        <f t="shared" si="106"/>
        <v>0</v>
      </c>
      <c r="G1604" s="13">
        <f>(IF(E1604&gt;SUM($C$6,$C$5,First!J1604),SUM($C$5,$C$6,First!J1604),E1604))</f>
        <v>0</v>
      </c>
      <c r="I1604">
        <f t="shared" si="107"/>
        <v>0</v>
      </c>
      <c r="J1604" s="13">
        <f>IF(G1604&lt;SUM($C$5:$C$6,First!J1604),((SUM($C$5,$C$6,-G1604,(Rate*First!J1604)))*Rate),0)</f>
        <v>0</v>
      </c>
    </row>
    <row r="1605" spans="1:10">
      <c r="A1605">
        <v>1596</v>
      </c>
      <c r="B1605" s="13">
        <f t="shared" si="104"/>
        <v>0</v>
      </c>
      <c r="C1605" s="13">
        <f t="shared" si="105"/>
        <v>0</v>
      </c>
      <c r="D1605" s="13"/>
      <c r="E1605" s="13">
        <f t="shared" si="106"/>
        <v>0</v>
      </c>
      <c r="G1605" s="13">
        <f>(IF(E1605&gt;SUM($C$6,$C$5,First!J1605),SUM($C$5,$C$6,First!J1605),E1605))</f>
        <v>0</v>
      </c>
      <c r="I1605">
        <f t="shared" si="107"/>
        <v>0</v>
      </c>
      <c r="J1605" s="13">
        <f>IF(G1605&lt;SUM($C$5:$C$6,First!J1605),((SUM($C$5,$C$6,-G1605,(Rate*First!J1605)))*Rate),0)</f>
        <v>0</v>
      </c>
    </row>
    <row r="1606" spans="1:10">
      <c r="A1606">
        <v>1597</v>
      </c>
      <c r="B1606" s="13">
        <f t="shared" si="104"/>
        <v>0</v>
      </c>
      <c r="C1606" s="13">
        <f t="shared" si="105"/>
        <v>0</v>
      </c>
      <c r="D1606" s="13"/>
      <c r="E1606" s="13">
        <f t="shared" si="106"/>
        <v>0</v>
      </c>
      <c r="G1606" s="13">
        <f>(IF(E1606&gt;SUM($C$6,$C$5,First!J1606),SUM($C$5,$C$6,First!J1606),E1606))</f>
        <v>0</v>
      </c>
      <c r="I1606">
        <f t="shared" si="107"/>
        <v>0</v>
      </c>
      <c r="J1606" s="13">
        <f>IF(G1606&lt;SUM($C$5:$C$6,First!J1606),((SUM($C$5,$C$6,-G1606,(Rate*First!J1606)))*Rate),0)</f>
        <v>0</v>
      </c>
    </row>
    <row r="1607" spans="1:10">
      <c r="A1607">
        <v>1598</v>
      </c>
      <c r="B1607" s="13">
        <f t="shared" si="104"/>
        <v>0</v>
      </c>
      <c r="C1607" s="13">
        <f t="shared" si="105"/>
        <v>0</v>
      </c>
      <c r="D1607" s="13"/>
      <c r="E1607" s="13">
        <f t="shared" si="106"/>
        <v>0</v>
      </c>
      <c r="G1607" s="13">
        <f>(IF(E1607&gt;SUM($C$6,$C$5,First!J1607),SUM($C$5,$C$6,First!J1607),E1607))</f>
        <v>0</v>
      </c>
      <c r="I1607">
        <f t="shared" si="107"/>
        <v>0</v>
      </c>
      <c r="J1607" s="13">
        <f>IF(G1607&lt;SUM($C$5:$C$6,First!J1607),((SUM($C$5,$C$6,-G1607,(Rate*First!J1607)))*Rate),0)</f>
        <v>0</v>
      </c>
    </row>
    <row r="1608" spans="1:10">
      <c r="A1608">
        <v>1599</v>
      </c>
      <c r="B1608" s="13">
        <f t="shared" si="104"/>
        <v>0</v>
      </c>
      <c r="C1608" s="13">
        <f t="shared" si="105"/>
        <v>0</v>
      </c>
      <c r="D1608" s="13"/>
      <c r="E1608" s="13">
        <f t="shared" si="106"/>
        <v>0</v>
      </c>
      <c r="G1608" s="13">
        <f>(IF(E1608&gt;SUM($C$6,$C$5,First!J1608),SUM($C$5,$C$6,First!J1608),E1608))</f>
        <v>0</v>
      </c>
      <c r="I1608">
        <f t="shared" si="107"/>
        <v>0</v>
      </c>
      <c r="J1608" s="13">
        <f>IF(G1608&lt;SUM($C$5:$C$6,First!J1608),((SUM($C$5,$C$6,-G1608,(Rate*First!J1608)))*Rate),0)</f>
        <v>0</v>
      </c>
    </row>
    <row r="1609" spans="1:10">
      <c r="A1609">
        <v>1600</v>
      </c>
      <c r="B1609" s="13">
        <f t="shared" si="104"/>
        <v>0</v>
      </c>
      <c r="C1609" s="13">
        <f t="shared" si="105"/>
        <v>0</v>
      </c>
      <c r="D1609" s="13"/>
      <c r="E1609" s="13">
        <f t="shared" si="106"/>
        <v>0</v>
      </c>
      <c r="G1609" s="13">
        <f>(IF(E1609&gt;SUM($C$6,$C$5,First!J1609),SUM($C$5,$C$6,First!J1609),E1609))</f>
        <v>0</v>
      </c>
      <c r="I1609">
        <f t="shared" si="107"/>
        <v>0</v>
      </c>
      <c r="J1609" s="13">
        <f>IF(G1609&lt;SUM($C$5:$C$6,First!J1609),((SUM($C$5,$C$6,-G1609,(Rate*First!J1609)))*Rate),0)</f>
        <v>0</v>
      </c>
    </row>
    <row r="1610" spans="1:10">
      <c r="A1610">
        <v>1601</v>
      </c>
      <c r="B1610" s="13">
        <f t="shared" si="104"/>
        <v>0</v>
      </c>
      <c r="C1610" s="13">
        <f t="shared" si="105"/>
        <v>0</v>
      </c>
      <c r="D1610" s="13"/>
      <c r="E1610" s="13">
        <f t="shared" si="106"/>
        <v>0</v>
      </c>
      <c r="G1610" s="13">
        <f>(IF(E1610&gt;SUM($C$6,$C$5,First!J1610),SUM($C$5,$C$6,First!J1610),E1610))</f>
        <v>0</v>
      </c>
      <c r="I1610">
        <f t="shared" si="107"/>
        <v>0</v>
      </c>
      <c r="J1610" s="13">
        <f>IF(G1610&lt;SUM($C$5:$C$6,First!J1610),((SUM($C$5,$C$6,-G1610,(Rate*First!J1610)))*Rate),0)</f>
        <v>0</v>
      </c>
    </row>
    <row r="1611" spans="1:10">
      <c r="A1611">
        <v>1602</v>
      </c>
      <c r="B1611" s="13">
        <f t="shared" si="104"/>
        <v>0</v>
      </c>
      <c r="C1611" s="13">
        <f t="shared" si="105"/>
        <v>0</v>
      </c>
      <c r="D1611" s="13"/>
      <c r="E1611" s="13">
        <f t="shared" si="106"/>
        <v>0</v>
      </c>
      <c r="G1611" s="13">
        <f>(IF(E1611&gt;SUM($C$6,$C$5,First!J1611),SUM($C$5,$C$6,First!J1611),E1611))</f>
        <v>0</v>
      </c>
      <c r="I1611">
        <f t="shared" si="107"/>
        <v>0</v>
      </c>
      <c r="J1611" s="13">
        <f>IF(G1611&lt;SUM($C$5:$C$6,First!J1611),((SUM($C$5,$C$6,-G1611,(Rate*First!J1611)))*Rate),0)</f>
        <v>0</v>
      </c>
    </row>
    <row r="1612" spans="1:10">
      <c r="A1612">
        <v>1603</v>
      </c>
      <c r="B1612" s="13">
        <f t="shared" si="104"/>
        <v>0</v>
      </c>
      <c r="C1612" s="13">
        <f t="shared" si="105"/>
        <v>0</v>
      </c>
      <c r="D1612" s="13"/>
      <c r="E1612" s="13">
        <f t="shared" si="106"/>
        <v>0</v>
      </c>
      <c r="G1612" s="13">
        <f>(IF(E1612&gt;SUM($C$6,$C$5,First!J1612),SUM($C$5,$C$6,First!J1612),E1612))</f>
        <v>0</v>
      </c>
      <c r="I1612">
        <f t="shared" si="107"/>
        <v>0</v>
      </c>
      <c r="J1612" s="13">
        <f>IF(G1612&lt;SUM($C$5:$C$6,First!J1612),((SUM($C$5,$C$6,-G1612,(Rate*First!J1612)))*Rate),0)</f>
        <v>0</v>
      </c>
    </row>
    <row r="1613" spans="1:10">
      <c r="A1613">
        <v>1604</v>
      </c>
      <c r="B1613" s="13">
        <f t="shared" si="104"/>
        <v>0</v>
      </c>
      <c r="C1613" s="13">
        <f t="shared" si="105"/>
        <v>0</v>
      </c>
      <c r="D1613" s="13"/>
      <c r="E1613" s="13">
        <f t="shared" si="106"/>
        <v>0</v>
      </c>
      <c r="G1613" s="13">
        <f>(IF(E1613&gt;SUM($C$6,$C$5,First!J1613),SUM($C$5,$C$6,First!J1613),E1613))</f>
        <v>0</v>
      </c>
      <c r="I1613">
        <f t="shared" si="107"/>
        <v>0</v>
      </c>
      <c r="J1613" s="13">
        <f>IF(G1613&lt;SUM($C$5:$C$6,First!J1613),((SUM($C$5,$C$6,-G1613,(Rate*First!J1613)))*Rate),0)</f>
        <v>0</v>
      </c>
    </row>
    <row r="1614" spans="1:10">
      <c r="A1614">
        <v>1605</v>
      </c>
      <c r="B1614" s="13">
        <f t="shared" si="104"/>
        <v>0</v>
      </c>
      <c r="C1614" s="13">
        <f t="shared" si="105"/>
        <v>0</v>
      </c>
      <c r="D1614" s="13"/>
      <c r="E1614" s="13">
        <f t="shared" si="106"/>
        <v>0</v>
      </c>
      <c r="G1614" s="13">
        <f>(IF(E1614&gt;SUM($C$6,$C$5,First!J1614),SUM($C$5,$C$6,First!J1614),E1614))</f>
        <v>0</v>
      </c>
      <c r="I1614">
        <f t="shared" si="107"/>
        <v>0</v>
      </c>
      <c r="J1614" s="13">
        <f>IF(G1614&lt;SUM($C$5:$C$6,First!J1614),((SUM($C$5,$C$6,-G1614,(Rate*First!J1614)))*Rate),0)</f>
        <v>0</v>
      </c>
    </row>
    <row r="1615" spans="1:10">
      <c r="A1615">
        <v>1606</v>
      </c>
      <c r="B1615" s="13">
        <f t="shared" si="104"/>
        <v>0</v>
      </c>
      <c r="C1615" s="13">
        <f t="shared" si="105"/>
        <v>0</v>
      </c>
      <c r="D1615" s="13"/>
      <c r="E1615" s="13">
        <f t="shared" si="106"/>
        <v>0</v>
      </c>
      <c r="G1615" s="13">
        <f>(IF(E1615&gt;SUM($C$6,$C$5,First!J1615),SUM($C$5,$C$6,First!J1615),E1615))</f>
        <v>0</v>
      </c>
      <c r="I1615">
        <f t="shared" si="107"/>
        <v>0</v>
      </c>
      <c r="J1615" s="13">
        <f>IF(G1615&lt;SUM($C$5:$C$6,First!J1615),((SUM($C$5,$C$6,-G1615,(Rate*First!J1615)))*Rate),0)</f>
        <v>0</v>
      </c>
    </row>
    <row r="1616" spans="1:10">
      <c r="A1616">
        <v>1607</v>
      </c>
      <c r="B1616" s="13">
        <f t="shared" si="104"/>
        <v>0</v>
      </c>
      <c r="C1616" s="13">
        <f t="shared" si="105"/>
        <v>0</v>
      </c>
      <c r="D1616" s="13"/>
      <c r="E1616" s="13">
        <f t="shared" si="106"/>
        <v>0</v>
      </c>
      <c r="G1616" s="13">
        <f>(IF(E1616&gt;SUM($C$6,$C$5,First!J1616),SUM($C$5,$C$6,First!J1616),E1616))</f>
        <v>0</v>
      </c>
      <c r="I1616">
        <f t="shared" si="107"/>
        <v>0</v>
      </c>
      <c r="J1616" s="13">
        <f>IF(G1616&lt;SUM($C$5:$C$6,First!J1616),((SUM($C$5,$C$6,-G1616,(Rate*First!J1616)))*Rate),0)</f>
        <v>0</v>
      </c>
    </row>
    <row r="1617" spans="1:10">
      <c r="A1617">
        <v>1608</v>
      </c>
      <c r="B1617" s="13">
        <f t="shared" si="104"/>
        <v>0</v>
      </c>
      <c r="C1617" s="13">
        <f t="shared" si="105"/>
        <v>0</v>
      </c>
      <c r="D1617" s="13"/>
      <c r="E1617" s="13">
        <f t="shared" si="106"/>
        <v>0</v>
      </c>
      <c r="G1617" s="13">
        <f>(IF(E1617&gt;SUM($C$6,$C$5,First!J1617),SUM($C$5,$C$6,First!J1617),E1617))</f>
        <v>0</v>
      </c>
      <c r="I1617">
        <f t="shared" si="107"/>
        <v>0</v>
      </c>
      <c r="J1617" s="13">
        <f>IF(G1617&lt;SUM($C$5:$C$6,First!J1617),((SUM($C$5,$C$6,-G1617,(Rate*First!J1617)))*Rate),0)</f>
        <v>0</v>
      </c>
    </row>
    <row r="1618" spans="1:10">
      <c r="A1618">
        <v>1609</v>
      </c>
      <c r="B1618" s="13">
        <f t="shared" si="104"/>
        <v>0</v>
      </c>
      <c r="C1618" s="13">
        <f t="shared" si="105"/>
        <v>0</v>
      </c>
      <c r="D1618" s="13"/>
      <c r="E1618" s="13">
        <f t="shared" si="106"/>
        <v>0</v>
      </c>
      <c r="G1618" s="13">
        <f>(IF(E1618&gt;SUM($C$6,$C$5,First!J1618),SUM($C$5,$C$6,First!J1618),E1618))</f>
        <v>0</v>
      </c>
      <c r="I1618">
        <f t="shared" si="107"/>
        <v>0</v>
      </c>
      <c r="J1618" s="13">
        <f>IF(G1618&lt;SUM($C$5:$C$6,First!J1618),((SUM($C$5,$C$6,-G1618,(Rate*First!J1618)))*Rate),0)</f>
        <v>0</v>
      </c>
    </row>
    <row r="1619" spans="1:10">
      <c r="A1619">
        <v>1610</v>
      </c>
      <c r="B1619" s="13">
        <f t="shared" si="104"/>
        <v>0</v>
      </c>
      <c r="C1619" s="13">
        <f t="shared" si="105"/>
        <v>0</v>
      </c>
      <c r="D1619" s="13"/>
      <c r="E1619" s="13">
        <f t="shared" si="106"/>
        <v>0</v>
      </c>
      <c r="G1619" s="13">
        <f>(IF(E1619&gt;SUM($C$6,$C$5,First!J1619),SUM($C$5,$C$6,First!J1619),E1619))</f>
        <v>0</v>
      </c>
      <c r="I1619">
        <f t="shared" si="107"/>
        <v>0</v>
      </c>
      <c r="J1619" s="13">
        <f>IF(G1619&lt;SUM($C$5:$C$6,First!J1619),((SUM($C$5,$C$6,-G1619,(Rate*First!J1619)))*Rate),0)</f>
        <v>0</v>
      </c>
    </row>
    <row r="1620" spans="1:10">
      <c r="A1620">
        <v>1611</v>
      </c>
      <c r="B1620" s="13">
        <f t="shared" si="104"/>
        <v>0</v>
      </c>
      <c r="C1620" s="13">
        <f t="shared" si="105"/>
        <v>0</v>
      </c>
      <c r="D1620" s="13"/>
      <c r="E1620" s="13">
        <f t="shared" si="106"/>
        <v>0</v>
      </c>
      <c r="G1620" s="13">
        <f>(IF(E1620&gt;SUM($C$6,$C$5,First!J1620),SUM($C$5,$C$6,First!J1620),E1620))</f>
        <v>0</v>
      </c>
      <c r="I1620">
        <f t="shared" si="107"/>
        <v>0</v>
      </c>
      <c r="J1620" s="13">
        <f>IF(G1620&lt;SUM($C$5:$C$6,First!J1620),((SUM($C$5,$C$6,-G1620,(Rate*First!J1620)))*Rate),0)</f>
        <v>0</v>
      </c>
    </row>
    <row r="1621" spans="1:10">
      <c r="A1621">
        <v>1612</v>
      </c>
      <c r="B1621" s="13">
        <f t="shared" si="104"/>
        <v>0</v>
      </c>
      <c r="C1621" s="13">
        <f t="shared" si="105"/>
        <v>0</v>
      </c>
      <c r="D1621" s="13"/>
      <c r="E1621" s="13">
        <f t="shared" si="106"/>
        <v>0</v>
      </c>
      <c r="G1621" s="13">
        <f>(IF(E1621&gt;SUM($C$6,$C$5,First!J1621),SUM($C$5,$C$6,First!J1621),E1621))</f>
        <v>0</v>
      </c>
      <c r="I1621">
        <f t="shared" si="107"/>
        <v>0</v>
      </c>
      <c r="J1621" s="13">
        <f>IF(G1621&lt;SUM($C$5:$C$6,First!J1621),((SUM($C$5,$C$6,-G1621,(Rate*First!J1621)))*Rate),0)</f>
        <v>0</v>
      </c>
    </row>
    <row r="1622" spans="1:10">
      <c r="A1622">
        <v>1613</v>
      </c>
      <c r="B1622" s="13">
        <f t="shared" si="104"/>
        <v>0</v>
      </c>
      <c r="C1622" s="13">
        <f t="shared" si="105"/>
        <v>0</v>
      </c>
      <c r="D1622" s="13"/>
      <c r="E1622" s="13">
        <f t="shared" si="106"/>
        <v>0</v>
      </c>
      <c r="G1622" s="13">
        <f>(IF(E1622&gt;SUM($C$6,$C$5,First!J1622),SUM($C$5,$C$6,First!J1622),E1622))</f>
        <v>0</v>
      </c>
      <c r="I1622">
        <f t="shared" si="107"/>
        <v>0</v>
      </c>
      <c r="J1622" s="13">
        <f>IF(G1622&lt;SUM($C$5:$C$6,First!J1622),((SUM($C$5,$C$6,-G1622,(Rate*First!J1622)))*Rate),0)</f>
        <v>0</v>
      </c>
    </row>
    <row r="1623" spans="1:10">
      <c r="A1623">
        <v>1614</v>
      </c>
      <c r="B1623" s="13">
        <f t="shared" si="104"/>
        <v>0</v>
      </c>
      <c r="C1623" s="13">
        <f t="shared" si="105"/>
        <v>0</v>
      </c>
      <c r="D1623" s="13"/>
      <c r="E1623" s="13">
        <f t="shared" si="106"/>
        <v>0</v>
      </c>
      <c r="G1623" s="13">
        <f>(IF(E1623&gt;SUM($C$6,$C$5,First!J1623),SUM($C$5,$C$6,First!J1623),E1623))</f>
        <v>0</v>
      </c>
      <c r="I1623">
        <f t="shared" si="107"/>
        <v>0</v>
      </c>
      <c r="J1623" s="13">
        <f>IF(G1623&lt;SUM($C$5:$C$6,First!J1623),((SUM($C$5,$C$6,-G1623,(Rate*First!J1623)))*Rate),0)</f>
        <v>0</v>
      </c>
    </row>
    <row r="1624" spans="1:10">
      <c r="A1624">
        <v>1615</v>
      </c>
      <c r="B1624" s="13">
        <f t="shared" si="104"/>
        <v>0</v>
      </c>
      <c r="C1624" s="13">
        <f t="shared" si="105"/>
        <v>0</v>
      </c>
      <c r="D1624" s="13"/>
      <c r="E1624" s="13">
        <f t="shared" si="106"/>
        <v>0</v>
      </c>
      <c r="G1624" s="13">
        <f>(IF(E1624&gt;SUM($C$6,$C$5,First!J1624),SUM($C$5,$C$6,First!J1624),E1624))</f>
        <v>0</v>
      </c>
      <c r="I1624">
        <f t="shared" si="107"/>
        <v>0</v>
      </c>
      <c r="J1624" s="13">
        <f>IF(G1624&lt;SUM($C$5:$C$6,First!J1624),((SUM($C$5,$C$6,-G1624,(Rate*First!J1624)))*Rate),0)</f>
        <v>0</v>
      </c>
    </row>
    <row r="1625" spans="1:10">
      <c r="A1625">
        <v>1616</v>
      </c>
      <c r="B1625" s="13">
        <f t="shared" si="104"/>
        <v>0</v>
      </c>
      <c r="C1625" s="13">
        <f t="shared" si="105"/>
        <v>0</v>
      </c>
      <c r="D1625" s="13"/>
      <c r="E1625" s="13">
        <f t="shared" si="106"/>
        <v>0</v>
      </c>
      <c r="G1625" s="13">
        <f>(IF(E1625&gt;SUM($C$6,$C$5,First!J1625),SUM($C$5,$C$6,First!J1625),E1625))</f>
        <v>0</v>
      </c>
      <c r="I1625">
        <f t="shared" si="107"/>
        <v>0</v>
      </c>
      <c r="J1625" s="13">
        <f>IF(G1625&lt;SUM($C$5:$C$6,First!J1625),((SUM($C$5,$C$6,-G1625,(Rate*First!J1625)))*Rate),0)</f>
        <v>0</v>
      </c>
    </row>
    <row r="1626" spans="1:10">
      <c r="A1626">
        <v>1617</v>
      </c>
      <c r="B1626" s="13">
        <f t="shared" si="104"/>
        <v>0</v>
      </c>
      <c r="C1626" s="13">
        <f t="shared" si="105"/>
        <v>0</v>
      </c>
      <c r="D1626" s="13"/>
      <c r="E1626" s="13">
        <f t="shared" si="106"/>
        <v>0</v>
      </c>
      <c r="G1626" s="13">
        <f>(IF(E1626&gt;SUM($C$6,$C$5,First!J1626),SUM($C$5,$C$6,First!J1626),E1626))</f>
        <v>0</v>
      </c>
      <c r="I1626">
        <f t="shared" si="107"/>
        <v>0</v>
      </c>
      <c r="J1626" s="13">
        <f>IF(G1626&lt;SUM($C$5:$C$6,First!J1626),((SUM($C$5,$C$6,-G1626,(Rate*First!J1626)))*Rate),0)</f>
        <v>0</v>
      </c>
    </row>
    <row r="1627" spans="1:10">
      <c r="A1627">
        <v>1618</v>
      </c>
      <c r="B1627" s="13">
        <f t="shared" si="104"/>
        <v>0</v>
      </c>
      <c r="C1627" s="13">
        <f t="shared" si="105"/>
        <v>0</v>
      </c>
      <c r="D1627" s="13"/>
      <c r="E1627" s="13">
        <f t="shared" si="106"/>
        <v>0</v>
      </c>
      <c r="G1627" s="13">
        <f>(IF(E1627&gt;SUM($C$6,$C$5,First!J1627),SUM($C$5,$C$6,First!J1627),E1627))</f>
        <v>0</v>
      </c>
      <c r="I1627">
        <f t="shared" si="107"/>
        <v>0</v>
      </c>
      <c r="J1627" s="13">
        <f>IF(G1627&lt;SUM($C$5:$C$6,First!J1627),((SUM($C$5,$C$6,-G1627,(Rate*First!J1627)))*Rate),0)</f>
        <v>0</v>
      </c>
    </row>
    <row r="1628" spans="1:10">
      <c r="A1628">
        <v>1619</v>
      </c>
      <c r="B1628" s="13">
        <f t="shared" si="104"/>
        <v>0</v>
      </c>
      <c r="C1628" s="13">
        <f t="shared" si="105"/>
        <v>0</v>
      </c>
      <c r="D1628" s="13"/>
      <c r="E1628" s="13">
        <f t="shared" si="106"/>
        <v>0</v>
      </c>
      <c r="G1628" s="13">
        <f>(IF(E1628&gt;SUM($C$6,$C$5,First!J1628),SUM($C$5,$C$6,First!J1628),E1628))</f>
        <v>0</v>
      </c>
      <c r="I1628">
        <f t="shared" si="107"/>
        <v>0</v>
      </c>
      <c r="J1628" s="13">
        <f>IF(G1628&lt;SUM($C$5:$C$6,First!J1628),((SUM($C$5,$C$6,-G1628,(Rate*First!J1628)))*Rate),0)</f>
        <v>0</v>
      </c>
    </row>
    <row r="1629" spans="1:10">
      <c r="A1629">
        <v>1620</v>
      </c>
      <c r="B1629" s="13">
        <f t="shared" si="104"/>
        <v>0</v>
      </c>
      <c r="C1629" s="13">
        <f t="shared" si="105"/>
        <v>0</v>
      </c>
      <c r="D1629" s="13"/>
      <c r="E1629" s="13">
        <f t="shared" si="106"/>
        <v>0</v>
      </c>
      <c r="G1629" s="13">
        <f>(IF(E1629&gt;SUM($C$6,$C$5,First!J1629),SUM($C$5,$C$6,First!J1629),E1629))</f>
        <v>0</v>
      </c>
      <c r="I1629">
        <f t="shared" si="107"/>
        <v>0</v>
      </c>
      <c r="J1629" s="13">
        <f>IF(G1629&lt;SUM($C$5:$C$6,First!J1629),((SUM($C$5,$C$6,-G1629,(Rate*First!J1629)))*Rate),0)</f>
        <v>0</v>
      </c>
    </row>
    <row r="1630" spans="1:10">
      <c r="A1630">
        <v>1621</v>
      </c>
      <c r="B1630" s="13">
        <f t="shared" si="104"/>
        <v>0</v>
      </c>
      <c r="C1630" s="13">
        <f t="shared" si="105"/>
        <v>0</v>
      </c>
      <c r="D1630" s="13"/>
      <c r="E1630" s="13">
        <f t="shared" si="106"/>
        <v>0</v>
      </c>
      <c r="G1630" s="13">
        <f>(IF(E1630&gt;SUM($C$6,$C$5,First!J1630),SUM($C$5,$C$6,First!J1630),E1630))</f>
        <v>0</v>
      </c>
      <c r="I1630">
        <f t="shared" si="107"/>
        <v>0</v>
      </c>
      <c r="J1630" s="13">
        <f>IF(G1630&lt;SUM($C$5:$C$6,First!J1630),((SUM($C$5,$C$6,-G1630,(Rate*First!J1630)))*Rate),0)</f>
        <v>0</v>
      </c>
    </row>
    <row r="1631" spans="1:10">
      <c r="A1631">
        <v>1622</v>
      </c>
      <c r="B1631" s="13">
        <f t="shared" si="104"/>
        <v>0</v>
      </c>
      <c r="C1631" s="13">
        <f t="shared" si="105"/>
        <v>0</v>
      </c>
      <c r="D1631" s="13"/>
      <c r="E1631" s="13">
        <f t="shared" si="106"/>
        <v>0</v>
      </c>
      <c r="G1631" s="13">
        <f>(IF(E1631&gt;SUM($C$6,$C$5,First!J1631),SUM($C$5,$C$6,First!J1631),E1631))</f>
        <v>0</v>
      </c>
      <c r="I1631">
        <f t="shared" si="107"/>
        <v>0</v>
      </c>
      <c r="J1631" s="13">
        <f>IF(G1631&lt;SUM($C$5:$C$6,First!J1631),((SUM($C$5,$C$6,-G1631,(Rate*First!J1631)))*Rate),0)</f>
        <v>0</v>
      </c>
    </row>
    <row r="1632" spans="1:10">
      <c r="A1632">
        <v>1623</v>
      </c>
      <c r="B1632" s="13">
        <f t="shared" si="104"/>
        <v>0</v>
      </c>
      <c r="C1632" s="13">
        <f t="shared" si="105"/>
        <v>0</v>
      </c>
      <c r="D1632" s="13"/>
      <c r="E1632" s="13">
        <f t="shared" si="106"/>
        <v>0</v>
      </c>
      <c r="G1632" s="13">
        <f>(IF(E1632&gt;SUM($C$6,$C$5,First!J1632),SUM($C$5,$C$6,First!J1632),E1632))</f>
        <v>0</v>
      </c>
      <c r="I1632">
        <f t="shared" si="107"/>
        <v>0</v>
      </c>
      <c r="J1632" s="13">
        <f>IF(G1632&lt;SUM($C$5:$C$6,First!J1632),((SUM($C$5,$C$6,-G1632,(Rate*First!J1632)))*Rate),0)</f>
        <v>0</v>
      </c>
    </row>
    <row r="1633" spans="1:10">
      <c r="A1633">
        <v>1624</v>
      </c>
      <c r="B1633" s="13">
        <f t="shared" si="104"/>
        <v>0</v>
      </c>
      <c r="C1633" s="13">
        <f t="shared" si="105"/>
        <v>0</v>
      </c>
      <c r="D1633" s="13"/>
      <c r="E1633" s="13">
        <f t="shared" si="106"/>
        <v>0</v>
      </c>
      <c r="G1633" s="13">
        <f>(IF(E1633&gt;SUM($C$6,$C$5,First!J1633),SUM($C$5,$C$6,First!J1633),E1633))</f>
        <v>0</v>
      </c>
      <c r="I1633">
        <f t="shared" si="107"/>
        <v>0</v>
      </c>
      <c r="J1633" s="13">
        <f>IF(G1633&lt;SUM($C$5:$C$6,First!J1633),((SUM($C$5,$C$6,-G1633,(Rate*First!J1633)))*Rate),0)</f>
        <v>0</v>
      </c>
    </row>
    <row r="1634" spans="1:10">
      <c r="A1634">
        <v>1625</v>
      </c>
      <c r="B1634" s="13">
        <f t="shared" si="104"/>
        <v>0</v>
      </c>
      <c r="C1634" s="13">
        <f t="shared" si="105"/>
        <v>0</v>
      </c>
      <c r="D1634" s="13"/>
      <c r="E1634" s="13">
        <f t="shared" si="106"/>
        <v>0</v>
      </c>
      <c r="G1634" s="13">
        <f>(IF(E1634&gt;SUM($C$6,$C$5,First!J1634),SUM($C$5,$C$6,First!J1634),E1634))</f>
        <v>0</v>
      </c>
      <c r="I1634">
        <f t="shared" si="107"/>
        <v>0</v>
      </c>
      <c r="J1634" s="13">
        <f>IF(G1634&lt;SUM($C$5:$C$6,First!J1634),((SUM($C$5,$C$6,-G1634,(Rate*First!J1634)))*Rate),0)</f>
        <v>0</v>
      </c>
    </row>
    <row r="1635" spans="1:10">
      <c r="A1635">
        <v>1626</v>
      </c>
      <c r="B1635" s="13">
        <f t="shared" si="104"/>
        <v>0</v>
      </c>
      <c r="C1635" s="13">
        <f t="shared" si="105"/>
        <v>0</v>
      </c>
      <c r="D1635" s="13"/>
      <c r="E1635" s="13">
        <f t="shared" si="106"/>
        <v>0</v>
      </c>
      <c r="G1635" s="13">
        <f>(IF(E1635&gt;SUM($C$6,$C$5,First!J1635),SUM($C$5,$C$6,First!J1635),E1635))</f>
        <v>0</v>
      </c>
      <c r="I1635">
        <f t="shared" si="107"/>
        <v>0</v>
      </c>
      <c r="J1635" s="13">
        <f>IF(G1635&lt;SUM($C$5:$C$6,First!J1635),((SUM($C$5,$C$6,-G1635,(Rate*First!J1635)))*Rate),0)</f>
        <v>0</v>
      </c>
    </row>
    <row r="1636" spans="1:10">
      <c r="A1636">
        <v>1627</v>
      </c>
      <c r="B1636" s="13">
        <f t="shared" si="104"/>
        <v>0</v>
      </c>
      <c r="C1636" s="13">
        <f t="shared" si="105"/>
        <v>0</v>
      </c>
      <c r="D1636" s="13"/>
      <c r="E1636" s="13">
        <f t="shared" si="106"/>
        <v>0</v>
      </c>
      <c r="G1636" s="13">
        <f>(IF(E1636&gt;SUM($C$6,$C$5,First!J1636),SUM($C$5,$C$6,First!J1636),E1636))</f>
        <v>0</v>
      </c>
      <c r="I1636">
        <f t="shared" si="107"/>
        <v>0</v>
      </c>
      <c r="J1636" s="13">
        <f>IF(G1636&lt;SUM($C$5:$C$6,First!J1636),((SUM($C$5,$C$6,-G1636,(Rate*First!J1636)))*Rate),0)</f>
        <v>0</v>
      </c>
    </row>
    <row r="1637" spans="1:10">
      <c r="A1637">
        <v>1628</v>
      </c>
      <c r="B1637" s="13">
        <f t="shared" si="104"/>
        <v>0</v>
      </c>
      <c r="C1637" s="13">
        <f t="shared" si="105"/>
        <v>0</v>
      </c>
      <c r="D1637" s="13"/>
      <c r="E1637" s="13">
        <f t="shared" si="106"/>
        <v>0</v>
      </c>
      <c r="G1637" s="13">
        <f>(IF(E1637&gt;SUM($C$6,$C$5,First!J1637),SUM($C$5,$C$6,First!J1637),E1637))</f>
        <v>0</v>
      </c>
      <c r="I1637">
        <f t="shared" si="107"/>
        <v>0</v>
      </c>
      <c r="J1637" s="13">
        <f>IF(G1637&lt;SUM($C$5:$C$6,First!J1637),((SUM($C$5,$C$6,-G1637,(Rate*First!J1637)))*Rate),0)</f>
        <v>0</v>
      </c>
    </row>
    <row r="1638" spans="1:10">
      <c r="A1638">
        <v>1629</v>
      </c>
      <c r="B1638" s="13">
        <f t="shared" si="104"/>
        <v>0</v>
      </c>
      <c r="C1638" s="13">
        <f t="shared" si="105"/>
        <v>0</v>
      </c>
      <c r="D1638" s="13"/>
      <c r="E1638" s="13">
        <f t="shared" si="106"/>
        <v>0</v>
      </c>
      <c r="G1638" s="13">
        <f>(IF(E1638&gt;SUM($C$6,$C$5,First!J1638),SUM($C$5,$C$6,First!J1638),E1638))</f>
        <v>0</v>
      </c>
      <c r="I1638">
        <f t="shared" si="107"/>
        <v>0</v>
      </c>
      <c r="J1638" s="13">
        <f>IF(G1638&lt;SUM($C$5:$C$6,First!J1638),((SUM($C$5,$C$6,-G1638,(Rate*First!J1638)))*Rate),0)</f>
        <v>0</v>
      </c>
    </row>
    <row r="1639" spans="1:10">
      <c r="A1639">
        <v>1630</v>
      </c>
      <c r="B1639" s="13">
        <f t="shared" si="104"/>
        <v>0</v>
      </c>
      <c r="C1639" s="13">
        <f t="shared" si="105"/>
        <v>0</v>
      </c>
      <c r="D1639" s="13"/>
      <c r="E1639" s="13">
        <f t="shared" si="106"/>
        <v>0</v>
      </c>
      <c r="G1639" s="13">
        <f>(IF(E1639&gt;SUM($C$6,$C$5,First!J1639),SUM($C$5,$C$6,First!J1639),E1639))</f>
        <v>0</v>
      </c>
      <c r="I1639">
        <f t="shared" si="107"/>
        <v>0</v>
      </c>
      <c r="J1639" s="13">
        <f>IF(G1639&lt;SUM($C$5:$C$6,First!J1639),((SUM($C$5,$C$6,-G1639,(Rate*First!J1639)))*Rate),0)</f>
        <v>0</v>
      </c>
    </row>
    <row r="1640" spans="1:10">
      <c r="A1640">
        <v>1631</v>
      </c>
      <c r="B1640" s="13">
        <f t="shared" si="104"/>
        <v>0</v>
      </c>
      <c r="C1640" s="13">
        <f t="shared" si="105"/>
        <v>0</v>
      </c>
      <c r="D1640" s="13"/>
      <c r="E1640" s="13">
        <f t="shared" si="106"/>
        <v>0</v>
      </c>
      <c r="G1640" s="13">
        <f>(IF(E1640&gt;SUM($C$6,$C$5,First!J1640),SUM($C$5,$C$6,First!J1640),E1640))</f>
        <v>0</v>
      </c>
      <c r="I1640">
        <f t="shared" si="107"/>
        <v>0</v>
      </c>
      <c r="J1640" s="13">
        <f>IF(G1640&lt;SUM($C$5:$C$6,First!J1640),((SUM($C$5,$C$6,-G1640,(Rate*First!J1640)))*Rate),0)</f>
        <v>0</v>
      </c>
    </row>
    <row r="1641" spans="1:10">
      <c r="A1641">
        <v>1632</v>
      </c>
      <c r="B1641" s="13">
        <f t="shared" si="104"/>
        <v>0</v>
      </c>
      <c r="C1641" s="13">
        <f t="shared" si="105"/>
        <v>0</v>
      </c>
      <c r="D1641" s="13"/>
      <c r="E1641" s="13">
        <f t="shared" si="106"/>
        <v>0</v>
      </c>
      <c r="G1641" s="13">
        <f>(IF(E1641&gt;SUM($C$6,$C$5,First!J1641),SUM($C$5,$C$6,First!J1641),E1641))</f>
        <v>0</v>
      </c>
      <c r="I1641">
        <f t="shared" si="107"/>
        <v>0</v>
      </c>
      <c r="J1641" s="13">
        <f>IF(G1641&lt;SUM($C$5:$C$6,First!J1641),((SUM($C$5,$C$6,-G1641,(Rate*First!J1641)))*Rate),0)</f>
        <v>0</v>
      </c>
    </row>
    <row r="1642" spans="1:10">
      <c r="A1642">
        <v>1633</v>
      </c>
      <c r="B1642" s="13">
        <f t="shared" si="104"/>
        <v>0</v>
      </c>
      <c r="C1642" s="13">
        <f t="shared" si="105"/>
        <v>0</v>
      </c>
      <c r="D1642" s="13"/>
      <c r="E1642" s="13">
        <f t="shared" si="106"/>
        <v>0</v>
      </c>
      <c r="G1642" s="13">
        <f>(IF(E1642&gt;SUM($C$6,$C$5,First!J1642),SUM($C$5,$C$6,First!J1642),E1642))</f>
        <v>0</v>
      </c>
      <c r="I1642">
        <f t="shared" si="107"/>
        <v>0</v>
      </c>
      <c r="J1642" s="13">
        <f>IF(G1642&lt;SUM($C$5:$C$6,First!J1642),((SUM($C$5,$C$6,-G1642,(Rate*First!J1642)))*Rate),0)</f>
        <v>0</v>
      </c>
    </row>
    <row r="1643" spans="1:10">
      <c r="A1643">
        <v>1634</v>
      </c>
      <c r="B1643" s="13">
        <f t="shared" si="104"/>
        <v>0</v>
      </c>
      <c r="C1643" s="13">
        <f t="shared" si="105"/>
        <v>0</v>
      </c>
      <c r="D1643" s="13"/>
      <c r="E1643" s="13">
        <f t="shared" si="106"/>
        <v>0</v>
      </c>
      <c r="G1643" s="13">
        <f>(IF(E1643&gt;SUM($C$6,$C$5,First!J1643),SUM($C$5,$C$6,First!J1643),E1643))</f>
        <v>0</v>
      </c>
      <c r="I1643">
        <f t="shared" si="107"/>
        <v>0</v>
      </c>
      <c r="J1643" s="13">
        <f>IF(G1643&lt;SUM($C$5:$C$6,First!J1643),((SUM($C$5,$C$6,-G1643,(Rate*First!J1643)))*Rate),0)</f>
        <v>0</v>
      </c>
    </row>
    <row r="1644" spans="1:10">
      <c r="A1644">
        <v>1635</v>
      </c>
      <c r="B1644" s="13">
        <f t="shared" si="104"/>
        <v>0</v>
      </c>
      <c r="C1644" s="13">
        <f t="shared" si="105"/>
        <v>0</v>
      </c>
      <c r="D1644" s="13"/>
      <c r="E1644" s="13">
        <f t="shared" si="106"/>
        <v>0</v>
      </c>
      <c r="G1644" s="13">
        <f>(IF(E1644&gt;SUM($C$6,$C$5,First!J1644),SUM($C$5,$C$6,First!J1644),E1644))</f>
        <v>0</v>
      </c>
      <c r="I1644">
        <f t="shared" si="107"/>
        <v>0</v>
      </c>
      <c r="J1644" s="13">
        <f>IF(G1644&lt;SUM($C$5:$C$6,First!J1644),((SUM($C$5,$C$6,-G1644,(Rate*First!J1644)))*Rate),0)</f>
        <v>0</v>
      </c>
    </row>
    <row r="1645" spans="1:10">
      <c r="A1645">
        <v>1636</v>
      </c>
      <c r="B1645" s="13">
        <f t="shared" si="104"/>
        <v>0</v>
      </c>
      <c r="C1645" s="13">
        <f t="shared" si="105"/>
        <v>0</v>
      </c>
      <c r="D1645" s="13"/>
      <c r="E1645" s="13">
        <f t="shared" si="106"/>
        <v>0</v>
      </c>
      <c r="G1645" s="13">
        <f>(IF(E1645&gt;SUM($C$6,$C$5,First!J1645),SUM($C$5,$C$6,First!J1645),E1645))</f>
        <v>0</v>
      </c>
      <c r="I1645">
        <f t="shared" si="107"/>
        <v>0</v>
      </c>
      <c r="J1645" s="13">
        <f>IF(G1645&lt;SUM($C$5:$C$6,First!J1645),((SUM($C$5,$C$6,-G1645,(Rate*First!J1645)))*Rate),0)</f>
        <v>0</v>
      </c>
    </row>
    <row r="1646" spans="1:10">
      <c r="A1646">
        <v>1637</v>
      </c>
      <c r="B1646" s="13">
        <f t="shared" ref="B1646:B1709" si="108">IF(SUM(E1645,-G1645)&lt;0,0,SUM(E1645,-G1645))</f>
        <v>0</v>
      </c>
      <c r="C1646" s="13">
        <f t="shared" ref="C1646:C1709" si="109">(B1646*$C$4)/12</f>
        <v>0</v>
      </c>
      <c r="D1646" s="13"/>
      <c r="E1646" s="13">
        <f t="shared" ref="E1646:E1709" si="110">SUM(C1646,B1646)</f>
        <v>0</v>
      </c>
      <c r="G1646" s="13">
        <f>(IF(E1646&gt;SUM($C$6,$C$5,First!J1646),SUM($C$5,$C$6,First!J1646),E1646))</f>
        <v>0</v>
      </c>
      <c r="I1646">
        <f t="shared" ref="I1646:I1709" si="111">IF(E1646&gt;0,1,0)</f>
        <v>0</v>
      </c>
      <c r="J1646" s="13">
        <f>IF(G1646&lt;SUM($C$5:$C$6,First!J1646),((SUM($C$5,$C$6,-G1646,(Rate*First!J1646)))*Rate),0)</f>
        <v>0</v>
      </c>
    </row>
    <row r="1647" spans="1:10">
      <c r="A1647">
        <v>1638</v>
      </c>
      <c r="B1647" s="13">
        <f t="shared" si="108"/>
        <v>0</v>
      </c>
      <c r="C1647" s="13">
        <f t="shared" si="109"/>
        <v>0</v>
      </c>
      <c r="D1647" s="13"/>
      <c r="E1647" s="13">
        <f t="shared" si="110"/>
        <v>0</v>
      </c>
      <c r="G1647" s="13">
        <f>(IF(E1647&gt;SUM($C$6,$C$5,First!J1647),SUM($C$5,$C$6,First!J1647),E1647))</f>
        <v>0</v>
      </c>
      <c r="I1647">
        <f t="shared" si="111"/>
        <v>0</v>
      </c>
      <c r="J1647" s="13">
        <f>IF(G1647&lt;SUM($C$5:$C$6,First!J1647),((SUM($C$5,$C$6,-G1647,(Rate*First!J1647)))*Rate),0)</f>
        <v>0</v>
      </c>
    </row>
    <row r="1648" spans="1:10">
      <c r="A1648">
        <v>1639</v>
      </c>
      <c r="B1648" s="13">
        <f t="shared" si="108"/>
        <v>0</v>
      </c>
      <c r="C1648" s="13">
        <f t="shared" si="109"/>
        <v>0</v>
      </c>
      <c r="D1648" s="13"/>
      <c r="E1648" s="13">
        <f t="shared" si="110"/>
        <v>0</v>
      </c>
      <c r="G1648" s="13">
        <f>(IF(E1648&gt;SUM($C$6,$C$5,First!J1648),SUM($C$5,$C$6,First!J1648),E1648))</f>
        <v>0</v>
      </c>
      <c r="I1648">
        <f t="shared" si="111"/>
        <v>0</v>
      </c>
      <c r="J1648" s="13">
        <f>IF(G1648&lt;SUM($C$5:$C$6,First!J1648),((SUM($C$5,$C$6,-G1648,(Rate*First!J1648)))*Rate),0)</f>
        <v>0</v>
      </c>
    </row>
    <row r="1649" spans="1:10">
      <c r="A1649">
        <v>1640</v>
      </c>
      <c r="B1649" s="13">
        <f t="shared" si="108"/>
        <v>0</v>
      </c>
      <c r="C1649" s="13">
        <f t="shared" si="109"/>
        <v>0</v>
      </c>
      <c r="D1649" s="13"/>
      <c r="E1649" s="13">
        <f t="shared" si="110"/>
        <v>0</v>
      </c>
      <c r="G1649" s="13">
        <f>(IF(E1649&gt;SUM($C$6,$C$5,First!J1649),SUM($C$5,$C$6,First!J1649),E1649))</f>
        <v>0</v>
      </c>
      <c r="I1649">
        <f t="shared" si="111"/>
        <v>0</v>
      </c>
      <c r="J1649" s="13">
        <f>IF(G1649&lt;SUM($C$5:$C$6,First!J1649),((SUM($C$5,$C$6,-G1649,(Rate*First!J1649)))*Rate),0)</f>
        <v>0</v>
      </c>
    </row>
    <row r="1650" spans="1:10">
      <c r="A1650">
        <v>1641</v>
      </c>
      <c r="B1650" s="13">
        <f t="shared" si="108"/>
        <v>0</v>
      </c>
      <c r="C1650" s="13">
        <f t="shared" si="109"/>
        <v>0</v>
      </c>
      <c r="D1650" s="13"/>
      <c r="E1650" s="13">
        <f t="shared" si="110"/>
        <v>0</v>
      </c>
      <c r="G1650" s="13">
        <f>(IF(E1650&gt;SUM($C$6,$C$5,First!J1650),SUM($C$5,$C$6,First!J1650),E1650))</f>
        <v>0</v>
      </c>
      <c r="I1650">
        <f t="shared" si="111"/>
        <v>0</v>
      </c>
      <c r="J1650" s="13">
        <f>IF(G1650&lt;SUM($C$5:$C$6,First!J1650),((SUM($C$5,$C$6,-G1650,(Rate*First!J1650)))*Rate),0)</f>
        <v>0</v>
      </c>
    </row>
    <row r="1651" spans="1:10">
      <c r="A1651">
        <v>1642</v>
      </c>
      <c r="B1651" s="13">
        <f t="shared" si="108"/>
        <v>0</v>
      </c>
      <c r="C1651" s="13">
        <f t="shared" si="109"/>
        <v>0</v>
      </c>
      <c r="D1651" s="13"/>
      <c r="E1651" s="13">
        <f t="shared" si="110"/>
        <v>0</v>
      </c>
      <c r="G1651" s="13">
        <f>(IF(E1651&gt;SUM($C$6,$C$5,First!J1651),SUM($C$5,$C$6,First!J1651),E1651))</f>
        <v>0</v>
      </c>
      <c r="I1651">
        <f t="shared" si="111"/>
        <v>0</v>
      </c>
      <c r="J1651" s="13">
        <f>IF(G1651&lt;SUM($C$5:$C$6,First!J1651),((SUM($C$5,$C$6,-G1651,(Rate*First!J1651)))*Rate),0)</f>
        <v>0</v>
      </c>
    </row>
    <row r="1652" spans="1:10">
      <c r="A1652">
        <v>1643</v>
      </c>
      <c r="B1652" s="13">
        <f t="shared" si="108"/>
        <v>0</v>
      </c>
      <c r="C1652" s="13">
        <f t="shared" si="109"/>
        <v>0</v>
      </c>
      <c r="D1652" s="13"/>
      <c r="E1652" s="13">
        <f t="shared" si="110"/>
        <v>0</v>
      </c>
      <c r="G1652" s="13">
        <f>(IF(E1652&gt;SUM($C$6,$C$5,First!J1652),SUM($C$5,$C$6,First!J1652),E1652))</f>
        <v>0</v>
      </c>
      <c r="I1652">
        <f t="shared" si="111"/>
        <v>0</v>
      </c>
      <c r="J1652" s="13">
        <f>IF(G1652&lt;SUM($C$5:$C$6,First!J1652),((SUM($C$5,$C$6,-G1652,(Rate*First!J1652)))*Rate),0)</f>
        <v>0</v>
      </c>
    </row>
    <row r="1653" spans="1:10">
      <c r="A1653">
        <v>1644</v>
      </c>
      <c r="B1653" s="13">
        <f t="shared" si="108"/>
        <v>0</v>
      </c>
      <c r="C1653" s="13">
        <f t="shared" si="109"/>
        <v>0</v>
      </c>
      <c r="D1653" s="13"/>
      <c r="E1653" s="13">
        <f t="shared" si="110"/>
        <v>0</v>
      </c>
      <c r="G1653" s="13">
        <f>(IF(E1653&gt;SUM($C$6,$C$5,First!J1653),SUM($C$5,$C$6,First!J1653),E1653))</f>
        <v>0</v>
      </c>
      <c r="I1653">
        <f t="shared" si="111"/>
        <v>0</v>
      </c>
      <c r="J1653" s="13">
        <f>IF(G1653&lt;SUM($C$5:$C$6,First!J1653),((SUM($C$5,$C$6,-G1653,(Rate*First!J1653)))*Rate),0)</f>
        <v>0</v>
      </c>
    </row>
    <row r="1654" spans="1:10">
      <c r="A1654">
        <v>1645</v>
      </c>
      <c r="B1654" s="13">
        <f t="shared" si="108"/>
        <v>0</v>
      </c>
      <c r="C1654" s="13">
        <f t="shared" si="109"/>
        <v>0</v>
      </c>
      <c r="D1654" s="13"/>
      <c r="E1654" s="13">
        <f t="shared" si="110"/>
        <v>0</v>
      </c>
      <c r="G1654" s="13">
        <f>(IF(E1654&gt;SUM($C$6,$C$5,First!J1654),SUM($C$5,$C$6,First!J1654),E1654))</f>
        <v>0</v>
      </c>
      <c r="I1654">
        <f t="shared" si="111"/>
        <v>0</v>
      </c>
      <c r="J1654" s="13">
        <f>IF(G1654&lt;SUM($C$5:$C$6,First!J1654),((SUM($C$5,$C$6,-G1654,(Rate*First!J1654)))*Rate),0)</f>
        <v>0</v>
      </c>
    </row>
    <row r="1655" spans="1:10">
      <c r="A1655">
        <v>1646</v>
      </c>
      <c r="B1655" s="13">
        <f t="shared" si="108"/>
        <v>0</v>
      </c>
      <c r="C1655" s="13">
        <f t="shared" si="109"/>
        <v>0</v>
      </c>
      <c r="D1655" s="13"/>
      <c r="E1655" s="13">
        <f t="shared" si="110"/>
        <v>0</v>
      </c>
      <c r="G1655" s="13">
        <f>(IF(E1655&gt;SUM($C$6,$C$5,First!J1655),SUM($C$5,$C$6,First!J1655),E1655))</f>
        <v>0</v>
      </c>
      <c r="I1655">
        <f t="shared" si="111"/>
        <v>0</v>
      </c>
      <c r="J1655" s="13">
        <f>IF(G1655&lt;SUM($C$5:$C$6,First!J1655),((SUM($C$5,$C$6,-G1655,(Rate*First!J1655)))*Rate),0)</f>
        <v>0</v>
      </c>
    </row>
    <row r="1656" spans="1:10">
      <c r="A1656">
        <v>1647</v>
      </c>
      <c r="B1656" s="13">
        <f t="shared" si="108"/>
        <v>0</v>
      </c>
      <c r="C1656" s="13">
        <f t="shared" si="109"/>
        <v>0</v>
      </c>
      <c r="D1656" s="13"/>
      <c r="E1656" s="13">
        <f t="shared" si="110"/>
        <v>0</v>
      </c>
      <c r="G1656" s="13">
        <f>(IF(E1656&gt;SUM($C$6,$C$5,First!J1656),SUM($C$5,$C$6,First!J1656),E1656))</f>
        <v>0</v>
      </c>
      <c r="I1656">
        <f t="shared" si="111"/>
        <v>0</v>
      </c>
      <c r="J1656" s="13">
        <f>IF(G1656&lt;SUM($C$5:$C$6,First!J1656),((SUM($C$5,$C$6,-G1656,(Rate*First!J1656)))*Rate),0)</f>
        <v>0</v>
      </c>
    </row>
    <row r="1657" spans="1:10">
      <c r="A1657">
        <v>1648</v>
      </c>
      <c r="B1657" s="13">
        <f t="shared" si="108"/>
        <v>0</v>
      </c>
      <c r="C1657" s="13">
        <f t="shared" si="109"/>
        <v>0</v>
      </c>
      <c r="D1657" s="13"/>
      <c r="E1657" s="13">
        <f t="shared" si="110"/>
        <v>0</v>
      </c>
      <c r="G1657" s="13">
        <f>(IF(E1657&gt;SUM($C$6,$C$5,First!J1657),SUM($C$5,$C$6,First!J1657),E1657))</f>
        <v>0</v>
      </c>
      <c r="I1657">
        <f t="shared" si="111"/>
        <v>0</v>
      </c>
      <c r="J1657" s="13">
        <f>IF(G1657&lt;SUM($C$5:$C$6,First!J1657),((SUM($C$5,$C$6,-G1657,(Rate*First!J1657)))*Rate),0)</f>
        <v>0</v>
      </c>
    </row>
    <row r="1658" spans="1:10">
      <c r="A1658">
        <v>1649</v>
      </c>
      <c r="B1658" s="13">
        <f t="shared" si="108"/>
        <v>0</v>
      </c>
      <c r="C1658" s="13">
        <f t="shared" si="109"/>
        <v>0</v>
      </c>
      <c r="D1658" s="13"/>
      <c r="E1658" s="13">
        <f t="shared" si="110"/>
        <v>0</v>
      </c>
      <c r="G1658" s="13">
        <f>(IF(E1658&gt;SUM($C$6,$C$5,First!J1658),SUM($C$5,$C$6,First!J1658),E1658))</f>
        <v>0</v>
      </c>
      <c r="I1658">
        <f t="shared" si="111"/>
        <v>0</v>
      </c>
      <c r="J1658" s="13">
        <f>IF(G1658&lt;SUM($C$5:$C$6,First!J1658),((SUM($C$5,$C$6,-G1658,(Rate*First!J1658)))*Rate),0)</f>
        <v>0</v>
      </c>
    </row>
    <row r="1659" spans="1:10">
      <c r="A1659">
        <v>1650</v>
      </c>
      <c r="B1659" s="13">
        <f t="shared" si="108"/>
        <v>0</v>
      </c>
      <c r="C1659" s="13">
        <f t="shared" si="109"/>
        <v>0</v>
      </c>
      <c r="D1659" s="13"/>
      <c r="E1659" s="13">
        <f t="shared" si="110"/>
        <v>0</v>
      </c>
      <c r="G1659" s="13">
        <f>(IF(E1659&gt;SUM($C$6,$C$5,First!J1659),SUM($C$5,$C$6,First!J1659),E1659))</f>
        <v>0</v>
      </c>
      <c r="I1659">
        <f t="shared" si="111"/>
        <v>0</v>
      </c>
      <c r="J1659" s="13">
        <f>IF(G1659&lt;SUM($C$5:$C$6,First!J1659),((SUM($C$5,$C$6,-G1659,(Rate*First!J1659)))*Rate),0)</f>
        <v>0</v>
      </c>
    </row>
    <row r="1660" spans="1:10">
      <c r="A1660">
        <v>1651</v>
      </c>
      <c r="B1660" s="13">
        <f t="shared" si="108"/>
        <v>0</v>
      </c>
      <c r="C1660" s="13">
        <f t="shared" si="109"/>
        <v>0</v>
      </c>
      <c r="D1660" s="13"/>
      <c r="E1660" s="13">
        <f t="shared" si="110"/>
        <v>0</v>
      </c>
      <c r="G1660" s="13">
        <f>(IF(E1660&gt;SUM($C$6,$C$5,First!J1660),SUM($C$5,$C$6,First!J1660),E1660))</f>
        <v>0</v>
      </c>
      <c r="I1660">
        <f t="shared" si="111"/>
        <v>0</v>
      </c>
      <c r="J1660" s="13">
        <f>IF(G1660&lt;SUM($C$5:$C$6,First!J1660),((SUM($C$5,$C$6,-G1660,(Rate*First!J1660)))*Rate),0)</f>
        <v>0</v>
      </c>
    </row>
    <row r="1661" spans="1:10">
      <c r="A1661">
        <v>1652</v>
      </c>
      <c r="B1661" s="13">
        <f t="shared" si="108"/>
        <v>0</v>
      </c>
      <c r="C1661" s="13">
        <f t="shared" si="109"/>
        <v>0</v>
      </c>
      <c r="D1661" s="13"/>
      <c r="E1661" s="13">
        <f t="shared" si="110"/>
        <v>0</v>
      </c>
      <c r="G1661" s="13">
        <f>(IF(E1661&gt;SUM($C$6,$C$5,First!J1661),SUM($C$5,$C$6,First!J1661),E1661))</f>
        <v>0</v>
      </c>
      <c r="I1661">
        <f t="shared" si="111"/>
        <v>0</v>
      </c>
      <c r="J1661" s="13">
        <f>IF(G1661&lt;SUM($C$5:$C$6,First!J1661),((SUM($C$5,$C$6,-G1661,(Rate*First!J1661)))*Rate),0)</f>
        <v>0</v>
      </c>
    </row>
    <row r="1662" spans="1:10">
      <c r="A1662">
        <v>1653</v>
      </c>
      <c r="B1662" s="13">
        <f t="shared" si="108"/>
        <v>0</v>
      </c>
      <c r="C1662" s="13">
        <f t="shared" si="109"/>
        <v>0</v>
      </c>
      <c r="D1662" s="13"/>
      <c r="E1662" s="13">
        <f t="shared" si="110"/>
        <v>0</v>
      </c>
      <c r="G1662" s="13">
        <f>(IF(E1662&gt;SUM($C$6,$C$5,First!J1662),SUM($C$5,$C$6,First!J1662),E1662))</f>
        <v>0</v>
      </c>
      <c r="I1662">
        <f t="shared" si="111"/>
        <v>0</v>
      </c>
      <c r="J1662" s="13">
        <f>IF(G1662&lt;SUM($C$5:$C$6,First!J1662),((SUM($C$5,$C$6,-G1662,(Rate*First!J1662)))*Rate),0)</f>
        <v>0</v>
      </c>
    </row>
    <row r="1663" spans="1:10">
      <c r="A1663">
        <v>1654</v>
      </c>
      <c r="B1663" s="13">
        <f t="shared" si="108"/>
        <v>0</v>
      </c>
      <c r="C1663" s="13">
        <f t="shared" si="109"/>
        <v>0</v>
      </c>
      <c r="D1663" s="13"/>
      <c r="E1663" s="13">
        <f t="shared" si="110"/>
        <v>0</v>
      </c>
      <c r="G1663" s="13">
        <f>(IF(E1663&gt;SUM($C$6,$C$5,First!J1663),SUM($C$5,$C$6,First!J1663),E1663))</f>
        <v>0</v>
      </c>
      <c r="I1663">
        <f t="shared" si="111"/>
        <v>0</v>
      </c>
      <c r="J1663" s="13">
        <f>IF(G1663&lt;SUM($C$5:$C$6,First!J1663),((SUM($C$5,$C$6,-G1663,(Rate*First!J1663)))*Rate),0)</f>
        <v>0</v>
      </c>
    </row>
    <row r="1664" spans="1:10">
      <c r="A1664">
        <v>1655</v>
      </c>
      <c r="B1664" s="13">
        <f t="shared" si="108"/>
        <v>0</v>
      </c>
      <c r="C1664" s="13">
        <f t="shared" si="109"/>
        <v>0</v>
      </c>
      <c r="D1664" s="13"/>
      <c r="E1664" s="13">
        <f t="shared" si="110"/>
        <v>0</v>
      </c>
      <c r="G1664" s="13">
        <f>(IF(E1664&gt;SUM($C$6,$C$5,First!J1664),SUM($C$5,$C$6,First!J1664),E1664))</f>
        <v>0</v>
      </c>
      <c r="I1664">
        <f t="shared" si="111"/>
        <v>0</v>
      </c>
      <c r="J1664" s="13">
        <f>IF(G1664&lt;SUM($C$5:$C$6,First!J1664),((SUM($C$5,$C$6,-G1664,(Rate*First!J1664)))*Rate),0)</f>
        <v>0</v>
      </c>
    </row>
    <row r="1665" spans="1:10">
      <c r="A1665">
        <v>1656</v>
      </c>
      <c r="B1665" s="13">
        <f t="shared" si="108"/>
        <v>0</v>
      </c>
      <c r="C1665" s="13">
        <f t="shared" si="109"/>
        <v>0</v>
      </c>
      <c r="D1665" s="13"/>
      <c r="E1665" s="13">
        <f t="shared" si="110"/>
        <v>0</v>
      </c>
      <c r="G1665" s="13">
        <f>(IF(E1665&gt;SUM($C$6,$C$5,First!J1665),SUM($C$5,$C$6,First!J1665),E1665))</f>
        <v>0</v>
      </c>
      <c r="I1665">
        <f t="shared" si="111"/>
        <v>0</v>
      </c>
      <c r="J1665" s="13">
        <f>IF(G1665&lt;SUM($C$5:$C$6,First!J1665),((SUM($C$5,$C$6,-G1665,(Rate*First!J1665)))*Rate),0)</f>
        <v>0</v>
      </c>
    </row>
    <row r="1666" spans="1:10">
      <c r="A1666">
        <v>1657</v>
      </c>
      <c r="B1666" s="13">
        <f t="shared" si="108"/>
        <v>0</v>
      </c>
      <c r="C1666" s="13">
        <f t="shared" si="109"/>
        <v>0</v>
      </c>
      <c r="D1666" s="13"/>
      <c r="E1666" s="13">
        <f t="shared" si="110"/>
        <v>0</v>
      </c>
      <c r="G1666" s="13">
        <f>(IF(E1666&gt;SUM($C$6,$C$5,First!J1666),SUM($C$5,$C$6,First!J1666),E1666))</f>
        <v>0</v>
      </c>
      <c r="I1666">
        <f t="shared" si="111"/>
        <v>0</v>
      </c>
      <c r="J1666" s="13">
        <f>IF(G1666&lt;SUM($C$5:$C$6,First!J1666),((SUM($C$5,$C$6,-G1666,(Rate*First!J1666)))*Rate),0)</f>
        <v>0</v>
      </c>
    </row>
    <row r="1667" spans="1:10">
      <c r="A1667">
        <v>1658</v>
      </c>
      <c r="B1667" s="13">
        <f t="shared" si="108"/>
        <v>0</v>
      </c>
      <c r="C1667" s="13">
        <f t="shared" si="109"/>
        <v>0</v>
      </c>
      <c r="D1667" s="13"/>
      <c r="E1667" s="13">
        <f t="shared" si="110"/>
        <v>0</v>
      </c>
      <c r="G1667" s="13">
        <f>(IF(E1667&gt;SUM($C$6,$C$5,First!J1667),SUM($C$5,$C$6,First!J1667),E1667))</f>
        <v>0</v>
      </c>
      <c r="I1667">
        <f t="shared" si="111"/>
        <v>0</v>
      </c>
      <c r="J1667" s="13">
        <f>IF(G1667&lt;SUM($C$5:$C$6,First!J1667),((SUM($C$5,$C$6,-G1667,(Rate*First!J1667)))*Rate),0)</f>
        <v>0</v>
      </c>
    </row>
    <row r="1668" spans="1:10">
      <c r="A1668">
        <v>1659</v>
      </c>
      <c r="B1668" s="13">
        <f t="shared" si="108"/>
        <v>0</v>
      </c>
      <c r="C1668" s="13">
        <f t="shared" si="109"/>
        <v>0</v>
      </c>
      <c r="D1668" s="13"/>
      <c r="E1668" s="13">
        <f t="shared" si="110"/>
        <v>0</v>
      </c>
      <c r="G1668" s="13">
        <f>(IF(E1668&gt;SUM($C$6,$C$5,First!J1668),SUM($C$5,$C$6,First!J1668),E1668))</f>
        <v>0</v>
      </c>
      <c r="I1668">
        <f t="shared" si="111"/>
        <v>0</v>
      </c>
      <c r="J1668" s="13">
        <f>IF(G1668&lt;SUM($C$5:$C$6,First!J1668),((SUM($C$5,$C$6,-G1668,(Rate*First!J1668)))*Rate),0)</f>
        <v>0</v>
      </c>
    </row>
    <row r="1669" spans="1:10">
      <c r="A1669">
        <v>1660</v>
      </c>
      <c r="B1669" s="13">
        <f t="shared" si="108"/>
        <v>0</v>
      </c>
      <c r="C1669" s="13">
        <f t="shared" si="109"/>
        <v>0</v>
      </c>
      <c r="D1669" s="13"/>
      <c r="E1669" s="13">
        <f t="shared" si="110"/>
        <v>0</v>
      </c>
      <c r="G1669" s="13">
        <f>(IF(E1669&gt;SUM($C$6,$C$5,First!J1669),SUM($C$5,$C$6,First!J1669),E1669))</f>
        <v>0</v>
      </c>
      <c r="I1669">
        <f t="shared" si="111"/>
        <v>0</v>
      </c>
      <c r="J1669" s="13">
        <f>IF(G1669&lt;SUM($C$5:$C$6,First!J1669),((SUM($C$5,$C$6,-G1669,(Rate*First!J1669)))*Rate),0)</f>
        <v>0</v>
      </c>
    </row>
    <row r="1670" spans="1:10">
      <c r="A1670">
        <v>1661</v>
      </c>
      <c r="B1670" s="13">
        <f t="shared" si="108"/>
        <v>0</v>
      </c>
      <c r="C1670" s="13">
        <f t="shared" si="109"/>
        <v>0</v>
      </c>
      <c r="D1670" s="13"/>
      <c r="E1670" s="13">
        <f t="shared" si="110"/>
        <v>0</v>
      </c>
      <c r="G1670" s="13">
        <f>(IF(E1670&gt;SUM($C$6,$C$5,First!J1670),SUM($C$5,$C$6,First!J1670),E1670))</f>
        <v>0</v>
      </c>
      <c r="I1670">
        <f t="shared" si="111"/>
        <v>0</v>
      </c>
      <c r="J1670" s="13">
        <f>IF(G1670&lt;SUM($C$5:$C$6,First!J1670),((SUM($C$5,$C$6,-G1670,(Rate*First!J1670)))*Rate),0)</f>
        <v>0</v>
      </c>
    </row>
    <row r="1671" spans="1:10">
      <c r="A1671">
        <v>1662</v>
      </c>
      <c r="B1671" s="13">
        <f t="shared" si="108"/>
        <v>0</v>
      </c>
      <c r="C1671" s="13">
        <f t="shared" si="109"/>
        <v>0</v>
      </c>
      <c r="D1671" s="13"/>
      <c r="E1671" s="13">
        <f t="shared" si="110"/>
        <v>0</v>
      </c>
      <c r="G1671" s="13">
        <f>(IF(E1671&gt;SUM($C$6,$C$5,First!J1671),SUM($C$5,$C$6,First!J1671),E1671))</f>
        <v>0</v>
      </c>
      <c r="I1671">
        <f t="shared" si="111"/>
        <v>0</v>
      </c>
      <c r="J1671" s="13">
        <f>IF(G1671&lt;SUM($C$5:$C$6,First!J1671),((SUM($C$5,$C$6,-G1671,(Rate*First!J1671)))*Rate),0)</f>
        <v>0</v>
      </c>
    </row>
    <row r="1672" spans="1:10">
      <c r="A1672">
        <v>1663</v>
      </c>
      <c r="B1672" s="13">
        <f t="shared" si="108"/>
        <v>0</v>
      </c>
      <c r="C1672" s="13">
        <f t="shared" si="109"/>
        <v>0</v>
      </c>
      <c r="D1672" s="13"/>
      <c r="E1672" s="13">
        <f t="shared" si="110"/>
        <v>0</v>
      </c>
      <c r="G1672" s="13">
        <f>(IF(E1672&gt;SUM($C$6,$C$5,First!J1672),SUM($C$5,$C$6,First!J1672),E1672))</f>
        <v>0</v>
      </c>
      <c r="I1672">
        <f t="shared" si="111"/>
        <v>0</v>
      </c>
      <c r="J1672" s="13">
        <f>IF(G1672&lt;SUM($C$5:$C$6,First!J1672),((SUM($C$5,$C$6,-G1672,(Rate*First!J1672)))*Rate),0)</f>
        <v>0</v>
      </c>
    </row>
    <row r="1673" spans="1:10">
      <c r="A1673">
        <v>1664</v>
      </c>
      <c r="B1673" s="13">
        <f t="shared" si="108"/>
        <v>0</v>
      </c>
      <c r="C1673" s="13">
        <f t="shared" si="109"/>
        <v>0</v>
      </c>
      <c r="D1673" s="13"/>
      <c r="E1673" s="13">
        <f t="shared" si="110"/>
        <v>0</v>
      </c>
      <c r="G1673" s="13">
        <f>(IF(E1673&gt;SUM($C$6,$C$5,First!J1673),SUM($C$5,$C$6,First!J1673),E1673))</f>
        <v>0</v>
      </c>
      <c r="I1673">
        <f t="shared" si="111"/>
        <v>0</v>
      </c>
      <c r="J1673" s="13">
        <f>IF(G1673&lt;SUM($C$5:$C$6,First!J1673),((SUM($C$5,$C$6,-G1673,(Rate*First!J1673)))*Rate),0)</f>
        <v>0</v>
      </c>
    </row>
    <row r="1674" spans="1:10">
      <c r="A1674">
        <v>1665</v>
      </c>
      <c r="B1674" s="13">
        <f t="shared" si="108"/>
        <v>0</v>
      </c>
      <c r="C1674" s="13">
        <f t="shared" si="109"/>
        <v>0</v>
      </c>
      <c r="D1674" s="13"/>
      <c r="E1674" s="13">
        <f t="shared" si="110"/>
        <v>0</v>
      </c>
      <c r="G1674" s="13">
        <f>(IF(E1674&gt;SUM($C$6,$C$5,First!J1674),SUM($C$5,$C$6,First!J1674),E1674))</f>
        <v>0</v>
      </c>
      <c r="I1674">
        <f t="shared" si="111"/>
        <v>0</v>
      </c>
      <c r="J1674" s="13">
        <f>IF(G1674&lt;SUM($C$5:$C$6,First!J1674),((SUM($C$5,$C$6,-G1674,(Rate*First!J1674)))*Rate),0)</f>
        <v>0</v>
      </c>
    </row>
    <row r="1675" spans="1:10">
      <c r="A1675">
        <v>1666</v>
      </c>
      <c r="B1675" s="13">
        <f t="shared" si="108"/>
        <v>0</v>
      </c>
      <c r="C1675" s="13">
        <f t="shared" si="109"/>
        <v>0</v>
      </c>
      <c r="D1675" s="13"/>
      <c r="E1675" s="13">
        <f t="shared" si="110"/>
        <v>0</v>
      </c>
      <c r="G1675" s="13">
        <f>(IF(E1675&gt;SUM($C$6,$C$5,First!J1675),SUM($C$5,$C$6,First!J1675),E1675))</f>
        <v>0</v>
      </c>
      <c r="I1675">
        <f t="shared" si="111"/>
        <v>0</v>
      </c>
      <c r="J1675" s="13">
        <f>IF(G1675&lt;SUM($C$5:$C$6,First!J1675),((SUM($C$5,$C$6,-G1675,(Rate*First!J1675)))*Rate),0)</f>
        <v>0</v>
      </c>
    </row>
    <row r="1676" spans="1:10">
      <c r="A1676">
        <v>1667</v>
      </c>
      <c r="B1676" s="13">
        <f t="shared" si="108"/>
        <v>0</v>
      </c>
      <c r="C1676" s="13">
        <f t="shared" si="109"/>
        <v>0</v>
      </c>
      <c r="D1676" s="13"/>
      <c r="E1676" s="13">
        <f t="shared" si="110"/>
        <v>0</v>
      </c>
      <c r="G1676" s="13">
        <f>(IF(E1676&gt;SUM($C$6,$C$5,First!J1676),SUM($C$5,$C$6,First!J1676),E1676))</f>
        <v>0</v>
      </c>
      <c r="I1676">
        <f t="shared" si="111"/>
        <v>0</v>
      </c>
      <c r="J1676" s="13">
        <f>IF(G1676&lt;SUM($C$5:$C$6,First!J1676),((SUM($C$5,$C$6,-G1676,(Rate*First!J1676)))*Rate),0)</f>
        <v>0</v>
      </c>
    </row>
    <row r="1677" spans="1:10">
      <c r="A1677">
        <v>1668</v>
      </c>
      <c r="B1677" s="13">
        <f t="shared" si="108"/>
        <v>0</v>
      </c>
      <c r="C1677" s="13">
        <f t="shared" si="109"/>
        <v>0</v>
      </c>
      <c r="D1677" s="13"/>
      <c r="E1677" s="13">
        <f t="shared" si="110"/>
        <v>0</v>
      </c>
      <c r="G1677" s="13">
        <f>(IF(E1677&gt;SUM($C$6,$C$5,First!J1677),SUM($C$5,$C$6,First!J1677),E1677))</f>
        <v>0</v>
      </c>
      <c r="I1677">
        <f t="shared" si="111"/>
        <v>0</v>
      </c>
      <c r="J1677" s="13">
        <f>IF(G1677&lt;SUM($C$5:$C$6,First!J1677),((SUM($C$5,$C$6,-G1677,(Rate*First!J1677)))*Rate),0)</f>
        <v>0</v>
      </c>
    </row>
    <row r="1678" spans="1:10">
      <c r="A1678">
        <v>1669</v>
      </c>
      <c r="B1678" s="13">
        <f t="shared" si="108"/>
        <v>0</v>
      </c>
      <c r="C1678" s="13">
        <f t="shared" si="109"/>
        <v>0</v>
      </c>
      <c r="D1678" s="13"/>
      <c r="E1678" s="13">
        <f t="shared" si="110"/>
        <v>0</v>
      </c>
      <c r="G1678" s="13">
        <f>(IF(E1678&gt;SUM($C$6,$C$5,First!J1678),SUM($C$5,$C$6,First!J1678),E1678))</f>
        <v>0</v>
      </c>
      <c r="I1678">
        <f t="shared" si="111"/>
        <v>0</v>
      </c>
      <c r="J1678" s="13">
        <f>IF(G1678&lt;SUM($C$5:$C$6,First!J1678),((SUM($C$5,$C$6,-G1678,(Rate*First!J1678)))*Rate),0)</f>
        <v>0</v>
      </c>
    </row>
    <row r="1679" spans="1:10">
      <c r="A1679">
        <v>1670</v>
      </c>
      <c r="B1679" s="13">
        <f t="shared" si="108"/>
        <v>0</v>
      </c>
      <c r="C1679" s="13">
        <f t="shared" si="109"/>
        <v>0</v>
      </c>
      <c r="D1679" s="13"/>
      <c r="E1679" s="13">
        <f t="shared" si="110"/>
        <v>0</v>
      </c>
      <c r="G1679" s="13">
        <f>(IF(E1679&gt;SUM($C$6,$C$5,First!J1679),SUM($C$5,$C$6,First!J1679),E1679))</f>
        <v>0</v>
      </c>
      <c r="I1679">
        <f t="shared" si="111"/>
        <v>0</v>
      </c>
      <c r="J1679" s="13">
        <f>IF(G1679&lt;SUM($C$5:$C$6,First!J1679),((SUM($C$5,$C$6,-G1679,(Rate*First!J1679)))*Rate),0)</f>
        <v>0</v>
      </c>
    </row>
    <row r="1680" spans="1:10">
      <c r="A1680">
        <v>1671</v>
      </c>
      <c r="B1680" s="13">
        <f t="shared" si="108"/>
        <v>0</v>
      </c>
      <c r="C1680" s="13">
        <f t="shared" si="109"/>
        <v>0</v>
      </c>
      <c r="D1680" s="13"/>
      <c r="E1680" s="13">
        <f t="shared" si="110"/>
        <v>0</v>
      </c>
      <c r="G1680" s="13">
        <f>(IF(E1680&gt;SUM($C$6,$C$5,First!J1680),SUM($C$5,$C$6,First!J1680),E1680))</f>
        <v>0</v>
      </c>
      <c r="I1680">
        <f t="shared" si="111"/>
        <v>0</v>
      </c>
      <c r="J1680" s="13">
        <f>IF(G1680&lt;SUM($C$5:$C$6,First!J1680),((SUM($C$5,$C$6,-G1680,(Rate*First!J1680)))*Rate),0)</f>
        <v>0</v>
      </c>
    </row>
    <row r="1681" spans="1:10">
      <c r="A1681">
        <v>1672</v>
      </c>
      <c r="B1681" s="13">
        <f t="shared" si="108"/>
        <v>0</v>
      </c>
      <c r="C1681" s="13">
        <f t="shared" si="109"/>
        <v>0</v>
      </c>
      <c r="D1681" s="13"/>
      <c r="E1681" s="13">
        <f t="shared" si="110"/>
        <v>0</v>
      </c>
      <c r="G1681" s="13">
        <f>(IF(E1681&gt;SUM($C$6,$C$5,First!J1681),SUM($C$5,$C$6,First!J1681),E1681))</f>
        <v>0</v>
      </c>
      <c r="I1681">
        <f t="shared" si="111"/>
        <v>0</v>
      </c>
      <c r="J1681" s="13">
        <f>IF(G1681&lt;SUM($C$5:$C$6,First!J1681),((SUM($C$5,$C$6,-G1681,(Rate*First!J1681)))*Rate),0)</f>
        <v>0</v>
      </c>
    </row>
    <row r="1682" spans="1:10">
      <c r="A1682">
        <v>1673</v>
      </c>
      <c r="B1682" s="13">
        <f t="shared" si="108"/>
        <v>0</v>
      </c>
      <c r="C1682" s="13">
        <f t="shared" si="109"/>
        <v>0</v>
      </c>
      <c r="D1682" s="13"/>
      <c r="E1682" s="13">
        <f t="shared" si="110"/>
        <v>0</v>
      </c>
      <c r="G1682" s="13">
        <f>(IF(E1682&gt;SUM($C$6,$C$5,First!J1682),SUM($C$5,$C$6,First!J1682),E1682))</f>
        <v>0</v>
      </c>
      <c r="I1682">
        <f t="shared" si="111"/>
        <v>0</v>
      </c>
      <c r="J1682" s="13">
        <f>IF(G1682&lt;SUM($C$5:$C$6,First!J1682),((SUM($C$5,$C$6,-G1682,(Rate*First!J1682)))*Rate),0)</f>
        <v>0</v>
      </c>
    </row>
    <row r="1683" spans="1:10">
      <c r="A1683">
        <v>1674</v>
      </c>
      <c r="B1683" s="13">
        <f t="shared" si="108"/>
        <v>0</v>
      </c>
      <c r="C1683" s="13">
        <f t="shared" si="109"/>
        <v>0</v>
      </c>
      <c r="D1683" s="13"/>
      <c r="E1683" s="13">
        <f t="shared" si="110"/>
        <v>0</v>
      </c>
      <c r="G1683" s="13">
        <f>(IF(E1683&gt;SUM($C$6,$C$5,First!J1683),SUM($C$5,$C$6,First!J1683),E1683))</f>
        <v>0</v>
      </c>
      <c r="I1683">
        <f t="shared" si="111"/>
        <v>0</v>
      </c>
      <c r="J1683" s="13">
        <f>IF(G1683&lt;SUM($C$5:$C$6,First!J1683),((SUM($C$5,$C$6,-G1683,(Rate*First!J1683)))*Rate),0)</f>
        <v>0</v>
      </c>
    </row>
    <row r="1684" spans="1:10">
      <c r="A1684">
        <v>1675</v>
      </c>
      <c r="B1684" s="13">
        <f t="shared" si="108"/>
        <v>0</v>
      </c>
      <c r="C1684" s="13">
        <f t="shared" si="109"/>
        <v>0</v>
      </c>
      <c r="D1684" s="13"/>
      <c r="E1684" s="13">
        <f t="shared" si="110"/>
        <v>0</v>
      </c>
      <c r="G1684" s="13">
        <f>(IF(E1684&gt;SUM($C$6,$C$5,First!J1684),SUM($C$5,$C$6,First!J1684),E1684))</f>
        <v>0</v>
      </c>
      <c r="I1684">
        <f t="shared" si="111"/>
        <v>0</v>
      </c>
      <c r="J1684" s="13">
        <f>IF(G1684&lt;SUM($C$5:$C$6,First!J1684),((SUM($C$5,$C$6,-G1684,(Rate*First!J1684)))*Rate),0)</f>
        <v>0</v>
      </c>
    </row>
    <row r="1685" spans="1:10">
      <c r="A1685">
        <v>1676</v>
      </c>
      <c r="B1685" s="13">
        <f t="shared" si="108"/>
        <v>0</v>
      </c>
      <c r="C1685" s="13">
        <f t="shared" si="109"/>
        <v>0</v>
      </c>
      <c r="D1685" s="13"/>
      <c r="E1685" s="13">
        <f t="shared" si="110"/>
        <v>0</v>
      </c>
      <c r="G1685" s="13">
        <f>(IF(E1685&gt;SUM($C$6,$C$5,First!J1685),SUM($C$5,$C$6,First!J1685),E1685))</f>
        <v>0</v>
      </c>
      <c r="I1685">
        <f t="shared" si="111"/>
        <v>0</v>
      </c>
      <c r="J1685" s="13">
        <f>IF(G1685&lt;SUM($C$5:$C$6,First!J1685),((SUM($C$5,$C$6,-G1685,(Rate*First!J1685)))*Rate),0)</f>
        <v>0</v>
      </c>
    </row>
    <row r="1686" spans="1:10">
      <c r="A1686">
        <v>1677</v>
      </c>
      <c r="B1686" s="13">
        <f t="shared" si="108"/>
        <v>0</v>
      </c>
      <c r="C1686" s="13">
        <f t="shared" si="109"/>
        <v>0</v>
      </c>
      <c r="D1686" s="13"/>
      <c r="E1686" s="13">
        <f t="shared" si="110"/>
        <v>0</v>
      </c>
      <c r="G1686" s="13">
        <f>(IF(E1686&gt;SUM($C$6,$C$5,First!J1686),SUM($C$5,$C$6,First!J1686),E1686))</f>
        <v>0</v>
      </c>
      <c r="I1686">
        <f t="shared" si="111"/>
        <v>0</v>
      </c>
      <c r="J1686" s="13">
        <f>IF(G1686&lt;SUM($C$5:$C$6,First!J1686),((SUM($C$5,$C$6,-G1686,(Rate*First!J1686)))*Rate),0)</f>
        <v>0</v>
      </c>
    </row>
    <row r="1687" spans="1:10">
      <c r="A1687">
        <v>1678</v>
      </c>
      <c r="B1687" s="13">
        <f t="shared" si="108"/>
        <v>0</v>
      </c>
      <c r="C1687" s="13">
        <f t="shared" si="109"/>
        <v>0</v>
      </c>
      <c r="D1687" s="13"/>
      <c r="E1687" s="13">
        <f t="shared" si="110"/>
        <v>0</v>
      </c>
      <c r="G1687" s="13">
        <f>(IF(E1687&gt;SUM($C$6,$C$5,First!J1687),SUM($C$5,$C$6,First!J1687),E1687))</f>
        <v>0</v>
      </c>
      <c r="I1687">
        <f t="shared" si="111"/>
        <v>0</v>
      </c>
      <c r="J1687" s="13">
        <f>IF(G1687&lt;SUM($C$5:$C$6,First!J1687),((SUM($C$5,$C$6,-G1687,(Rate*First!J1687)))*Rate),0)</f>
        <v>0</v>
      </c>
    </row>
    <row r="1688" spans="1:10">
      <c r="A1688">
        <v>1679</v>
      </c>
      <c r="B1688" s="13">
        <f t="shared" si="108"/>
        <v>0</v>
      </c>
      <c r="C1688" s="13">
        <f t="shared" si="109"/>
        <v>0</v>
      </c>
      <c r="D1688" s="13"/>
      <c r="E1688" s="13">
        <f t="shared" si="110"/>
        <v>0</v>
      </c>
      <c r="G1688" s="13">
        <f>(IF(E1688&gt;SUM($C$6,$C$5,First!J1688),SUM($C$5,$C$6,First!J1688),E1688))</f>
        <v>0</v>
      </c>
      <c r="I1688">
        <f t="shared" si="111"/>
        <v>0</v>
      </c>
      <c r="J1688" s="13">
        <f>IF(G1688&lt;SUM($C$5:$C$6,First!J1688),((SUM($C$5,$C$6,-G1688,(Rate*First!J1688)))*Rate),0)</f>
        <v>0</v>
      </c>
    </row>
    <row r="1689" spans="1:10">
      <c r="A1689">
        <v>1680</v>
      </c>
      <c r="B1689" s="13">
        <f t="shared" si="108"/>
        <v>0</v>
      </c>
      <c r="C1689" s="13">
        <f t="shared" si="109"/>
        <v>0</v>
      </c>
      <c r="D1689" s="13"/>
      <c r="E1689" s="13">
        <f t="shared" si="110"/>
        <v>0</v>
      </c>
      <c r="G1689" s="13">
        <f>(IF(E1689&gt;SUM($C$6,$C$5,First!J1689),SUM($C$5,$C$6,First!J1689),E1689))</f>
        <v>0</v>
      </c>
      <c r="I1689">
        <f t="shared" si="111"/>
        <v>0</v>
      </c>
      <c r="J1689" s="13">
        <f>IF(G1689&lt;SUM($C$5:$C$6,First!J1689),((SUM($C$5,$C$6,-G1689,(Rate*First!J1689)))*Rate),0)</f>
        <v>0</v>
      </c>
    </row>
    <row r="1690" spans="1:10">
      <c r="A1690">
        <v>1681</v>
      </c>
      <c r="B1690" s="13">
        <f t="shared" si="108"/>
        <v>0</v>
      </c>
      <c r="C1690" s="13">
        <f t="shared" si="109"/>
        <v>0</v>
      </c>
      <c r="D1690" s="13"/>
      <c r="E1690" s="13">
        <f t="shared" si="110"/>
        <v>0</v>
      </c>
      <c r="G1690" s="13">
        <f>(IF(E1690&gt;SUM($C$6,$C$5,First!J1690),SUM($C$5,$C$6,First!J1690),E1690))</f>
        <v>0</v>
      </c>
      <c r="I1690">
        <f t="shared" si="111"/>
        <v>0</v>
      </c>
      <c r="J1690" s="13">
        <f>IF(G1690&lt;SUM($C$5:$C$6,First!J1690),((SUM($C$5,$C$6,-G1690,(Rate*First!J1690)))*Rate),0)</f>
        <v>0</v>
      </c>
    </row>
    <row r="1691" spans="1:10">
      <c r="A1691">
        <v>1682</v>
      </c>
      <c r="B1691" s="13">
        <f t="shared" si="108"/>
        <v>0</v>
      </c>
      <c r="C1691" s="13">
        <f t="shared" si="109"/>
        <v>0</v>
      </c>
      <c r="D1691" s="13"/>
      <c r="E1691" s="13">
        <f t="shared" si="110"/>
        <v>0</v>
      </c>
      <c r="G1691" s="13">
        <f>(IF(E1691&gt;SUM($C$6,$C$5,First!J1691),SUM($C$5,$C$6,First!J1691),E1691))</f>
        <v>0</v>
      </c>
      <c r="I1691">
        <f t="shared" si="111"/>
        <v>0</v>
      </c>
      <c r="J1691" s="13">
        <f>IF(G1691&lt;SUM($C$5:$C$6,First!J1691),((SUM($C$5,$C$6,-G1691,(Rate*First!J1691)))*Rate),0)</f>
        <v>0</v>
      </c>
    </row>
    <row r="1692" spans="1:10">
      <c r="A1692">
        <v>1683</v>
      </c>
      <c r="B1692" s="13">
        <f t="shared" si="108"/>
        <v>0</v>
      </c>
      <c r="C1692" s="13">
        <f t="shared" si="109"/>
        <v>0</v>
      </c>
      <c r="D1692" s="13"/>
      <c r="E1692" s="13">
        <f t="shared" si="110"/>
        <v>0</v>
      </c>
      <c r="G1692" s="13">
        <f>(IF(E1692&gt;SUM($C$6,$C$5,First!J1692),SUM($C$5,$C$6,First!J1692),E1692))</f>
        <v>0</v>
      </c>
      <c r="I1692">
        <f t="shared" si="111"/>
        <v>0</v>
      </c>
      <c r="J1692" s="13">
        <f>IF(G1692&lt;SUM($C$5:$C$6,First!J1692),((SUM($C$5,$C$6,-G1692,(Rate*First!J1692)))*Rate),0)</f>
        <v>0</v>
      </c>
    </row>
    <row r="1693" spans="1:10">
      <c r="A1693">
        <v>1684</v>
      </c>
      <c r="B1693" s="13">
        <f t="shared" si="108"/>
        <v>0</v>
      </c>
      <c r="C1693" s="13">
        <f t="shared" si="109"/>
        <v>0</v>
      </c>
      <c r="D1693" s="13"/>
      <c r="E1693" s="13">
        <f t="shared" si="110"/>
        <v>0</v>
      </c>
      <c r="G1693" s="13">
        <f>(IF(E1693&gt;SUM($C$6,$C$5,First!J1693),SUM($C$5,$C$6,First!J1693),E1693))</f>
        <v>0</v>
      </c>
      <c r="I1693">
        <f t="shared" si="111"/>
        <v>0</v>
      </c>
      <c r="J1693" s="13">
        <f>IF(G1693&lt;SUM($C$5:$C$6,First!J1693),((SUM($C$5,$C$6,-G1693,(Rate*First!J1693)))*Rate),0)</f>
        <v>0</v>
      </c>
    </row>
    <row r="1694" spans="1:10">
      <c r="A1694">
        <v>1685</v>
      </c>
      <c r="B1694" s="13">
        <f t="shared" si="108"/>
        <v>0</v>
      </c>
      <c r="C1694" s="13">
        <f t="shared" si="109"/>
        <v>0</v>
      </c>
      <c r="D1694" s="13"/>
      <c r="E1694" s="13">
        <f t="shared" si="110"/>
        <v>0</v>
      </c>
      <c r="G1694" s="13">
        <f>(IF(E1694&gt;SUM($C$6,$C$5,First!J1694),SUM($C$5,$C$6,First!J1694),E1694))</f>
        <v>0</v>
      </c>
      <c r="I1694">
        <f t="shared" si="111"/>
        <v>0</v>
      </c>
      <c r="J1694" s="13">
        <f>IF(G1694&lt;SUM($C$5:$C$6,First!J1694),((SUM($C$5,$C$6,-G1694,(Rate*First!J1694)))*Rate),0)</f>
        <v>0</v>
      </c>
    </row>
    <row r="1695" spans="1:10">
      <c r="A1695">
        <v>1686</v>
      </c>
      <c r="B1695" s="13">
        <f t="shared" si="108"/>
        <v>0</v>
      </c>
      <c r="C1695" s="13">
        <f t="shared" si="109"/>
        <v>0</v>
      </c>
      <c r="D1695" s="13"/>
      <c r="E1695" s="13">
        <f t="shared" si="110"/>
        <v>0</v>
      </c>
      <c r="G1695" s="13">
        <f>(IF(E1695&gt;SUM($C$6,$C$5,First!J1695),SUM($C$5,$C$6,First!J1695),E1695))</f>
        <v>0</v>
      </c>
      <c r="I1695">
        <f t="shared" si="111"/>
        <v>0</v>
      </c>
      <c r="J1695" s="13">
        <f>IF(G1695&lt;SUM($C$5:$C$6,First!J1695),((SUM($C$5,$C$6,-G1695,(Rate*First!J1695)))*Rate),0)</f>
        <v>0</v>
      </c>
    </row>
    <row r="1696" spans="1:10">
      <c r="A1696">
        <v>1687</v>
      </c>
      <c r="B1696" s="13">
        <f t="shared" si="108"/>
        <v>0</v>
      </c>
      <c r="C1696" s="13">
        <f t="shared" si="109"/>
        <v>0</v>
      </c>
      <c r="D1696" s="13"/>
      <c r="E1696" s="13">
        <f t="shared" si="110"/>
        <v>0</v>
      </c>
      <c r="G1696" s="13">
        <f>(IF(E1696&gt;SUM($C$6,$C$5,First!J1696),SUM($C$5,$C$6,First!J1696),E1696))</f>
        <v>0</v>
      </c>
      <c r="I1696">
        <f t="shared" si="111"/>
        <v>0</v>
      </c>
      <c r="J1696" s="13">
        <f>IF(G1696&lt;SUM($C$5:$C$6,First!J1696),((SUM($C$5,$C$6,-G1696,(Rate*First!J1696)))*Rate),0)</f>
        <v>0</v>
      </c>
    </row>
    <row r="1697" spans="1:10">
      <c r="A1697">
        <v>1688</v>
      </c>
      <c r="B1697" s="13">
        <f t="shared" si="108"/>
        <v>0</v>
      </c>
      <c r="C1697" s="13">
        <f t="shared" si="109"/>
        <v>0</v>
      </c>
      <c r="D1697" s="13"/>
      <c r="E1697" s="13">
        <f t="shared" si="110"/>
        <v>0</v>
      </c>
      <c r="G1697" s="13">
        <f>(IF(E1697&gt;SUM($C$6,$C$5,First!J1697),SUM($C$5,$C$6,First!J1697),E1697))</f>
        <v>0</v>
      </c>
      <c r="I1697">
        <f t="shared" si="111"/>
        <v>0</v>
      </c>
      <c r="J1697" s="13">
        <f>IF(G1697&lt;SUM($C$5:$C$6,First!J1697),((SUM($C$5,$C$6,-G1697,(Rate*First!J1697)))*Rate),0)</f>
        <v>0</v>
      </c>
    </row>
    <row r="1698" spans="1:10">
      <c r="A1698">
        <v>1689</v>
      </c>
      <c r="B1698" s="13">
        <f t="shared" si="108"/>
        <v>0</v>
      </c>
      <c r="C1698" s="13">
        <f t="shared" si="109"/>
        <v>0</v>
      </c>
      <c r="D1698" s="13"/>
      <c r="E1698" s="13">
        <f t="shared" si="110"/>
        <v>0</v>
      </c>
      <c r="G1698" s="13">
        <f>(IF(E1698&gt;SUM($C$6,$C$5,First!J1698),SUM($C$5,$C$6,First!J1698),E1698))</f>
        <v>0</v>
      </c>
      <c r="I1698">
        <f t="shared" si="111"/>
        <v>0</v>
      </c>
      <c r="J1698" s="13">
        <f>IF(G1698&lt;SUM($C$5:$C$6,First!J1698),((SUM($C$5,$C$6,-G1698,(Rate*First!J1698)))*Rate),0)</f>
        <v>0</v>
      </c>
    </row>
    <row r="1699" spans="1:10">
      <c r="A1699">
        <v>1690</v>
      </c>
      <c r="B1699" s="13">
        <f t="shared" si="108"/>
        <v>0</v>
      </c>
      <c r="C1699" s="13">
        <f t="shared" si="109"/>
        <v>0</v>
      </c>
      <c r="D1699" s="13"/>
      <c r="E1699" s="13">
        <f t="shared" si="110"/>
        <v>0</v>
      </c>
      <c r="G1699" s="13">
        <f>(IF(E1699&gt;SUM($C$6,$C$5,First!J1699),SUM($C$5,$C$6,First!J1699),E1699))</f>
        <v>0</v>
      </c>
      <c r="I1699">
        <f t="shared" si="111"/>
        <v>0</v>
      </c>
      <c r="J1699" s="13">
        <f>IF(G1699&lt;SUM($C$5:$C$6,First!J1699),((SUM($C$5,$C$6,-G1699,(Rate*First!J1699)))*Rate),0)</f>
        <v>0</v>
      </c>
    </row>
    <row r="1700" spans="1:10">
      <c r="A1700">
        <v>1691</v>
      </c>
      <c r="B1700" s="13">
        <f t="shared" si="108"/>
        <v>0</v>
      </c>
      <c r="C1700" s="13">
        <f t="shared" si="109"/>
        <v>0</v>
      </c>
      <c r="D1700" s="13"/>
      <c r="E1700" s="13">
        <f t="shared" si="110"/>
        <v>0</v>
      </c>
      <c r="G1700" s="13">
        <f>(IF(E1700&gt;SUM($C$6,$C$5,First!J1700),SUM($C$5,$C$6,First!J1700),E1700))</f>
        <v>0</v>
      </c>
      <c r="I1700">
        <f t="shared" si="111"/>
        <v>0</v>
      </c>
      <c r="J1700" s="13">
        <f>IF(G1700&lt;SUM($C$5:$C$6,First!J1700),((SUM($C$5,$C$6,-G1700,(Rate*First!J1700)))*Rate),0)</f>
        <v>0</v>
      </c>
    </row>
    <row r="1701" spans="1:10">
      <c r="A1701">
        <v>1692</v>
      </c>
      <c r="B1701" s="13">
        <f t="shared" si="108"/>
        <v>0</v>
      </c>
      <c r="C1701" s="13">
        <f t="shared" si="109"/>
        <v>0</v>
      </c>
      <c r="D1701" s="13"/>
      <c r="E1701" s="13">
        <f t="shared" si="110"/>
        <v>0</v>
      </c>
      <c r="G1701" s="13">
        <f>(IF(E1701&gt;SUM($C$6,$C$5,First!J1701),SUM($C$5,$C$6,First!J1701),E1701))</f>
        <v>0</v>
      </c>
      <c r="I1701">
        <f t="shared" si="111"/>
        <v>0</v>
      </c>
      <c r="J1701" s="13">
        <f>IF(G1701&lt;SUM($C$5:$C$6,First!J1701),((SUM($C$5,$C$6,-G1701,(Rate*First!J1701)))*Rate),0)</f>
        <v>0</v>
      </c>
    </row>
    <row r="1702" spans="1:10">
      <c r="A1702">
        <v>1693</v>
      </c>
      <c r="B1702" s="13">
        <f t="shared" si="108"/>
        <v>0</v>
      </c>
      <c r="C1702" s="13">
        <f t="shared" si="109"/>
        <v>0</v>
      </c>
      <c r="D1702" s="13"/>
      <c r="E1702" s="13">
        <f t="shared" si="110"/>
        <v>0</v>
      </c>
      <c r="G1702" s="13">
        <f>(IF(E1702&gt;SUM($C$6,$C$5,First!J1702),SUM($C$5,$C$6,First!J1702),E1702))</f>
        <v>0</v>
      </c>
      <c r="I1702">
        <f t="shared" si="111"/>
        <v>0</v>
      </c>
      <c r="J1702" s="13">
        <f>IF(G1702&lt;SUM($C$5:$C$6,First!J1702),((SUM($C$5,$C$6,-G1702,(Rate*First!J1702)))*Rate),0)</f>
        <v>0</v>
      </c>
    </row>
    <row r="1703" spans="1:10">
      <c r="A1703">
        <v>1694</v>
      </c>
      <c r="B1703" s="13">
        <f t="shared" si="108"/>
        <v>0</v>
      </c>
      <c r="C1703" s="13">
        <f t="shared" si="109"/>
        <v>0</v>
      </c>
      <c r="D1703" s="13"/>
      <c r="E1703" s="13">
        <f t="shared" si="110"/>
        <v>0</v>
      </c>
      <c r="G1703" s="13">
        <f>(IF(E1703&gt;SUM($C$6,$C$5,First!J1703),SUM($C$5,$C$6,First!J1703),E1703))</f>
        <v>0</v>
      </c>
      <c r="I1703">
        <f t="shared" si="111"/>
        <v>0</v>
      </c>
      <c r="J1703" s="13">
        <f>IF(G1703&lt;SUM($C$5:$C$6,First!J1703),((SUM($C$5,$C$6,-G1703,(Rate*First!J1703)))*Rate),0)</f>
        <v>0</v>
      </c>
    </row>
    <row r="1704" spans="1:10">
      <c r="A1704">
        <v>1695</v>
      </c>
      <c r="B1704" s="13">
        <f t="shared" si="108"/>
        <v>0</v>
      </c>
      <c r="C1704" s="13">
        <f t="shared" si="109"/>
        <v>0</v>
      </c>
      <c r="D1704" s="13"/>
      <c r="E1704" s="13">
        <f t="shared" si="110"/>
        <v>0</v>
      </c>
      <c r="G1704" s="13">
        <f>(IF(E1704&gt;SUM($C$6,$C$5,First!J1704),SUM($C$5,$C$6,First!J1704),E1704))</f>
        <v>0</v>
      </c>
      <c r="I1704">
        <f t="shared" si="111"/>
        <v>0</v>
      </c>
      <c r="J1704" s="13">
        <f>IF(G1704&lt;SUM($C$5:$C$6,First!J1704),((SUM($C$5,$C$6,-G1704,(Rate*First!J1704)))*Rate),0)</f>
        <v>0</v>
      </c>
    </row>
    <row r="1705" spans="1:10">
      <c r="A1705">
        <v>1696</v>
      </c>
      <c r="B1705" s="13">
        <f t="shared" si="108"/>
        <v>0</v>
      </c>
      <c r="C1705" s="13">
        <f t="shared" si="109"/>
        <v>0</v>
      </c>
      <c r="D1705" s="13"/>
      <c r="E1705" s="13">
        <f t="shared" si="110"/>
        <v>0</v>
      </c>
      <c r="G1705" s="13">
        <f>(IF(E1705&gt;SUM($C$6,$C$5,First!J1705),SUM($C$5,$C$6,First!J1705),E1705))</f>
        <v>0</v>
      </c>
      <c r="I1705">
        <f t="shared" si="111"/>
        <v>0</v>
      </c>
      <c r="J1705" s="13">
        <f>IF(G1705&lt;SUM($C$5:$C$6,First!J1705),((SUM($C$5,$C$6,-G1705,(Rate*First!J1705)))*Rate),0)</f>
        <v>0</v>
      </c>
    </row>
    <row r="1706" spans="1:10">
      <c r="A1706">
        <v>1697</v>
      </c>
      <c r="B1706" s="13">
        <f t="shared" si="108"/>
        <v>0</v>
      </c>
      <c r="C1706" s="13">
        <f t="shared" si="109"/>
        <v>0</v>
      </c>
      <c r="D1706" s="13"/>
      <c r="E1706" s="13">
        <f t="shared" si="110"/>
        <v>0</v>
      </c>
      <c r="G1706" s="13">
        <f>(IF(E1706&gt;SUM($C$6,$C$5,First!J1706),SUM($C$5,$C$6,First!J1706),E1706))</f>
        <v>0</v>
      </c>
      <c r="I1706">
        <f t="shared" si="111"/>
        <v>0</v>
      </c>
      <c r="J1706" s="13">
        <f>IF(G1706&lt;SUM($C$5:$C$6,First!J1706),((SUM($C$5,$C$6,-G1706,(Rate*First!J1706)))*Rate),0)</f>
        <v>0</v>
      </c>
    </row>
    <row r="1707" spans="1:10">
      <c r="A1707">
        <v>1698</v>
      </c>
      <c r="B1707" s="13">
        <f t="shared" si="108"/>
        <v>0</v>
      </c>
      <c r="C1707" s="13">
        <f t="shared" si="109"/>
        <v>0</v>
      </c>
      <c r="D1707" s="13"/>
      <c r="E1707" s="13">
        <f t="shared" si="110"/>
        <v>0</v>
      </c>
      <c r="G1707" s="13">
        <f>(IF(E1707&gt;SUM($C$6,$C$5,First!J1707),SUM($C$5,$C$6,First!J1707),E1707))</f>
        <v>0</v>
      </c>
      <c r="I1707">
        <f t="shared" si="111"/>
        <v>0</v>
      </c>
      <c r="J1707" s="13">
        <f>IF(G1707&lt;SUM($C$5:$C$6,First!J1707),((SUM($C$5,$C$6,-G1707,(Rate*First!J1707)))*Rate),0)</f>
        <v>0</v>
      </c>
    </row>
    <row r="1708" spans="1:10">
      <c r="A1708">
        <v>1699</v>
      </c>
      <c r="B1708" s="13">
        <f t="shared" si="108"/>
        <v>0</v>
      </c>
      <c r="C1708" s="13">
        <f t="shared" si="109"/>
        <v>0</v>
      </c>
      <c r="D1708" s="13"/>
      <c r="E1708" s="13">
        <f t="shared" si="110"/>
        <v>0</v>
      </c>
      <c r="G1708" s="13">
        <f>(IF(E1708&gt;SUM($C$6,$C$5,First!J1708),SUM($C$5,$C$6,First!J1708),E1708))</f>
        <v>0</v>
      </c>
      <c r="I1708">
        <f t="shared" si="111"/>
        <v>0</v>
      </c>
      <c r="J1708" s="13">
        <f>IF(G1708&lt;SUM($C$5:$C$6,First!J1708),((SUM($C$5,$C$6,-G1708,(Rate*First!J1708)))*Rate),0)</f>
        <v>0</v>
      </c>
    </row>
    <row r="1709" spans="1:10">
      <c r="A1709">
        <v>1700</v>
      </c>
      <c r="B1709" s="13">
        <f t="shared" si="108"/>
        <v>0</v>
      </c>
      <c r="C1709" s="13">
        <f t="shared" si="109"/>
        <v>0</v>
      </c>
      <c r="D1709" s="13"/>
      <c r="E1709" s="13">
        <f t="shared" si="110"/>
        <v>0</v>
      </c>
      <c r="G1709" s="13">
        <f>(IF(E1709&gt;SUM($C$6,$C$5,First!J1709),SUM($C$5,$C$6,First!J1709),E1709))</f>
        <v>0</v>
      </c>
      <c r="I1709">
        <f t="shared" si="111"/>
        <v>0</v>
      </c>
      <c r="J1709" s="13">
        <f>IF(G1709&lt;SUM($C$5:$C$6,First!J1709),((SUM($C$5,$C$6,-G1709,(Rate*First!J1709)))*Rate),0)</f>
        <v>0</v>
      </c>
    </row>
    <row r="1710" spans="1:10">
      <c r="A1710">
        <v>1701</v>
      </c>
      <c r="B1710" s="13">
        <f t="shared" ref="B1710:B1773" si="112">IF(SUM(E1709,-G1709)&lt;0,0,SUM(E1709,-G1709))</f>
        <v>0</v>
      </c>
      <c r="C1710" s="13">
        <f t="shared" ref="C1710:C1773" si="113">(B1710*$C$4)/12</f>
        <v>0</v>
      </c>
      <c r="D1710" s="13"/>
      <c r="E1710" s="13">
        <f t="shared" ref="E1710:E1773" si="114">SUM(C1710,B1710)</f>
        <v>0</v>
      </c>
      <c r="G1710" s="13">
        <f>(IF(E1710&gt;SUM($C$6,$C$5,First!J1710),SUM($C$5,$C$6,First!J1710),E1710))</f>
        <v>0</v>
      </c>
      <c r="I1710">
        <f t="shared" ref="I1710:I1773" si="115">IF(E1710&gt;0,1,0)</f>
        <v>0</v>
      </c>
      <c r="J1710" s="13">
        <f>IF(G1710&lt;SUM($C$5:$C$6,First!J1710),((SUM($C$5,$C$6,-G1710,(Rate*First!J1710)))*Rate),0)</f>
        <v>0</v>
      </c>
    </row>
    <row r="1711" spans="1:10">
      <c r="A1711">
        <v>1702</v>
      </c>
      <c r="B1711" s="13">
        <f t="shared" si="112"/>
        <v>0</v>
      </c>
      <c r="C1711" s="13">
        <f t="shared" si="113"/>
        <v>0</v>
      </c>
      <c r="D1711" s="13"/>
      <c r="E1711" s="13">
        <f t="shared" si="114"/>
        <v>0</v>
      </c>
      <c r="G1711" s="13">
        <f>(IF(E1711&gt;SUM($C$6,$C$5,First!J1711),SUM($C$5,$C$6,First!J1711),E1711))</f>
        <v>0</v>
      </c>
      <c r="I1711">
        <f t="shared" si="115"/>
        <v>0</v>
      </c>
      <c r="J1711" s="13">
        <f>IF(G1711&lt;SUM($C$5:$C$6,First!J1711),((SUM($C$5,$C$6,-G1711,(Rate*First!J1711)))*Rate),0)</f>
        <v>0</v>
      </c>
    </row>
    <row r="1712" spans="1:10">
      <c r="A1712">
        <v>1703</v>
      </c>
      <c r="B1712" s="13">
        <f t="shared" si="112"/>
        <v>0</v>
      </c>
      <c r="C1712" s="13">
        <f t="shared" si="113"/>
        <v>0</v>
      </c>
      <c r="D1712" s="13"/>
      <c r="E1712" s="13">
        <f t="shared" si="114"/>
        <v>0</v>
      </c>
      <c r="G1712" s="13">
        <f>(IF(E1712&gt;SUM($C$6,$C$5,First!J1712),SUM($C$5,$C$6,First!J1712),E1712))</f>
        <v>0</v>
      </c>
      <c r="I1712">
        <f t="shared" si="115"/>
        <v>0</v>
      </c>
      <c r="J1712" s="13">
        <f>IF(G1712&lt;SUM($C$5:$C$6,First!J1712),((SUM($C$5,$C$6,-G1712,(Rate*First!J1712)))*Rate),0)</f>
        <v>0</v>
      </c>
    </row>
    <row r="1713" spans="1:10">
      <c r="A1713">
        <v>1704</v>
      </c>
      <c r="B1713" s="13">
        <f t="shared" si="112"/>
        <v>0</v>
      </c>
      <c r="C1713" s="13">
        <f t="shared" si="113"/>
        <v>0</v>
      </c>
      <c r="D1713" s="13"/>
      <c r="E1713" s="13">
        <f t="shared" si="114"/>
        <v>0</v>
      </c>
      <c r="G1713" s="13">
        <f>(IF(E1713&gt;SUM($C$6,$C$5,First!J1713),SUM($C$5,$C$6,First!J1713),E1713))</f>
        <v>0</v>
      </c>
      <c r="I1713">
        <f t="shared" si="115"/>
        <v>0</v>
      </c>
      <c r="J1713" s="13">
        <f>IF(G1713&lt;SUM($C$5:$C$6,First!J1713),((SUM($C$5,$C$6,-G1713,(Rate*First!J1713)))*Rate),0)</f>
        <v>0</v>
      </c>
    </row>
    <row r="1714" spans="1:10">
      <c r="A1714">
        <v>1705</v>
      </c>
      <c r="B1714" s="13">
        <f t="shared" si="112"/>
        <v>0</v>
      </c>
      <c r="C1714" s="13">
        <f t="shared" si="113"/>
        <v>0</v>
      </c>
      <c r="D1714" s="13"/>
      <c r="E1714" s="13">
        <f t="shared" si="114"/>
        <v>0</v>
      </c>
      <c r="G1714" s="13">
        <f>(IF(E1714&gt;SUM($C$6,$C$5,First!J1714),SUM($C$5,$C$6,First!J1714),E1714))</f>
        <v>0</v>
      </c>
      <c r="I1714">
        <f t="shared" si="115"/>
        <v>0</v>
      </c>
      <c r="J1714" s="13">
        <f>IF(G1714&lt;SUM($C$5:$C$6,First!J1714),((SUM($C$5,$C$6,-G1714,(Rate*First!J1714)))*Rate),0)</f>
        <v>0</v>
      </c>
    </row>
    <row r="1715" spans="1:10">
      <c r="A1715">
        <v>1706</v>
      </c>
      <c r="B1715" s="13">
        <f t="shared" si="112"/>
        <v>0</v>
      </c>
      <c r="C1715" s="13">
        <f t="shared" si="113"/>
        <v>0</v>
      </c>
      <c r="D1715" s="13"/>
      <c r="E1715" s="13">
        <f t="shared" si="114"/>
        <v>0</v>
      </c>
      <c r="G1715" s="13">
        <f>(IF(E1715&gt;SUM($C$6,$C$5,First!J1715),SUM($C$5,$C$6,First!J1715),E1715))</f>
        <v>0</v>
      </c>
      <c r="I1715">
        <f t="shared" si="115"/>
        <v>0</v>
      </c>
      <c r="J1715" s="13">
        <f>IF(G1715&lt;SUM($C$5:$C$6,First!J1715),((SUM($C$5,$C$6,-G1715,(Rate*First!J1715)))*Rate),0)</f>
        <v>0</v>
      </c>
    </row>
    <row r="1716" spans="1:10">
      <c r="A1716">
        <v>1707</v>
      </c>
      <c r="B1716" s="13">
        <f t="shared" si="112"/>
        <v>0</v>
      </c>
      <c r="C1716" s="13">
        <f t="shared" si="113"/>
        <v>0</v>
      </c>
      <c r="D1716" s="13"/>
      <c r="E1716" s="13">
        <f t="shared" si="114"/>
        <v>0</v>
      </c>
      <c r="G1716" s="13">
        <f>(IF(E1716&gt;SUM($C$6,$C$5,First!J1716),SUM($C$5,$C$6,First!J1716),E1716))</f>
        <v>0</v>
      </c>
      <c r="I1716">
        <f t="shared" si="115"/>
        <v>0</v>
      </c>
      <c r="J1716" s="13">
        <f>IF(G1716&lt;SUM($C$5:$C$6,First!J1716),((SUM($C$5,$C$6,-G1716,(Rate*First!J1716)))*Rate),0)</f>
        <v>0</v>
      </c>
    </row>
    <row r="1717" spans="1:10">
      <c r="A1717">
        <v>1708</v>
      </c>
      <c r="B1717" s="13">
        <f t="shared" si="112"/>
        <v>0</v>
      </c>
      <c r="C1717" s="13">
        <f t="shared" si="113"/>
        <v>0</v>
      </c>
      <c r="D1717" s="13"/>
      <c r="E1717" s="13">
        <f t="shared" si="114"/>
        <v>0</v>
      </c>
      <c r="G1717" s="13">
        <f>(IF(E1717&gt;SUM($C$6,$C$5,First!J1717),SUM($C$5,$C$6,First!J1717),E1717))</f>
        <v>0</v>
      </c>
      <c r="I1717">
        <f t="shared" si="115"/>
        <v>0</v>
      </c>
      <c r="J1717" s="13">
        <f>IF(G1717&lt;SUM($C$5:$C$6,First!J1717),((SUM($C$5,$C$6,-G1717,(Rate*First!J1717)))*Rate),0)</f>
        <v>0</v>
      </c>
    </row>
    <row r="1718" spans="1:10">
      <c r="A1718">
        <v>1709</v>
      </c>
      <c r="B1718" s="13">
        <f t="shared" si="112"/>
        <v>0</v>
      </c>
      <c r="C1718" s="13">
        <f t="shared" si="113"/>
        <v>0</v>
      </c>
      <c r="D1718" s="13"/>
      <c r="E1718" s="13">
        <f t="shared" si="114"/>
        <v>0</v>
      </c>
      <c r="G1718" s="13">
        <f>(IF(E1718&gt;SUM($C$6,$C$5,First!J1718),SUM($C$5,$C$6,First!J1718),E1718))</f>
        <v>0</v>
      </c>
      <c r="I1718">
        <f t="shared" si="115"/>
        <v>0</v>
      </c>
      <c r="J1718" s="13">
        <f>IF(G1718&lt;SUM($C$5:$C$6,First!J1718),((SUM($C$5,$C$6,-G1718,(Rate*First!J1718)))*Rate),0)</f>
        <v>0</v>
      </c>
    </row>
    <row r="1719" spans="1:10">
      <c r="A1719">
        <v>1710</v>
      </c>
      <c r="B1719" s="13">
        <f t="shared" si="112"/>
        <v>0</v>
      </c>
      <c r="C1719" s="13">
        <f t="shared" si="113"/>
        <v>0</v>
      </c>
      <c r="D1719" s="13"/>
      <c r="E1719" s="13">
        <f t="shared" si="114"/>
        <v>0</v>
      </c>
      <c r="G1719" s="13">
        <f>(IF(E1719&gt;SUM($C$6,$C$5,First!J1719),SUM($C$5,$C$6,First!J1719),E1719))</f>
        <v>0</v>
      </c>
      <c r="I1719">
        <f t="shared" si="115"/>
        <v>0</v>
      </c>
      <c r="J1719" s="13">
        <f>IF(G1719&lt;SUM($C$5:$C$6,First!J1719),((SUM($C$5,$C$6,-G1719,(Rate*First!J1719)))*Rate),0)</f>
        <v>0</v>
      </c>
    </row>
    <row r="1720" spans="1:10">
      <c r="A1720">
        <v>1711</v>
      </c>
      <c r="B1720" s="13">
        <f t="shared" si="112"/>
        <v>0</v>
      </c>
      <c r="C1720" s="13">
        <f t="shared" si="113"/>
        <v>0</v>
      </c>
      <c r="D1720" s="13"/>
      <c r="E1720" s="13">
        <f t="shared" si="114"/>
        <v>0</v>
      </c>
      <c r="G1720" s="13">
        <f>(IF(E1720&gt;SUM($C$6,$C$5,First!J1720),SUM($C$5,$C$6,First!J1720),E1720))</f>
        <v>0</v>
      </c>
      <c r="I1720">
        <f t="shared" si="115"/>
        <v>0</v>
      </c>
      <c r="J1720" s="13">
        <f>IF(G1720&lt;SUM($C$5:$C$6,First!J1720),((SUM($C$5,$C$6,-G1720,(Rate*First!J1720)))*Rate),0)</f>
        <v>0</v>
      </c>
    </row>
    <row r="1721" spans="1:10">
      <c r="A1721">
        <v>1712</v>
      </c>
      <c r="B1721" s="13">
        <f t="shared" si="112"/>
        <v>0</v>
      </c>
      <c r="C1721" s="13">
        <f t="shared" si="113"/>
        <v>0</v>
      </c>
      <c r="D1721" s="13"/>
      <c r="E1721" s="13">
        <f t="shared" si="114"/>
        <v>0</v>
      </c>
      <c r="G1721" s="13">
        <f>(IF(E1721&gt;SUM($C$6,$C$5,First!J1721),SUM($C$5,$C$6,First!J1721),E1721))</f>
        <v>0</v>
      </c>
      <c r="I1721">
        <f t="shared" si="115"/>
        <v>0</v>
      </c>
      <c r="J1721" s="13">
        <f>IF(G1721&lt;SUM($C$5:$C$6,First!J1721),((SUM($C$5,$C$6,-G1721,(Rate*First!J1721)))*Rate),0)</f>
        <v>0</v>
      </c>
    </row>
    <row r="1722" spans="1:10">
      <c r="A1722">
        <v>1713</v>
      </c>
      <c r="B1722" s="13">
        <f t="shared" si="112"/>
        <v>0</v>
      </c>
      <c r="C1722" s="13">
        <f t="shared" si="113"/>
        <v>0</v>
      </c>
      <c r="D1722" s="13"/>
      <c r="E1722" s="13">
        <f t="shared" si="114"/>
        <v>0</v>
      </c>
      <c r="G1722" s="13">
        <f>(IF(E1722&gt;SUM($C$6,$C$5,First!J1722),SUM($C$5,$C$6,First!J1722),E1722))</f>
        <v>0</v>
      </c>
      <c r="I1722">
        <f t="shared" si="115"/>
        <v>0</v>
      </c>
      <c r="J1722" s="13">
        <f>IF(G1722&lt;SUM($C$5:$C$6,First!J1722),((SUM($C$5,$C$6,-G1722,(Rate*First!J1722)))*Rate),0)</f>
        <v>0</v>
      </c>
    </row>
    <row r="1723" spans="1:10">
      <c r="A1723">
        <v>1714</v>
      </c>
      <c r="B1723" s="13">
        <f t="shared" si="112"/>
        <v>0</v>
      </c>
      <c r="C1723" s="13">
        <f t="shared" si="113"/>
        <v>0</v>
      </c>
      <c r="D1723" s="13"/>
      <c r="E1723" s="13">
        <f t="shared" si="114"/>
        <v>0</v>
      </c>
      <c r="G1723" s="13">
        <f>(IF(E1723&gt;SUM($C$6,$C$5,First!J1723),SUM($C$5,$C$6,First!J1723),E1723))</f>
        <v>0</v>
      </c>
      <c r="I1723">
        <f t="shared" si="115"/>
        <v>0</v>
      </c>
      <c r="J1723" s="13">
        <f>IF(G1723&lt;SUM($C$5:$C$6,First!J1723),((SUM($C$5,$C$6,-G1723,(Rate*First!J1723)))*Rate),0)</f>
        <v>0</v>
      </c>
    </row>
    <row r="1724" spans="1:10">
      <c r="A1724">
        <v>1715</v>
      </c>
      <c r="B1724" s="13">
        <f t="shared" si="112"/>
        <v>0</v>
      </c>
      <c r="C1724" s="13">
        <f t="shared" si="113"/>
        <v>0</v>
      </c>
      <c r="D1724" s="13"/>
      <c r="E1724" s="13">
        <f t="shared" si="114"/>
        <v>0</v>
      </c>
      <c r="G1724" s="13">
        <f>(IF(E1724&gt;SUM($C$6,$C$5,First!J1724),SUM($C$5,$C$6,First!J1724),E1724))</f>
        <v>0</v>
      </c>
      <c r="I1724">
        <f t="shared" si="115"/>
        <v>0</v>
      </c>
      <c r="J1724" s="13">
        <f>IF(G1724&lt;SUM($C$5:$C$6,First!J1724),((SUM($C$5,$C$6,-G1724,(Rate*First!J1724)))*Rate),0)</f>
        <v>0</v>
      </c>
    </row>
    <row r="1725" spans="1:10">
      <c r="A1725">
        <v>1716</v>
      </c>
      <c r="B1725" s="13">
        <f t="shared" si="112"/>
        <v>0</v>
      </c>
      <c r="C1725" s="13">
        <f t="shared" si="113"/>
        <v>0</v>
      </c>
      <c r="D1725" s="13"/>
      <c r="E1725" s="13">
        <f t="shared" si="114"/>
        <v>0</v>
      </c>
      <c r="G1725" s="13">
        <f>(IF(E1725&gt;SUM($C$6,$C$5,First!J1725),SUM($C$5,$C$6,First!J1725),E1725))</f>
        <v>0</v>
      </c>
      <c r="I1725">
        <f t="shared" si="115"/>
        <v>0</v>
      </c>
      <c r="J1725" s="13">
        <f>IF(G1725&lt;SUM($C$5:$C$6,First!J1725),((SUM($C$5,$C$6,-G1725,(Rate*First!J1725)))*Rate),0)</f>
        <v>0</v>
      </c>
    </row>
    <row r="1726" spans="1:10">
      <c r="A1726">
        <v>1717</v>
      </c>
      <c r="B1726" s="13">
        <f t="shared" si="112"/>
        <v>0</v>
      </c>
      <c r="C1726" s="13">
        <f t="shared" si="113"/>
        <v>0</v>
      </c>
      <c r="D1726" s="13"/>
      <c r="E1726" s="13">
        <f t="shared" si="114"/>
        <v>0</v>
      </c>
      <c r="G1726" s="13">
        <f>(IF(E1726&gt;SUM($C$6,$C$5,First!J1726),SUM($C$5,$C$6,First!J1726),E1726))</f>
        <v>0</v>
      </c>
      <c r="I1726">
        <f t="shared" si="115"/>
        <v>0</v>
      </c>
      <c r="J1726" s="13">
        <f>IF(G1726&lt;SUM($C$5:$C$6,First!J1726),((SUM($C$5,$C$6,-G1726,(Rate*First!J1726)))*Rate),0)</f>
        <v>0</v>
      </c>
    </row>
    <row r="1727" spans="1:10">
      <c r="A1727">
        <v>1718</v>
      </c>
      <c r="B1727" s="13">
        <f t="shared" si="112"/>
        <v>0</v>
      </c>
      <c r="C1727" s="13">
        <f t="shared" si="113"/>
        <v>0</v>
      </c>
      <c r="D1727" s="13"/>
      <c r="E1727" s="13">
        <f t="shared" si="114"/>
        <v>0</v>
      </c>
      <c r="G1727" s="13">
        <f>(IF(E1727&gt;SUM($C$6,$C$5,First!J1727),SUM($C$5,$C$6,First!J1727),E1727))</f>
        <v>0</v>
      </c>
      <c r="I1727">
        <f t="shared" si="115"/>
        <v>0</v>
      </c>
      <c r="J1727" s="13">
        <f>IF(G1727&lt;SUM($C$5:$C$6,First!J1727),((SUM($C$5,$C$6,-G1727,(Rate*First!J1727)))*Rate),0)</f>
        <v>0</v>
      </c>
    </row>
    <row r="1728" spans="1:10">
      <c r="A1728">
        <v>1719</v>
      </c>
      <c r="B1728" s="13">
        <f t="shared" si="112"/>
        <v>0</v>
      </c>
      <c r="C1728" s="13">
        <f t="shared" si="113"/>
        <v>0</v>
      </c>
      <c r="D1728" s="13"/>
      <c r="E1728" s="13">
        <f t="shared" si="114"/>
        <v>0</v>
      </c>
      <c r="G1728" s="13">
        <f>(IF(E1728&gt;SUM($C$6,$C$5,First!J1728),SUM($C$5,$C$6,First!J1728),E1728))</f>
        <v>0</v>
      </c>
      <c r="I1728">
        <f t="shared" si="115"/>
        <v>0</v>
      </c>
      <c r="J1728" s="13">
        <f>IF(G1728&lt;SUM($C$5:$C$6,First!J1728),((SUM($C$5,$C$6,-G1728,(Rate*First!J1728)))*Rate),0)</f>
        <v>0</v>
      </c>
    </row>
    <row r="1729" spans="1:10">
      <c r="A1729">
        <v>1720</v>
      </c>
      <c r="B1729" s="13">
        <f t="shared" si="112"/>
        <v>0</v>
      </c>
      <c r="C1729" s="13">
        <f t="shared" si="113"/>
        <v>0</v>
      </c>
      <c r="D1729" s="13"/>
      <c r="E1729" s="13">
        <f t="shared" si="114"/>
        <v>0</v>
      </c>
      <c r="G1729" s="13">
        <f>(IF(E1729&gt;SUM($C$6,$C$5,First!J1729),SUM($C$5,$C$6,First!J1729),E1729))</f>
        <v>0</v>
      </c>
      <c r="I1729">
        <f t="shared" si="115"/>
        <v>0</v>
      </c>
      <c r="J1729" s="13">
        <f>IF(G1729&lt;SUM($C$5:$C$6,First!J1729),((SUM($C$5,$C$6,-G1729,(Rate*First!J1729)))*Rate),0)</f>
        <v>0</v>
      </c>
    </row>
    <row r="1730" spans="1:10">
      <c r="A1730">
        <v>1721</v>
      </c>
      <c r="B1730" s="13">
        <f t="shared" si="112"/>
        <v>0</v>
      </c>
      <c r="C1730" s="13">
        <f t="shared" si="113"/>
        <v>0</v>
      </c>
      <c r="D1730" s="13"/>
      <c r="E1730" s="13">
        <f t="shared" si="114"/>
        <v>0</v>
      </c>
      <c r="G1730" s="13">
        <f>(IF(E1730&gt;SUM($C$6,$C$5,First!J1730),SUM($C$5,$C$6,First!J1730),E1730))</f>
        <v>0</v>
      </c>
      <c r="I1730">
        <f t="shared" si="115"/>
        <v>0</v>
      </c>
      <c r="J1730" s="13">
        <f>IF(G1730&lt;SUM($C$5:$C$6,First!J1730),((SUM($C$5,$C$6,-G1730,(Rate*First!J1730)))*Rate),0)</f>
        <v>0</v>
      </c>
    </row>
    <row r="1731" spans="1:10">
      <c r="A1731">
        <v>1722</v>
      </c>
      <c r="B1731" s="13">
        <f t="shared" si="112"/>
        <v>0</v>
      </c>
      <c r="C1731" s="13">
        <f t="shared" si="113"/>
        <v>0</v>
      </c>
      <c r="D1731" s="13"/>
      <c r="E1731" s="13">
        <f t="shared" si="114"/>
        <v>0</v>
      </c>
      <c r="G1731" s="13">
        <f>(IF(E1731&gt;SUM($C$6,$C$5,First!J1731),SUM($C$5,$C$6,First!J1731),E1731))</f>
        <v>0</v>
      </c>
      <c r="I1731">
        <f t="shared" si="115"/>
        <v>0</v>
      </c>
      <c r="J1731" s="13">
        <f>IF(G1731&lt;SUM($C$5:$C$6,First!J1731),((SUM($C$5,$C$6,-G1731,(Rate*First!J1731)))*Rate),0)</f>
        <v>0</v>
      </c>
    </row>
    <row r="1732" spans="1:10">
      <c r="A1732">
        <v>1723</v>
      </c>
      <c r="B1732" s="13">
        <f t="shared" si="112"/>
        <v>0</v>
      </c>
      <c r="C1732" s="13">
        <f t="shared" si="113"/>
        <v>0</v>
      </c>
      <c r="D1732" s="13"/>
      <c r="E1732" s="13">
        <f t="shared" si="114"/>
        <v>0</v>
      </c>
      <c r="G1732" s="13">
        <f>(IF(E1732&gt;SUM($C$6,$C$5,First!J1732),SUM($C$5,$C$6,First!J1732),E1732))</f>
        <v>0</v>
      </c>
      <c r="I1732">
        <f t="shared" si="115"/>
        <v>0</v>
      </c>
      <c r="J1732" s="13">
        <f>IF(G1732&lt;SUM($C$5:$C$6,First!J1732),((SUM($C$5,$C$6,-G1732,(Rate*First!J1732)))*Rate),0)</f>
        <v>0</v>
      </c>
    </row>
    <row r="1733" spans="1:10">
      <c r="A1733">
        <v>1724</v>
      </c>
      <c r="B1733" s="13">
        <f t="shared" si="112"/>
        <v>0</v>
      </c>
      <c r="C1733" s="13">
        <f t="shared" si="113"/>
        <v>0</v>
      </c>
      <c r="D1733" s="13"/>
      <c r="E1733" s="13">
        <f t="shared" si="114"/>
        <v>0</v>
      </c>
      <c r="G1733" s="13">
        <f>(IF(E1733&gt;SUM($C$6,$C$5,First!J1733),SUM($C$5,$C$6,First!J1733),E1733))</f>
        <v>0</v>
      </c>
      <c r="I1733">
        <f t="shared" si="115"/>
        <v>0</v>
      </c>
      <c r="J1733" s="13">
        <f>IF(G1733&lt;SUM($C$5:$C$6,First!J1733),((SUM($C$5,$C$6,-G1733,(Rate*First!J1733)))*Rate),0)</f>
        <v>0</v>
      </c>
    </row>
    <row r="1734" spans="1:10">
      <c r="A1734">
        <v>1725</v>
      </c>
      <c r="B1734" s="13">
        <f t="shared" si="112"/>
        <v>0</v>
      </c>
      <c r="C1734" s="13">
        <f t="shared" si="113"/>
        <v>0</v>
      </c>
      <c r="D1734" s="13"/>
      <c r="E1734" s="13">
        <f t="shared" si="114"/>
        <v>0</v>
      </c>
      <c r="G1734" s="13">
        <f>(IF(E1734&gt;SUM($C$6,$C$5,First!J1734),SUM($C$5,$C$6,First!J1734),E1734))</f>
        <v>0</v>
      </c>
      <c r="I1734">
        <f t="shared" si="115"/>
        <v>0</v>
      </c>
      <c r="J1734" s="13">
        <f>IF(G1734&lt;SUM($C$5:$C$6,First!J1734),((SUM($C$5,$C$6,-G1734,(Rate*First!J1734)))*Rate),0)</f>
        <v>0</v>
      </c>
    </row>
    <row r="1735" spans="1:10">
      <c r="A1735">
        <v>1726</v>
      </c>
      <c r="B1735" s="13">
        <f t="shared" si="112"/>
        <v>0</v>
      </c>
      <c r="C1735" s="13">
        <f t="shared" si="113"/>
        <v>0</v>
      </c>
      <c r="D1735" s="13"/>
      <c r="E1735" s="13">
        <f t="shared" si="114"/>
        <v>0</v>
      </c>
      <c r="G1735" s="13">
        <f>(IF(E1735&gt;SUM($C$6,$C$5,First!J1735),SUM($C$5,$C$6,First!J1735),E1735))</f>
        <v>0</v>
      </c>
      <c r="I1735">
        <f t="shared" si="115"/>
        <v>0</v>
      </c>
      <c r="J1735" s="13">
        <f>IF(G1735&lt;SUM($C$5:$C$6,First!J1735),((SUM($C$5,$C$6,-G1735,(Rate*First!J1735)))*Rate),0)</f>
        <v>0</v>
      </c>
    </row>
    <row r="1736" spans="1:10">
      <c r="A1736">
        <v>1727</v>
      </c>
      <c r="B1736" s="13">
        <f t="shared" si="112"/>
        <v>0</v>
      </c>
      <c r="C1736" s="13">
        <f t="shared" si="113"/>
        <v>0</v>
      </c>
      <c r="D1736" s="13"/>
      <c r="E1736" s="13">
        <f t="shared" si="114"/>
        <v>0</v>
      </c>
      <c r="G1736" s="13">
        <f>(IF(E1736&gt;SUM($C$6,$C$5,First!J1736),SUM($C$5,$C$6,First!J1736),E1736))</f>
        <v>0</v>
      </c>
      <c r="I1736">
        <f t="shared" si="115"/>
        <v>0</v>
      </c>
      <c r="J1736" s="13">
        <f>IF(G1736&lt;SUM($C$5:$C$6,First!J1736),((SUM($C$5,$C$6,-G1736,(Rate*First!J1736)))*Rate),0)</f>
        <v>0</v>
      </c>
    </row>
    <row r="1737" spans="1:10">
      <c r="A1737">
        <v>1728</v>
      </c>
      <c r="B1737" s="13">
        <f t="shared" si="112"/>
        <v>0</v>
      </c>
      <c r="C1737" s="13">
        <f t="shared" si="113"/>
        <v>0</v>
      </c>
      <c r="D1737" s="13"/>
      <c r="E1737" s="13">
        <f t="shared" si="114"/>
        <v>0</v>
      </c>
      <c r="G1737" s="13">
        <f>(IF(E1737&gt;SUM($C$6,$C$5,First!J1737),SUM($C$5,$C$6,First!J1737),E1737))</f>
        <v>0</v>
      </c>
      <c r="I1737">
        <f t="shared" si="115"/>
        <v>0</v>
      </c>
      <c r="J1737" s="13">
        <f>IF(G1737&lt;SUM($C$5:$C$6,First!J1737),((SUM($C$5,$C$6,-G1737,(Rate*First!J1737)))*Rate),0)</f>
        <v>0</v>
      </c>
    </row>
    <row r="1738" spans="1:10">
      <c r="A1738">
        <v>1729</v>
      </c>
      <c r="B1738" s="13">
        <f t="shared" si="112"/>
        <v>0</v>
      </c>
      <c r="C1738" s="13">
        <f t="shared" si="113"/>
        <v>0</v>
      </c>
      <c r="D1738" s="13"/>
      <c r="E1738" s="13">
        <f t="shared" si="114"/>
        <v>0</v>
      </c>
      <c r="G1738" s="13">
        <f>(IF(E1738&gt;SUM($C$6,$C$5,First!J1738),SUM($C$5,$C$6,First!J1738),E1738))</f>
        <v>0</v>
      </c>
      <c r="I1738">
        <f t="shared" si="115"/>
        <v>0</v>
      </c>
      <c r="J1738" s="13">
        <f>IF(G1738&lt;SUM($C$5:$C$6,First!J1738),((SUM($C$5,$C$6,-G1738,(Rate*First!J1738)))*Rate),0)</f>
        <v>0</v>
      </c>
    </row>
    <row r="1739" spans="1:10">
      <c r="A1739">
        <v>1730</v>
      </c>
      <c r="B1739" s="13">
        <f t="shared" si="112"/>
        <v>0</v>
      </c>
      <c r="C1739" s="13">
        <f t="shared" si="113"/>
        <v>0</v>
      </c>
      <c r="D1739" s="13"/>
      <c r="E1739" s="13">
        <f t="shared" si="114"/>
        <v>0</v>
      </c>
      <c r="G1739" s="13">
        <f>(IF(E1739&gt;SUM($C$6,$C$5,First!J1739),SUM($C$5,$C$6,First!J1739),E1739))</f>
        <v>0</v>
      </c>
      <c r="I1739">
        <f t="shared" si="115"/>
        <v>0</v>
      </c>
      <c r="J1739" s="13">
        <f>IF(G1739&lt;SUM($C$5:$C$6,First!J1739),((SUM($C$5,$C$6,-G1739,(Rate*First!J1739)))*Rate),0)</f>
        <v>0</v>
      </c>
    </row>
    <row r="1740" spans="1:10">
      <c r="A1740">
        <v>1731</v>
      </c>
      <c r="B1740" s="13">
        <f t="shared" si="112"/>
        <v>0</v>
      </c>
      <c r="C1740" s="13">
        <f t="shared" si="113"/>
        <v>0</v>
      </c>
      <c r="D1740" s="13"/>
      <c r="E1740" s="13">
        <f t="shared" si="114"/>
        <v>0</v>
      </c>
      <c r="G1740" s="13">
        <f>(IF(E1740&gt;SUM($C$6,$C$5,First!J1740),SUM($C$5,$C$6,First!J1740),E1740))</f>
        <v>0</v>
      </c>
      <c r="I1740">
        <f t="shared" si="115"/>
        <v>0</v>
      </c>
      <c r="J1740" s="13">
        <f>IF(G1740&lt;SUM($C$5:$C$6,First!J1740),((SUM($C$5,$C$6,-G1740,(Rate*First!J1740)))*Rate),0)</f>
        <v>0</v>
      </c>
    </row>
    <row r="1741" spans="1:10">
      <c r="A1741">
        <v>1732</v>
      </c>
      <c r="B1741" s="13">
        <f t="shared" si="112"/>
        <v>0</v>
      </c>
      <c r="C1741" s="13">
        <f t="shared" si="113"/>
        <v>0</v>
      </c>
      <c r="D1741" s="13"/>
      <c r="E1741" s="13">
        <f t="shared" si="114"/>
        <v>0</v>
      </c>
      <c r="G1741" s="13">
        <f>(IF(E1741&gt;SUM($C$6,$C$5,First!J1741),SUM($C$5,$C$6,First!J1741),E1741))</f>
        <v>0</v>
      </c>
      <c r="I1741">
        <f t="shared" si="115"/>
        <v>0</v>
      </c>
      <c r="J1741" s="13">
        <f>IF(G1741&lt;SUM($C$5:$C$6,First!J1741),((SUM($C$5,$C$6,-G1741,(Rate*First!J1741)))*Rate),0)</f>
        <v>0</v>
      </c>
    </row>
    <row r="1742" spans="1:10">
      <c r="A1742">
        <v>1733</v>
      </c>
      <c r="B1742" s="13">
        <f t="shared" si="112"/>
        <v>0</v>
      </c>
      <c r="C1742" s="13">
        <f t="shared" si="113"/>
        <v>0</v>
      </c>
      <c r="D1742" s="13"/>
      <c r="E1742" s="13">
        <f t="shared" si="114"/>
        <v>0</v>
      </c>
      <c r="G1742" s="13">
        <f>(IF(E1742&gt;SUM($C$6,$C$5,First!J1742),SUM($C$5,$C$6,First!J1742),E1742))</f>
        <v>0</v>
      </c>
      <c r="I1742">
        <f t="shared" si="115"/>
        <v>0</v>
      </c>
      <c r="J1742" s="13">
        <f>IF(G1742&lt;SUM($C$5:$C$6,First!J1742),((SUM($C$5,$C$6,-G1742,(Rate*First!J1742)))*Rate),0)</f>
        <v>0</v>
      </c>
    </row>
    <row r="1743" spans="1:10">
      <c r="A1743">
        <v>1734</v>
      </c>
      <c r="B1743" s="13">
        <f t="shared" si="112"/>
        <v>0</v>
      </c>
      <c r="C1743" s="13">
        <f t="shared" si="113"/>
        <v>0</v>
      </c>
      <c r="D1743" s="13"/>
      <c r="E1743" s="13">
        <f t="shared" si="114"/>
        <v>0</v>
      </c>
      <c r="G1743" s="13">
        <f>(IF(E1743&gt;SUM($C$6,$C$5,First!J1743),SUM($C$5,$C$6,First!J1743),E1743))</f>
        <v>0</v>
      </c>
      <c r="I1743">
        <f t="shared" si="115"/>
        <v>0</v>
      </c>
      <c r="J1743" s="13">
        <f>IF(G1743&lt;SUM($C$5:$C$6,First!J1743),((SUM($C$5,$C$6,-G1743,(Rate*First!J1743)))*Rate),0)</f>
        <v>0</v>
      </c>
    </row>
    <row r="1744" spans="1:10">
      <c r="A1744">
        <v>1735</v>
      </c>
      <c r="B1744" s="13">
        <f t="shared" si="112"/>
        <v>0</v>
      </c>
      <c r="C1744" s="13">
        <f t="shared" si="113"/>
        <v>0</v>
      </c>
      <c r="D1744" s="13"/>
      <c r="E1744" s="13">
        <f t="shared" si="114"/>
        <v>0</v>
      </c>
      <c r="G1744" s="13">
        <f>(IF(E1744&gt;SUM($C$6,$C$5,First!J1744),SUM($C$5,$C$6,First!J1744),E1744))</f>
        <v>0</v>
      </c>
      <c r="I1744">
        <f t="shared" si="115"/>
        <v>0</v>
      </c>
      <c r="J1744" s="13">
        <f>IF(G1744&lt;SUM($C$5:$C$6,First!J1744),((SUM($C$5,$C$6,-G1744,(Rate*First!J1744)))*Rate),0)</f>
        <v>0</v>
      </c>
    </row>
    <row r="1745" spans="1:10">
      <c r="A1745">
        <v>1736</v>
      </c>
      <c r="B1745" s="13">
        <f t="shared" si="112"/>
        <v>0</v>
      </c>
      <c r="C1745" s="13">
        <f t="shared" si="113"/>
        <v>0</v>
      </c>
      <c r="D1745" s="13"/>
      <c r="E1745" s="13">
        <f t="shared" si="114"/>
        <v>0</v>
      </c>
      <c r="G1745" s="13">
        <f>(IF(E1745&gt;SUM($C$6,$C$5,First!J1745),SUM($C$5,$C$6,First!J1745),E1745))</f>
        <v>0</v>
      </c>
      <c r="I1745">
        <f t="shared" si="115"/>
        <v>0</v>
      </c>
      <c r="J1745" s="13">
        <f>IF(G1745&lt;SUM($C$5:$C$6,First!J1745),((SUM($C$5,$C$6,-G1745,(Rate*First!J1745)))*Rate),0)</f>
        <v>0</v>
      </c>
    </row>
    <row r="1746" spans="1:10">
      <c r="A1746">
        <v>1737</v>
      </c>
      <c r="B1746" s="13">
        <f t="shared" si="112"/>
        <v>0</v>
      </c>
      <c r="C1746" s="13">
        <f t="shared" si="113"/>
        <v>0</v>
      </c>
      <c r="D1746" s="13"/>
      <c r="E1746" s="13">
        <f t="shared" si="114"/>
        <v>0</v>
      </c>
      <c r="G1746" s="13">
        <f>(IF(E1746&gt;SUM($C$6,$C$5,First!J1746),SUM($C$5,$C$6,First!J1746),E1746))</f>
        <v>0</v>
      </c>
      <c r="I1746">
        <f t="shared" si="115"/>
        <v>0</v>
      </c>
      <c r="J1746" s="13">
        <f>IF(G1746&lt;SUM($C$5:$C$6,First!J1746),((SUM($C$5,$C$6,-G1746,(Rate*First!J1746)))*Rate),0)</f>
        <v>0</v>
      </c>
    </row>
    <row r="1747" spans="1:10">
      <c r="A1747">
        <v>1738</v>
      </c>
      <c r="B1747" s="13">
        <f t="shared" si="112"/>
        <v>0</v>
      </c>
      <c r="C1747" s="13">
        <f t="shared" si="113"/>
        <v>0</v>
      </c>
      <c r="D1747" s="13"/>
      <c r="E1747" s="13">
        <f t="shared" si="114"/>
        <v>0</v>
      </c>
      <c r="G1747" s="13">
        <f>(IF(E1747&gt;SUM($C$6,$C$5,First!J1747),SUM($C$5,$C$6,First!J1747),E1747))</f>
        <v>0</v>
      </c>
      <c r="I1747">
        <f t="shared" si="115"/>
        <v>0</v>
      </c>
      <c r="J1747" s="13">
        <f>IF(G1747&lt;SUM($C$5:$C$6,First!J1747),((SUM($C$5,$C$6,-G1747,(Rate*First!J1747)))*Rate),0)</f>
        <v>0</v>
      </c>
    </row>
    <row r="1748" spans="1:10">
      <c r="A1748">
        <v>1739</v>
      </c>
      <c r="B1748" s="13">
        <f t="shared" si="112"/>
        <v>0</v>
      </c>
      <c r="C1748" s="13">
        <f t="shared" si="113"/>
        <v>0</v>
      </c>
      <c r="D1748" s="13"/>
      <c r="E1748" s="13">
        <f t="shared" si="114"/>
        <v>0</v>
      </c>
      <c r="G1748" s="13">
        <f>(IF(E1748&gt;SUM($C$6,$C$5,First!J1748),SUM($C$5,$C$6,First!J1748),E1748))</f>
        <v>0</v>
      </c>
      <c r="I1748">
        <f t="shared" si="115"/>
        <v>0</v>
      </c>
      <c r="J1748" s="13">
        <f>IF(G1748&lt;SUM($C$5:$C$6,First!J1748),((SUM($C$5,$C$6,-G1748,(Rate*First!J1748)))*Rate),0)</f>
        <v>0</v>
      </c>
    </row>
    <row r="1749" spans="1:10">
      <c r="A1749">
        <v>1740</v>
      </c>
      <c r="B1749" s="13">
        <f t="shared" si="112"/>
        <v>0</v>
      </c>
      <c r="C1749" s="13">
        <f t="shared" si="113"/>
        <v>0</v>
      </c>
      <c r="D1749" s="13"/>
      <c r="E1749" s="13">
        <f t="shared" si="114"/>
        <v>0</v>
      </c>
      <c r="G1749" s="13">
        <f>(IF(E1749&gt;SUM($C$6,$C$5,First!J1749),SUM($C$5,$C$6,First!J1749),E1749))</f>
        <v>0</v>
      </c>
      <c r="I1749">
        <f t="shared" si="115"/>
        <v>0</v>
      </c>
      <c r="J1749" s="13">
        <f>IF(G1749&lt;SUM($C$5:$C$6,First!J1749),((SUM($C$5,$C$6,-G1749,(Rate*First!J1749)))*Rate),0)</f>
        <v>0</v>
      </c>
    </row>
    <row r="1750" spans="1:10">
      <c r="A1750">
        <v>1741</v>
      </c>
      <c r="B1750" s="13">
        <f t="shared" si="112"/>
        <v>0</v>
      </c>
      <c r="C1750" s="13">
        <f t="shared" si="113"/>
        <v>0</v>
      </c>
      <c r="D1750" s="13"/>
      <c r="E1750" s="13">
        <f t="shared" si="114"/>
        <v>0</v>
      </c>
      <c r="G1750" s="13">
        <f>(IF(E1750&gt;SUM($C$6,$C$5,First!J1750),SUM($C$5,$C$6,First!J1750),E1750))</f>
        <v>0</v>
      </c>
      <c r="I1750">
        <f t="shared" si="115"/>
        <v>0</v>
      </c>
      <c r="J1750" s="13">
        <f>IF(G1750&lt;SUM($C$5:$C$6,First!J1750),((SUM($C$5,$C$6,-G1750,(Rate*First!J1750)))*Rate),0)</f>
        <v>0</v>
      </c>
    </row>
    <row r="1751" spans="1:10">
      <c r="A1751">
        <v>1742</v>
      </c>
      <c r="B1751" s="13">
        <f t="shared" si="112"/>
        <v>0</v>
      </c>
      <c r="C1751" s="13">
        <f t="shared" si="113"/>
        <v>0</v>
      </c>
      <c r="D1751" s="13"/>
      <c r="E1751" s="13">
        <f t="shared" si="114"/>
        <v>0</v>
      </c>
      <c r="G1751" s="13">
        <f>(IF(E1751&gt;SUM($C$6,$C$5,First!J1751),SUM($C$5,$C$6,First!J1751),E1751))</f>
        <v>0</v>
      </c>
      <c r="I1751">
        <f t="shared" si="115"/>
        <v>0</v>
      </c>
      <c r="J1751" s="13">
        <f>IF(G1751&lt;SUM($C$5:$C$6,First!J1751),((SUM($C$5,$C$6,-G1751,(Rate*First!J1751)))*Rate),0)</f>
        <v>0</v>
      </c>
    </row>
    <row r="1752" spans="1:10">
      <c r="A1752">
        <v>1743</v>
      </c>
      <c r="B1752" s="13">
        <f t="shared" si="112"/>
        <v>0</v>
      </c>
      <c r="C1752" s="13">
        <f t="shared" si="113"/>
        <v>0</v>
      </c>
      <c r="D1752" s="13"/>
      <c r="E1752" s="13">
        <f t="shared" si="114"/>
        <v>0</v>
      </c>
      <c r="G1752" s="13">
        <f>(IF(E1752&gt;SUM($C$6,$C$5,First!J1752),SUM($C$5,$C$6,First!J1752),E1752))</f>
        <v>0</v>
      </c>
      <c r="I1752">
        <f t="shared" si="115"/>
        <v>0</v>
      </c>
      <c r="J1752" s="13">
        <f>IF(G1752&lt;SUM($C$5:$C$6,First!J1752),((SUM($C$5,$C$6,-G1752,(Rate*First!J1752)))*Rate),0)</f>
        <v>0</v>
      </c>
    </row>
    <row r="1753" spans="1:10">
      <c r="A1753">
        <v>1744</v>
      </c>
      <c r="B1753" s="13">
        <f t="shared" si="112"/>
        <v>0</v>
      </c>
      <c r="C1753" s="13">
        <f t="shared" si="113"/>
        <v>0</v>
      </c>
      <c r="D1753" s="13"/>
      <c r="E1753" s="13">
        <f t="shared" si="114"/>
        <v>0</v>
      </c>
      <c r="G1753" s="13">
        <f>(IF(E1753&gt;SUM($C$6,$C$5,First!J1753),SUM($C$5,$C$6,First!J1753),E1753))</f>
        <v>0</v>
      </c>
      <c r="I1753">
        <f t="shared" si="115"/>
        <v>0</v>
      </c>
      <c r="J1753" s="13">
        <f>IF(G1753&lt;SUM($C$5:$C$6,First!J1753),((SUM($C$5,$C$6,-G1753,(Rate*First!J1753)))*Rate),0)</f>
        <v>0</v>
      </c>
    </row>
    <row r="1754" spans="1:10">
      <c r="A1754">
        <v>1745</v>
      </c>
      <c r="B1754" s="13">
        <f t="shared" si="112"/>
        <v>0</v>
      </c>
      <c r="C1754" s="13">
        <f t="shared" si="113"/>
        <v>0</v>
      </c>
      <c r="D1754" s="13"/>
      <c r="E1754" s="13">
        <f t="shared" si="114"/>
        <v>0</v>
      </c>
      <c r="G1754" s="13">
        <f>(IF(E1754&gt;SUM($C$6,$C$5,First!J1754),SUM($C$5,$C$6,First!J1754),E1754))</f>
        <v>0</v>
      </c>
      <c r="I1754">
        <f t="shared" si="115"/>
        <v>0</v>
      </c>
      <c r="J1754" s="13">
        <f>IF(G1754&lt;SUM($C$5:$C$6,First!J1754),((SUM($C$5,$C$6,-G1754,(Rate*First!J1754)))*Rate),0)</f>
        <v>0</v>
      </c>
    </row>
    <row r="1755" spans="1:10">
      <c r="A1755">
        <v>1746</v>
      </c>
      <c r="B1755" s="13">
        <f t="shared" si="112"/>
        <v>0</v>
      </c>
      <c r="C1755" s="13">
        <f t="shared" si="113"/>
        <v>0</v>
      </c>
      <c r="D1755" s="13"/>
      <c r="E1755" s="13">
        <f t="shared" si="114"/>
        <v>0</v>
      </c>
      <c r="G1755" s="13">
        <f>(IF(E1755&gt;SUM($C$6,$C$5,First!J1755),SUM($C$5,$C$6,First!J1755),E1755))</f>
        <v>0</v>
      </c>
      <c r="I1755">
        <f t="shared" si="115"/>
        <v>0</v>
      </c>
      <c r="J1755" s="13">
        <f>IF(G1755&lt;SUM($C$5:$C$6,First!J1755),((SUM($C$5,$C$6,-G1755,(Rate*First!J1755)))*Rate),0)</f>
        <v>0</v>
      </c>
    </row>
    <row r="1756" spans="1:10">
      <c r="A1756">
        <v>1747</v>
      </c>
      <c r="B1756" s="13">
        <f t="shared" si="112"/>
        <v>0</v>
      </c>
      <c r="C1756" s="13">
        <f t="shared" si="113"/>
        <v>0</v>
      </c>
      <c r="D1756" s="13"/>
      <c r="E1756" s="13">
        <f t="shared" si="114"/>
        <v>0</v>
      </c>
      <c r="G1756" s="13">
        <f>(IF(E1756&gt;SUM($C$6,$C$5,First!J1756),SUM($C$5,$C$6,First!J1756),E1756))</f>
        <v>0</v>
      </c>
      <c r="I1756">
        <f t="shared" si="115"/>
        <v>0</v>
      </c>
      <c r="J1756" s="13">
        <f>IF(G1756&lt;SUM($C$5:$C$6,First!J1756),((SUM($C$5,$C$6,-G1756,(Rate*First!J1756)))*Rate),0)</f>
        <v>0</v>
      </c>
    </row>
    <row r="1757" spans="1:10">
      <c r="A1757">
        <v>1748</v>
      </c>
      <c r="B1757" s="13">
        <f t="shared" si="112"/>
        <v>0</v>
      </c>
      <c r="C1757" s="13">
        <f t="shared" si="113"/>
        <v>0</v>
      </c>
      <c r="D1757" s="13"/>
      <c r="E1757" s="13">
        <f t="shared" si="114"/>
        <v>0</v>
      </c>
      <c r="G1757" s="13">
        <f>(IF(E1757&gt;SUM($C$6,$C$5,First!J1757),SUM($C$5,$C$6,First!J1757),E1757))</f>
        <v>0</v>
      </c>
      <c r="I1757">
        <f t="shared" si="115"/>
        <v>0</v>
      </c>
      <c r="J1757" s="13">
        <f>IF(G1757&lt;SUM($C$5:$C$6,First!J1757),((SUM($C$5,$C$6,-G1757,(Rate*First!J1757)))*Rate),0)</f>
        <v>0</v>
      </c>
    </row>
    <row r="1758" spans="1:10">
      <c r="A1758">
        <v>1749</v>
      </c>
      <c r="B1758" s="13">
        <f t="shared" si="112"/>
        <v>0</v>
      </c>
      <c r="C1758" s="13">
        <f t="shared" si="113"/>
        <v>0</v>
      </c>
      <c r="D1758" s="13"/>
      <c r="E1758" s="13">
        <f t="shared" si="114"/>
        <v>0</v>
      </c>
      <c r="G1758" s="13">
        <f>(IF(E1758&gt;SUM($C$6,$C$5,First!J1758),SUM($C$5,$C$6,First!J1758),E1758))</f>
        <v>0</v>
      </c>
      <c r="I1758">
        <f t="shared" si="115"/>
        <v>0</v>
      </c>
      <c r="J1758" s="13">
        <f>IF(G1758&lt;SUM($C$5:$C$6,First!J1758),((SUM($C$5,$C$6,-G1758,(Rate*First!J1758)))*Rate),0)</f>
        <v>0</v>
      </c>
    </row>
    <row r="1759" spans="1:10">
      <c r="A1759">
        <v>1750</v>
      </c>
      <c r="B1759" s="13">
        <f t="shared" si="112"/>
        <v>0</v>
      </c>
      <c r="C1759" s="13">
        <f t="shared" si="113"/>
        <v>0</v>
      </c>
      <c r="D1759" s="13"/>
      <c r="E1759" s="13">
        <f t="shared" si="114"/>
        <v>0</v>
      </c>
      <c r="G1759" s="13">
        <f>(IF(E1759&gt;SUM($C$6,$C$5,First!J1759),SUM($C$5,$C$6,First!J1759),E1759))</f>
        <v>0</v>
      </c>
      <c r="I1759">
        <f t="shared" si="115"/>
        <v>0</v>
      </c>
      <c r="J1759" s="13">
        <f>IF(G1759&lt;SUM($C$5:$C$6,First!J1759),((SUM($C$5,$C$6,-G1759,(Rate*First!J1759)))*Rate),0)</f>
        <v>0</v>
      </c>
    </row>
    <row r="1760" spans="1:10">
      <c r="A1760">
        <v>1751</v>
      </c>
      <c r="B1760" s="13">
        <f t="shared" si="112"/>
        <v>0</v>
      </c>
      <c r="C1760" s="13">
        <f t="shared" si="113"/>
        <v>0</v>
      </c>
      <c r="D1760" s="13"/>
      <c r="E1760" s="13">
        <f t="shared" si="114"/>
        <v>0</v>
      </c>
      <c r="G1760" s="13">
        <f>(IF(E1760&gt;SUM($C$6,$C$5,First!J1760),SUM($C$5,$C$6,First!J1760),E1760))</f>
        <v>0</v>
      </c>
      <c r="I1760">
        <f t="shared" si="115"/>
        <v>0</v>
      </c>
      <c r="J1760" s="13">
        <f>IF(G1760&lt;SUM($C$5:$C$6,First!J1760),((SUM($C$5,$C$6,-G1760,(Rate*First!J1760)))*Rate),0)</f>
        <v>0</v>
      </c>
    </row>
    <row r="1761" spans="1:10">
      <c r="A1761">
        <v>1752</v>
      </c>
      <c r="B1761" s="13">
        <f t="shared" si="112"/>
        <v>0</v>
      </c>
      <c r="C1761" s="13">
        <f t="shared" si="113"/>
        <v>0</v>
      </c>
      <c r="D1761" s="13"/>
      <c r="E1761" s="13">
        <f t="shared" si="114"/>
        <v>0</v>
      </c>
      <c r="G1761" s="13">
        <f>(IF(E1761&gt;SUM($C$6,$C$5,First!J1761),SUM($C$5,$C$6,First!J1761),E1761))</f>
        <v>0</v>
      </c>
      <c r="I1761">
        <f t="shared" si="115"/>
        <v>0</v>
      </c>
      <c r="J1761" s="13">
        <f>IF(G1761&lt;SUM($C$5:$C$6,First!J1761),((SUM($C$5,$C$6,-G1761,(Rate*First!J1761)))*Rate),0)</f>
        <v>0</v>
      </c>
    </row>
    <row r="1762" spans="1:10">
      <c r="A1762">
        <v>1753</v>
      </c>
      <c r="B1762" s="13">
        <f t="shared" si="112"/>
        <v>0</v>
      </c>
      <c r="C1762" s="13">
        <f t="shared" si="113"/>
        <v>0</v>
      </c>
      <c r="D1762" s="13"/>
      <c r="E1762" s="13">
        <f t="shared" si="114"/>
        <v>0</v>
      </c>
      <c r="G1762" s="13">
        <f>(IF(E1762&gt;SUM($C$6,$C$5,First!J1762),SUM($C$5,$C$6,First!J1762),E1762))</f>
        <v>0</v>
      </c>
      <c r="I1762">
        <f t="shared" si="115"/>
        <v>0</v>
      </c>
      <c r="J1762" s="13">
        <f>IF(G1762&lt;SUM($C$5:$C$6,First!J1762),((SUM($C$5,$C$6,-G1762,(Rate*First!J1762)))*Rate),0)</f>
        <v>0</v>
      </c>
    </row>
    <row r="1763" spans="1:10">
      <c r="A1763">
        <v>1754</v>
      </c>
      <c r="B1763" s="13">
        <f t="shared" si="112"/>
        <v>0</v>
      </c>
      <c r="C1763" s="13">
        <f t="shared" si="113"/>
        <v>0</v>
      </c>
      <c r="D1763" s="13"/>
      <c r="E1763" s="13">
        <f t="shared" si="114"/>
        <v>0</v>
      </c>
      <c r="G1763" s="13">
        <f>(IF(E1763&gt;SUM($C$6,$C$5,First!J1763),SUM($C$5,$C$6,First!J1763),E1763))</f>
        <v>0</v>
      </c>
      <c r="I1763">
        <f t="shared" si="115"/>
        <v>0</v>
      </c>
      <c r="J1763" s="13">
        <f>IF(G1763&lt;SUM($C$5:$C$6,First!J1763),((SUM($C$5,$C$6,-G1763,(Rate*First!J1763)))*Rate),0)</f>
        <v>0</v>
      </c>
    </row>
    <row r="1764" spans="1:10">
      <c r="A1764">
        <v>1755</v>
      </c>
      <c r="B1764" s="13">
        <f t="shared" si="112"/>
        <v>0</v>
      </c>
      <c r="C1764" s="13">
        <f t="shared" si="113"/>
        <v>0</v>
      </c>
      <c r="D1764" s="13"/>
      <c r="E1764" s="13">
        <f t="shared" si="114"/>
        <v>0</v>
      </c>
      <c r="G1764" s="13">
        <f>(IF(E1764&gt;SUM($C$6,$C$5,First!J1764),SUM($C$5,$C$6,First!J1764),E1764))</f>
        <v>0</v>
      </c>
      <c r="I1764">
        <f t="shared" si="115"/>
        <v>0</v>
      </c>
      <c r="J1764" s="13">
        <f>IF(G1764&lt;SUM($C$5:$C$6,First!J1764),((SUM($C$5,$C$6,-G1764,(Rate*First!J1764)))*Rate),0)</f>
        <v>0</v>
      </c>
    </row>
    <row r="1765" spans="1:10">
      <c r="A1765">
        <v>1756</v>
      </c>
      <c r="B1765" s="13">
        <f t="shared" si="112"/>
        <v>0</v>
      </c>
      <c r="C1765" s="13">
        <f t="shared" si="113"/>
        <v>0</v>
      </c>
      <c r="D1765" s="13"/>
      <c r="E1765" s="13">
        <f t="shared" si="114"/>
        <v>0</v>
      </c>
      <c r="G1765" s="13">
        <f>(IF(E1765&gt;SUM($C$6,$C$5,First!J1765),SUM($C$5,$C$6,First!J1765),E1765))</f>
        <v>0</v>
      </c>
      <c r="I1765">
        <f t="shared" si="115"/>
        <v>0</v>
      </c>
      <c r="J1765" s="13">
        <f>IF(G1765&lt;SUM($C$5:$C$6,First!J1765),((SUM($C$5,$C$6,-G1765,(Rate*First!J1765)))*Rate),0)</f>
        <v>0</v>
      </c>
    </row>
    <row r="1766" spans="1:10">
      <c r="A1766">
        <v>1757</v>
      </c>
      <c r="B1766" s="13">
        <f t="shared" si="112"/>
        <v>0</v>
      </c>
      <c r="C1766" s="13">
        <f t="shared" si="113"/>
        <v>0</v>
      </c>
      <c r="D1766" s="13"/>
      <c r="E1766" s="13">
        <f t="shared" si="114"/>
        <v>0</v>
      </c>
      <c r="G1766" s="13">
        <f>(IF(E1766&gt;SUM($C$6,$C$5,First!J1766),SUM($C$5,$C$6,First!J1766),E1766))</f>
        <v>0</v>
      </c>
      <c r="I1766">
        <f t="shared" si="115"/>
        <v>0</v>
      </c>
      <c r="J1766" s="13">
        <f>IF(G1766&lt;SUM($C$5:$C$6,First!J1766),((SUM($C$5,$C$6,-G1766,(Rate*First!J1766)))*Rate),0)</f>
        <v>0</v>
      </c>
    </row>
    <row r="1767" spans="1:10">
      <c r="A1767">
        <v>1758</v>
      </c>
      <c r="B1767" s="13">
        <f t="shared" si="112"/>
        <v>0</v>
      </c>
      <c r="C1767" s="13">
        <f t="shared" si="113"/>
        <v>0</v>
      </c>
      <c r="D1767" s="13"/>
      <c r="E1767" s="13">
        <f t="shared" si="114"/>
        <v>0</v>
      </c>
      <c r="G1767" s="13">
        <f>(IF(E1767&gt;SUM($C$6,$C$5,First!J1767),SUM($C$5,$C$6,First!J1767),E1767))</f>
        <v>0</v>
      </c>
      <c r="I1767">
        <f t="shared" si="115"/>
        <v>0</v>
      </c>
      <c r="J1767" s="13">
        <f>IF(G1767&lt;SUM($C$5:$C$6,First!J1767),((SUM($C$5,$C$6,-G1767,(Rate*First!J1767)))*Rate),0)</f>
        <v>0</v>
      </c>
    </row>
    <row r="1768" spans="1:10">
      <c r="A1768">
        <v>1759</v>
      </c>
      <c r="B1768" s="13">
        <f t="shared" si="112"/>
        <v>0</v>
      </c>
      <c r="C1768" s="13">
        <f t="shared" si="113"/>
        <v>0</v>
      </c>
      <c r="D1768" s="13"/>
      <c r="E1768" s="13">
        <f t="shared" si="114"/>
        <v>0</v>
      </c>
      <c r="G1768" s="13">
        <f>(IF(E1768&gt;SUM($C$6,$C$5,First!J1768),SUM($C$5,$C$6,First!J1768),E1768))</f>
        <v>0</v>
      </c>
      <c r="I1768">
        <f t="shared" si="115"/>
        <v>0</v>
      </c>
      <c r="J1768" s="13">
        <f>IF(G1768&lt;SUM($C$5:$C$6,First!J1768),((SUM($C$5,$C$6,-G1768,(Rate*First!J1768)))*Rate),0)</f>
        <v>0</v>
      </c>
    </row>
    <row r="1769" spans="1:10">
      <c r="A1769">
        <v>1760</v>
      </c>
      <c r="B1769" s="13">
        <f t="shared" si="112"/>
        <v>0</v>
      </c>
      <c r="C1769" s="13">
        <f t="shared" si="113"/>
        <v>0</v>
      </c>
      <c r="D1769" s="13"/>
      <c r="E1769" s="13">
        <f t="shared" si="114"/>
        <v>0</v>
      </c>
      <c r="G1769" s="13">
        <f>(IF(E1769&gt;SUM($C$6,$C$5,First!J1769),SUM($C$5,$C$6,First!J1769),E1769))</f>
        <v>0</v>
      </c>
      <c r="I1769">
        <f t="shared" si="115"/>
        <v>0</v>
      </c>
      <c r="J1769" s="13">
        <f>IF(G1769&lt;SUM($C$5:$C$6,First!J1769),((SUM($C$5,$C$6,-G1769,(Rate*First!J1769)))*Rate),0)</f>
        <v>0</v>
      </c>
    </row>
    <row r="1770" spans="1:10">
      <c r="A1770">
        <v>1761</v>
      </c>
      <c r="B1770" s="13">
        <f t="shared" si="112"/>
        <v>0</v>
      </c>
      <c r="C1770" s="13">
        <f t="shared" si="113"/>
        <v>0</v>
      </c>
      <c r="D1770" s="13"/>
      <c r="E1770" s="13">
        <f t="shared" si="114"/>
        <v>0</v>
      </c>
      <c r="G1770" s="13">
        <f>(IF(E1770&gt;SUM($C$6,$C$5,First!J1770),SUM($C$5,$C$6,First!J1770),E1770))</f>
        <v>0</v>
      </c>
      <c r="I1770">
        <f t="shared" si="115"/>
        <v>0</v>
      </c>
      <c r="J1770" s="13">
        <f>IF(G1770&lt;SUM($C$5:$C$6,First!J1770),((SUM($C$5,$C$6,-G1770,(Rate*First!J1770)))*Rate),0)</f>
        <v>0</v>
      </c>
    </row>
    <row r="1771" spans="1:10">
      <c r="A1771">
        <v>1762</v>
      </c>
      <c r="B1771" s="13">
        <f t="shared" si="112"/>
        <v>0</v>
      </c>
      <c r="C1771" s="13">
        <f t="shared" si="113"/>
        <v>0</v>
      </c>
      <c r="D1771" s="13"/>
      <c r="E1771" s="13">
        <f t="shared" si="114"/>
        <v>0</v>
      </c>
      <c r="G1771" s="13">
        <f>(IF(E1771&gt;SUM($C$6,$C$5,First!J1771),SUM($C$5,$C$6,First!J1771),E1771))</f>
        <v>0</v>
      </c>
      <c r="I1771">
        <f t="shared" si="115"/>
        <v>0</v>
      </c>
      <c r="J1771" s="13">
        <f>IF(G1771&lt;SUM($C$5:$C$6,First!J1771),((SUM($C$5,$C$6,-G1771,(Rate*First!J1771)))*Rate),0)</f>
        <v>0</v>
      </c>
    </row>
    <row r="1772" spans="1:10">
      <c r="A1772">
        <v>1763</v>
      </c>
      <c r="B1772" s="13">
        <f t="shared" si="112"/>
        <v>0</v>
      </c>
      <c r="C1772" s="13">
        <f t="shared" si="113"/>
        <v>0</v>
      </c>
      <c r="D1772" s="13"/>
      <c r="E1772" s="13">
        <f t="shared" si="114"/>
        <v>0</v>
      </c>
      <c r="G1772" s="13">
        <f>(IF(E1772&gt;SUM($C$6,$C$5,First!J1772),SUM($C$5,$C$6,First!J1772),E1772))</f>
        <v>0</v>
      </c>
      <c r="I1772">
        <f t="shared" si="115"/>
        <v>0</v>
      </c>
      <c r="J1772" s="13">
        <f>IF(G1772&lt;SUM($C$5:$C$6,First!J1772),((SUM($C$5,$C$6,-G1772,(Rate*First!J1772)))*Rate),0)</f>
        <v>0</v>
      </c>
    </row>
    <row r="1773" spans="1:10">
      <c r="A1773">
        <v>1764</v>
      </c>
      <c r="B1773" s="13">
        <f t="shared" si="112"/>
        <v>0</v>
      </c>
      <c r="C1773" s="13">
        <f t="shared" si="113"/>
        <v>0</v>
      </c>
      <c r="D1773" s="13"/>
      <c r="E1773" s="13">
        <f t="shared" si="114"/>
        <v>0</v>
      </c>
      <c r="G1773" s="13">
        <f>(IF(E1773&gt;SUM($C$6,$C$5,First!J1773),SUM($C$5,$C$6,First!J1773),E1773))</f>
        <v>0</v>
      </c>
      <c r="I1773">
        <f t="shared" si="115"/>
        <v>0</v>
      </c>
      <c r="J1773" s="13">
        <f>IF(G1773&lt;SUM($C$5:$C$6,First!J1773),((SUM($C$5,$C$6,-G1773,(Rate*First!J1773)))*Rate),0)</f>
        <v>0</v>
      </c>
    </row>
    <row r="1774" spans="1:10">
      <c r="A1774">
        <v>1765</v>
      </c>
      <c r="B1774" s="13">
        <f t="shared" ref="B1774:B1837" si="116">IF(SUM(E1773,-G1773)&lt;0,0,SUM(E1773,-G1773))</f>
        <v>0</v>
      </c>
      <c r="C1774" s="13">
        <f t="shared" ref="C1774:C1837" si="117">(B1774*$C$4)/12</f>
        <v>0</v>
      </c>
      <c r="D1774" s="13"/>
      <c r="E1774" s="13">
        <f t="shared" ref="E1774:E1837" si="118">SUM(C1774,B1774)</f>
        <v>0</v>
      </c>
      <c r="G1774" s="13">
        <f>(IF(E1774&gt;SUM($C$6,$C$5,First!J1774),SUM($C$5,$C$6,First!J1774),E1774))</f>
        <v>0</v>
      </c>
      <c r="I1774">
        <f t="shared" ref="I1774:I1837" si="119">IF(E1774&gt;0,1,0)</f>
        <v>0</v>
      </c>
      <c r="J1774" s="13">
        <f>IF(G1774&lt;SUM($C$5:$C$6,First!J1774),((SUM($C$5,$C$6,-G1774,(Rate*First!J1774)))*Rate),0)</f>
        <v>0</v>
      </c>
    </row>
    <row r="1775" spans="1:10">
      <c r="A1775">
        <v>1766</v>
      </c>
      <c r="B1775" s="13">
        <f t="shared" si="116"/>
        <v>0</v>
      </c>
      <c r="C1775" s="13">
        <f t="shared" si="117"/>
        <v>0</v>
      </c>
      <c r="D1775" s="13"/>
      <c r="E1775" s="13">
        <f t="shared" si="118"/>
        <v>0</v>
      </c>
      <c r="G1775" s="13">
        <f>(IF(E1775&gt;SUM($C$6,$C$5,First!J1775),SUM($C$5,$C$6,First!J1775),E1775))</f>
        <v>0</v>
      </c>
      <c r="I1775">
        <f t="shared" si="119"/>
        <v>0</v>
      </c>
      <c r="J1775" s="13">
        <f>IF(G1775&lt;SUM($C$5:$C$6,First!J1775),((SUM($C$5,$C$6,-G1775,(Rate*First!J1775)))*Rate),0)</f>
        <v>0</v>
      </c>
    </row>
    <row r="1776" spans="1:10">
      <c r="A1776">
        <v>1767</v>
      </c>
      <c r="B1776" s="13">
        <f t="shared" si="116"/>
        <v>0</v>
      </c>
      <c r="C1776" s="13">
        <f t="shared" si="117"/>
        <v>0</v>
      </c>
      <c r="D1776" s="13"/>
      <c r="E1776" s="13">
        <f t="shared" si="118"/>
        <v>0</v>
      </c>
      <c r="G1776" s="13">
        <f>(IF(E1776&gt;SUM($C$6,$C$5,First!J1776),SUM($C$5,$C$6,First!J1776),E1776))</f>
        <v>0</v>
      </c>
      <c r="I1776">
        <f t="shared" si="119"/>
        <v>0</v>
      </c>
      <c r="J1776" s="13">
        <f>IF(G1776&lt;SUM($C$5:$C$6,First!J1776),((SUM($C$5,$C$6,-G1776,(Rate*First!J1776)))*Rate),0)</f>
        <v>0</v>
      </c>
    </row>
    <row r="1777" spans="1:10">
      <c r="A1777">
        <v>1768</v>
      </c>
      <c r="B1777" s="13">
        <f t="shared" si="116"/>
        <v>0</v>
      </c>
      <c r="C1777" s="13">
        <f t="shared" si="117"/>
        <v>0</v>
      </c>
      <c r="D1777" s="13"/>
      <c r="E1777" s="13">
        <f t="shared" si="118"/>
        <v>0</v>
      </c>
      <c r="G1777" s="13">
        <f>(IF(E1777&gt;SUM($C$6,$C$5,First!J1777),SUM($C$5,$C$6,First!J1777),E1777))</f>
        <v>0</v>
      </c>
      <c r="I1777">
        <f t="shared" si="119"/>
        <v>0</v>
      </c>
      <c r="J1777" s="13">
        <f>IF(G1777&lt;SUM($C$5:$C$6,First!J1777),((SUM($C$5,$C$6,-G1777,(Rate*First!J1777)))*Rate),0)</f>
        <v>0</v>
      </c>
    </row>
    <row r="1778" spans="1:10">
      <c r="A1778">
        <v>1769</v>
      </c>
      <c r="B1778" s="13">
        <f t="shared" si="116"/>
        <v>0</v>
      </c>
      <c r="C1778" s="13">
        <f t="shared" si="117"/>
        <v>0</v>
      </c>
      <c r="D1778" s="13"/>
      <c r="E1778" s="13">
        <f t="shared" si="118"/>
        <v>0</v>
      </c>
      <c r="G1778" s="13">
        <f>(IF(E1778&gt;SUM($C$6,$C$5,First!J1778),SUM($C$5,$C$6,First!J1778),E1778))</f>
        <v>0</v>
      </c>
      <c r="I1778">
        <f t="shared" si="119"/>
        <v>0</v>
      </c>
      <c r="J1778" s="13">
        <f>IF(G1778&lt;SUM($C$5:$C$6,First!J1778),((SUM($C$5,$C$6,-G1778,(Rate*First!J1778)))*Rate),0)</f>
        <v>0</v>
      </c>
    </row>
    <row r="1779" spans="1:10">
      <c r="A1779">
        <v>1770</v>
      </c>
      <c r="B1779" s="13">
        <f t="shared" si="116"/>
        <v>0</v>
      </c>
      <c r="C1779" s="13">
        <f t="shared" si="117"/>
        <v>0</v>
      </c>
      <c r="D1779" s="13"/>
      <c r="E1779" s="13">
        <f t="shared" si="118"/>
        <v>0</v>
      </c>
      <c r="G1779" s="13">
        <f>(IF(E1779&gt;SUM($C$6,$C$5,First!J1779),SUM($C$5,$C$6,First!J1779),E1779))</f>
        <v>0</v>
      </c>
      <c r="I1779">
        <f t="shared" si="119"/>
        <v>0</v>
      </c>
      <c r="J1779" s="13">
        <f>IF(G1779&lt;SUM($C$5:$C$6,First!J1779),((SUM($C$5,$C$6,-G1779,(Rate*First!J1779)))*Rate),0)</f>
        <v>0</v>
      </c>
    </row>
    <row r="1780" spans="1:10">
      <c r="A1780">
        <v>1771</v>
      </c>
      <c r="B1780" s="13">
        <f t="shared" si="116"/>
        <v>0</v>
      </c>
      <c r="C1780" s="13">
        <f t="shared" si="117"/>
        <v>0</v>
      </c>
      <c r="D1780" s="13"/>
      <c r="E1780" s="13">
        <f t="shared" si="118"/>
        <v>0</v>
      </c>
      <c r="G1780" s="13">
        <f>(IF(E1780&gt;SUM($C$6,$C$5,First!J1780),SUM($C$5,$C$6,First!J1780),E1780))</f>
        <v>0</v>
      </c>
      <c r="I1780">
        <f t="shared" si="119"/>
        <v>0</v>
      </c>
      <c r="J1780" s="13">
        <f>IF(G1780&lt;SUM($C$5:$C$6,First!J1780),((SUM($C$5,$C$6,-G1780,(Rate*First!J1780)))*Rate),0)</f>
        <v>0</v>
      </c>
    </row>
    <row r="1781" spans="1:10">
      <c r="A1781">
        <v>1772</v>
      </c>
      <c r="B1781" s="13">
        <f t="shared" si="116"/>
        <v>0</v>
      </c>
      <c r="C1781" s="13">
        <f t="shared" si="117"/>
        <v>0</v>
      </c>
      <c r="D1781" s="13"/>
      <c r="E1781" s="13">
        <f t="shared" si="118"/>
        <v>0</v>
      </c>
      <c r="G1781" s="13">
        <f>(IF(E1781&gt;SUM($C$6,$C$5,First!J1781),SUM($C$5,$C$6,First!J1781),E1781))</f>
        <v>0</v>
      </c>
      <c r="I1781">
        <f t="shared" si="119"/>
        <v>0</v>
      </c>
      <c r="J1781" s="13">
        <f>IF(G1781&lt;SUM($C$5:$C$6,First!J1781),((SUM($C$5,$C$6,-G1781,(Rate*First!J1781)))*Rate),0)</f>
        <v>0</v>
      </c>
    </row>
    <row r="1782" spans="1:10">
      <c r="A1782">
        <v>1773</v>
      </c>
      <c r="B1782" s="13">
        <f t="shared" si="116"/>
        <v>0</v>
      </c>
      <c r="C1782" s="13">
        <f t="shared" si="117"/>
        <v>0</v>
      </c>
      <c r="D1782" s="13"/>
      <c r="E1782" s="13">
        <f t="shared" si="118"/>
        <v>0</v>
      </c>
      <c r="G1782" s="13">
        <f>(IF(E1782&gt;SUM($C$6,$C$5,First!J1782),SUM($C$5,$C$6,First!J1782),E1782))</f>
        <v>0</v>
      </c>
      <c r="I1782">
        <f t="shared" si="119"/>
        <v>0</v>
      </c>
      <c r="J1782" s="13">
        <f>IF(G1782&lt;SUM($C$5:$C$6,First!J1782),((SUM($C$5,$C$6,-G1782,(Rate*First!J1782)))*Rate),0)</f>
        <v>0</v>
      </c>
    </row>
    <row r="1783" spans="1:10">
      <c r="A1783">
        <v>1774</v>
      </c>
      <c r="B1783" s="13">
        <f t="shared" si="116"/>
        <v>0</v>
      </c>
      <c r="C1783" s="13">
        <f t="shared" si="117"/>
        <v>0</v>
      </c>
      <c r="D1783" s="13"/>
      <c r="E1783" s="13">
        <f t="shared" si="118"/>
        <v>0</v>
      </c>
      <c r="G1783" s="13">
        <f>(IF(E1783&gt;SUM($C$6,$C$5,First!J1783),SUM($C$5,$C$6,First!J1783),E1783))</f>
        <v>0</v>
      </c>
      <c r="I1783">
        <f t="shared" si="119"/>
        <v>0</v>
      </c>
      <c r="J1783" s="13">
        <f>IF(G1783&lt;SUM($C$5:$C$6,First!J1783),((SUM($C$5,$C$6,-G1783,(Rate*First!J1783)))*Rate),0)</f>
        <v>0</v>
      </c>
    </row>
    <row r="1784" spans="1:10">
      <c r="A1784">
        <v>1775</v>
      </c>
      <c r="B1784" s="13">
        <f t="shared" si="116"/>
        <v>0</v>
      </c>
      <c r="C1784" s="13">
        <f t="shared" si="117"/>
        <v>0</v>
      </c>
      <c r="D1784" s="13"/>
      <c r="E1784" s="13">
        <f t="shared" si="118"/>
        <v>0</v>
      </c>
      <c r="G1784" s="13">
        <f>(IF(E1784&gt;SUM($C$6,$C$5,First!J1784),SUM($C$5,$C$6,First!J1784),E1784))</f>
        <v>0</v>
      </c>
      <c r="I1784">
        <f t="shared" si="119"/>
        <v>0</v>
      </c>
      <c r="J1784" s="13">
        <f>IF(G1784&lt;SUM($C$5:$C$6,First!J1784),((SUM($C$5,$C$6,-G1784,(Rate*First!J1784)))*Rate),0)</f>
        <v>0</v>
      </c>
    </row>
    <row r="1785" spans="1:10">
      <c r="A1785">
        <v>1776</v>
      </c>
      <c r="B1785" s="13">
        <f t="shared" si="116"/>
        <v>0</v>
      </c>
      <c r="C1785" s="13">
        <f t="shared" si="117"/>
        <v>0</v>
      </c>
      <c r="D1785" s="13"/>
      <c r="E1785" s="13">
        <f t="shared" si="118"/>
        <v>0</v>
      </c>
      <c r="G1785" s="13">
        <f>(IF(E1785&gt;SUM($C$6,$C$5,First!J1785),SUM($C$5,$C$6,First!J1785),E1785))</f>
        <v>0</v>
      </c>
      <c r="I1785">
        <f t="shared" si="119"/>
        <v>0</v>
      </c>
      <c r="J1785" s="13">
        <f>IF(G1785&lt;SUM($C$5:$C$6,First!J1785),((SUM($C$5,$C$6,-G1785,(Rate*First!J1785)))*Rate),0)</f>
        <v>0</v>
      </c>
    </row>
    <row r="1786" spans="1:10">
      <c r="A1786">
        <v>1777</v>
      </c>
      <c r="B1786" s="13">
        <f t="shared" si="116"/>
        <v>0</v>
      </c>
      <c r="C1786" s="13">
        <f t="shared" si="117"/>
        <v>0</v>
      </c>
      <c r="D1786" s="13"/>
      <c r="E1786" s="13">
        <f t="shared" si="118"/>
        <v>0</v>
      </c>
      <c r="G1786" s="13">
        <f>(IF(E1786&gt;SUM($C$6,$C$5,First!J1786),SUM($C$5,$C$6,First!J1786),E1786))</f>
        <v>0</v>
      </c>
      <c r="I1786">
        <f t="shared" si="119"/>
        <v>0</v>
      </c>
      <c r="J1786" s="13">
        <f>IF(G1786&lt;SUM($C$5:$C$6,First!J1786),((SUM($C$5,$C$6,-G1786,(Rate*First!J1786)))*Rate),0)</f>
        <v>0</v>
      </c>
    </row>
    <row r="1787" spans="1:10">
      <c r="A1787">
        <v>1778</v>
      </c>
      <c r="B1787" s="13">
        <f t="shared" si="116"/>
        <v>0</v>
      </c>
      <c r="C1787" s="13">
        <f t="shared" si="117"/>
        <v>0</v>
      </c>
      <c r="D1787" s="13"/>
      <c r="E1787" s="13">
        <f t="shared" si="118"/>
        <v>0</v>
      </c>
      <c r="G1787" s="13">
        <f>(IF(E1787&gt;SUM($C$6,$C$5,First!J1787),SUM($C$5,$C$6,First!J1787),E1787))</f>
        <v>0</v>
      </c>
      <c r="I1787">
        <f t="shared" si="119"/>
        <v>0</v>
      </c>
      <c r="J1787" s="13">
        <f>IF(G1787&lt;SUM($C$5:$C$6,First!J1787),((SUM($C$5,$C$6,-G1787,(Rate*First!J1787)))*Rate),0)</f>
        <v>0</v>
      </c>
    </row>
    <row r="1788" spans="1:10">
      <c r="A1788">
        <v>1779</v>
      </c>
      <c r="B1788" s="13">
        <f t="shared" si="116"/>
        <v>0</v>
      </c>
      <c r="C1788" s="13">
        <f t="shared" si="117"/>
        <v>0</v>
      </c>
      <c r="D1788" s="13"/>
      <c r="E1788" s="13">
        <f t="shared" si="118"/>
        <v>0</v>
      </c>
      <c r="G1788" s="13">
        <f>(IF(E1788&gt;SUM($C$6,$C$5,First!J1788),SUM($C$5,$C$6,First!J1788),E1788))</f>
        <v>0</v>
      </c>
      <c r="I1788">
        <f t="shared" si="119"/>
        <v>0</v>
      </c>
      <c r="J1788" s="13">
        <f>IF(G1788&lt;SUM($C$5:$C$6,First!J1788),((SUM($C$5,$C$6,-G1788,(Rate*First!J1788)))*Rate),0)</f>
        <v>0</v>
      </c>
    </row>
    <row r="1789" spans="1:10">
      <c r="A1789">
        <v>1780</v>
      </c>
      <c r="B1789" s="13">
        <f t="shared" si="116"/>
        <v>0</v>
      </c>
      <c r="C1789" s="13">
        <f t="shared" si="117"/>
        <v>0</v>
      </c>
      <c r="D1789" s="13"/>
      <c r="E1789" s="13">
        <f t="shared" si="118"/>
        <v>0</v>
      </c>
      <c r="G1789" s="13">
        <f>(IF(E1789&gt;SUM($C$6,$C$5,First!J1789),SUM($C$5,$C$6,First!J1789),E1789))</f>
        <v>0</v>
      </c>
      <c r="I1789">
        <f t="shared" si="119"/>
        <v>0</v>
      </c>
      <c r="J1789" s="13">
        <f>IF(G1789&lt;SUM($C$5:$C$6,First!J1789),((SUM($C$5,$C$6,-G1789,(Rate*First!J1789)))*Rate),0)</f>
        <v>0</v>
      </c>
    </row>
    <row r="1790" spans="1:10">
      <c r="A1790">
        <v>1781</v>
      </c>
      <c r="B1790" s="13">
        <f t="shared" si="116"/>
        <v>0</v>
      </c>
      <c r="C1790" s="13">
        <f t="shared" si="117"/>
        <v>0</v>
      </c>
      <c r="D1790" s="13"/>
      <c r="E1790" s="13">
        <f t="shared" si="118"/>
        <v>0</v>
      </c>
      <c r="G1790" s="13">
        <f>(IF(E1790&gt;SUM($C$6,$C$5,First!J1790),SUM($C$5,$C$6,First!J1790),E1790))</f>
        <v>0</v>
      </c>
      <c r="I1790">
        <f t="shared" si="119"/>
        <v>0</v>
      </c>
      <c r="J1790" s="13">
        <f>IF(G1790&lt;SUM($C$5:$C$6,First!J1790),((SUM($C$5,$C$6,-G1790,(Rate*First!J1790)))*Rate),0)</f>
        <v>0</v>
      </c>
    </row>
    <row r="1791" spans="1:10">
      <c r="A1791">
        <v>1782</v>
      </c>
      <c r="B1791" s="13">
        <f t="shared" si="116"/>
        <v>0</v>
      </c>
      <c r="C1791" s="13">
        <f t="shared" si="117"/>
        <v>0</v>
      </c>
      <c r="D1791" s="13"/>
      <c r="E1791" s="13">
        <f t="shared" si="118"/>
        <v>0</v>
      </c>
      <c r="G1791" s="13">
        <f>(IF(E1791&gt;SUM($C$6,$C$5,First!J1791),SUM($C$5,$C$6,First!J1791),E1791))</f>
        <v>0</v>
      </c>
      <c r="I1791">
        <f t="shared" si="119"/>
        <v>0</v>
      </c>
      <c r="J1791" s="13">
        <f>IF(G1791&lt;SUM($C$5:$C$6,First!J1791),((SUM($C$5,$C$6,-G1791,(Rate*First!J1791)))*Rate),0)</f>
        <v>0</v>
      </c>
    </row>
    <row r="1792" spans="1:10">
      <c r="A1792">
        <v>1783</v>
      </c>
      <c r="B1792" s="13">
        <f t="shared" si="116"/>
        <v>0</v>
      </c>
      <c r="C1792" s="13">
        <f t="shared" si="117"/>
        <v>0</v>
      </c>
      <c r="D1792" s="13"/>
      <c r="E1792" s="13">
        <f t="shared" si="118"/>
        <v>0</v>
      </c>
      <c r="G1792" s="13">
        <f>(IF(E1792&gt;SUM($C$6,$C$5,First!J1792),SUM($C$5,$C$6,First!J1792),E1792))</f>
        <v>0</v>
      </c>
      <c r="I1792">
        <f t="shared" si="119"/>
        <v>0</v>
      </c>
      <c r="J1792" s="13">
        <f>IF(G1792&lt;SUM($C$5:$C$6,First!J1792),((SUM($C$5,$C$6,-G1792,(Rate*First!J1792)))*Rate),0)</f>
        <v>0</v>
      </c>
    </row>
    <row r="1793" spans="1:10">
      <c r="A1793">
        <v>1784</v>
      </c>
      <c r="B1793" s="13">
        <f t="shared" si="116"/>
        <v>0</v>
      </c>
      <c r="C1793" s="13">
        <f t="shared" si="117"/>
        <v>0</v>
      </c>
      <c r="D1793" s="13"/>
      <c r="E1793" s="13">
        <f t="shared" si="118"/>
        <v>0</v>
      </c>
      <c r="G1793" s="13">
        <f>(IF(E1793&gt;SUM($C$6,$C$5,First!J1793),SUM($C$5,$C$6,First!J1793),E1793))</f>
        <v>0</v>
      </c>
      <c r="I1793">
        <f t="shared" si="119"/>
        <v>0</v>
      </c>
      <c r="J1793" s="13">
        <f>IF(G1793&lt;SUM($C$5:$C$6,First!J1793),((SUM($C$5,$C$6,-G1793,(Rate*First!J1793)))*Rate),0)</f>
        <v>0</v>
      </c>
    </row>
    <row r="1794" spans="1:10">
      <c r="A1794">
        <v>1785</v>
      </c>
      <c r="B1794" s="13">
        <f t="shared" si="116"/>
        <v>0</v>
      </c>
      <c r="C1794" s="13">
        <f t="shared" si="117"/>
        <v>0</v>
      </c>
      <c r="D1794" s="13"/>
      <c r="E1794" s="13">
        <f t="shared" si="118"/>
        <v>0</v>
      </c>
      <c r="G1794" s="13">
        <f>(IF(E1794&gt;SUM($C$6,$C$5,First!J1794),SUM($C$5,$C$6,First!J1794),E1794))</f>
        <v>0</v>
      </c>
      <c r="I1794">
        <f t="shared" si="119"/>
        <v>0</v>
      </c>
      <c r="J1794" s="13">
        <f>IF(G1794&lt;SUM($C$5:$C$6,First!J1794),((SUM($C$5,$C$6,-G1794,(Rate*First!J1794)))*Rate),0)</f>
        <v>0</v>
      </c>
    </row>
    <row r="1795" spans="1:10">
      <c r="A1795">
        <v>1786</v>
      </c>
      <c r="B1795" s="13">
        <f t="shared" si="116"/>
        <v>0</v>
      </c>
      <c r="C1795" s="13">
        <f t="shared" si="117"/>
        <v>0</v>
      </c>
      <c r="D1795" s="13"/>
      <c r="E1795" s="13">
        <f t="shared" si="118"/>
        <v>0</v>
      </c>
      <c r="G1795" s="13">
        <f>(IF(E1795&gt;SUM($C$6,$C$5,First!J1795),SUM($C$5,$C$6,First!J1795),E1795))</f>
        <v>0</v>
      </c>
      <c r="I1795">
        <f t="shared" si="119"/>
        <v>0</v>
      </c>
      <c r="J1795" s="13">
        <f>IF(G1795&lt;SUM($C$5:$C$6,First!J1795),((SUM($C$5,$C$6,-G1795,(Rate*First!J1795)))*Rate),0)</f>
        <v>0</v>
      </c>
    </row>
    <row r="1796" spans="1:10">
      <c r="A1796">
        <v>1787</v>
      </c>
      <c r="B1796" s="13">
        <f t="shared" si="116"/>
        <v>0</v>
      </c>
      <c r="C1796" s="13">
        <f t="shared" si="117"/>
        <v>0</v>
      </c>
      <c r="D1796" s="13"/>
      <c r="E1796" s="13">
        <f t="shared" si="118"/>
        <v>0</v>
      </c>
      <c r="G1796" s="13">
        <f>(IF(E1796&gt;SUM($C$6,$C$5,First!J1796),SUM($C$5,$C$6,First!J1796),E1796))</f>
        <v>0</v>
      </c>
      <c r="I1796">
        <f t="shared" si="119"/>
        <v>0</v>
      </c>
      <c r="J1796" s="13">
        <f>IF(G1796&lt;SUM($C$5:$C$6,First!J1796),((SUM($C$5,$C$6,-G1796,(Rate*First!J1796)))*Rate),0)</f>
        <v>0</v>
      </c>
    </row>
    <row r="1797" spans="1:10">
      <c r="A1797">
        <v>1788</v>
      </c>
      <c r="B1797" s="13">
        <f t="shared" si="116"/>
        <v>0</v>
      </c>
      <c r="C1797" s="13">
        <f t="shared" si="117"/>
        <v>0</v>
      </c>
      <c r="D1797" s="13"/>
      <c r="E1797" s="13">
        <f t="shared" si="118"/>
        <v>0</v>
      </c>
      <c r="G1797" s="13">
        <f>(IF(E1797&gt;SUM($C$6,$C$5,First!J1797),SUM($C$5,$C$6,First!J1797),E1797))</f>
        <v>0</v>
      </c>
      <c r="I1797">
        <f t="shared" si="119"/>
        <v>0</v>
      </c>
      <c r="J1797" s="13">
        <f>IF(G1797&lt;SUM($C$5:$C$6,First!J1797),((SUM($C$5,$C$6,-G1797,(Rate*First!J1797)))*Rate),0)</f>
        <v>0</v>
      </c>
    </row>
    <row r="1798" spans="1:10">
      <c r="A1798">
        <v>1789</v>
      </c>
      <c r="B1798" s="13">
        <f t="shared" si="116"/>
        <v>0</v>
      </c>
      <c r="C1798" s="13">
        <f t="shared" si="117"/>
        <v>0</v>
      </c>
      <c r="D1798" s="13"/>
      <c r="E1798" s="13">
        <f t="shared" si="118"/>
        <v>0</v>
      </c>
      <c r="G1798" s="13">
        <f>(IF(E1798&gt;SUM($C$6,$C$5,First!J1798),SUM($C$5,$C$6,First!J1798),E1798))</f>
        <v>0</v>
      </c>
      <c r="I1798">
        <f t="shared" si="119"/>
        <v>0</v>
      </c>
      <c r="J1798" s="13">
        <f>IF(G1798&lt;SUM($C$5:$C$6,First!J1798),((SUM($C$5,$C$6,-G1798,(Rate*First!J1798)))*Rate),0)</f>
        <v>0</v>
      </c>
    </row>
    <row r="1799" spans="1:10">
      <c r="A1799">
        <v>1790</v>
      </c>
      <c r="B1799" s="13">
        <f t="shared" si="116"/>
        <v>0</v>
      </c>
      <c r="C1799" s="13">
        <f t="shared" si="117"/>
        <v>0</v>
      </c>
      <c r="D1799" s="13"/>
      <c r="E1799" s="13">
        <f t="shared" si="118"/>
        <v>0</v>
      </c>
      <c r="G1799" s="13">
        <f>(IF(E1799&gt;SUM($C$6,$C$5,First!J1799),SUM($C$5,$C$6,First!J1799),E1799))</f>
        <v>0</v>
      </c>
      <c r="I1799">
        <f t="shared" si="119"/>
        <v>0</v>
      </c>
      <c r="J1799" s="13">
        <f>IF(G1799&lt;SUM($C$5:$C$6,First!J1799),((SUM($C$5,$C$6,-G1799,(Rate*First!J1799)))*Rate),0)</f>
        <v>0</v>
      </c>
    </row>
    <row r="1800" spans="1:10">
      <c r="A1800">
        <v>1791</v>
      </c>
      <c r="B1800" s="13">
        <f t="shared" si="116"/>
        <v>0</v>
      </c>
      <c r="C1800" s="13">
        <f t="shared" si="117"/>
        <v>0</v>
      </c>
      <c r="D1800" s="13"/>
      <c r="E1800" s="13">
        <f t="shared" si="118"/>
        <v>0</v>
      </c>
      <c r="G1800" s="13">
        <f>(IF(E1800&gt;SUM($C$6,$C$5,First!J1800),SUM($C$5,$C$6,First!J1800),E1800))</f>
        <v>0</v>
      </c>
      <c r="I1800">
        <f t="shared" si="119"/>
        <v>0</v>
      </c>
      <c r="J1800" s="13">
        <f>IF(G1800&lt;SUM($C$5:$C$6,First!J1800),((SUM($C$5,$C$6,-G1800,(Rate*First!J1800)))*Rate),0)</f>
        <v>0</v>
      </c>
    </row>
    <row r="1801" spans="1:10">
      <c r="A1801">
        <v>1792</v>
      </c>
      <c r="B1801" s="13">
        <f t="shared" si="116"/>
        <v>0</v>
      </c>
      <c r="C1801" s="13">
        <f t="shared" si="117"/>
        <v>0</v>
      </c>
      <c r="D1801" s="13"/>
      <c r="E1801" s="13">
        <f t="shared" si="118"/>
        <v>0</v>
      </c>
      <c r="G1801" s="13">
        <f>(IF(E1801&gt;SUM($C$6,$C$5,First!J1801),SUM($C$5,$C$6,First!J1801),E1801))</f>
        <v>0</v>
      </c>
      <c r="I1801">
        <f t="shared" si="119"/>
        <v>0</v>
      </c>
      <c r="J1801" s="13">
        <f>IF(G1801&lt;SUM($C$5:$C$6,First!J1801),((SUM($C$5,$C$6,-G1801,(Rate*First!J1801)))*Rate),0)</f>
        <v>0</v>
      </c>
    </row>
    <row r="1802" spans="1:10">
      <c r="A1802">
        <v>1793</v>
      </c>
      <c r="B1802" s="13">
        <f t="shared" si="116"/>
        <v>0</v>
      </c>
      <c r="C1802" s="13">
        <f t="shared" si="117"/>
        <v>0</v>
      </c>
      <c r="D1802" s="13"/>
      <c r="E1802" s="13">
        <f t="shared" si="118"/>
        <v>0</v>
      </c>
      <c r="G1802" s="13">
        <f>(IF(E1802&gt;SUM($C$6,$C$5,First!J1802),SUM($C$5,$C$6,First!J1802),E1802))</f>
        <v>0</v>
      </c>
      <c r="I1802">
        <f t="shared" si="119"/>
        <v>0</v>
      </c>
      <c r="J1802" s="13">
        <f>IF(G1802&lt;SUM($C$5:$C$6,First!J1802),((SUM($C$5,$C$6,-G1802,(Rate*First!J1802)))*Rate),0)</f>
        <v>0</v>
      </c>
    </row>
    <row r="1803" spans="1:10">
      <c r="A1803">
        <v>1794</v>
      </c>
      <c r="B1803" s="13">
        <f t="shared" si="116"/>
        <v>0</v>
      </c>
      <c r="C1803" s="13">
        <f t="shared" si="117"/>
        <v>0</v>
      </c>
      <c r="D1803" s="13"/>
      <c r="E1803" s="13">
        <f t="shared" si="118"/>
        <v>0</v>
      </c>
      <c r="G1803" s="13">
        <f>(IF(E1803&gt;SUM($C$6,$C$5,First!J1803),SUM($C$5,$C$6,First!J1803),E1803))</f>
        <v>0</v>
      </c>
      <c r="I1803">
        <f t="shared" si="119"/>
        <v>0</v>
      </c>
      <c r="J1803" s="13">
        <f>IF(G1803&lt;SUM($C$5:$C$6,First!J1803),((SUM($C$5,$C$6,-G1803,(Rate*First!J1803)))*Rate),0)</f>
        <v>0</v>
      </c>
    </row>
    <row r="1804" spans="1:10">
      <c r="A1804">
        <v>1795</v>
      </c>
      <c r="B1804" s="13">
        <f t="shared" si="116"/>
        <v>0</v>
      </c>
      <c r="C1804" s="13">
        <f t="shared" si="117"/>
        <v>0</v>
      </c>
      <c r="D1804" s="13"/>
      <c r="E1804" s="13">
        <f t="shared" si="118"/>
        <v>0</v>
      </c>
      <c r="G1804" s="13">
        <f>(IF(E1804&gt;SUM($C$6,$C$5,First!J1804),SUM($C$5,$C$6,First!J1804),E1804))</f>
        <v>0</v>
      </c>
      <c r="I1804">
        <f t="shared" si="119"/>
        <v>0</v>
      </c>
      <c r="J1804" s="13">
        <f>IF(G1804&lt;SUM($C$5:$C$6,First!J1804),((SUM($C$5,$C$6,-G1804,(Rate*First!J1804)))*Rate),0)</f>
        <v>0</v>
      </c>
    </row>
    <row r="1805" spans="1:10">
      <c r="A1805">
        <v>1796</v>
      </c>
      <c r="B1805" s="13">
        <f t="shared" si="116"/>
        <v>0</v>
      </c>
      <c r="C1805" s="13">
        <f t="shared" si="117"/>
        <v>0</v>
      </c>
      <c r="D1805" s="13"/>
      <c r="E1805" s="13">
        <f t="shared" si="118"/>
        <v>0</v>
      </c>
      <c r="G1805" s="13">
        <f>(IF(E1805&gt;SUM($C$6,$C$5,First!J1805),SUM($C$5,$C$6,First!J1805),E1805))</f>
        <v>0</v>
      </c>
      <c r="I1805">
        <f t="shared" si="119"/>
        <v>0</v>
      </c>
      <c r="J1805" s="13">
        <f>IF(G1805&lt;SUM($C$5:$C$6,First!J1805),((SUM($C$5,$C$6,-G1805,(Rate*First!J1805)))*Rate),0)</f>
        <v>0</v>
      </c>
    </row>
    <row r="1806" spans="1:10">
      <c r="A1806">
        <v>1797</v>
      </c>
      <c r="B1806" s="13">
        <f t="shared" si="116"/>
        <v>0</v>
      </c>
      <c r="C1806" s="13">
        <f t="shared" si="117"/>
        <v>0</v>
      </c>
      <c r="D1806" s="13"/>
      <c r="E1806" s="13">
        <f t="shared" si="118"/>
        <v>0</v>
      </c>
      <c r="G1806" s="13">
        <f>(IF(E1806&gt;SUM($C$6,$C$5,First!J1806),SUM($C$5,$C$6,First!J1806),E1806))</f>
        <v>0</v>
      </c>
      <c r="I1806">
        <f t="shared" si="119"/>
        <v>0</v>
      </c>
      <c r="J1806" s="13">
        <f>IF(G1806&lt;SUM($C$5:$C$6,First!J1806),((SUM($C$5,$C$6,-G1806,(Rate*First!J1806)))*Rate),0)</f>
        <v>0</v>
      </c>
    </row>
    <row r="1807" spans="1:10">
      <c r="A1807">
        <v>1798</v>
      </c>
      <c r="B1807" s="13">
        <f t="shared" si="116"/>
        <v>0</v>
      </c>
      <c r="C1807" s="13">
        <f t="shared" si="117"/>
        <v>0</v>
      </c>
      <c r="D1807" s="13"/>
      <c r="E1807" s="13">
        <f t="shared" si="118"/>
        <v>0</v>
      </c>
      <c r="G1807" s="13">
        <f>(IF(E1807&gt;SUM($C$6,$C$5,First!J1807),SUM($C$5,$C$6,First!J1807),E1807))</f>
        <v>0</v>
      </c>
      <c r="I1807">
        <f t="shared" si="119"/>
        <v>0</v>
      </c>
      <c r="J1807" s="13">
        <f>IF(G1807&lt;SUM($C$5:$C$6,First!J1807),((SUM($C$5,$C$6,-G1807,(Rate*First!J1807)))*Rate),0)</f>
        <v>0</v>
      </c>
    </row>
    <row r="1808" spans="1:10">
      <c r="A1808">
        <v>1799</v>
      </c>
      <c r="B1808" s="13">
        <f t="shared" si="116"/>
        <v>0</v>
      </c>
      <c r="C1808" s="13">
        <f t="shared" si="117"/>
        <v>0</v>
      </c>
      <c r="D1808" s="13"/>
      <c r="E1808" s="13">
        <f t="shared" si="118"/>
        <v>0</v>
      </c>
      <c r="G1808" s="13">
        <f>(IF(E1808&gt;SUM($C$6,$C$5,First!J1808),SUM($C$5,$C$6,First!J1808),E1808))</f>
        <v>0</v>
      </c>
      <c r="I1808">
        <f t="shared" si="119"/>
        <v>0</v>
      </c>
      <c r="J1808" s="13">
        <f>IF(G1808&lt;SUM($C$5:$C$6,First!J1808),((SUM($C$5,$C$6,-G1808,(Rate*First!J1808)))*Rate),0)</f>
        <v>0</v>
      </c>
    </row>
    <row r="1809" spans="1:10">
      <c r="A1809">
        <v>1800</v>
      </c>
      <c r="B1809" s="13">
        <f t="shared" si="116"/>
        <v>0</v>
      </c>
      <c r="C1809" s="13">
        <f t="shared" si="117"/>
        <v>0</v>
      </c>
      <c r="D1809" s="13"/>
      <c r="E1809" s="13">
        <f t="shared" si="118"/>
        <v>0</v>
      </c>
      <c r="G1809" s="13">
        <f>(IF(E1809&gt;SUM($C$6,$C$5,First!J1809),SUM($C$5,$C$6,First!J1809),E1809))</f>
        <v>0</v>
      </c>
      <c r="I1809">
        <f t="shared" si="119"/>
        <v>0</v>
      </c>
      <c r="J1809" s="13">
        <f>IF(G1809&lt;SUM($C$5:$C$6,First!J1809),((SUM($C$5,$C$6,-G1809,(Rate*First!J1809)))*Rate),0)</f>
        <v>0</v>
      </c>
    </row>
    <row r="1810" spans="1:10">
      <c r="A1810">
        <v>1801</v>
      </c>
      <c r="B1810" s="13">
        <f t="shared" si="116"/>
        <v>0</v>
      </c>
      <c r="C1810" s="13">
        <f t="shared" si="117"/>
        <v>0</v>
      </c>
      <c r="D1810" s="13"/>
      <c r="E1810" s="13">
        <f t="shared" si="118"/>
        <v>0</v>
      </c>
      <c r="G1810" s="13">
        <f>(IF(E1810&gt;SUM($C$6,$C$5,First!J1810),SUM($C$5,$C$6,First!J1810),E1810))</f>
        <v>0</v>
      </c>
      <c r="I1810">
        <f t="shared" si="119"/>
        <v>0</v>
      </c>
      <c r="J1810" s="13">
        <f>IF(G1810&lt;SUM($C$5:$C$6,First!J1810),((SUM($C$5,$C$6,-G1810,(Rate*First!J1810)))*Rate),0)</f>
        <v>0</v>
      </c>
    </row>
    <row r="1811" spans="1:10">
      <c r="A1811">
        <v>1802</v>
      </c>
      <c r="B1811" s="13">
        <f t="shared" si="116"/>
        <v>0</v>
      </c>
      <c r="C1811" s="13">
        <f t="shared" si="117"/>
        <v>0</v>
      </c>
      <c r="D1811" s="13"/>
      <c r="E1811" s="13">
        <f t="shared" si="118"/>
        <v>0</v>
      </c>
      <c r="G1811" s="13">
        <f>(IF(E1811&gt;SUM($C$6,$C$5,First!J1811),SUM($C$5,$C$6,First!J1811),E1811))</f>
        <v>0</v>
      </c>
      <c r="I1811">
        <f t="shared" si="119"/>
        <v>0</v>
      </c>
      <c r="J1811" s="13">
        <f>IF(G1811&lt;SUM($C$5:$C$6,First!J1811),((SUM($C$5,$C$6,-G1811,(Rate*First!J1811)))*Rate),0)</f>
        <v>0</v>
      </c>
    </row>
    <row r="1812" spans="1:10">
      <c r="A1812">
        <v>1803</v>
      </c>
      <c r="B1812" s="13">
        <f t="shared" si="116"/>
        <v>0</v>
      </c>
      <c r="C1812" s="13">
        <f t="shared" si="117"/>
        <v>0</v>
      </c>
      <c r="D1812" s="13"/>
      <c r="E1812" s="13">
        <f t="shared" si="118"/>
        <v>0</v>
      </c>
      <c r="G1812" s="13">
        <f>(IF(E1812&gt;SUM($C$6,$C$5,First!J1812),SUM($C$5,$C$6,First!J1812),E1812))</f>
        <v>0</v>
      </c>
      <c r="I1812">
        <f t="shared" si="119"/>
        <v>0</v>
      </c>
      <c r="J1812" s="13">
        <f>IF(G1812&lt;SUM($C$5:$C$6,First!J1812),((SUM($C$5,$C$6,-G1812,(Rate*First!J1812)))*Rate),0)</f>
        <v>0</v>
      </c>
    </row>
    <row r="1813" spans="1:10">
      <c r="A1813">
        <v>1804</v>
      </c>
      <c r="B1813" s="13">
        <f t="shared" si="116"/>
        <v>0</v>
      </c>
      <c r="C1813" s="13">
        <f t="shared" si="117"/>
        <v>0</v>
      </c>
      <c r="D1813" s="13"/>
      <c r="E1813" s="13">
        <f t="shared" si="118"/>
        <v>0</v>
      </c>
      <c r="G1813" s="13">
        <f>(IF(E1813&gt;SUM($C$6,$C$5,First!J1813),SUM($C$5,$C$6,First!J1813),E1813))</f>
        <v>0</v>
      </c>
      <c r="I1813">
        <f t="shared" si="119"/>
        <v>0</v>
      </c>
      <c r="J1813" s="13">
        <f>IF(G1813&lt;SUM($C$5:$C$6,First!J1813),((SUM($C$5,$C$6,-G1813,(Rate*First!J1813)))*Rate),0)</f>
        <v>0</v>
      </c>
    </row>
    <row r="1814" spans="1:10">
      <c r="A1814">
        <v>1805</v>
      </c>
      <c r="B1814" s="13">
        <f t="shared" si="116"/>
        <v>0</v>
      </c>
      <c r="C1814" s="13">
        <f t="shared" si="117"/>
        <v>0</v>
      </c>
      <c r="D1814" s="13"/>
      <c r="E1814" s="13">
        <f t="shared" si="118"/>
        <v>0</v>
      </c>
      <c r="G1814" s="13">
        <f>(IF(E1814&gt;SUM($C$6,$C$5,First!J1814),SUM($C$5,$C$6,First!J1814),E1814))</f>
        <v>0</v>
      </c>
      <c r="I1814">
        <f t="shared" si="119"/>
        <v>0</v>
      </c>
      <c r="J1814" s="13">
        <f>IF(G1814&lt;SUM($C$5:$C$6,First!J1814),((SUM($C$5,$C$6,-G1814,(Rate*First!J1814)))*Rate),0)</f>
        <v>0</v>
      </c>
    </row>
    <row r="1815" spans="1:10">
      <c r="A1815">
        <v>1806</v>
      </c>
      <c r="B1815" s="13">
        <f t="shared" si="116"/>
        <v>0</v>
      </c>
      <c r="C1815" s="13">
        <f t="shared" si="117"/>
        <v>0</v>
      </c>
      <c r="D1815" s="13"/>
      <c r="E1815" s="13">
        <f t="shared" si="118"/>
        <v>0</v>
      </c>
      <c r="G1815" s="13">
        <f>(IF(E1815&gt;SUM($C$6,$C$5,First!J1815),SUM($C$5,$C$6,First!J1815),E1815))</f>
        <v>0</v>
      </c>
      <c r="I1815">
        <f t="shared" si="119"/>
        <v>0</v>
      </c>
      <c r="J1815" s="13">
        <f>IF(G1815&lt;SUM($C$5:$C$6,First!J1815),((SUM($C$5,$C$6,-G1815,(Rate*First!J1815)))*Rate),0)</f>
        <v>0</v>
      </c>
    </row>
    <row r="1816" spans="1:10">
      <c r="A1816">
        <v>1807</v>
      </c>
      <c r="B1816" s="13">
        <f t="shared" si="116"/>
        <v>0</v>
      </c>
      <c r="C1816" s="13">
        <f t="shared" si="117"/>
        <v>0</v>
      </c>
      <c r="D1816" s="13"/>
      <c r="E1816" s="13">
        <f t="shared" si="118"/>
        <v>0</v>
      </c>
      <c r="G1816" s="13">
        <f>(IF(E1816&gt;SUM($C$6,$C$5,First!J1816),SUM($C$5,$C$6,First!J1816),E1816))</f>
        <v>0</v>
      </c>
      <c r="I1816">
        <f t="shared" si="119"/>
        <v>0</v>
      </c>
      <c r="J1816" s="13">
        <f>IF(G1816&lt;SUM($C$5:$C$6,First!J1816),((SUM($C$5,$C$6,-G1816,(Rate*First!J1816)))*Rate),0)</f>
        <v>0</v>
      </c>
    </row>
    <row r="1817" spans="1:10">
      <c r="A1817">
        <v>1808</v>
      </c>
      <c r="B1817" s="13">
        <f t="shared" si="116"/>
        <v>0</v>
      </c>
      <c r="C1817" s="13">
        <f t="shared" si="117"/>
        <v>0</v>
      </c>
      <c r="D1817" s="13"/>
      <c r="E1817" s="13">
        <f t="shared" si="118"/>
        <v>0</v>
      </c>
      <c r="G1817" s="13">
        <f>(IF(E1817&gt;SUM($C$6,$C$5,First!J1817),SUM($C$5,$C$6,First!J1817),E1817))</f>
        <v>0</v>
      </c>
      <c r="I1817">
        <f t="shared" si="119"/>
        <v>0</v>
      </c>
      <c r="J1817" s="13">
        <f>IF(G1817&lt;SUM($C$5:$C$6,First!J1817),((SUM($C$5,$C$6,-G1817,(Rate*First!J1817)))*Rate),0)</f>
        <v>0</v>
      </c>
    </row>
    <row r="1818" spans="1:10">
      <c r="A1818">
        <v>1809</v>
      </c>
      <c r="B1818" s="13">
        <f t="shared" si="116"/>
        <v>0</v>
      </c>
      <c r="C1818" s="13">
        <f t="shared" si="117"/>
        <v>0</v>
      </c>
      <c r="D1818" s="13"/>
      <c r="E1818" s="13">
        <f t="shared" si="118"/>
        <v>0</v>
      </c>
      <c r="G1818" s="13">
        <f>(IF(E1818&gt;SUM($C$6,$C$5,First!J1818),SUM($C$5,$C$6,First!J1818),E1818))</f>
        <v>0</v>
      </c>
      <c r="I1818">
        <f t="shared" si="119"/>
        <v>0</v>
      </c>
      <c r="J1818" s="13">
        <f>IF(G1818&lt;SUM($C$5:$C$6,First!J1818),((SUM($C$5,$C$6,-G1818,(Rate*First!J1818)))*Rate),0)</f>
        <v>0</v>
      </c>
    </row>
    <row r="1819" spans="1:10">
      <c r="A1819">
        <v>1810</v>
      </c>
      <c r="B1819" s="13">
        <f t="shared" si="116"/>
        <v>0</v>
      </c>
      <c r="C1819" s="13">
        <f t="shared" si="117"/>
        <v>0</v>
      </c>
      <c r="D1819" s="13"/>
      <c r="E1819" s="13">
        <f t="shared" si="118"/>
        <v>0</v>
      </c>
      <c r="G1819" s="13">
        <f>(IF(E1819&gt;SUM($C$6,$C$5,First!J1819),SUM($C$5,$C$6,First!J1819),E1819))</f>
        <v>0</v>
      </c>
      <c r="I1819">
        <f t="shared" si="119"/>
        <v>0</v>
      </c>
      <c r="J1819" s="13">
        <f>IF(G1819&lt;SUM($C$5:$C$6,First!J1819),((SUM($C$5,$C$6,-G1819,(Rate*First!J1819)))*Rate),0)</f>
        <v>0</v>
      </c>
    </row>
    <row r="1820" spans="1:10">
      <c r="A1820">
        <v>1811</v>
      </c>
      <c r="B1820" s="13">
        <f t="shared" si="116"/>
        <v>0</v>
      </c>
      <c r="C1820" s="13">
        <f t="shared" si="117"/>
        <v>0</v>
      </c>
      <c r="D1820" s="13"/>
      <c r="E1820" s="13">
        <f t="shared" si="118"/>
        <v>0</v>
      </c>
      <c r="G1820" s="13">
        <f>(IF(E1820&gt;SUM($C$6,$C$5,First!J1820),SUM($C$5,$C$6,First!J1820),E1820))</f>
        <v>0</v>
      </c>
      <c r="I1820">
        <f t="shared" si="119"/>
        <v>0</v>
      </c>
      <c r="J1820" s="13">
        <f>IF(G1820&lt;SUM($C$5:$C$6,First!J1820),((SUM($C$5,$C$6,-G1820,(Rate*First!J1820)))*Rate),0)</f>
        <v>0</v>
      </c>
    </row>
    <row r="1821" spans="1:10">
      <c r="A1821">
        <v>1812</v>
      </c>
      <c r="B1821" s="13">
        <f t="shared" si="116"/>
        <v>0</v>
      </c>
      <c r="C1821" s="13">
        <f t="shared" si="117"/>
        <v>0</v>
      </c>
      <c r="D1821" s="13"/>
      <c r="E1821" s="13">
        <f t="shared" si="118"/>
        <v>0</v>
      </c>
      <c r="G1821" s="13">
        <f>(IF(E1821&gt;SUM($C$6,$C$5,First!J1821),SUM($C$5,$C$6,First!J1821),E1821))</f>
        <v>0</v>
      </c>
      <c r="I1821">
        <f t="shared" si="119"/>
        <v>0</v>
      </c>
      <c r="J1821" s="13">
        <f>IF(G1821&lt;SUM($C$5:$C$6,First!J1821),((SUM($C$5,$C$6,-G1821,(Rate*First!J1821)))*Rate),0)</f>
        <v>0</v>
      </c>
    </row>
    <row r="1822" spans="1:10">
      <c r="A1822">
        <v>1813</v>
      </c>
      <c r="B1822" s="13">
        <f t="shared" si="116"/>
        <v>0</v>
      </c>
      <c r="C1822" s="13">
        <f t="shared" si="117"/>
        <v>0</v>
      </c>
      <c r="D1822" s="13"/>
      <c r="E1822" s="13">
        <f t="shared" si="118"/>
        <v>0</v>
      </c>
      <c r="G1822" s="13">
        <f>(IF(E1822&gt;SUM($C$6,$C$5,First!J1822),SUM($C$5,$C$6,First!J1822),E1822))</f>
        <v>0</v>
      </c>
      <c r="I1822">
        <f t="shared" si="119"/>
        <v>0</v>
      </c>
      <c r="J1822" s="13">
        <f>IF(G1822&lt;SUM($C$5:$C$6,First!J1822),((SUM($C$5,$C$6,-G1822,(Rate*First!J1822)))*Rate),0)</f>
        <v>0</v>
      </c>
    </row>
    <row r="1823" spans="1:10">
      <c r="A1823">
        <v>1814</v>
      </c>
      <c r="B1823" s="13">
        <f t="shared" si="116"/>
        <v>0</v>
      </c>
      <c r="C1823" s="13">
        <f t="shared" si="117"/>
        <v>0</v>
      </c>
      <c r="D1823" s="13"/>
      <c r="E1823" s="13">
        <f t="shared" si="118"/>
        <v>0</v>
      </c>
      <c r="G1823" s="13">
        <f>(IF(E1823&gt;SUM($C$6,$C$5,First!J1823),SUM($C$5,$C$6,First!J1823),E1823))</f>
        <v>0</v>
      </c>
      <c r="I1823">
        <f t="shared" si="119"/>
        <v>0</v>
      </c>
      <c r="J1823" s="13">
        <f>IF(G1823&lt;SUM($C$5:$C$6,First!J1823),((SUM($C$5,$C$6,-G1823,(Rate*First!J1823)))*Rate),0)</f>
        <v>0</v>
      </c>
    </row>
    <row r="1824" spans="1:10">
      <c r="A1824">
        <v>1815</v>
      </c>
      <c r="B1824" s="13">
        <f t="shared" si="116"/>
        <v>0</v>
      </c>
      <c r="C1824" s="13">
        <f t="shared" si="117"/>
        <v>0</v>
      </c>
      <c r="D1824" s="13"/>
      <c r="E1824" s="13">
        <f t="shared" si="118"/>
        <v>0</v>
      </c>
      <c r="G1824" s="13">
        <f>(IF(E1824&gt;SUM($C$6,$C$5,First!J1824),SUM($C$5,$C$6,First!J1824),E1824))</f>
        <v>0</v>
      </c>
      <c r="I1824">
        <f t="shared" si="119"/>
        <v>0</v>
      </c>
      <c r="J1824" s="13">
        <f>IF(G1824&lt;SUM($C$5:$C$6,First!J1824),((SUM($C$5,$C$6,-G1824,(Rate*First!J1824)))*Rate),0)</f>
        <v>0</v>
      </c>
    </row>
    <row r="1825" spans="1:10">
      <c r="A1825">
        <v>1816</v>
      </c>
      <c r="B1825" s="13">
        <f t="shared" si="116"/>
        <v>0</v>
      </c>
      <c r="C1825" s="13">
        <f t="shared" si="117"/>
        <v>0</v>
      </c>
      <c r="D1825" s="13"/>
      <c r="E1825" s="13">
        <f t="shared" si="118"/>
        <v>0</v>
      </c>
      <c r="G1825" s="13">
        <f>(IF(E1825&gt;SUM($C$6,$C$5,First!J1825),SUM($C$5,$C$6,First!J1825),E1825))</f>
        <v>0</v>
      </c>
      <c r="I1825">
        <f t="shared" si="119"/>
        <v>0</v>
      </c>
      <c r="J1825" s="13">
        <f>IF(G1825&lt;SUM($C$5:$C$6,First!J1825),((SUM($C$5,$C$6,-G1825,(Rate*First!J1825)))*Rate),0)</f>
        <v>0</v>
      </c>
    </row>
    <row r="1826" spans="1:10">
      <c r="A1826">
        <v>1817</v>
      </c>
      <c r="B1826" s="13">
        <f t="shared" si="116"/>
        <v>0</v>
      </c>
      <c r="C1826" s="13">
        <f t="shared" si="117"/>
        <v>0</v>
      </c>
      <c r="D1826" s="13"/>
      <c r="E1826" s="13">
        <f t="shared" si="118"/>
        <v>0</v>
      </c>
      <c r="G1826" s="13">
        <f>(IF(E1826&gt;SUM($C$6,$C$5,First!J1826),SUM($C$5,$C$6,First!J1826),E1826))</f>
        <v>0</v>
      </c>
      <c r="I1826">
        <f t="shared" si="119"/>
        <v>0</v>
      </c>
      <c r="J1826" s="13">
        <f>IF(G1826&lt;SUM($C$5:$C$6,First!J1826),((SUM($C$5,$C$6,-G1826,(Rate*First!J1826)))*Rate),0)</f>
        <v>0</v>
      </c>
    </row>
    <row r="1827" spans="1:10">
      <c r="A1827">
        <v>1818</v>
      </c>
      <c r="B1827" s="13">
        <f t="shared" si="116"/>
        <v>0</v>
      </c>
      <c r="C1827" s="13">
        <f t="shared" si="117"/>
        <v>0</v>
      </c>
      <c r="D1827" s="13"/>
      <c r="E1827" s="13">
        <f t="shared" si="118"/>
        <v>0</v>
      </c>
      <c r="G1827" s="13">
        <f>(IF(E1827&gt;SUM($C$6,$C$5,First!J1827),SUM($C$5,$C$6,First!J1827),E1827))</f>
        <v>0</v>
      </c>
      <c r="I1827">
        <f t="shared" si="119"/>
        <v>0</v>
      </c>
      <c r="J1827" s="13">
        <f>IF(G1827&lt;SUM($C$5:$C$6,First!J1827),((SUM($C$5,$C$6,-G1827,(Rate*First!J1827)))*Rate),0)</f>
        <v>0</v>
      </c>
    </row>
    <row r="1828" spans="1:10">
      <c r="A1828">
        <v>1819</v>
      </c>
      <c r="B1828" s="13">
        <f t="shared" si="116"/>
        <v>0</v>
      </c>
      <c r="C1828" s="13">
        <f t="shared" si="117"/>
        <v>0</v>
      </c>
      <c r="D1828" s="13"/>
      <c r="E1828" s="13">
        <f t="shared" si="118"/>
        <v>0</v>
      </c>
      <c r="G1828" s="13">
        <f>(IF(E1828&gt;SUM($C$6,$C$5,First!J1828),SUM($C$5,$C$6,First!J1828),E1828))</f>
        <v>0</v>
      </c>
      <c r="I1828">
        <f t="shared" si="119"/>
        <v>0</v>
      </c>
      <c r="J1828" s="13">
        <f>IF(G1828&lt;SUM($C$5:$C$6,First!J1828),((SUM($C$5,$C$6,-G1828,(Rate*First!J1828)))*Rate),0)</f>
        <v>0</v>
      </c>
    </row>
    <row r="1829" spans="1:10">
      <c r="A1829">
        <v>1820</v>
      </c>
      <c r="B1829" s="13">
        <f t="shared" si="116"/>
        <v>0</v>
      </c>
      <c r="C1829" s="13">
        <f t="shared" si="117"/>
        <v>0</v>
      </c>
      <c r="D1829" s="13"/>
      <c r="E1829" s="13">
        <f t="shared" si="118"/>
        <v>0</v>
      </c>
      <c r="G1829" s="13">
        <f>(IF(E1829&gt;SUM($C$6,$C$5,First!J1829),SUM($C$5,$C$6,First!J1829),E1829))</f>
        <v>0</v>
      </c>
      <c r="I1829">
        <f t="shared" si="119"/>
        <v>0</v>
      </c>
      <c r="J1829" s="13">
        <f>IF(G1829&lt;SUM($C$5:$C$6,First!J1829),((SUM($C$5,$C$6,-G1829,(Rate*First!J1829)))*Rate),0)</f>
        <v>0</v>
      </c>
    </row>
    <row r="1830" spans="1:10">
      <c r="A1830">
        <v>1821</v>
      </c>
      <c r="B1830" s="13">
        <f t="shared" si="116"/>
        <v>0</v>
      </c>
      <c r="C1830" s="13">
        <f t="shared" si="117"/>
        <v>0</v>
      </c>
      <c r="D1830" s="13"/>
      <c r="E1830" s="13">
        <f t="shared" si="118"/>
        <v>0</v>
      </c>
      <c r="G1830" s="13">
        <f>(IF(E1830&gt;SUM($C$6,$C$5,First!J1830),SUM($C$5,$C$6,First!J1830),E1830))</f>
        <v>0</v>
      </c>
      <c r="I1830">
        <f t="shared" si="119"/>
        <v>0</v>
      </c>
      <c r="J1830" s="13">
        <f>IF(G1830&lt;SUM($C$5:$C$6,First!J1830),((SUM($C$5,$C$6,-G1830,(Rate*First!J1830)))*Rate),0)</f>
        <v>0</v>
      </c>
    </row>
    <row r="1831" spans="1:10">
      <c r="A1831">
        <v>1822</v>
      </c>
      <c r="B1831" s="13">
        <f t="shared" si="116"/>
        <v>0</v>
      </c>
      <c r="C1831" s="13">
        <f t="shared" si="117"/>
        <v>0</v>
      </c>
      <c r="D1831" s="13"/>
      <c r="E1831" s="13">
        <f t="shared" si="118"/>
        <v>0</v>
      </c>
      <c r="G1831" s="13">
        <f>(IF(E1831&gt;SUM($C$6,$C$5,First!J1831),SUM($C$5,$C$6,First!J1831),E1831))</f>
        <v>0</v>
      </c>
      <c r="I1831">
        <f t="shared" si="119"/>
        <v>0</v>
      </c>
      <c r="J1831" s="13">
        <f>IF(G1831&lt;SUM($C$5:$C$6,First!J1831),((SUM($C$5,$C$6,-G1831,(Rate*First!J1831)))*Rate),0)</f>
        <v>0</v>
      </c>
    </row>
    <row r="1832" spans="1:10">
      <c r="A1832">
        <v>1823</v>
      </c>
      <c r="B1832" s="13">
        <f t="shared" si="116"/>
        <v>0</v>
      </c>
      <c r="C1832" s="13">
        <f t="shared" si="117"/>
        <v>0</v>
      </c>
      <c r="D1832" s="13"/>
      <c r="E1832" s="13">
        <f t="shared" si="118"/>
        <v>0</v>
      </c>
      <c r="G1832" s="13">
        <f>(IF(E1832&gt;SUM($C$6,$C$5,First!J1832),SUM($C$5,$C$6,First!J1832),E1832))</f>
        <v>0</v>
      </c>
      <c r="I1832">
        <f t="shared" si="119"/>
        <v>0</v>
      </c>
      <c r="J1832" s="13">
        <f>IF(G1832&lt;SUM($C$5:$C$6,First!J1832),((SUM($C$5,$C$6,-G1832,(Rate*First!J1832)))*Rate),0)</f>
        <v>0</v>
      </c>
    </row>
    <row r="1833" spans="1:10">
      <c r="A1833">
        <v>1824</v>
      </c>
      <c r="B1833" s="13">
        <f t="shared" si="116"/>
        <v>0</v>
      </c>
      <c r="C1833" s="13">
        <f t="shared" si="117"/>
        <v>0</v>
      </c>
      <c r="D1833" s="13"/>
      <c r="E1833" s="13">
        <f t="shared" si="118"/>
        <v>0</v>
      </c>
      <c r="G1833" s="13">
        <f>(IF(E1833&gt;SUM($C$6,$C$5,First!J1833),SUM($C$5,$C$6,First!J1833),E1833))</f>
        <v>0</v>
      </c>
      <c r="I1833">
        <f t="shared" si="119"/>
        <v>0</v>
      </c>
      <c r="J1833" s="13">
        <f>IF(G1833&lt;SUM($C$5:$C$6,First!J1833),((SUM($C$5,$C$6,-G1833,(Rate*First!J1833)))*Rate),0)</f>
        <v>0</v>
      </c>
    </row>
    <row r="1834" spans="1:10">
      <c r="A1834">
        <v>1825</v>
      </c>
      <c r="B1834" s="13">
        <f t="shared" si="116"/>
        <v>0</v>
      </c>
      <c r="C1834" s="13">
        <f t="shared" si="117"/>
        <v>0</v>
      </c>
      <c r="D1834" s="13"/>
      <c r="E1834" s="13">
        <f t="shared" si="118"/>
        <v>0</v>
      </c>
      <c r="G1834" s="13">
        <f>(IF(E1834&gt;SUM($C$6,$C$5,First!J1834),SUM($C$5,$C$6,First!J1834),E1834))</f>
        <v>0</v>
      </c>
      <c r="I1834">
        <f t="shared" si="119"/>
        <v>0</v>
      </c>
      <c r="J1834" s="13">
        <f>IF(G1834&lt;SUM($C$5:$C$6,First!J1834),((SUM($C$5,$C$6,-G1834,(Rate*First!J1834)))*Rate),0)</f>
        <v>0</v>
      </c>
    </row>
    <row r="1835" spans="1:10">
      <c r="A1835">
        <v>1826</v>
      </c>
      <c r="B1835" s="13">
        <f t="shared" si="116"/>
        <v>0</v>
      </c>
      <c r="C1835" s="13">
        <f t="shared" si="117"/>
        <v>0</v>
      </c>
      <c r="D1835" s="13"/>
      <c r="E1835" s="13">
        <f t="shared" si="118"/>
        <v>0</v>
      </c>
      <c r="G1835" s="13">
        <f>(IF(E1835&gt;SUM($C$6,$C$5,First!J1835),SUM($C$5,$C$6,First!J1835),E1835))</f>
        <v>0</v>
      </c>
      <c r="I1835">
        <f t="shared" si="119"/>
        <v>0</v>
      </c>
      <c r="J1835" s="13">
        <f>IF(G1835&lt;SUM($C$5:$C$6,First!J1835),((SUM($C$5,$C$6,-G1835,(Rate*First!J1835)))*Rate),0)</f>
        <v>0</v>
      </c>
    </row>
    <row r="1836" spans="1:10">
      <c r="A1836">
        <v>1827</v>
      </c>
      <c r="B1836" s="13">
        <f t="shared" si="116"/>
        <v>0</v>
      </c>
      <c r="C1836" s="13">
        <f t="shared" si="117"/>
        <v>0</v>
      </c>
      <c r="D1836" s="13"/>
      <c r="E1836" s="13">
        <f t="shared" si="118"/>
        <v>0</v>
      </c>
      <c r="G1836" s="13">
        <f>(IF(E1836&gt;SUM($C$6,$C$5,First!J1836),SUM($C$5,$C$6,First!J1836),E1836))</f>
        <v>0</v>
      </c>
      <c r="I1836">
        <f t="shared" si="119"/>
        <v>0</v>
      </c>
      <c r="J1836" s="13">
        <f>IF(G1836&lt;SUM($C$5:$C$6,First!J1836),((SUM($C$5,$C$6,-G1836,(Rate*First!J1836)))*Rate),0)</f>
        <v>0</v>
      </c>
    </row>
    <row r="1837" spans="1:10">
      <c r="A1837">
        <v>1828</v>
      </c>
      <c r="B1837" s="13">
        <f t="shared" si="116"/>
        <v>0</v>
      </c>
      <c r="C1837" s="13">
        <f t="shared" si="117"/>
        <v>0</v>
      </c>
      <c r="D1837" s="13"/>
      <c r="E1837" s="13">
        <f t="shared" si="118"/>
        <v>0</v>
      </c>
      <c r="G1837" s="13">
        <f>(IF(E1837&gt;SUM($C$6,$C$5,First!J1837),SUM($C$5,$C$6,First!J1837),E1837))</f>
        <v>0</v>
      </c>
      <c r="I1837">
        <f t="shared" si="119"/>
        <v>0</v>
      </c>
      <c r="J1837" s="13">
        <f>IF(G1837&lt;SUM($C$5:$C$6,First!J1837),((SUM($C$5,$C$6,-G1837,(Rate*First!J1837)))*Rate),0)</f>
        <v>0</v>
      </c>
    </row>
    <row r="1838" spans="1:10">
      <c r="A1838">
        <v>1829</v>
      </c>
      <c r="B1838" s="13">
        <f t="shared" ref="B1838:B1901" si="120">IF(SUM(E1837,-G1837)&lt;0,0,SUM(E1837,-G1837))</f>
        <v>0</v>
      </c>
      <c r="C1838" s="13">
        <f t="shared" ref="C1838:C1901" si="121">(B1838*$C$4)/12</f>
        <v>0</v>
      </c>
      <c r="D1838" s="13"/>
      <c r="E1838" s="13">
        <f t="shared" ref="E1838:E1901" si="122">SUM(C1838,B1838)</f>
        <v>0</v>
      </c>
      <c r="G1838" s="13">
        <f>(IF(E1838&gt;SUM($C$6,$C$5,First!J1838),SUM($C$5,$C$6,First!J1838),E1838))</f>
        <v>0</v>
      </c>
      <c r="I1838">
        <f t="shared" ref="I1838:I1901" si="123">IF(E1838&gt;0,1,0)</f>
        <v>0</v>
      </c>
      <c r="J1838" s="13">
        <f>IF(G1838&lt;SUM($C$5:$C$6,First!J1838),((SUM($C$5,$C$6,-G1838,(Rate*First!J1838)))*Rate),0)</f>
        <v>0</v>
      </c>
    </row>
    <row r="1839" spans="1:10">
      <c r="A1839">
        <v>1830</v>
      </c>
      <c r="B1839" s="13">
        <f t="shared" si="120"/>
        <v>0</v>
      </c>
      <c r="C1839" s="13">
        <f t="shared" si="121"/>
        <v>0</v>
      </c>
      <c r="D1839" s="13"/>
      <c r="E1839" s="13">
        <f t="shared" si="122"/>
        <v>0</v>
      </c>
      <c r="G1839" s="13">
        <f>(IF(E1839&gt;SUM($C$6,$C$5,First!J1839),SUM($C$5,$C$6,First!J1839),E1839))</f>
        <v>0</v>
      </c>
      <c r="I1839">
        <f t="shared" si="123"/>
        <v>0</v>
      </c>
      <c r="J1839" s="13">
        <f>IF(G1839&lt;SUM($C$5:$C$6,First!J1839),((SUM($C$5,$C$6,-G1839,(Rate*First!J1839)))*Rate),0)</f>
        <v>0</v>
      </c>
    </row>
    <row r="1840" spans="1:10">
      <c r="A1840">
        <v>1831</v>
      </c>
      <c r="B1840" s="13">
        <f t="shared" si="120"/>
        <v>0</v>
      </c>
      <c r="C1840" s="13">
        <f t="shared" si="121"/>
        <v>0</v>
      </c>
      <c r="D1840" s="13"/>
      <c r="E1840" s="13">
        <f t="shared" si="122"/>
        <v>0</v>
      </c>
      <c r="G1840" s="13">
        <f>(IF(E1840&gt;SUM($C$6,$C$5,First!J1840),SUM($C$5,$C$6,First!J1840),E1840))</f>
        <v>0</v>
      </c>
      <c r="I1840">
        <f t="shared" si="123"/>
        <v>0</v>
      </c>
      <c r="J1840" s="13">
        <f>IF(G1840&lt;SUM($C$5:$C$6,First!J1840),((SUM($C$5,$C$6,-G1840,(Rate*First!J1840)))*Rate),0)</f>
        <v>0</v>
      </c>
    </row>
    <row r="1841" spans="1:10">
      <c r="A1841">
        <v>1832</v>
      </c>
      <c r="B1841" s="13">
        <f t="shared" si="120"/>
        <v>0</v>
      </c>
      <c r="C1841" s="13">
        <f t="shared" si="121"/>
        <v>0</v>
      </c>
      <c r="D1841" s="13"/>
      <c r="E1841" s="13">
        <f t="shared" si="122"/>
        <v>0</v>
      </c>
      <c r="G1841" s="13">
        <f>(IF(E1841&gt;SUM($C$6,$C$5,First!J1841),SUM($C$5,$C$6,First!J1841),E1841))</f>
        <v>0</v>
      </c>
      <c r="I1841">
        <f t="shared" si="123"/>
        <v>0</v>
      </c>
      <c r="J1841" s="13">
        <f>IF(G1841&lt;SUM($C$5:$C$6,First!J1841),((SUM($C$5,$C$6,-G1841,(Rate*First!J1841)))*Rate),0)</f>
        <v>0</v>
      </c>
    </row>
    <row r="1842" spans="1:10">
      <c r="A1842">
        <v>1833</v>
      </c>
      <c r="B1842" s="13">
        <f t="shared" si="120"/>
        <v>0</v>
      </c>
      <c r="C1842" s="13">
        <f t="shared" si="121"/>
        <v>0</v>
      </c>
      <c r="D1842" s="13"/>
      <c r="E1842" s="13">
        <f t="shared" si="122"/>
        <v>0</v>
      </c>
      <c r="G1842" s="13">
        <f>(IF(E1842&gt;SUM($C$6,$C$5,First!J1842),SUM($C$5,$C$6,First!J1842),E1842))</f>
        <v>0</v>
      </c>
      <c r="I1842">
        <f t="shared" si="123"/>
        <v>0</v>
      </c>
      <c r="J1842" s="13">
        <f>IF(G1842&lt;SUM($C$5:$C$6,First!J1842),((SUM($C$5,$C$6,-G1842,(Rate*First!J1842)))*Rate),0)</f>
        <v>0</v>
      </c>
    </row>
    <row r="1843" spans="1:10">
      <c r="A1843">
        <v>1834</v>
      </c>
      <c r="B1843" s="13">
        <f t="shared" si="120"/>
        <v>0</v>
      </c>
      <c r="C1843" s="13">
        <f t="shared" si="121"/>
        <v>0</v>
      </c>
      <c r="D1843" s="13"/>
      <c r="E1843" s="13">
        <f t="shared" si="122"/>
        <v>0</v>
      </c>
      <c r="G1843" s="13">
        <f>(IF(E1843&gt;SUM($C$6,$C$5,First!J1843),SUM($C$5,$C$6,First!J1843),E1843))</f>
        <v>0</v>
      </c>
      <c r="I1843">
        <f t="shared" si="123"/>
        <v>0</v>
      </c>
      <c r="J1843" s="13">
        <f>IF(G1843&lt;SUM($C$5:$C$6,First!J1843),((SUM($C$5,$C$6,-G1843,(Rate*First!J1843)))*Rate),0)</f>
        <v>0</v>
      </c>
    </row>
    <row r="1844" spans="1:10">
      <c r="A1844">
        <v>1835</v>
      </c>
      <c r="B1844" s="13">
        <f t="shared" si="120"/>
        <v>0</v>
      </c>
      <c r="C1844" s="13">
        <f t="shared" si="121"/>
        <v>0</v>
      </c>
      <c r="D1844" s="13"/>
      <c r="E1844" s="13">
        <f t="shared" si="122"/>
        <v>0</v>
      </c>
      <c r="G1844" s="13">
        <f>(IF(E1844&gt;SUM($C$6,$C$5,First!J1844),SUM($C$5,$C$6,First!J1844),E1844))</f>
        <v>0</v>
      </c>
      <c r="I1844">
        <f t="shared" si="123"/>
        <v>0</v>
      </c>
      <c r="J1844" s="13">
        <f>IF(G1844&lt;SUM($C$5:$C$6,First!J1844),((SUM($C$5,$C$6,-G1844,(Rate*First!J1844)))*Rate),0)</f>
        <v>0</v>
      </c>
    </row>
    <row r="1845" spans="1:10">
      <c r="A1845">
        <v>1836</v>
      </c>
      <c r="B1845" s="13">
        <f t="shared" si="120"/>
        <v>0</v>
      </c>
      <c r="C1845" s="13">
        <f t="shared" si="121"/>
        <v>0</v>
      </c>
      <c r="D1845" s="13"/>
      <c r="E1845" s="13">
        <f t="shared" si="122"/>
        <v>0</v>
      </c>
      <c r="G1845" s="13">
        <f>(IF(E1845&gt;SUM($C$6,$C$5,First!J1845),SUM($C$5,$C$6,First!J1845),E1845))</f>
        <v>0</v>
      </c>
      <c r="I1845">
        <f t="shared" si="123"/>
        <v>0</v>
      </c>
      <c r="J1845" s="13">
        <f>IF(G1845&lt;SUM($C$5:$C$6,First!J1845),((SUM($C$5,$C$6,-G1845,(Rate*First!J1845)))*Rate),0)</f>
        <v>0</v>
      </c>
    </row>
    <row r="1846" spans="1:10">
      <c r="A1846">
        <v>1837</v>
      </c>
      <c r="B1846" s="13">
        <f t="shared" si="120"/>
        <v>0</v>
      </c>
      <c r="C1846" s="13">
        <f t="shared" si="121"/>
        <v>0</v>
      </c>
      <c r="D1846" s="13"/>
      <c r="E1846" s="13">
        <f t="shared" si="122"/>
        <v>0</v>
      </c>
      <c r="G1846" s="13">
        <f>(IF(E1846&gt;SUM($C$6,$C$5,First!J1846),SUM($C$5,$C$6,First!J1846),E1846))</f>
        <v>0</v>
      </c>
      <c r="I1846">
        <f t="shared" si="123"/>
        <v>0</v>
      </c>
      <c r="J1846" s="13">
        <f>IF(G1846&lt;SUM($C$5:$C$6,First!J1846),((SUM($C$5,$C$6,-G1846,(Rate*First!J1846)))*Rate),0)</f>
        <v>0</v>
      </c>
    </row>
    <row r="1847" spans="1:10">
      <c r="A1847">
        <v>1838</v>
      </c>
      <c r="B1847" s="13">
        <f t="shared" si="120"/>
        <v>0</v>
      </c>
      <c r="C1847" s="13">
        <f t="shared" si="121"/>
        <v>0</v>
      </c>
      <c r="D1847" s="13"/>
      <c r="E1847" s="13">
        <f t="shared" si="122"/>
        <v>0</v>
      </c>
      <c r="G1847" s="13">
        <f>(IF(E1847&gt;SUM($C$6,$C$5,First!J1847),SUM($C$5,$C$6,First!J1847),E1847))</f>
        <v>0</v>
      </c>
      <c r="I1847">
        <f t="shared" si="123"/>
        <v>0</v>
      </c>
      <c r="J1847" s="13">
        <f>IF(G1847&lt;SUM($C$5:$C$6,First!J1847),((SUM($C$5,$C$6,-G1847,(Rate*First!J1847)))*Rate),0)</f>
        <v>0</v>
      </c>
    </row>
    <row r="1848" spans="1:10">
      <c r="A1848">
        <v>1839</v>
      </c>
      <c r="B1848" s="13">
        <f t="shared" si="120"/>
        <v>0</v>
      </c>
      <c r="C1848" s="13">
        <f t="shared" si="121"/>
        <v>0</v>
      </c>
      <c r="D1848" s="13"/>
      <c r="E1848" s="13">
        <f t="shared" si="122"/>
        <v>0</v>
      </c>
      <c r="G1848" s="13">
        <f>(IF(E1848&gt;SUM($C$6,$C$5,First!J1848),SUM($C$5,$C$6,First!J1848),E1848))</f>
        <v>0</v>
      </c>
      <c r="I1848">
        <f t="shared" si="123"/>
        <v>0</v>
      </c>
      <c r="J1848" s="13">
        <f>IF(G1848&lt;SUM($C$5:$C$6,First!J1848),((SUM($C$5,$C$6,-G1848,(Rate*First!J1848)))*Rate),0)</f>
        <v>0</v>
      </c>
    </row>
    <row r="1849" spans="1:10">
      <c r="A1849">
        <v>1840</v>
      </c>
      <c r="B1849" s="13">
        <f t="shared" si="120"/>
        <v>0</v>
      </c>
      <c r="C1849" s="13">
        <f t="shared" si="121"/>
        <v>0</v>
      </c>
      <c r="D1849" s="13"/>
      <c r="E1849" s="13">
        <f t="shared" si="122"/>
        <v>0</v>
      </c>
      <c r="G1849" s="13">
        <f>(IF(E1849&gt;SUM($C$6,$C$5,First!J1849),SUM($C$5,$C$6,First!J1849),E1849))</f>
        <v>0</v>
      </c>
      <c r="I1849">
        <f t="shared" si="123"/>
        <v>0</v>
      </c>
      <c r="J1849" s="13">
        <f>IF(G1849&lt;SUM($C$5:$C$6,First!J1849),((SUM($C$5,$C$6,-G1849,(Rate*First!J1849)))*Rate),0)</f>
        <v>0</v>
      </c>
    </row>
    <row r="1850" spans="1:10">
      <c r="A1850">
        <v>1841</v>
      </c>
      <c r="B1850" s="13">
        <f t="shared" si="120"/>
        <v>0</v>
      </c>
      <c r="C1850" s="13">
        <f t="shared" si="121"/>
        <v>0</v>
      </c>
      <c r="D1850" s="13"/>
      <c r="E1850" s="13">
        <f t="shared" si="122"/>
        <v>0</v>
      </c>
      <c r="G1850" s="13">
        <f>(IF(E1850&gt;SUM($C$6,$C$5,First!J1850),SUM($C$5,$C$6,First!J1850),E1850))</f>
        <v>0</v>
      </c>
      <c r="I1850">
        <f t="shared" si="123"/>
        <v>0</v>
      </c>
      <c r="J1850" s="13">
        <f>IF(G1850&lt;SUM($C$5:$C$6,First!J1850),((SUM($C$5,$C$6,-G1850,(Rate*First!J1850)))*Rate),0)</f>
        <v>0</v>
      </c>
    </row>
    <row r="1851" spans="1:10">
      <c r="A1851">
        <v>1842</v>
      </c>
      <c r="B1851" s="13">
        <f t="shared" si="120"/>
        <v>0</v>
      </c>
      <c r="C1851" s="13">
        <f t="shared" si="121"/>
        <v>0</v>
      </c>
      <c r="D1851" s="13"/>
      <c r="E1851" s="13">
        <f t="shared" si="122"/>
        <v>0</v>
      </c>
      <c r="G1851" s="13">
        <f>(IF(E1851&gt;SUM($C$6,$C$5,First!J1851),SUM($C$5,$C$6,First!J1851),E1851))</f>
        <v>0</v>
      </c>
      <c r="I1851">
        <f t="shared" si="123"/>
        <v>0</v>
      </c>
      <c r="J1851" s="13">
        <f>IF(G1851&lt;SUM($C$5:$C$6,First!J1851),((SUM($C$5,$C$6,-G1851,(Rate*First!J1851)))*Rate),0)</f>
        <v>0</v>
      </c>
    </row>
    <row r="1852" spans="1:10">
      <c r="A1852">
        <v>1843</v>
      </c>
      <c r="B1852" s="13">
        <f t="shared" si="120"/>
        <v>0</v>
      </c>
      <c r="C1852" s="13">
        <f t="shared" si="121"/>
        <v>0</v>
      </c>
      <c r="D1852" s="13"/>
      <c r="E1852" s="13">
        <f t="shared" si="122"/>
        <v>0</v>
      </c>
      <c r="G1852" s="13">
        <f>(IF(E1852&gt;SUM($C$6,$C$5,First!J1852),SUM($C$5,$C$6,First!J1852),E1852))</f>
        <v>0</v>
      </c>
      <c r="I1852">
        <f t="shared" si="123"/>
        <v>0</v>
      </c>
      <c r="J1852" s="13">
        <f>IF(G1852&lt;SUM($C$5:$C$6,First!J1852),((SUM($C$5,$C$6,-G1852,(Rate*First!J1852)))*Rate),0)</f>
        <v>0</v>
      </c>
    </row>
    <row r="1853" spans="1:10">
      <c r="A1853">
        <v>1844</v>
      </c>
      <c r="B1853" s="13">
        <f t="shared" si="120"/>
        <v>0</v>
      </c>
      <c r="C1853" s="13">
        <f t="shared" si="121"/>
        <v>0</v>
      </c>
      <c r="D1853" s="13"/>
      <c r="E1853" s="13">
        <f t="shared" si="122"/>
        <v>0</v>
      </c>
      <c r="G1853" s="13">
        <f>(IF(E1853&gt;SUM($C$6,$C$5,First!J1853),SUM($C$5,$C$6,First!J1853),E1853))</f>
        <v>0</v>
      </c>
      <c r="I1853">
        <f t="shared" si="123"/>
        <v>0</v>
      </c>
      <c r="J1853" s="13">
        <f>IF(G1853&lt;SUM($C$5:$C$6,First!J1853),((SUM($C$5,$C$6,-G1853,(Rate*First!J1853)))*Rate),0)</f>
        <v>0</v>
      </c>
    </row>
    <row r="1854" spans="1:10">
      <c r="A1854">
        <v>1845</v>
      </c>
      <c r="B1854" s="13">
        <f t="shared" si="120"/>
        <v>0</v>
      </c>
      <c r="C1854" s="13">
        <f t="shared" si="121"/>
        <v>0</v>
      </c>
      <c r="D1854" s="13"/>
      <c r="E1854" s="13">
        <f t="shared" si="122"/>
        <v>0</v>
      </c>
      <c r="G1854" s="13">
        <f>(IF(E1854&gt;SUM($C$6,$C$5,First!J1854),SUM($C$5,$C$6,First!J1854),E1854))</f>
        <v>0</v>
      </c>
      <c r="I1854">
        <f t="shared" si="123"/>
        <v>0</v>
      </c>
      <c r="J1854" s="13">
        <f>IF(G1854&lt;SUM($C$5:$C$6,First!J1854),((SUM($C$5,$C$6,-G1854,(Rate*First!J1854)))*Rate),0)</f>
        <v>0</v>
      </c>
    </row>
    <row r="1855" spans="1:10">
      <c r="A1855">
        <v>1846</v>
      </c>
      <c r="B1855" s="13">
        <f t="shared" si="120"/>
        <v>0</v>
      </c>
      <c r="C1855" s="13">
        <f t="shared" si="121"/>
        <v>0</v>
      </c>
      <c r="D1855" s="13"/>
      <c r="E1855" s="13">
        <f t="shared" si="122"/>
        <v>0</v>
      </c>
      <c r="G1855" s="13">
        <f>(IF(E1855&gt;SUM($C$6,$C$5,First!J1855),SUM($C$5,$C$6,First!J1855),E1855))</f>
        <v>0</v>
      </c>
      <c r="I1855">
        <f t="shared" si="123"/>
        <v>0</v>
      </c>
      <c r="J1855" s="13">
        <f>IF(G1855&lt;SUM($C$5:$C$6,First!J1855),((SUM($C$5,$C$6,-G1855,(Rate*First!J1855)))*Rate),0)</f>
        <v>0</v>
      </c>
    </row>
    <row r="1856" spans="1:10">
      <c r="A1856">
        <v>1847</v>
      </c>
      <c r="B1856" s="13">
        <f t="shared" si="120"/>
        <v>0</v>
      </c>
      <c r="C1856" s="13">
        <f t="shared" si="121"/>
        <v>0</v>
      </c>
      <c r="D1856" s="13"/>
      <c r="E1856" s="13">
        <f t="shared" si="122"/>
        <v>0</v>
      </c>
      <c r="G1856" s="13">
        <f>(IF(E1856&gt;SUM($C$6,$C$5,First!J1856),SUM($C$5,$C$6,First!J1856),E1856))</f>
        <v>0</v>
      </c>
      <c r="I1856">
        <f t="shared" si="123"/>
        <v>0</v>
      </c>
      <c r="J1856" s="13">
        <f>IF(G1856&lt;SUM($C$5:$C$6,First!J1856),((SUM($C$5,$C$6,-G1856,(Rate*First!J1856)))*Rate),0)</f>
        <v>0</v>
      </c>
    </row>
    <row r="1857" spans="1:10">
      <c r="A1857">
        <v>1848</v>
      </c>
      <c r="B1857" s="13">
        <f t="shared" si="120"/>
        <v>0</v>
      </c>
      <c r="C1857" s="13">
        <f t="shared" si="121"/>
        <v>0</v>
      </c>
      <c r="D1857" s="13"/>
      <c r="E1857" s="13">
        <f t="shared" si="122"/>
        <v>0</v>
      </c>
      <c r="G1857" s="13">
        <f>(IF(E1857&gt;SUM($C$6,$C$5,First!J1857),SUM($C$5,$C$6,First!J1857),E1857))</f>
        <v>0</v>
      </c>
      <c r="I1857">
        <f t="shared" si="123"/>
        <v>0</v>
      </c>
      <c r="J1857" s="13">
        <f>IF(G1857&lt;SUM($C$5:$C$6,First!J1857),((SUM($C$5,$C$6,-G1857,(Rate*First!J1857)))*Rate),0)</f>
        <v>0</v>
      </c>
    </row>
    <row r="1858" spans="1:10">
      <c r="A1858">
        <v>1849</v>
      </c>
      <c r="B1858" s="13">
        <f t="shared" si="120"/>
        <v>0</v>
      </c>
      <c r="C1858" s="13">
        <f t="shared" si="121"/>
        <v>0</v>
      </c>
      <c r="D1858" s="13"/>
      <c r="E1858" s="13">
        <f t="shared" si="122"/>
        <v>0</v>
      </c>
      <c r="G1858" s="13">
        <f>(IF(E1858&gt;SUM($C$6,$C$5,First!J1858),SUM($C$5,$C$6,First!J1858),E1858))</f>
        <v>0</v>
      </c>
      <c r="I1858">
        <f t="shared" si="123"/>
        <v>0</v>
      </c>
      <c r="J1858" s="13">
        <f>IF(G1858&lt;SUM($C$5:$C$6,First!J1858),((SUM($C$5,$C$6,-G1858,(Rate*First!J1858)))*Rate),0)</f>
        <v>0</v>
      </c>
    </row>
    <row r="1859" spans="1:10">
      <c r="A1859">
        <v>1850</v>
      </c>
      <c r="B1859" s="13">
        <f t="shared" si="120"/>
        <v>0</v>
      </c>
      <c r="C1859" s="13">
        <f t="shared" si="121"/>
        <v>0</v>
      </c>
      <c r="D1859" s="13"/>
      <c r="E1859" s="13">
        <f t="shared" si="122"/>
        <v>0</v>
      </c>
      <c r="G1859" s="13">
        <f>(IF(E1859&gt;SUM($C$6,$C$5,First!J1859),SUM($C$5,$C$6,First!J1859),E1859))</f>
        <v>0</v>
      </c>
      <c r="I1859">
        <f t="shared" si="123"/>
        <v>0</v>
      </c>
      <c r="J1859" s="13">
        <f>IF(G1859&lt;SUM($C$5:$C$6,First!J1859),((SUM($C$5,$C$6,-G1859,(Rate*First!J1859)))*Rate),0)</f>
        <v>0</v>
      </c>
    </row>
    <row r="1860" spans="1:10">
      <c r="A1860">
        <v>1851</v>
      </c>
      <c r="B1860" s="13">
        <f t="shared" si="120"/>
        <v>0</v>
      </c>
      <c r="C1860" s="13">
        <f t="shared" si="121"/>
        <v>0</v>
      </c>
      <c r="D1860" s="13"/>
      <c r="E1860" s="13">
        <f t="shared" si="122"/>
        <v>0</v>
      </c>
      <c r="G1860" s="13">
        <f>(IF(E1860&gt;SUM($C$6,$C$5,First!J1860),SUM($C$5,$C$6,First!J1860),E1860))</f>
        <v>0</v>
      </c>
      <c r="I1860">
        <f t="shared" si="123"/>
        <v>0</v>
      </c>
      <c r="J1860" s="13">
        <f>IF(G1860&lt;SUM($C$5:$C$6,First!J1860),((SUM($C$5,$C$6,-G1860,(Rate*First!J1860)))*Rate),0)</f>
        <v>0</v>
      </c>
    </row>
    <row r="1861" spans="1:10">
      <c r="A1861">
        <v>1852</v>
      </c>
      <c r="B1861" s="13">
        <f t="shared" si="120"/>
        <v>0</v>
      </c>
      <c r="C1861" s="13">
        <f t="shared" si="121"/>
        <v>0</v>
      </c>
      <c r="D1861" s="13"/>
      <c r="E1861" s="13">
        <f t="shared" si="122"/>
        <v>0</v>
      </c>
      <c r="G1861" s="13">
        <f>(IF(E1861&gt;SUM($C$6,$C$5,First!J1861),SUM($C$5,$C$6,First!J1861),E1861))</f>
        <v>0</v>
      </c>
      <c r="I1861">
        <f t="shared" si="123"/>
        <v>0</v>
      </c>
      <c r="J1861" s="13">
        <f>IF(G1861&lt;SUM($C$5:$C$6,First!J1861),((SUM($C$5,$C$6,-G1861,(Rate*First!J1861)))*Rate),0)</f>
        <v>0</v>
      </c>
    </row>
    <row r="1862" spans="1:10">
      <c r="A1862">
        <v>1853</v>
      </c>
      <c r="B1862" s="13">
        <f t="shared" si="120"/>
        <v>0</v>
      </c>
      <c r="C1862" s="13">
        <f t="shared" si="121"/>
        <v>0</v>
      </c>
      <c r="D1862" s="13"/>
      <c r="E1862" s="13">
        <f t="shared" si="122"/>
        <v>0</v>
      </c>
      <c r="G1862" s="13">
        <f>(IF(E1862&gt;SUM($C$6,$C$5,First!J1862),SUM($C$5,$C$6,First!J1862),E1862))</f>
        <v>0</v>
      </c>
      <c r="I1862">
        <f t="shared" si="123"/>
        <v>0</v>
      </c>
      <c r="J1862" s="13">
        <f>IF(G1862&lt;SUM($C$5:$C$6,First!J1862),((SUM($C$5,$C$6,-G1862,(Rate*First!J1862)))*Rate),0)</f>
        <v>0</v>
      </c>
    </row>
    <row r="1863" spans="1:10">
      <c r="A1863">
        <v>1854</v>
      </c>
      <c r="B1863" s="13">
        <f t="shared" si="120"/>
        <v>0</v>
      </c>
      <c r="C1863" s="13">
        <f t="shared" si="121"/>
        <v>0</v>
      </c>
      <c r="D1863" s="13"/>
      <c r="E1863" s="13">
        <f t="shared" si="122"/>
        <v>0</v>
      </c>
      <c r="G1863" s="13">
        <f>(IF(E1863&gt;SUM($C$6,$C$5,First!J1863),SUM($C$5,$C$6,First!J1863),E1863))</f>
        <v>0</v>
      </c>
      <c r="I1863">
        <f t="shared" si="123"/>
        <v>0</v>
      </c>
      <c r="J1863" s="13">
        <f>IF(G1863&lt;SUM($C$5:$C$6,First!J1863),((SUM($C$5,$C$6,-G1863,(Rate*First!J1863)))*Rate),0)</f>
        <v>0</v>
      </c>
    </row>
    <row r="1864" spans="1:10">
      <c r="A1864">
        <v>1855</v>
      </c>
      <c r="B1864" s="13">
        <f t="shared" si="120"/>
        <v>0</v>
      </c>
      <c r="C1864" s="13">
        <f t="shared" si="121"/>
        <v>0</v>
      </c>
      <c r="D1864" s="13"/>
      <c r="E1864" s="13">
        <f t="shared" si="122"/>
        <v>0</v>
      </c>
      <c r="G1864" s="13">
        <f>(IF(E1864&gt;SUM($C$6,$C$5,First!J1864),SUM($C$5,$C$6,First!J1864),E1864))</f>
        <v>0</v>
      </c>
      <c r="I1864">
        <f t="shared" si="123"/>
        <v>0</v>
      </c>
      <c r="J1864" s="13">
        <f>IF(G1864&lt;SUM($C$5:$C$6,First!J1864),((SUM($C$5,$C$6,-G1864,(Rate*First!J1864)))*Rate),0)</f>
        <v>0</v>
      </c>
    </row>
    <row r="1865" spans="1:10">
      <c r="A1865">
        <v>1856</v>
      </c>
      <c r="B1865" s="13">
        <f t="shared" si="120"/>
        <v>0</v>
      </c>
      <c r="C1865" s="13">
        <f t="shared" si="121"/>
        <v>0</v>
      </c>
      <c r="D1865" s="13"/>
      <c r="E1865" s="13">
        <f t="shared" si="122"/>
        <v>0</v>
      </c>
      <c r="G1865" s="13">
        <f>(IF(E1865&gt;SUM($C$6,$C$5,First!J1865),SUM($C$5,$C$6,First!J1865),E1865))</f>
        <v>0</v>
      </c>
      <c r="I1865">
        <f t="shared" si="123"/>
        <v>0</v>
      </c>
      <c r="J1865" s="13">
        <f>IF(G1865&lt;SUM($C$5:$C$6,First!J1865),((SUM($C$5,$C$6,-G1865,(Rate*First!J1865)))*Rate),0)</f>
        <v>0</v>
      </c>
    </row>
    <row r="1866" spans="1:10">
      <c r="A1866">
        <v>1857</v>
      </c>
      <c r="B1866" s="13">
        <f t="shared" si="120"/>
        <v>0</v>
      </c>
      <c r="C1866" s="13">
        <f t="shared" si="121"/>
        <v>0</v>
      </c>
      <c r="D1866" s="13"/>
      <c r="E1866" s="13">
        <f t="shared" si="122"/>
        <v>0</v>
      </c>
      <c r="G1866" s="13">
        <f>(IF(E1866&gt;SUM($C$6,$C$5,First!J1866),SUM($C$5,$C$6,First!J1866),E1866))</f>
        <v>0</v>
      </c>
      <c r="I1866">
        <f t="shared" si="123"/>
        <v>0</v>
      </c>
      <c r="J1866" s="13">
        <f>IF(G1866&lt;SUM($C$5:$C$6,First!J1866),((SUM($C$5,$C$6,-G1866,(Rate*First!J1866)))*Rate),0)</f>
        <v>0</v>
      </c>
    </row>
    <row r="1867" spans="1:10">
      <c r="A1867">
        <v>1858</v>
      </c>
      <c r="B1867" s="13">
        <f t="shared" si="120"/>
        <v>0</v>
      </c>
      <c r="C1867" s="13">
        <f t="shared" si="121"/>
        <v>0</v>
      </c>
      <c r="D1867" s="13"/>
      <c r="E1867" s="13">
        <f t="shared" si="122"/>
        <v>0</v>
      </c>
      <c r="G1867" s="13">
        <f>(IF(E1867&gt;SUM($C$6,$C$5,First!J1867),SUM($C$5,$C$6,First!J1867),E1867))</f>
        <v>0</v>
      </c>
      <c r="I1867">
        <f t="shared" si="123"/>
        <v>0</v>
      </c>
      <c r="J1867" s="13">
        <f>IF(G1867&lt;SUM($C$5:$C$6,First!J1867),((SUM($C$5,$C$6,-G1867,(Rate*First!J1867)))*Rate),0)</f>
        <v>0</v>
      </c>
    </row>
    <row r="1868" spans="1:10">
      <c r="A1868">
        <v>1859</v>
      </c>
      <c r="B1868" s="13">
        <f t="shared" si="120"/>
        <v>0</v>
      </c>
      <c r="C1868" s="13">
        <f t="shared" si="121"/>
        <v>0</v>
      </c>
      <c r="D1868" s="13"/>
      <c r="E1868" s="13">
        <f t="shared" si="122"/>
        <v>0</v>
      </c>
      <c r="G1868" s="13">
        <f>(IF(E1868&gt;SUM($C$6,$C$5,First!J1868),SUM($C$5,$C$6,First!J1868),E1868))</f>
        <v>0</v>
      </c>
      <c r="I1868">
        <f t="shared" si="123"/>
        <v>0</v>
      </c>
      <c r="J1868" s="13">
        <f>IF(G1868&lt;SUM($C$5:$C$6,First!J1868),((SUM($C$5,$C$6,-G1868,(Rate*First!J1868)))*Rate),0)</f>
        <v>0</v>
      </c>
    </row>
    <row r="1869" spans="1:10">
      <c r="A1869">
        <v>1860</v>
      </c>
      <c r="B1869" s="13">
        <f t="shared" si="120"/>
        <v>0</v>
      </c>
      <c r="C1869" s="13">
        <f t="shared" si="121"/>
        <v>0</v>
      </c>
      <c r="D1869" s="13"/>
      <c r="E1869" s="13">
        <f t="shared" si="122"/>
        <v>0</v>
      </c>
      <c r="G1869" s="13">
        <f>(IF(E1869&gt;SUM($C$6,$C$5,First!J1869),SUM($C$5,$C$6,First!J1869),E1869))</f>
        <v>0</v>
      </c>
      <c r="I1869">
        <f t="shared" si="123"/>
        <v>0</v>
      </c>
      <c r="J1869" s="13">
        <f>IF(G1869&lt;SUM($C$5:$C$6,First!J1869),((SUM($C$5,$C$6,-G1869,(Rate*First!J1869)))*Rate),0)</f>
        <v>0</v>
      </c>
    </row>
    <row r="1870" spans="1:10">
      <c r="A1870">
        <v>1861</v>
      </c>
      <c r="B1870" s="13">
        <f t="shared" si="120"/>
        <v>0</v>
      </c>
      <c r="C1870" s="13">
        <f t="shared" si="121"/>
        <v>0</v>
      </c>
      <c r="D1870" s="13"/>
      <c r="E1870" s="13">
        <f t="shared" si="122"/>
        <v>0</v>
      </c>
      <c r="G1870" s="13">
        <f>(IF(E1870&gt;SUM($C$6,$C$5,First!J1870),SUM($C$5,$C$6,First!J1870),E1870))</f>
        <v>0</v>
      </c>
      <c r="I1870">
        <f t="shared" si="123"/>
        <v>0</v>
      </c>
      <c r="J1870" s="13">
        <f>IF(G1870&lt;SUM($C$5:$C$6,First!J1870),((SUM($C$5,$C$6,-G1870,(Rate*First!J1870)))*Rate),0)</f>
        <v>0</v>
      </c>
    </row>
    <row r="1871" spans="1:10">
      <c r="A1871">
        <v>1862</v>
      </c>
      <c r="B1871" s="13">
        <f t="shared" si="120"/>
        <v>0</v>
      </c>
      <c r="C1871" s="13">
        <f t="shared" si="121"/>
        <v>0</v>
      </c>
      <c r="D1871" s="13"/>
      <c r="E1871" s="13">
        <f t="shared" si="122"/>
        <v>0</v>
      </c>
      <c r="G1871" s="13">
        <f>(IF(E1871&gt;SUM($C$6,$C$5,First!J1871),SUM($C$5,$C$6,First!J1871),E1871))</f>
        <v>0</v>
      </c>
      <c r="I1871">
        <f t="shared" si="123"/>
        <v>0</v>
      </c>
      <c r="J1871" s="13">
        <f>IF(G1871&lt;SUM($C$5:$C$6,First!J1871),((SUM($C$5,$C$6,-G1871,(Rate*First!J1871)))*Rate),0)</f>
        <v>0</v>
      </c>
    </row>
    <row r="1872" spans="1:10">
      <c r="A1872">
        <v>1863</v>
      </c>
      <c r="B1872" s="13">
        <f t="shared" si="120"/>
        <v>0</v>
      </c>
      <c r="C1872" s="13">
        <f t="shared" si="121"/>
        <v>0</v>
      </c>
      <c r="D1872" s="13"/>
      <c r="E1872" s="13">
        <f t="shared" si="122"/>
        <v>0</v>
      </c>
      <c r="G1872" s="13">
        <f>(IF(E1872&gt;SUM($C$6,$C$5,First!J1872),SUM($C$5,$C$6,First!J1872),E1872))</f>
        <v>0</v>
      </c>
      <c r="I1872">
        <f t="shared" si="123"/>
        <v>0</v>
      </c>
      <c r="J1872" s="13">
        <f>IF(G1872&lt;SUM($C$5:$C$6,First!J1872),((SUM($C$5,$C$6,-G1872,(Rate*First!J1872)))*Rate),0)</f>
        <v>0</v>
      </c>
    </row>
    <row r="1873" spans="1:10">
      <c r="A1873">
        <v>1864</v>
      </c>
      <c r="B1873" s="13">
        <f t="shared" si="120"/>
        <v>0</v>
      </c>
      <c r="C1873" s="13">
        <f t="shared" si="121"/>
        <v>0</v>
      </c>
      <c r="D1873" s="13"/>
      <c r="E1873" s="13">
        <f t="shared" si="122"/>
        <v>0</v>
      </c>
      <c r="G1873" s="13">
        <f>(IF(E1873&gt;SUM($C$6,$C$5,First!J1873),SUM($C$5,$C$6,First!J1873),E1873))</f>
        <v>0</v>
      </c>
      <c r="I1873">
        <f t="shared" si="123"/>
        <v>0</v>
      </c>
      <c r="J1873" s="13">
        <f>IF(G1873&lt;SUM($C$5:$C$6,First!J1873),((SUM($C$5,$C$6,-G1873,(Rate*First!J1873)))*Rate),0)</f>
        <v>0</v>
      </c>
    </row>
    <row r="1874" spans="1:10">
      <c r="A1874">
        <v>1865</v>
      </c>
      <c r="B1874" s="13">
        <f t="shared" si="120"/>
        <v>0</v>
      </c>
      <c r="C1874" s="13">
        <f t="shared" si="121"/>
        <v>0</v>
      </c>
      <c r="D1874" s="13"/>
      <c r="E1874" s="13">
        <f t="shared" si="122"/>
        <v>0</v>
      </c>
      <c r="G1874" s="13">
        <f>(IF(E1874&gt;SUM($C$6,$C$5,First!J1874),SUM($C$5,$C$6,First!J1874),E1874))</f>
        <v>0</v>
      </c>
      <c r="I1874">
        <f t="shared" si="123"/>
        <v>0</v>
      </c>
      <c r="J1874" s="13">
        <f>IF(G1874&lt;SUM($C$5:$C$6,First!J1874),((SUM($C$5,$C$6,-G1874,(Rate*First!J1874)))*Rate),0)</f>
        <v>0</v>
      </c>
    </row>
    <row r="1875" spans="1:10">
      <c r="A1875">
        <v>1866</v>
      </c>
      <c r="B1875" s="13">
        <f t="shared" si="120"/>
        <v>0</v>
      </c>
      <c r="C1875" s="13">
        <f t="shared" si="121"/>
        <v>0</v>
      </c>
      <c r="D1875" s="13"/>
      <c r="E1875" s="13">
        <f t="shared" si="122"/>
        <v>0</v>
      </c>
      <c r="G1875" s="13">
        <f>(IF(E1875&gt;SUM($C$6,$C$5,First!J1875),SUM($C$5,$C$6,First!J1875),E1875))</f>
        <v>0</v>
      </c>
      <c r="I1875">
        <f t="shared" si="123"/>
        <v>0</v>
      </c>
      <c r="J1875" s="13">
        <f>IF(G1875&lt;SUM($C$5:$C$6,First!J1875),((SUM($C$5,$C$6,-G1875,(Rate*First!J1875)))*Rate),0)</f>
        <v>0</v>
      </c>
    </row>
    <row r="1876" spans="1:10">
      <c r="A1876">
        <v>1867</v>
      </c>
      <c r="B1876" s="13">
        <f t="shared" si="120"/>
        <v>0</v>
      </c>
      <c r="C1876" s="13">
        <f t="shared" si="121"/>
        <v>0</v>
      </c>
      <c r="D1876" s="13"/>
      <c r="E1876" s="13">
        <f t="shared" si="122"/>
        <v>0</v>
      </c>
      <c r="G1876" s="13">
        <f>(IF(E1876&gt;SUM($C$6,$C$5,First!J1876),SUM($C$5,$C$6,First!J1876),E1876))</f>
        <v>0</v>
      </c>
      <c r="I1876">
        <f t="shared" si="123"/>
        <v>0</v>
      </c>
      <c r="J1876" s="13">
        <f>IF(G1876&lt;SUM($C$5:$C$6,First!J1876),((SUM($C$5,$C$6,-G1876,(Rate*First!J1876)))*Rate),0)</f>
        <v>0</v>
      </c>
    </row>
    <row r="1877" spans="1:10">
      <c r="A1877">
        <v>1868</v>
      </c>
      <c r="B1877" s="13">
        <f t="shared" si="120"/>
        <v>0</v>
      </c>
      <c r="C1877" s="13">
        <f t="shared" si="121"/>
        <v>0</v>
      </c>
      <c r="D1877" s="13"/>
      <c r="E1877" s="13">
        <f t="shared" si="122"/>
        <v>0</v>
      </c>
      <c r="G1877" s="13">
        <f>(IF(E1877&gt;SUM($C$6,$C$5,First!J1877),SUM($C$5,$C$6,First!J1877),E1877))</f>
        <v>0</v>
      </c>
      <c r="I1877">
        <f t="shared" si="123"/>
        <v>0</v>
      </c>
      <c r="J1877" s="13">
        <f>IF(G1877&lt;SUM($C$5:$C$6,First!J1877),((SUM($C$5,$C$6,-G1877,(Rate*First!J1877)))*Rate),0)</f>
        <v>0</v>
      </c>
    </row>
    <row r="1878" spans="1:10">
      <c r="A1878">
        <v>1869</v>
      </c>
      <c r="B1878" s="13">
        <f t="shared" si="120"/>
        <v>0</v>
      </c>
      <c r="C1878" s="13">
        <f t="shared" si="121"/>
        <v>0</v>
      </c>
      <c r="D1878" s="13"/>
      <c r="E1878" s="13">
        <f t="shared" si="122"/>
        <v>0</v>
      </c>
      <c r="G1878" s="13">
        <f>(IF(E1878&gt;SUM($C$6,$C$5,First!J1878),SUM($C$5,$C$6,First!J1878),E1878))</f>
        <v>0</v>
      </c>
      <c r="I1878">
        <f t="shared" si="123"/>
        <v>0</v>
      </c>
      <c r="J1878" s="13">
        <f>IF(G1878&lt;SUM($C$5:$C$6,First!J1878),((SUM($C$5,$C$6,-G1878,(Rate*First!J1878)))*Rate),0)</f>
        <v>0</v>
      </c>
    </row>
    <row r="1879" spans="1:10">
      <c r="A1879">
        <v>1870</v>
      </c>
      <c r="B1879" s="13">
        <f t="shared" si="120"/>
        <v>0</v>
      </c>
      <c r="C1879" s="13">
        <f t="shared" si="121"/>
        <v>0</v>
      </c>
      <c r="D1879" s="13"/>
      <c r="E1879" s="13">
        <f t="shared" si="122"/>
        <v>0</v>
      </c>
      <c r="G1879" s="13">
        <f>(IF(E1879&gt;SUM($C$6,$C$5,First!J1879),SUM($C$5,$C$6,First!J1879),E1879))</f>
        <v>0</v>
      </c>
      <c r="I1879">
        <f t="shared" si="123"/>
        <v>0</v>
      </c>
      <c r="J1879" s="13">
        <f>IF(G1879&lt;SUM($C$5:$C$6,First!J1879),((SUM($C$5,$C$6,-G1879,(Rate*First!J1879)))*Rate),0)</f>
        <v>0</v>
      </c>
    </row>
    <row r="1880" spans="1:10">
      <c r="A1880">
        <v>1871</v>
      </c>
      <c r="B1880" s="13">
        <f t="shared" si="120"/>
        <v>0</v>
      </c>
      <c r="C1880" s="13">
        <f t="shared" si="121"/>
        <v>0</v>
      </c>
      <c r="D1880" s="13"/>
      <c r="E1880" s="13">
        <f t="shared" si="122"/>
        <v>0</v>
      </c>
      <c r="G1880" s="13">
        <f>(IF(E1880&gt;SUM($C$6,$C$5,First!J1880),SUM($C$5,$C$6,First!J1880),E1880))</f>
        <v>0</v>
      </c>
      <c r="I1880">
        <f t="shared" si="123"/>
        <v>0</v>
      </c>
      <c r="J1880" s="13">
        <f>IF(G1880&lt;SUM($C$5:$C$6,First!J1880),((SUM($C$5,$C$6,-G1880,(Rate*First!J1880)))*Rate),0)</f>
        <v>0</v>
      </c>
    </row>
    <row r="1881" spans="1:10">
      <c r="A1881">
        <v>1872</v>
      </c>
      <c r="B1881" s="13">
        <f t="shared" si="120"/>
        <v>0</v>
      </c>
      <c r="C1881" s="13">
        <f t="shared" si="121"/>
        <v>0</v>
      </c>
      <c r="D1881" s="13"/>
      <c r="E1881" s="13">
        <f t="shared" si="122"/>
        <v>0</v>
      </c>
      <c r="G1881" s="13">
        <f>(IF(E1881&gt;SUM($C$6,$C$5,First!J1881),SUM($C$5,$C$6,First!J1881),E1881))</f>
        <v>0</v>
      </c>
      <c r="I1881">
        <f t="shared" si="123"/>
        <v>0</v>
      </c>
      <c r="J1881" s="13">
        <f>IF(G1881&lt;SUM($C$5:$C$6,First!J1881),((SUM($C$5,$C$6,-G1881,(Rate*First!J1881)))*Rate),0)</f>
        <v>0</v>
      </c>
    </row>
    <row r="1882" spans="1:10">
      <c r="A1882">
        <v>1873</v>
      </c>
      <c r="B1882" s="13">
        <f t="shared" si="120"/>
        <v>0</v>
      </c>
      <c r="C1882" s="13">
        <f t="shared" si="121"/>
        <v>0</v>
      </c>
      <c r="D1882" s="13"/>
      <c r="E1882" s="13">
        <f t="shared" si="122"/>
        <v>0</v>
      </c>
      <c r="G1882" s="13">
        <f>(IF(E1882&gt;SUM($C$6,$C$5,First!J1882),SUM($C$5,$C$6,First!J1882),E1882))</f>
        <v>0</v>
      </c>
      <c r="I1882">
        <f t="shared" si="123"/>
        <v>0</v>
      </c>
      <c r="J1882" s="13">
        <f>IF(G1882&lt;SUM($C$5:$C$6,First!J1882),((SUM($C$5,$C$6,-G1882,(Rate*First!J1882)))*Rate),0)</f>
        <v>0</v>
      </c>
    </row>
    <row r="1883" spans="1:10">
      <c r="A1883">
        <v>1874</v>
      </c>
      <c r="B1883" s="13">
        <f t="shared" si="120"/>
        <v>0</v>
      </c>
      <c r="C1883" s="13">
        <f t="shared" si="121"/>
        <v>0</v>
      </c>
      <c r="D1883" s="13"/>
      <c r="E1883" s="13">
        <f t="shared" si="122"/>
        <v>0</v>
      </c>
      <c r="G1883" s="13">
        <f>(IF(E1883&gt;SUM($C$6,$C$5,First!J1883),SUM($C$5,$C$6,First!J1883),E1883))</f>
        <v>0</v>
      </c>
      <c r="I1883">
        <f t="shared" si="123"/>
        <v>0</v>
      </c>
      <c r="J1883" s="13">
        <f>IF(G1883&lt;SUM($C$5:$C$6,First!J1883),((SUM($C$5,$C$6,-G1883,(Rate*First!J1883)))*Rate),0)</f>
        <v>0</v>
      </c>
    </row>
    <row r="1884" spans="1:10">
      <c r="A1884">
        <v>1875</v>
      </c>
      <c r="B1884" s="13">
        <f t="shared" si="120"/>
        <v>0</v>
      </c>
      <c r="C1884" s="13">
        <f t="shared" si="121"/>
        <v>0</v>
      </c>
      <c r="D1884" s="13"/>
      <c r="E1884" s="13">
        <f t="shared" si="122"/>
        <v>0</v>
      </c>
      <c r="G1884" s="13">
        <f>(IF(E1884&gt;SUM($C$6,$C$5,First!J1884),SUM($C$5,$C$6,First!J1884),E1884))</f>
        <v>0</v>
      </c>
      <c r="I1884">
        <f t="shared" si="123"/>
        <v>0</v>
      </c>
      <c r="J1884" s="13">
        <f>IF(G1884&lt;SUM($C$5:$C$6,First!J1884),((SUM($C$5,$C$6,-G1884,(Rate*First!J1884)))*Rate),0)</f>
        <v>0</v>
      </c>
    </row>
    <row r="1885" spans="1:10">
      <c r="A1885">
        <v>1876</v>
      </c>
      <c r="B1885" s="13">
        <f t="shared" si="120"/>
        <v>0</v>
      </c>
      <c r="C1885" s="13">
        <f t="shared" si="121"/>
        <v>0</v>
      </c>
      <c r="D1885" s="13"/>
      <c r="E1885" s="13">
        <f t="shared" si="122"/>
        <v>0</v>
      </c>
      <c r="G1885" s="13">
        <f>(IF(E1885&gt;SUM($C$6,$C$5,First!J1885),SUM($C$5,$C$6,First!J1885),E1885))</f>
        <v>0</v>
      </c>
      <c r="I1885">
        <f t="shared" si="123"/>
        <v>0</v>
      </c>
      <c r="J1885" s="13">
        <f>IF(G1885&lt;SUM($C$5:$C$6,First!J1885),((SUM($C$5,$C$6,-G1885,(Rate*First!J1885)))*Rate),0)</f>
        <v>0</v>
      </c>
    </row>
    <row r="1886" spans="1:10">
      <c r="A1886">
        <v>1877</v>
      </c>
      <c r="B1886" s="13">
        <f t="shared" si="120"/>
        <v>0</v>
      </c>
      <c r="C1886" s="13">
        <f t="shared" si="121"/>
        <v>0</v>
      </c>
      <c r="D1886" s="13"/>
      <c r="E1886" s="13">
        <f t="shared" si="122"/>
        <v>0</v>
      </c>
      <c r="G1886" s="13">
        <f>(IF(E1886&gt;SUM($C$6,$C$5,First!J1886),SUM($C$5,$C$6,First!J1886),E1886))</f>
        <v>0</v>
      </c>
      <c r="I1886">
        <f t="shared" si="123"/>
        <v>0</v>
      </c>
      <c r="J1886" s="13">
        <f>IF(G1886&lt;SUM($C$5:$C$6,First!J1886),((SUM($C$5,$C$6,-G1886,(Rate*First!J1886)))*Rate),0)</f>
        <v>0</v>
      </c>
    </row>
    <row r="1887" spans="1:10">
      <c r="A1887">
        <v>1878</v>
      </c>
      <c r="B1887" s="13">
        <f t="shared" si="120"/>
        <v>0</v>
      </c>
      <c r="C1887" s="13">
        <f t="shared" si="121"/>
        <v>0</v>
      </c>
      <c r="D1887" s="13"/>
      <c r="E1887" s="13">
        <f t="shared" si="122"/>
        <v>0</v>
      </c>
      <c r="G1887" s="13">
        <f>(IF(E1887&gt;SUM($C$6,$C$5,First!J1887),SUM($C$5,$C$6,First!J1887),E1887))</f>
        <v>0</v>
      </c>
      <c r="I1887">
        <f t="shared" si="123"/>
        <v>0</v>
      </c>
      <c r="J1887" s="13">
        <f>IF(G1887&lt;SUM($C$5:$C$6,First!J1887),((SUM($C$5,$C$6,-G1887,(Rate*First!J1887)))*Rate),0)</f>
        <v>0</v>
      </c>
    </row>
    <row r="1888" spans="1:10">
      <c r="A1888">
        <v>1879</v>
      </c>
      <c r="B1888" s="13">
        <f t="shared" si="120"/>
        <v>0</v>
      </c>
      <c r="C1888" s="13">
        <f t="shared" si="121"/>
        <v>0</v>
      </c>
      <c r="D1888" s="13"/>
      <c r="E1888" s="13">
        <f t="shared" si="122"/>
        <v>0</v>
      </c>
      <c r="G1888" s="13">
        <f>(IF(E1888&gt;SUM($C$6,$C$5,First!J1888),SUM($C$5,$C$6,First!J1888),E1888))</f>
        <v>0</v>
      </c>
      <c r="I1888">
        <f t="shared" si="123"/>
        <v>0</v>
      </c>
      <c r="J1888" s="13">
        <f>IF(G1888&lt;SUM($C$5:$C$6,First!J1888),((SUM($C$5,$C$6,-G1888,(Rate*First!J1888)))*Rate),0)</f>
        <v>0</v>
      </c>
    </row>
    <row r="1889" spans="1:10">
      <c r="A1889">
        <v>1880</v>
      </c>
      <c r="B1889" s="13">
        <f t="shared" si="120"/>
        <v>0</v>
      </c>
      <c r="C1889" s="13">
        <f t="shared" si="121"/>
        <v>0</v>
      </c>
      <c r="D1889" s="13"/>
      <c r="E1889" s="13">
        <f t="shared" si="122"/>
        <v>0</v>
      </c>
      <c r="G1889" s="13">
        <f>(IF(E1889&gt;SUM($C$6,$C$5,First!J1889),SUM($C$5,$C$6,First!J1889),E1889))</f>
        <v>0</v>
      </c>
      <c r="I1889">
        <f t="shared" si="123"/>
        <v>0</v>
      </c>
      <c r="J1889" s="13">
        <f>IF(G1889&lt;SUM($C$5:$C$6,First!J1889),((SUM($C$5,$C$6,-G1889,(Rate*First!J1889)))*Rate),0)</f>
        <v>0</v>
      </c>
    </row>
    <row r="1890" spans="1:10">
      <c r="A1890">
        <v>1881</v>
      </c>
      <c r="B1890" s="13">
        <f t="shared" si="120"/>
        <v>0</v>
      </c>
      <c r="C1890" s="13">
        <f t="shared" si="121"/>
        <v>0</v>
      </c>
      <c r="D1890" s="13"/>
      <c r="E1890" s="13">
        <f t="shared" si="122"/>
        <v>0</v>
      </c>
      <c r="G1890" s="13">
        <f>(IF(E1890&gt;SUM($C$6,$C$5,First!J1890),SUM($C$5,$C$6,First!J1890),E1890))</f>
        <v>0</v>
      </c>
      <c r="I1890">
        <f t="shared" si="123"/>
        <v>0</v>
      </c>
      <c r="J1890" s="13">
        <f>IF(G1890&lt;SUM($C$5:$C$6,First!J1890),((SUM($C$5,$C$6,-G1890,(Rate*First!J1890)))*Rate),0)</f>
        <v>0</v>
      </c>
    </row>
    <row r="1891" spans="1:10">
      <c r="A1891">
        <v>1882</v>
      </c>
      <c r="B1891" s="13">
        <f t="shared" si="120"/>
        <v>0</v>
      </c>
      <c r="C1891" s="13">
        <f t="shared" si="121"/>
        <v>0</v>
      </c>
      <c r="D1891" s="13"/>
      <c r="E1891" s="13">
        <f t="shared" si="122"/>
        <v>0</v>
      </c>
      <c r="G1891" s="13">
        <f>(IF(E1891&gt;SUM($C$6,$C$5,First!J1891),SUM($C$5,$C$6,First!J1891),E1891))</f>
        <v>0</v>
      </c>
      <c r="I1891">
        <f t="shared" si="123"/>
        <v>0</v>
      </c>
      <c r="J1891" s="13">
        <f>IF(G1891&lt;SUM($C$5:$C$6,First!J1891),((SUM($C$5,$C$6,-G1891,(Rate*First!J1891)))*Rate),0)</f>
        <v>0</v>
      </c>
    </row>
    <row r="1892" spans="1:10">
      <c r="A1892">
        <v>1883</v>
      </c>
      <c r="B1892" s="13">
        <f t="shared" si="120"/>
        <v>0</v>
      </c>
      <c r="C1892" s="13">
        <f t="shared" si="121"/>
        <v>0</v>
      </c>
      <c r="D1892" s="13"/>
      <c r="E1892" s="13">
        <f t="shared" si="122"/>
        <v>0</v>
      </c>
      <c r="G1892" s="13">
        <f>(IF(E1892&gt;SUM($C$6,$C$5,First!J1892),SUM($C$5,$C$6,First!J1892),E1892))</f>
        <v>0</v>
      </c>
      <c r="I1892">
        <f t="shared" si="123"/>
        <v>0</v>
      </c>
      <c r="J1892" s="13">
        <f>IF(G1892&lt;SUM($C$5:$C$6,First!J1892),((SUM($C$5,$C$6,-G1892,(Rate*First!J1892)))*Rate),0)</f>
        <v>0</v>
      </c>
    </row>
    <row r="1893" spans="1:10">
      <c r="A1893">
        <v>1884</v>
      </c>
      <c r="B1893" s="13">
        <f t="shared" si="120"/>
        <v>0</v>
      </c>
      <c r="C1893" s="13">
        <f t="shared" si="121"/>
        <v>0</v>
      </c>
      <c r="D1893" s="13"/>
      <c r="E1893" s="13">
        <f t="shared" si="122"/>
        <v>0</v>
      </c>
      <c r="G1893" s="13">
        <f>(IF(E1893&gt;SUM($C$6,$C$5,First!J1893),SUM($C$5,$C$6,First!J1893),E1893))</f>
        <v>0</v>
      </c>
      <c r="I1893">
        <f t="shared" si="123"/>
        <v>0</v>
      </c>
      <c r="J1893" s="13">
        <f>IF(G1893&lt;SUM($C$5:$C$6,First!J1893),((SUM($C$5,$C$6,-G1893,(Rate*First!J1893)))*Rate),0)</f>
        <v>0</v>
      </c>
    </row>
    <row r="1894" spans="1:10">
      <c r="A1894">
        <v>1885</v>
      </c>
      <c r="B1894" s="13">
        <f t="shared" si="120"/>
        <v>0</v>
      </c>
      <c r="C1894" s="13">
        <f t="shared" si="121"/>
        <v>0</v>
      </c>
      <c r="D1894" s="13"/>
      <c r="E1894" s="13">
        <f t="shared" si="122"/>
        <v>0</v>
      </c>
      <c r="G1894" s="13">
        <f>(IF(E1894&gt;SUM($C$6,$C$5,First!J1894),SUM($C$5,$C$6,First!J1894),E1894))</f>
        <v>0</v>
      </c>
      <c r="I1894">
        <f t="shared" si="123"/>
        <v>0</v>
      </c>
      <c r="J1894" s="13">
        <f>IF(G1894&lt;SUM($C$5:$C$6,First!J1894),((SUM($C$5,$C$6,-G1894,(Rate*First!J1894)))*Rate),0)</f>
        <v>0</v>
      </c>
    </row>
    <row r="1895" spans="1:10">
      <c r="A1895">
        <v>1886</v>
      </c>
      <c r="B1895" s="13">
        <f t="shared" si="120"/>
        <v>0</v>
      </c>
      <c r="C1895" s="13">
        <f t="shared" si="121"/>
        <v>0</v>
      </c>
      <c r="D1895" s="13"/>
      <c r="E1895" s="13">
        <f t="shared" si="122"/>
        <v>0</v>
      </c>
      <c r="G1895" s="13">
        <f>(IF(E1895&gt;SUM($C$6,$C$5,First!J1895),SUM($C$5,$C$6,First!J1895),E1895))</f>
        <v>0</v>
      </c>
      <c r="I1895">
        <f t="shared" si="123"/>
        <v>0</v>
      </c>
      <c r="J1895" s="13">
        <f>IF(G1895&lt;SUM($C$5:$C$6,First!J1895),((SUM($C$5,$C$6,-G1895,(Rate*First!J1895)))*Rate),0)</f>
        <v>0</v>
      </c>
    </row>
    <row r="1896" spans="1:10">
      <c r="A1896">
        <v>1887</v>
      </c>
      <c r="B1896" s="13">
        <f t="shared" si="120"/>
        <v>0</v>
      </c>
      <c r="C1896" s="13">
        <f t="shared" si="121"/>
        <v>0</v>
      </c>
      <c r="D1896" s="13"/>
      <c r="E1896" s="13">
        <f t="shared" si="122"/>
        <v>0</v>
      </c>
      <c r="G1896" s="13">
        <f>(IF(E1896&gt;SUM($C$6,$C$5,First!J1896),SUM($C$5,$C$6,First!J1896),E1896))</f>
        <v>0</v>
      </c>
      <c r="I1896">
        <f t="shared" si="123"/>
        <v>0</v>
      </c>
      <c r="J1896" s="13">
        <f>IF(G1896&lt;SUM($C$5:$C$6,First!J1896),((SUM($C$5,$C$6,-G1896,(Rate*First!J1896)))*Rate),0)</f>
        <v>0</v>
      </c>
    </row>
    <row r="1897" spans="1:10">
      <c r="A1897">
        <v>1888</v>
      </c>
      <c r="B1897" s="13">
        <f t="shared" si="120"/>
        <v>0</v>
      </c>
      <c r="C1897" s="13">
        <f t="shared" si="121"/>
        <v>0</v>
      </c>
      <c r="D1897" s="13"/>
      <c r="E1897" s="13">
        <f t="shared" si="122"/>
        <v>0</v>
      </c>
      <c r="G1897" s="13">
        <f>(IF(E1897&gt;SUM($C$6,$C$5,First!J1897),SUM($C$5,$C$6,First!J1897),E1897))</f>
        <v>0</v>
      </c>
      <c r="I1897">
        <f t="shared" si="123"/>
        <v>0</v>
      </c>
      <c r="J1897" s="13">
        <f>IF(G1897&lt;SUM($C$5:$C$6,First!J1897),((SUM($C$5,$C$6,-G1897,(Rate*First!J1897)))*Rate),0)</f>
        <v>0</v>
      </c>
    </row>
    <row r="1898" spans="1:10">
      <c r="A1898">
        <v>1889</v>
      </c>
      <c r="B1898" s="13">
        <f t="shared" si="120"/>
        <v>0</v>
      </c>
      <c r="C1898" s="13">
        <f t="shared" si="121"/>
        <v>0</v>
      </c>
      <c r="D1898" s="13"/>
      <c r="E1898" s="13">
        <f t="shared" si="122"/>
        <v>0</v>
      </c>
      <c r="G1898" s="13">
        <f>(IF(E1898&gt;SUM($C$6,$C$5,First!J1898),SUM($C$5,$C$6,First!J1898),E1898))</f>
        <v>0</v>
      </c>
      <c r="I1898">
        <f t="shared" si="123"/>
        <v>0</v>
      </c>
      <c r="J1898" s="13">
        <f>IF(G1898&lt;SUM($C$5:$C$6,First!J1898),((SUM($C$5,$C$6,-G1898,(Rate*First!J1898)))*Rate),0)</f>
        <v>0</v>
      </c>
    </row>
    <row r="1899" spans="1:10">
      <c r="A1899">
        <v>1890</v>
      </c>
      <c r="B1899" s="13">
        <f t="shared" si="120"/>
        <v>0</v>
      </c>
      <c r="C1899" s="13">
        <f t="shared" si="121"/>
        <v>0</v>
      </c>
      <c r="D1899" s="13"/>
      <c r="E1899" s="13">
        <f t="shared" si="122"/>
        <v>0</v>
      </c>
      <c r="G1899" s="13">
        <f>(IF(E1899&gt;SUM($C$6,$C$5,First!J1899),SUM($C$5,$C$6,First!J1899),E1899))</f>
        <v>0</v>
      </c>
      <c r="I1899">
        <f t="shared" si="123"/>
        <v>0</v>
      </c>
      <c r="J1899" s="13">
        <f>IF(G1899&lt;SUM($C$5:$C$6,First!J1899),((SUM($C$5,$C$6,-G1899,(Rate*First!J1899)))*Rate),0)</f>
        <v>0</v>
      </c>
    </row>
    <row r="1900" spans="1:10">
      <c r="A1900">
        <v>1891</v>
      </c>
      <c r="B1900" s="13">
        <f t="shared" si="120"/>
        <v>0</v>
      </c>
      <c r="C1900" s="13">
        <f t="shared" si="121"/>
        <v>0</v>
      </c>
      <c r="D1900" s="13"/>
      <c r="E1900" s="13">
        <f t="shared" si="122"/>
        <v>0</v>
      </c>
      <c r="G1900" s="13">
        <f>(IF(E1900&gt;SUM($C$6,$C$5,First!J1900),SUM($C$5,$C$6,First!J1900),E1900))</f>
        <v>0</v>
      </c>
      <c r="I1900">
        <f t="shared" si="123"/>
        <v>0</v>
      </c>
      <c r="J1900" s="13">
        <f>IF(G1900&lt;SUM($C$5:$C$6,First!J1900),((SUM($C$5,$C$6,-G1900,(Rate*First!J1900)))*Rate),0)</f>
        <v>0</v>
      </c>
    </row>
    <row r="1901" spans="1:10">
      <c r="A1901">
        <v>1892</v>
      </c>
      <c r="B1901" s="13">
        <f t="shared" si="120"/>
        <v>0</v>
      </c>
      <c r="C1901" s="13">
        <f t="shared" si="121"/>
        <v>0</v>
      </c>
      <c r="D1901" s="13"/>
      <c r="E1901" s="13">
        <f t="shared" si="122"/>
        <v>0</v>
      </c>
      <c r="G1901" s="13">
        <f>(IF(E1901&gt;SUM($C$6,$C$5,First!J1901),SUM($C$5,$C$6,First!J1901),E1901))</f>
        <v>0</v>
      </c>
      <c r="I1901">
        <f t="shared" si="123"/>
        <v>0</v>
      </c>
      <c r="J1901" s="13">
        <f>IF(G1901&lt;SUM($C$5:$C$6,First!J1901),((SUM($C$5,$C$6,-G1901,(Rate*First!J1901)))*Rate),0)</f>
        <v>0</v>
      </c>
    </row>
    <row r="1902" spans="1:10">
      <c r="A1902">
        <v>1893</v>
      </c>
      <c r="B1902" s="13">
        <f t="shared" ref="B1902:B1965" si="124">IF(SUM(E1901,-G1901)&lt;0,0,SUM(E1901,-G1901))</f>
        <v>0</v>
      </c>
      <c r="C1902" s="13">
        <f t="shared" ref="C1902:C1965" si="125">(B1902*$C$4)/12</f>
        <v>0</v>
      </c>
      <c r="D1902" s="13"/>
      <c r="E1902" s="13">
        <f t="shared" ref="E1902:E1965" si="126">SUM(C1902,B1902)</f>
        <v>0</v>
      </c>
      <c r="G1902" s="13">
        <f>(IF(E1902&gt;SUM($C$6,$C$5,First!J1902),SUM($C$5,$C$6,First!J1902),E1902))</f>
        <v>0</v>
      </c>
      <c r="I1902">
        <f t="shared" ref="I1902:I1965" si="127">IF(E1902&gt;0,1,0)</f>
        <v>0</v>
      </c>
      <c r="J1902" s="13">
        <f>IF(G1902&lt;SUM($C$5:$C$6,First!J1902),((SUM($C$5,$C$6,-G1902,(Rate*First!J1902)))*Rate),0)</f>
        <v>0</v>
      </c>
    </row>
    <row r="1903" spans="1:10">
      <c r="A1903">
        <v>1894</v>
      </c>
      <c r="B1903" s="13">
        <f t="shared" si="124"/>
        <v>0</v>
      </c>
      <c r="C1903" s="13">
        <f t="shared" si="125"/>
        <v>0</v>
      </c>
      <c r="D1903" s="13"/>
      <c r="E1903" s="13">
        <f t="shared" si="126"/>
        <v>0</v>
      </c>
      <c r="G1903" s="13">
        <f>(IF(E1903&gt;SUM($C$6,$C$5,First!J1903),SUM($C$5,$C$6,First!J1903),E1903))</f>
        <v>0</v>
      </c>
      <c r="I1903">
        <f t="shared" si="127"/>
        <v>0</v>
      </c>
      <c r="J1903" s="13">
        <f>IF(G1903&lt;SUM($C$5:$C$6,First!J1903),((SUM($C$5,$C$6,-G1903,(Rate*First!J1903)))*Rate),0)</f>
        <v>0</v>
      </c>
    </row>
    <row r="1904" spans="1:10">
      <c r="A1904">
        <v>1895</v>
      </c>
      <c r="B1904" s="13">
        <f t="shared" si="124"/>
        <v>0</v>
      </c>
      <c r="C1904" s="13">
        <f t="shared" si="125"/>
        <v>0</v>
      </c>
      <c r="D1904" s="13"/>
      <c r="E1904" s="13">
        <f t="shared" si="126"/>
        <v>0</v>
      </c>
      <c r="G1904" s="13">
        <f>(IF(E1904&gt;SUM($C$6,$C$5,First!J1904),SUM($C$5,$C$6,First!J1904),E1904))</f>
        <v>0</v>
      </c>
      <c r="I1904">
        <f t="shared" si="127"/>
        <v>0</v>
      </c>
      <c r="J1904" s="13">
        <f>IF(G1904&lt;SUM($C$5:$C$6,First!J1904),((SUM($C$5,$C$6,-G1904,(Rate*First!J1904)))*Rate),0)</f>
        <v>0</v>
      </c>
    </row>
    <row r="1905" spans="1:10">
      <c r="A1905">
        <v>1896</v>
      </c>
      <c r="B1905" s="13">
        <f t="shared" si="124"/>
        <v>0</v>
      </c>
      <c r="C1905" s="13">
        <f t="shared" si="125"/>
        <v>0</v>
      </c>
      <c r="D1905" s="13"/>
      <c r="E1905" s="13">
        <f t="shared" si="126"/>
        <v>0</v>
      </c>
      <c r="G1905" s="13">
        <f>(IF(E1905&gt;SUM($C$6,$C$5,First!J1905),SUM($C$5,$C$6,First!J1905),E1905))</f>
        <v>0</v>
      </c>
      <c r="I1905">
        <f t="shared" si="127"/>
        <v>0</v>
      </c>
      <c r="J1905" s="13">
        <f>IF(G1905&lt;SUM($C$5:$C$6,First!J1905),((SUM($C$5,$C$6,-G1905,(Rate*First!J1905)))*Rate),0)</f>
        <v>0</v>
      </c>
    </row>
    <row r="1906" spans="1:10">
      <c r="A1906">
        <v>1897</v>
      </c>
      <c r="B1906" s="13">
        <f t="shared" si="124"/>
        <v>0</v>
      </c>
      <c r="C1906" s="13">
        <f t="shared" si="125"/>
        <v>0</v>
      </c>
      <c r="D1906" s="13"/>
      <c r="E1906" s="13">
        <f t="shared" si="126"/>
        <v>0</v>
      </c>
      <c r="G1906" s="13">
        <f>(IF(E1906&gt;SUM($C$6,$C$5,First!J1906),SUM($C$5,$C$6,First!J1906),E1906))</f>
        <v>0</v>
      </c>
      <c r="I1906">
        <f t="shared" si="127"/>
        <v>0</v>
      </c>
      <c r="J1906" s="13">
        <f>IF(G1906&lt;SUM($C$5:$C$6,First!J1906),((SUM($C$5,$C$6,-G1906,(Rate*First!J1906)))*Rate),0)</f>
        <v>0</v>
      </c>
    </row>
    <row r="1907" spans="1:10">
      <c r="A1907">
        <v>1898</v>
      </c>
      <c r="B1907" s="13">
        <f t="shared" si="124"/>
        <v>0</v>
      </c>
      <c r="C1907" s="13">
        <f t="shared" si="125"/>
        <v>0</v>
      </c>
      <c r="D1907" s="13"/>
      <c r="E1907" s="13">
        <f t="shared" si="126"/>
        <v>0</v>
      </c>
      <c r="G1907" s="13">
        <f>(IF(E1907&gt;SUM($C$6,$C$5,First!J1907),SUM($C$5,$C$6,First!J1907),E1907))</f>
        <v>0</v>
      </c>
      <c r="I1907">
        <f t="shared" si="127"/>
        <v>0</v>
      </c>
      <c r="J1907" s="13">
        <f>IF(G1907&lt;SUM($C$5:$C$6,First!J1907),((SUM($C$5,$C$6,-G1907,(Rate*First!J1907)))*Rate),0)</f>
        <v>0</v>
      </c>
    </row>
    <row r="1908" spans="1:10">
      <c r="A1908">
        <v>1899</v>
      </c>
      <c r="B1908" s="13">
        <f t="shared" si="124"/>
        <v>0</v>
      </c>
      <c r="C1908" s="13">
        <f t="shared" si="125"/>
        <v>0</v>
      </c>
      <c r="D1908" s="13"/>
      <c r="E1908" s="13">
        <f t="shared" si="126"/>
        <v>0</v>
      </c>
      <c r="G1908" s="13">
        <f>(IF(E1908&gt;SUM($C$6,$C$5,First!J1908),SUM($C$5,$C$6,First!J1908),E1908))</f>
        <v>0</v>
      </c>
      <c r="I1908">
        <f t="shared" si="127"/>
        <v>0</v>
      </c>
      <c r="J1908" s="13">
        <f>IF(G1908&lt;SUM($C$5:$C$6,First!J1908),((SUM($C$5,$C$6,-G1908,(Rate*First!J1908)))*Rate),0)</f>
        <v>0</v>
      </c>
    </row>
    <row r="1909" spans="1:10">
      <c r="A1909">
        <v>1900</v>
      </c>
      <c r="B1909" s="13">
        <f t="shared" si="124"/>
        <v>0</v>
      </c>
      <c r="C1909" s="13">
        <f t="shared" si="125"/>
        <v>0</v>
      </c>
      <c r="D1909" s="13"/>
      <c r="E1909" s="13">
        <f t="shared" si="126"/>
        <v>0</v>
      </c>
      <c r="G1909" s="13">
        <f>(IF(E1909&gt;SUM($C$6,$C$5,First!J1909),SUM($C$5,$C$6,First!J1909),E1909))</f>
        <v>0</v>
      </c>
      <c r="I1909">
        <f t="shared" si="127"/>
        <v>0</v>
      </c>
      <c r="J1909" s="13">
        <f>IF(G1909&lt;SUM($C$5:$C$6,First!J1909),((SUM($C$5,$C$6,-G1909,(Rate*First!J1909)))*Rate),0)</f>
        <v>0</v>
      </c>
    </row>
    <row r="1910" spans="1:10">
      <c r="A1910">
        <v>1901</v>
      </c>
      <c r="B1910" s="13">
        <f t="shared" si="124"/>
        <v>0</v>
      </c>
      <c r="C1910" s="13">
        <f t="shared" si="125"/>
        <v>0</v>
      </c>
      <c r="D1910" s="13"/>
      <c r="E1910" s="13">
        <f t="shared" si="126"/>
        <v>0</v>
      </c>
      <c r="G1910" s="13">
        <f>(IF(E1910&gt;SUM($C$6,$C$5,First!J1910),SUM($C$5,$C$6,First!J1910),E1910))</f>
        <v>0</v>
      </c>
      <c r="I1910">
        <f t="shared" si="127"/>
        <v>0</v>
      </c>
      <c r="J1910" s="13">
        <f>IF(G1910&lt;SUM($C$5:$C$6,First!J1910),((SUM($C$5,$C$6,-G1910,(Rate*First!J1910)))*Rate),0)</f>
        <v>0</v>
      </c>
    </row>
    <row r="1911" spans="1:10">
      <c r="A1911">
        <v>1902</v>
      </c>
      <c r="B1911" s="13">
        <f t="shared" si="124"/>
        <v>0</v>
      </c>
      <c r="C1911" s="13">
        <f t="shared" si="125"/>
        <v>0</v>
      </c>
      <c r="D1911" s="13"/>
      <c r="E1911" s="13">
        <f t="shared" si="126"/>
        <v>0</v>
      </c>
      <c r="G1911" s="13">
        <f>(IF(E1911&gt;SUM($C$6,$C$5,First!J1911),SUM($C$5,$C$6,First!J1911),E1911))</f>
        <v>0</v>
      </c>
      <c r="I1911">
        <f t="shared" si="127"/>
        <v>0</v>
      </c>
      <c r="J1911" s="13">
        <f>IF(G1911&lt;SUM($C$5:$C$6,First!J1911),((SUM($C$5,$C$6,-G1911,(Rate*First!J1911)))*Rate),0)</f>
        <v>0</v>
      </c>
    </row>
    <row r="1912" spans="1:10">
      <c r="A1912">
        <v>1903</v>
      </c>
      <c r="B1912" s="13">
        <f t="shared" si="124"/>
        <v>0</v>
      </c>
      <c r="C1912" s="13">
        <f t="shared" si="125"/>
        <v>0</v>
      </c>
      <c r="D1912" s="13"/>
      <c r="E1912" s="13">
        <f t="shared" si="126"/>
        <v>0</v>
      </c>
      <c r="G1912" s="13">
        <f>(IF(E1912&gt;SUM($C$6,$C$5,First!J1912),SUM($C$5,$C$6,First!J1912),E1912))</f>
        <v>0</v>
      </c>
      <c r="I1912">
        <f t="shared" si="127"/>
        <v>0</v>
      </c>
      <c r="J1912" s="13">
        <f>IF(G1912&lt;SUM($C$5:$C$6,First!J1912),((SUM($C$5,$C$6,-G1912,(Rate*First!J1912)))*Rate),0)</f>
        <v>0</v>
      </c>
    </row>
    <row r="1913" spans="1:10">
      <c r="A1913">
        <v>1904</v>
      </c>
      <c r="B1913" s="13">
        <f t="shared" si="124"/>
        <v>0</v>
      </c>
      <c r="C1913" s="13">
        <f t="shared" si="125"/>
        <v>0</v>
      </c>
      <c r="D1913" s="13"/>
      <c r="E1913" s="13">
        <f t="shared" si="126"/>
        <v>0</v>
      </c>
      <c r="G1913" s="13">
        <f>(IF(E1913&gt;SUM($C$6,$C$5,First!J1913),SUM($C$5,$C$6,First!J1913),E1913))</f>
        <v>0</v>
      </c>
      <c r="I1913">
        <f t="shared" si="127"/>
        <v>0</v>
      </c>
      <c r="J1913" s="13">
        <f>IF(G1913&lt;SUM($C$5:$C$6,First!J1913),((SUM($C$5,$C$6,-G1913,(Rate*First!J1913)))*Rate),0)</f>
        <v>0</v>
      </c>
    </row>
    <row r="1914" spans="1:10">
      <c r="A1914">
        <v>1905</v>
      </c>
      <c r="B1914" s="13">
        <f t="shared" si="124"/>
        <v>0</v>
      </c>
      <c r="C1914" s="13">
        <f t="shared" si="125"/>
        <v>0</v>
      </c>
      <c r="D1914" s="13"/>
      <c r="E1914" s="13">
        <f t="shared" si="126"/>
        <v>0</v>
      </c>
      <c r="G1914" s="13">
        <f>(IF(E1914&gt;SUM($C$6,$C$5,First!J1914),SUM($C$5,$C$6,First!J1914),E1914))</f>
        <v>0</v>
      </c>
      <c r="I1914">
        <f t="shared" si="127"/>
        <v>0</v>
      </c>
      <c r="J1914" s="13">
        <f>IF(G1914&lt;SUM($C$5:$C$6,First!J1914),((SUM($C$5,$C$6,-G1914,(Rate*First!J1914)))*Rate),0)</f>
        <v>0</v>
      </c>
    </row>
    <row r="1915" spans="1:10">
      <c r="A1915">
        <v>1906</v>
      </c>
      <c r="B1915" s="13">
        <f t="shared" si="124"/>
        <v>0</v>
      </c>
      <c r="C1915" s="13">
        <f t="shared" si="125"/>
        <v>0</v>
      </c>
      <c r="D1915" s="13"/>
      <c r="E1915" s="13">
        <f t="shared" si="126"/>
        <v>0</v>
      </c>
      <c r="G1915" s="13">
        <f>(IF(E1915&gt;SUM($C$6,$C$5,First!J1915),SUM($C$5,$C$6,First!J1915),E1915))</f>
        <v>0</v>
      </c>
      <c r="I1915">
        <f t="shared" si="127"/>
        <v>0</v>
      </c>
      <c r="J1915" s="13">
        <f>IF(G1915&lt;SUM($C$5:$C$6,First!J1915),((SUM($C$5,$C$6,-G1915,(Rate*First!J1915)))*Rate),0)</f>
        <v>0</v>
      </c>
    </row>
    <row r="1916" spans="1:10">
      <c r="A1916">
        <v>1907</v>
      </c>
      <c r="B1916" s="13">
        <f t="shared" si="124"/>
        <v>0</v>
      </c>
      <c r="C1916" s="13">
        <f t="shared" si="125"/>
        <v>0</v>
      </c>
      <c r="D1916" s="13"/>
      <c r="E1916" s="13">
        <f t="shared" si="126"/>
        <v>0</v>
      </c>
      <c r="G1916" s="13">
        <f>(IF(E1916&gt;SUM($C$6,$C$5,First!J1916),SUM($C$5,$C$6,First!J1916),E1916))</f>
        <v>0</v>
      </c>
      <c r="I1916">
        <f t="shared" si="127"/>
        <v>0</v>
      </c>
      <c r="J1916" s="13">
        <f>IF(G1916&lt;SUM($C$5:$C$6,First!J1916),((SUM($C$5,$C$6,-G1916,(Rate*First!J1916)))*Rate),0)</f>
        <v>0</v>
      </c>
    </row>
    <row r="1917" spans="1:10">
      <c r="A1917">
        <v>1908</v>
      </c>
      <c r="B1917" s="13">
        <f t="shared" si="124"/>
        <v>0</v>
      </c>
      <c r="C1917" s="13">
        <f t="shared" si="125"/>
        <v>0</v>
      </c>
      <c r="D1917" s="13"/>
      <c r="E1917" s="13">
        <f t="shared" si="126"/>
        <v>0</v>
      </c>
      <c r="G1917" s="13">
        <f>(IF(E1917&gt;SUM($C$6,$C$5,First!J1917),SUM($C$5,$C$6,First!J1917),E1917))</f>
        <v>0</v>
      </c>
      <c r="I1917">
        <f t="shared" si="127"/>
        <v>0</v>
      </c>
      <c r="J1917" s="13">
        <f>IF(G1917&lt;SUM($C$5:$C$6,First!J1917),((SUM($C$5,$C$6,-G1917,(Rate*First!J1917)))*Rate),0)</f>
        <v>0</v>
      </c>
    </row>
    <row r="1918" spans="1:10">
      <c r="A1918">
        <v>1909</v>
      </c>
      <c r="B1918" s="13">
        <f t="shared" si="124"/>
        <v>0</v>
      </c>
      <c r="C1918" s="13">
        <f t="shared" si="125"/>
        <v>0</v>
      </c>
      <c r="D1918" s="13"/>
      <c r="E1918" s="13">
        <f t="shared" si="126"/>
        <v>0</v>
      </c>
      <c r="G1918" s="13">
        <f>(IF(E1918&gt;SUM($C$6,$C$5,First!J1918),SUM($C$5,$C$6,First!J1918),E1918))</f>
        <v>0</v>
      </c>
      <c r="I1918">
        <f t="shared" si="127"/>
        <v>0</v>
      </c>
      <c r="J1918" s="13">
        <f>IF(G1918&lt;SUM($C$5:$C$6,First!J1918),((SUM($C$5,$C$6,-G1918,(Rate*First!J1918)))*Rate),0)</f>
        <v>0</v>
      </c>
    </row>
    <row r="1919" spans="1:10">
      <c r="A1919">
        <v>1910</v>
      </c>
      <c r="B1919" s="13">
        <f t="shared" si="124"/>
        <v>0</v>
      </c>
      <c r="C1919" s="13">
        <f t="shared" si="125"/>
        <v>0</v>
      </c>
      <c r="D1919" s="13"/>
      <c r="E1919" s="13">
        <f t="shared" si="126"/>
        <v>0</v>
      </c>
      <c r="G1919" s="13">
        <f>(IF(E1919&gt;SUM($C$6,$C$5,First!J1919),SUM($C$5,$C$6,First!J1919),E1919))</f>
        <v>0</v>
      </c>
      <c r="I1919">
        <f t="shared" si="127"/>
        <v>0</v>
      </c>
      <c r="J1919" s="13">
        <f>IF(G1919&lt;SUM($C$5:$C$6,First!J1919),((SUM($C$5,$C$6,-G1919,(Rate*First!J1919)))*Rate),0)</f>
        <v>0</v>
      </c>
    </row>
    <row r="1920" spans="1:10">
      <c r="A1920">
        <v>1911</v>
      </c>
      <c r="B1920" s="13">
        <f t="shared" si="124"/>
        <v>0</v>
      </c>
      <c r="C1920" s="13">
        <f t="shared" si="125"/>
        <v>0</v>
      </c>
      <c r="D1920" s="13"/>
      <c r="E1920" s="13">
        <f t="shared" si="126"/>
        <v>0</v>
      </c>
      <c r="G1920" s="13">
        <f>(IF(E1920&gt;SUM($C$6,$C$5,First!J1920),SUM($C$5,$C$6,First!J1920),E1920))</f>
        <v>0</v>
      </c>
      <c r="I1920">
        <f t="shared" si="127"/>
        <v>0</v>
      </c>
      <c r="J1920" s="13">
        <f>IF(G1920&lt;SUM($C$5:$C$6,First!J1920),((SUM($C$5,$C$6,-G1920,(Rate*First!J1920)))*Rate),0)</f>
        <v>0</v>
      </c>
    </row>
    <row r="1921" spans="1:10">
      <c r="A1921">
        <v>1912</v>
      </c>
      <c r="B1921" s="13">
        <f t="shared" si="124"/>
        <v>0</v>
      </c>
      <c r="C1921" s="13">
        <f t="shared" si="125"/>
        <v>0</v>
      </c>
      <c r="D1921" s="13"/>
      <c r="E1921" s="13">
        <f t="shared" si="126"/>
        <v>0</v>
      </c>
      <c r="G1921" s="13">
        <f>(IF(E1921&gt;SUM($C$6,$C$5,First!J1921),SUM($C$5,$C$6,First!J1921),E1921))</f>
        <v>0</v>
      </c>
      <c r="I1921">
        <f t="shared" si="127"/>
        <v>0</v>
      </c>
      <c r="J1921" s="13">
        <f>IF(G1921&lt;SUM($C$5:$C$6,First!J1921),((SUM($C$5,$C$6,-G1921,(Rate*First!J1921)))*Rate),0)</f>
        <v>0</v>
      </c>
    </row>
    <row r="1922" spans="1:10">
      <c r="A1922">
        <v>1913</v>
      </c>
      <c r="B1922" s="13">
        <f t="shared" si="124"/>
        <v>0</v>
      </c>
      <c r="C1922" s="13">
        <f t="shared" si="125"/>
        <v>0</v>
      </c>
      <c r="D1922" s="13"/>
      <c r="E1922" s="13">
        <f t="shared" si="126"/>
        <v>0</v>
      </c>
      <c r="G1922" s="13">
        <f>(IF(E1922&gt;SUM($C$6,$C$5,First!J1922),SUM($C$5,$C$6,First!J1922),E1922))</f>
        <v>0</v>
      </c>
      <c r="I1922">
        <f t="shared" si="127"/>
        <v>0</v>
      </c>
      <c r="J1922" s="13">
        <f>IF(G1922&lt;SUM($C$5:$C$6,First!J1922),((SUM($C$5,$C$6,-G1922,(Rate*First!J1922)))*Rate),0)</f>
        <v>0</v>
      </c>
    </row>
    <row r="1923" spans="1:10">
      <c r="A1923">
        <v>1914</v>
      </c>
      <c r="B1923" s="13">
        <f t="shared" si="124"/>
        <v>0</v>
      </c>
      <c r="C1923" s="13">
        <f t="shared" si="125"/>
        <v>0</v>
      </c>
      <c r="D1923" s="13"/>
      <c r="E1923" s="13">
        <f t="shared" si="126"/>
        <v>0</v>
      </c>
      <c r="G1923" s="13">
        <f>(IF(E1923&gt;SUM($C$6,$C$5,First!J1923),SUM($C$5,$C$6,First!J1923),E1923))</f>
        <v>0</v>
      </c>
      <c r="I1923">
        <f t="shared" si="127"/>
        <v>0</v>
      </c>
      <c r="J1923" s="13">
        <f>IF(G1923&lt;SUM($C$5:$C$6,First!J1923),((SUM($C$5,$C$6,-G1923,(Rate*First!J1923)))*Rate),0)</f>
        <v>0</v>
      </c>
    </row>
    <row r="1924" spans="1:10">
      <c r="A1924">
        <v>1915</v>
      </c>
      <c r="B1924" s="13">
        <f t="shared" si="124"/>
        <v>0</v>
      </c>
      <c r="C1924" s="13">
        <f t="shared" si="125"/>
        <v>0</v>
      </c>
      <c r="D1924" s="13"/>
      <c r="E1924" s="13">
        <f t="shared" si="126"/>
        <v>0</v>
      </c>
      <c r="G1924" s="13">
        <f>(IF(E1924&gt;SUM($C$6,$C$5,First!J1924),SUM($C$5,$C$6,First!J1924),E1924))</f>
        <v>0</v>
      </c>
      <c r="I1924">
        <f t="shared" si="127"/>
        <v>0</v>
      </c>
      <c r="J1924" s="13">
        <f>IF(G1924&lt;SUM($C$5:$C$6,First!J1924),((SUM($C$5,$C$6,-G1924,(Rate*First!J1924)))*Rate),0)</f>
        <v>0</v>
      </c>
    </row>
    <row r="1925" spans="1:10">
      <c r="A1925">
        <v>1916</v>
      </c>
      <c r="B1925" s="13">
        <f t="shared" si="124"/>
        <v>0</v>
      </c>
      <c r="C1925" s="13">
        <f t="shared" si="125"/>
        <v>0</v>
      </c>
      <c r="D1925" s="13"/>
      <c r="E1925" s="13">
        <f t="shared" si="126"/>
        <v>0</v>
      </c>
      <c r="G1925" s="13">
        <f>(IF(E1925&gt;SUM($C$6,$C$5,First!J1925),SUM($C$5,$C$6,First!J1925),E1925))</f>
        <v>0</v>
      </c>
      <c r="I1925">
        <f t="shared" si="127"/>
        <v>0</v>
      </c>
      <c r="J1925" s="13">
        <f>IF(G1925&lt;SUM($C$5:$C$6,First!J1925),((SUM($C$5,$C$6,-G1925,(Rate*First!J1925)))*Rate),0)</f>
        <v>0</v>
      </c>
    </row>
    <row r="1926" spans="1:10">
      <c r="A1926">
        <v>1917</v>
      </c>
      <c r="B1926" s="13">
        <f t="shared" si="124"/>
        <v>0</v>
      </c>
      <c r="C1926" s="13">
        <f t="shared" si="125"/>
        <v>0</v>
      </c>
      <c r="D1926" s="13"/>
      <c r="E1926" s="13">
        <f t="shared" si="126"/>
        <v>0</v>
      </c>
      <c r="G1926" s="13">
        <f>(IF(E1926&gt;SUM($C$6,$C$5,First!J1926),SUM($C$5,$C$6,First!J1926),E1926))</f>
        <v>0</v>
      </c>
      <c r="I1926">
        <f t="shared" si="127"/>
        <v>0</v>
      </c>
      <c r="J1926" s="13">
        <f>IF(G1926&lt;SUM($C$5:$C$6,First!J1926),((SUM($C$5,$C$6,-G1926,(Rate*First!J1926)))*Rate),0)</f>
        <v>0</v>
      </c>
    </row>
    <row r="1927" spans="1:10">
      <c r="A1927">
        <v>1918</v>
      </c>
      <c r="B1927" s="13">
        <f t="shared" si="124"/>
        <v>0</v>
      </c>
      <c r="C1927" s="13">
        <f t="shared" si="125"/>
        <v>0</v>
      </c>
      <c r="D1927" s="13"/>
      <c r="E1927" s="13">
        <f t="shared" si="126"/>
        <v>0</v>
      </c>
      <c r="G1927" s="13">
        <f>(IF(E1927&gt;SUM($C$6,$C$5,First!J1927),SUM($C$5,$C$6,First!J1927),E1927))</f>
        <v>0</v>
      </c>
      <c r="I1927">
        <f t="shared" si="127"/>
        <v>0</v>
      </c>
      <c r="J1927" s="13">
        <f>IF(G1927&lt;SUM($C$5:$C$6,First!J1927),((SUM($C$5,$C$6,-G1927,(Rate*First!J1927)))*Rate),0)</f>
        <v>0</v>
      </c>
    </row>
    <row r="1928" spans="1:10">
      <c r="A1928">
        <v>1919</v>
      </c>
      <c r="B1928" s="13">
        <f t="shared" si="124"/>
        <v>0</v>
      </c>
      <c r="C1928" s="13">
        <f t="shared" si="125"/>
        <v>0</v>
      </c>
      <c r="D1928" s="13"/>
      <c r="E1928" s="13">
        <f t="shared" si="126"/>
        <v>0</v>
      </c>
      <c r="G1928" s="13">
        <f>(IF(E1928&gt;SUM($C$6,$C$5,First!J1928),SUM($C$5,$C$6,First!J1928),E1928))</f>
        <v>0</v>
      </c>
      <c r="I1928">
        <f t="shared" si="127"/>
        <v>0</v>
      </c>
      <c r="J1928" s="13">
        <f>IF(G1928&lt;SUM($C$5:$C$6,First!J1928),((SUM($C$5,$C$6,-G1928,(Rate*First!J1928)))*Rate),0)</f>
        <v>0</v>
      </c>
    </row>
    <row r="1929" spans="1:10">
      <c r="A1929">
        <v>1920</v>
      </c>
      <c r="B1929" s="13">
        <f t="shared" si="124"/>
        <v>0</v>
      </c>
      <c r="C1929" s="13">
        <f t="shared" si="125"/>
        <v>0</v>
      </c>
      <c r="D1929" s="13"/>
      <c r="E1929" s="13">
        <f t="shared" si="126"/>
        <v>0</v>
      </c>
      <c r="G1929" s="13">
        <f>(IF(E1929&gt;SUM($C$6,$C$5,First!J1929),SUM($C$5,$C$6,First!J1929),E1929))</f>
        <v>0</v>
      </c>
      <c r="I1929">
        <f t="shared" si="127"/>
        <v>0</v>
      </c>
      <c r="J1929" s="13">
        <f>IF(G1929&lt;SUM($C$5:$C$6,First!J1929),((SUM($C$5,$C$6,-G1929,(Rate*First!J1929)))*Rate),0)</f>
        <v>0</v>
      </c>
    </row>
    <row r="1930" spans="1:10">
      <c r="A1930">
        <v>1921</v>
      </c>
      <c r="B1930" s="13">
        <f t="shared" si="124"/>
        <v>0</v>
      </c>
      <c r="C1930" s="13">
        <f t="shared" si="125"/>
        <v>0</v>
      </c>
      <c r="D1930" s="13"/>
      <c r="E1930" s="13">
        <f t="shared" si="126"/>
        <v>0</v>
      </c>
      <c r="G1930" s="13">
        <f>(IF(E1930&gt;SUM($C$6,$C$5,First!J1930),SUM($C$5,$C$6,First!J1930),E1930))</f>
        <v>0</v>
      </c>
      <c r="I1930">
        <f t="shared" si="127"/>
        <v>0</v>
      </c>
      <c r="J1930" s="13">
        <f>IF(G1930&lt;SUM($C$5:$C$6,First!J1930),((SUM($C$5,$C$6,-G1930,(Rate*First!J1930)))*Rate),0)</f>
        <v>0</v>
      </c>
    </row>
    <row r="1931" spans="1:10">
      <c r="A1931">
        <v>1922</v>
      </c>
      <c r="B1931" s="13">
        <f t="shared" si="124"/>
        <v>0</v>
      </c>
      <c r="C1931" s="13">
        <f t="shared" si="125"/>
        <v>0</v>
      </c>
      <c r="D1931" s="13"/>
      <c r="E1931" s="13">
        <f t="shared" si="126"/>
        <v>0</v>
      </c>
      <c r="G1931" s="13">
        <f>(IF(E1931&gt;SUM($C$6,$C$5,First!J1931),SUM($C$5,$C$6,First!J1931),E1931))</f>
        <v>0</v>
      </c>
      <c r="I1931">
        <f t="shared" si="127"/>
        <v>0</v>
      </c>
      <c r="J1931" s="13">
        <f>IF(G1931&lt;SUM($C$5:$C$6,First!J1931),((SUM($C$5,$C$6,-G1931,(Rate*First!J1931)))*Rate),0)</f>
        <v>0</v>
      </c>
    </row>
    <row r="1932" spans="1:10">
      <c r="A1932">
        <v>1923</v>
      </c>
      <c r="B1932" s="13">
        <f t="shared" si="124"/>
        <v>0</v>
      </c>
      <c r="C1932" s="13">
        <f t="shared" si="125"/>
        <v>0</v>
      </c>
      <c r="D1932" s="13"/>
      <c r="E1932" s="13">
        <f t="shared" si="126"/>
        <v>0</v>
      </c>
      <c r="G1932" s="13">
        <f>(IF(E1932&gt;SUM($C$6,$C$5,First!J1932),SUM($C$5,$C$6,First!J1932),E1932))</f>
        <v>0</v>
      </c>
      <c r="I1932">
        <f t="shared" si="127"/>
        <v>0</v>
      </c>
      <c r="J1932" s="13">
        <f>IF(G1932&lt;SUM($C$5:$C$6,First!J1932),((SUM($C$5,$C$6,-G1932,(Rate*First!J1932)))*Rate),0)</f>
        <v>0</v>
      </c>
    </row>
    <row r="1933" spans="1:10">
      <c r="A1933">
        <v>1924</v>
      </c>
      <c r="B1933" s="13">
        <f t="shared" si="124"/>
        <v>0</v>
      </c>
      <c r="C1933" s="13">
        <f t="shared" si="125"/>
        <v>0</v>
      </c>
      <c r="D1933" s="13"/>
      <c r="E1933" s="13">
        <f t="shared" si="126"/>
        <v>0</v>
      </c>
      <c r="G1933" s="13">
        <f>(IF(E1933&gt;SUM($C$6,$C$5,First!J1933),SUM($C$5,$C$6,First!J1933),E1933))</f>
        <v>0</v>
      </c>
      <c r="I1933">
        <f t="shared" si="127"/>
        <v>0</v>
      </c>
      <c r="J1933" s="13">
        <f>IF(G1933&lt;SUM($C$5:$C$6,First!J1933),((SUM($C$5,$C$6,-G1933,(Rate*First!J1933)))*Rate),0)</f>
        <v>0</v>
      </c>
    </row>
    <row r="1934" spans="1:10">
      <c r="A1934">
        <v>1925</v>
      </c>
      <c r="B1934" s="13">
        <f t="shared" si="124"/>
        <v>0</v>
      </c>
      <c r="C1934" s="13">
        <f t="shared" si="125"/>
        <v>0</v>
      </c>
      <c r="D1934" s="13"/>
      <c r="E1934" s="13">
        <f t="shared" si="126"/>
        <v>0</v>
      </c>
      <c r="G1934" s="13">
        <f>(IF(E1934&gt;SUM($C$6,$C$5,First!J1934),SUM($C$5,$C$6,First!J1934),E1934))</f>
        <v>0</v>
      </c>
      <c r="I1934">
        <f t="shared" si="127"/>
        <v>0</v>
      </c>
      <c r="J1934" s="13">
        <f>IF(G1934&lt;SUM($C$5:$C$6,First!J1934),((SUM($C$5,$C$6,-G1934,(Rate*First!J1934)))*Rate),0)</f>
        <v>0</v>
      </c>
    </row>
    <row r="1935" spans="1:10">
      <c r="A1935">
        <v>1926</v>
      </c>
      <c r="B1935" s="13">
        <f t="shared" si="124"/>
        <v>0</v>
      </c>
      <c r="C1935" s="13">
        <f t="shared" si="125"/>
        <v>0</v>
      </c>
      <c r="D1935" s="13"/>
      <c r="E1935" s="13">
        <f t="shared" si="126"/>
        <v>0</v>
      </c>
      <c r="G1935" s="13">
        <f>(IF(E1935&gt;SUM($C$6,$C$5,First!J1935),SUM($C$5,$C$6,First!J1935),E1935))</f>
        <v>0</v>
      </c>
      <c r="I1935">
        <f t="shared" si="127"/>
        <v>0</v>
      </c>
      <c r="J1935" s="13">
        <f>IF(G1935&lt;SUM($C$5:$C$6,First!J1935),((SUM($C$5,$C$6,-G1935,(Rate*First!J1935)))*Rate),0)</f>
        <v>0</v>
      </c>
    </row>
    <row r="1936" spans="1:10">
      <c r="A1936">
        <v>1927</v>
      </c>
      <c r="B1936" s="13">
        <f t="shared" si="124"/>
        <v>0</v>
      </c>
      <c r="C1936" s="13">
        <f t="shared" si="125"/>
        <v>0</v>
      </c>
      <c r="D1936" s="13"/>
      <c r="E1936" s="13">
        <f t="shared" si="126"/>
        <v>0</v>
      </c>
      <c r="G1936" s="13">
        <f>(IF(E1936&gt;SUM($C$6,$C$5,First!J1936),SUM($C$5,$C$6,First!J1936),E1936))</f>
        <v>0</v>
      </c>
      <c r="I1936">
        <f t="shared" si="127"/>
        <v>0</v>
      </c>
      <c r="J1936" s="13">
        <f>IF(G1936&lt;SUM($C$5:$C$6,First!J1936),((SUM($C$5,$C$6,-G1936,(Rate*First!J1936)))*Rate),0)</f>
        <v>0</v>
      </c>
    </row>
    <row r="1937" spans="1:10">
      <c r="A1937">
        <v>1928</v>
      </c>
      <c r="B1937" s="13">
        <f t="shared" si="124"/>
        <v>0</v>
      </c>
      <c r="C1937" s="13">
        <f t="shared" si="125"/>
        <v>0</v>
      </c>
      <c r="D1937" s="13"/>
      <c r="E1937" s="13">
        <f t="shared" si="126"/>
        <v>0</v>
      </c>
      <c r="G1937" s="13">
        <f>(IF(E1937&gt;SUM($C$6,$C$5,First!J1937),SUM($C$5,$C$6,First!J1937),E1937))</f>
        <v>0</v>
      </c>
      <c r="I1937">
        <f t="shared" si="127"/>
        <v>0</v>
      </c>
      <c r="J1937" s="13">
        <f>IF(G1937&lt;SUM($C$5:$C$6,First!J1937),((SUM($C$5,$C$6,-G1937,(Rate*First!J1937)))*Rate),0)</f>
        <v>0</v>
      </c>
    </row>
    <row r="1938" spans="1:10">
      <c r="A1938">
        <v>1929</v>
      </c>
      <c r="B1938" s="13">
        <f t="shared" si="124"/>
        <v>0</v>
      </c>
      <c r="C1938" s="13">
        <f t="shared" si="125"/>
        <v>0</v>
      </c>
      <c r="D1938" s="13"/>
      <c r="E1938" s="13">
        <f t="shared" si="126"/>
        <v>0</v>
      </c>
      <c r="G1938" s="13">
        <f>(IF(E1938&gt;SUM($C$6,$C$5,First!J1938),SUM($C$5,$C$6,First!J1938),E1938))</f>
        <v>0</v>
      </c>
      <c r="I1938">
        <f t="shared" si="127"/>
        <v>0</v>
      </c>
      <c r="J1938" s="13">
        <f>IF(G1938&lt;SUM($C$5:$C$6,First!J1938),((SUM($C$5,$C$6,-G1938,(Rate*First!J1938)))*Rate),0)</f>
        <v>0</v>
      </c>
    </row>
    <row r="1939" spans="1:10">
      <c r="A1939">
        <v>1930</v>
      </c>
      <c r="B1939" s="13">
        <f t="shared" si="124"/>
        <v>0</v>
      </c>
      <c r="C1939" s="13">
        <f t="shared" si="125"/>
        <v>0</v>
      </c>
      <c r="D1939" s="13"/>
      <c r="E1939" s="13">
        <f t="shared" si="126"/>
        <v>0</v>
      </c>
      <c r="G1939" s="13">
        <f>(IF(E1939&gt;SUM($C$6,$C$5,First!J1939),SUM($C$5,$C$6,First!J1939),E1939))</f>
        <v>0</v>
      </c>
      <c r="I1939">
        <f t="shared" si="127"/>
        <v>0</v>
      </c>
      <c r="J1939" s="13">
        <f>IF(G1939&lt;SUM($C$5:$C$6,First!J1939),((SUM($C$5,$C$6,-G1939,(Rate*First!J1939)))*Rate),0)</f>
        <v>0</v>
      </c>
    </row>
    <row r="1940" spans="1:10">
      <c r="A1940">
        <v>1931</v>
      </c>
      <c r="B1940" s="13">
        <f t="shared" si="124"/>
        <v>0</v>
      </c>
      <c r="C1940" s="13">
        <f t="shared" si="125"/>
        <v>0</v>
      </c>
      <c r="D1940" s="13"/>
      <c r="E1940" s="13">
        <f t="shared" si="126"/>
        <v>0</v>
      </c>
      <c r="G1940" s="13">
        <f>(IF(E1940&gt;SUM($C$6,$C$5,First!J1940),SUM($C$5,$C$6,First!J1940),E1940))</f>
        <v>0</v>
      </c>
      <c r="I1940">
        <f t="shared" si="127"/>
        <v>0</v>
      </c>
      <c r="J1940" s="13">
        <f>IF(G1940&lt;SUM($C$5:$C$6,First!J1940),((SUM($C$5,$C$6,-G1940,(Rate*First!J1940)))*Rate),0)</f>
        <v>0</v>
      </c>
    </row>
    <row r="1941" spans="1:10">
      <c r="A1941">
        <v>1932</v>
      </c>
      <c r="B1941" s="13">
        <f t="shared" si="124"/>
        <v>0</v>
      </c>
      <c r="C1941" s="13">
        <f t="shared" si="125"/>
        <v>0</v>
      </c>
      <c r="D1941" s="13"/>
      <c r="E1941" s="13">
        <f t="shared" si="126"/>
        <v>0</v>
      </c>
      <c r="G1941" s="13">
        <f>(IF(E1941&gt;SUM($C$6,$C$5,First!J1941),SUM($C$5,$C$6,First!J1941),E1941))</f>
        <v>0</v>
      </c>
      <c r="I1941">
        <f t="shared" si="127"/>
        <v>0</v>
      </c>
      <c r="J1941" s="13">
        <f>IF(G1941&lt;SUM($C$5:$C$6,First!J1941),((SUM($C$5,$C$6,-G1941,(Rate*First!J1941)))*Rate),0)</f>
        <v>0</v>
      </c>
    </row>
    <row r="1942" spans="1:10">
      <c r="A1942">
        <v>1933</v>
      </c>
      <c r="B1942" s="13">
        <f t="shared" si="124"/>
        <v>0</v>
      </c>
      <c r="C1942" s="13">
        <f t="shared" si="125"/>
        <v>0</v>
      </c>
      <c r="D1942" s="13"/>
      <c r="E1942" s="13">
        <f t="shared" si="126"/>
        <v>0</v>
      </c>
      <c r="G1942" s="13">
        <f>(IF(E1942&gt;SUM($C$6,$C$5,First!J1942),SUM($C$5,$C$6,First!J1942),E1942))</f>
        <v>0</v>
      </c>
      <c r="I1942">
        <f t="shared" si="127"/>
        <v>0</v>
      </c>
      <c r="J1942" s="13">
        <f>IF(G1942&lt;SUM($C$5:$C$6,First!J1942),((SUM($C$5,$C$6,-G1942,(Rate*First!J1942)))*Rate),0)</f>
        <v>0</v>
      </c>
    </row>
    <row r="1943" spans="1:10">
      <c r="A1943">
        <v>1934</v>
      </c>
      <c r="B1943" s="13">
        <f t="shared" si="124"/>
        <v>0</v>
      </c>
      <c r="C1943" s="13">
        <f t="shared" si="125"/>
        <v>0</v>
      </c>
      <c r="D1943" s="13"/>
      <c r="E1943" s="13">
        <f t="shared" si="126"/>
        <v>0</v>
      </c>
      <c r="G1943" s="13">
        <f>(IF(E1943&gt;SUM($C$6,$C$5,First!J1943),SUM($C$5,$C$6,First!J1943),E1943))</f>
        <v>0</v>
      </c>
      <c r="I1943">
        <f t="shared" si="127"/>
        <v>0</v>
      </c>
      <c r="J1943" s="13">
        <f>IF(G1943&lt;SUM($C$5:$C$6,First!J1943),((SUM($C$5,$C$6,-G1943,(Rate*First!J1943)))*Rate),0)</f>
        <v>0</v>
      </c>
    </row>
    <row r="1944" spans="1:10">
      <c r="A1944">
        <v>1935</v>
      </c>
      <c r="B1944" s="13">
        <f t="shared" si="124"/>
        <v>0</v>
      </c>
      <c r="C1944" s="13">
        <f t="shared" si="125"/>
        <v>0</v>
      </c>
      <c r="D1944" s="13"/>
      <c r="E1944" s="13">
        <f t="shared" si="126"/>
        <v>0</v>
      </c>
      <c r="G1944" s="13">
        <f>(IF(E1944&gt;SUM($C$6,$C$5,First!J1944),SUM($C$5,$C$6,First!J1944),E1944))</f>
        <v>0</v>
      </c>
      <c r="I1944">
        <f t="shared" si="127"/>
        <v>0</v>
      </c>
      <c r="J1944" s="13">
        <f>IF(G1944&lt;SUM($C$5:$C$6,First!J1944),((SUM($C$5,$C$6,-G1944,(Rate*First!J1944)))*Rate),0)</f>
        <v>0</v>
      </c>
    </row>
    <row r="1945" spans="1:10">
      <c r="A1945">
        <v>1936</v>
      </c>
      <c r="B1945" s="13">
        <f t="shared" si="124"/>
        <v>0</v>
      </c>
      <c r="C1945" s="13">
        <f t="shared" si="125"/>
        <v>0</v>
      </c>
      <c r="D1945" s="13"/>
      <c r="E1945" s="13">
        <f t="shared" si="126"/>
        <v>0</v>
      </c>
      <c r="G1945" s="13">
        <f>(IF(E1945&gt;SUM($C$6,$C$5,First!J1945),SUM($C$5,$C$6,First!J1945),E1945))</f>
        <v>0</v>
      </c>
      <c r="I1945">
        <f t="shared" si="127"/>
        <v>0</v>
      </c>
      <c r="J1945" s="13">
        <f>IF(G1945&lt;SUM($C$5:$C$6,First!J1945),((SUM($C$5,$C$6,-G1945,(Rate*First!J1945)))*Rate),0)</f>
        <v>0</v>
      </c>
    </row>
    <row r="1946" spans="1:10">
      <c r="A1946">
        <v>1937</v>
      </c>
      <c r="B1946" s="13">
        <f t="shared" si="124"/>
        <v>0</v>
      </c>
      <c r="C1946" s="13">
        <f t="shared" si="125"/>
        <v>0</v>
      </c>
      <c r="D1946" s="13"/>
      <c r="E1946" s="13">
        <f t="shared" si="126"/>
        <v>0</v>
      </c>
      <c r="G1946" s="13">
        <f>(IF(E1946&gt;SUM($C$6,$C$5,First!J1946),SUM($C$5,$C$6,First!J1946),E1946))</f>
        <v>0</v>
      </c>
      <c r="I1946">
        <f t="shared" si="127"/>
        <v>0</v>
      </c>
      <c r="J1946" s="13">
        <f>IF(G1946&lt;SUM($C$5:$C$6,First!J1946),((SUM($C$5,$C$6,-G1946,(Rate*First!J1946)))*Rate),0)</f>
        <v>0</v>
      </c>
    </row>
    <row r="1947" spans="1:10">
      <c r="A1947">
        <v>1938</v>
      </c>
      <c r="B1947" s="13">
        <f t="shared" si="124"/>
        <v>0</v>
      </c>
      <c r="C1947" s="13">
        <f t="shared" si="125"/>
        <v>0</v>
      </c>
      <c r="D1947" s="13"/>
      <c r="E1947" s="13">
        <f t="shared" si="126"/>
        <v>0</v>
      </c>
      <c r="G1947" s="13">
        <f>(IF(E1947&gt;SUM($C$6,$C$5,First!J1947),SUM($C$5,$C$6,First!J1947),E1947))</f>
        <v>0</v>
      </c>
      <c r="I1947">
        <f t="shared" si="127"/>
        <v>0</v>
      </c>
      <c r="J1947" s="13">
        <f>IF(G1947&lt;SUM($C$5:$C$6,First!J1947),((SUM($C$5,$C$6,-G1947,(Rate*First!J1947)))*Rate),0)</f>
        <v>0</v>
      </c>
    </row>
    <row r="1948" spans="1:10">
      <c r="A1948">
        <v>1939</v>
      </c>
      <c r="B1948" s="13">
        <f t="shared" si="124"/>
        <v>0</v>
      </c>
      <c r="C1948" s="13">
        <f t="shared" si="125"/>
        <v>0</v>
      </c>
      <c r="D1948" s="13"/>
      <c r="E1948" s="13">
        <f t="shared" si="126"/>
        <v>0</v>
      </c>
      <c r="G1948" s="13">
        <f>(IF(E1948&gt;SUM($C$6,$C$5,First!J1948),SUM($C$5,$C$6,First!J1948),E1948))</f>
        <v>0</v>
      </c>
      <c r="I1948">
        <f t="shared" si="127"/>
        <v>0</v>
      </c>
      <c r="J1948" s="13">
        <f>IF(G1948&lt;SUM($C$5:$C$6,First!J1948),((SUM($C$5,$C$6,-G1948,(Rate*First!J1948)))*Rate),0)</f>
        <v>0</v>
      </c>
    </row>
    <row r="1949" spans="1:10">
      <c r="A1949">
        <v>1940</v>
      </c>
      <c r="B1949" s="13">
        <f t="shared" si="124"/>
        <v>0</v>
      </c>
      <c r="C1949" s="13">
        <f t="shared" si="125"/>
        <v>0</v>
      </c>
      <c r="D1949" s="13"/>
      <c r="E1949" s="13">
        <f t="shared" si="126"/>
        <v>0</v>
      </c>
      <c r="G1949" s="13">
        <f>(IF(E1949&gt;SUM($C$6,$C$5,First!J1949),SUM($C$5,$C$6,First!J1949),E1949))</f>
        <v>0</v>
      </c>
      <c r="I1949">
        <f t="shared" si="127"/>
        <v>0</v>
      </c>
      <c r="J1949" s="13">
        <f>IF(G1949&lt;SUM($C$5:$C$6,First!J1949),((SUM($C$5,$C$6,-G1949,(Rate*First!J1949)))*Rate),0)</f>
        <v>0</v>
      </c>
    </row>
    <row r="1950" spans="1:10">
      <c r="A1950">
        <v>1941</v>
      </c>
      <c r="B1950" s="13">
        <f t="shared" si="124"/>
        <v>0</v>
      </c>
      <c r="C1950" s="13">
        <f t="shared" si="125"/>
        <v>0</v>
      </c>
      <c r="D1950" s="13"/>
      <c r="E1950" s="13">
        <f t="shared" si="126"/>
        <v>0</v>
      </c>
      <c r="G1950" s="13">
        <f>(IF(E1950&gt;SUM($C$6,$C$5,First!J1950),SUM($C$5,$C$6,First!J1950),E1950))</f>
        <v>0</v>
      </c>
      <c r="I1950">
        <f t="shared" si="127"/>
        <v>0</v>
      </c>
      <c r="J1950" s="13">
        <f>IF(G1950&lt;SUM($C$5:$C$6,First!J1950),((SUM($C$5,$C$6,-G1950,(Rate*First!J1950)))*Rate),0)</f>
        <v>0</v>
      </c>
    </row>
    <row r="1951" spans="1:10">
      <c r="A1951">
        <v>1942</v>
      </c>
      <c r="B1951" s="13">
        <f t="shared" si="124"/>
        <v>0</v>
      </c>
      <c r="C1951" s="13">
        <f t="shared" si="125"/>
        <v>0</v>
      </c>
      <c r="D1951" s="13"/>
      <c r="E1951" s="13">
        <f t="shared" si="126"/>
        <v>0</v>
      </c>
      <c r="G1951" s="13">
        <f>(IF(E1951&gt;SUM($C$6,$C$5,First!J1951),SUM($C$5,$C$6,First!J1951),E1951))</f>
        <v>0</v>
      </c>
      <c r="I1951">
        <f t="shared" si="127"/>
        <v>0</v>
      </c>
      <c r="J1951" s="13">
        <f>IF(G1951&lt;SUM($C$5:$C$6,First!J1951),((SUM($C$5,$C$6,-G1951,(Rate*First!J1951)))*Rate),0)</f>
        <v>0</v>
      </c>
    </row>
    <row r="1952" spans="1:10">
      <c r="A1952">
        <v>1943</v>
      </c>
      <c r="B1952" s="13">
        <f t="shared" si="124"/>
        <v>0</v>
      </c>
      <c r="C1952" s="13">
        <f t="shared" si="125"/>
        <v>0</v>
      </c>
      <c r="D1952" s="13"/>
      <c r="E1952" s="13">
        <f t="shared" si="126"/>
        <v>0</v>
      </c>
      <c r="G1952" s="13">
        <f>(IF(E1952&gt;SUM($C$6,$C$5,First!J1952),SUM($C$5,$C$6,First!J1952),E1952))</f>
        <v>0</v>
      </c>
      <c r="I1952">
        <f t="shared" si="127"/>
        <v>0</v>
      </c>
      <c r="J1952" s="13">
        <f>IF(G1952&lt;SUM($C$5:$C$6,First!J1952),((SUM($C$5,$C$6,-G1952,(Rate*First!J1952)))*Rate),0)</f>
        <v>0</v>
      </c>
    </row>
    <row r="1953" spans="1:10">
      <c r="A1953">
        <v>1944</v>
      </c>
      <c r="B1953" s="13">
        <f t="shared" si="124"/>
        <v>0</v>
      </c>
      <c r="C1953" s="13">
        <f t="shared" si="125"/>
        <v>0</v>
      </c>
      <c r="D1953" s="13"/>
      <c r="E1953" s="13">
        <f t="shared" si="126"/>
        <v>0</v>
      </c>
      <c r="G1953" s="13">
        <f>(IF(E1953&gt;SUM($C$6,$C$5,First!J1953),SUM($C$5,$C$6,First!J1953),E1953))</f>
        <v>0</v>
      </c>
      <c r="I1953">
        <f t="shared" si="127"/>
        <v>0</v>
      </c>
      <c r="J1953" s="13">
        <f>IF(G1953&lt;SUM($C$5:$C$6,First!J1953),((SUM($C$5,$C$6,-G1953,(Rate*First!J1953)))*Rate),0)</f>
        <v>0</v>
      </c>
    </row>
    <row r="1954" spans="1:10">
      <c r="A1954">
        <v>1945</v>
      </c>
      <c r="B1954" s="13">
        <f t="shared" si="124"/>
        <v>0</v>
      </c>
      <c r="C1954" s="13">
        <f t="shared" si="125"/>
        <v>0</v>
      </c>
      <c r="D1954" s="13"/>
      <c r="E1954" s="13">
        <f t="shared" si="126"/>
        <v>0</v>
      </c>
      <c r="G1954" s="13">
        <f>(IF(E1954&gt;SUM($C$6,$C$5,First!J1954),SUM($C$5,$C$6,First!J1954),E1954))</f>
        <v>0</v>
      </c>
      <c r="I1954">
        <f t="shared" si="127"/>
        <v>0</v>
      </c>
      <c r="J1954" s="13">
        <f>IF(G1954&lt;SUM($C$5:$C$6,First!J1954),((SUM($C$5,$C$6,-G1954,(Rate*First!J1954)))*Rate),0)</f>
        <v>0</v>
      </c>
    </row>
    <row r="1955" spans="1:10">
      <c r="A1955">
        <v>1946</v>
      </c>
      <c r="B1955" s="13">
        <f t="shared" si="124"/>
        <v>0</v>
      </c>
      <c r="C1955" s="13">
        <f t="shared" si="125"/>
        <v>0</v>
      </c>
      <c r="D1955" s="13"/>
      <c r="E1955" s="13">
        <f t="shared" si="126"/>
        <v>0</v>
      </c>
      <c r="G1955" s="13">
        <f>(IF(E1955&gt;SUM($C$6,$C$5,First!J1955),SUM($C$5,$C$6,First!J1955),E1955))</f>
        <v>0</v>
      </c>
      <c r="I1955">
        <f t="shared" si="127"/>
        <v>0</v>
      </c>
      <c r="J1955" s="13">
        <f>IF(G1955&lt;SUM($C$5:$C$6,First!J1955),((SUM($C$5,$C$6,-G1955,(Rate*First!J1955)))*Rate),0)</f>
        <v>0</v>
      </c>
    </row>
    <row r="1956" spans="1:10">
      <c r="A1956">
        <v>1947</v>
      </c>
      <c r="B1956" s="13">
        <f t="shared" si="124"/>
        <v>0</v>
      </c>
      <c r="C1956" s="13">
        <f t="shared" si="125"/>
        <v>0</v>
      </c>
      <c r="D1956" s="13"/>
      <c r="E1956" s="13">
        <f t="shared" si="126"/>
        <v>0</v>
      </c>
      <c r="G1956" s="13">
        <f>(IF(E1956&gt;SUM($C$6,$C$5,First!J1956),SUM($C$5,$C$6,First!J1956),E1956))</f>
        <v>0</v>
      </c>
      <c r="I1956">
        <f t="shared" si="127"/>
        <v>0</v>
      </c>
      <c r="J1956" s="13">
        <f>IF(G1956&lt;SUM($C$5:$C$6,First!J1956),((SUM($C$5,$C$6,-G1956,(Rate*First!J1956)))*Rate),0)</f>
        <v>0</v>
      </c>
    </row>
    <row r="1957" spans="1:10">
      <c r="A1957">
        <v>1948</v>
      </c>
      <c r="B1957" s="13">
        <f t="shared" si="124"/>
        <v>0</v>
      </c>
      <c r="C1957" s="13">
        <f t="shared" si="125"/>
        <v>0</v>
      </c>
      <c r="D1957" s="13"/>
      <c r="E1957" s="13">
        <f t="shared" si="126"/>
        <v>0</v>
      </c>
      <c r="G1957" s="13">
        <f>(IF(E1957&gt;SUM($C$6,$C$5,First!J1957),SUM($C$5,$C$6,First!J1957),E1957))</f>
        <v>0</v>
      </c>
      <c r="I1957">
        <f t="shared" si="127"/>
        <v>0</v>
      </c>
      <c r="J1957" s="13">
        <f>IF(G1957&lt;SUM($C$5:$C$6,First!J1957),((SUM($C$5,$C$6,-G1957,(Rate*First!J1957)))*Rate),0)</f>
        <v>0</v>
      </c>
    </row>
    <row r="1958" spans="1:10">
      <c r="A1958">
        <v>1949</v>
      </c>
      <c r="B1958" s="13">
        <f t="shared" si="124"/>
        <v>0</v>
      </c>
      <c r="C1958" s="13">
        <f t="shared" si="125"/>
        <v>0</v>
      </c>
      <c r="D1958" s="13"/>
      <c r="E1958" s="13">
        <f t="shared" si="126"/>
        <v>0</v>
      </c>
      <c r="G1958" s="13">
        <f>(IF(E1958&gt;SUM($C$6,$C$5,First!J1958),SUM($C$5,$C$6,First!J1958),E1958))</f>
        <v>0</v>
      </c>
      <c r="I1958">
        <f t="shared" si="127"/>
        <v>0</v>
      </c>
      <c r="J1958" s="13">
        <f>IF(G1958&lt;SUM($C$5:$C$6,First!J1958),((SUM($C$5,$C$6,-G1958,(Rate*First!J1958)))*Rate),0)</f>
        <v>0</v>
      </c>
    </row>
    <row r="1959" spans="1:10">
      <c r="A1959">
        <v>1950</v>
      </c>
      <c r="B1959" s="13">
        <f t="shared" si="124"/>
        <v>0</v>
      </c>
      <c r="C1959" s="13">
        <f t="shared" si="125"/>
        <v>0</v>
      </c>
      <c r="D1959" s="13"/>
      <c r="E1959" s="13">
        <f t="shared" si="126"/>
        <v>0</v>
      </c>
      <c r="G1959" s="13">
        <f>(IF(E1959&gt;SUM($C$6,$C$5,First!J1959),SUM($C$5,$C$6,First!J1959),E1959))</f>
        <v>0</v>
      </c>
      <c r="I1959">
        <f t="shared" si="127"/>
        <v>0</v>
      </c>
      <c r="J1959" s="13">
        <f>IF(G1959&lt;SUM($C$5:$C$6,First!J1959),((SUM($C$5,$C$6,-G1959,(Rate*First!J1959)))*Rate),0)</f>
        <v>0</v>
      </c>
    </row>
    <row r="1960" spans="1:10">
      <c r="A1960">
        <v>1951</v>
      </c>
      <c r="B1960" s="13">
        <f t="shared" si="124"/>
        <v>0</v>
      </c>
      <c r="C1960" s="13">
        <f t="shared" si="125"/>
        <v>0</v>
      </c>
      <c r="D1960" s="13"/>
      <c r="E1960" s="13">
        <f t="shared" si="126"/>
        <v>0</v>
      </c>
      <c r="G1960" s="13">
        <f>(IF(E1960&gt;SUM($C$6,$C$5,First!J1960),SUM($C$5,$C$6,First!J1960),E1960))</f>
        <v>0</v>
      </c>
      <c r="I1960">
        <f t="shared" si="127"/>
        <v>0</v>
      </c>
      <c r="J1960" s="13">
        <f>IF(G1960&lt;SUM($C$5:$C$6,First!J1960),((SUM($C$5,$C$6,-G1960,(Rate*First!J1960)))*Rate),0)</f>
        <v>0</v>
      </c>
    </row>
    <row r="1961" spans="1:10">
      <c r="A1961">
        <v>1952</v>
      </c>
      <c r="B1961" s="13">
        <f t="shared" si="124"/>
        <v>0</v>
      </c>
      <c r="C1961" s="13">
        <f t="shared" si="125"/>
        <v>0</v>
      </c>
      <c r="D1961" s="13"/>
      <c r="E1961" s="13">
        <f t="shared" si="126"/>
        <v>0</v>
      </c>
      <c r="G1961" s="13">
        <f>(IF(E1961&gt;SUM($C$6,$C$5,First!J1961),SUM($C$5,$C$6,First!J1961),E1961))</f>
        <v>0</v>
      </c>
      <c r="I1961">
        <f t="shared" si="127"/>
        <v>0</v>
      </c>
      <c r="J1961" s="13">
        <f>IF(G1961&lt;SUM($C$5:$C$6,First!J1961),((SUM($C$5,$C$6,-G1961,(Rate*First!J1961)))*Rate),0)</f>
        <v>0</v>
      </c>
    </row>
    <row r="1962" spans="1:10">
      <c r="A1962">
        <v>1953</v>
      </c>
      <c r="B1962" s="13">
        <f t="shared" si="124"/>
        <v>0</v>
      </c>
      <c r="C1962" s="13">
        <f t="shared" si="125"/>
        <v>0</v>
      </c>
      <c r="D1962" s="13"/>
      <c r="E1962" s="13">
        <f t="shared" si="126"/>
        <v>0</v>
      </c>
      <c r="G1962" s="13">
        <f>(IF(E1962&gt;SUM($C$6,$C$5,First!J1962),SUM($C$5,$C$6,First!J1962),E1962))</f>
        <v>0</v>
      </c>
      <c r="I1962">
        <f t="shared" si="127"/>
        <v>0</v>
      </c>
      <c r="J1962" s="13">
        <f>IF(G1962&lt;SUM($C$5:$C$6,First!J1962),((SUM($C$5,$C$6,-G1962,(Rate*First!J1962)))*Rate),0)</f>
        <v>0</v>
      </c>
    </row>
    <row r="1963" spans="1:10">
      <c r="A1963">
        <v>1954</v>
      </c>
      <c r="B1963" s="13">
        <f t="shared" si="124"/>
        <v>0</v>
      </c>
      <c r="C1963" s="13">
        <f t="shared" si="125"/>
        <v>0</v>
      </c>
      <c r="D1963" s="13"/>
      <c r="E1963" s="13">
        <f t="shared" si="126"/>
        <v>0</v>
      </c>
      <c r="G1963" s="13">
        <f>(IF(E1963&gt;SUM($C$6,$C$5,First!J1963),SUM($C$5,$C$6,First!J1963),E1963))</f>
        <v>0</v>
      </c>
      <c r="I1963">
        <f t="shared" si="127"/>
        <v>0</v>
      </c>
      <c r="J1963" s="13">
        <f>IF(G1963&lt;SUM($C$5:$C$6,First!J1963),((SUM($C$5,$C$6,-G1963,(Rate*First!J1963)))*Rate),0)</f>
        <v>0</v>
      </c>
    </row>
    <row r="1964" spans="1:10">
      <c r="A1964">
        <v>1955</v>
      </c>
      <c r="B1964" s="13">
        <f t="shared" si="124"/>
        <v>0</v>
      </c>
      <c r="C1964" s="13">
        <f t="shared" si="125"/>
        <v>0</v>
      </c>
      <c r="D1964" s="13"/>
      <c r="E1964" s="13">
        <f t="shared" si="126"/>
        <v>0</v>
      </c>
      <c r="G1964" s="13">
        <f>(IF(E1964&gt;SUM($C$6,$C$5,First!J1964),SUM($C$5,$C$6,First!J1964),E1964))</f>
        <v>0</v>
      </c>
      <c r="I1964">
        <f t="shared" si="127"/>
        <v>0</v>
      </c>
      <c r="J1964" s="13">
        <f>IF(G1964&lt;SUM($C$5:$C$6,First!J1964),((SUM($C$5,$C$6,-G1964,(Rate*First!J1964)))*Rate),0)</f>
        <v>0</v>
      </c>
    </row>
    <row r="1965" spans="1:10">
      <c r="A1965">
        <v>1956</v>
      </c>
      <c r="B1965" s="13">
        <f t="shared" si="124"/>
        <v>0</v>
      </c>
      <c r="C1965" s="13">
        <f t="shared" si="125"/>
        <v>0</v>
      </c>
      <c r="D1965" s="13"/>
      <c r="E1965" s="13">
        <f t="shared" si="126"/>
        <v>0</v>
      </c>
      <c r="G1965" s="13">
        <f>(IF(E1965&gt;SUM($C$6,$C$5,First!J1965),SUM($C$5,$C$6,First!J1965),E1965))</f>
        <v>0</v>
      </c>
      <c r="I1965">
        <f t="shared" si="127"/>
        <v>0</v>
      </c>
      <c r="J1965" s="13">
        <f>IF(G1965&lt;SUM($C$5:$C$6,First!J1965),((SUM($C$5,$C$6,-G1965,(Rate*First!J1965)))*Rate),0)</f>
        <v>0</v>
      </c>
    </row>
    <row r="1966" spans="1:10">
      <c r="A1966">
        <v>1957</v>
      </c>
      <c r="B1966" s="13">
        <f t="shared" ref="B1966:B2029" si="128">IF(SUM(E1965,-G1965)&lt;0,0,SUM(E1965,-G1965))</f>
        <v>0</v>
      </c>
      <c r="C1966" s="13">
        <f t="shared" ref="C1966:C2029" si="129">(B1966*$C$4)/12</f>
        <v>0</v>
      </c>
      <c r="D1966" s="13"/>
      <c r="E1966" s="13">
        <f t="shared" ref="E1966:E2029" si="130">SUM(C1966,B1966)</f>
        <v>0</v>
      </c>
      <c r="G1966" s="13">
        <f>(IF(E1966&gt;SUM($C$6,$C$5,First!J1966),SUM($C$5,$C$6,First!J1966),E1966))</f>
        <v>0</v>
      </c>
      <c r="I1966">
        <f t="shared" ref="I1966:I2029" si="131">IF(E1966&gt;0,1,0)</f>
        <v>0</v>
      </c>
      <c r="J1966" s="13">
        <f>IF(G1966&lt;SUM($C$5:$C$6,First!J1966),((SUM($C$5,$C$6,-G1966,(Rate*First!J1966)))*Rate),0)</f>
        <v>0</v>
      </c>
    </row>
    <row r="1967" spans="1:10">
      <c r="A1967">
        <v>1958</v>
      </c>
      <c r="B1967" s="13">
        <f t="shared" si="128"/>
        <v>0</v>
      </c>
      <c r="C1967" s="13">
        <f t="shared" si="129"/>
        <v>0</v>
      </c>
      <c r="D1967" s="13"/>
      <c r="E1967" s="13">
        <f t="shared" si="130"/>
        <v>0</v>
      </c>
      <c r="G1967" s="13">
        <f>(IF(E1967&gt;SUM($C$6,$C$5,First!J1967),SUM($C$5,$C$6,First!J1967),E1967))</f>
        <v>0</v>
      </c>
      <c r="I1967">
        <f t="shared" si="131"/>
        <v>0</v>
      </c>
      <c r="J1967" s="13">
        <f>IF(G1967&lt;SUM($C$5:$C$6,First!J1967),((SUM($C$5,$C$6,-G1967,(Rate*First!J1967)))*Rate),0)</f>
        <v>0</v>
      </c>
    </row>
    <row r="1968" spans="1:10">
      <c r="A1968">
        <v>1959</v>
      </c>
      <c r="B1968" s="13">
        <f t="shared" si="128"/>
        <v>0</v>
      </c>
      <c r="C1968" s="13">
        <f t="shared" si="129"/>
        <v>0</v>
      </c>
      <c r="D1968" s="13"/>
      <c r="E1968" s="13">
        <f t="shared" si="130"/>
        <v>0</v>
      </c>
      <c r="G1968" s="13">
        <f>(IF(E1968&gt;SUM($C$6,$C$5,First!J1968),SUM($C$5,$C$6,First!J1968),E1968))</f>
        <v>0</v>
      </c>
      <c r="I1968">
        <f t="shared" si="131"/>
        <v>0</v>
      </c>
      <c r="J1968" s="13">
        <f>IF(G1968&lt;SUM($C$5:$C$6,First!J1968),((SUM($C$5,$C$6,-G1968,(Rate*First!J1968)))*Rate),0)</f>
        <v>0</v>
      </c>
    </row>
    <row r="1969" spans="1:10">
      <c r="A1969">
        <v>1960</v>
      </c>
      <c r="B1969" s="13">
        <f t="shared" si="128"/>
        <v>0</v>
      </c>
      <c r="C1969" s="13">
        <f t="shared" si="129"/>
        <v>0</v>
      </c>
      <c r="D1969" s="13"/>
      <c r="E1969" s="13">
        <f t="shared" si="130"/>
        <v>0</v>
      </c>
      <c r="G1969" s="13">
        <f>(IF(E1969&gt;SUM($C$6,$C$5,First!J1969),SUM($C$5,$C$6,First!J1969),E1969))</f>
        <v>0</v>
      </c>
      <c r="I1969">
        <f t="shared" si="131"/>
        <v>0</v>
      </c>
      <c r="J1969" s="13">
        <f>IF(G1969&lt;SUM($C$5:$C$6,First!J1969),((SUM($C$5,$C$6,-G1969,(Rate*First!J1969)))*Rate),0)</f>
        <v>0</v>
      </c>
    </row>
    <row r="1970" spans="1:10">
      <c r="A1970">
        <v>1961</v>
      </c>
      <c r="B1970" s="13">
        <f t="shared" si="128"/>
        <v>0</v>
      </c>
      <c r="C1970" s="13">
        <f t="shared" si="129"/>
        <v>0</v>
      </c>
      <c r="D1970" s="13"/>
      <c r="E1970" s="13">
        <f t="shared" si="130"/>
        <v>0</v>
      </c>
      <c r="G1970" s="13">
        <f>(IF(E1970&gt;SUM($C$6,$C$5,First!J1970),SUM($C$5,$C$6,First!J1970),E1970))</f>
        <v>0</v>
      </c>
      <c r="I1970">
        <f t="shared" si="131"/>
        <v>0</v>
      </c>
      <c r="J1970" s="13">
        <f>IF(G1970&lt;SUM($C$5:$C$6,First!J1970),((SUM($C$5,$C$6,-G1970,(Rate*First!J1970)))*Rate),0)</f>
        <v>0</v>
      </c>
    </row>
    <row r="1971" spans="1:10">
      <c r="A1971">
        <v>1962</v>
      </c>
      <c r="B1971" s="13">
        <f t="shared" si="128"/>
        <v>0</v>
      </c>
      <c r="C1971" s="13">
        <f t="shared" si="129"/>
        <v>0</v>
      </c>
      <c r="D1971" s="13"/>
      <c r="E1971" s="13">
        <f t="shared" si="130"/>
        <v>0</v>
      </c>
      <c r="G1971" s="13">
        <f>(IF(E1971&gt;SUM($C$6,$C$5,First!J1971),SUM($C$5,$C$6,First!J1971),E1971))</f>
        <v>0</v>
      </c>
      <c r="I1971">
        <f t="shared" si="131"/>
        <v>0</v>
      </c>
      <c r="J1971" s="13">
        <f>IF(G1971&lt;SUM($C$5:$C$6,First!J1971),((SUM($C$5,$C$6,-G1971,(Rate*First!J1971)))*Rate),0)</f>
        <v>0</v>
      </c>
    </row>
    <row r="1972" spans="1:10">
      <c r="A1972">
        <v>1963</v>
      </c>
      <c r="B1972" s="13">
        <f t="shared" si="128"/>
        <v>0</v>
      </c>
      <c r="C1972" s="13">
        <f t="shared" si="129"/>
        <v>0</v>
      </c>
      <c r="D1972" s="13"/>
      <c r="E1972" s="13">
        <f t="shared" si="130"/>
        <v>0</v>
      </c>
      <c r="G1972" s="13">
        <f>(IF(E1972&gt;SUM($C$6,$C$5,First!J1972),SUM($C$5,$C$6,First!J1972),E1972))</f>
        <v>0</v>
      </c>
      <c r="I1972">
        <f t="shared" si="131"/>
        <v>0</v>
      </c>
      <c r="J1972" s="13">
        <f>IF(G1972&lt;SUM($C$5:$C$6,First!J1972),((SUM($C$5,$C$6,-G1972,(Rate*First!J1972)))*Rate),0)</f>
        <v>0</v>
      </c>
    </row>
    <row r="1973" spans="1:10">
      <c r="A1973">
        <v>1964</v>
      </c>
      <c r="B1973" s="13">
        <f t="shared" si="128"/>
        <v>0</v>
      </c>
      <c r="C1973" s="13">
        <f t="shared" si="129"/>
        <v>0</v>
      </c>
      <c r="D1973" s="13"/>
      <c r="E1973" s="13">
        <f t="shared" si="130"/>
        <v>0</v>
      </c>
      <c r="G1973" s="13">
        <f>(IF(E1973&gt;SUM($C$6,$C$5,First!J1973),SUM($C$5,$C$6,First!J1973),E1973))</f>
        <v>0</v>
      </c>
      <c r="I1973">
        <f t="shared" si="131"/>
        <v>0</v>
      </c>
      <c r="J1973" s="13">
        <f>IF(G1973&lt;SUM($C$5:$C$6,First!J1973),((SUM($C$5,$C$6,-G1973,(Rate*First!J1973)))*Rate),0)</f>
        <v>0</v>
      </c>
    </row>
    <row r="1974" spans="1:10">
      <c r="A1974">
        <v>1965</v>
      </c>
      <c r="B1974" s="13">
        <f t="shared" si="128"/>
        <v>0</v>
      </c>
      <c r="C1974" s="13">
        <f t="shared" si="129"/>
        <v>0</v>
      </c>
      <c r="D1974" s="13"/>
      <c r="E1974" s="13">
        <f t="shared" si="130"/>
        <v>0</v>
      </c>
      <c r="G1974" s="13">
        <f>(IF(E1974&gt;SUM($C$6,$C$5,First!J1974),SUM($C$5,$C$6,First!J1974),E1974))</f>
        <v>0</v>
      </c>
      <c r="I1974">
        <f t="shared" si="131"/>
        <v>0</v>
      </c>
      <c r="J1974" s="13">
        <f>IF(G1974&lt;SUM($C$5:$C$6,First!J1974),((SUM($C$5,$C$6,-G1974,(Rate*First!J1974)))*Rate),0)</f>
        <v>0</v>
      </c>
    </row>
    <row r="1975" spans="1:10">
      <c r="A1975">
        <v>1966</v>
      </c>
      <c r="B1975" s="13">
        <f t="shared" si="128"/>
        <v>0</v>
      </c>
      <c r="C1975" s="13">
        <f t="shared" si="129"/>
        <v>0</v>
      </c>
      <c r="D1975" s="13"/>
      <c r="E1975" s="13">
        <f t="shared" si="130"/>
        <v>0</v>
      </c>
      <c r="G1975" s="13">
        <f>(IF(E1975&gt;SUM($C$6,$C$5,First!J1975),SUM($C$5,$C$6,First!J1975),E1975))</f>
        <v>0</v>
      </c>
      <c r="I1975">
        <f t="shared" si="131"/>
        <v>0</v>
      </c>
      <c r="J1975" s="13">
        <f>IF(G1975&lt;SUM($C$5:$C$6,First!J1975),((SUM($C$5,$C$6,-G1975,(Rate*First!J1975)))*Rate),0)</f>
        <v>0</v>
      </c>
    </row>
    <row r="1976" spans="1:10">
      <c r="A1976">
        <v>1967</v>
      </c>
      <c r="B1976" s="13">
        <f t="shared" si="128"/>
        <v>0</v>
      </c>
      <c r="C1976" s="13">
        <f t="shared" si="129"/>
        <v>0</v>
      </c>
      <c r="D1976" s="13"/>
      <c r="E1976" s="13">
        <f t="shared" si="130"/>
        <v>0</v>
      </c>
      <c r="G1976" s="13">
        <f>(IF(E1976&gt;SUM($C$6,$C$5,First!J1976),SUM($C$5,$C$6,First!J1976),E1976))</f>
        <v>0</v>
      </c>
      <c r="I1976">
        <f t="shared" si="131"/>
        <v>0</v>
      </c>
      <c r="J1976" s="13">
        <f>IF(G1976&lt;SUM($C$5:$C$6,First!J1976),((SUM($C$5,$C$6,-G1976,(Rate*First!J1976)))*Rate),0)</f>
        <v>0</v>
      </c>
    </row>
    <row r="1977" spans="1:10">
      <c r="A1977">
        <v>1968</v>
      </c>
      <c r="B1977" s="13">
        <f t="shared" si="128"/>
        <v>0</v>
      </c>
      <c r="C1977" s="13">
        <f t="shared" si="129"/>
        <v>0</v>
      </c>
      <c r="D1977" s="13"/>
      <c r="E1977" s="13">
        <f t="shared" si="130"/>
        <v>0</v>
      </c>
      <c r="G1977" s="13">
        <f>(IF(E1977&gt;SUM($C$6,$C$5,First!J1977),SUM($C$5,$C$6,First!J1977),E1977))</f>
        <v>0</v>
      </c>
      <c r="I1977">
        <f t="shared" si="131"/>
        <v>0</v>
      </c>
      <c r="J1977" s="13">
        <f>IF(G1977&lt;SUM($C$5:$C$6,First!J1977),((SUM($C$5,$C$6,-G1977,(Rate*First!J1977)))*Rate),0)</f>
        <v>0</v>
      </c>
    </row>
    <row r="1978" spans="1:10">
      <c r="A1978">
        <v>1969</v>
      </c>
      <c r="B1978" s="13">
        <f t="shared" si="128"/>
        <v>0</v>
      </c>
      <c r="C1978" s="13">
        <f t="shared" si="129"/>
        <v>0</v>
      </c>
      <c r="D1978" s="13"/>
      <c r="E1978" s="13">
        <f t="shared" si="130"/>
        <v>0</v>
      </c>
      <c r="G1978" s="13">
        <f>(IF(E1978&gt;SUM($C$6,$C$5,First!J1978),SUM($C$5,$C$6,First!J1978),E1978))</f>
        <v>0</v>
      </c>
      <c r="I1978">
        <f t="shared" si="131"/>
        <v>0</v>
      </c>
      <c r="J1978" s="13">
        <f>IF(G1978&lt;SUM($C$5:$C$6,First!J1978),((SUM($C$5,$C$6,-G1978,(Rate*First!J1978)))*Rate),0)</f>
        <v>0</v>
      </c>
    </row>
    <row r="1979" spans="1:10">
      <c r="A1979">
        <v>1970</v>
      </c>
      <c r="B1979" s="13">
        <f t="shared" si="128"/>
        <v>0</v>
      </c>
      <c r="C1979" s="13">
        <f t="shared" si="129"/>
        <v>0</v>
      </c>
      <c r="D1979" s="13"/>
      <c r="E1979" s="13">
        <f t="shared" si="130"/>
        <v>0</v>
      </c>
      <c r="G1979" s="13">
        <f>(IF(E1979&gt;SUM($C$6,$C$5,First!J1979),SUM($C$5,$C$6,First!J1979),E1979))</f>
        <v>0</v>
      </c>
      <c r="I1979">
        <f t="shared" si="131"/>
        <v>0</v>
      </c>
      <c r="J1979" s="13">
        <f>IF(G1979&lt;SUM($C$5:$C$6,First!J1979),((SUM($C$5,$C$6,-G1979,(Rate*First!J1979)))*Rate),0)</f>
        <v>0</v>
      </c>
    </row>
    <row r="1980" spans="1:10">
      <c r="A1980">
        <v>1971</v>
      </c>
      <c r="B1980" s="13">
        <f t="shared" si="128"/>
        <v>0</v>
      </c>
      <c r="C1980" s="13">
        <f t="shared" si="129"/>
        <v>0</v>
      </c>
      <c r="D1980" s="13"/>
      <c r="E1980" s="13">
        <f t="shared" si="130"/>
        <v>0</v>
      </c>
      <c r="G1980" s="13">
        <f>(IF(E1980&gt;SUM($C$6,$C$5,First!J1980),SUM($C$5,$C$6,First!J1980),E1980))</f>
        <v>0</v>
      </c>
      <c r="I1980">
        <f t="shared" si="131"/>
        <v>0</v>
      </c>
      <c r="J1980" s="13">
        <f>IF(G1980&lt;SUM($C$5:$C$6,First!J1980),((SUM($C$5,$C$6,-G1980,(Rate*First!J1980)))*Rate),0)</f>
        <v>0</v>
      </c>
    </row>
    <row r="1981" spans="1:10">
      <c r="A1981">
        <v>1972</v>
      </c>
      <c r="B1981" s="13">
        <f t="shared" si="128"/>
        <v>0</v>
      </c>
      <c r="C1981" s="13">
        <f t="shared" si="129"/>
        <v>0</v>
      </c>
      <c r="D1981" s="13"/>
      <c r="E1981" s="13">
        <f t="shared" si="130"/>
        <v>0</v>
      </c>
      <c r="G1981" s="13">
        <f>(IF(E1981&gt;SUM($C$6,$C$5,First!J1981),SUM($C$5,$C$6,First!J1981),E1981))</f>
        <v>0</v>
      </c>
      <c r="I1981">
        <f t="shared" si="131"/>
        <v>0</v>
      </c>
      <c r="J1981" s="13">
        <f>IF(G1981&lt;SUM($C$5:$C$6,First!J1981),((SUM($C$5,$C$6,-G1981,(Rate*First!J1981)))*Rate),0)</f>
        <v>0</v>
      </c>
    </row>
    <row r="1982" spans="1:10">
      <c r="A1982">
        <v>1973</v>
      </c>
      <c r="B1982" s="13">
        <f t="shared" si="128"/>
        <v>0</v>
      </c>
      <c r="C1982" s="13">
        <f t="shared" si="129"/>
        <v>0</v>
      </c>
      <c r="D1982" s="13"/>
      <c r="E1982" s="13">
        <f t="shared" si="130"/>
        <v>0</v>
      </c>
      <c r="G1982" s="13">
        <f>(IF(E1982&gt;SUM($C$6,$C$5,First!J1982),SUM($C$5,$C$6,First!J1982),E1982))</f>
        <v>0</v>
      </c>
      <c r="I1982">
        <f t="shared" si="131"/>
        <v>0</v>
      </c>
      <c r="J1982" s="13">
        <f>IF(G1982&lt;SUM($C$5:$C$6,First!J1982),((SUM($C$5,$C$6,-G1982,(Rate*First!J1982)))*Rate),0)</f>
        <v>0</v>
      </c>
    </row>
    <row r="1983" spans="1:10">
      <c r="A1983">
        <v>1974</v>
      </c>
      <c r="B1983" s="13">
        <f t="shared" si="128"/>
        <v>0</v>
      </c>
      <c r="C1983" s="13">
        <f t="shared" si="129"/>
        <v>0</v>
      </c>
      <c r="D1983" s="13"/>
      <c r="E1983" s="13">
        <f t="shared" si="130"/>
        <v>0</v>
      </c>
      <c r="G1983" s="13">
        <f>(IF(E1983&gt;SUM($C$6,$C$5,First!J1983),SUM($C$5,$C$6,First!J1983),E1983))</f>
        <v>0</v>
      </c>
      <c r="I1983">
        <f t="shared" si="131"/>
        <v>0</v>
      </c>
      <c r="J1983" s="13">
        <f>IF(G1983&lt;SUM($C$5:$C$6,First!J1983),((SUM($C$5,$C$6,-G1983,(Rate*First!J1983)))*Rate),0)</f>
        <v>0</v>
      </c>
    </row>
    <row r="1984" spans="1:10">
      <c r="A1984">
        <v>1975</v>
      </c>
      <c r="B1984" s="13">
        <f t="shared" si="128"/>
        <v>0</v>
      </c>
      <c r="C1984" s="13">
        <f t="shared" si="129"/>
        <v>0</v>
      </c>
      <c r="D1984" s="13"/>
      <c r="E1984" s="13">
        <f t="shared" si="130"/>
        <v>0</v>
      </c>
      <c r="G1984" s="13">
        <f>(IF(E1984&gt;SUM($C$6,$C$5,First!J1984),SUM($C$5,$C$6,First!J1984),E1984))</f>
        <v>0</v>
      </c>
      <c r="I1984">
        <f t="shared" si="131"/>
        <v>0</v>
      </c>
      <c r="J1984" s="13">
        <f>IF(G1984&lt;SUM($C$5:$C$6,First!J1984),((SUM($C$5,$C$6,-G1984,(Rate*First!J1984)))*Rate),0)</f>
        <v>0</v>
      </c>
    </row>
    <row r="1985" spans="1:10">
      <c r="A1985">
        <v>1976</v>
      </c>
      <c r="B1985" s="13">
        <f t="shared" si="128"/>
        <v>0</v>
      </c>
      <c r="C1985" s="13">
        <f t="shared" si="129"/>
        <v>0</v>
      </c>
      <c r="D1985" s="13"/>
      <c r="E1985" s="13">
        <f t="shared" si="130"/>
        <v>0</v>
      </c>
      <c r="G1985" s="13">
        <f>(IF(E1985&gt;SUM($C$6,$C$5,First!J1985),SUM($C$5,$C$6,First!J1985),E1985))</f>
        <v>0</v>
      </c>
      <c r="I1985">
        <f t="shared" si="131"/>
        <v>0</v>
      </c>
      <c r="J1985" s="13">
        <f>IF(G1985&lt;SUM($C$5:$C$6,First!J1985),((SUM($C$5,$C$6,-G1985,(Rate*First!J1985)))*Rate),0)</f>
        <v>0</v>
      </c>
    </row>
    <row r="1986" spans="1:10">
      <c r="A1986">
        <v>1977</v>
      </c>
      <c r="B1986" s="13">
        <f t="shared" si="128"/>
        <v>0</v>
      </c>
      <c r="C1986" s="13">
        <f t="shared" si="129"/>
        <v>0</v>
      </c>
      <c r="D1986" s="13"/>
      <c r="E1986" s="13">
        <f t="shared" si="130"/>
        <v>0</v>
      </c>
      <c r="G1986" s="13">
        <f>(IF(E1986&gt;SUM($C$6,$C$5,First!J1986),SUM($C$5,$C$6,First!J1986),E1986))</f>
        <v>0</v>
      </c>
      <c r="I1986">
        <f t="shared" si="131"/>
        <v>0</v>
      </c>
      <c r="J1986" s="13">
        <f>IF(G1986&lt;SUM($C$5:$C$6,First!J1986),((SUM($C$5,$C$6,-G1986,(Rate*First!J1986)))*Rate),0)</f>
        <v>0</v>
      </c>
    </row>
    <row r="1987" spans="1:10">
      <c r="A1987">
        <v>1978</v>
      </c>
      <c r="B1987" s="13">
        <f t="shared" si="128"/>
        <v>0</v>
      </c>
      <c r="C1987" s="13">
        <f t="shared" si="129"/>
        <v>0</v>
      </c>
      <c r="D1987" s="13"/>
      <c r="E1987" s="13">
        <f t="shared" si="130"/>
        <v>0</v>
      </c>
      <c r="G1987" s="13">
        <f>(IF(E1987&gt;SUM($C$6,$C$5,First!J1987),SUM($C$5,$C$6,First!J1987),E1987))</f>
        <v>0</v>
      </c>
      <c r="I1987">
        <f t="shared" si="131"/>
        <v>0</v>
      </c>
      <c r="J1987" s="13">
        <f>IF(G1987&lt;SUM($C$5:$C$6,First!J1987),((SUM($C$5,$C$6,-G1987,(Rate*First!J1987)))*Rate),0)</f>
        <v>0</v>
      </c>
    </row>
    <row r="1988" spans="1:10">
      <c r="A1988">
        <v>1979</v>
      </c>
      <c r="B1988" s="13">
        <f t="shared" si="128"/>
        <v>0</v>
      </c>
      <c r="C1988" s="13">
        <f t="shared" si="129"/>
        <v>0</v>
      </c>
      <c r="D1988" s="13"/>
      <c r="E1988" s="13">
        <f t="shared" si="130"/>
        <v>0</v>
      </c>
      <c r="G1988" s="13">
        <f>(IF(E1988&gt;SUM($C$6,$C$5,First!J1988),SUM($C$5,$C$6,First!J1988),E1988))</f>
        <v>0</v>
      </c>
      <c r="I1988">
        <f t="shared" si="131"/>
        <v>0</v>
      </c>
      <c r="J1988" s="13">
        <f>IF(G1988&lt;SUM($C$5:$C$6,First!J1988),((SUM($C$5,$C$6,-G1988,(Rate*First!J1988)))*Rate),0)</f>
        <v>0</v>
      </c>
    </row>
    <row r="1989" spans="1:10">
      <c r="A1989">
        <v>1980</v>
      </c>
      <c r="B1989" s="13">
        <f t="shared" si="128"/>
        <v>0</v>
      </c>
      <c r="C1989" s="13">
        <f t="shared" si="129"/>
        <v>0</v>
      </c>
      <c r="D1989" s="13"/>
      <c r="E1989" s="13">
        <f t="shared" si="130"/>
        <v>0</v>
      </c>
      <c r="G1989" s="13">
        <f>(IF(E1989&gt;SUM($C$6,$C$5,First!J1989),SUM($C$5,$C$6,First!J1989),E1989))</f>
        <v>0</v>
      </c>
      <c r="I1989">
        <f t="shared" si="131"/>
        <v>0</v>
      </c>
      <c r="J1989" s="13">
        <f>IF(G1989&lt;SUM($C$5:$C$6,First!J1989),((SUM($C$5,$C$6,-G1989,(Rate*First!J1989)))*Rate),0)</f>
        <v>0</v>
      </c>
    </row>
    <row r="1990" spans="1:10">
      <c r="A1990">
        <v>1981</v>
      </c>
      <c r="B1990" s="13">
        <f t="shared" si="128"/>
        <v>0</v>
      </c>
      <c r="C1990" s="13">
        <f t="shared" si="129"/>
        <v>0</v>
      </c>
      <c r="D1990" s="13"/>
      <c r="E1990" s="13">
        <f t="shared" si="130"/>
        <v>0</v>
      </c>
      <c r="G1990" s="13">
        <f>(IF(E1990&gt;SUM($C$6,$C$5,First!J1990),SUM($C$5,$C$6,First!J1990),E1990))</f>
        <v>0</v>
      </c>
      <c r="I1990">
        <f t="shared" si="131"/>
        <v>0</v>
      </c>
      <c r="J1990" s="13">
        <f>IF(G1990&lt;SUM($C$5:$C$6,First!J1990),((SUM($C$5,$C$6,-G1990,(Rate*First!J1990)))*Rate),0)</f>
        <v>0</v>
      </c>
    </row>
    <row r="1991" spans="1:10">
      <c r="A1991">
        <v>1982</v>
      </c>
      <c r="B1991" s="13">
        <f t="shared" si="128"/>
        <v>0</v>
      </c>
      <c r="C1991" s="13">
        <f t="shared" si="129"/>
        <v>0</v>
      </c>
      <c r="D1991" s="13"/>
      <c r="E1991" s="13">
        <f t="shared" si="130"/>
        <v>0</v>
      </c>
      <c r="G1991" s="13">
        <f>(IF(E1991&gt;SUM($C$6,$C$5,First!J1991),SUM($C$5,$C$6,First!J1991),E1991))</f>
        <v>0</v>
      </c>
      <c r="I1991">
        <f t="shared" si="131"/>
        <v>0</v>
      </c>
      <c r="J1991" s="13">
        <f>IF(G1991&lt;SUM($C$5:$C$6,First!J1991),((SUM($C$5,$C$6,-G1991,(Rate*First!J1991)))*Rate),0)</f>
        <v>0</v>
      </c>
    </row>
    <row r="1992" spans="1:10">
      <c r="A1992">
        <v>1983</v>
      </c>
      <c r="B1992" s="13">
        <f t="shared" si="128"/>
        <v>0</v>
      </c>
      <c r="C1992" s="13">
        <f t="shared" si="129"/>
        <v>0</v>
      </c>
      <c r="D1992" s="13"/>
      <c r="E1992" s="13">
        <f t="shared" si="130"/>
        <v>0</v>
      </c>
      <c r="G1992" s="13">
        <f>(IF(E1992&gt;SUM($C$6,$C$5,First!J1992),SUM($C$5,$C$6,First!J1992),E1992))</f>
        <v>0</v>
      </c>
      <c r="I1992">
        <f t="shared" si="131"/>
        <v>0</v>
      </c>
      <c r="J1992" s="13">
        <f>IF(G1992&lt;SUM($C$5:$C$6,First!J1992),((SUM($C$5,$C$6,-G1992,(Rate*First!J1992)))*Rate),0)</f>
        <v>0</v>
      </c>
    </row>
    <row r="1993" spans="1:10">
      <c r="A1993">
        <v>1984</v>
      </c>
      <c r="B1993" s="13">
        <f t="shared" si="128"/>
        <v>0</v>
      </c>
      <c r="C1993" s="13">
        <f t="shared" si="129"/>
        <v>0</v>
      </c>
      <c r="D1993" s="13"/>
      <c r="E1993" s="13">
        <f t="shared" si="130"/>
        <v>0</v>
      </c>
      <c r="G1993" s="13">
        <f>(IF(E1993&gt;SUM($C$6,$C$5,First!J1993),SUM($C$5,$C$6,First!J1993),E1993))</f>
        <v>0</v>
      </c>
      <c r="I1993">
        <f t="shared" si="131"/>
        <v>0</v>
      </c>
      <c r="J1993" s="13">
        <f>IF(G1993&lt;SUM($C$5:$C$6,First!J1993),((SUM($C$5,$C$6,-G1993,(Rate*First!J1993)))*Rate),0)</f>
        <v>0</v>
      </c>
    </row>
    <row r="1994" spans="1:10">
      <c r="A1994">
        <v>1985</v>
      </c>
      <c r="B1994" s="13">
        <f t="shared" si="128"/>
        <v>0</v>
      </c>
      <c r="C1994" s="13">
        <f t="shared" si="129"/>
        <v>0</v>
      </c>
      <c r="D1994" s="13"/>
      <c r="E1994" s="13">
        <f t="shared" si="130"/>
        <v>0</v>
      </c>
      <c r="G1994" s="13">
        <f>(IF(E1994&gt;SUM($C$6,$C$5,First!J1994),SUM($C$5,$C$6,First!J1994),E1994))</f>
        <v>0</v>
      </c>
      <c r="I1994">
        <f t="shared" si="131"/>
        <v>0</v>
      </c>
      <c r="J1994" s="13">
        <f>IF(G1994&lt;SUM($C$5:$C$6,First!J1994),((SUM($C$5,$C$6,-G1994,(Rate*First!J1994)))*Rate),0)</f>
        <v>0</v>
      </c>
    </row>
    <row r="1995" spans="1:10">
      <c r="A1995">
        <v>1986</v>
      </c>
      <c r="B1995" s="13">
        <f t="shared" si="128"/>
        <v>0</v>
      </c>
      <c r="C1995" s="13">
        <f t="shared" si="129"/>
        <v>0</v>
      </c>
      <c r="D1995" s="13"/>
      <c r="E1995" s="13">
        <f t="shared" si="130"/>
        <v>0</v>
      </c>
      <c r="G1995" s="13">
        <f>(IF(E1995&gt;SUM($C$6,$C$5,First!J1995),SUM($C$5,$C$6,First!J1995),E1995))</f>
        <v>0</v>
      </c>
      <c r="I1995">
        <f t="shared" si="131"/>
        <v>0</v>
      </c>
      <c r="J1995" s="13">
        <f>IF(G1995&lt;SUM($C$5:$C$6,First!J1995),((SUM($C$5,$C$6,-G1995,(Rate*First!J1995)))*Rate),0)</f>
        <v>0</v>
      </c>
    </row>
    <row r="1996" spans="1:10">
      <c r="A1996">
        <v>1987</v>
      </c>
      <c r="B1996" s="13">
        <f t="shared" si="128"/>
        <v>0</v>
      </c>
      <c r="C1996" s="13">
        <f t="shared" si="129"/>
        <v>0</v>
      </c>
      <c r="D1996" s="13"/>
      <c r="E1996" s="13">
        <f t="shared" si="130"/>
        <v>0</v>
      </c>
      <c r="G1996" s="13">
        <f>(IF(E1996&gt;SUM($C$6,$C$5,First!J1996),SUM($C$5,$C$6,First!J1996),E1996))</f>
        <v>0</v>
      </c>
      <c r="I1996">
        <f t="shared" si="131"/>
        <v>0</v>
      </c>
      <c r="J1996" s="13">
        <f>IF(G1996&lt;SUM($C$5:$C$6,First!J1996),((SUM($C$5,$C$6,-G1996,(Rate*First!J1996)))*Rate),0)</f>
        <v>0</v>
      </c>
    </row>
    <row r="1997" spans="1:10">
      <c r="A1997">
        <v>1988</v>
      </c>
      <c r="B1997" s="13">
        <f t="shared" si="128"/>
        <v>0</v>
      </c>
      <c r="C1997" s="13">
        <f t="shared" si="129"/>
        <v>0</v>
      </c>
      <c r="D1997" s="13"/>
      <c r="E1997" s="13">
        <f t="shared" si="130"/>
        <v>0</v>
      </c>
      <c r="G1997" s="13">
        <f>(IF(E1997&gt;SUM($C$6,$C$5,First!J1997),SUM($C$5,$C$6,First!J1997),E1997))</f>
        <v>0</v>
      </c>
      <c r="I1997">
        <f t="shared" si="131"/>
        <v>0</v>
      </c>
      <c r="J1997" s="13">
        <f>IF(G1997&lt;SUM($C$5:$C$6,First!J1997),((SUM($C$5,$C$6,-G1997,(Rate*First!J1997)))*Rate),0)</f>
        <v>0</v>
      </c>
    </row>
    <row r="1998" spans="1:10">
      <c r="A1998">
        <v>1989</v>
      </c>
      <c r="B1998" s="13">
        <f t="shared" si="128"/>
        <v>0</v>
      </c>
      <c r="C1998" s="13">
        <f t="shared" si="129"/>
        <v>0</v>
      </c>
      <c r="D1998" s="13"/>
      <c r="E1998" s="13">
        <f t="shared" si="130"/>
        <v>0</v>
      </c>
      <c r="G1998" s="13">
        <f>(IF(E1998&gt;SUM($C$6,$C$5,First!J1998),SUM($C$5,$C$6,First!J1998),E1998))</f>
        <v>0</v>
      </c>
      <c r="I1998">
        <f t="shared" si="131"/>
        <v>0</v>
      </c>
      <c r="J1998" s="13">
        <f>IF(G1998&lt;SUM($C$5:$C$6,First!J1998),((SUM($C$5,$C$6,-G1998,(Rate*First!J1998)))*Rate),0)</f>
        <v>0</v>
      </c>
    </row>
    <row r="1999" spans="1:10">
      <c r="A1999">
        <v>1990</v>
      </c>
      <c r="B1999" s="13">
        <f t="shared" si="128"/>
        <v>0</v>
      </c>
      <c r="C1999" s="13">
        <f t="shared" si="129"/>
        <v>0</v>
      </c>
      <c r="D1999" s="13"/>
      <c r="E1999" s="13">
        <f t="shared" si="130"/>
        <v>0</v>
      </c>
      <c r="G1999" s="13">
        <f>(IF(E1999&gt;SUM($C$6,$C$5,First!J1999),SUM($C$5,$C$6,First!J1999),E1999))</f>
        <v>0</v>
      </c>
      <c r="I1999">
        <f t="shared" si="131"/>
        <v>0</v>
      </c>
      <c r="J1999" s="13">
        <f>IF(G1999&lt;SUM($C$5:$C$6,First!J1999),((SUM($C$5,$C$6,-G1999,(Rate*First!J1999)))*Rate),0)</f>
        <v>0</v>
      </c>
    </row>
    <row r="2000" spans="1:10">
      <c r="A2000">
        <v>1991</v>
      </c>
      <c r="B2000" s="13">
        <f t="shared" si="128"/>
        <v>0</v>
      </c>
      <c r="C2000" s="13">
        <f t="shared" si="129"/>
        <v>0</v>
      </c>
      <c r="D2000" s="13"/>
      <c r="E2000" s="13">
        <f t="shared" si="130"/>
        <v>0</v>
      </c>
      <c r="G2000" s="13">
        <f>(IF(E2000&gt;SUM($C$6,$C$5,First!J2000),SUM($C$5,$C$6,First!J2000),E2000))</f>
        <v>0</v>
      </c>
      <c r="I2000">
        <f t="shared" si="131"/>
        <v>0</v>
      </c>
      <c r="J2000" s="13">
        <f>IF(G2000&lt;SUM($C$5:$C$6,First!J2000),((SUM($C$5,$C$6,-G2000,(Rate*First!J2000)))*Rate),0)</f>
        <v>0</v>
      </c>
    </row>
    <row r="2001" spans="1:10">
      <c r="A2001">
        <v>1992</v>
      </c>
      <c r="B2001" s="13">
        <f t="shared" si="128"/>
        <v>0</v>
      </c>
      <c r="C2001" s="13">
        <f t="shared" si="129"/>
        <v>0</v>
      </c>
      <c r="D2001" s="13"/>
      <c r="E2001" s="13">
        <f t="shared" si="130"/>
        <v>0</v>
      </c>
      <c r="G2001" s="13">
        <f>(IF(E2001&gt;SUM($C$6,$C$5,First!J2001),SUM($C$5,$C$6,First!J2001),E2001))</f>
        <v>0</v>
      </c>
      <c r="I2001">
        <f t="shared" si="131"/>
        <v>0</v>
      </c>
      <c r="J2001" s="13">
        <f>IF(G2001&lt;SUM($C$5:$C$6,First!J2001),((SUM($C$5,$C$6,-G2001,(Rate*First!J2001)))*Rate),0)</f>
        <v>0</v>
      </c>
    </row>
    <row r="2002" spans="1:10">
      <c r="A2002">
        <v>1993</v>
      </c>
      <c r="B2002" s="13">
        <f t="shared" si="128"/>
        <v>0</v>
      </c>
      <c r="C2002" s="13">
        <f t="shared" si="129"/>
        <v>0</v>
      </c>
      <c r="D2002" s="13"/>
      <c r="E2002" s="13">
        <f t="shared" si="130"/>
        <v>0</v>
      </c>
      <c r="G2002" s="13">
        <f>(IF(E2002&gt;SUM($C$6,$C$5,First!J2002),SUM($C$5,$C$6,First!J2002),E2002))</f>
        <v>0</v>
      </c>
      <c r="I2002">
        <f t="shared" si="131"/>
        <v>0</v>
      </c>
      <c r="J2002" s="13">
        <f>IF(G2002&lt;SUM($C$5:$C$6,First!J2002),((SUM($C$5,$C$6,-G2002,(Rate*First!J2002)))*Rate),0)</f>
        <v>0</v>
      </c>
    </row>
    <row r="2003" spans="1:10">
      <c r="A2003">
        <v>1994</v>
      </c>
      <c r="B2003" s="13">
        <f t="shared" si="128"/>
        <v>0</v>
      </c>
      <c r="C2003" s="13">
        <f t="shared" si="129"/>
        <v>0</v>
      </c>
      <c r="D2003" s="13"/>
      <c r="E2003" s="13">
        <f t="shared" si="130"/>
        <v>0</v>
      </c>
      <c r="G2003" s="13">
        <f>(IF(E2003&gt;SUM($C$6,$C$5,First!J2003),SUM($C$5,$C$6,First!J2003),E2003))</f>
        <v>0</v>
      </c>
      <c r="I2003">
        <f t="shared" si="131"/>
        <v>0</v>
      </c>
      <c r="J2003" s="13">
        <f>IF(G2003&lt;SUM($C$5:$C$6,First!J2003),((SUM($C$5,$C$6,-G2003,(Rate*First!J2003)))*Rate),0)</f>
        <v>0</v>
      </c>
    </row>
    <row r="2004" spans="1:10">
      <c r="A2004">
        <v>1995</v>
      </c>
      <c r="B2004" s="13">
        <f t="shared" si="128"/>
        <v>0</v>
      </c>
      <c r="C2004" s="13">
        <f t="shared" si="129"/>
        <v>0</v>
      </c>
      <c r="D2004" s="13"/>
      <c r="E2004" s="13">
        <f t="shared" si="130"/>
        <v>0</v>
      </c>
      <c r="G2004" s="13">
        <f>(IF(E2004&gt;SUM($C$6,$C$5,First!J2004),SUM($C$5,$C$6,First!J2004),E2004))</f>
        <v>0</v>
      </c>
      <c r="I2004">
        <f t="shared" si="131"/>
        <v>0</v>
      </c>
      <c r="J2004" s="13">
        <f>IF(G2004&lt;SUM($C$5:$C$6,First!J2004),((SUM($C$5,$C$6,-G2004,(Rate*First!J2004)))*Rate),0)</f>
        <v>0</v>
      </c>
    </row>
    <row r="2005" spans="1:10">
      <c r="A2005">
        <v>1996</v>
      </c>
      <c r="B2005" s="13">
        <f t="shared" si="128"/>
        <v>0</v>
      </c>
      <c r="C2005" s="13">
        <f t="shared" si="129"/>
        <v>0</v>
      </c>
      <c r="D2005" s="13"/>
      <c r="E2005" s="13">
        <f t="shared" si="130"/>
        <v>0</v>
      </c>
      <c r="G2005" s="13">
        <f>(IF(E2005&gt;SUM($C$6,$C$5,First!J2005),SUM($C$5,$C$6,First!J2005),E2005))</f>
        <v>0</v>
      </c>
      <c r="I2005">
        <f t="shared" si="131"/>
        <v>0</v>
      </c>
      <c r="J2005" s="13">
        <f>IF(G2005&lt;SUM($C$5:$C$6,First!J2005),((SUM($C$5,$C$6,-G2005,(Rate*First!J2005)))*Rate),0)</f>
        <v>0</v>
      </c>
    </row>
    <row r="2006" spans="1:10">
      <c r="A2006">
        <v>1997</v>
      </c>
      <c r="B2006" s="13">
        <f t="shared" si="128"/>
        <v>0</v>
      </c>
      <c r="C2006" s="13">
        <f t="shared" si="129"/>
        <v>0</v>
      </c>
      <c r="D2006" s="13"/>
      <c r="E2006" s="13">
        <f t="shared" si="130"/>
        <v>0</v>
      </c>
      <c r="G2006" s="13">
        <f>(IF(E2006&gt;SUM($C$6,$C$5,First!J2006),SUM($C$5,$C$6,First!J2006),E2006))</f>
        <v>0</v>
      </c>
      <c r="I2006">
        <f t="shared" si="131"/>
        <v>0</v>
      </c>
      <c r="J2006" s="13">
        <f>IF(G2006&lt;SUM($C$5:$C$6,First!J2006),((SUM($C$5,$C$6,-G2006,(Rate*First!J2006)))*Rate),0)</f>
        <v>0</v>
      </c>
    </row>
    <row r="2007" spans="1:10">
      <c r="A2007">
        <v>1998</v>
      </c>
      <c r="B2007" s="13">
        <f t="shared" si="128"/>
        <v>0</v>
      </c>
      <c r="C2007" s="13">
        <f t="shared" si="129"/>
        <v>0</v>
      </c>
      <c r="D2007" s="13"/>
      <c r="E2007" s="13">
        <f t="shared" si="130"/>
        <v>0</v>
      </c>
      <c r="G2007" s="13">
        <f>(IF(E2007&gt;SUM($C$6,$C$5,First!J2007),SUM($C$5,$C$6,First!J2007),E2007))</f>
        <v>0</v>
      </c>
      <c r="I2007">
        <f t="shared" si="131"/>
        <v>0</v>
      </c>
      <c r="J2007" s="13">
        <f>IF(G2007&lt;SUM($C$5:$C$6,First!J2007),((SUM($C$5,$C$6,-G2007,(Rate*First!J2007)))*Rate),0)</f>
        <v>0</v>
      </c>
    </row>
    <row r="2008" spans="1:10">
      <c r="A2008">
        <v>1999</v>
      </c>
      <c r="B2008" s="13">
        <f t="shared" si="128"/>
        <v>0</v>
      </c>
      <c r="C2008" s="13">
        <f t="shared" si="129"/>
        <v>0</v>
      </c>
      <c r="D2008" s="13"/>
      <c r="E2008" s="13">
        <f t="shared" si="130"/>
        <v>0</v>
      </c>
      <c r="G2008" s="13">
        <f>(IF(E2008&gt;SUM($C$6,$C$5,First!J2008),SUM($C$5,$C$6,First!J2008),E2008))</f>
        <v>0</v>
      </c>
      <c r="I2008">
        <f t="shared" si="131"/>
        <v>0</v>
      </c>
      <c r="J2008" s="13">
        <f>IF(G2008&lt;SUM($C$5:$C$6,First!J2008),((SUM($C$5,$C$6,-G2008,(Rate*First!J2008)))*Rate),0)</f>
        <v>0</v>
      </c>
    </row>
    <row r="2009" spans="1:10">
      <c r="A2009">
        <v>2000</v>
      </c>
      <c r="B2009" s="13">
        <f t="shared" si="128"/>
        <v>0</v>
      </c>
      <c r="C2009" s="13">
        <f t="shared" si="129"/>
        <v>0</v>
      </c>
      <c r="D2009" s="13"/>
      <c r="E2009" s="13">
        <f t="shared" si="130"/>
        <v>0</v>
      </c>
      <c r="G2009" s="13">
        <f>(IF(E2009&gt;SUM($C$6,$C$5,First!J2009),SUM($C$5,$C$6,First!J2009),E2009))</f>
        <v>0</v>
      </c>
      <c r="I2009">
        <f t="shared" si="131"/>
        <v>0</v>
      </c>
      <c r="J2009" s="13">
        <f>IF(G2009&lt;SUM($C$5:$C$6,First!J2009),((SUM($C$5,$C$6,-G2009,(Rate*First!J2009)))*Rate),0)</f>
        <v>0</v>
      </c>
    </row>
    <row r="2010" spans="1:10">
      <c r="A2010">
        <v>2001</v>
      </c>
      <c r="B2010" s="13">
        <f t="shared" si="128"/>
        <v>0</v>
      </c>
      <c r="C2010" s="13">
        <f t="shared" si="129"/>
        <v>0</v>
      </c>
      <c r="D2010" s="13"/>
      <c r="E2010" s="13">
        <f t="shared" si="130"/>
        <v>0</v>
      </c>
      <c r="G2010" s="13">
        <f>(IF(E2010&gt;SUM($C$6,$C$5,First!J2010),SUM($C$5,$C$6,First!J2010),E2010))</f>
        <v>0</v>
      </c>
      <c r="I2010">
        <f t="shared" si="131"/>
        <v>0</v>
      </c>
      <c r="J2010" s="13">
        <f>IF(G2010&lt;SUM($C$5:$C$6,First!J2010),((SUM($C$5,$C$6,-G2010,(Rate*First!J2010)))*Rate),0)</f>
        <v>0</v>
      </c>
    </row>
    <row r="2011" spans="1:10">
      <c r="A2011">
        <v>2002</v>
      </c>
      <c r="B2011" s="13">
        <f t="shared" si="128"/>
        <v>0</v>
      </c>
      <c r="C2011" s="13">
        <f t="shared" si="129"/>
        <v>0</v>
      </c>
      <c r="D2011" s="13"/>
      <c r="E2011" s="13">
        <f t="shared" si="130"/>
        <v>0</v>
      </c>
      <c r="G2011" s="13">
        <f>(IF(E2011&gt;SUM($C$6,$C$5,First!J2011),SUM($C$5,$C$6,First!J2011),E2011))</f>
        <v>0</v>
      </c>
      <c r="I2011">
        <f t="shared" si="131"/>
        <v>0</v>
      </c>
      <c r="J2011" s="13">
        <f>IF(G2011&lt;SUM($C$5:$C$6,First!J2011),((SUM($C$5,$C$6,-G2011,(Rate*First!J2011)))*Rate),0)</f>
        <v>0</v>
      </c>
    </row>
    <row r="2012" spans="1:10">
      <c r="A2012">
        <v>2003</v>
      </c>
      <c r="B2012" s="13">
        <f t="shared" si="128"/>
        <v>0</v>
      </c>
      <c r="C2012" s="13">
        <f t="shared" si="129"/>
        <v>0</v>
      </c>
      <c r="D2012" s="13"/>
      <c r="E2012" s="13">
        <f t="shared" si="130"/>
        <v>0</v>
      </c>
      <c r="G2012" s="13">
        <f>(IF(E2012&gt;SUM($C$6,$C$5,First!J2012),SUM($C$5,$C$6,First!J2012),E2012))</f>
        <v>0</v>
      </c>
      <c r="I2012">
        <f t="shared" si="131"/>
        <v>0</v>
      </c>
      <c r="J2012" s="13">
        <f>IF(G2012&lt;SUM($C$5:$C$6,First!J2012),((SUM($C$5,$C$6,-G2012,(Rate*First!J2012)))*Rate),0)</f>
        <v>0</v>
      </c>
    </row>
    <row r="2013" spans="1:10">
      <c r="A2013">
        <v>2004</v>
      </c>
      <c r="B2013" s="13">
        <f t="shared" si="128"/>
        <v>0</v>
      </c>
      <c r="C2013" s="13">
        <f t="shared" si="129"/>
        <v>0</v>
      </c>
      <c r="D2013" s="13"/>
      <c r="E2013" s="13">
        <f t="shared" si="130"/>
        <v>0</v>
      </c>
      <c r="G2013" s="13">
        <f>(IF(E2013&gt;SUM($C$6,$C$5,First!J2013),SUM($C$5,$C$6,First!J2013),E2013))</f>
        <v>0</v>
      </c>
      <c r="I2013">
        <f t="shared" si="131"/>
        <v>0</v>
      </c>
      <c r="J2013" s="13">
        <f>IF(G2013&lt;SUM($C$5:$C$6,First!J2013),((SUM($C$5,$C$6,-G2013,(Rate*First!J2013)))*Rate),0)</f>
        <v>0</v>
      </c>
    </row>
    <row r="2014" spans="1:10">
      <c r="A2014">
        <v>2005</v>
      </c>
      <c r="B2014" s="13">
        <f t="shared" si="128"/>
        <v>0</v>
      </c>
      <c r="C2014" s="13">
        <f t="shared" si="129"/>
        <v>0</v>
      </c>
      <c r="D2014" s="13"/>
      <c r="E2014" s="13">
        <f t="shared" si="130"/>
        <v>0</v>
      </c>
      <c r="G2014" s="13">
        <f>(IF(E2014&gt;SUM($C$6,$C$5,First!J2014),SUM($C$5,$C$6,First!J2014),E2014))</f>
        <v>0</v>
      </c>
      <c r="I2014">
        <f t="shared" si="131"/>
        <v>0</v>
      </c>
      <c r="J2014" s="13">
        <f>IF(G2014&lt;SUM($C$5:$C$6,First!J2014),((SUM($C$5,$C$6,-G2014,(Rate*First!J2014)))*Rate),0)</f>
        <v>0</v>
      </c>
    </row>
    <row r="2015" spans="1:10">
      <c r="A2015">
        <v>2006</v>
      </c>
      <c r="B2015" s="13">
        <f t="shared" si="128"/>
        <v>0</v>
      </c>
      <c r="C2015" s="13">
        <f t="shared" si="129"/>
        <v>0</v>
      </c>
      <c r="D2015" s="13"/>
      <c r="E2015" s="13">
        <f t="shared" si="130"/>
        <v>0</v>
      </c>
      <c r="G2015" s="13">
        <f>(IF(E2015&gt;SUM($C$6,$C$5,First!J2015),SUM($C$5,$C$6,First!J2015),E2015))</f>
        <v>0</v>
      </c>
      <c r="I2015">
        <f t="shared" si="131"/>
        <v>0</v>
      </c>
      <c r="J2015" s="13">
        <f>IF(G2015&lt;SUM($C$5:$C$6,First!J2015),((SUM($C$5,$C$6,-G2015,(Rate*First!J2015)))*Rate),0)</f>
        <v>0</v>
      </c>
    </row>
    <row r="2016" spans="1:10">
      <c r="A2016">
        <v>2007</v>
      </c>
      <c r="B2016" s="13">
        <f t="shared" si="128"/>
        <v>0</v>
      </c>
      <c r="C2016" s="13">
        <f t="shared" si="129"/>
        <v>0</v>
      </c>
      <c r="D2016" s="13"/>
      <c r="E2016" s="13">
        <f t="shared" si="130"/>
        <v>0</v>
      </c>
      <c r="G2016" s="13">
        <f>(IF(E2016&gt;SUM($C$6,$C$5,First!J2016),SUM($C$5,$C$6,First!J2016),E2016))</f>
        <v>0</v>
      </c>
      <c r="I2016">
        <f t="shared" si="131"/>
        <v>0</v>
      </c>
      <c r="J2016" s="13">
        <f>IF(G2016&lt;SUM($C$5:$C$6,First!J2016),((SUM($C$5,$C$6,-G2016,(Rate*First!J2016)))*Rate),0)</f>
        <v>0</v>
      </c>
    </row>
    <row r="2017" spans="1:10">
      <c r="A2017">
        <v>2008</v>
      </c>
      <c r="B2017" s="13">
        <f t="shared" si="128"/>
        <v>0</v>
      </c>
      <c r="C2017" s="13">
        <f t="shared" si="129"/>
        <v>0</v>
      </c>
      <c r="D2017" s="13"/>
      <c r="E2017" s="13">
        <f t="shared" si="130"/>
        <v>0</v>
      </c>
      <c r="G2017" s="13">
        <f>(IF(E2017&gt;SUM($C$6,$C$5,First!J2017),SUM($C$5,$C$6,First!J2017),E2017))</f>
        <v>0</v>
      </c>
      <c r="I2017">
        <f t="shared" si="131"/>
        <v>0</v>
      </c>
      <c r="J2017" s="13">
        <f>IF(G2017&lt;SUM($C$5:$C$6,First!J2017),((SUM($C$5,$C$6,-G2017,(Rate*First!J2017)))*Rate),0)</f>
        <v>0</v>
      </c>
    </row>
    <row r="2018" spans="1:10">
      <c r="A2018">
        <v>2009</v>
      </c>
      <c r="B2018" s="13">
        <f t="shared" si="128"/>
        <v>0</v>
      </c>
      <c r="C2018" s="13">
        <f t="shared" si="129"/>
        <v>0</v>
      </c>
      <c r="D2018" s="13"/>
      <c r="E2018" s="13">
        <f t="shared" si="130"/>
        <v>0</v>
      </c>
      <c r="G2018" s="13">
        <f>(IF(E2018&gt;SUM($C$6,$C$5,First!J2018),SUM($C$5,$C$6,First!J2018),E2018))</f>
        <v>0</v>
      </c>
      <c r="I2018">
        <f t="shared" si="131"/>
        <v>0</v>
      </c>
      <c r="J2018" s="13">
        <f>IF(G2018&lt;SUM($C$5:$C$6,First!J2018),((SUM($C$5,$C$6,-G2018,(Rate*First!J2018)))*Rate),0)</f>
        <v>0</v>
      </c>
    </row>
    <row r="2019" spans="1:10">
      <c r="A2019">
        <v>2010</v>
      </c>
      <c r="B2019" s="13">
        <f t="shared" si="128"/>
        <v>0</v>
      </c>
      <c r="C2019" s="13">
        <f t="shared" si="129"/>
        <v>0</v>
      </c>
      <c r="D2019" s="13"/>
      <c r="E2019" s="13">
        <f t="shared" si="130"/>
        <v>0</v>
      </c>
      <c r="G2019" s="13">
        <f>(IF(E2019&gt;SUM($C$6,$C$5,First!J2019),SUM($C$5,$C$6,First!J2019),E2019))</f>
        <v>0</v>
      </c>
      <c r="I2019">
        <f t="shared" si="131"/>
        <v>0</v>
      </c>
      <c r="J2019" s="13">
        <f>IF(G2019&lt;SUM($C$5:$C$6,First!J2019),((SUM($C$5,$C$6,-G2019,(Rate*First!J2019)))*Rate),0)</f>
        <v>0</v>
      </c>
    </row>
    <row r="2020" spans="1:10">
      <c r="A2020">
        <v>2011</v>
      </c>
      <c r="B2020" s="13">
        <f t="shared" si="128"/>
        <v>0</v>
      </c>
      <c r="C2020" s="13">
        <f t="shared" si="129"/>
        <v>0</v>
      </c>
      <c r="D2020" s="13"/>
      <c r="E2020" s="13">
        <f t="shared" si="130"/>
        <v>0</v>
      </c>
      <c r="G2020" s="13">
        <f>(IF(E2020&gt;SUM($C$6,$C$5,First!J2020),SUM($C$5,$C$6,First!J2020),E2020))</f>
        <v>0</v>
      </c>
      <c r="I2020">
        <f t="shared" si="131"/>
        <v>0</v>
      </c>
      <c r="J2020" s="13">
        <f>IF(G2020&lt;SUM($C$5:$C$6,First!J2020),((SUM($C$5,$C$6,-G2020,(Rate*First!J2020)))*Rate),0)</f>
        <v>0</v>
      </c>
    </row>
    <row r="2021" spans="1:10">
      <c r="A2021">
        <v>2012</v>
      </c>
      <c r="B2021" s="13">
        <f t="shared" si="128"/>
        <v>0</v>
      </c>
      <c r="C2021" s="13">
        <f t="shared" si="129"/>
        <v>0</v>
      </c>
      <c r="D2021" s="13"/>
      <c r="E2021" s="13">
        <f t="shared" si="130"/>
        <v>0</v>
      </c>
      <c r="G2021" s="13">
        <f>(IF(E2021&gt;SUM($C$6,$C$5,First!J2021),SUM($C$5,$C$6,First!J2021),E2021))</f>
        <v>0</v>
      </c>
      <c r="I2021">
        <f t="shared" si="131"/>
        <v>0</v>
      </c>
      <c r="J2021" s="13">
        <f>IF(G2021&lt;SUM($C$5:$C$6,First!J2021),((SUM($C$5,$C$6,-G2021,(Rate*First!J2021)))*Rate),0)</f>
        <v>0</v>
      </c>
    </row>
    <row r="2022" spans="1:10">
      <c r="A2022">
        <v>2013</v>
      </c>
      <c r="B2022" s="13">
        <f t="shared" si="128"/>
        <v>0</v>
      </c>
      <c r="C2022" s="13">
        <f t="shared" si="129"/>
        <v>0</v>
      </c>
      <c r="D2022" s="13"/>
      <c r="E2022" s="13">
        <f t="shared" si="130"/>
        <v>0</v>
      </c>
      <c r="G2022" s="13">
        <f>(IF(E2022&gt;SUM($C$6,$C$5,First!J2022),SUM($C$5,$C$6,First!J2022),E2022))</f>
        <v>0</v>
      </c>
      <c r="I2022">
        <f t="shared" si="131"/>
        <v>0</v>
      </c>
      <c r="J2022" s="13">
        <f>IF(G2022&lt;SUM($C$5:$C$6,First!J2022),((SUM($C$5,$C$6,-G2022,(Rate*First!J2022)))*Rate),0)</f>
        <v>0</v>
      </c>
    </row>
    <row r="2023" spans="1:10">
      <c r="A2023">
        <v>2014</v>
      </c>
      <c r="B2023" s="13">
        <f t="shared" si="128"/>
        <v>0</v>
      </c>
      <c r="C2023" s="13">
        <f t="shared" si="129"/>
        <v>0</v>
      </c>
      <c r="D2023" s="13"/>
      <c r="E2023" s="13">
        <f t="shared" si="130"/>
        <v>0</v>
      </c>
      <c r="G2023" s="13">
        <f>(IF(E2023&gt;SUM($C$6,$C$5,First!J2023),SUM($C$5,$C$6,First!J2023),E2023))</f>
        <v>0</v>
      </c>
      <c r="I2023">
        <f t="shared" si="131"/>
        <v>0</v>
      </c>
      <c r="J2023" s="13">
        <f>IF(G2023&lt;SUM($C$5:$C$6,First!J2023),((SUM($C$5,$C$6,-G2023,(Rate*First!J2023)))*Rate),0)</f>
        <v>0</v>
      </c>
    </row>
    <row r="2024" spans="1:10">
      <c r="A2024">
        <v>2015</v>
      </c>
      <c r="B2024" s="13">
        <f t="shared" si="128"/>
        <v>0</v>
      </c>
      <c r="C2024" s="13">
        <f t="shared" si="129"/>
        <v>0</v>
      </c>
      <c r="D2024" s="13"/>
      <c r="E2024" s="13">
        <f t="shared" si="130"/>
        <v>0</v>
      </c>
      <c r="G2024" s="13">
        <f>(IF(E2024&gt;SUM($C$6,$C$5,First!J2024),SUM($C$5,$C$6,First!J2024),E2024))</f>
        <v>0</v>
      </c>
      <c r="I2024">
        <f t="shared" si="131"/>
        <v>0</v>
      </c>
      <c r="J2024" s="13">
        <f>IF(G2024&lt;SUM($C$5:$C$6,First!J2024),((SUM($C$5,$C$6,-G2024,(Rate*First!J2024)))*Rate),0)</f>
        <v>0</v>
      </c>
    </row>
    <row r="2025" spans="1:10">
      <c r="A2025">
        <v>2016</v>
      </c>
      <c r="B2025" s="13">
        <f t="shared" si="128"/>
        <v>0</v>
      </c>
      <c r="C2025" s="13">
        <f t="shared" si="129"/>
        <v>0</v>
      </c>
      <c r="D2025" s="13"/>
      <c r="E2025" s="13">
        <f t="shared" si="130"/>
        <v>0</v>
      </c>
      <c r="G2025" s="13">
        <f>(IF(E2025&gt;SUM($C$6,$C$5,First!J2025),SUM($C$5,$C$6,First!J2025),E2025))</f>
        <v>0</v>
      </c>
      <c r="I2025">
        <f t="shared" si="131"/>
        <v>0</v>
      </c>
      <c r="J2025" s="13">
        <f>IF(G2025&lt;SUM($C$5:$C$6,First!J2025),((SUM($C$5,$C$6,-G2025,(Rate*First!J2025)))*Rate),0)</f>
        <v>0</v>
      </c>
    </row>
    <row r="2026" spans="1:10">
      <c r="A2026">
        <v>2017</v>
      </c>
      <c r="B2026" s="13">
        <f t="shared" si="128"/>
        <v>0</v>
      </c>
      <c r="C2026" s="13">
        <f t="shared" si="129"/>
        <v>0</v>
      </c>
      <c r="D2026" s="13"/>
      <c r="E2026" s="13">
        <f t="shared" si="130"/>
        <v>0</v>
      </c>
      <c r="G2026" s="13">
        <f>(IF(E2026&gt;SUM($C$6,$C$5,First!J2026),SUM($C$5,$C$6,First!J2026),E2026))</f>
        <v>0</v>
      </c>
      <c r="I2026">
        <f t="shared" si="131"/>
        <v>0</v>
      </c>
      <c r="J2026" s="13">
        <f>IF(G2026&lt;SUM($C$5:$C$6,First!J2026),((SUM($C$5,$C$6,-G2026,(Rate*First!J2026)))*Rate),0)</f>
        <v>0</v>
      </c>
    </row>
    <row r="2027" spans="1:10">
      <c r="A2027">
        <v>2018</v>
      </c>
      <c r="B2027" s="13">
        <f t="shared" si="128"/>
        <v>0</v>
      </c>
      <c r="C2027" s="13">
        <f t="shared" si="129"/>
        <v>0</v>
      </c>
      <c r="D2027" s="13"/>
      <c r="E2027" s="13">
        <f t="shared" si="130"/>
        <v>0</v>
      </c>
      <c r="G2027" s="13">
        <f>(IF(E2027&gt;SUM($C$6,$C$5,First!J2027),SUM($C$5,$C$6,First!J2027),E2027))</f>
        <v>0</v>
      </c>
      <c r="I2027">
        <f t="shared" si="131"/>
        <v>0</v>
      </c>
      <c r="J2027" s="13">
        <f>IF(G2027&lt;SUM($C$5:$C$6,First!J2027),((SUM($C$5,$C$6,-G2027,(Rate*First!J2027)))*Rate),0)</f>
        <v>0</v>
      </c>
    </row>
    <row r="2028" spans="1:10">
      <c r="A2028">
        <v>2019</v>
      </c>
      <c r="B2028" s="13">
        <f t="shared" si="128"/>
        <v>0</v>
      </c>
      <c r="C2028" s="13">
        <f t="shared" si="129"/>
        <v>0</v>
      </c>
      <c r="D2028" s="13"/>
      <c r="E2028" s="13">
        <f t="shared" si="130"/>
        <v>0</v>
      </c>
      <c r="G2028" s="13">
        <f>(IF(E2028&gt;SUM($C$6,$C$5,First!J2028),SUM($C$5,$C$6,First!J2028),E2028))</f>
        <v>0</v>
      </c>
      <c r="I2028">
        <f t="shared" si="131"/>
        <v>0</v>
      </c>
      <c r="J2028" s="13">
        <f>IF(G2028&lt;SUM($C$5:$C$6,First!J2028),((SUM($C$5,$C$6,-G2028,(Rate*First!J2028)))*Rate),0)</f>
        <v>0</v>
      </c>
    </row>
    <row r="2029" spans="1:10">
      <c r="A2029">
        <v>2020</v>
      </c>
      <c r="B2029" s="13">
        <f t="shared" si="128"/>
        <v>0</v>
      </c>
      <c r="C2029" s="13">
        <f t="shared" si="129"/>
        <v>0</v>
      </c>
      <c r="D2029" s="13"/>
      <c r="E2029" s="13">
        <f t="shared" si="130"/>
        <v>0</v>
      </c>
      <c r="G2029" s="13">
        <f>(IF(E2029&gt;SUM($C$6,$C$5,First!J2029),SUM($C$5,$C$6,First!J2029),E2029))</f>
        <v>0</v>
      </c>
      <c r="I2029">
        <f t="shared" si="131"/>
        <v>0</v>
      </c>
      <c r="J2029" s="13">
        <f>IF(G2029&lt;SUM($C$5:$C$6,First!J2029),((SUM($C$5,$C$6,-G2029,(Rate*First!J2029)))*Rate),0)</f>
        <v>0</v>
      </c>
    </row>
    <row r="2030" spans="1:10">
      <c r="A2030">
        <v>2021</v>
      </c>
      <c r="B2030" s="13">
        <f t="shared" ref="B2030:B2093" si="132">IF(SUM(E2029,-G2029)&lt;0,0,SUM(E2029,-G2029))</f>
        <v>0</v>
      </c>
      <c r="C2030" s="13">
        <f t="shared" ref="C2030:C2093" si="133">(B2030*$C$4)/12</f>
        <v>0</v>
      </c>
      <c r="D2030" s="13"/>
      <c r="E2030" s="13">
        <f t="shared" ref="E2030:E2093" si="134">SUM(C2030,B2030)</f>
        <v>0</v>
      </c>
      <c r="G2030" s="13">
        <f>(IF(E2030&gt;SUM($C$6,$C$5,First!J2030),SUM($C$5,$C$6,First!J2030),E2030))</f>
        <v>0</v>
      </c>
      <c r="I2030">
        <f t="shared" ref="I2030:I2093" si="135">IF(E2030&gt;0,1,0)</f>
        <v>0</v>
      </c>
      <c r="J2030" s="13">
        <f>IF(G2030&lt;SUM($C$5:$C$6,First!J2030),((SUM($C$5,$C$6,-G2030,(Rate*First!J2030)))*Rate),0)</f>
        <v>0</v>
      </c>
    </row>
    <row r="2031" spans="1:10">
      <c r="A2031">
        <v>2022</v>
      </c>
      <c r="B2031" s="13">
        <f t="shared" si="132"/>
        <v>0</v>
      </c>
      <c r="C2031" s="13">
        <f t="shared" si="133"/>
        <v>0</v>
      </c>
      <c r="D2031" s="13"/>
      <c r="E2031" s="13">
        <f t="shared" si="134"/>
        <v>0</v>
      </c>
      <c r="G2031" s="13">
        <f>(IF(E2031&gt;SUM($C$6,$C$5,First!J2031),SUM($C$5,$C$6,First!J2031),E2031))</f>
        <v>0</v>
      </c>
      <c r="I2031">
        <f t="shared" si="135"/>
        <v>0</v>
      </c>
      <c r="J2031" s="13">
        <f>IF(G2031&lt;SUM($C$5:$C$6,First!J2031),((SUM($C$5,$C$6,-G2031,(Rate*First!J2031)))*Rate),0)</f>
        <v>0</v>
      </c>
    </row>
    <row r="2032" spans="1:10">
      <c r="A2032">
        <v>2023</v>
      </c>
      <c r="B2032" s="13">
        <f t="shared" si="132"/>
        <v>0</v>
      </c>
      <c r="C2032" s="13">
        <f t="shared" si="133"/>
        <v>0</v>
      </c>
      <c r="D2032" s="13"/>
      <c r="E2032" s="13">
        <f t="shared" si="134"/>
        <v>0</v>
      </c>
      <c r="G2032" s="13">
        <f>(IF(E2032&gt;SUM($C$6,$C$5,First!J2032),SUM($C$5,$C$6,First!J2032),E2032))</f>
        <v>0</v>
      </c>
      <c r="I2032">
        <f t="shared" si="135"/>
        <v>0</v>
      </c>
      <c r="J2032" s="13">
        <f>IF(G2032&lt;SUM($C$5:$C$6,First!J2032),((SUM($C$5,$C$6,-G2032,(Rate*First!J2032)))*Rate),0)</f>
        <v>0</v>
      </c>
    </row>
    <row r="2033" spans="1:10">
      <c r="A2033">
        <v>2024</v>
      </c>
      <c r="B2033" s="13">
        <f t="shared" si="132"/>
        <v>0</v>
      </c>
      <c r="C2033" s="13">
        <f t="shared" si="133"/>
        <v>0</v>
      </c>
      <c r="D2033" s="13"/>
      <c r="E2033" s="13">
        <f t="shared" si="134"/>
        <v>0</v>
      </c>
      <c r="G2033" s="13">
        <f>(IF(E2033&gt;SUM($C$6,$C$5,First!J2033),SUM($C$5,$C$6,First!J2033),E2033))</f>
        <v>0</v>
      </c>
      <c r="I2033">
        <f t="shared" si="135"/>
        <v>0</v>
      </c>
      <c r="J2033" s="13">
        <f>IF(G2033&lt;SUM($C$5:$C$6,First!J2033),((SUM($C$5,$C$6,-G2033,(Rate*First!J2033)))*Rate),0)</f>
        <v>0</v>
      </c>
    </row>
    <row r="2034" spans="1:10">
      <c r="A2034">
        <v>2025</v>
      </c>
      <c r="B2034" s="13">
        <f t="shared" si="132"/>
        <v>0</v>
      </c>
      <c r="C2034" s="13">
        <f t="shared" si="133"/>
        <v>0</v>
      </c>
      <c r="D2034" s="13"/>
      <c r="E2034" s="13">
        <f t="shared" si="134"/>
        <v>0</v>
      </c>
      <c r="G2034" s="13">
        <f>(IF(E2034&gt;SUM($C$6,$C$5,First!J2034),SUM($C$5,$C$6,First!J2034),E2034))</f>
        <v>0</v>
      </c>
      <c r="I2034">
        <f t="shared" si="135"/>
        <v>0</v>
      </c>
      <c r="J2034" s="13">
        <f>IF(G2034&lt;SUM($C$5:$C$6,First!J2034),((SUM($C$5,$C$6,-G2034,(Rate*First!J2034)))*Rate),0)</f>
        <v>0</v>
      </c>
    </row>
    <row r="2035" spans="1:10">
      <c r="A2035">
        <v>2026</v>
      </c>
      <c r="B2035" s="13">
        <f t="shared" si="132"/>
        <v>0</v>
      </c>
      <c r="C2035" s="13">
        <f t="shared" si="133"/>
        <v>0</v>
      </c>
      <c r="D2035" s="13"/>
      <c r="E2035" s="13">
        <f t="shared" si="134"/>
        <v>0</v>
      </c>
      <c r="G2035" s="13">
        <f>(IF(E2035&gt;SUM($C$6,$C$5,First!J2035),SUM($C$5,$C$6,First!J2035),E2035))</f>
        <v>0</v>
      </c>
      <c r="I2035">
        <f t="shared" si="135"/>
        <v>0</v>
      </c>
      <c r="J2035" s="13">
        <f>IF(G2035&lt;SUM($C$5:$C$6,First!J2035),((SUM($C$5,$C$6,-G2035,(Rate*First!J2035)))*Rate),0)</f>
        <v>0</v>
      </c>
    </row>
    <row r="2036" spans="1:10">
      <c r="A2036">
        <v>2027</v>
      </c>
      <c r="B2036" s="13">
        <f t="shared" si="132"/>
        <v>0</v>
      </c>
      <c r="C2036" s="13">
        <f t="shared" si="133"/>
        <v>0</v>
      </c>
      <c r="D2036" s="13"/>
      <c r="E2036" s="13">
        <f t="shared" si="134"/>
        <v>0</v>
      </c>
      <c r="G2036" s="13">
        <f>(IF(E2036&gt;SUM($C$6,$C$5,First!J2036),SUM($C$5,$C$6,First!J2036),E2036))</f>
        <v>0</v>
      </c>
      <c r="I2036">
        <f t="shared" si="135"/>
        <v>0</v>
      </c>
      <c r="J2036" s="13">
        <f>IF(G2036&lt;SUM($C$5:$C$6,First!J2036),((SUM($C$5,$C$6,-G2036,(Rate*First!J2036)))*Rate),0)</f>
        <v>0</v>
      </c>
    </row>
    <row r="2037" spans="1:10">
      <c r="A2037">
        <v>2028</v>
      </c>
      <c r="B2037" s="13">
        <f t="shared" si="132"/>
        <v>0</v>
      </c>
      <c r="C2037" s="13">
        <f t="shared" si="133"/>
        <v>0</v>
      </c>
      <c r="D2037" s="13"/>
      <c r="E2037" s="13">
        <f t="shared" si="134"/>
        <v>0</v>
      </c>
      <c r="G2037" s="13">
        <f>(IF(E2037&gt;SUM($C$6,$C$5,First!J2037),SUM($C$5,$C$6,First!J2037),E2037))</f>
        <v>0</v>
      </c>
      <c r="I2037">
        <f t="shared" si="135"/>
        <v>0</v>
      </c>
      <c r="J2037" s="13">
        <f>IF(G2037&lt;SUM($C$5:$C$6,First!J2037),((SUM($C$5,$C$6,-G2037,(Rate*First!J2037)))*Rate),0)</f>
        <v>0</v>
      </c>
    </row>
    <row r="2038" spans="1:10">
      <c r="A2038">
        <v>2029</v>
      </c>
      <c r="B2038" s="13">
        <f t="shared" si="132"/>
        <v>0</v>
      </c>
      <c r="C2038" s="13">
        <f t="shared" si="133"/>
        <v>0</v>
      </c>
      <c r="D2038" s="13"/>
      <c r="E2038" s="13">
        <f t="shared" si="134"/>
        <v>0</v>
      </c>
      <c r="G2038" s="13">
        <f>(IF(E2038&gt;SUM($C$6,$C$5,First!J2038),SUM($C$5,$C$6,First!J2038),E2038))</f>
        <v>0</v>
      </c>
      <c r="I2038">
        <f t="shared" si="135"/>
        <v>0</v>
      </c>
      <c r="J2038" s="13">
        <f>IF(G2038&lt;SUM($C$5:$C$6,First!J2038),((SUM($C$5,$C$6,-G2038,(Rate*First!J2038)))*Rate),0)</f>
        <v>0</v>
      </c>
    </row>
    <row r="2039" spans="1:10">
      <c r="A2039">
        <v>2030</v>
      </c>
      <c r="B2039" s="13">
        <f t="shared" si="132"/>
        <v>0</v>
      </c>
      <c r="C2039" s="13">
        <f t="shared" si="133"/>
        <v>0</v>
      </c>
      <c r="D2039" s="13"/>
      <c r="E2039" s="13">
        <f t="shared" si="134"/>
        <v>0</v>
      </c>
      <c r="G2039" s="13">
        <f>(IF(E2039&gt;SUM($C$6,$C$5,First!J2039),SUM($C$5,$C$6,First!J2039),E2039))</f>
        <v>0</v>
      </c>
      <c r="I2039">
        <f t="shared" si="135"/>
        <v>0</v>
      </c>
      <c r="J2039" s="13">
        <f>IF(G2039&lt;SUM($C$5:$C$6,First!J2039),((SUM($C$5,$C$6,-G2039,(Rate*First!J2039)))*Rate),0)</f>
        <v>0</v>
      </c>
    </row>
    <row r="2040" spans="1:10">
      <c r="A2040">
        <v>2031</v>
      </c>
      <c r="B2040" s="13">
        <f t="shared" si="132"/>
        <v>0</v>
      </c>
      <c r="C2040" s="13">
        <f t="shared" si="133"/>
        <v>0</v>
      </c>
      <c r="D2040" s="13"/>
      <c r="E2040" s="13">
        <f t="shared" si="134"/>
        <v>0</v>
      </c>
      <c r="G2040" s="13">
        <f>(IF(E2040&gt;SUM($C$6,$C$5,First!J2040),SUM($C$5,$C$6,First!J2040),E2040))</f>
        <v>0</v>
      </c>
      <c r="I2040">
        <f t="shared" si="135"/>
        <v>0</v>
      </c>
      <c r="J2040" s="13">
        <f>IF(G2040&lt;SUM($C$5:$C$6,First!J2040),((SUM($C$5,$C$6,-G2040,(Rate*First!J2040)))*Rate),0)</f>
        <v>0</v>
      </c>
    </row>
    <row r="2041" spans="1:10">
      <c r="A2041">
        <v>2032</v>
      </c>
      <c r="B2041" s="13">
        <f t="shared" si="132"/>
        <v>0</v>
      </c>
      <c r="C2041" s="13">
        <f t="shared" si="133"/>
        <v>0</v>
      </c>
      <c r="D2041" s="13"/>
      <c r="E2041" s="13">
        <f t="shared" si="134"/>
        <v>0</v>
      </c>
      <c r="G2041" s="13">
        <f>(IF(E2041&gt;SUM($C$6,$C$5,First!J2041),SUM($C$5,$C$6,First!J2041),E2041))</f>
        <v>0</v>
      </c>
      <c r="I2041">
        <f t="shared" si="135"/>
        <v>0</v>
      </c>
      <c r="J2041" s="13">
        <f>IF(G2041&lt;SUM($C$5:$C$6,First!J2041),((SUM($C$5,$C$6,-G2041,(Rate*First!J2041)))*Rate),0)</f>
        <v>0</v>
      </c>
    </row>
    <row r="2042" spans="1:10">
      <c r="A2042">
        <v>2033</v>
      </c>
      <c r="B2042" s="13">
        <f t="shared" si="132"/>
        <v>0</v>
      </c>
      <c r="C2042" s="13">
        <f t="shared" si="133"/>
        <v>0</v>
      </c>
      <c r="D2042" s="13"/>
      <c r="E2042" s="13">
        <f t="shared" si="134"/>
        <v>0</v>
      </c>
      <c r="G2042" s="13">
        <f>(IF(E2042&gt;SUM($C$6,$C$5,First!J2042),SUM($C$5,$C$6,First!J2042),E2042))</f>
        <v>0</v>
      </c>
      <c r="I2042">
        <f t="shared" si="135"/>
        <v>0</v>
      </c>
      <c r="J2042" s="13">
        <f>IF(G2042&lt;SUM($C$5:$C$6,First!J2042),((SUM($C$5,$C$6,-G2042,(Rate*First!J2042)))*Rate),0)</f>
        <v>0</v>
      </c>
    </row>
    <row r="2043" spans="1:10">
      <c r="A2043">
        <v>2034</v>
      </c>
      <c r="B2043" s="13">
        <f t="shared" si="132"/>
        <v>0</v>
      </c>
      <c r="C2043" s="13">
        <f t="shared" si="133"/>
        <v>0</v>
      </c>
      <c r="D2043" s="13"/>
      <c r="E2043" s="13">
        <f t="shared" si="134"/>
        <v>0</v>
      </c>
      <c r="G2043" s="13">
        <f>(IF(E2043&gt;SUM($C$6,$C$5,First!J2043),SUM($C$5,$C$6,First!J2043),E2043))</f>
        <v>0</v>
      </c>
      <c r="I2043">
        <f t="shared" si="135"/>
        <v>0</v>
      </c>
      <c r="J2043" s="13">
        <f>IF(G2043&lt;SUM($C$5:$C$6,First!J2043),((SUM($C$5,$C$6,-G2043,(Rate*First!J2043)))*Rate),0)</f>
        <v>0</v>
      </c>
    </row>
    <row r="2044" spans="1:10">
      <c r="A2044">
        <v>2035</v>
      </c>
      <c r="B2044" s="13">
        <f t="shared" si="132"/>
        <v>0</v>
      </c>
      <c r="C2044" s="13">
        <f t="shared" si="133"/>
        <v>0</v>
      </c>
      <c r="D2044" s="13"/>
      <c r="E2044" s="13">
        <f t="shared" si="134"/>
        <v>0</v>
      </c>
      <c r="G2044" s="13">
        <f>(IF(E2044&gt;SUM($C$6,$C$5,First!J2044),SUM($C$5,$C$6,First!J2044),E2044))</f>
        <v>0</v>
      </c>
      <c r="I2044">
        <f t="shared" si="135"/>
        <v>0</v>
      </c>
      <c r="J2044" s="13">
        <f>IF(G2044&lt;SUM($C$5:$C$6,First!J2044),((SUM($C$5,$C$6,-G2044,(Rate*First!J2044)))*Rate),0)</f>
        <v>0</v>
      </c>
    </row>
    <row r="2045" spans="1:10">
      <c r="A2045">
        <v>2036</v>
      </c>
      <c r="B2045" s="13">
        <f t="shared" si="132"/>
        <v>0</v>
      </c>
      <c r="C2045" s="13">
        <f t="shared" si="133"/>
        <v>0</v>
      </c>
      <c r="D2045" s="13"/>
      <c r="E2045" s="13">
        <f t="shared" si="134"/>
        <v>0</v>
      </c>
      <c r="G2045" s="13">
        <f>(IF(E2045&gt;SUM($C$6,$C$5,First!J2045),SUM($C$5,$C$6,First!J2045),E2045))</f>
        <v>0</v>
      </c>
      <c r="I2045">
        <f t="shared" si="135"/>
        <v>0</v>
      </c>
      <c r="J2045" s="13">
        <f>IF(G2045&lt;SUM($C$5:$C$6,First!J2045),((SUM($C$5,$C$6,-G2045,(Rate*First!J2045)))*Rate),0)</f>
        <v>0</v>
      </c>
    </row>
    <row r="2046" spans="1:10">
      <c r="A2046">
        <v>2037</v>
      </c>
      <c r="B2046" s="13">
        <f t="shared" si="132"/>
        <v>0</v>
      </c>
      <c r="C2046" s="13">
        <f t="shared" si="133"/>
        <v>0</v>
      </c>
      <c r="D2046" s="13"/>
      <c r="E2046" s="13">
        <f t="shared" si="134"/>
        <v>0</v>
      </c>
      <c r="G2046" s="13">
        <f>(IF(E2046&gt;SUM($C$6,$C$5,First!J2046),SUM($C$5,$C$6,First!J2046),E2046))</f>
        <v>0</v>
      </c>
      <c r="I2046">
        <f t="shared" si="135"/>
        <v>0</v>
      </c>
      <c r="J2046" s="13">
        <f>IF(G2046&lt;SUM($C$5:$C$6,First!J2046),((SUM($C$5,$C$6,-G2046,(Rate*First!J2046)))*Rate),0)</f>
        <v>0</v>
      </c>
    </row>
    <row r="2047" spans="1:10">
      <c r="A2047">
        <v>2038</v>
      </c>
      <c r="B2047" s="13">
        <f t="shared" si="132"/>
        <v>0</v>
      </c>
      <c r="C2047" s="13">
        <f t="shared" si="133"/>
        <v>0</v>
      </c>
      <c r="D2047" s="13"/>
      <c r="E2047" s="13">
        <f t="shared" si="134"/>
        <v>0</v>
      </c>
      <c r="G2047" s="13">
        <f>(IF(E2047&gt;SUM($C$6,$C$5,First!J2047),SUM($C$5,$C$6,First!J2047),E2047))</f>
        <v>0</v>
      </c>
      <c r="I2047">
        <f t="shared" si="135"/>
        <v>0</v>
      </c>
      <c r="J2047" s="13">
        <f>IF(G2047&lt;SUM($C$5:$C$6,First!J2047),((SUM($C$5,$C$6,-G2047,(Rate*First!J2047)))*Rate),0)</f>
        <v>0</v>
      </c>
    </row>
    <row r="2048" spans="1:10">
      <c r="A2048">
        <v>2039</v>
      </c>
      <c r="B2048" s="13">
        <f t="shared" si="132"/>
        <v>0</v>
      </c>
      <c r="C2048" s="13">
        <f t="shared" si="133"/>
        <v>0</v>
      </c>
      <c r="D2048" s="13"/>
      <c r="E2048" s="13">
        <f t="shared" si="134"/>
        <v>0</v>
      </c>
      <c r="G2048" s="13">
        <f>(IF(E2048&gt;SUM($C$6,$C$5,First!J2048),SUM($C$5,$C$6,First!J2048),E2048))</f>
        <v>0</v>
      </c>
      <c r="I2048">
        <f t="shared" si="135"/>
        <v>0</v>
      </c>
      <c r="J2048" s="13">
        <f>IF(G2048&lt;SUM($C$5:$C$6,First!J2048),((SUM($C$5,$C$6,-G2048,(Rate*First!J2048)))*Rate),0)</f>
        <v>0</v>
      </c>
    </row>
    <row r="2049" spans="1:10">
      <c r="A2049">
        <v>2040</v>
      </c>
      <c r="B2049" s="13">
        <f t="shared" si="132"/>
        <v>0</v>
      </c>
      <c r="C2049" s="13">
        <f t="shared" si="133"/>
        <v>0</v>
      </c>
      <c r="D2049" s="13"/>
      <c r="E2049" s="13">
        <f t="shared" si="134"/>
        <v>0</v>
      </c>
      <c r="G2049" s="13">
        <f>(IF(E2049&gt;SUM($C$6,$C$5,First!J2049),SUM($C$5,$C$6,First!J2049),E2049))</f>
        <v>0</v>
      </c>
      <c r="I2049">
        <f t="shared" si="135"/>
        <v>0</v>
      </c>
      <c r="J2049" s="13">
        <f>IF(G2049&lt;SUM($C$5:$C$6,First!J2049),((SUM($C$5,$C$6,-G2049,(Rate*First!J2049)))*Rate),0)</f>
        <v>0</v>
      </c>
    </row>
    <row r="2050" spans="1:10">
      <c r="A2050">
        <v>2041</v>
      </c>
      <c r="B2050" s="13">
        <f t="shared" si="132"/>
        <v>0</v>
      </c>
      <c r="C2050" s="13">
        <f t="shared" si="133"/>
        <v>0</v>
      </c>
      <c r="D2050" s="13"/>
      <c r="E2050" s="13">
        <f t="shared" si="134"/>
        <v>0</v>
      </c>
      <c r="G2050" s="13">
        <f>(IF(E2050&gt;SUM($C$6,$C$5,First!J2050),SUM($C$5,$C$6,First!J2050),E2050))</f>
        <v>0</v>
      </c>
      <c r="I2050">
        <f t="shared" si="135"/>
        <v>0</v>
      </c>
      <c r="J2050" s="13">
        <f>IF(G2050&lt;SUM($C$5:$C$6,First!J2050),((SUM($C$5,$C$6,-G2050,(Rate*First!J2050)))*Rate),0)</f>
        <v>0</v>
      </c>
    </row>
    <row r="2051" spans="1:10">
      <c r="A2051">
        <v>2042</v>
      </c>
      <c r="B2051" s="13">
        <f t="shared" si="132"/>
        <v>0</v>
      </c>
      <c r="C2051" s="13">
        <f t="shared" si="133"/>
        <v>0</v>
      </c>
      <c r="D2051" s="13"/>
      <c r="E2051" s="13">
        <f t="shared" si="134"/>
        <v>0</v>
      </c>
      <c r="G2051" s="13">
        <f>(IF(E2051&gt;SUM($C$6,$C$5,First!J2051),SUM($C$5,$C$6,First!J2051),E2051))</f>
        <v>0</v>
      </c>
      <c r="I2051">
        <f t="shared" si="135"/>
        <v>0</v>
      </c>
      <c r="J2051" s="13">
        <f>IF(G2051&lt;SUM($C$5:$C$6,First!J2051),((SUM($C$5,$C$6,-G2051,(Rate*First!J2051)))*Rate),0)</f>
        <v>0</v>
      </c>
    </row>
    <row r="2052" spans="1:10">
      <c r="A2052">
        <v>2043</v>
      </c>
      <c r="B2052" s="13">
        <f t="shared" si="132"/>
        <v>0</v>
      </c>
      <c r="C2052" s="13">
        <f t="shared" si="133"/>
        <v>0</v>
      </c>
      <c r="D2052" s="13"/>
      <c r="E2052" s="13">
        <f t="shared" si="134"/>
        <v>0</v>
      </c>
      <c r="G2052" s="13">
        <f>(IF(E2052&gt;SUM($C$6,$C$5,First!J2052),SUM($C$5,$C$6,First!J2052),E2052))</f>
        <v>0</v>
      </c>
      <c r="I2052">
        <f t="shared" si="135"/>
        <v>0</v>
      </c>
      <c r="J2052" s="13">
        <f>IF(G2052&lt;SUM($C$5:$C$6,First!J2052),((SUM($C$5,$C$6,-G2052,(Rate*First!J2052)))*Rate),0)</f>
        <v>0</v>
      </c>
    </row>
    <row r="2053" spans="1:10">
      <c r="A2053">
        <v>2044</v>
      </c>
      <c r="B2053" s="13">
        <f t="shared" si="132"/>
        <v>0</v>
      </c>
      <c r="C2053" s="13">
        <f t="shared" si="133"/>
        <v>0</v>
      </c>
      <c r="D2053" s="13"/>
      <c r="E2053" s="13">
        <f t="shared" si="134"/>
        <v>0</v>
      </c>
      <c r="G2053" s="13">
        <f>(IF(E2053&gt;SUM($C$6,$C$5,First!J2053),SUM($C$5,$C$6,First!J2053),E2053))</f>
        <v>0</v>
      </c>
      <c r="I2053">
        <f t="shared" si="135"/>
        <v>0</v>
      </c>
      <c r="J2053" s="13">
        <f>IF(G2053&lt;SUM($C$5:$C$6,First!J2053),((SUM($C$5,$C$6,-G2053,(Rate*First!J2053)))*Rate),0)</f>
        <v>0</v>
      </c>
    </row>
    <row r="2054" spans="1:10">
      <c r="A2054">
        <v>2045</v>
      </c>
      <c r="B2054" s="13">
        <f t="shared" si="132"/>
        <v>0</v>
      </c>
      <c r="C2054" s="13">
        <f t="shared" si="133"/>
        <v>0</v>
      </c>
      <c r="D2054" s="13"/>
      <c r="E2054" s="13">
        <f t="shared" si="134"/>
        <v>0</v>
      </c>
      <c r="G2054" s="13">
        <f>(IF(E2054&gt;SUM($C$6,$C$5,First!J2054),SUM($C$5,$C$6,First!J2054),E2054))</f>
        <v>0</v>
      </c>
      <c r="I2054">
        <f t="shared" si="135"/>
        <v>0</v>
      </c>
      <c r="J2054" s="13">
        <f>IF(G2054&lt;SUM($C$5:$C$6,First!J2054),((SUM($C$5,$C$6,-G2054,(Rate*First!J2054)))*Rate),0)</f>
        <v>0</v>
      </c>
    </row>
    <row r="2055" spans="1:10">
      <c r="A2055">
        <v>2046</v>
      </c>
      <c r="B2055" s="13">
        <f t="shared" si="132"/>
        <v>0</v>
      </c>
      <c r="C2055" s="13">
        <f t="shared" si="133"/>
        <v>0</v>
      </c>
      <c r="D2055" s="13"/>
      <c r="E2055" s="13">
        <f t="shared" si="134"/>
        <v>0</v>
      </c>
      <c r="G2055" s="13">
        <f>(IF(E2055&gt;SUM($C$6,$C$5,First!J2055),SUM($C$5,$C$6,First!J2055),E2055))</f>
        <v>0</v>
      </c>
      <c r="I2055">
        <f t="shared" si="135"/>
        <v>0</v>
      </c>
      <c r="J2055" s="13">
        <f>IF(G2055&lt;SUM($C$5:$C$6,First!J2055),((SUM($C$5,$C$6,-G2055,(Rate*First!J2055)))*Rate),0)</f>
        <v>0</v>
      </c>
    </row>
    <row r="2056" spans="1:10">
      <c r="A2056">
        <v>2047</v>
      </c>
      <c r="B2056" s="13">
        <f t="shared" si="132"/>
        <v>0</v>
      </c>
      <c r="C2056" s="13">
        <f t="shared" si="133"/>
        <v>0</v>
      </c>
      <c r="D2056" s="13"/>
      <c r="E2056" s="13">
        <f t="shared" si="134"/>
        <v>0</v>
      </c>
      <c r="G2056" s="13">
        <f>(IF(E2056&gt;SUM($C$6,$C$5,First!J2056),SUM($C$5,$C$6,First!J2056),E2056))</f>
        <v>0</v>
      </c>
      <c r="I2056">
        <f t="shared" si="135"/>
        <v>0</v>
      </c>
      <c r="J2056" s="13">
        <f>IF(G2056&lt;SUM($C$5:$C$6,First!J2056),((SUM($C$5,$C$6,-G2056,(Rate*First!J2056)))*Rate),0)</f>
        <v>0</v>
      </c>
    </row>
    <row r="2057" spans="1:10">
      <c r="A2057">
        <v>2048</v>
      </c>
      <c r="B2057" s="13">
        <f t="shared" si="132"/>
        <v>0</v>
      </c>
      <c r="C2057" s="13">
        <f t="shared" si="133"/>
        <v>0</v>
      </c>
      <c r="D2057" s="13"/>
      <c r="E2057" s="13">
        <f t="shared" si="134"/>
        <v>0</v>
      </c>
      <c r="G2057" s="13">
        <f>(IF(E2057&gt;SUM($C$6,$C$5,First!J2057),SUM($C$5,$C$6,First!J2057),E2057))</f>
        <v>0</v>
      </c>
      <c r="I2057">
        <f t="shared" si="135"/>
        <v>0</v>
      </c>
      <c r="J2057" s="13">
        <f>IF(G2057&lt;SUM($C$5:$C$6,First!J2057),((SUM($C$5,$C$6,-G2057,(Rate*First!J2057)))*Rate),0)</f>
        <v>0</v>
      </c>
    </row>
    <row r="2058" spans="1:10">
      <c r="A2058">
        <v>2049</v>
      </c>
      <c r="B2058" s="13">
        <f t="shared" si="132"/>
        <v>0</v>
      </c>
      <c r="C2058" s="13">
        <f t="shared" si="133"/>
        <v>0</v>
      </c>
      <c r="D2058" s="13"/>
      <c r="E2058" s="13">
        <f t="shared" si="134"/>
        <v>0</v>
      </c>
      <c r="G2058" s="13">
        <f>(IF(E2058&gt;SUM($C$6,$C$5,First!J2058),SUM($C$5,$C$6,First!J2058),E2058))</f>
        <v>0</v>
      </c>
      <c r="I2058">
        <f t="shared" si="135"/>
        <v>0</v>
      </c>
      <c r="J2058" s="13">
        <f>IF(G2058&lt;SUM($C$5:$C$6,First!J2058),((SUM($C$5,$C$6,-G2058,(Rate*First!J2058)))*Rate),0)</f>
        <v>0</v>
      </c>
    </row>
    <row r="2059" spans="1:10">
      <c r="A2059">
        <v>2050</v>
      </c>
      <c r="B2059" s="13">
        <f t="shared" si="132"/>
        <v>0</v>
      </c>
      <c r="C2059" s="13">
        <f t="shared" si="133"/>
        <v>0</v>
      </c>
      <c r="D2059" s="13"/>
      <c r="E2059" s="13">
        <f t="shared" si="134"/>
        <v>0</v>
      </c>
      <c r="G2059" s="13">
        <f>(IF(E2059&gt;SUM($C$6,$C$5,First!J2059),SUM($C$5,$C$6,First!J2059),E2059))</f>
        <v>0</v>
      </c>
      <c r="I2059">
        <f t="shared" si="135"/>
        <v>0</v>
      </c>
      <c r="J2059" s="13">
        <f>IF(G2059&lt;SUM($C$5:$C$6,First!J2059),((SUM($C$5,$C$6,-G2059,(Rate*First!J2059)))*Rate),0)</f>
        <v>0</v>
      </c>
    </row>
    <row r="2060" spans="1:10">
      <c r="A2060">
        <v>2051</v>
      </c>
      <c r="B2060" s="13">
        <f t="shared" si="132"/>
        <v>0</v>
      </c>
      <c r="C2060" s="13">
        <f t="shared" si="133"/>
        <v>0</v>
      </c>
      <c r="D2060" s="13"/>
      <c r="E2060" s="13">
        <f t="shared" si="134"/>
        <v>0</v>
      </c>
      <c r="G2060" s="13">
        <f>(IF(E2060&gt;SUM($C$6,$C$5,First!J2060),SUM($C$5,$C$6,First!J2060),E2060))</f>
        <v>0</v>
      </c>
      <c r="I2060">
        <f t="shared" si="135"/>
        <v>0</v>
      </c>
      <c r="J2060" s="13">
        <f>IF(G2060&lt;SUM($C$5:$C$6,First!J2060),((SUM($C$5,$C$6,-G2060,(Rate*First!J2060)))*Rate),0)</f>
        <v>0</v>
      </c>
    </row>
    <row r="2061" spans="1:10">
      <c r="A2061">
        <v>2052</v>
      </c>
      <c r="B2061" s="13">
        <f t="shared" si="132"/>
        <v>0</v>
      </c>
      <c r="C2061" s="13">
        <f t="shared" si="133"/>
        <v>0</v>
      </c>
      <c r="D2061" s="13"/>
      <c r="E2061" s="13">
        <f t="shared" si="134"/>
        <v>0</v>
      </c>
      <c r="G2061" s="13">
        <f>(IF(E2061&gt;SUM($C$6,$C$5,First!J2061),SUM($C$5,$C$6,First!J2061),E2061))</f>
        <v>0</v>
      </c>
      <c r="I2061">
        <f t="shared" si="135"/>
        <v>0</v>
      </c>
      <c r="J2061" s="13">
        <f>IF(G2061&lt;SUM($C$5:$C$6,First!J2061),((SUM($C$5,$C$6,-G2061,(Rate*First!J2061)))*Rate),0)</f>
        <v>0</v>
      </c>
    </row>
    <row r="2062" spans="1:10">
      <c r="A2062">
        <v>2053</v>
      </c>
      <c r="B2062" s="13">
        <f t="shared" si="132"/>
        <v>0</v>
      </c>
      <c r="C2062" s="13">
        <f t="shared" si="133"/>
        <v>0</v>
      </c>
      <c r="D2062" s="13"/>
      <c r="E2062" s="13">
        <f t="shared" si="134"/>
        <v>0</v>
      </c>
      <c r="G2062" s="13">
        <f>(IF(E2062&gt;SUM($C$6,$C$5,First!J2062),SUM($C$5,$C$6,First!J2062),E2062))</f>
        <v>0</v>
      </c>
      <c r="I2062">
        <f t="shared" si="135"/>
        <v>0</v>
      </c>
      <c r="J2062" s="13">
        <f>IF(G2062&lt;SUM($C$5:$C$6,First!J2062),((SUM($C$5,$C$6,-G2062,(Rate*First!J2062)))*Rate),0)</f>
        <v>0</v>
      </c>
    </row>
    <row r="2063" spans="1:10">
      <c r="A2063">
        <v>2054</v>
      </c>
      <c r="B2063" s="13">
        <f t="shared" si="132"/>
        <v>0</v>
      </c>
      <c r="C2063" s="13">
        <f t="shared" si="133"/>
        <v>0</v>
      </c>
      <c r="D2063" s="13"/>
      <c r="E2063" s="13">
        <f t="shared" si="134"/>
        <v>0</v>
      </c>
      <c r="G2063" s="13">
        <f>(IF(E2063&gt;SUM($C$6,$C$5,First!J2063),SUM($C$5,$C$6,First!J2063),E2063))</f>
        <v>0</v>
      </c>
      <c r="I2063">
        <f t="shared" si="135"/>
        <v>0</v>
      </c>
      <c r="J2063" s="13">
        <f>IF(G2063&lt;SUM($C$5:$C$6,First!J2063),((SUM($C$5,$C$6,-G2063,(Rate*First!J2063)))*Rate),0)</f>
        <v>0</v>
      </c>
    </row>
    <row r="2064" spans="1:10">
      <c r="A2064">
        <v>2055</v>
      </c>
      <c r="B2064" s="13">
        <f t="shared" si="132"/>
        <v>0</v>
      </c>
      <c r="C2064" s="13">
        <f t="shared" si="133"/>
        <v>0</v>
      </c>
      <c r="D2064" s="13"/>
      <c r="E2064" s="13">
        <f t="shared" si="134"/>
        <v>0</v>
      </c>
      <c r="G2064" s="13">
        <f>(IF(E2064&gt;SUM($C$6,$C$5,First!J2064),SUM($C$5,$C$6,First!J2064),E2064))</f>
        <v>0</v>
      </c>
      <c r="I2064">
        <f t="shared" si="135"/>
        <v>0</v>
      </c>
      <c r="J2064" s="13">
        <f>IF(G2064&lt;SUM($C$5:$C$6,First!J2064),((SUM($C$5,$C$6,-G2064,(Rate*First!J2064)))*Rate),0)</f>
        <v>0</v>
      </c>
    </row>
    <row r="2065" spans="1:10">
      <c r="A2065">
        <v>2056</v>
      </c>
      <c r="B2065" s="13">
        <f t="shared" si="132"/>
        <v>0</v>
      </c>
      <c r="C2065" s="13">
        <f t="shared" si="133"/>
        <v>0</v>
      </c>
      <c r="D2065" s="13"/>
      <c r="E2065" s="13">
        <f t="shared" si="134"/>
        <v>0</v>
      </c>
      <c r="G2065" s="13">
        <f>(IF(E2065&gt;SUM($C$6,$C$5,First!J2065),SUM($C$5,$C$6,First!J2065),E2065))</f>
        <v>0</v>
      </c>
      <c r="I2065">
        <f t="shared" si="135"/>
        <v>0</v>
      </c>
      <c r="J2065" s="13">
        <f>IF(G2065&lt;SUM($C$5:$C$6,First!J2065),((SUM($C$5,$C$6,-G2065,(Rate*First!J2065)))*Rate),0)</f>
        <v>0</v>
      </c>
    </row>
    <row r="2066" spans="1:10">
      <c r="A2066">
        <v>2057</v>
      </c>
      <c r="B2066" s="13">
        <f t="shared" si="132"/>
        <v>0</v>
      </c>
      <c r="C2066" s="13">
        <f t="shared" si="133"/>
        <v>0</v>
      </c>
      <c r="D2066" s="13"/>
      <c r="E2066" s="13">
        <f t="shared" si="134"/>
        <v>0</v>
      </c>
      <c r="G2066" s="13">
        <f>(IF(E2066&gt;SUM($C$6,$C$5,First!J2066),SUM($C$5,$C$6,First!J2066),E2066))</f>
        <v>0</v>
      </c>
      <c r="I2066">
        <f t="shared" si="135"/>
        <v>0</v>
      </c>
      <c r="J2066" s="13">
        <f>IF(G2066&lt;SUM($C$5:$C$6,First!J2066),((SUM($C$5,$C$6,-G2066,(Rate*First!J2066)))*Rate),0)</f>
        <v>0</v>
      </c>
    </row>
    <row r="2067" spans="1:10">
      <c r="A2067">
        <v>2058</v>
      </c>
      <c r="B2067" s="13">
        <f t="shared" si="132"/>
        <v>0</v>
      </c>
      <c r="C2067" s="13">
        <f t="shared" si="133"/>
        <v>0</v>
      </c>
      <c r="D2067" s="13"/>
      <c r="E2067" s="13">
        <f t="shared" si="134"/>
        <v>0</v>
      </c>
      <c r="G2067" s="13">
        <f>(IF(E2067&gt;SUM($C$6,$C$5,First!J2067),SUM($C$5,$C$6,First!J2067),E2067))</f>
        <v>0</v>
      </c>
      <c r="I2067">
        <f t="shared" si="135"/>
        <v>0</v>
      </c>
      <c r="J2067" s="13">
        <f>IF(G2067&lt;SUM($C$5:$C$6,First!J2067),((SUM($C$5,$C$6,-G2067,(Rate*First!J2067)))*Rate),0)</f>
        <v>0</v>
      </c>
    </row>
    <row r="2068" spans="1:10">
      <c r="A2068">
        <v>2059</v>
      </c>
      <c r="B2068" s="13">
        <f t="shared" si="132"/>
        <v>0</v>
      </c>
      <c r="C2068" s="13">
        <f t="shared" si="133"/>
        <v>0</v>
      </c>
      <c r="D2068" s="13"/>
      <c r="E2068" s="13">
        <f t="shared" si="134"/>
        <v>0</v>
      </c>
      <c r="G2068" s="13">
        <f>(IF(E2068&gt;SUM($C$6,$C$5,First!J2068),SUM($C$5,$C$6,First!J2068),E2068))</f>
        <v>0</v>
      </c>
      <c r="I2068">
        <f t="shared" si="135"/>
        <v>0</v>
      </c>
      <c r="J2068" s="13">
        <f>IF(G2068&lt;SUM($C$5:$C$6,First!J2068),((SUM($C$5,$C$6,-G2068,(Rate*First!J2068)))*Rate),0)</f>
        <v>0</v>
      </c>
    </row>
    <row r="2069" spans="1:10">
      <c r="A2069">
        <v>2060</v>
      </c>
      <c r="B2069" s="13">
        <f t="shared" si="132"/>
        <v>0</v>
      </c>
      <c r="C2069" s="13">
        <f t="shared" si="133"/>
        <v>0</v>
      </c>
      <c r="D2069" s="13"/>
      <c r="E2069" s="13">
        <f t="shared" si="134"/>
        <v>0</v>
      </c>
      <c r="G2069" s="13">
        <f>(IF(E2069&gt;SUM($C$6,$C$5,First!J2069),SUM($C$5,$C$6,First!J2069),E2069))</f>
        <v>0</v>
      </c>
      <c r="I2069">
        <f t="shared" si="135"/>
        <v>0</v>
      </c>
      <c r="J2069" s="13">
        <f>IF(G2069&lt;SUM($C$5:$C$6,First!J2069),((SUM($C$5,$C$6,-G2069,(Rate*First!J2069)))*Rate),0)</f>
        <v>0</v>
      </c>
    </row>
    <row r="2070" spans="1:10">
      <c r="A2070">
        <v>2061</v>
      </c>
      <c r="B2070" s="13">
        <f t="shared" si="132"/>
        <v>0</v>
      </c>
      <c r="C2070" s="13">
        <f t="shared" si="133"/>
        <v>0</v>
      </c>
      <c r="D2070" s="13"/>
      <c r="E2070" s="13">
        <f t="shared" si="134"/>
        <v>0</v>
      </c>
      <c r="G2070" s="13">
        <f>(IF(E2070&gt;SUM($C$6,$C$5,First!J2070),SUM($C$5,$C$6,First!J2070),E2070))</f>
        <v>0</v>
      </c>
      <c r="I2070">
        <f t="shared" si="135"/>
        <v>0</v>
      </c>
      <c r="J2070" s="13">
        <f>IF(G2070&lt;SUM($C$5:$C$6,First!J2070),((SUM($C$5,$C$6,-G2070,(Rate*First!J2070)))*Rate),0)</f>
        <v>0</v>
      </c>
    </row>
    <row r="2071" spans="1:10">
      <c r="A2071">
        <v>2062</v>
      </c>
      <c r="B2071" s="13">
        <f t="shared" si="132"/>
        <v>0</v>
      </c>
      <c r="C2071" s="13">
        <f t="shared" si="133"/>
        <v>0</v>
      </c>
      <c r="D2071" s="13"/>
      <c r="E2071" s="13">
        <f t="shared" si="134"/>
        <v>0</v>
      </c>
      <c r="G2071" s="13">
        <f>(IF(E2071&gt;SUM($C$6,$C$5,First!J2071),SUM($C$5,$C$6,First!J2071),E2071))</f>
        <v>0</v>
      </c>
      <c r="I2071">
        <f t="shared" si="135"/>
        <v>0</v>
      </c>
      <c r="J2071" s="13">
        <f>IF(G2071&lt;SUM($C$5:$C$6,First!J2071),((SUM($C$5,$C$6,-G2071,(Rate*First!J2071)))*Rate),0)</f>
        <v>0</v>
      </c>
    </row>
    <row r="2072" spans="1:10">
      <c r="A2072">
        <v>2063</v>
      </c>
      <c r="B2072" s="13">
        <f t="shared" si="132"/>
        <v>0</v>
      </c>
      <c r="C2072" s="13">
        <f t="shared" si="133"/>
        <v>0</v>
      </c>
      <c r="D2072" s="13"/>
      <c r="E2072" s="13">
        <f t="shared" si="134"/>
        <v>0</v>
      </c>
      <c r="G2072" s="13">
        <f>(IF(E2072&gt;SUM($C$6,$C$5,First!J2072),SUM($C$5,$C$6,First!J2072),E2072))</f>
        <v>0</v>
      </c>
      <c r="I2072">
        <f t="shared" si="135"/>
        <v>0</v>
      </c>
      <c r="J2072" s="13">
        <f>IF(G2072&lt;SUM($C$5:$C$6,First!J2072),((SUM($C$5,$C$6,-G2072,(Rate*First!J2072)))*Rate),0)</f>
        <v>0</v>
      </c>
    </row>
    <row r="2073" spans="1:10">
      <c r="A2073">
        <v>2064</v>
      </c>
      <c r="B2073" s="13">
        <f t="shared" si="132"/>
        <v>0</v>
      </c>
      <c r="C2073" s="13">
        <f t="shared" si="133"/>
        <v>0</v>
      </c>
      <c r="D2073" s="13"/>
      <c r="E2073" s="13">
        <f t="shared" si="134"/>
        <v>0</v>
      </c>
      <c r="G2073" s="13">
        <f>(IF(E2073&gt;SUM($C$6,$C$5,First!J2073),SUM($C$5,$C$6,First!J2073),E2073))</f>
        <v>0</v>
      </c>
      <c r="I2073">
        <f t="shared" si="135"/>
        <v>0</v>
      </c>
      <c r="J2073" s="13">
        <f>IF(G2073&lt;SUM($C$5:$C$6,First!J2073),((SUM($C$5,$C$6,-G2073,(Rate*First!J2073)))*Rate),0)</f>
        <v>0</v>
      </c>
    </row>
    <row r="2074" spans="1:10">
      <c r="A2074">
        <v>2065</v>
      </c>
      <c r="B2074" s="13">
        <f t="shared" si="132"/>
        <v>0</v>
      </c>
      <c r="C2074" s="13">
        <f t="shared" si="133"/>
        <v>0</v>
      </c>
      <c r="D2074" s="13"/>
      <c r="E2074" s="13">
        <f t="shared" si="134"/>
        <v>0</v>
      </c>
      <c r="G2074" s="13">
        <f>(IF(E2074&gt;SUM($C$6,$C$5,First!J2074),SUM($C$5,$C$6,First!J2074),E2074))</f>
        <v>0</v>
      </c>
      <c r="I2074">
        <f t="shared" si="135"/>
        <v>0</v>
      </c>
      <c r="J2074" s="13">
        <f>IF(G2074&lt;SUM($C$5:$C$6,First!J2074),((SUM($C$5,$C$6,-G2074,(Rate*First!J2074)))*Rate),0)</f>
        <v>0</v>
      </c>
    </row>
    <row r="2075" spans="1:10">
      <c r="A2075">
        <v>2066</v>
      </c>
      <c r="B2075" s="13">
        <f t="shared" si="132"/>
        <v>0</v>
      </c>
      <c r="C2075" s="13">
        <f t="shared" si="133"/>
        <v>0</v>
      </c>
      <c r="D2075" s="13"/>
      <c r="E2075" s="13">
        <f t="shared" si="134"/>
        <v>0</v>
      </c>
      <c r="G2075" s="13">
        <f>(IF(E2075&gt;SUM($C$6,$C$5,First!J2075),SUM($C$5,$C$6,First!J2075),E2075))</f>
        <v>0</v>
      </c>
      <c r="I2075">
        <f t="shared" si="135"/>
        <v>0</v>
      </c>
      <c r="J2075" s="13">
        <f>IF(G2075&lt;SUM($C$5:$C$6,First!J2075),((SUM($C$5,$C$6,-G2075,(Rate*First!J2075)))*Rate),0)</f>
        <v>0</v>
      </c>
    </row>
    <row r="2076" spans="1:10">
      <c r="A2076">
        <v>2067</v>
      </c>
      <c r="B2076" s="13">
        <f t="shared" si="132"/>
        <v>0</v>
      </c>
      <c r="C2076" s="13">
        <f t="shared" si="133"/>
        <v>0</v>
      </c>
      <c r="D2076" s="13"/>
      <c r="E2076" s="13">
        <f t="shared" si="134"/>
        <v>0</v>
      </c>
      <c r="G2076" s="13">
        <f>(IF(E2076&gt;SUM($C$6,$C$5,First!J2076),SUM($C$5,$C$6,First!J2076),E2076))</f>
        <v>0</v>
      </c>
      <c r="I2076">
        <f t="shared" si="135"/>
        <v>0</v>
      </c>
      <c r="J2076" s="13">
        <f>IF(G2076&lt;SUM($C$5:$C$6,First!J2076),((SUM($C$5,$C$6,-G2076,(Rate*First!J2076)))*Rate),0)</f>
        <v>0</v>
      </c>
    </row>
    <row r="2077" spans="1:10">
      <c r="A2077">
        <v>2068</v>
      </c>
      <c r="B2077" s="13">
        <f t="shared" si="132"/>
        <v>0</v>
      </c>
      <c r="C2077" s="13">
        <f t="shared" si="133"/>
        <v>0</v>
      </c>
      <c r="D2077" s="13"/>
      <c r="E2077" s="13">
        <f t="shared" si="134"/>
        <v>0</v>
      </c>
      <c r="G2077" s="13">
        <f>(IF(E2077&gt;SUM($C$6,$C$5,First!J2077),SUM($C$5,$C$6,First!J2077),E2077))</f>
        <v>0</v>
      </c>
      <c r="I2077">
        <f t="shared" si="135"/>
        <v>0</v>
      </c>
      <c r="J2077" s="13">
        <f>IF(G2077&lt;SUM($C$5:$C$6,First!J2077),((SUM($C$5,$C$6,-G2077,(Rate*First!J2077)))*Rate),0)</f>
        <v>0</v>
      </c>
    </row>
    <row r="2078" spans="1:10">
      <c r="A2078">
        <v>2069</v>
      </c>
      <c r="B2078" s="13">
        <f t="shared" si="132"/>
        <v>0</v>
      </c>
      <c r="C2078" s="13">
        <f t="shared" si="133"/>
        <v>0</v>
      </c>
      <c r="D2078" s="13"/>
      <c r="E2078" s="13">
        <f t="shared" si="134"/>
        <v>0</v>
      </c>
      <c r="G2078" s="13">
        <f>(IF(E2078&gt;SUM($C$6,$C$5,First!J2078),SUM($C$5,$C$6,First!J2078),E2078))</f>
        <v>0</v>
      </c>
      <c r="I2078">
        <f t="shared" si="135"/>
        <v>0</v>
      </c>
      <c r="J2078" s="13">
        <f>IF(G2078&lt;SUM($C$5:$C$6,First!J2078),((SUM($C$5,$C$6,-G2078,(Rate*First!J2078)))*Rate),0)</f>
        <v>0</v>
      </c>
    </row>
    <row r="2079" spans="1:10">
      <c r="A2079">
        <v>2070</v>
      </c>
      <c r="B2079" s="13">
        <f t="shared" si="132"/>
        <v>0</v>
      </c>
      <c r="C2079" s="13">
        <f t="shared" si="133"/>
        <v>0</v>
      </c>
      <c r="D2079" s="13"/>
      <c r="E2079" s="13">
        <f t="shared" si="134"/>
        <v>0</v>
      </c>
      <c r="G2079" s="13">
        <f>(IF(E2079&gt;SUM($C$6,$C$5,First!J2079),SUM($C$5,$C$6,First!J2079),E2079))</f>
        <v>0</v>
      </c>
      <c r="I2079">
        <f t="shared" si="135"/>
        <v>0</v>
      </c>
      <c r="J2079" s="13">
        <f>IF(G2079&lt;SUM($C$5:$C$6,First!J2079),((SUM($C$5,$C$6,-G2079,(Rate*First!J2079)))*Rate),0)</f>
        <v>0</v>
      </c>
    </row>
    <row r="2080" spans="1:10">
      <c r="A2080">
        <v>2071</v>
      </c>
      <c r="B2080" s="13">
        <f t="shared" si="132"/>
        <v>0</v>
      </c>
      <c r="C2080" s="13">
        <f t="shared" si="133"/>
        <v>0</v>
      </c>
      <c r="D2080" s="13"/>
      <c r="E2080" s="13">
        <f t="shared" si="134"/>
        <v>0</v>
      </c>
      <c r="G2080" s="13">
        <f>(IF(E2080&gt;SUM($C$6,$C$5,First!J2080),SUM($C$5,$C$6,First!J2080),E2080))</f>
        <v>0</v>
      </c>
      <c r="I2080">
        <f t="shared" si="135"/>
        <v>0</v>
      </c>
      <c r="J2080" s="13">
        <f>IF(G2080&lt;SUM($C$5:$C$6,First!J2080),((SUM($C$5,$C$6,-G2080,(Rate*First!J2080)))*Rate),0)</f>
        <v>0</v>
      </c>
    </row>
    <row r="2081" spans="1:10">
      <c r="A2081">
        <v>2072</v>
      </c>
      <c r="B2081" s="13">
        <f t="shared" si="132"/>
        <v>0</v>
      </c>
      <c r="C2081" s="13">
        <f t="shared" si="133"/>
        <v>0</v>
      </c>
      <c r="D2081" s="13"/>
      <c r="E2081" s="13">
        <f t="shared" si="134"/>
        <v>0</v>
      </c>
      <c r="G2081" s="13">
        <f>(IF(E2081&gt;SUM($C$6,$C$5,First!J2081),SUM($C$5,$C$6,First!J2081),E2081))</f>
        <v>0</v>
      </c>
      <c r="I2081">
        <f t="shared" si="135"/>
        <v>0</v>
      </c>
      <c r="J2081" s="13">
        <f>IF(G2081&lt;SUM($C$5:$C$6,First!J2081),((SUM($C$5,$C$6,-G2081,(Rate*First!J2081)))*Rate),0)</f>
        <v>0</v>
      </c>
    </row>
    <row r="2082" spans="1:10">
      <c r="A2082">
        <v>2073</v>
      </c>
      <c r="B2082" s="13">
        <f t="shared" si="132"/>
        <v>0</v>
      </c>
      <c r="C2082" s="13">
        <f t="shared" si="133"/>
        <v>0</v>
      </c>
      <c r="D2082" s="13"/>
      <c r="E2082" s="13">
        <f t="shared" si="134"/>
        <v>0</v>
      </c>
      <c r="G2082" s="13">
        <f>(IF(E2082&gt;SUM($C$6,$C$5,First!J2082),SUM($C$5,$C$6,First!J2082),E2082))</f>
        <v>0</v>
      </c>
      <c r="I2082">
        <f t="shared" si="135"/>
        <v>0</v>
      </c>
      <c r="J2082" s="13">
        <f>IF(G2082&lt;SUM($C$5:$C$6,First!J2082),((SUM($C$5,$C$6,-G2082,(Rate*First!J2082)))*Rate),0)</f>
        <v>0</v>
      </c>
    </row>
    <row r="2083" spans="1:10">
      <c r="A2083">
        <v>2074</v>
      </c>
      <c r="B2083" s="13">
        <f t="shared" si="132"/>
        <v>0</v>
      </c>
      <c r="C2083" s="13">
        <f t="shared" si="133"/>
        <v>0</v>
      </c>
      <c r="D2083" s="13"/>
      <c r="E2083" s="13">
        <f t="shared" si="134"/>
        <v>0</v>
      </c>
      <c r="G2083" s="13">
        <f>(IF(E2083&gt;SUM($C$6,$C$5,First!J2083),SUM($C$5,$C$6,First!J2083),E2083))</f>
        <v>0</v>
      </c>
      <c r="I2083">
        <f t="shared" si="135"/>
        <v>0</v>
      </c>
      <c r="J2083" s="13">
        <f>IF(G2083&lt;SUM($C$5:$C$6,First!J2083),((SUM($C$5,$C$6,-G2083,(Rate*First!J2083)))*Rate),0)</f>
        <v>0</v>
      </c>
    </row>
    <row r="2084" spans="1:10">
      <c r="A2084">
        <v>2075</v>
      </c>
      <c r="B2084" s="13">
        <f t="shared" si="132"/>
        <v>0</v>
      </c>
      <c r="C2084" s="13">
        <f t="shared" si="133"/>
        <v>0</v>
      </c>
      <c r="D2084" s="13"/>
      <c r="E2084" s="13">
        <f t="shared" si="134"/>
        <v>0</v>
      </c>
      <c r="G2084" s="13">
        <f>(IF(E2084&gt;SUM($C$6,$C$5,First!J2084),SUM($C$5,$C$6,First!J2084),E2084))</f>
        <v>0</v>
      </c>
      <c r="I2084">
        <f t="shared" si="135"/>
        <v>0</v>
      </c>
      <c r="J2084" s="13">
        <f>IF(G2084&lt;SUM($C$5:$C$6,First!J2084),((SUM($C$5,$C$6,-G2084,(Rate*First!J2084)))*Rate),0)</f>
        <v>0</v>
      </c>
    </row>
    <row r="2085" spans="1:10">
      <c r="A2085">
        <v>2076</v>
      </c>
      <c r="B2085" s="13">
        <f t="shared" si="132"/>
        <v>0</v>
      </c>
      <c r="C2085" s="13">
        <f t="shared" si="133"/>
        <v>0</v>
      </c>
      <c r="D2085" s="13"/>
      <c r="E2085" s="13">
        <f t="shared" si="134"/>
        <v>0</v>
      </c>
      <c r="G2085" s="13">
        <f>(IF(E2085&gt;SUM($C$6,$C$5,First!J2085),SUM($C$5,$C$6,First!J2085),E2085))</f>
        <v>0</v>
      </c>
      <c r="I2085">
        <f t="shared" si="135"/>
        <v>0</v>
      </c>
      <c r="J2085" s="13">
        <f>IF(G2085&lt;SUM($C$5:$C$6,First!J2085),((SUM($C$5,$C$6,-G2085,(Rate*First!J2085)))*Rate),0)</f>
        <v>0</v>
      </c>
    </row>
    <row r="2086" spans="1:10">
      <c r="A2086">
        <v>2077</v>
      </c>
      <c r="B2086" s="13">
        <f t="shared" si="132"/>
        <v>0</v>
      </c>
      <c r="C2086" s="13">
        <f t="shared" si="133"/>
        <v>0</v>
      </c>
      <c r="D2086" s="13"/>
      <c r="E2086" s="13">
        <f t="shared" si="134"/>
        <v>0</v>
      </c>
      <c r="G2086" s="13">
        <f>(IF(E2086&gt;SUM($C$6,$C$5,First!J2086),SUM($C$5,$C$6,First!J2086),E2086))</f>
        <v>0</v>
      </c>
      <c r="I2086">
        <f t="shared" si="135"/>
        <v>0</v>
      </c>
      <c r="J2086" s="13">
        <f>IF(G2086&lt;SUM($C$5:$C$6,First!J2086),((SUM($C$5,$C$6,-G2086,(Rate*First!J2086)))*Rate),0)</f>
        <v>0</v>
      </c>
    </row>
    <row r="2087" spans="1:10">
      <c r="A2087">
        <v>2078</v>
      </c>
      <c r="B2087" s="13">
        <f t="shared" si="132"/>
        <v>0</v>
      </c>
      <c r="C2087" s="13">
        <f t="shared" si="133"/>
        <v>0</v>
      </c>
      <c r="D2087" s="13"/>
      <c r="E2087" s="13">
        <f t="shared" si="134"/>
        <v>0</v>
      </c>
      <c r="G2087" s="13">
        <f>(IF(E2087&gt;SUM($C$6,$C$5,First!J2087),SUM($C$5,$C$6,First!J2087),E2087))</f>
        <v>0</v>
      </c>
      <c r="I2087">
        <f t="shared" si="135"/>
        <v>0</v>
      </c>
      <c r="J2087" s="13">
        <f>IF(G2087&lt;SUM($C$5:$C$6,First!J2087),((SUM($C$5,$C$6,-G2087,(Rate*First!J2087)))*Rate),0)</f>
        <v>0</v>
      </c>
    </row>
    <row r="2088" spans="1:10">
      <c r="A2088">
        <v>2079</v>
      </c>
      <c r="B2088" s="13">
        <f t="shared" si="132"/>
        <v>0</v>
      </c>
      <c r="C2088" s="13">
        <f t="shared" si="133"/>
        <v>0</v>
      </c>
      <c r="D2088" s="13"/>
      <c r="E2088" s="13">
        <f t="shared" si="134"/>
        <v>0</v>
      </c>
      <c r="G2088" s="13">
        <f>(IF(E2088&gt;SUM($C$6,$C$5,First!J2088),SUM($C$5,$C$6,First!J2088),E2088))</f>
        <v>0</v>
      </c>
      <c r="I2088">
        <f t="shared" si="135"/>
        <v>0</v>
      </c>
      <c r="J2088" s="13">
        <f>IF(G2088&lt;SUM($C$5:$C$6,First!J2088),((SUM($C$5,$C$6,-G2088,(Rate*First!J2088)))*Rate),0)</f>
        <v>0</v>
      </c>
    </row>
    <row r="2089" spans="1:10">
      <c r="A2089">
        <v>2080</v>
      </c>
      <c r="B2089" s="13">
        <f t="shared" si="132"/>
        <v>0</v>
      </c>
      <c r="C2089" s="13">
        <f t="shared" si="133"/>
        <v>0</v>
      </c>
      <c r="D2089" s="13"/>
      <c r="E2089" s="13">
        <f t="shared" si="134"/>
        <v>0</v>
      </c>
      <c r="G2089" s="13">
        <f>(IF(E2089&gt;SUM($C$6,$C$5,First!J2089),SUM($C$5,$C$6,First!J2089),E2089))</f>
        <v>0</v>
      </c>
      <c r="I2089">
        <f t="shared" si="135"/>
        <v>0</v>
      </c>
      <c r="J2089" s="13">
        <f>IF(G2089&lt;SUM($C$5:$C$6,First!J2089),((SUM($C$5,$C$6,-G2089,(Rate*First!J2089)))*Rate),0)</f>
        <v>0</v>
      </c>
    </row>
    <row r="2090" spans="1:10">
      <c r="A2090">
        <v>2081</v>
      </c>
      <c r="B2090" s="13">
        <f t="shared" si="132"/>
        <v>0</v>
      </c>
      <c r="C2090" s="13">
        <f t="shared" si="133"/>
        <v>0</v>
      </c>
      <c r="D2090" s="13"/>
      <c r="E2090" s="13">
        <f t="shared" si="134"/>
        <v>0</v>
      </c>
      <c r="G2090" s="13">
        <f>(IF(E2090&gt;SUM($C$6,$C$5,First!J2090),SUM($C$5,$C$6,First!J2090),E2090))</f>
        <v>0</v>
      </c>
      <c r="I2090">
        <f t="shared" si="135"/>
        <v>0</v>
      </c>
      <c r="J2090" s="13">
        <f>IF(G2090&lt;SUM($C$5:$C$6,First!J2090),((SUM($C$5,$C$6,-G2090,(Rate*First!J2090)))*Rate),0)</f>
        <v>0</v>
      </c>
    </row>
    <row r="2091" spans="1:10">
      <c r="A2091">
        <v>2082</v>
      </c>
      <c r="B2091" s="13">
        <f t="shared" si="132"/>
        <v>0</v>
      </c>
      <c r="C2091" s="13">
        <f t="shared" si="133"/>
        <v>0</v>
      </c>
      <c r="D2091" s="13"/>
      <c r="E2091" s="13">
        <f t="shared" si="134"/>
        <v>0</v>
      </c>
      <c r="G2091" s="13">
        <f>(IF(E2091&gt;SUM($C$6,$C$5,First!J2091),SUM($C$5,$C$6,First!J2091),E2091))</f>
        <v>0</v>
      </c>
      <c r="I2091">
        <f t="shared" si="135"/>
        <v>0</v>
      </c>
      <c r="J2091" s="13">
        <f>IF(G2091&lt;SUM($C$5:$C$6,First!J2091),((SUM($C$5,$C$6,-G2091,(Rate*First!J2091)))*Rate),0)</f>
        <v>0</v>
      </c>
    </row>
    <row r="2092" spans="1:10">
      <c r="A2092">
        <v>2083</v>
      </c>
      <c r="B2092" s="13">
        <f t="shared" si="132"/>
        <v>0</v>
      </c>
      <c r="C2092" s="13">
        <f t="shared" si="133"/>
        <v>0</v>
      </c>
      <c r="D2092" s="13"/>
      <c r="E2092" s="13">
        <f t="shared" si="134"/>
        <v>0</v>
      </c>
      <c r="G2092" s="13">
        <f>(IF(E2092&gt;SUM($C$6,$C$5,First!J2092),SUM($C$5,$C$6,First!J2092),E2092))</f>
        <v>0</v>
      </c>
      <c r="I2092">
        <f t="shared" si="135"/>
        <v>0</v>
      </c>
      <c r="J2092" s="13">
        <f>IF(G2092&lt;SUM($C$5:$C$6,First!J2092),((SUM($C$5,$C$6,-G2092,(Rate*First!J2092)))*Rate),0)</f>
        <v>0</v>
      </c>
    </row>
    <row r="2093" spans="1:10">
      <c r="A2093">
        <v>2084</v>
      </c>
      <c r="B2093" s="13">
        <f t="shared" si="132"/>
        <v>0</v>
      </c>
      <c r="C2093" s="13">
        <f t="shared" si="133"/>
        <v>0</v>
      </c>
      <c r="D2093" s="13"/>
      <c r="E2093" s="13">
        <f t="shared" si="134"/>
        <v>0</v>
      </c>
      <c r="G2093" s="13">
        <f>(IF(E2093&gt;SUM($C$6,$C$5,First!J2093),SUM($C$5,$C$6,First!J2093),E2093))</f>
        <v>0</v>
      </c>
      <c r="I2093">
        <f t="shared" si="135"/>
        <v>0</v>
      </c>
      <c r="J2093" s="13">
        <f>IF(G2093&lt;SUM($C$5:$C$6,First!J2093),((SUM($C$5,$C$6,-G2093,(Rate*First!J2093)))*Rate),0)</f>
        <v>0</v>
      </c>
    </row>
    <row r="2094" spans="1:10">
      <c r="A2094">
        <v>2085</v>
      </c>
      <c r="B2094" s="13">
        <f t="shared" ref="B2094:B2157" si="136">IF(SUM(E2093,-G2093)&lt;0,0,SUM(E2093,-G2093))</f>
        <v>0</v>
      </c>
      <c r="C2094" s="13">
        <f t="shared" ref="C2094:C2157" si="137">(B2094*$C$4)/12</f>
        <v>0</v>
      </c>
      <c r="D2094" s="13"/>
      <c r="E2094" s="13">
        <f t="shared" ref="E2094:E2157" si="138">SUM(C2094,B2094)</f>
        <v>0</v>
      </c>
      <c r="G2094" s="13">
        <f>(IF(E2094&gt;SUM($C$6,$C$5,First!J2094),SUM($C$5,$C$6,First!J2094),E2094))</f>
        <v>0</v>
      </c>
      <c r="I2094">
        <f t="shared" ref="I2094:I2157" si="139">IF(E2094&gt;0,1,0)</f>
        <v>0</v>
      </c>
      <c r="J2094" s="13">
        <f>IF(G2094&lt;SUM($C$5:$C$6,First!J2094),((SUM($C$5,$C$6,-G2094,(Rate*First!J2094)))*Rate),0)</f>
        <v>0</v>
      </c>
    </row>
    <row r="2095" spans="1:10">
      <c r="A2095">
        <v>2086</v>
      </c>
      <c r="B2095" s="13">
        <f t="shared" si="136"/>
        <v>0</v>
      </c>
      <c r="C2095" s="13">
        <f t="shared" si="137"/>
        <v>0</v>
      </c>
      <c r="D2095" s="13"/>
      <c r="E2095" s="13">
        <f t="shared" si="138"/>
        <v>0</v>
      </c>
      <c r="G2095" s="13">
        <f>(IF(E2095&gt;SUM($C$6,$C$5,First!J2095),SUM($C$5,$C$6,First!J2095),E2095))</f>
        <v>0</v>
      </c>
      <c r="I2095">
        <f t="shared" si="139"/>
        <v>0</v>
      </c>
      <c r="J2095" s="13">
        <f>IF(G2095&lt;SUM($C$5:$C$6,First!J2095),((SUM($C$5,$C$6,-G2095,(Rate*First!J2095)))*Rate),0)</f>
        <v>0</v>
      </c>
    </row>
    <row r="2096" spans="1:10">
      <c r="A2096">
        <v>2087</v>
      </c>
      <c r="B2096" s="13">
        <f t="shared" si="136"/>
        <v>0</v>
      </c>
      <c r="C2096" s="13">
        <f t="shared" si="137"/>
        <v>0</v>
      </c>
      <c r="D2096" s="13"/>
      <c r="E2096" s="13">
        <f t="shared" si="138"/>
        <v>0</v>
      </c>
      <c r="G2096" s="13">
        <f>(IF(E2096&gt;SUM($C$6,$C$5,First!J2096),SUM($C$5,$C$6,First!J2096),E2096))</f>
        <v>0</v>
      </c>
      <c r="I2096">
        <f t="shared" si="139"/>
        <v>0</v>
      </c>
      <c r="J2096" s="13">
        <f>IF(G2096&lt;SUM($C$5:$C$6,First!J2096),((SUM($C$5,$C$6,-G2096,(Rate*First!J2096)))*Rate),0)</f>
        <v>0</v>
      </c>
    </row>
    <row r="2097" spans="1:10">
      <c r="A2097">
        <v>2088</v>
      </c>
      <c r="B2097" s="13">
        <f t="shared" si="136"/>
        <v>0</v>
      </c>
      <c r="C2097" s="13">
        <f t="shared" si="137"/>
        <v>0</v>
      </c>
      <c r="D2097" s="13"/>
      <c r="E2097" s="13">
        <f t="shared" si="138"/>
        <v>0</v>
      </c>
      <c r="G2097" s="13">
        <f>(IF(E2097&gt;SUM($C$6,$C$5,First!J2097),SUM($C$5,$C$6,First!J2097),E2097))</f>
        <v>0</v>
      </c>
      <c r="I2097">
        <f t="shared" si="139"/>
        <v>0</v>
      </c>
      <c r="J2097" s="13">
        <f>IF(G2097&lt;SUM($C$5:$C$6,First!J2097),((SUM($C$5,$C$6,-G2097,(Rate*First!J2097)))*Rate),0)</f>
        <v>0</v>
      </c>
    </row>
    <row r="2098" spans="1:10">
      <c r="A2098">
        <v>2089</v>
      </c>
      <c r="B2098" s="13">
        <f t="shared" si="136"/>
        <v>0</v>
      </c>
      <c r="C2098" s="13">
        <f t="shared" si="137"/>
        <v>0</v>
      </c>
      <c r="D2098" s="13"/>
      <c r="E2098" s="13">
        <f t="shared" si="138"/>
        <v>0</v>
      </c>
      <c r="G2098" s="13">
        <f>(IF(E2098&gt;SUM($C$6,$C$5,First!J2098),SUM($C$5,$C$6,First!J2098),E2098))</f>
        <v>0</v>
      </c>
      <c r="I2098">
        <f t="shared" si="139"/>
        <v>0</v>
      </c>
      <c r="J2098" s="13">
        <f>IF(G2098&lt;SUM($C$5:$C$6,First!J2098),((SUM($C$5,$C$6,-G2098,(Rate*First!J2098)))*Rate),0)</f>
        <v>0</v>
      </c>
    </row>
    <row r="2099" spans="1:10">
      <c r="A2099">
        <v>2090</v>
      </c>
      <c r="B2099" s="13">
        <f t="shared" si="136"/>
        <v>0</v>
      </c>
      <c r="C2099" s="13">
        <f t="shared" si="137"/>
        <v>0</v>
      </c>
      <c r="D2099" s="13"/>
      <c r="E2099" s="13">
        <f t="shared" si="138"/>
        <v>0</v>
      </c>
      <c r="G2099" s="13">
        <f>(IF(E2099&gt;SUM($C$6,$C$5,First!J2099),SUM($C$5,$C$6,First!J2099),E2099))</f>
        <v>0</v>
      </c>
      <c r="I2099">
        <f t="shared" si="139"/>
        <v>0</v>
      </c>
      <c r="J2099" s="13">
        <f>IF(G2099&lt;SUM($C$5:$C$6,First!J2099),((SUM($C$5,$C$6,-G2099,(Rate*First!J2099)))*Rate),0)</f>
        <v>0</v>
      </c>
    </row>
    <row r="2100" spans="1:10">
      <c r="A2100">
        <v>2091</v>
      </c>
      <c r="B2100" s="13">
        <f t="shared" si="136"/>
        <v>0</v>
      </c>
      <c r="C2100" s="13">
        <f t="shared" si="137"/>
        <v>0</v>
      </c>
      <c r="D2100" s="13"/>
      <c r="E2100" s="13">
        <f t="shared" si="138"/>
        <v>0</v>
      </c>
      <c r="G2100" s="13">
        <f>(IF(E2100&gt;SUM($C$6,$C$5,First!J2100),SUM($C$5,$C$6,First!J2100),E2100))</f>
        <v>0</v>
      </c>
      <c r="I2100">
        <f t="shared" si="139"/>
        <v>0</v>
      </c>
      <c r="J2100" s="13">
        <f>IF(G2100&lt;SUM($C$5:$C$6,First!J2100),((SUM($C$5,$C$6,-G2100,(Rate*First!J2100)))*Rate),0)</f>
        <v>0</v>
      </c>
    </row>
    <row r="2101" spans="1:10">
      <c r="A2101">
        <v>2092</v>
      </c>
      <c r="B2101" s="13">
        <f t="shared" si="136"/>
        <v>0</v>
      </c>
      <c r="C2101" s="13">
        <f t="shared" si="137"/>
        <v>0</v>
      </c>
      <c r="D2101" s="13"/>
      <c r="E2101" s="13">
        <f t="shared" si="138"/>
        <v>0</v>
      </c>
      <c r="G2101" s="13">
        <f>(IF(E2101&gt;SUM($C$6,$C$5,First!J2101),SUM($C$5,$C$6,First!J2101),E2101))</f>
        <v>0</v>
      </c>
      <c r="I2101">
        <f t="shared" si="139"/>
        <v>0</v>
      </c>
      <c r="J2101" s="13">
        <f>IF(G2101&lt;SUM($C$5:$C$6,First!J2101),((SUM($C$5,$C$6,-G2101,(Rate*First!J2101)))*Rate),0)</f>
        <v>0</v>
      </c>
    </row>
    <row r="2102" spans="1:10">
      <c r="A2102">
        <v>2093</v>
      </c>
      <c r="B2102" s="13">
        <f t="shared" si="136"/>
        <v>0</v>
      </c>
      <c r="C2102" s="13">
        <f t="shared" si="137"/>
        <v>0</v>
      </c>
      <c r="D2102" s="13"/>
      <c r="E2102" s="13">
        <f t="shared" si="138"/>
        <v>0</v>
      </c>
      <c r="G2102" s="13">
        <f>(IF(E2102&gt;SUM($C$6,$C$5,First!J2102),SUM($C$5,$C$6,First!J2102),E2102))</f>
        <v>0</v>
      </c>
      <c r="I2102">
        <f t="shared" si="139"/>
        <v>0</v>
      </c>
      <c r="J2102" s="13">
        <f>IF(G2102&lt;SUM($C$5:$C$6,First!J2102),((SUM($C$5,$C$6,-G2102,(Rate*First!J2102)))*Rate),0)</f>
        <v>0</v>
      </c>
    </row>
    <row r="2103" spans="1:10">
      <c r="A2103">
        <v>2094</v>
      </c>
      <c r="B2103" s="13">
        <f t="shared" si="136"/>
        <v>0</v>
      </c>
      <c r="C2103" s="13">
        <f t="shared" si="137"/>
        <v>0</v>
      </c>
      <c r="D2103" s="13"/>
      <c r="E2103" s="13">
        <f t="shared" si="138"/>
        <v>0</v>
      </c>
      <c r="G2103" s="13">
        <f>(IF(E2103&gt;SUM($C$6,$C$5,First!J2103),SUM($C$5,$C$6,First!J2103),E2103))</f>
        <v>0</v>
      </c>
      <c r="I2103">
        <f t="shared" si="139"/>
        <v>0</v>
      </c>
      <c r="J2103" s="13">
        <f>IF(G2103&lt;SUM($C$5:$C$6,First!J2103),((SUM($C$5,$C$6,-G2103,(Rate*First!J2103)))*Rate),0)</f>
        <v>0</v>
      </c>
    </row>
    <row r="2104" spans="1:10">
      <c r="A2104">
        <v>2095</v>
      </c>
      <c r="B2104" s="13">
        <f t="shared" si="136"/>
        <v>0</v>
      </c>
      <c r="C2104" s="13">
        <f t="shared" si="137"/>
        <v>0</v>
      </c>
      <c r="D2104" s="13"/>
      <c r="E2104" s="13">
        <f t="shared" si="138"/>
        <v>0</v>
      </c>
      <c r="G2104" s="13">
        <f>(IF(E2104&gt;SUM($C$6,$C$5,First!J2104),SUM($C$5,$C$6,First!J2104),E2104))</f>
        <v>0</v>
      </c>
      <c r="I2104">
        <f t="shared" si="139"/>
        <v>0</v>
      </c>
      <c r="J2104" s="13">
        <f>IF(G2104&lt;SUM($C$5:$C$6,First!J2104),((SUM($C$5,$C$6,-G2104,(Rate*First!J2104)))*Rate),0)</f>
        <v>0</v>
      </c>
    </row>
    <row r="2105" spans="1:10">
      <c r="A2105">
        <v>2096</v>
      </c>
      <c r="B2105" s="13">
        <f t="shared" si="136"/>
        <v>0</v>
      </c>
      <c r="C2105" s="13">
        <f t="shared" si="137"/>
        <v>0</v>
      </c>
      <c r="D2105" s="13"/>
      <c r="E2105" s="13">
        <f t="shared" si="138"/>
        <v>0</v>
      </c>
      <c r="G2105" s="13">
        <f>(IF(E2105&gt;SUM($C$6,$C$5,First!J2105),SUM($C$5,$C$6,First!J2105),E2105))</f>
        <v>0</v>
      </c>
      <c r="I2105">
        <f t="shared" si="139"/>
        <v>0</v>
      </c>
      <c r="J2105" s="13">
        <f>IF(G2105&lt;SUM($C$5:$C$6,First!J2105),((SUM($C$5,$C$6,-G2105,(Rate*First!J2105)))*Rate),0)</f>
        <v>0</v>
      </c>
    </row>
    <row r="2106" spans="1:10">
      <c r="A2106">
        <v>2097</v>
      </c>
      <c r="B2106" s="13">
        <f t="shared" si="136"/>
        <v>0</v>
      </c>
      <c r="C2106" s="13">
        <f t="shared" si="137"/>
        <v>0</v>
      </c>
      <c r="D2106" s="13"/>
      <c r="E2106" s="13">
        <f t="shared" si="138"/>
        <v>0</v>
      </c>
      <c r="G2106" s="13">
        <f>(IF(E2106&gt;SUM($C$6,$C$5,First!J2106),SUM($C$5,$C$6,First!J2106),E2106))</f>
        <v>0</v>
      </c>
      <c r="I2106">
        <f t="shared" si="139"/>
        <v>0</v>
      </c>
      <c r="J2106" s="13">
        <f>IF(G2106&lt;SUM($C$5:$C$6,First!J2106),((SUM($C$5,$C$6,-G2106,(Rate*First!J2106)))*Rate),0)</f>
        <v>0</v>
      </c>
    </row>
    <row r="2107" spans="1:10">
      <c r="A2107">
        <v>2098</v>
      </c>
      <c r="B2107" s="13">
        <f t="shared" si="136"/>
        <v>0</v>
      </c>
      <c r="C2107" s="13">
        <f t="shared" si="137"/>
        <v>0</v>
      </c>
      <c r="D2107" s="13"/>
      <c r="E2107" s="13">
        <f t="shared" si="138"/>
        <v>0</v>
      </c>
      <c r="G2107" s="13">
        <f>(IF(E2107&gt;SUM($C$6,$C$5,First!J2107),SUM($C$5,$C$6,First!J2107),E2107))</f>
        <v>0</v>
      </c>
      <c r="I2107">
        <f t="shared" si="139"/>
        <v>0</v>
      </c>
      <c r="J2107" s="13">
        <f>IF(G2107&lt;SUM($C$5:$C$6,First!J2107),((SUM($C$5,$C$6,-G2107,(Rate*First!J2107)))*Rate),0)</f>
        <v>0</v>
      </c>
    </row>
    <row r="2108" spans="1:10">
      <c r="A2108">
        <v>2099</v>
      </c>
      <c r="B2108" s="13">
        <f t="shared" si="136"/>
        <v>0</v>
      </c>
      <c r="C2108" s="13">
        <f t="shared" si="137"/>
        <v>0</v>
      </c>
      <c r="D2108" s="13"/>
      <c r="E2108" s="13">
        <f t="shared" si="138"/>
        <v>0</v>
      </c>
      <c r="G2108" s="13">
        <f>(IF(E2108&gt;SUM($C$6,$C$5,First!J2108),SUM($C$5,$C$6,First!J2108),E2108))</f>
        <v>0</v>
      </c>
      <c r="I2108">
        <f t="shared" si="139"/>
        <v>0</v>
      </c>
      <c r="J2108" s="13">
        <f>IF(G2108&lt;SUM($C$5:$C$6,First!J2108),((SUM($C$5,$C$6,-G2108,(Rate*First!J2108)))*Rate),0)</f>
        <v>0</v>
      </c>
    </row>
    <row r="2109" spans="1:10">
      <c r="A2109">
        <v>2100</v>
      </c>
      <c r="B2109" s="13">
        <f t="shared" si="136"/>
        <v>0</v>
      </c>
      <c r="C2109" s="13">
        <f t="shared" si="137"/>
        <v>0</v>
      </c>
      <c r="D2109" s="13"/>
      <c r="E2109" s="13">
        <f t="shared" si="138"/>
        <v>0</v>
      </c>
      <c r="G2109" s="13">
        <f>(IF(E2109&gt;SUM($C$6,$C$5,First!J2109),SUM($C$5,$C$6,First!J2109),E2109))</f>
        <v>0</v>
      </c>
      <c r="I2109">
        <f t="shared" si="139"/>
        <v>0</v>
      </c>
      <c r="J2109" s="13">
        <f>IF(G2109&lt;SUM($C$5:$C$6,First!J2109),((SUM($C$5,$C$6,-G2109,(Rate*First!J2109)))*Rate),0)</f>
        <v>0</v>
      </c>
    </row>
    <row r="2110" spans="1:10">
      <c r="A2110">
        <v>2101</v>
      </c>
      <c r="B2110" s="13">
        <f t="shared" si="136"/>
        <v>0</v>
      </c>
      <c r="C2110" s="13">
        <f t="shared" si="137"/>
        <v>0</v>
      </c>
      <c r="D2110" s="13"/>
      <c r="E2110" s="13">
        <f t="shared" si="138"/>
        <v>0</v>
      </c>
      <c r="G2110" s="13">
        <f>(IF(E2110&gt;SUM($C$6,$C$5,First!J2110),SUM($C$5,$C$6,First!J2110),E2110))</f>
        <v>0</v>
      </c>
      <c r="I2110">
        <f t="shared" si="139"/>
        <v>0</v>
      </c>
      <c r="J2110" s="13">
        <f>IF(G2110&lt;SUM($C$5:$C$6,First!J2110),((SUM($C$5,$C$6,-G2110,(Rate*First!J2110)))*Rate),0)</f>
        <v>0</v>
      </c>
    </row>
    <row r="2111" spans="1:10">
      <c r="A2111">
        <v>2102</v>
      </c>
      <c r="B2111" s="13">
        <f t="shared" si="136"/>
        <v>0</v>
      </c>
      <c r="C2111" s="13">
        <f t="shared" si="137"/>
        <v>0</v>
      </c>
      <c r="D2111" s="13"/>
      <c r="E2111" s="13">
        <f t="shared" si="138"/>
        <v>0</v>
      </c>
      <c r="G2111" s="13">
        <f>(IF(E2111&gt;SUM($C$6,$C$5,First!J2111),SUM($C$5,$C$6,First!J2111),E2111))</f>
        <v>0</v>
      </c>
      <c r="I2111">
        <f t="shared" si="139"/>
        <v>0</v>
      </c>
      <c r="J2111" s="13">
        <f>IF(G2111&lt;SUM($C$5:$C$6,First!J2111),((SUM($C$5,$C$6,-G2111,(Rate*First!J2111)))*Rate),0)</f>
        <v>0</v>
      </c>
    </row>
    <row r="2112" spans="1:10">
      <c r="A2112">
        <v>2103</v>
      </c>
      <c r="B2112" s="13">
        <f t="shared" si="136"/>
        <v>0</v>
      </c>
      <c r="C2112" s="13">
        <f t="shared" si="137"/>
        <v>0</v>
      </c>
      <c r="D2112" s="13"/>
      <c r="E2112" s="13">
        <f t="shared" si="138"/>
        <v>0</v>
      </c>
      <c r="G2112" s="13">
        <f>(IF(E2112&gt;SUM($C$6,$C$5,First!J2112),SUM($C$5,$C$6,First!J2112),E2112))</f>
        <v>0</v>
      </c>
      <c r="I2112">
        <f t="shared" si="139"/>
        <v>0</v>
      </c>
      <c r="J2112" s="13">
        <f>IF(G2112&lt;SUM($C$5:$C$6,First!J2112),((SUM($C$5,$C$6,-G2112,(Rate*First!J2112)))*Rate),0)</f>
        <v>0</v>
      </c>
    </row>
    <row r="2113" spans="1:10">
      <c r="A2113">
        <v>2104</v>
      </c>
      <c r="B2113" s="13">
        <f t="shared" si="136"/>
        <v>0</v>
      </c>
      <c r="C2113" s="13">
        <f t="shared" si="137"/>
        <v>0</v>
      </c>
      <c r="D2113" s="13"/>
      <c r="E2113" s="13">
        <f t="shared" si="138"/>
        <v>0</v>
      </c>
      <c r="G2113" s="13">
        <f>(IF(E2113&gt;SUM($C$6,$C$5,First!J2113),SUM($C$5,$C$6,First!J2113),E2113))</f>
        <v>0</v>
      </c>
      <c r="I2113">
        <f t="shared" si="139"/>
        <v>0</v>
      </c>
      <c r="J2113" s="13">
        <f>IF(G2113&lt;SUM($C$5:$C$6,First!J2113),((SUM($C$5,$C$6,-G2113,(Rate*First!J2113)))*Rate),0)</f>
        <v>0</v>
      </c>
    </row>
    <row r="2114" spans="1:10">
      <c r="A2114">
        <v>2105</v>
      </c>
      <c r="B2114" s="13">
        <f t="shared" si="136"/>
        <v>0</v>
      </c>
      <c r="C2114" s="13">
        <f t="shared" si="137"/>
        <v>0</v>
      </c>
      <c r="D2114" s="13"/>
      <c r="E2114" s="13">
        <f t="shared" si="138"/>
        <v>0</v>
      </c>
      <c r="G2114" s="13">
        <f>(IF(E2114&gt;SUM($C$6,$C$5,First!J2114),SUM($C$5,$C$6,First!J2114),E2114))</f>
        <v>0</v>
      </c>
      <c r="I2114">
        <f t="shared" si="139"/>
        <v>0</v>
      </c>
      <c r="J2114" s="13">
        <f>IF(G2114&lt;SUM($C$5:$C$6,First!J2114),((SUM($C$5,$C$6,-G2114,(Rate*First!J2114)))*Rate),0)</f>
        <v>0</v>
      </c>
    </row>
    <row r="2115" spans="1:10">
      <c r="A2115">
        <v>2106</v>
      </c>
      <c r="B2115" s="13">
        <f t="shared" si="136"/>
        <v>0</v>
      </c>
      <c r="C2115" s="13">
        <f t="shared" si="137"/>
        <v>0</v>
      </c>
      <c r="D2115" s="13"/>
      <c r="E2115" s="13">
        <f t="shared" si="138"/>
        <v>0</v>
      </c>
      <c r="G2115" s="13">
        <f>(IF(E2115&gt;SUM($C$6,$C$5,First!J2115),SUM($C$5,$C$6,First!J2115),E2115))</f>
        <v>0</v>
      </c>
      <c r="I2115">
        <f t="shared" si="139"/>
        <v>0</v>
      </c>
      <c r="J2115" s="13">
        <f>IF(G2115&lt;SUM($C$5:$C$6,First!J2115),((SUM($C$5,$C$6,-G2115,(Rate*First!J2115)))*Rate),0)</f>
        <v>0</v>
      </c>
    </row>
    <row r="2116" spans="1:10">
      <c r="A2116">
        <v>2107</v>
      </c>
      <c r="B2116" s="13">
        <f t="shared" si="136"/>
        <v>0</v>
      </c>
      <c r="C2116" s="13">
        <f t="shared" si="137"/>
        <v>0</v>
      </c>
      <c r="D2116" s="13"/>
      <c r="E2116" s="13">
        <f t="shared" si="138"/>
        <v>0</v>
      </c>
      <c r="G2116" s="13">
        <f>(IF(E2116&gt;SUM($C$6,$C$5,First!J2116),SUM($C$5,$C$6,First!J2116),E2116))</f>
        <v>0</v>
      </c>
      <c r="I2116">
        <f t="shared" si="139"/>
        <v>0</v>
      </c>
      <c r="J2116" s="13">
        <f>IF(G2116&lt;SUM($C$5:$C$6,First!J2116),((SUM($C$5,$C$6,-G2116,(Rate*First!J2116)))*Rate),0)</f>
        <v>0</v>
      </c>
    </row>
    <row r="2117" spans="1:10">
      <c r="A2117">
        <v>2108</v>
      </c>
      <c r="B2117" s="13">
        <f t="shared" si="136"/>
        <v>0</v>
      </c>
      <c r="C2117" s="13">
        <f t="shared" si="137"/>
        <v>0</v>
      </c>
      <c r="D2117" s="13"/>
      <c r="E2117" s="13">
        <f t="shared" si="138"/>
        <v>0</v>
      </c>
      <c r="G2117" s="13">
        <f>(IF(E2117&gt;SUM($C$6,$C$5,First!J2117),SUM($C$5,$C$6,First!J2117),E2117))</f>
        <v>0</v>
      </c>
      <c r="I2117">
        <f t="shared" si="139"/>
        <v>0</v>
      </c>
      <c r="J2117" s="13">
        <f>IF(G2117&lt;SUM($C$5:$C$6,First!J2117),((SUM($C$5,$C$6,-G2117,(Rate*First!J2117)))*Rate),0)</f>
        <v>0</v>
      </c>
    </row>
    <row r="2118" spans="1:10">
      <c r="A2118">
        <v>2109</v>
      </c>
      <c r="B2118" s="13">
        <f t="shared" si="136"/>
        <v>0</v>
      </c>
      <c r="C2118" s="13">
        <f t="shared" si="137"/>
        <v>0</v>
      </c>
      <c r="D2118" s="13"/>
      <c r="E2118" s="13">
        <f t="shared" si="138"/>
        <v>0</v>
      </c>
      <c r="G2118" s="13">
        <f>(IF(E2118&gt;SUM($C$6,$C$5,First!J2118),SUM($C$5,$C$6,First!J2118),E2118))</f>
        <v>0</v>
      </c>
      <c r="I2118">
        <f t="shared" si="139"/>
        <v>0</v>
      </c>
      <c r="J2118" s="13">
        <f>IF(G2118&lt;SUM($C$5:$C$6,First!J2118),((SUM($C$5,$C$6,-G2118,(Rate*First!J2118)))*Rate),0)</f>
        <v>0</v>
      </c>
    </row>
    <row r="2119" spans="1:10">
      <c r="A2119">
        <v>2110</v>
      </c>
      <c r="B2119" s="13">
        <f t="shared" si="136"/>
        <v>0</v>
      </c>
      <c r="C2119" s="13">
        <f t="shared" si="137"/>
        <v>0</v>
      </c>
      <c r="D2119" s="13"/>
      <c r="E2119" s="13">
        <f t="shared" si="138"/>
        <v>0</v>
      </c>
      <c r="G2119" s="13">
        <f>(IF(E2119&gt;SUM($C$6,$C$5,First!J2119),SUM($C$5,$C$6,First!J2119),E2119))</f>
        <v>0</v>
      </c>
      <c r="I2119">
        <f t="shared" si="139"/>
        <v>0</v>
      </c>
      <c r="J2119" s="13">
        <f>IF(G2119&lt;SUM($C$5:$C$6,First!J2119),((SUM($C$5,$C$6,-G2119,(Rate*First!J2119)))*Rate),0)</f>
        <v>0</v>
      </c>
    </row>
    <row r="2120" spans="1:10">
      <c r="A2120">
        <v>2111</v>
      </c>
      <c r="B2120" s="13">
        <f t="shared" si="136"/>
        <v>0</v>
      </c>
      <c r="C2120" s="13">
        <f t="shared" si="137"/>
        <v>0</v>
      </c>
      <c r="D2120" s="13"/>
      <c r="E2120" s="13">
        <f t="shared" si="138"/>
        <v>0</v>
      </c>
      <c r="G2120" s="13">
        <f>(IF(E2120&gt;SUM($C$6,$C$5,First!J2120),SUM($C$5,$C$6,First!J2120),E2120))</f>
        <v>0</v>
      </c>
      <c r="I2120">
        <f t="shared" si="139"/>
        <v>0</v>
      </c>
      <c r="J2120" s="13">
        <f>IF(G2120&lt;SUM($C$5:$C$6,First!J2120),((SUM($C$5,$C$6,-G2120,(Rate*First!J2120)))*Rate),0)</f>
        <v>0</v>
      </c>
    </row>
    <row r="2121" spans="1:10">
      <c r="A2121">
        <v>2112</v>
      </c>
      <c r="B2121" s="13">
        <f t="shared" si="136"/>
        <v>0</v>
      </c>
      <c r="C2121" s="13">
        <f t="shared" si="137"/>
        <v>0</v>
      </c>
      <c r="D2121" s="13"/>
      <c r="E2121" s="13">
        <f t="shared" si="138"/>
        <v>0</v>
      </c>
      <c r="G2121" s="13">
        <f>(IF(E2121&gt;SUM($C$6,$C$5,First!J2121),SUM($C$5,$C$6,First!J2121),E2121))</f>
        <v>0</v>
      </c>
      <c r="I2121">
        <f t="shared" si="139"/>
        <v>0</v>
      </c>
      <c r="J2121" s="13">
        <f>IF(G2121&lt;SUM($C$5:$C$6,First!J2121),((SUM($C$5,$C$6,-G2121,(Rate*First!J2121)))*Rate),0)</f>
        <v>0</v>
      </c>
    </row>
    <row r="2122" spans="1:10">
      <c r="A2122">
        <v>2113</v>
      </c>
      <c r="B2122" s="13">
        <f t="shared" si="136"/>
        <v>0</v>
      </c>
      <c r="C2122" s="13">
        <f t="shared" si="137"/>
        <v>0</v>
      </c>
      <c r="D2122" s="13"/>
      <c r="E2122" s="13">
        <f t="shared" si="138"/>
        <v>0</v>
      </c>
      <c r="G2122" s="13">
        <f>(IF(E2122&gt;SUM($C$6,$C$5,First!J2122),SUM($C$5,$C$6,First!J2122),E2122))</f>
        <v>0</v>
      </c>
      <c r="I2122">
        <f t="shared" si="139"/>
        <v>0</v>
      </c>
      <c r="J2122" s="13">
        <f>IF(G2122&lt;SUM($C$5:$C$6,First!J2122),((SUM($C$5,$C$6,-G2122,(Rate*First!J2122)))*Rate),0)</f>
        <v>0</v>
      </c>
    </row>
    <row r="2123" spans="1:10">
      <c r="A2123">
        <v>2114</v>
      </c>
      <c r="B2123" s="13">
        <f t="shared" si="136"/>
        <v>0</v>
      </c>
      <c r="C2123" s="13">
        <f t="shared" si="137"/>
        <v>0</v>
      </c>
      <c r="D2123" s="13"/>
      <c r="E2123" s="13">
        <f t="shared" si="138"/>
        <v>0</v>
      </c>
      <c r="G2123" s="13">
        <f>(IF(E2123&gt;SUM($C$6,$C$5,First!J2123),SUM($C$5,$C$6,First!J2123),E2123))</f>
        <v>0</v>
      </c>
      <c r="I2123">
        <f t="shared" si="139"/>
        <v>0</v>
      </c>
      <c r="J2123" s="13">
        <f>IF(G2123&lt;SUM($C$5:$C$6,First!J2123),((SUM($C$5,$C$6,-G2123,(Rate*First!J2123)))*Rate),0)</f>
        <v>0</v>
      </c>
    </row>
    <row r="2124" spans="1:10">
      <c r="A2124">
        <v>2115</v>
      </c>
      <c r="B2124" s="13">
        <f t="shared" si="136"/>
        <v>0</v>
      </c>
      <c r="C2124" s="13">
        <f t="shared" si="137"/>
        <v>0</v>
      </c>
      <c r="D2124" s="13"/>
      <c r="E2124" s="13">
        <f t="shared" si="138"/>
        <v>0</v>
      </c>
      <c r="G2124" s="13">
        <f>(IF(E2124&gt;SUM($C$6,$C$5,First!J2124),SUM($C$5,$C$6,First!J2124),E2124))</f>
        <v>0</v>
      </c>
      <c r="I2124">
        <f t="shared" si="139"/>
        <v>0</v>
      </c>
      <c r="J2124" s="13">
        <f>IF(G2124&lt;SUM($C$5:$C$6,First!J2124),((SUM($C$5,$C$6,-G2124,(Rate*First!J2124)))*Rate),0)</f>
        <v>0</v>
      </c>
    </row>
    <row r="2125" spans="1:10">
      <c r="A2125">
        <v>2116</v>
      </c>
      <c r="B2125" s="13">
        <f t="shared" si="136"/>
        <v>0</v>
      </c>
      <c r="C2125" s="13">
        <f t="shared" si="137"/>
        <v>0</v>
      </c>
      <c r="D2125" s="13"/>
      <c r="E2125" s="13">
        <f t="shared" si="138"/>
        <v>0</v>
      </c>
      <c r="G2125" s="13">
        <f>(IF(E2125&gt;SUM($C$6,$C$5,First!J2125),SUM($C$5,$C$6,First!J2125),E2125))</f>
        <v>0</v>
      </c>
      <c r="I2125">
        <f t="shared" si="139"/>
        <v>0</v>
      </c>
      <c r="J2125" s="13">
        <f>IF(G2125&lt;SUM($C$5:$C$6,First!J2125),((SUM($C$5,$C$6,-G2125,(Rate*First!J2125)))*Rate),0)</f>
        <v>0</v>
      </c>
    </row>
    <row r="2126" spans="1:10">
      <c r="A2126">
        <v>2117</v>
      </c>
      <c r="B2126" s="13">
        <f t="shared" si="136"/>
        <v>0</v>
      </c>
      <c r="C2126" s="13">
        <f t="shared" si="137"/>
        <v>0</v>
      </c>
      <c r="D2126" s="13"/>
      <c r="E2126" s="13">
        <f t="shared" si="138"/>
        <v>0</v>
      </c>
      <c r="G2126" s="13">
        <f>(IF(E2126&gt;SUM($C$6,$C$5,First!J2126),SUM($C$5,$C$6,First!J2126),E2126))</f>
        <v>0</v>
      </c>
      <c r="I2126">
        <f t="shared" si="139"/>
        <v>0</v>
      </c>
      <c r="J2126" s="13">
        <f>IF(G2126&lt;SUM($C$5:$C$6,First!J2126),((SUM($C$5,$C$6,-G2126,(Rate*First!J2126)))*Rate),0)</f>
        <v>0</v>
      </c>
    </row>
    <row r="2127" spans="1:10">
      <c r="A2127">
        <v>2118</v>
      </c>
      <c r="B2127" s="13">
        <f t="shared" si="136"/>
        <v>0</v>
      </c>
      <c r="C2127" s="13">
        <f t="shared" si="137"/>
        <v>0</v>
      </c>
      <c r="D2127" s="13"/>
      <c r="E2127" s="13">
        <f t="shared" si="138"/>
        <v>0</v>
      </c>
      <c r="G2127" s="13">
        <f>(IF(E2127&gt;SUM($C$6,$C$5,First!J2127),SUM($C$5,$C$6,First!J2127),E2127))</f>
        <v>0</v>
      </c>
      <c r="I2127">
        <f t="shared" si="139"/>
        <v>0</v>
      </c>
      <c r="J2127" s="13">
        <f>IF(G2127&lt;SUM($C$5:$C$6,First!J2127),((SUM($C$5,$C$6,-G2127,(Rate*First!J2127)))*Rate),0)</f>
        <v>0</v>
      </c>
    </row>
    <row r="2128" spans="1:10">
      <c r="A2128">
        <v>2119</v>
      </c>
      <c r="B2128" s="13">
        <f t="shared" si="136"/>
        <v>0</v>
      </c>
      <c r="C2128" s="13">
        <f t="shared" si="137"/>
        <v>0</v>
      </c>
      <c r="D2128" s="13"/>
      <c r="E2128" s="13">
        <f t="shared" si="138"/>
        <v>0</v>
      </c>
      <c r="G2128" s="13">
        <f>(IF(E2128&gt;SUM($C$6,$C$5,First!J2128),SUM($C$5,$C$6,First!J2128),E2128))</f>
        <v>0</v>
      </c>
      <c r="I2128">
        <f t="shared" si="139"/>
        <v>0</v>
      </c>
      <c r="J2128" s="13">
        <f>IF(G2128&lt;SUM($C$5:$C$6,First!J2128),((SUM($C$5,$C$6,-G2128,(Rate*First!J2128)))*Rate),0)</f>
        <v>0</v>
      </c>
    </row>
    <row r="2129" spans="1:10">
      <c r="A2129">
        <v>2120</v>
      </c>
      <c r="B2129" s="13">
        <f t="shared" si="136"/>
        <v>0</v>
      </c>
      <c r="C2129" s="13">
        <f t="shared" si="137"/>
        <v>0</v>
      </c>
      <c r="D2129" s="13"/>
      <c r="E2129" s="13">
        <f t="shared" si="138"/>
        <v>0</v>
      </c>
      <c r="G2129" s="13">
        <f>(IF(E2129&gt;SUM($C$6,$C$5,First!J2129),SUM($C$5,$C$6,First!J2129),E2129))</f>
        <v>0</v>
      </c>
      <c r="I2129">
        <f t="shared" si="139"/>
        <v>0</v>
      </c>
      <c r="J2129" s="13">
        <f>IF(G2129&lt;SUM($C$5:$C$6,First!J2129),((SUM($C$5,$C$6,-G2129,(Rate*First!J2129)))*Rate),0)</f>
        <v>0</v>
      </c>
    </row>
    <row r="2130" spans="1:10">
      <c r="A2130">
        <v>2121</v>
      </c>
      <c r="B2130" s="13">
        <f t="shared" si="136"/>
        <v>0</v>
      </c>
      <c r="C2130" s="13">
        <f t="shared" si="137"/>
        <v>0</v>
      </c>
      <c r="D2130" s="13"/>
      <c r="E2130" s="13">
        <f t="shared" si="138"/>
        <v>0</v>
      </c>
      <c r="G2130" s="13">
        <f>(IF(E2130&gt;SUM($C$6,$C$5,First!J2130),SUM($C$5,$C$6,First!J2130),E2130))</f>
        <v>0</v>
      </c>
      <c r="I2130">
        <f t="shared" si="139"/>
        <v>0</v>
      </c>
      <c r="J2130" s="13">
        <f>IF(G2130&lt;SUM($C$5:$C$6,First!J2130),((SUM($C$5,$C$6,-G2130,(Rate*First!J2130)))*Rate),0)</f>
        <v>0</v>
      </c>
    </row>
    <row r="2131" spans="1:10">
      <c r="A2131">
        <v>2122</v>
      </c>
      <c r="B2131" s="13">
        <f t="shared" si="136"/>
        <v>0</v>
      </c>
      <c r="C2131" s="13">
        <f t="shared" si="137"/>
        <v>0</v>
      </c>
      <c r="D2131" s="13"/>
      <c r="E2131" s="13">
        <f t="shared" si="138"/>
        <v>0</v>
      </c>
      <c r="G2131" s="13">
        <f>(IF(E2131&gt;SUM($C$6,$C$5,First!J2131),SUM($C$5,$C$6,First!J2131),E2131))</f>
        <v>0</v>
      </c>
      <c r="I2131">
        <f t="shared" si="139"/>
        <v>0</v>
      </c>
      <c r="J2131" s="13">
        <f>IF(G2131&lt;SUM($C$5:$C$6,First!J2131),((SUM($C$5,$C$6,-G2131,(Rate*First!J2131)))*Rate),0)</f>
        <v>0</v>
      </c>
    </row>
    <row r="2132" spans="1:10">
      <c r="A2132">
        <v>2123</v>
      </c>
      <c r="B2132" s="13">
        <f t="shared" si="136"/>
        <v>0</v>
      </c>
      <c r="C2132" s="13">
        <f t="shared" si="137"/>
        <v>0</v>
      </c>
      <c r="D2132" s="13"/>
      <c r="E2132" s="13">
        <f t="shared" si="138"/>
        <v>0</v>
      </c>
      <c r="G2132" s="13">
        <f>(IF(E2132&gt;SUM($C$6,$C$5,First!J2132),SUM($C$5,$C$6,First!J2132),E2132))</f>
        <v>0</v>
      </c>
      <c r="I2132">
        <f t="shared" si="139"/>
        <v>0</v>
      </c>
      <c r="J2132" s="13">
        <f>IF(G2132&lt;SUM($C$5:$C$6,First!J2132),((SUM($C$5,$C$6,-G2132,(Rate*First!J2132)))*Rate),0)</f>
        <v>0</v>
      </c>
    </row>
    <row r="2133" spans="1:10">
      <c r="A2133">
        <v>2124</v>
      </c>
      <c r="B2133" s="13">
        <f t="shared" si="136"/>
        <v>0</v>
      </c>
      <c r="C2133" s="13">
        <f t="shared" si="137"/>
        <v>0</v>
      </c>
      <c r="D2133" s="13"/>
      <c r="E2133" s="13">
        <f t="shared" si="138"/>
        <v>0</v>
      </c>
      <c r="G2133" s="13">
        <f>(IF(E2133&gt;SUM($C$6,$C$5,First!J2133),SUM($C$5,$C$6,First!J2133),E2133))</f>
        <v>0</v>
      </c>
      <c r="I2133">
        <f t="shared" si="139"/>
        <v>0</v>
      </c>
      <c r="J2133" s="13">
        <f>IF(G2133&lt;SUM($C$5:$C$6,First!J2133),((SUM($C$5,$C$6,-G2133,(Rate*First!J2133)))*Rate),0)</f>
        <v>0</v>
      </c>
    </row>
    <row r="2134" spans="1:10">
      <c r="A2134">
        <v>2125</v>
      </c>
      <c r="B2134" s="13">
        <f t="shared" si="136"/>
        <v>0</v>
      </c>
      <c r="C2134" s="13">
        <f t="shared" si="137"/>
        <v>0</v>
      </c>
      <c r="D2134" s="13"/>
      <c r="E2134" s="13">
        <f t="shared" si="138"/>
        <v>0</v>
      </c>
      <c r="G2134" s="13">
        <f>(IF(E2134&gt;SUM($C$6,$C$5,First!J2134),SUM($C$5,$C$6,First!J2134),E2134))</f>
        <v>0</v>
      </c>
      <c r="I2134">
        <f t="shared" si="139"/>
        <v>0</v>
      </c>
      <c r="J2134" s="13">
        <f>IF(G2134&lt;SUM($C$5:$C$6,First!J2134),((SUM($C$5,$C$6,-G2134,(Rate*First!J2134)))*Rate),0)</f>
        <v>0</v>
      </c>
    </row>
    <row r="2135" spans="1:10">
      <c r="A2135">
        <v>2126</v>
      </c>
      <c r="B2135" s="13">
        <f t="shared" si="136"/>
        <v>0</v>
      </c>
      <c r="C2135" s="13">
        <f t="shared" si="137"/>
        <v>0</v>
      </c>
      <c r="D2135" s="13"/>
      <c r="E2135" s="13">
        <f t="shared" si="138"/>
        <v>0</v>
      </c>
      <c r="G2135" s="13">
        <f>(IF(E2135&gt;SUM($C$6,$C$5,First!J2135),SUM($C$5,$C$6,First!J2135),E2135))</f>
        <v>0</v>
      </c>
      <c r="I2135">
        <f t="shared" si="139"/>
        <v>0</v>
      </c>
      <c r="J2135" s="13">
        <f>IF(G2135&lt;SUM($C$5:$C$6,First!J2135),((SUM($C$5,$C$6,-G2135,(Rate*First!J2135)))*Rate),0)</f>
        <v>0</v>
      </c>
    </row>
    <row r="2136" spans="1:10">
      <c r="A2136">
        <v>2127</v>
      </c>
      <c r="B2136" s="13">
        <f t="shared" si="136"/>
        <v>0</v>
      </c>
      <c r="C2136" s="13">
        <f t="shared" si="137"/>
        <v>0</v>
      </c>
      <c r="D2136" s="13"/>
      <c r="E2136" s="13">
        <f t="shared" si="138"/>
        <v>0</v>
      </c>
      <c r="G2136" s="13">
        <f>(IF(E2136&gt;SUM($C$6,$C$5,First!J2136),SUM($C$5,$C$6,First!J2136),E2136))</f>
        <v>0</v>
      </c>
      <c r="I2136">
        <f t="shared" si="139"/>
        <v>0</v>
      </c>
      <c r="J2136" s="13">
        <f>IF(G2136&lt;SUM($C$5:$C$6,First!J2136),((SUM($C$5,$C$6,-G2136,(Rate*First!J2136)))*Rate),0)</f>
        <v>0</v>
      </c>
    </row>
    <row r="2137" spans="1:10">
      <c r="A2137">
        <v>2128</v>
      </c>
      <c r="B2137" s="13">
        <f t="shared" si="136"/>
        <v>0</v>
      </c>
      <c r="C2137" s="13">
        <f t="shared" si="137"/>
        <v>0</v>
      </c>
      <c r="D2137" s="13"/>
      <c r="E2137" s="13">
        <f t="shared" si="138"/>
        <v>0</v>
      </c>
      <c r="G2137" s="13">
        <f>(IF(E2137&gt;SUM($C$6,$C$5,First!J2137),SUM($C$5,$C$6,First!J2137),E2137))</f>
        <v>0</v>
      </c>
      <c r="I2137">
        <f t="shared" si="139"/>
        <v>0</v>
      </c>
      <c r="J2137" s="13">
        <f>IF(G2137&lt;SUM($C$5:$C$6,First!J2137),((SUM($C$5,$C$6,-G2137,(Rate*First!J2137)))*Rate),0)</f>
        <v>0</v>
      </c>
    </row>
    <row r="2138" spans="1:10">
      <c r="A2138">
        <v>2129</v>
      </c>
      <c r="B2138" s="13">
        <f t="shared" si="136"/>
        <v>0</v>
      </c>
      <c r="C2138" s="13">
        <f t="shared" si="137"/>
        <v>0</v>
      </c>
      <c r="D2138" s="13"/>
      <c r="E2138" s="13">
        <f t="shared" si="138"/>
        <v>0</v>
      </c>
      <c r="G2138" s="13">
        <f>(IF(E2138&gt;SUM($C$6,$C$5,First!J2138),SUM($C$5,$C$6,First!J2138),E2138))</f>
        <v>0</v>
      </c>
      <c r="I2138">
        <f t="shared" si="139"/>
        <v>0</v>
      </c>
      <c r="J2138" s="13">
        <f>IF(G2138&lt;SUM($C$5:$C$6,First!J2138),((SUM($C$5,$C$6,-G2138,(Rate*First!J2138)))*Rate),0)</f>
        <v>0</v>
      </c>
    </row>
    <row r="2139" spans="1:10">
      <c r="A2139">
        <v>2130</v>
      </c>
      <c r="B2139" s="13">
        <f t="shared" si="136"/>
        <v>0</v>
      </c>
      <c r="C2139" s="13">
        <f t="shared" si="137"/>
        <v>0</v>
      </c>
      <c r="D2139" s="13"/>
      <c r="E2139" s="13">
        <f t="shared" si="138"/>
        <v>0</v>
      </c>
      <c r="G2139" s="13">
        <f>(IF(E2139&gt;SUM($C$6,$C$5,First!J2139),SUM($C$5,$C$6,First!J2139),E2139))</f>
        <v>0</v>
      </c>
      <c r="I2139">
        <f t="shared" si="139"/>
        <v>0</v>
      </c>
      <c r="J2139" s="13">
        <f>IF(G2139&lt;SUM($C$5:$C$6,First!J2139),((SUM($C$5,$C$6,-G2139,(Rate*First!J2139)))*Rate),0)</f>
        <v>0</v>
      </c>
    </row>
    <row r="2140" spans="1:10">
      <c r="A2140">
        <v>2131</v>
      </c>
      <c r="B2140" s="13">
        <f t="shared" si="136"/>
        <v>0</v>
      </c>
      <c r="C2140" s="13">
        <f t="shared" si="137"/>
        <v>0</v>
      </c>
      <c r="D2140" s="13"/>
      <c r="E2140" s="13">
        <f t="shared" si="138"/>
        <v>0</v>
      </c>
      <c r="G2140" s="13">
        <f>(IF(E2140&gt;SUM($C$6,$C$5,First!J2140),SUM($C$5,$C$6,First!J2140),E2140))</f>
        <v>0</v>
      </c>
      <c r="I2140">
        <f t="shared" si="139"/>
        <v>0</v>
      </c>
      <c r="J2140" s="13">
        <f>IF(G2140&lt;SUM($C$5:$C$6,First!J2140),((SUM($C$5,$C$6,-G2140,(Rate*First!J2140)))*Rate),0)</f>
        <v>0</v>
      </c>
    </row>
    <row r="2141" spans="1:10">
      <c r="A2141">
        <v>2132</v>
      </c>
      <c r="B2141" s="13">
        <f t="shared" si="136"/>
        <v>0</v>
      </c>
      <c r="C2141" s="13">
        <f t="shared" si="137"/>
        <v>0</v>
      </c>
      <c r="D2141" s="13"/>
      <c r="E2141" s="13">
        <f t="shared" si="138"/>
        <v>0</v>
      </c>
      <c r="G2141" s="13">
        <f>(IF(E2141&gt;SUM($C$6,$C$5,First!J2141),SUM($C$5,$C$6,First!J2141),E2141))</f>
        <v>0</v>
      </c>
      <c r="I2141">
        <f t="shared" si="139"/>
        <v>0</v>
      </c>
      <c r="J2141" s="13">
        <f>IF(G2141&lt;SUM($C$5:$C$6,First!J2141),((SUM($C$5,$C$6,-G2141,(Rate*First!J2141)))*Rate),0)</f>
        <v>0</v>
      </c>
    </row>
    <row r="2142" spans="1:10">
      <c r="A2142">
        <v>2133</v>
      </c>
      <c r="B2142" s="13">
        <f t="shared" si="136"/>
        <v>0</v>
      </c>
      <c r="C2142" s="13">
        <f t="shared" si="137"/>
        <v>0</v>
      </c>
      <c r="D2142" s="13"/>
      <c r="E2142" s="13">
        <f t="shared" si="138"/>
        <v>0</v>
      </c>
      <c r="G2142" s="13">
        <f>(IF(E2142&gt;SUM($C$6,$C$5,First!J2142),SUM($C$5,$C$6,First!J2142),E2142))</f>
        <v>0</v>
      </c>
      <c r="I2142">
        <f t="shared" si="139"/>
        <v>0</v>
      </c>
      <c r="J2142" s="13">
        <f>IF(G2142&lt;SUM($C$5:$C$6,First!J2142),((SUM($C$5,$C$6,-G2142,(Rate*First!J2142)))*Rate),0)</f>
        <v>0</v>
      </c>
    </row>
    <row r="2143" spans="1:10">
      <c r="A2143">
        <v>2134</v>
      </c>
      <c r="B2143" s="13">
        <f t="shared" si="136"/>
        <v>0</v>
      </c>
      <c r="C2143" s="13">
        <f t="shared" si="137"/>
        <v>0</v>
      </c>
      <c r="D2143" s="13"/>
      <c r="E2143" s="13">
        <f t="shared" si="138"/>
        <v>0</v>
      </c>
      <c r="G2143" s="13">
        <f>(IF(E2143&gt;SUM($C$6,$C$5,First!J2143),SUM($C$5,$C$6,First!J2143),E2143))</f>
        <v>0</v>
      </c>
      <c r="I2143">
        <f t="shared" si="139"/>
        <v>0</v>
      </c>
      <c r="J2143" s="13">
        <f>IF(G2143&lt;SUM($C$5:$C$6,First!J2143),((SUM($C$5,$C$6,-G2143,(Rate*First!J2143)))*Rate),0)</f>
        <v>0</v>
      </c>
    </row>
    <row r="2144" spans="1:10">
      <c r="A2144">
        <v>2135</v>
      </c>
      <c r="B2144" s="13">
        <f t="shared" si="136"/>
        <v>0</v>
      </c>
      <c r="C2144" s="13">
        <f t="shared" si="137"/>
        <v>0</v>
      </c>
      <c r="D2144" s="13"/>
      <c r="E2144" s="13">
        <f t="shared" si="138"/>
        <v>0</v>
      </c>
      <c r="G2144" s="13">
        <f>(IF(E2144&gt;SUM($C$6,$C$5,First!J2144),SUM($C$5,$C$6,First!J2144),E2144))</f>
        <v>0</v>
      </c>
      <c r="I2144">
        <f t="shared" si="139"/>
        <v>0</v>
      </c>
      <c r="J2144" s="13">
        <f>IF(G2144&lt;SUM($C$5:$C$6,First!J2144),((SUM($C$5,$C$6,-G2144,(Rate*First!J2144)))*Rate),0)</f>
        <v>0</v>
      </c>
    </row>
    <row r="2145" spans="1:10">
      <c r="A2145">
        <v>2136</v>
      </c>
      <c r="B2145" s="13">
        <f t="shared" si="136"/>
        <v>0</v>
      </c>
      <c r="C2145" s="13">
        <f t="shared" si="137"/>
        <v>0</v>
      </c>
      <c r="D2145" s="13"/>
      <c r="E2145" s="13">
        <f t="shared" si="138"/>
        <v>0</v>
      </c>
      <c r="G2145" s="13">
        <f>(IF(E2145&gt;SUM($C$6,$C$5,First!J2145),SUM($C$5,$C$6,First!J2145),E2145))</f>
        <v>0</v>
      </c>
      <c r="I2145">
        <f t="shared" si="139"/>
        <v>0</v>
      </c>
      <c r="J2145" s="13">
        <f>IF(G2145&lt;SUM($C$5:$C$6,First!J2145),((SUM($C$5,$C$6,-G2145,(Rate*First!J2145)))*Rate),0)</f>
        <v>0</v>
      </c>
    </row>
    <row r="2146" spans="1:10">
      <c r="A2146">
        <v>2137</v>
      </c>
      <c r="B2146" s="13">
        <f t="shared" si="136"/>
        <v>0</v>
      </c>
      <c r="C2146" s="13">
        <f t="shared" si="137"/>
        <v>0</v>
      </c>
      <c r="D2146" s="13"/>
      <c r="E2146" s="13">
        <f t="shared" si="138"/>
        <v>0</v>
      </c>
      <c r="G2146" s="13">
        <f>(IF(E2146&gt;SUM($C$6,$C$5,First!J2146),SUM($C$5,$C$6,First!J2146),E2146))</f>
        <v>0</v>
      </c>
      <c r="I2146">
        <f t="shared" si="139"/>
        <v>0</v>
      </c>
      <c r="J2146" s="13">
        <f>IF(G2146&lt;SUM($C$5:$C$6,First!J2146),((SUM($C$5,$C$6,-G2146,(Rate*First!J2146)))*Rate),0)</f>
        <v>0</v>
      </c>
    </row>
    <row r="2147" spans="1:10">
      <c r="A2147">
        <v>2138</v>
      </c>
      <c r="B2147" s="13">
        <f t="shared" si="136"/>
        <v>0</v>
      </c>
      <c r="C2147" s="13">
        <f t="shared" si="137"/>
        <v>0</v>
      </c>
      <c r="D2147" s="13"/>
      <c r="E2147" s="13">
        <f t="shared" si="138"/>
        <v>0</v>
      </c>
      <c r="G2147" s="13">
        <f>(IF(E2147&gt;SUM($C$6,$C$5,First!J2147),SUM($C$5,$C$6,First!J2147),E2147))</f>
        <v>0</v>
      </c>
      <c r="I2147">
        <f t="shared" si="139"/>
        <v>0</v>
      </c>
      <c r="J2147" s="13">
        <f>IF(G2147&lt;SUM($C$5:$C$6,First!J2147),((SUM($C$5,$C$6,-G2147,(Rate*First!J2147)))*Rate),0)</f>
        <v>0</v>
      </c>
    </row>
    <row r="2148" spans="1:10">
      <c r="A2148">
        <v>2139</v>
      </c>
      <c r="B2148" s="13">
        <f t="shared" si="136"/>
        <v>0</v>
      </c>
      <c r="C2148" s="13">
        <f t="shared" si="137"/>
        <v>0</v>
      </c>
      <c r="D2148" s="13"/>
      <c r="E2148" s="13">
        <f t="shared" si="138"/>
        <v>0</v>
      </c>
      <c r="G2148" s="13">
        <f>(IF(E2148&gt;SUM($C$6,$C$5,First!J2148),SUM($C$5,$C$6,First!J2148),E2148))</f>
        <v>0</v>
      </c>
      <c r="I2148">
        <f t="shared" si="139"/>
        <v>0</v>
      </c>
      <c r="J2148" s="13">
        <f>IF(G2148&lt;SUM($C$5:$C$6,First!J2148),((SUM($C$5,$C$6,-G2148,(Rate*First!J2148)))*Rate),0)</f>
        <v>0</v>
      </c>
    </row>
    <row r="2149" spans="1:10">
      <c r="A2149">
        <v>2140</v>
      </c>
      <c r="B2149" s="13">
        <f t="shared" si="136"/>
        <v>0</v>
      </c>
      <c r="C2149" s="13">
        <f t="shared" si="137"/>
        <v>0</v>
      </c>
      <c r="D2149" s="13"/>
      <c r="E2149" s="13">
        <f t="shared" si="138"/>
        <v>0</v>
      </c>
      <c r="G2149" s="13">
        <f>(IF(E2149&gt;SUM($C$6,$C$5,First!J2149),SUM($C$5,$C$6,First!J2149),E2149))</f>
        <v>0</v>
      </c>
      <c r="I2149">
        <f t="shared" si="139"/>
        <v>0</v>
      </c>
      <c r="J2149" s="13">
        <f>IF(G2149&lt;SUM($C$5:$C$6,First!J2149),((SUM($C$5,$C$6,-G2149,(Rate*First!J2149)))*Rate),0)</f>
        <v>0</v>
      </c>
    </row>
    <row r="2150" spans="1:10">
      <c r="A2150">
        <v>2141</v>
      </c>
      <c r="B2150" s="13">
        <f t="shared" si="136"/>
        <v>0</v>
      </c>
      <c r="C2150" s="13">
        <f t="shared" si="137"/>
        <v>0</v>
      </c>
      <c r="D2150" s="13"/>
      <c r="E2150" s="13">
        <f t="shared" si="138"/>
        <v>0</v>
      </c>
      <c r="G2150" s="13">
        <f>(IF(E2150&gt;SUM($C$6,$C$5,First!J2150),SUM($C$5,$C$6,First!J2150),E2150))</f>
        <v>0</v>
      </c>
      <c r="I2150">
        <f t="shared" si="139"/>
        <v>0</v>
      </c>
      <c r="J2150" s="13">
        <f>IF(G2150&lt;SUM($C$5:$C$6,First!J2150),((SUM($C$5,$C$6,-G2150,(Rate*First!J2150)))*Rate),0)</f>
        <v>0</v>
      </c>
    </row>
    <row r="2151" spans="1:10">
      <c r="A2151">
        <v>2142</v>
      </c>
      <c r="B2151" s="13">
        <f t="shared" si="136"/>
        <v>0</v>
      </c>
      <c r="C2151" s="13">
        <f t="shared" si="137"/>
        <v>0</v>
      </c>
      <c r="D2151" s="13"/>
      <c r="E2151" s="13">
        <f t="shared" si="138"/>
        <v>0</v>
      </c>
      <c r="G2151" s="13">
        <f>(IF(E2151&gt;SUM($C$6,$C$5,First!J2151),SUM($C$5,$C$6,First!J2151),E2151))</f>
        <v>0</v>
      </c>
      <c r="I2151">
        <f t="shared" si="139"/>
        <v>0</v>
      </c>
      <c r="J2151" s="13">
        <f>IF(G2151&lt;SUM($C$5:$C$6,First!J2151),((SUM($C$5,$C$6,-G2151,(Rate*First!J2151)))*Rate),0)</f>
        <v>0</v>
      </c>
    </row>
    <row r="2152" spans="1:10">
      <c r="A2152">
        <v>2143</v>
      </c>
      <c r="B2152" s="13">
        <f t="shared" si="136"/>
        <v>0</v>
      </c>
      <c r="C2152" s="13">
        <f t="shared" si="137"/>
        <v>0</v>
      </c>
      <c r="D2152" s="13"/>
      <c r="E2152" s="13">
        <f t="shared" si="138"/>
        <v>0</v>
      </c>
      <c r="G2152" s="13">
        <f>(IF(E2152&gt;SUM($C$6,$C$5,First!J2152),SUM($C$5,$C$6,First!J2152),E2152))</f>
        <v>0</v>
      </c>
      <c r="I2152">
        <f t="shared" si="139"/>
        <v>0</v>
      </c>
      <c r="J2152" s="13">
        <f>IF(G2152&lt;SUM($C$5:$C$6,First!J2152),((SUM($C$5,$C$6,-G2152,(Rate*First!J2152)))*Rate),0)</f>
        <v>0</v>
      </c>
    </row>
    <row r="2153" spans="1:10">
      <c r="A2153">
        <v>2144</v>
      </c>
      <c r="B2153" s="13">
        <f t="shared" si="136"/>
        <v>0</v>
      </c>
      <c r="C2153" s="13">
        <f t="shared" si="137"/>
        <v>0</v>
      </c>
      <c r="D2153" s="13"/>
      <c r="E2153" s="13">
        <f t="shared" si="138"/>
        <v>0</v>
      </c>
      <c r="G2153" s="13">
        <f>(IF(E2153&gt;SUM($C$6,$C$5,First!J2153),SUM($C$5,$C$6,First!J2153),E2153))</f>
        <v>0</v>
      </c>
      <c r="I2153">
        <f t="shared" si="139"/>
        <v>0</v>
      </c>
      <c r="J2153" s="13">
        <f>IF(G2153&lt;SUM($C$5:$C$6,First!J2153),((SUM($C$5,$C$6,-G2153,(Rate*First!J2153)))*Rate),0)</f>
        <v>0</v>
      </c>
    </row>
    <row r="2154" spans="1:10">
      <c r="A2154">
        <v>2145</v>
      </c>
      <c r="B2154" s="13">
        <f t="shared" si="136"/>
        <v>0</v>
      </c>
      <c r="C2154" s="13">
        <f t="shared" si="137"/>
        <v>0</v>
      </c>
      <c r="D2154" s="13"/>
      <c r="E2154" s="13">
        <f t="shared" si="138"/>
        <v>0</v>
      </c>
      <c r="G2154" s="13">
        <f>(IF(E2154&gt;SUM($C$6,$C$5,First!J2154),SUM($C$5,$C$6,First!J2154),E2154))</f>
        <v>0</v>
      </c>
      <c r="I2154">
        <f t="shared" si="139"/>
        <v>0</v>
      </c>
      <c r="J2154" s="13">
        <f>IF(G2154&lt;SUM($C$5:$C$6,First!J2154),((SUM($C$5,$C$6,-G2154,(Rate*First!J2154)))*Rate),0)</f>
        <v>0</v>
      </c>
    </row>
    <row r="2155" spans="1:10">
      <c r="A2155">
        <v>2146</v>
      </c>
      <c r="B2155" s="13">
        <f t="shared" si="136"/>
        <v>0</v>
      </c>
      <c r="C2155" s="13">
        <f t="shared" si="137"/>
        <v>0</v>
      </c>
      <c r="D2155" s="13"/>
      <c r="E2155" s="13">
        <f t="shared" si="138"/>
        <v>0</v>
      </c>
      <c r="G2155" s="13">
        <f>(IF(E2155&gt;SUM($C$6,$C$5,First!J2155),SUM($C$5,$C$6,First!J2155),E2155))</f>
        <v>0</v>
      </c>
      <c r="I2155">
        <f t="shared" si="139"/>
        <v>0</v>
      </c>
      <c r="J2155" s="13">
        <f>IF(G2155&lt;SUM($C$5:$C$6,First!J2155),((SUM($C$5,$C$6,-G2155,(Rate*First!J2155)))*Rate),0)</f>
        <v>0</v>
      </c>
    </row>
    <row r="2156" spans="1:10">
      <c r="A2156">
        <v>2147</v>
      </c>
      <c r="B2156" s="13">
        <f t="shared" si="136"/>
        <v>0</v>
      </c>
      <c r="C2156" s="13">
        <f t="shared" si="137"/>
        <v>0</v>
      </c>
      <c r="D2156" s="13"/>
      <c r="E2156" s="13">
        <f t="shared" si="138"/>
        <v>0</v>
      </c>
      <c r="G2156" s="13">
        <f>(IF(E2156&gt;SUM($C$6,$C$5,First!J2156),SUM($C$5,$C$6,First!J2156),E2156))</f>
        <v>0</v>
      </c>
      <c r="I2156">
        <f t="shared" si="139"/>
        <v>0</v>
      </c>
      <c r="J2156" s="13">
        <f>IF(G2156&lt;SUM($C$5:$C$6,First!J2156),((SUM($C$5,$C$6,-G2156,(Rate*First!J2156)))*Rate),0)</f>
        <v>0</v>
      </c>
    </row>
    <row r="2157" spans="1:10">
      <c r="A2157">
        <v>2148</v>
      </c>
      <c r="B2157" s="13">
        <f t="shared" si="136"/>
        <v>0</v>
      </c>
      <c r="C2157" s="13">
        <f t="shared" si="137"/>
        <v>0</v>
      </c>
      <c r="D2157" s="13"/>
      <c r="E2157" s="13">
        <f t="shared" si="138"/>
        <v>0</v>
      </c>
      <c r="G2157" s="13">
        <f>(IF(E2157&gt;SUM($C$6,$C$5,First!J2157),SUM($C$5,$C$6,First!J2157),E2157))</f>
        <v>0</v>
      </c>
      <c r="I2157">
        <f t="shared" si="139"/>
        <v>0</v>
      </c>
      <c r="J2157" s="13">
        <f>IF(G2157&lt;SUM($C$5:$C$6,First!J2157),((SUM($C$5,$C$6,-G2157,(Rate*First!J2157)))*Rate),0)</f>
        <v>0</v>
      </c>
    </row>
    <row r="2158" spans="1:10">
      <c r="A2158">
        <v>2149</v>
      </c>
      <c r="B2158" s="13">
        <f t="shared" ref="B2158:B2221" si="140">IF(SUM(E2157,-G2157)&lt;0,0,SUM(E2157,-G2157))</f>
        <v>0</v>
      </c>
      <c r="C2158" s="13">
        <f t="shared" ref="C2158:C2221" si="141">(B2158*$C$4)/12</f>
        <v>0</v>
      </c>
      <c r="D2158" s="13"/>
      <c r="E2158" s="13">
        <f t="shared" ref="E2158:E2221" si="142">SUM(C2158,B2158)</f>
        <v>0</v>
      </c>
      <c r="G2158" s="13">
        <f>(IF(E2158&gt;SUM($C$6,$C$5,First!J2158),SUM($C$5,$C$6,First!J2158),E2158))</f>
        <v>0</v>
      </c>
      <c r="I2158">
        <f t="shared" ref="I2158:I2221" si="143">IF(E2158&gt;0,1,0)</f>
        <v>0</v>
      </c>
      <c r="J2158" s="13">
        <f>IF(G2158&lt;SUM($C$5:$C$6,First!J2158),((SUM($C$5,$C$6,-G2158,(Rate*First!J2158)))*Rate),0)</f>
        <v>0</v>
      </c>
    </row>
    <row r="2159" spans="1:10">
      <c r="A2159">
        <v>2150</v>
      </c>
      <c r="B2159" s="13">
        <f t="shared" si="140"/>
        <v>0</v>
      </c>
      <c r="C2159" s="13">
        <f t="shared" si="141"/>
        <v>0</v>
      </c>
      <c r="D2159" s="13"/>
      <c r="E2159" s="13">
        <f t="shared" si="142"/>
        <v>0</v>
      </c>
      <c r="G2159" s="13">
        <f>(IF(E2159&gt;SUM($C$6,$C$5,First!J2159),SUM($C$5,$C$6,First!J2159),E2159))</f>
        <v>0</v>
      </c>
      <c r="I2159">
        <f t="shared" si="143"/>
        <v>0</v>
      </c>
      <c r="J2159" s="13">
        <f>IF(G2159&lt;SUM($C$5:$C$6,First!J2159),((SUM($C$5,$C$6,-G2159,(Rate*First!J2159)))*Rate),0)</f>
        <v>0</v>
      </c>
    </row>
    <row r="2160" spans="1:10">
      <c r="A2160">
        <v>2151</v>
      </c>
      <c r="B2160" s="13">
        <f t="shared" si="140"/>
        <v>0</v>
      </c>
      <c r="C2160" s="13">
        <f t="shared" si="141"/>
        <v>0</v>
      </c>
      <c r="D2160" s="13"/>
      <c r="E2160" s="13">
        <f t="shared" si="142"/>
        <v>0</v>
      </c>
      <c r="G2160" s="13">
        <f>(IF(E2160&gt;SUM($C$6,$C$5,First!J2160),SUM($C$5,$C$6,First!J2160),E2160))</f>
        <v>0</v>
      </c>
      <c r="I2160">
        <f t="shared" si="143"/>
        <v>0</v>
      </c>
      <c r="J2160" s="13">
        <f>IF(G2160&lt;SUM($C$5:$C$6,First!J2160),((SUM($C$5,$C$6,-G2160,(Rate*First!J2160)))*Rate),0)</f>
        <v>0</v>
      </c>
    </row>
    <row r="2161" spans="1:10">
      <c r="A2161">
        <v>2152</v>
      </c>
      <c r="B2161" s="13">
        <f t="shared" si="140"/>
        <v>0</v>
      </c>
      <c r="C2161" s="13">
        <f t="shared" si="141"/>
        <v>0</v>
      </c>
      <c r="D2161" s="13"/>
      <c r="E2161" s="13">
        <f t="shared" si="142"/>
        <v>0</v>
      </c>
      <c r="G2161" s="13">
        <f>(IF(E2161&gt;SUM($C$6,$C$5,First!J2161),SUM($C$5,$C$6,First!J2161),E2161))</f>
        <v>0</v>
      </c>
      <c r="I2161">
        <f t="shared" si="143"/>
        <v>0</v>
      </c>
      <c r="J2161" s="13">
        <f>IF(G2161&lt;SUM($C$5:$C$6,First!J2161),((SUM($C$5,$C$6,-G2161,(Rate*First!J2161)))*Rate),0)</f>
        <v>0</v>
      </c>
    </row>
    <row r="2162" spans="1:10">
      <c r="A2162">
        <v>2153</v>
      </c>
      <c r="B2162" s="13">
        <f t="shared" si="140"/>
        <v>0</v>
      </c>
      <c r="C2162" s="13">
        <f t="shared" si="141"/>
        <v>0</v>
      </c>
      <c r="D2162" s="13"/>
      <c r="E2162" s="13">
        <f t="shared" si="142"/>
        <v>0</v>
      </c>
      <c r="G2162" s="13">
        <f>(IF(E2162&gt;SUM($C$6,$C$5,First!J2162),SUM($C$5,$C$6,First!J2162),E2162))</f>
        <v>0</v>
      </c>
      <c r="I2162">
        <f t="shared" si="143"/>
        <v>0</v>
      </c>
      <c r="J2162" s="13">
        <f>IF(G2162&lt;SUM($C$5:$C$6,First!J2162),((SUM($C$5,$C$6,-G2162,(Rate*First!J2162)))*Rate),0)</f>
        <v>0</v>
      </c>
    </row>
    <row r="2163" spans="1:10">
      <c r="A2163">
        <v>2154</v>
      </c>
      <c r="B2163" s="13">
        <f t="shared" si="140"/>
        <v>0</v>
      </c>
      <c r="C2163" s="13">
        <f t="shared" si="141"/>
        <v>0</v>
      </c>
      <c r="D2163" s="13"/>
      <c r="E2163" s="13">
        <f t="shared" si="142"/>
        <v>0</v>
      </c>
      <c r="G2163" s="13">
        <f>(IF(E2163&gt;SUM($C$6,$C$5,First!J2163),SUM($C$5,$C$6,First!J2163),E2163))</f>
        <v>0</v>
      </c>
      <c r="I2163">
        <f t="shared" si="143"/>
        <v>0</v>
      </c>
      <c r="J2163" s="13">
        <f>IF(G2163&lt;SUM($C$5:$C$6,First!J2163),((SUM($C$5,$C$6,-G2163,(Rate*First!J2163)))*Rate),0)</f>
        <v>0</v>
      </c>
    </row>
    <row r="2164" spans="1:10">
      <c r="A2164">
        <v>2155</v>
      </c>
      <c r="B2164" s="13">
        <f t="shared" si="140"/>
        <v>0</v>
      </c>
      <c r="C2164" s="13">
        <f t="shared" si="141"/>
        <v>0</v>
      </c>
      <c r="D2164" s="13"/>
      <c r="E2164" s="13">
        <f t="shared" si="142"/>
        <v>0</v>
      </c>
      <c r="G2164" s="13">
        <f>(IF(E2164&gt;SUM($C$6,$C$5,First!J2164),SUM($C$5,$C$6,First!J2164),E2164))</f>
        <v>0</v>
      </c>
      <c r="I2164">
        <f t="shared" si="143"/>
        <v>0</v>
      </c>
      <c r="J2164" s="13">
        <f>IF(G2164&lt;SUM($C$5:$C$6,First!J2164),((SUM($C$5,$C$6,-G2164,(Rate*First!J2164)))*Rate),0)</f>
        <v>0</v>
      </c>
    </row>
    <row r="2165" spans="1:10">
      <c r="A2165">
        <v>2156</v>
      </c>
      <c r="B2165" s="13">
        <f t="shared" si="140"/>
        <v>0</v>
      </c>
      <c r="C2165" s="13">
        <f t="shared" si="141"/>
        <v>0</v>
      </c>
      <c r="D2165" s="13"/>
      <c r="E2165" s="13">
        <f t="shared" si="142"/>
        <v>0</v>
      </c>
      <c r="G2165" s="13">
        <f>(IF(E2165&gt;SUM($C$6,$C$5,First!J2165),SUM($C$5,$C$6,First!J2165),E2165))</f>
        <v>0</v>
      </c>
      <c r="I2165">
        <f t="shared" si="143"/>
        <v>0</v>
      </c>
      <c r="J2165" s="13">
        <f>IF(G2165&lt;SUM($C$5:$C$6,First!J2165),((SUM($C$5,$C$6,-G2165,(Rate*First!J2165)))*Rate),0)</f>
        <v>0</v>
      </c>
    </row>
    <row r="2166" spans="1:10">
      <c r="A2166">
        <v>2157</v>
      </c>
      <c r="B2166" s="13">
        <f t="shared" si="140"/>
        <v>0</v>
      </c>
      <c r="C2166" s="13">
        <f t="shared" si="141"/>
        <v>0</v>
      </c>
      <c r="D2166" s="13"/>
      <c r="E2166" s="13">
        <f t="shared" si="142"/>
        <v>0</v>
      </c>
      <c r="G2166" s="13">
        <f>(IF(E2166&gt;SUM($C$6,$C$5,First!J2166),SUM($C$5,$C$6,First!J2166),E2166))</f>
        <v>0</v>
      </c>
      <c r="I2166">
        <f t="shared" si="143"/>
        <v>0</v>
      </c>
      <c r="J2166" s="13">
        <f>IF(G2166&lt;SUM($C$5:$C$6,First!J2166),((SUM($C$5,$C$6,-G2166,(Rate*First!J2166)))*Rate),0)</f>
        <v>0</v>
      </c>
    </row>
    <row r="2167" spans="1:10">
      <c r="A2167">
        <v>2158</v>
      </c>
      <c r="B2167" s="13">
        <f t="shared" si="140"/>
        <v>0</v>
      </c>
      <c r="C2167" s="13">
        <f t="shared" si="141"/>
        <v>0</v>
      </c>
      <c r="D2167" s="13"/>
      <c r="E2167" s="13">
        <f t="shared" si="142"/>
        <v>0</v>
      </c>
      <c r="G2167" s="13">
        <f>(IF(E2167&gt;SUM($C$6,$C$5,First!J2167),SUM($C$5,$C$6,First!J2167),E2167))</f>
        <v>0</v>
      </c>
      <c r="I2167">
        <f t="shared" si="143"/>
        <v>0</v>
      </c>
      <c r="J2167" s="13">
        <f>IF(G2167&lt;SUM($C$5:$C$6,First!J2167),((SUM($C$5,$C$6,-G2167,(Rate*First!J2167)))*Rate),0)</f>
        <v>0</v>
      </c>
    </row>
    <row r="2168" spans="1:10">
      <c r="A2168">
        <v>2159</v>
      </c>
      <c r="B2168" s="13">
        <f t="shared" si="140"/>
        <v>0</v>
      </c>
      <c r="C2168" s="13">
        <f t="shared" si="141"/>
        <v>0</v>
      </c>
      <c r="D2168" s="13"/>
      <c r="E2168" s="13">
        <f t="shared" si="142"/>
        <v>0</v>
      </c>
      <c r="G2168" s="13">
        <f>(IF(E2168&gt;SUM($C$6,$C$5,First!J2168),SUM($C$5,$C$6,First!J2168),E2168))</f>
        <v>0</v>
      </c>
      <c r="I2168">
        <f t="shared" si="143"/>
        <v>0</v>
      </c>
      <c r="J2168" s="13">
        <f>IF(G2168&lt;SUM($C$5:$C$6,First!J2168),((SUM($C$5,$C$6,-G2168,(Rate*First!J2168)))*Rate),0)</f>
        <v>0</v>
      </c>
    </row>
    <row r="2169" spans="1:10">
      <c r="A2169">
        <v>2160</v>
      </c>
      <c r="B2169" s="13">
        <f t="shared" si="140"/>
        <v>0</v>
      </c>
      <c r="C2169" s="13">
        <f t="shared" si="141"/>
        <v>0</v>
      </c>
      <c r="D2169" s="13"/>
      <c r="E2169" s="13">
        <f t="shared" si="142"/>
        <v>0</v>
      </c>
      <c r="G2169" s="13">
        <f>(IF(E2169&gt;SUM($C$6,$C$5,First!J2169),SUM($C$5,$C$6,First!J2169),E2169))</f>
        <v>0</v>
      </c>
      <c r="I2169">
        <f t="shared" si="143"/>
        <v>0</v>
      </c>
      <c r="J2169" s="13">
        <f>IF(G2169&lt;SUM($C$5:$C$6,First!J2169),((SUM($C$5,$C$6,-G2169,(Rate*First!J2169)))*Rate),0)</f>
        <v>0</v>
      </c>
    </row>
    <row r="2170" spans="1:10">
      <c r="A2170">
        <v>2161</v>
      </c>
      <c r="B2170" s="13">
        <f t="shared" si="140"/>
        <v>0</v>
      </c>
      <c r="C2170" s="13">
        <f t="shared" si="141"/>
        <v>0</v>
      </c>
      <c r="D2170" s="13"/>
      <c r="E2170" s="13">
        <f t="shared" si="142"/>
        <v>0</v>
      </c>
      <c r="G2170" s="13">
        <f>(IF(E2170&gt;SUM($C$6,$C$5,First!J2170),SUM($C$5,$C$6,First!J2170),E2170))</f>
        <v>0</v>
      </c>
      <c r="I2170">
        <f t="shared" si="143"/>
        <v>0</v>
      </c>
      <c r="J2170" s="13">
        <f>IF(G2170&lt;SUM($C$5:$C$6,First!J2170),((SUM($C$5,$C$6,-G2170,(Rate*First!J2170)))*Rate),0)</f>
        <v>0</v>
      </c>
    </row>
    <row r="2171" spans="1:10">
      <c r="A2171">
        <v>2162</v>
      </c>
      <c r="B2171" s="13">
        <f t="shared" si="140"/>
        <v>0</v>
      </c>
      <c r="C2171" s="13">
        <f t="shared" si="141"/>
        <v>0</v>
      </c>
      <c r="D2171" s="13"/>
      <c r="E2171" s="13">
        <f t="shared" si="142"/>
        <v>0</v>
      </c>
      <c r="G2171" s="13">
        <f>(IF(E2171&gt;SUM($C$6,$C$5,First!J2171),SUM($C$5,$C$6,First!J2171),E2171))</f>
        <v>0</v>
      </c>
      <c r="I2171">
        <f t="shared" si="143"/>
        <v>0</v>
      </c>
      <c r="J2171" s="13">
        <f>IF(G2171&lt;SUM($C$5:$C$6,First!J2171),((SUM($C$5,$C$6,-G2171,(Rate*First!J2171)))*Rate),0)</f>
        <v>0</v>
      </c>
    </row>
    <row r="2172" spans="1:10">
      <c r="A2172">
        <v>2163</v>
      </c>
      <c r="B2172" s="13">
        <f t="shared" si="140"/>
        <v>0</v>
      </c>
      <c r="C2172" s="13">
        <f t="shared" si="141"/>
        <v>0</v>
      </c>
      <c r="D2172" s="13"/>
      <c r="E2172" s="13">
        <f t="shared" si="142"/>
        <v>0</v>
      </c>
      <c r="G2172" s="13">
        <f>(IF(E2172&gt;SUM($C$6,$C$5,First!J2172),SUM($C$5,$C$6,First!J2172),E2172))</f>
        <v>0</v>
      </c>
      <c r="I2172">
        <f t="shared" si="143"/>
        <v>0</v>
      </c>
      <c r="J2172" s="13">
        <f>IF(G2172&lt;SUM($C$5:$C$6,First!J2172),((SUM($C$5,$C$6,-G2172,(Rate*First!J2172)))*Rate),0)</f>
        <v>0</v>
      </c>
    </row>
    <row r="2173" spans="1:10">
      <c r="A2173">
        <v>2164</v>
      </c>
      <c r="B2173" s="13">
        <f t="shared" si="140"/>
        <v>0</v>
      </c>
      <c r="C2173" s="13">
        <f t="shared" si="141"/>
        <v>0</v>
      </c>
      <c r="D2173" s="13"/>
      <c r="E2173" s="13">
        <f t="shared" si="142"/>
        <v>0</v>
      </c>
      <c r="G2173" s="13">
        <f>(IF(E2173&gt;SUM($C$6,$C$5,First!J2173),SUM($C$5,$C$6,First!J2173),E2173))</f>
        <v>0</v>
      </c>
      <c r="I2173">
        <f t="shared" si="143"/>
        <v>0</v>
      </c>
      <c r="J2173" s="13">
        <f>IF(G2173&lt;SUM($C$5:$C$6,First!J2173),((SUM($C$5,$C$6,-G2173,(Rate*First!J2173)))*Rate),0)</f>
        <v>0</v>
      </c>
    </row>
    <row r="2174" spans="1:10">
      <c r="A2174">
        <v>2165</v>
      </c>
      <c r="B2174" s="13">
        <f t="shared" si="140"/>
        <v>0</v>
      </c>
      <c r="C2174" s="13">
        <f t="shared" si="141"/>
        <v>0</v>
      </c>
      <c r="D2174" s="13"/>
      <c r="E2174" s="13">
        <f t="shared" si="142"/>
        <v>0</v>
      </c>
      <c r="G2174" s="13">
        <f>(IF(E2174&gt;SUM($C$6,$C$5,First!J2174),SUM($C$5,$C$6,First!J2174),E2174))</f>
        <v>0</v>
      </c>
      <c r="I2174">
        <f t="shared" si="143"/>
        <v>0</v>
      </c>
      <c r="J2174" s="13">
        <f>IF(G2174&lt;SUM($C$5:$C$6,First!J2174),((SUM($C$5,$C$6,-G2174,(Rate*First!J2174)))*Rate),0)</f>
        <v>0</v>
      </c>
    </row>
    <row r="2175" spans="1:10">
      <c r="A2175">
        <v>2166</v>
      </c>
      <c r="B2175" s="13">
        <f t="shared" si="140"/>
        <v>0</v>
      </c>
      <c r="C2175" s="13">
        <f t="shared" si="141"/>
        <v>0</v>
      </c>
      <c r="D2175" s="13"/>
      <c r="E2175" s="13">
        <f t="shared" si="142"/>
        <v>0</v>
      </c>
      <c r="G2175" s="13">
        <f>(IF(E2175&gt;SUM($C$6,$C$5,First!J2175),SUM($C$5,$C$6,First!J2175),E2175))</f>
        <v>0</v>
      </c>
      <c r="I2175">
        <f t="shared" si="143"/>
        <v>0</v>
      </c>
      <c r="J2175" s="13">
        <f>IF(G2175&lt;SUM($C$5:$C$6,First!J2175),((SUM($C$5,$C$6,-G2175,(Rate*First!J2175)))*Rate),0)</f>
        <v>0</v>
      </c>
    </row>
    <row r="2176" spans="1:10">
      <c r="A2176">
        <v>2167</v>
      </c>
      <c r="B2176" s="13">
        <f t="shared" si="140"/>
        <v>0</v>
      </c>
      <c r="C2176" s="13">
        <f t="shared" si="141"/>
        <v>0</v>
      </c>
      <c r="D2176" s="13"/>
      <c r="E2176" s="13">
        <f t="shared" si="142"/>
        <v>0</v>
      </c>
      <c r="G2176" s="13">
        <f>(IF(E2176&gt;SUM($C$6,$C$5,First!J2176),SUM($C$5,$C$6,First!J2176),E2176))</f>
        <v>0</v>
      </c>
      <c r="I2176">
        <f t="shared" si="143"/>
        <v>0</v>
      </c>
      <c r="J2176" s="13">
        <f>IF(G2176&lt;SUM($C$5:$C$6,First!J2176),((SUM($C$5,$C$6,-G2176,(Rate*First!J2176)))*Rate),0)</f>
        <v>0</v>
      </c>
    </row>
    <row r="2177" spans="1:10">
      <c r="A2177">
        <v>2168</v>
      </c>
      <c r="B2177" s="13">
        <f t="shared" si="140"/>
        <v>0</v>
      </c>
      <c r="C2177" s="13">
        <f t="shared" si="141"/>
        <v>0</v>
      </c>
      <c r="D2177" s="13"/>
      <c r="E2177" s="13">
        <f t="shared" si="142"/>
        <v>0</v>
      </c>
      <c r="G2177" s="13">
        <f>(IF(E2177&gt;SUM($C$6,$C$5,First!J2177),SUM($C$5,$C$6,First!J2177),E2177))</f>
        <v>0</v>
      </c>
      <c r="I2177">
        <f t="shared" si="143"/>
        <v>0</v>
      </c>
      <c r="J2177" s="13">
        <f>IF(G2177&lt;SUM($C$5:$C$6,First!J2177),((SUM($C$5,$C$6,-G2177,(Rate*First!J2177)))*Rate),0)</f>
        <v>0</v>
      </c>
    </row>
    <row r="2178" spans="1:10">
      <c r="A2178">
        <v>2169</v>
      </c>
      <c r="B2178" s="13">
        <f t="shared" si="140"/>
        <v>0</v>
      </c>
      <c r="C2178" s="13">
        <f t="shared" si="141"/>
        <v>0</v>
      </c>
      <c r="D2178" s="13"/>
      <c r="E2178" s="13">
        <f t="shared" si="142"/>
        <v>0</v>
      </c>
      <c r="G2178" s="13">
        <f>(IF(E2178&gt;SUM($C$6,$C$5,First!J2178),SUM($C$5,$C$6,First!J2178),E2178))</f>
        <v>0</v>
      </c>
      <c r="I2178">
        <f t="shared" si="143"/>
        <v>0</v>
      </c>
      <c r="J2178" s="13">
        <f>IF(G2178&lt;SUM($C$5:$C$6,First!J2178),((SUM($C$5,$C$6,-G2178,(Rate*First!J2178)))*Rate),0)</f>
        <v>0</v>
      </c>
    </row>
    <row r="2179" spans="1:10">
      <c r="A2179">
        <v>2170</v>
      </c>
      <c r="B2179" s="13">
        <f t="shared" si="140"/>
        <v>0</v>
      </c>
      <c r="C2179" s="13">
        <f t="shared" si="141"/>
        <v>0</v>
      </c>
      <c r="D2179" s="13"/>
      <c r="E2179" s="13">
        <f t="shared" si="142"/>
        <v>0</v>
      </c>
      <c r="G2179" s="13">
        <f>(IF(E2179&gt;SUM($C$6,$C$5,First!J2179),SUM($C$5,$C$6,First!J2179),E2179))</f>
        <v>0</v>
      </c>
      <c r="I2179">
        <f t="shared" si="143"/>
        <v>0</v>
      </c>
      <c r="J2179" s="13">
        <f>IF(G2179&lt;SUM($C$5:$C$6,First!J2179),((SUM($C$5,$C$6,-G2179,(Rate*First!J2179)))*Rate),0)</f>
        <v>0</v>
      </c>
    </row>
    <row r="2180" spans="1:10">
      <c r="A2180">
        <v>2171</v>
      </c>
      <c r="B2180" s="13">
        <f t="shared" si="140"/>
        <v>0</v>
      </c>
      <c r="C2180" s="13">
        <f t="shared" si="141"/>
        <v>0</v>
      </c>
      <c r="D2180" s="13"/>
      <c r="E2180" s="13">
        <f t="shared" si="142"/>
        <v>0</v>
      </c>
      <c r="G2180" s="13">
        <f>(IF(E2180&gt;SUM($C$6,$C$5,First!J2180),SUM($C$5,$C$6,First!J2180),E2180))</f>
        <v>0</v>
      </c>
      <c r="I2180">
        <f t="shared" si="143"/>
        <v>0</v>
      </c>
      <c r="J2180" s="13">
        <f>IF(G2180&lt;SUM($C$5:$C$6,First!J2180),((SUM($C$5,$C$6,-G2180,(Rate*First!J2180)))*Rate),0)</f>
        <v>0</v>
      </c>
    </row>
    <row r="2181" spans="1:10">
      <c r="A2181">
        <v>2172</v>
      </c>
      <c r="B2181" s="13">
        <f t="shared" si="140"/>
        <v>0</v>
      </c>
      <c r="C2181" s="13">
        <f t="shared" si="141"/>
        <v>0</v>
      </c>
      <c r="D2181" s="13"/>
      <c r="E2181" s="13">
        <f t="shared" si="142"/>
        <v>0</v>
      </c>
      <c r="G2181" s="13">
        <f>(IF(E2181&gt;SUM($C$6,$C$5,First!J2181),SUM($C$5,$C$6,First!J2181),E2181))</f>
        <v>0</v>
      </c>
      <c r="I2181">
        <f t="shared" si="143"/>
        <v>0</v>
      </c>
      <c r="J2181" s="13">
        <f>IF(G2181&lt;SUM($C$5:$C$6,First!J2181),((SUM($C$5,$C$6,-G2181,(Rate*First!J2181)))*Rate),0)</f>
        <v>0</v>
      </c>
    </row>
    <row r="2182" spans="1:10">
      <c r="A2182">
        <v>2173</v>
      </c>
      <c r="B2182" s="13">
        <f t="shared" si="140"/>
        <v>0</v>
      </c>
      <c r="C2182" s="13">
        <f t="shared" si="141"/>
        <v>0</v>
      </c>
      <c r="D2182" s="13"/>
      <c r="E2182" s="13">
        <f t="shared" si="142"/>
        <v>0</v>
      </c>
      <c r="G2182" s="13">
        <f>(IF(E2182&gt;SUM($C$6,$C$5,First!J2182),SUM($C$5,$C$6,First!J2182),E2182))</f>
        <v>0</v>
      </c>
      <c r="I2182">
        <f t="shared" si="143"/>
        <v>0</v>
      </c>
      <c r="J2182" s="13">
        <f>IF(G2182&lt;SUM($C$5:$C$6,First!J2182),((SUM($C$5,$C$6,-G2182,(Rate*First!J2182)))*Rate),0)</f>
        <v>0</v>
      </c>
    </row>
    <row r="2183" spans="1:10">
      <c r="A2183">
        <v>2174</v>
      </c>
      <c r="B2183" s="13">
        <f t="shared" si="140"/>
        <v>0</v>
      </c>
      <c r="C2183" s="13">
        <f t="shared" si="141"/>
        <v>0</v>
      </c>
      <c r="D2183" s="13"/>
      <c r="E2183" s="13">
        <f t="shared" si="142"/>
        <v>0</v>
      </c>
      <c r="G2183" s="13">
        <f>(IF(E2183&gt;SUM($C$6,$C$5,First!J2183),SUM($C$5,$C$6,First!J2183),E2183))</f>
        <v>0</v>
      </c>
      <c r="I2183">
        <f t="shared" si="143"/>
        <v>0</v>
      </c>
      <c r="J2183" s="13">
        <f>IF(G2183&lt;SUM($C$5:$C$6,First!J2183),((SUM($C$5,$C$6,-G2183,(Rate*First!J2183)))*Rate),0)</f>
        <v>0</v>
      </c>
    </row>
    <row r="2184" spans="1:10">
      <c r="A2184">
        <v>2175</v>
      </c>
      <c r="B2184" s="13">
        <f t="shared" si="140"/>
        <v>0</v>
      </c>
      <c r="C2184" s="13">
        <f t="shared" si="141"/>
        <v>0</v>
      </c>
      <c r="D2184" s="13"/>
      <c r="E2184" s="13">
        <f t="shared" si="142"/>
        <v>0</v>
      </c>
      <c r="G2184" s="13">
        <f>(IF(E2184&gt;SUM($C$6,$C$5,First!J2184),SUM($C$5,$C$6,First!J2184),E2184))</f>
        <v>0</v>
      </c>
      <c r="I2184">
        <f t="shared" si="143"/>
        <v>0</v>
      </c>
      <c r="J2184" s="13">
        <f>IF(G2184&lt;SUM($C$5:$C$6,First!J2184),((SUM($C$5,$C$6,-G2184,(Rate*First!J2184)))*Rate),0)</f>
        <v>0</v>
      </c>
    </row>
    <row r="2185" spans="1:10">
      <c r="A2185">
        <v>2176</v>
      </c>
      <c r="B2185" s="13">
        <f t="shared" si="140"/>
        <v>0</v>
      </c>
      <c r="C2185" s="13">
        <f t="shared" si="141"/>
        <v>0</v>
      </c>
      <c r="D2185" s="13"/>
      <c r="E2185" s="13">
        <f t="shared" si="142"/>
        <v>0</v>
      </c>
      <c r="G2185" s="13">
        <f>(IF(E2185&gt;SUM($C$6,$C$5,First!J2185),SUM($C$5,$C$6,First!J2185),E2185))</f>
        <v>0</v>
      </c>
      <c r="I2185">
        <f t="shared" si="143"/>
        <v>0</v>
      </c>
      <c r="J2185" s="13">
        <f>IF(G2185&lt;SUM($C$5:$C$6,First!J2185),((SUM($C$5,$C$6,-G2185,(Rate*First!J2185)))*Rate),0)</f>
        <v>0</v>
      </c>
    </row>
    <row r="2186" spans="1:10">
      <c r="A2186">
        <v>2177</v>
      </c>
      <c r="B2186" s="13">
        <f t="shared" si="140"/>
        <v>0</v>
      </c>
      <c r="C2186" s="13">
        <f t="shared" si="141"/>
        <v>0</v>
      </c>
      <c r="D2186" s="13"/>
      <c r="E2186" s="13">
        <f t="shared" si="142"/>
        <v>0</v>
      </c>
      <c r="G2186" s="13">
        <f>(IF(E2186&gt;SUM($C$6,$C$5,First!J2186),SUM($C$5,$C$6,First!J2186),E2186))</f>
        <v>0</v>
      </c>
      <c r="I2186">
        <f t="shared" si="143"/>
        <v>0</v>
      </c>
      <c r="J2186" s="13">
        <f>IF(G2186&lt;SUM($C$5:$C$6,First!J2186),((SUM($C$5,$C$6,-G2186,(Rate*First!J2186)))*Rate),0)</f>
        <v>0</v>
      </c>
    </row>
    <row r="2187" spans="1:10">
      <c r="A2187">
        <v>2178</v>
      </c>
      <c r="B2187" s="13">
        <f t="shared" si="140"/>
        <v>0</v>
      </c>
      <c r="C2187" s="13">
        <f t="shared" si="141"/>
        <v>0</v>
      </c>
      <c r="D2187" s="13"/>
      <c r="E2187" s="13">
        <f t="shared" si="142"/>
        <v>0</v>
      </c>
      <c r="G2187" s="13">
        <f>(IF(E2187&gt;SUM($C$6,$C$5,First!J2187),SUM($C$5,$C$6,First!J2187),E2187))</f>
        <v>0</v>
      </c>
      <c r="I2187">
        <f t="shared" si="143"/>
        <v>0</v>
      </c>
      <c r="J2187" s="13">
        <f>IF(G2187&lt;SUM($C$5:$C$6,First!J2187),((SUM($C$5,$C$6,-G2187,(Rate*First!J2187)))*Rate),0)</f>
        <v>0</v>
      </c>
    </row>
    <row r="2188" spans="1:10">
      <c r="A2188">
        <v>2179</v>
      </c>
      <c r="B2188" s="13">
        <f t="shared" si="140"/>
        <v>0</v>
      </c>
      <c r="C2188" s="13">
        <f t="shared" si="141"/>
        <v>0</v>
      </c>
      <c r="D2188" s="13"/>
      <c r="E2188" s="13">
        <f t="shared" si="142"/>
        <v>0</v>
      </c>
      <c r="G2188" s="13">
        <f>(IF(E2188&gt;SUM($C$6,$C$5,First!J2188),SUM($C$5,$C$6,First!J2188),E2188))</f>
        <v>0</v>
      </c>
      <c r="I2188">
        <f t="shared" si="143"/>
        <v>0</v>
      </c>
      <c r="J2188" s="13">
        <f>IF(G2188&lt;SUM($C$5:$C$6,First!J2188),((SUM($C$5,$C$6,-G2188,(Rate*First!J2188)))*Rate),0)</f>
        <v>0</v>
      </c>
    </row>
    <row r="2189" spans="1:10">
      <c r="A2189">
        <v>2180</v>
      </c>
      <c r="B2189" s="13">
        <f t="shared" si="140"/>
        <v>0</v>
      </c>
      <c r="C2189" s="13">
        <f t="shared" si="141"/>
        <v>0</v>
      </c>
      <c r="D2189" s="13"/>
      <c r="E2189" s="13">
        <f t="shared" si="142"/>
        <v>0</v>
      </c>
      <c r="G2189" s="13">
        <f>(IF(E2189&gt;SUM($C$6,$C$5,First!J2189),SUM($C$5,$C$6,First!J2189),E2189))</f>
        <v>0</v>
      </c>
      <c r="I2189">
        <f t="shared" si="143"/>
        <v>0</v>
      </c>
      <c r="J2189" s="13">
        <f>IF(G2189&lt;SUM($C$5:$C$6,First!J2189),((SUM($C$5,$C$6,-G2189,(Rate*First!J2189)))*Rate),0)</f>
        <v>0</v>
      </c>
    </row>
    <row r="2190" spans="1:10">
      <c r="A2190">
        <v>2181</v>
      </c>
      <c r="B2190" s="13">
        <f t="shared" si="140"/>
        <v>0</v>
      </c>
      <c r="C2190" s="13">
        <f t="shared" si="141"/>
        <v>0</v>
      </c>
      <c r="D2190" s="13"/>
      <c r="E2190" s="13">
        <f t="shared" si="142"/>
        <v>0</v>
      </c>
      <c r="G2190" s="13">
        <f>(IF(E2190&gt;SUM($C$6,$C$5,First!J2190),SUM($C$5,$C$6,First!J2190),E2190))</f>
        <v>0</v>
      </c>
      <c r="I2190">
        <f t="shared" si="143"/>
        <v>0</v>
      </c>
      <c r="J2190" s="13">
        <f>IF(G2190&lt;SUM($C$5:$C$6,First!J2190),((SUM($C$5,$C$6,-G2190,(Rate*First!J2190)))*Rate),0)</f>
        <v>0</v>
      </c>
    </row>
    <row r="2191" spans="1:10">
      <c r="A2191">
        <v>2182</v>
      </c>
      <c r="B2191" s="13">
        <f t="shared" si="140"/>
        <v>0</v>
      </c>
      <c r="C2191" s="13">
        <f t="shared" si="141"/>
        <v>0</v>
      </c>
      <c r="D2191" s="13"/>
      <c r="E2191" s="13">
        <f t="shared" si="142"/>
        <v>0</v>
      </c>
      <c r="G2191" s="13">
        <f>(IF(E2191&gt;SUM($C$6,$C$5,First!J2191),SUM($C$5,$C$6,First!J2191),E2191))</f>
        <v>0</v>
      </c>
      <c r="I2191">
        <f t="shared" si="143"/>
        <v>0</v>
      </c>
      <c r="J2191" s="13">
        <f>IF(G2191&lt;SUM($C$5:$C$6,First!J2191),((SUM($C$5,$C$6,-G2191,(Rate*First!J2191)))*Rate),0)</f>
        <v>0</v>
      </c>
    </row>
    <row r="2192" spans="1:10">
      <c r="A2192">
        <v>2183</v>
      </c>
      <c r="B2192" s="13">
        <f t="shared" si="140"/>
        <v>0</v>
      </c>
      <c r="C2192" s="13">
        <f t="shared" si="141"/>
        <v>0</v>
      </c>
      <c r="D2192" s="13"/>
      <c r="E2192" s="13">
        <f t="shared" si="142"/>
        <v>0</v>
      </c>
      <c r="G2192" s="13">
        <f>(IF(E2192&gt;SUM($C$6,$C$5,First!J2192),SUM($C$5,$C$6,First!J2192),E2192))</f>
        <v>0</v>
      </c>
      <c r="I2192">
        <f t="shared" si="143"/>
        <v>0</v>
      </c>
      <c r="J2192" s="13">
        <f>IF(G2192&lt;SUM($C$5:$C$6,First!J2192),((SUM($C$5,$C$6,-G2192,(Rate*First!J2192)))*Rate),0)</f>
        <v>0</v>
      </c>
    </row>
    <row r="2193" spans="1:10">
      <c r="A2193">
        <v>2184</v>
      </c>
      <c r="B2193" s="13">
        <f t="shared" si="140"/>
        <v>0</v>
      </c>
      <c r="C2193" s="13">
        <f t="shared" si="141"/>
        <v>0</v>
      </c>
      <c r="D2193" s="13"/>
      <c r="E2193" s="13">
        <f t="shared" si="142"/>
        <v>0</v>
      </c>
      <c r="G2193" s="13">
        <f>(IF(E2193&gt;SUM($C$6,$C$5,First!J2193),SUM($C$5,$C$6,First!J2193),E2193))</f>
        <v>0</v>
      </c>
      <c r="I2193">
        <f t="shared" si="143"/>
        <v>0</v>
      </c>
      <c r="J2193" s="13">
        <f>IF(G2193&lt;SUM($C$5:$C$6,First!J2193),((SUM($C$5,$C$6,-G2193,(Rate*First!J2193)))*Rate),0)</f>
        <v>0</v>
      </c>
    </row>
    <row r="2194" spans="1:10">
      <c r="A2194">
        <v>2185</v>
      </c>
      <c r="B2194" s="13">
        <f t="shared" si="140"/>
        <v>0</v>
      </c>
      <c r="C2194" s="13">
        <f t="shared" si="141"/>
        <v>0</v>
      </c>
      <c r="D2194" s="13"/>
      <c r="E2194" s="13">
        <f t="shared" si="142"/>
        <v>0</v>
      </c>
      <c r="G2194" s="13">
        <f>(IF(E2194&gt;SUM($C$6,$C$5,First!J2194),SUM($C$5,$C$6,First!J2194),E2194))</f>
        <v>0</v>
      </c>
      <c r="I2194">
        <f t="shared" si="143"/>
        <v>0</v>
      </c>
      <c r="J2194" s="13">
        <f>IF(G2194&lt;SUM($C$5:$C$6,First!J2194),((SUM($C$5,$C$6,-G2194,(Rate*First!J2194)))*Rate),0)</f>
        <v>0</v>
      </c>
    </row>
    <row r="2195" spans="1:10">
      <c r="A2195">
        <v>2186</v>
      </c>
      <c r="B2195" s="13">
        <f t="shared" si="140"/>
        <v>0</v>
      </c>
      <c r="C2195" s="13">
        <f t="shared" si="141"/>
        <v>0</v>
      </c>
      <c r="D2195" s="13"/>
      <c r="E2195" s="13">
        <f t="shared" si="142"/>
        <v>0</v>
      </c>
      <c r="G2195" s="13">
        <f>(IF(E2195&gt;SUM($C$6,$C$5,First!J2195),SUM($C$5,$C$6,First!J2195),E2195))</f>
        <v>0</v>
      </c>
      <c r="I2195">
        <f t="shared" si="143"/>
        <v>0</v>
      </c>
      <c r="J2195" s="13">
        <f>IF(G2195&lt;SUM($C$5:$C$6,First!J2195),((SUM($C$5,$C$6,-G2195,(Rate*First!J2195)))*Rate),0)</f>
        <v>0</v>
      </c>
    </row>
    <row r="2196" spans="1:10">
      <c r="A2196">
        <v>2187</v>
      </c>
      <c r="B2196" s="13">
        <f t="shared" si="140"/>
        <v>0</v>
      </c>
      <c r="C2196" s="13">
        <f t="shared" si="141"/>
        <v>0</v>
      </c>
      <c r="D2196" s="13"/>
      <c r="E2196" s="13">
        <f t="shared" si="142"/>
        <v>0</v>
      </c>
      <c r="G2196" s="13">
        <f>(IF(E2196&gt;SUM($C$6,$C$5,First!J2196),SUM($C$5,$C$6,First!J2196),E2196))</f>
        <v>0</v>
      </c>
      <c r="I2196">
        <f t="shared" si="143"/>
        <v>0</v>
      </c>
      <c r="J2196" s="13">
        <f>IF(G2196&lt;SUM($C$5:$C$6,First!J2196),((SUM($C$5,$C$6,-G2196,(Rate*First!J2196)))*Rate),0)</f>
        <v>0</v>
      </c>
    </row>
    <row r="2197" spans="1:10">
      <c r="A2197">
        <v>2188</v>
      </c>
      <c r="B2197" s="13">
        <f t="shared" si="140"/>
        <v>0</v>
      </c>
      <c r="C2197" s="13">
        <f t="shared" si="141"/>
        <v>0</v>
      </c>
      <c r="D2197" s="13"/>
      <c r="E2197" s="13">
        <f t="shared" si="142"/>
        <v>0</v>
      </c>
      <c r="G2197" s="13">
        <f>(IF(E2197&gt;SUM($C$6,$C$5,First!J2197),SUM($C$5,$C$6,First!J2197),E2197))</f>
        <v>0</v>
      </c>
      <c r="I2197">
        <f t="shared" si="143"/>
        <v>0</v>
      </c>
      <c r="J2197" s="13">
        <f>IF(G2197&lt;SUM($C$5:$C$6,First!J2197),((SUM($C$5,$C$6,-G2197,(Rate*First!J2197)))*Rate),0)</f>
        <v>0</v>
      </c>
    </row>
    <row r="2198" spans="1:10">
      <c r="A2198">
        <v>2189</v>
      </c>
      <c r="B2198" s="13">
        <f t="shared" si="140"/>
        <v>0</v>
      </c>
      <c r="C2198" s="13">
        <f t="shared" si="141"/>
        <v>0</v>
      </c>
      <c r="D2198" s="13"/>
      <c r="E2198" s="13">
        <f t="shared" si="142"/>
        <v>0</v>
      </c>
      <c r="G2198" s="13">
        <f>(IF(E2198&gt;SUM($C$6,$C$5,First!J2198),SUM($C$5,$C$6,First!J2198),E2198))</f>
        <v>0</v>
      </c>
      <c r="I2198">
        <f t="shared" si="143"/>
        <v>0</v>
      </c>
      <c r="J2198" s="13">
        <f>IF(G2198&lt;SUM($C$5:$C$6,First!J2198),((SUM($C$5,$C$6,-G2198,(Rate*First!J2198)))*Rate),0)</f>
        <v>0</v>
      </c>
    </row>
    <row r="2199" spans="1:10">
      <c r="A2199">
        <v>2190</v>
      </c>
      <c r="B2199" s="13">
        <f t="shared" si="140"/>
        <v>0</v>
      </c>
      <c r="C2199" s="13">
        <f t="shared" si="141"/>
        <v>0</v>
      </c>
      <c r="D2199" s="13"/>
      <c r="E2199" s="13">
        <f t="shared" si="142"/>
        <v>0</v>
      </c>
      <c r="G2199" s="13">
        <f>(IF(E2199&gt;SUM($C$6,$C$5,First!J2199),SUM($C$5,$C$6,First!J2199),E2199))</f>
        <v>0</v>
      </c>
      <c r="I2199">
        <f t="shared" si="143"/>
        <v>0</v>
      </c>
      <c r="J2199" s="13">
        <f>IF(G2199&lt;SUM($C$5:$C$6,First!J2199),((SUM($C$5,$C$6,-G2199,(Rate*First!J2199)))*Rate),0)</f>
        <v>0</v>
      </c>
    </row>
    <row r="2200" spans="1:10">
      <c r="A2200">
        <v>2191</v>
      </c>
      <c r="B2200" s="13">
        <f t="shared" si="140"/>
        <v>0</v>
      </c>
      <c r="C2200" s="13">
        <f t="shared" si="141"/>
        <v>0</v>
      </c>
      <c r="D2200" s="13"/>
      <c r="E2200" s="13">
        <f t="shared" si="142"/>
        <v>0</v>
      </c>
      <c r="G2200" s="13">
        <f>(IF(E2200&gt;SUM($C$6,$C$5,First!J2200),SUM($C$5,$C$6,First!J2200),E2200))</f>
        <v>0</v>
      </c>
      <c r="I2200">
        <f t="shared" si="143"/>
        <v>0</v>
      </c>
      <c r="J2200" s="13">
        <f>IF(G2200&lt;SUM($C$5:$C$6,First!J2200),((SUM($C$5,$C$6,-G2200,(Rate*First!J2200)))*Rate),0)</f>
        <v>0</v>
      </c>
    </row>
    <row r="2201" spans="1:10">
      <c r="A2201">
        <v>2192</v>
      </c>
      <c r="B2201" s="13">
        <f t="shared" si="140"/>
        <v>0</v>
      </c>
      <c r="C2201" s="13">
        <f t="shared" si="141"/>
        <v>0</v>
      </c>
      <c r="D2201" s="13"/>
      <c r="E2201" s="13">
        <f t="shared" si="142"/>
        <v>0</v>
      </c>
      <c r="G2201" s="13">
        <f>(IF(E2201&gt;SUM($C$6,$C$5,First!J2201),SUM($C$5,$C$6,First!J2201),E2201))</f>
        <v>0</v>
      </c>
      <c r="I2201">
        <f t="shared" si="143"/>
        <v>0</v>
      </c>
      <c r="J2201" s="13">
        <f>IF(G2201&lt;SUM($C$5:$C$6,First!J2201),((SUM($C$5,$C$6,-G2201,(Rate*First!J2201)))*Rate),0)</f>
        <v>0</v>
      </c>
    </row>
    <row r="2202" spans="1:10">
      <c r="A2202">
        <v>2193</v>
      </c>
      <c r="B2202" s="13">
        <f t="shared" si="140"/>
        <v>0</v>
      </c>
      <c r="C2202" s="13">
        <f t="shared" si="141"/>
        <v>0</v>
      </c>
      <c r="D2202" s="13"/>
      <c r="E2202" s="13">
        <f t="shared" si="142"/>
        <v>0</v>
      </c>
      <c r="G2202" s="13">
        <f>(IF(E2202&gt;SUM($C$6,$C$5,First!J2202),SUM($C$5,$C$6,First!J2202),E2202))</f>
        <v>0</v>
      </c>
      <c r="I2202">
        <f t="shared" si="143"/>
        <v>0</v>
      </c>
      <c r="J2202" s="13">
        <f>IF(G2202&lt;SUM($C$5:$C$6,First!J2202),((SUM($C$5,$C$6,-G2202,(Rate*First!J2202)))*Rate),0)</f>
        <v>0</v>
      </c>
    </row>
    <row r="2203" spans="1:10">
      <c r="A2203">
        <v>2194</v>
      </c>
      <c r="B2203" s="13">
        <f t="shared" si="140"/>
        <v>0</v>
      </c>
      <c r="C2203" s="13">
        <f t="shared" si="141"/>
        <v>0</v>
      </c>
      <c r="D2203" s="13"/>
      <c r="E2203" s="13">
        <f t="shared" si="142"/>
        <v>0</v>
      </c>
      <c r="G2203" s="13">
        <f>(IF(E2203&gt;SUM($C$6,$C$5,First!J2203),SUM($C$5,$C$6,First!J2203),E2203))</f>
        <v>0</v>
      </c>
      <c r="I2203">
        <f t="shared" si="143"/>
        <v>0</v>
      </c>
      <c r="J2203" s="13">
        <f>IF(G2203&lt;SUM($C$5:$C$6,First!J2203),((SUM($C$5,$C$6,-G2203,(Rate*First!J2203)))*Rate),0)</f>
        <v>0</v>
      </c>
    </row>
    <row r="2204" spans="1:10">
      <c r="A2204">
        <v>2195</v>
      </c>
      <c r="B2204" s="13">
        <f t="shared" si="140"/>
        <v>0</v>
      </c>
      <c r="C2204" s="13">
        <f t="shared" si="141"/>
        <v>0</v>
      </c>
      <c r="D2204" s="13"/>
      <c r="E2204" s="13">
        <f t="shared" si="142"/>
        <v>0</v>
      </c>
      <c r="G2204" s="13">
        <f>(IF(E2204&gt;SUM($C$6,$C$5,First!J2204),SUM($C$5,$C$6,First!J2204),E2204))</f>
        <v>0</v>
      </c>
      <c r="I2204">
        <f t="shared" si="143"/>
        <v>0</v>
      </c>
      <c r="J2204" s="13">
        <f>IF(G2204&lt;SUM($C$5:$C$6,First!J2204),((SUM($C$5,$C$6,-G2204,(Rate*First!J2204)))*Rate),0)</f>
        <v>0</v>
      </c>
    </row>
    <row r="2205" spans="1:10">
      <c r="A2205">
        <v>2196</v>
      </c>
      <c r="B2205" s="13">
        <f t="shared" si="140"/>
        <v>0</v>
      </c>
      <c r="C2205" s="13">
        <f t="shared" si="141"/>
        <v>0</v>
      </c>
      <c r="D2205" s="13"/>
      <c r="E2205" s="13">
        <f t="shared" si="142"/>
        <v>0</v>
      </c>
      <c r="G2205" s="13">
        <f>(IF(E2205&gt;SUM($C$6,$C$5,First!J2205),SUM($C$5,$C$6,First!J2205),E2205))</f>
        <v>0</v>
      </c>
      <c r="I2205">
        <f t="shared" si="143"/>
        <v>0</v>
      </c>
      <c r="J2205" s="13">
        <f>IF(G2205&lt;SUM($C$5:$C$6,First!J2205),((SUM($C$5,$C$6,-G2205,(Rate*First!J2205)))*Rate),0)</f>
        <v>0</v>
      </c>
    </row>
    <row r="2206" spans="1:10">
      <c r="A2206">
        <v>2197</v>
      </c>
      <c r="B2206" s="13">
        <f t="shared" si="140"/>
        <v>0</v>
      </c>
      <c r="C2206" s="13">
        <f t="shared" si="141"/>
        <v>0</v>
      </c>
      <c r="D2206" s="13"/>
      <c r="E2206" s="13">
        <f t="shared" si="142"/>
        <v>0</v>
      </c>
      <c r="G2206" s="13">
        <f>(IF(E2206&gt;SUM($C$6,$C$5,First!J2206),SUM($C$5,$C$6,First!J2206),E2206))</f>
        <v>0</v>
      </c>
      <c r="I2206">
        <f t="shared" si="143"/>
        <v>0</v>
      </c>
      <c r="J2206" s="13">
        <f>IF(G2206&lt;SUM($C$5:$C$6,First!J2206),((SUM($C$5,$C$6,-G2206,(Rate*First!J2206)))*Rate),0)</f>
        <v>0</v>
      </c>
    </row>
    <row r="2207" spans="1:10">
      <c r="A2207">
        <v>2198</v>
      </c>
      <c r="B2207" s="13">
        <f t="shared" si="140"/>
        <v>0</v>
      </c>
      <c r="C2207" s="13">
        <f t="shared" si="141"/>
        <v>0</v>
      </c>
      <c r="D2207" s="13"/>
      <c r="E2207" s="13">
        <f t="shared" si="142"/>
        <v>0</v>
      </c>
      <c r="G2207" s="13">
        <f>(IF(E2207&gt;SUM($C$6,$C$5,First!J2207),SUM($C$5,$C$6,First!J2207),E2207))</f>
        <v>0</v>
      </c>
      <c r="I2207">
        <f t="shared" si="143"/>
        <v>0</v>
      </c>
      <c r="J2207" s="13">
        <f>IF(G2207&lt;SUM($C$5:$C$6,First!J2207),((SUM($C$5,$C$6,-G2207,(Rate*First!J2207)))*Rate),0)</f>
        <v>0</v>
      </c>
    </row>
    <row r="2208" spans="1:10">
      <c r="A2208">
        <v>2199</v>
      </c>
      <c r="B2208" s="13">
        <f t="shared" si="140"/>
        <v>0</v>
      </c>
      <c r="C2208" s="13">
        <f t="shared" si="141"/>
        <v>0</v>
      </c>
      <c r="D2208" s="13"/>
      <c r="E2208" s="13">
        <f t="shared" si="142"/>
        <v>0</v>
      </c>
      <c r="G2208" s="13">
        <f>(IF(E2208&gt;SUM($C$6,$C$5,First!J2208),SUM($C$5,$C$6,First!J2208),E2208))</f>
        <v>0</v>
      </c>
      <c r="I2208">
        <f t="shared" si="143"/>
        <v>0</v>
      </c>
      <c r="J2208" s="13">
        <f>IF(G2208&lt;SUM($C$5:$C$6,First!J2208),((SUM($C$5,$C$6,-G2208,(Rate*First!J2208)))*Rate),0)</f>
        <v>0</v>
      </c>
    </row>
    <row r="2209" spans="1:10">
      <c r="A2209">
        <v>2200</v>
      </c>
      <c r="B2209" s="13">
        <f t="shared" si="140"/>
        <v>0</v>
      </c>
      <c r="C2209" s="13">
        <f t="shared" si="141"/>
        <v>0</v>
      </c>
      <c r="D2209" s="13"/>
      <c r="E2209" s="13">
        <f t="shared" si="142"/>
        <v>0</v>
      </c>
      <c r="G2209" s="13">
        <f>(IF(E2209&gt;SUM($C$6,$C$5,First!J2209),SUM($C$5,$C$6,First!J2209),E2209))</f>
        <v>0</v>
      </c>
      <c r="I2209">
        <f t="shared" si="143"/>
        <v>0</v>
      </c>
      <c r="J2209" s="13">
        <f>IF(G2209&lt;SUM($C$5:$C$6,First!J2209),((SUM($C$5,$C$6,-G2209,(Rate*First!J2209)))*Rate),0)</f>
        <v>0</v>
      </c>
    </row>
    <row r="2210" spans="1:10">
      <c r="A2210">
        <v>2201</v>
      </c>
      <c r="B2210" s="13">
        <f t="shared" si="140"/>
        <v>0</v>
      </c>
      <c r="C2210" s="13">
        <f t="shared" si="141"/>
        <v>0</v>
      </c>
      <c r="D2210" s="13"/>
      <c r="E2210" s="13">
        <f t="shared" si="142"/>
        <v>0</v>
      </c>
      <c r="G2210" s="13">
        <f>(IF(E2210&gt;SUM($C$6,$C$5,First!J2210),SUM($C$5,$C$6,First!J2210),E2210))</f>
        <v>0</v>
      </c>
      <c r="I2210">
        <f t="shared" si="143"/>
        <v>0</v>
      </c>
      <c r="J2210" s="13">
        <f>IF(G2210&lt;SUM($C$5:$C$6,First!J2210),((SUM($C$5,$C$6,-G2210,(Rate*First!J2210)))*Rate),0)</f>
        <v>0</v>
      </c>
    </row>
    <row r="2211" spans="1:10">
      <c r="A2211">
        <v>2202</v>
      </c>
      <c r="B2211" s="13">
        <f t="shared" si="140"/>
        <v>0</v>
      </c>
      <c r="C2211" s="13">
        <f t="shared" si="141"/>
        <v>0</v>
      </c>
      <c r="D2211" s="13"/>
      <c r="E2211" s="13">
        <f t="shared" si="142"/>
        <v>0</v>
      </c>
      <c r="G2211" s="13">
        <f>(IF(E2211&gt;SUM($C$6,$C$5,First!J2211),SUM($C$5,$C$6,First!J2211),E2211))</f>
        <v>0</v>
      </c>
      <c r="I2211">
        <f t="shared" si="143"/>
        <v>0</v>
      </c>
      <c r="J2211" s="13">
        <f>IF(G2211&lt;SUM($C$5:$C$6,First!J2211),((SUM($C$5,$C$6,-G2211,(Rate*First!J2211)))*Rate),0)</f>
        <v>0</v>
      </c>
    </row>
    <row r="2212" spans="1:10">
      <c r="A2212">
        <v>2203</v>
      </c>
      <c r="B2212" s="13">
        <f t="shared" si="140"/>
        <v>0</v>
      </c>
      <c r="C2212" s="13">
        <f t="shared" si="141"/>
        <v>0</v>
      </c>
      <c r="D2212" s="13"/>
      <c r="E2212" s="13">
        <f t="shared" si="142"/>
        <v>0</v>
      </c>
      <c r="G2212" s="13">
        <f>(IF(E2212&gt;SUM($C$6,$C$5,First!J2212),SUM($C$5,$C$6,First!J2212),E2212))</f>
        <v>0</v>
      </c>
      <c r="I2212">
        <f t="shared" si="143"/>
        <v>0</v>
      </c>
      <c r="J2212" s="13">
        <f>IF(G2212&lt;SUM($C$5:$C$6,First!J2212),((SUM($C$5,$C$6,-G2212,(Rate*First!J2212)))*Rate),0)</f>
        <v>0</v>
      </c>
    </row>
    <row r="2213" spans="1:10">
      <c r="A2213">
        <v>2204</v>
      </c>
      <c r="B2213" s="13">
        <f t="shared" si="140"/>
        <v>0</v>
      </c>
      <c r="C2213" s="13">
        <f t="shared" si="141"/>
        <v>0</v>
      </c>
      <c r="D2213" s="13"/>
      <c r="E2213" s="13">
        <f t="shared" si="142"/>
        <v>0</v>
      </c>
      <c r="G2213" s="13">
        <f>(IF(E2213&gt;SUM($C$6,$C$5,First!J2213),SUM($C$5,$C$6,First!J2213),E2213))</f>
        <v>0</v>
      </c>
      <c r="I2213">
        <f t="shared" si="143"/>
        <v>0</v>
      </c>
      <c r="J2213" s="13">
        <f>IF(G2213&lt;SUM($C$5:$C$6,First!J2213),((SUM($C$5,$C$6,-G2213,(Rate*First!J2213)))*Rate),0)</f>
        <v>0</v>
      </c>
    </row>
    <row r="2214" spans="1:10">
      <c r="A2214">
        <v>2205</v>
      </c>
      <c r="B2214" s="13">
        <f t="shared" si="140"/>
        <v>0</v>
      </c>
      <c r="C2214" s="13">
        <f t="shared" si="141"/>
        <v>0</v>
      </c>
      <c r="D2214" s="13"/>
      <c r="E2214" s="13">
        <f t="shared" si="142"/>
        <v>0</v>
      </c>
      <c r="G2214" s="13">
        <f>(IF(E2214&gt;SUM($C$6,$C$5,First!J2214),SUM($C$5,$C$6,First!J2214),E2214))</f>
        <v>0</v>
      </c>
      <c r="I2214">
        <f t="shared" si="143"/>
        <v>0</v>
      </c>
      <c r="J2214" s="13">
        <f>IF(G2214&lt;SUM($C$5:$C$6,First!J2214),((SUM($C$5,$C$6,-G2214,(Rate*First!J2214)))*Rate),0)</f>
        <v>0</v>
      </c>
    </row>
    <row r="2215" spans="1:10">
      <c r="A2215">
        <v>2206</v>
      </c>
      <c r="B2215" s="13">
        <f t="shared" si="140"/>
        <v>0</v>
      </c>
      <c r="C2215" s="13">
        <f t="shared" si="141"/>
        <v>0</v>
      </c>
      <c r="D2215" s="13"/>
      <c r="E2215" s="13">
        <f t="shared" si="142"/>
        <v>0</v>
      </c>
      <c r="G2215" s="13">
        <f>(IF(E2215&gt;SUM($C$6,$C$5,First!J2215),SUM($C$5,$C$6,First!J2215),E2215))</f>
        <v>0</v>
      </c>
      <c r="I2215">
        <f t="shared" si="143"/>
        <v>0</v>
      </c>
      <c r="J2215" s="13">
        <f>IF(G2215&lt;SUM($C$5:$C$6,First!J2215),((SUM($C$5,$C$6,-G2215,(Rate*First!J2215)))*Rate),0)</f>
        <v>0</v>
      </c>
    </row>
    <row r="2216" spans="1:10">
      <c r="A2216">
        <v>2207</v>
      </c>
      <c r="B2216" s="13">
        <f t="shared" si="140"/>
        <v>0</v>
      </c>
      <c r="C2216" s="13">
        <f t="shared" si="141"/>
        <v>0</v>
      </c>
      <c r="D2216" s="13"/>
      <c r="E2216" s="13">
        <f t="shared" si="142"/>
        <v>0</v>
      </c>
      <c r="G2216" s="13">
        <f>(IF(E2216&gt;SUM($C$6,$C$5,First!J2216),SUM($C$5,$C$6,First!J2216),E2216))</f>
        <v>0</v>
      </c>
      <c r="I2216">
        <f t="shared" si="143"/>
        <v>0</v>
      </c>
      <c r="J2216" s="13">
        <f>IF(G2216&lt;SUM($C$5:$C$6,First!J2216),((SUM($C$5,$C$6,-G2216,(Rate*First!J2216)))*Rate),0)</f>
        <v>0</v>
      </c>
    </row>
    <row r="2217" spans="1:10">
      <c r="A2217">
        <v>2208</v>
      </c>
      <c r="B2217" s="13">
        <f t="shared" si="140"/>
        <v>0</v>
      </c>
      <c r="C2217" s="13">
        <f t="shared" si="141"/>
        <v>0</v>
      </c>
      <c r="D2217" s="13"/>
      <c r="E2217" s="13">
        <f t="shared" si="142"/>
        <v>0</v>
      </c>
      <c r="G2217" s="13">
        <f>(IF(E2217&gt;SUM($C$6,$C$5,First!J2217),SUM($C$5,$C$6,First!J2217),E2217))</f>
        <v>0</v>
      </c>
      <c r="I2217">
        <f t="shared" si="143"/>
        <v>0</v>
      </c>
      <c r="J2217" s="13">
        <f>IF(G2217&lt;SUM($C$5:$C$6,First!J2217),((SUM($C$5,$C$6,-G2217,(Rate*First!J2217)))*Rate),0)</f>
        <v>0</v>
      </c>
    </row>
    <row r="2218" spans="1:10">
      <c r="A2218">
        <v>2209</v>
      </c>
      <c r="B2218" s="13">
        <f t="shared" si="140"/>
        <v>0</v>
      </c>
      <c r="C2218" s="13">
        <f t="shared" si="141"/>
        <v>0</v>
      </c>
      <c r="D2218" s="13"/>
      <c r="E2218" s="13">
        <f t="shared" si="142"/>
        <v>0</v>
      </c>
      <c r="G2218" s="13">
        <f>(IF(E2218&gt;SUM($C$6,$C$5,First!J2218),SUM($C$5,$C$6,First!J2218),E2218))</f>
        <v>0</v>
      </c>
      <c r="I2218">
        <f t="shared" si="143"/>
        <v>0</v>
      </c>
      <c r="J2218" s="13">
        <f>IF(G2218&lt;SUM($C$5:$C$6,First!J2218),((SUM($C$5,$C$6,-G2218,(Rate*First!J2218)))*Rate),0)</f>
        <v>0</v>
      </c>
    </row>
    <row r="2219" spans="1:10">
      <c r="A2219">
        <v>2210</v>
      </c>
      <c r="B2219" s="13">
        <f t="shared" si="140"/>
        <v>0</v>
      </c>
      <c r="C2219" s="13">
        <f t="shared" si="141"/>
        <v>0</v>
      </c>
      <c r="D2219" s="13"/>
      <c r="E2219" s="13">
        <f t="shared" si="142"/>
        <v>0</v>
      </c>
      <c r="G2219" s="13">
        <f>(IF(E2219&gt;SUM($C$6,$C$5,First!J2219),SUM($C$5,$C$6,First!J2219),E2219))</f>
        <v>0</v>
      </c>
      <c r="I2219">
        <f t="shared" si="143"/>
        <v>0</v>
      </c>
      <c r="J2219" s="13">
        <f>IF(G2219&lt;SUM($C$5:$C$6,First!J2219),((SUM($C$5,$C$6,-G2219,(Rate*First!J2219)))*Rate),0)</f>
        <v>0</v>
      </c>
    </row>
    <row r="2220" spans="1:10">
      <c r="A2220">
        <v>2211</v>
      </c>
      <c r="B2220" s="13">
        <f t="shared" si="140"/>
        <v>0</v>
      </c>
      <c r="C2220" s="13">
        <f t="shared" si="141"/>
        <v>0</v>
      </c>
      <c r="D2220" s="13"/>
      <c r="E2220" s="13">
        <f t="shared" si="142"/>
        <v>0</v>
      </c>
      <c r="G2220" s="13">
        <f>(IF(E2220&gt;SUM($C$6,$C$5,First!J2220),SUM($C$5,$C$6,First!J2220),E2220))</f>
        <v>0</v>
      </c>
      <c r="I2220">
        <f t="shared" si="143"/>
        <v>0</v>
      </c>
      <c r="J2220" s="13">
        <f>IF(G2220&lt;SUM($C$5:$C$6,First!J2220),((SUM($C$5,$C$6,-G2220,(Rate*First!J2220)))*Rate),0)</f>
        <v>0</v>
      </c>
    </row>
    <row r="2221" spans="1:10">
      <c r="A2221">
        <v>2212</v>
      </c>
      <c r="B2221" s="13">
        <f t="shared" si="140"/>
        <v>0</v>
      </c>
      <c r="C2221" s="13">
        <f t="shared" si="141"/>
        <v>0</v>
      </c>
      <c r="D2221" s="13"/>
      <c r="E2221" s="13">
        <f t="shared" si="142"/>
        <v>0</v>
      </c>
      <c r="G2221" s="13">
        <f>(IF(E2221&gt;SUM($C$6,$C$5,First!J2221),SUM($C$5,$C$6,First!J2221),E2221))</f>
        <v>0</v>
      </c>
      <c r="I2221">
        <f t="shared" si="143"/>
        <v>0</v>
      </c>
      <c r="J2221" s="13">
        <f>IF(G2221&lt;SUM($C$5:$C$6,First!J2221),((SUM($C$5,$C$6,-G2221,(Rate*First!J2221)))*Rate),0)</f>
        <v>0</v>
      </c>
    </row>
    <row r="2222" spans="1:10">
      <c r="A2222">
        <v>2213</v>
      </c>
      <c r="B2222" s="13">
        <f t="shared" ref="B2222:B2285" si="144">IF(SUM(E2221,-G2221)&lt;0,0,SUM(E2221,-G2221))</f>
        <v>0</v>
      </c>
      <c r="C2222" s="13">
        <f t="shared" ref="C2222:C2285" si="145">(B2222*$C$4)/12</f>
        <v>0</v>
      </c>
      <c r="D2222" s="13"/>
      <c r="E2222" s="13">
        <f t="shared" ref="E2222:E2285" si="146">SUM(C2222,B2222)</f>
        <v>0</v>
      </c>
      <c r="G2222" s="13">
        <f>(IF(E2222&gt;SUM($C$6,$C$5,First!J2222),SUM($C$5,$C$6,First!J2222),E2222))</f>
        <v>0</v>
      </c>
      <c r="I2222">
        <f t="shared" ref="I2222:I2285" si="147">IF(E2222&gt;0,1,0)</f>
        <v>0</v>
      </c>
      <c r="J2222" s="13">
        <f>IF(G2222&lt;SUM($C$5:$C$6,First!J2222),((SUM($C$5,$C$6,-G2222,(Rate*First!J2222)))*Rate),0)</f>
        <v>0</v>
      </c>
    </row>
    <row r="2223" spans="1:10">
      <c r="A2223">
        <v>2214</v>
      </c>
      <c r="B2223" s="13">
        <f t="shared" si="144"/>
        <v>0</v>
      </c>
      <c r="C2223" s="13">
        <f t="shared" si="145"/>
        <v>0</v>
      </c>
      <c r="D2223" s="13"/>
      <c r="E2223" s="13">
        <f t="shared" si="146"/>
        <v>0</v>
      </c>
      <c r="G2223" s="13">
        <f>(IF(E2223&gt;SUM($C$6,$C$5,First!J2223),SUM($C$5,$C$6,First!J2223),E2223))</f>
        <v>0</v>
      </c>
      <c r="I2223">
        <f t="shared" si="147"/>
        <v>0</v>
      </c>
      <c r="J2223" s="13">
        <f>IF(G2223&lt;SUM($C$5:$C$6,First!J2223),((SUM($C$5,$C$6,-G2223,(Rate*First!J2223)))*Rate),0)</f>
        <v>0</v>
      </c>
    </row>
    <row r="2224" spans="1:10">
      <c r="A2224">
        <v>2215</v>
      </c>
      <c r="B2224" s="13">
        <f t="shared" si="144"/>
        <v>0</v>
      </c>
      <c r="C2224" s="13">
        <f t="shared" si="145"/>
        <v>0</v>
      </c>
      <c r="D2224" s="13"/>
      <c r="E2224" s="13">
        <f t="shared" si="146"/>
        <v>0</v>
      </c>
      <c r="G2224" s="13">
        <f>(IF(E2224&gt;SUM($C$6,$C$5,First!J2224),SUM($C$5,$C$6,First!J2224),E2224))</f>
        <v>0</v>
      </c>
      <c r="I2224">
        <f t="shared" si="147"/>
        <v>0</v>
      </c>
      <c r="J2224" s="13">
        <f>IF(G2224&lt;SUM($C$5:$C$6,First!J2224),((SUM($C$5,$C$6,-G2224,(Rate*First!J2224)))*Rate),0)</f>
        <v>0</v>
      </c>
    </row>
    <row r="2225" spans="1:10">
      <c r="A2225">
        <v>2216</v>
      </c>
      <c r="B2225" s="13">
        <f t="shared" si="144"/>
        <v>0</v>
      </c>
      <c r="C2225" s="13">
        <f t="shared" si="145"/>
        <v>0</v>
      </c>
      <c r="D2225" s="13"/>
      <c r="E2225" s="13">
        <f t="shared" si="146"/>
        <v>0</v>
      </c>
      <c r="G2225" s="13">
        <f>(IF(E2225&gt;SUM($C$6,$C$5,First!J2225),SUM($C$5,$C$6,First!J2225),E2225))</f>
        <v>0</v>
      </c>
      <c r="I2225">
        <f t="shared" si="147"/>
        <v>0</v>
      </c>
      <c r="J2225" s="13">
        <f>IF(G2225&lt;SUM($C$5:$C$6,First!J2225),((SUM($C$5,$C$6,-G2225,(Rate*First!J2225)))*Rate),0)</f>
        <v>0</v>
      </c>
    </row>
    <row r="2226" spans="1:10">
      <c r="A2226">
        <v>2217</v>
      </c>
      <c r="B2226" s="13">
        <f t="shared" si="144"/>
        <v>0</v>
      </c>
      <c r="C2226" s="13">
        <f t="shared" si="145"/>
        <v>0</v>
      </c>
      <c r="D2226" s="13"/>
      <c r="E2226" s="13">
        <f t="shared" si="146"/>
        <v>0</v>
      </c>
      <c r="G2226" s="13">
        <f>(IF(E2226&gt;SUM($C$6,$C$5,First!J2226),SUM($C$5,$C$6,First!J2226),E2226))</f>
        <v>0</v>
      </c>
      <c r="I2226">
        <f t="shared" si="147"/>
        <v>0</v>
      </c>
      <c r="J2226" s="13">
        <f>IF(G2226&lt;SUM($C$5:$C$6,First!J2226),((SUM($C$5,$C$6,-G2226,(Rate*First!J2226)))*Rate),0)</f>
        <v>0</v>
      </c>
    </row>
    <row r="2227" spans="1:10">
      <c r="A2227">
        <v>2218</v>
      </c>
      <c r="B2227" s="13">
        <f t="shared" si="144"/>
        <v>0</v>
      </c>
      <c r="C2227" s="13">
        <f t="shared" si="145"/>
        <v>0</v>
      </c>
      <c r="D2227" s="13"/>
      <c r="E2227" s="13">
        <f t="shared" si="146"/>
        <v>0</v>
      </c>
      <c r="G2227" s="13">
        <f>(IF(E2227&gt;SUM($C$6,$C$5,First!J2227),SUM($C$5,$C$6,First!J2227),E2227))</f>
        <v>0</v>
      </c>
      <c r="I2227">
        <f t="shared" si="147"/>
        <v>0</v>
      </c>
      <c r="J2227" s="13">
        <f>IF(G2227&lt;SUM($C$5:$C$6,First!J2227),((SUM($C$5,$C$6,-G2227,(Rate*First!J2227)))*Rate),0)</f>
        <v>0</v>
      </c>
    </row>
    <row r="2228" spans="1:10">
      <c r="A2228">
        <v>2219</v>
      </c>
      <c r="B2228" s="13">
        <f t="shared" si="144"/>
        <v>0</v>
      </c>
      <c r="C2228" s="13">
        <f t="shared" si="145"/>
        <v>0</v>
      </c>
      <c r="D2228" s="13"/>
      <c r="E2228" s="13">
        <f t="shared" si="146"/>
        <v>0</v>
      </c>
      <c r="G2228" s="13">
        <f>(IF(E2228&gt;SUM($C$6,$C$5,First!J2228),SUM($C$5,$C$6,First!J2228),E2228))</f>
        <v>0</v>
      </c>
      <c r="I2228">
        <f t="shared" si="147"/>
        <v>0</v>
      </c>
      <c r="J2228" s="13">
        <f>IF(G2228&lt;SUM($C$5:$C$6,First!J2228),((SUM($C$5,$C$6,-G2228,(Rate*First!J2228)))*Rate),0)</f>
        <v>0</v>
      </c>
    </row>
    <row r="2229" spans="1:10">
      <c r="A2229">
        <v>2220</v>
      </c>
      <c r="B2229" s="13">
        <f t="shared" si="144"/>
        <v>0</v>
      </c>
      <c r="C2229" s="13">
        <f t="shared" si="145"/>
        <v>0</v>
      </c>
      <c r="D2229" s="13"/>
      <c r="E2229" s="13">
        <f t="shared" si="146"/>
        <v>0</v>
      </c>
      <c r="G2229" s="13">
        <f>(IF(E2229&gt;SUM($C$6,$C$5,First!J2229),SUM($C$5,$C$6,First!J2229),E2229))</f>
        <v>0</v>
      </c>
      <c r="I2229">
        <f t="shared" si="147"/>
        <v>0</v>
      </c>
      <c r="J2229" s="13">
        <f>IF(G2229&lt;SUM($C$5:$C$6,First!J2229),((SUM($C$5,$C$6,-G2229,(Rate*First!J2229)))*Rate),0)</f>
        <v>0</v>
      </c>
    </row>
    <row r="2230" spans="1:10">
      <c r="A2230">
        <v>2221</v>
      </c>
      <c r="B2230" s="13">
        <f t="shared" si="144"/>
        <v>0</v>
      </c>
      <c r="C2230" s="13">
        <f t="shared" si="145"/>
        <v>0</v>
      </c>
      <c r="D2230" s="13"/>
      <c r="E2230" s="13">
        <f t="shared" si="146"/>
        <v>0</v>
      </c>
      <c r="G2230" s="13">
        <f>(IF(E2230&gt;SUM($C$6,$C$5,First!J2230),SUM($C$5,$C$6,First!J2230),E2230))</f>
        <v>0</v>
      </c>
      <c r="I2230">
        <f t="shared" si="147"/>
        <v>0</v>
      </c>
      <c r="J2230" s="13">
        <f>IF(G2230&lt;SUM($C$5:$C$6,First!J2230),((SUM($C$5,$C$6,-G2230,(Rate*First!J2230)))*Rate),0)</f>
        <v>0</v>
      </c>
    </row>
    <row r="2231" spans="1:10">
      <c r="A2231">
        <v>2222</v>
      </c>
      <c r="B2231" s="13">
        <f t="shared" si="144"/>
        <v>0</v>
      </c>
      <c r="C2231" s="13">
        <f t="shared" si="145"/>
        <v>0</v>
      </c>
      <c r="D2231" s="13"/>
      <c r="E2231" s="13">
        <f t="shared" si="146"/>
        <v>0</v>
      </c>
      <c r="G2231" s="13">
        <f>(IF(E2231&gt;SUM($C$6,$C$5,First!J2231),SUM($C$5,$C$6,First!J2231),E2231))</f>
        <v>0</v>
      </c>
      <c r="I2231">
        <f t="shared" si="147"/>
        <v>0</v>
      </c>
      <c r="J2231" s="13">
        <f>IF(G2231&lt;SUM($C$5:$C$6,First!J2231),((SUM($C$5,$C$6,-G2231,(Rate*First!J2231)))*Rate),0)</f>
        <v>0</v>
      </c>
    </row>
    <row r="2232" spans="1:10">
      <c r="A2232">
        <v>2223</v>
      </c>
      <c r="B2232" s="13">
        <f t="shared" si="144"/>
        <v>0</v>
      </c>
      <c r="C2232" s="13">
        <f t="shared" si="145"/>
        <v>0</v>
      </c>
      <c r="D2232" s="13"/>
      <c r="E2232" s="13">
        <f t="shared" si="146"/>
        <v>0</v>
      </c>
      <c r="G2232" s="13">
        <f>(IF(E2232&gt;SUM($C$6,$C$5,First!J2232),SUM($C$5,$C$6,First!J2232),E2232))</f>
        <v>0</v>
      </c>
      <c r="I2232">
        <f t="shared" si="147"/>
        <v>0</v>
      </c>
      <c r="J2232" s="13">
        <f>IF(G2232&lt;SUM($C$5:$C$6,First!J2232),((SUM($C$5,$C$6,-G2232,(Rate*First!J2232)))*Rate),0)</f>
        <v>0</v>
      </c>
    </row>
    <row r="2233" spans="1:10">
      <c r="A2233">
        <v>2224</v>
      </c>
      <c r="B2233" s="13">
        <f t="shared" si="144"/>
        <v>0</v>
      </c>
      <c r="C2233" s="13">
        <f t="shared" si="145"/>
        <v>0</v>
      </c>
      <c r="D2233" s="13"/>
      <c r="E2233" s="13">
        <f t="shared" si="146"/>
        <v>0</v>
      </c>
      <c r="G2233" s="13">
        <f>(IF(E2233&gt;SUM($C$6,$C$5,First!J2233),SUM($C$5,$C$6,First!J2233),E2233))</f>
        <v>0</v>
      </c>
      <c r="I2233">
        <f t="shared" si="147"/>
        <v>0</v>
      </c>
      <c r="J2233" s="13">
        <f>IF(G2233&lt;SUM($C$5:$C$6,First!J2233),((SUM($C$5,$C$6,-G2233,(Rate*First!J2233)))*Rate),0)</f>
        <v>0</v>
      </c>
    </row>
    <row r="2234" spans="1:10">
      <c r="A2234">
        <v>2225</v>
      </c>
      <c r="B2234" s="13">
        <f t="shared" si="144"/>
        <v>0</v>
      </c>
      <c r="C2234" s="13">
        <f t="shared" si="145"/>
        <v>0</v>
      </c>
      <c r="D2234" s="13"/>
      <c r="E2234" s="13">
        <f t="shared" si="146"/>
        <v>0</v>
      </c>
      <c r="G2234" s="13">
        <f>(IF(E2234&gt;SUM($C$6,$C$5,First!J2234),SUM($C$5,$C$6,First!J2234),E2234))</f>
        <v>0</v>
      </c>
      <c r="I2234">
        <f t="shared" si="147"/>
        <v>0</v>
      </c>
      <c r="J2234" s="13">
        <f>IF(G2234&lt;SUM($C$5:$C$6,First!J2234),((SUM($C$5,$C$6,-G2234,(Rate*First!J2234)))*Rate),0)</f>
        <v>0</v>
      </c>
    </row>
    <row r="2235" spans="1:10">
      <c r="A2235">
        <v>2226</v>
      </c>
      <c r="B2235" s="13">
        <f t="shared" si="144"/>
        <v>0</v>
      </c>
      <c r="C2235" s="13">
        <f t="shared" si="145"/>
        <v>0</v>
      </c>
      <c r="D2235" s="13"/>
      <c r="E2235" s="13">
        <f t="shared" si="146"/>
        <v>0</v>
      </c>
      <c r="G2235" s="13">
        <f>(IF(E2235&gt;SUM($C$6,$C$5,First!J2235),SUM($C$5,$C$6,First!J2235),E2235))</f>
        <v>0</v>
      </c>
      <c r="I2235">
        <f t="shared" si="147"/>
        <v>0</v>
      </c>
      <c r="J2235" s="13">
        <f>IF(G2235&lt;SUM($C$5:$C$6,First!J2235),((SUM($C$5,$C$6,-G2235,(Rate*First!J2235)))*Rate),0)</f>
        <v>0</v>
      </c>
    </row>
    <row r="2236" spans="1:10">
      <c r="A2236">
        <v>2227</v>
      </c>
      <c r="B2236" s="13">
        <f t="shared" si="144"/>
        <v>0</v>
      </c>
      <c r="C2236" s="13">
        <f t="shared" si="145"/>
        <v>0</v>
      </c>
      <c r="D2236" s="13"/>
      <c r="E2236" s="13">
        <f t="shared" si="146"/>
        <v>0</v>
      </c>
      <c r="G2236" s="13">
        <f>(IF(E2236&gt;SUM($C$6,$C$5,First!J2236),SUM($C$5,$C$6,First!J2236),E2236))</f>
        <v>0</v>
      </c>
      <c r="I2236">
        <f t="shared" si="147"/>
        <v>0</v>
      </c>
      <c r="J2236" s="13">
        <f>IF(G2236&lt;SUM($C$5:$C$6,First!J2236),((SUM($C$5,$C$6,-G2236,(Rate*First!J2236)))*Rate),0)</f>
        <v>0</v>
      </c>
    </row>
    <row r="2237" spans="1:10">
      <c r="A2237">
        <v>2228</v>
      </c>
      <c r="B2237" s="13">
        <f t="shared" si="144"/>
        <v>0</v>
      </c>
      <c r="C2237" s="13">
        <f t="shared" si="145"/>
        <v>0</v>
      </c>
      <c r="D2237" s="13"/>
      <c r="E2237" s="13">
        <f t="shared" si="146"/>
        <v>0</v>
      </c>
      <c r="G2237" s="13">
        <f>(IF(E2237&gt;SUM($C$6,$C$5,First!J2237),SUM($C$5,$C$6,First!J2237),E2237))</f>
        <v>0</v>
      </c>
      <c r="I2237">
        <f t="shared" si="147"/>
        <v>0</v>
      </c>
      <c r="J2237" s="13">
        <f>IF(G2237&lt;SUM($C$5:$C$6,First!J2237),((SUM($C$5,$C$6,-G2237,(Rate*First!J2237)))*Rate),0)</f>
        <v>0</v>
      </c>
    </row>
    <row r="2238" spans="1:10">
      <c r="A2238">
        <v>2229</v>
      </c>
      <c r="B2238" s="13">
        <f t="shared" si="144"/>
        <v>0</v>
      </c>
      <c r="C2238" s="13">
        <f t="shared" si="145"/>
        <v>0</v>
      </c>
      <c r="D2238" s="13"/>
      <c r="E2238" s="13">
        <f t="shared" si="146"/>
        <v>0</v>
      </c>
      <c r="G2238" s="13">
        <f>(IF(E2238&gt;SUM($C$6,$C$5,First!J2238),SUM($C$5,$C$6,First!J2238),E2238))</f>
        <v>0</v>
      </c>
      <c r="I2238">
        <f t="shared" si="147"/>
        <v>0</v>
      </c>
      <c r="J2238" s="13">
        <f>IF(G2238&lt;SUM($C$5:$C$6,First!J2238),((SUM($C$5,$C$6,-G2238,(Rate*First!J2238)))*Rate),0)</f>
        <v>0</v>
      </c>
    </row>
    <row r="2239" spans="1:10">
      <c r="A2239">
        <v>2230</v>
      </c>
      <c r="B2239" s="13">
        <f t="shared" si="144"/>
        <v>0</v>
      </c>
      <c r="C2239" s="13">
        <f t="shared" si="145"/>
        <v>0</v>
      </c>
      <c r="D2239" s="13"/>
      <c r="E2239" s="13">
        <f t="shared" si="146"/>
        <v>0</v>
      </c>
      <c r="G2239" s="13">
        <f>(IF(E2239&gt;SUM($C$6,$C$5,First!J2239),SUM($C$5,$C$6,First!J2239),E2239))</f>
        <v>0</v>
      </c>
      <c r="I2239">
        <f t="shared" si="147"/>
        <v>0</v>
      </c>
      <c r="J2239" s="13">
        <f>IF(G2239&lt;SUM($C$5:$C$6,First!J2239),((SUM($C$5,$C$6,-G2239,(Rate*First!J2239)))*Rate),0)</f>
        <v>0</v>
      </c>
    </row>
    <row r="2240" spans="1:10">
      <c r="A2240">
        <v>2231</v>
      </c>
      <c r="B2240" s="13">
        <f t="shared" si="144"/>
        <v>0</v>
      </c>
      <c r="C2240" s="13">
        <f t="shared" si="145"/>
        <v>0</v>
      </c>
      <c r="D2240" s="13"/>
      <c r="E2240" s="13">
        <f t="shared" si="146"/>
        <v>0</v>
      </c>
      <c r="G2240" s="13">
        <f>(IF(E2240&gt;SUM($C$6,$C$5,First!J2240),SUM($C$5,$C$6,First!J2240),E2240))</f>
        <v>0</v>
      </c>
      <c r="I2240">
        <f t="shared" si="147"/>
        <v>0</v>
      </c>
      <c r="J2240" s="13">
        <f>IF(G2240&lt;SUM($C$5:$C$6,First!J2240),((SUM($C$5,$C$6,-G2240,(Rate*First!J2240)))*Rate),0)</f>
        <v>0</v>
      </c>
    </row>
    <row r="2241" spans="1:10">
      <c r="A2241">
        <v>2232</v>
      </c>
      <c r="B2241" s="13">
        <f t="shared" si="144"/>
        <v>0</v>
      </c>
      <c r="C2241" s="13">
        <f t="shared" si="145"/>
        <v>0</v>
      </c>
      <c r="D2241" s="13"/>
      <c r="E2241" s="13">
        <f t="shared" si="146"/>
        <v>0</v>
      </c>
      <c r="G2241" s="13">
        <f>(IF(E2241&gt;SUM($C$6,$C$5,First!J2241),SUM($C$5,$C$6,First!J2241),E2241))</f>
        <v>0</v>
      </c>
      <c r="I2241">
        <f t="shared" si="147"/>
        <v>0</v>
      </c>
      <c r="J2241" s="13">
        <f>IF(G2241&lt;SUM($C$5:$C$6,First!J2241),((SUM($C$5,$C$6,-G2241,(Rate*First!J2241)))*Rate),0)</f>
        <v>0</v>
      </c>
    </row>
    <row r="2242" spans="1:10">
      <c r="A2242">
        <v>2233</v>
      </c>
      <c r="B2242" s="13">
        <f t="shared" si="144"/>
        <v>0</v>
      </c>
      <c r="C2242" s="13">
        <f t="shared" si="145"/>
        <v>0</v>
      </c>
      <c r="D2242" s="13"/>
      <c r="E2242" s="13">
        <f t="shared" si="146"/>
        <v>0</v>
      </c>
      <c r="G2242" s="13">
        <f>(IF(E2242&gt;SUM($C$6,$C$5,First!J2242),SUM($C$5,$C$6,First!J2242),E2242))</f>
        <v>0</v>
      </c>
      <c r="I2242">
        <f t="shared" si="147"/>
        <v>0</v>
      </c>
      <c r="J2242" s="13">
        <f>IF(G2242&lt;SUM($C$5:$C$6,First!J2242),((SUM($C$5,$C$6,-G2242,(Rate*First!J2242)))*Rate),0)</f>
        <v>0</v>
      </c>
    </row>
    <row r="2243" spans="1:10">
      <c r="A2243">
        <v>2234</v>
      </c>
      <c r="B2243" s="13">
        <f t="shared" si="144"/>
        <v>0</v>
      </c>
      <c r="C2243" s="13">
        <f t="shared" si="145"/>
        <v>0</v>
      </c>
      <c r="D2243" s="13"/>
      <c r="E2243" s="13">
        <f t="shared" si="146"/>
        <v>0</v>
      </c>
      <c r="G2243" s="13">
        <f>(IF(E2243&gt;SUM($C$6,$C$5,First!J2243),SUM($C$5,$C$6,First!J2243),E2243))</f>
        <v>0</v>
      </c>
      <c r="I2243">
        <f t="shared" si="147"/>
        <v>0</v>
      </c>
      <c r="J2243" s="13">
        <f>IF(G2243&lt;SUM($C$5:$C$6,First!J2243),((SUM($C$5,$C$6,-G2243,(Rate*First!J2243)))*Rate),0)</f>
        <v>0</v>
      </c>
    </row>
    <row r="2244" spans="1:10">
      <c r="A2244">
        <v>2235</v>
      </c>
      <c r="B2244" s="13">
        <f t="shared" si="144"/>
        <v>0</v>
      </c>
      <c r="C2244" s="13">
        <f t="shared" si="145"/>
        <v>0</v>
      </c>
      <c r="D2244" s="13"/>
      <c r="E2244" s="13">
        <f t="shared" si="146"/>
        <v>0</v>
      </c>
      <c r="G2244" s="13">
        <f>(IF(E2244&gt;SUM($C$6,$C$5,First!J2244),SUM($C$5,$C$6,First!J2244),E2244))</f>
        <v>0</v>
      </c>
      <c r="I2244">
        <f t="shared" si="147"/>
        <v>0</v>
      </c>
      <c r="J2244" s="13">
        <f>IF(G2244&lt;SUM($C$5:$C$6,First!J2244),((SUM($C$5,$C$6,-G2244,(Rate*First!J2244)))*Rate),0)</f>
        <v>0</v>
      </c>
    </row>
    <row r="2245" spans="1:10">
      <c r="A2245">
        <v>2236</v>
      </c>
      <c r="B2245" s="13">
        <f t="shared" si="144"/>
        <v>0</v>
      </c>
      <c r="C2245" s="13">
        <f t="shared" si="145"/>
        <v>0</v>
      </c>
      <c r="D2245" s="13"/>
      <c r="E2245" s="13">
        <f t="shared" si="146"/>
        <v>0</v>
      </c>
      <c r="G2245" s="13">
        <f>(IF(E2245&gt;SUM($C$6,$C$5,First!J2245),SUM($C$5,$C$6,First!J2245),E2245))</f>
        <v>0</v>
      </c>
      <c r="I2245">
        <f t="shared" si="147"/>
        <v>0</v>
      </c>
      <c r="J2245" s="13">
        <f>IF(G2245&lt;SUM($C$5:$C$6,First!J2245),((SUM($C$5,$C$6,-G2245,(Rate*First!J2245)))*Rate),0)</f>
        <v>0</v>
      </c>
    </row>
    <row r="2246" spans="1:10">
      <c r="A2246">
        <v>2237</v>
      </c>
      <c r="B2246" s="13">
        <f t="shared" si="144"/>
        <v>0</v>
      </c>
      <c r="C2246" s="13">
        <f t="shared" si="145"/>
        <v>0</v>
      </c>
      <c r="D2246" s="13"/>
      <c r="E2246" s="13">
        <f t="shared" si="146"/>
        <v>0</v>
      </c>
      <c r="G2246" s="13">
        <f>(IF(E2246&gt;SUM($C$6,$C$5,First!J2246),SUM($C$5,$C$6,First!J2246),E2246))</f>
        <v>0</v>
      </c>
      <c r="I2246">
        <f t="shared" si="147"/>
        <v>0</v>
      </c>
      <c r="J2246" s="13">
        <f>IF(G2246&lt;SUM($C$5:$C$6,First!J2246),((SUM($C$5,$C$6,-G2246,(Rate*First!J2246)))*Rate),0)</f>
        <v>0</v>
      </c>
    </row>
    <row r="2247" spans="1:10">
      <c r="A2247">
        <v>2238</v>
      </c>
      <c r="B2247" s="13">
        <f t="shared" si="144"/>
        <v>0</v>
      </c>
      <c r="C2247" s="13">
        <f t="shared" si="145"/>
        <v>0</v>
      </c>
      <c r="D2247" s="13"/>
      <c r="E2247" s="13">
        <f t="shared" si="146"/>
        <v>0</v>
      </c>
      <c r="G2247" s="13">
        <f>(IF(E2247&gt;SUM($C$6,$C$5,First!J2247),SUM($C$5,$C$6,First!J2247),E2247))</f>
        <v>0</v>
      </c>
      <c r="I2247">
        <f t="shared" si="147"/>
        <v>0</v>
      </c>
      <c r="J2247" s="13">
        <f>IF(G2247&lt;SUM($C$5:$C$6,First!J2247),((SUM($C$5,$C$6,-G2247,(Rate*First!J2247)))*Rate),0)</f>
        <v>0</v>
      </c>
    </row>
    <row r="2248" spans="1:10">
      <c r="A2248">
        <v>2239</v>
      </c>
      <c r="B2248" s="13">
        <f t="shared" si="144"/>
        <v>0</v>
      </c>
      <c r="C2248" s="13">
        <f t="shared" si="145"/>
        <v>0</v>
      </c>
      <c r="D2248" s="13"/>
      <c r="E2248" s="13">
        <f t="shared" si="146"/>
        <v>0</v>
      </c>
      <c r="G2248" s="13">
        <f>(IF(E2248&gt;SUM($C$6,$C$5,First!J2248),SUM($C$5,$C$6,First!J2248),E2248))</f>
        <v>0</v>
      </c>
      <c r="I2248">
        <f t="shared" si="147"/>
        <v>0</v>
      </c>
      <c r="J2248" s="13">
        <f>IF(G2248&lt;SUM($C$5:$C$6,First!J2248),((SUM($C$5,$C$6,-G2248,(Rate*First!J2248)))*Rate),0)</f>
        <v>0</v>
      </c>
    </row>
    <row r="2249" spans="1:10">
      <c r="A2249">
        <v>2240</v>
      </c>
      <c r="B2249" s="13">
        <f t="shared" si="144"/>
        <v>0</v>
      </c>
      <c r="C2249" s="13">
        <f t="shared" si="145"/>
        <v>0</v>
      </c>
      <c r="D2249" s="13"/>
      <c r="E2249" s="13">
        <f t="shared" si="146"/>
        <v>0</v>
      </c>
      <c r="G2249" s="13">
        <f>(IF(E2249&gt;SUM($C$6,$C$5,First!J2249),SUM($C$5,$C$6,First!J2249),E2249))</f>
        <v>0</v>
      </c>
      <c r="I2249">
        <f t="shared" si="147"/>
        <v>0</v>
      </c>
      <c r="J2249" s="13">
        <f>IF(G2249&lt;SUM($C$5:$C$6,First!J2249),((SUM($C$5,$C$6,-G2249,(Rate*First!J2249)))*Rate),0)</f>
        <v>0</v>
      </c>
    </row>
    <row r="2250" spans="1:10">
      <c r="A2250">
        <v>2241</v>
      </c>
      <c r="B2250" s="13">
        <f t="shared" si="144"/>
        <v>0</v>
      </c>
      <c r="C2250" s="13">
        <f t="shared" si="145"/>
        <v>0</v>
      </c>
      <c r="D2250" s="13"/>
      <c r="E2250" s="13">
        <f t="shared" si="146"/>
        <v>0</v>
      </c>
      <c r="G2250" s="13">
        <f>(IF(E2250&gt;SUM($C$6,$C$5,First!J2250),SUM($C$5,$C$6,First!J2250),E2250))</f>
        <v>0</v>
      </c>
      <c r="I2250">
        <f t="shared" si="147"/>
        <v>0</v>
      </c>
      <c r="J2250" s="13">
        <f>IF(G2250&lt;SUM($C$5:$C$6,First!J2250),((SUM($C$5,$C$6,-G2250,(Rate*First!J2250)))*Rate),0)</f>
        <v>0</v>
      </c>
    </row>
    <row r="2251" spans="1:10">
      <c r="A2251">
        <v>2242</v>
      </c>
      <c r="B2251" s="13">
        <f t="shared" si="144"/>
        <v>0</v>
      </c>
      <c r="C2251" s="13">
        <f t="shared" si="145"/>
        <v>0</v>
      </c>
      <c r="D2251" s="13"/>
      <c r="E2251" s="13">
        <f t="shared" si="146"/>
        <v>0</v>
      </c>
      <c r="G2251" s="13">
        <f>(IF(E2251&gt;SUM($C$6,$C$5,First!J2251),SUM($C$5,$C$6,First!J2251),E2251))</f>
        <v>0</v>
      </c>
      <c r="I2251">
        <f t="shared" si="147"/>
        <v>0</v>
      </c>
      <c r="J2251" s="13">
        <f>IF(G2251&lt;SUM($C$5:$C$6,First!J2251),((SUM($C$5,$C$6,-G2251,(Rate*First!J2251)))*Rate),0)</f>
        <v>0</v>
      </c>
    </row>
    <row r="2252" spans="1:10">
      <c r="A2252">
        <v>2243</v>
      </c>
      <c r="B2252" s="13">
        <f t="shared" si="144"/>
        <v>0</v>
      </c>
      <c r="C2252" s="13">
        <f t="shared" si="145"/>
        <v>0</v>
      </c>
      <c r="D2252" s="13"/>
      <c r="E2252" s="13">
        <f t="shared" si="146"/>
        <v>0</v>
      </c>
      <c r="G2252" s="13">
        <f>(IF(E2252&gt;SUM($C$6,$C$5,First!J2252),SUM($C$5,$C$6,First!J2252),E2252))</f>
        <v>0</v>
      </c>
      <c r="I2252">
        <f t="shared" si="147"/>
        <v>0</v>
      </c>
      <c r="J2252" s="13">
        <f>IF(G2252&lt;SUM($C$5:$C$6,First!J2252),((SUM($C$5,$C$6,-G2252,(Rate*First!J2252)))*Rate),0)</f>
        <v>0</v>
      </c>
    </row>
    <row r="2253" spans="1:10">
      <c r="A2253">
        <v>2244</v>
      </c>
      <c r="B2253" s="13">
        <f t="shared" si="144"/>
        <v>0</v>
      </c>
      <c r="C2253" s="13">
        <f t="shared" si="145"/>
        <v>0</v>
      </c>
      <c r="D2253" s="13"/>
      <c r="E2253" s="13">
        <f t="shared" si="146"/>
        <v>0</v>
      </c>
      <c r="G2253" s="13">
        <f>(IF(E2253&gt;SUM($C$6,$C$5,First!J2253),SUM($C$5,$C$6,First!J2253),E2253))</f>
        <v>0</v>
      </c>
      <c r="I2253">
        <f t="shared" si="147"/>
        <v>0</v>
      </c>
      <c r="J2253" s="13">
        <f>IF(G2253&lt;SUM($C$5:$C$6,First!J2253),((SUM($C$5,$C$6,-G2253,(Rate*First!J2253)))*Rate),0)</f>
        <v>0</v>
      </c>
    </row>
    <row r="2254" spans="1:10">
      <c r="A2254">
        <v>2245</v>
      </c>
      <c r="B2254" s="13">
        <f t="shared" si="144"/>
        <v>0</v>
      </c>
      <c r="C2254" s="13">
        <f t="shared" si="145"/>
        <v>0</v>
      </c>
      <c r="D2254" s="13"/>
      <c r="E2254" s="13">
        <f t="shared" si="146"/>
        <v>0</v>
      </c>
      <c r="G2254" s="13">
        <f>(IF(E2254&gt;SUM($C$6,$C$5,First!J2254),SUM($C$5,$C$6,First!J2254),E2254))</f>
        <v>0</v>
      </c>
      <c r="I2254">
        <f t="shared" si="147"/>
        <v>0</v>
      </c>
      <c r="J2254" s="13">
        <f>IF(G2254&lt;SUM($C$5:$C$6,First!J2254),((SUM($C$5,$C$6,-G2254,(Rate*First!J2254)))*Rate),0)</f>
        <v>0</v>
      </c>
    </row>
    <row r="2255" spans="1:10">
      <c r="A2255">
        <v>2246</v>
      </c>
      <c r="B2255" s="13">
        <f t="shared" si="144"/>
        <v>0</v>
      </c>
      <c r="C2255" s="13">
        <f t="shared" si="145"/>
        <v>0</v>
      </c>
      <c r="D2255" s="13"/>
      <c r="E2255" s="13">
        <f t="shared" si="146"/>
        <v>0</v>
      </c>
      <c r="G2255" s="13">
        <f>(IF(E2255&gt;SUM($C$6,$C$5,First!J2255),SUM($C$5,$C$6,First!J2255),E2255))</f>
        <v>0</v>
      </c>
      <c r="I2255">
        <f t="shared" si="147"/>
        <v>0</v>
      </c>
      <c r="J2255" s="13">
        <f>IF(G2255&lt;SUM($C$5:$C$6,First!J2255),((SUM($C$5,$C$6,-G2255,(Rate*First!J2255)))*Rate),0)</f>
        <v>0</v>
      </c>
    </row>
    <row r="2256" spans="1:10">
      <c r="A2256">
        <v>2247</v>
      </c>
      <c r="B2256" s="13">
        <f t="shared" si="144"/>
        <v>0</v>
      </c>
      <c r="C2256" s="13">
        <f t="shared" si="145"/>
        <v>0</v>
      </c>
      <c r="D2256" s="13"/>
      <c r="E2256" s="13">
        <f t="shared" si="146"/>
        <v>0</v>
      </c>
      <c r="G2256" s="13">
        <f>(IF(E2256&gt;SUM($C$6,$C$5,First!J2256),SUM($C$5,$C$6,First!J2256),E2256))</f>
        <v>0</v>
      </c>
      <c r="I2256">
        <f t="shared" si="147"/>
        <v>0</v>
      </c>
      <c r="J2256" s="13">
        <f>IF(G2256&lt;SUM($C$5:$C$6,First!J2256),((SUM($C$5,$C$6,-G2256,(Rate*First!J2256)))*Rate),0)</f>
        <v>0</v>
      </c>
    </row>
    <row r="2257" spans="1:10">
      <c r="A2257">
        <v>2248</v>
      </c>
      <c r="B2257" s="13">
        <f t="shared" si="144"/>
        <v>0</v>
      </c>
      <c r="C2257" s="13">
        <f t="shared" si="145"/>
        <v>0</v>
      </c>
      <c r="D2257" s="13"/>
      <c r="E2257" s="13">
        <f t="shared" si="146"/>
        <v>0</v>
      </c>
      <c r="G2257" s="13">
        <f>(IF(E2257&gt;SUM($C$6,$C$5,First!J2257),SUM($C$5,$C$6,First!J2257),E2257))</f>
        <v>0</v>
      </c>
      <c r="I2257">
        <f t="shared" si="147"/>
        <v>0</v>
      </c>
      <c r="J2257" s="13">
        <f>IF(G2257&lt;SUM($C$5:$C$6,First!J2257),((SUM($C$5,$C$6,-G2257,(Rate*First!J2257)))*Rate),0)</f>
        <v>0</v>
      </c>
    </row>
    <row r="2258" spans="1:10">
      <c r="A2258">
        <v>2249</v>
      </c>
      <c r="B2258" s="13">
        <f t="shared" si="144"/>
        <v>0</v>
      </c>
      <c r="C2258" s="13">
        <f t="shared" si="145"/>
        <v>0</v>
      </c>
      <c r="D2258" s="13"/>
      <c r="E2258" s="13">
        <f t="shared" si="146"/>
        <v>0</v>
      </c>
      <c r="G2258" s="13">
        <f>(IF(E2258&gt;SUM($C$6,$C$5,First!J2258),SUM($C$5,$C$6,First!J2258),E2258))</f>
        <v>0</v>
      </c>
      <c r="I2258">
        <f t="shared" si="147"/>
        <v>0</v>
      </c>
      <c r="J2258" s="13">
        <f>IF(G2258&lt;SUM($C$5:$C$6,First!J2258),((SUM($C$5,$C$6,-G2258,(Rate*First!J2258)))*Rate),0)</f>
        <v>0</v>
      </c>
    </row>
    <row r="2259" spans="1:10">
      <c r="A2259">
        <v>2250</v>
      </c>
      <c r="B2259" s="13">
        <f t="shared" si="144"/>
        <v>0</v>
      </c>
      <c r="C2259" s="13">
        <f t="shared" si="145"/>
        <v>0</v>
      </c>
      <c r="D2259" s="13"/>
      <c r="E2259" s="13">
        <f t="shared" si="146"/>
        <v>0</v>
      </c>
      <c r="G2259" s="13">
        <f>(IF(E2259&gt;SUM($C$6,$C$5,First!J2259),SUM($C$5,$C$6,First!J2259),E2259))</f>
        <v>0</v>
      </c>
      <c r="I2259">
        <f t="shared" si="147"/>
        <v>0</v>
      </c>
      <c r="J2259" s="13">
        <f>IF(G2259&lt;SUM($C$5:$C$6,First!J2259),((SUM($C$5,$C$6,-G2259,(Rate*First!J2259)))*Rate),0)</f>
        <v>0</v>
      </c>
    </row>
    <row r="2260" spans="1:10">
      <c r="A2260">
        <v>2251</v>
      </c>
      <c r="B2260" s="13">
        <f t="shared" si="144"/>
        <v>0</v>
      </c>
      <c r="C2260" s="13">
        <f t="shared" si="145"/>
        <v>0</v>
      </c>
      <c r="D2260" s="13"/>
      <c r="E2260" s="13">
        <f t="shared" si="146"/>
        <v>0</v>
      </c>
      <c r="G2260" s="13">
        <f>(IF(E2260&gt;SUM($C$6,$C$5,First!J2260),SUM($C$5,$C$6,First!J2260),E2260))</f>
        <v>0</v>
      </c>
      <c r="I2260">
        <f t="shared" si="147"/>
        <v>0</v>
      </c>
      <c r="J2260" s="13">
        <f>IF(G2260&lt;SUM($C$5:$C$6,First!J2260),((SUM($C$5,$C$6,-G2260,(Rate*First!J2260)))*Rate),0)</f>
        <v>0</v>
      </c>
    </row>
    <row r="2261" spans="1:10">
      <c r="A2261">
        <v>2252</v>
      </c>
      <c r="B2261" s="13">
        <f t="shared" si="144"/>
        <v>0</v>
      </c>
      <c r="C2261" s="13">
        <f t="shared" si="145"/>
        <v>0</v>
      </c>
      <c r="D2261" s="13"/>
      <c r="E2261" s="13">
        <f t="shared" si="146"/>
        <v>0</v>
      </c>
      <c r="G2261" s="13">
        <f>(IF(E2261&gt;SUM($C$6,$C$5,First!J2261),SUM($C$5,$C$6,First!J2261),E2261))</f>
        <v>0</v>
      </c>
      <c r="I2261">
        <f t="shared" si="147"/>
        <v>0</v>
      </c>
      <c r="J2261" s="13">
        <f>IF(G2261&lt;SUM($C$5:$C$6,First!J2261),((SUM($C$5,$C$6,-G2261,(Rate*First!J2261)))*Rate),0)</f>
        <v>0</v>
      </c>
    </row>
    <row r="2262" spans="1:10">
      <c r="A2262">
        <v>2253</v>
      </c>
      <c r="B2262" s="13">
        <f t="shared" si="144"/>
        <v>0</v>
      </c>
      <c r="C2262" s="13">
        <f t="shared" si="145"/>
        <v>0</v>
      </c>
      <c r="D2262" s="13"/>
      <c r="E2262" s="13">
        <f t="shared" si="146"/>
        <v>0</v>
      </c>
      <c r="G2262" s="13">
        <f>(IF(E2262&gt;SUM($C$6,$C$5,First!J2262),SUM($C$5,$C$6,First!J2262),E2262))</f>
        <v>0</v>
      </c>
      <c r="I2262">
        <f t="shared" si="147"/>
        <v>0</v>
      </c>
      <c r="J2262" s="13">
        <f>IF(G2262&lt;SUM($C$5:$C$6,First!J2262),((SUM($C$5,$C$6,-G2262,(Rate*First!J2262)))*Rate),0)</f>
        <v>0</v>
      </c>
    </row>
    <row r="2263" spans="1:10">
      <c r="A2263">
        <v>2254</v>
      </c>
      <c r="B2263" s="13">
        <f t="shared" si="144"/>
        <v>0</v>
      </c>
      <c r="C2263" s="13">
        <f t="shared" si="145"/>
        <v>0</v>
      </c>
      <c r="D2263" s="13"/>
      <c r="E2263" s="13">
        <f t="shared" si="146"/>
        <v>0</v>
      </c>
      <c r="G2263" s="13">
        <f>(IF(E2263&gt;SUM($C$6,$C$5,First!J2263),SUM($C$5,$C$6,First!J2263),E2263))</f>
        <v>0</v>
      </c>
      <c r="I2263">
        <f t="shared" si="147"/>
        <v>0</v>
      </c>
      <c r="J2263" s="13">
        <f>IF(G2263&lt;SUM($C$5:$C$6,First!J2263),((SUM($C$5,$C$6,-G2263,(Rate*First!J2263)))*Rate),0)</f>
        <v>0</v>
      </c>
    </row>
    <row r="2264" spans="1:10">
      <c r="A2264">
        <v>2255</v>
      </c>
      <c r="B2264" s="13">
        <f t="shared" si="144"/>
        <v>0</v>
      </c>
      <c r="C2264" s="13">
        <f t="shared" si="145"/>
        <v>0</v>
      </c>
      <c r="D2264" s="13"/>
      <c r="E2264" s="13">
        <f t="shared" si="146"/>
        <v>0</v>
      </c>
      <c r="G2264" s="13">
        <f>(IF(E2264&gt;SUM($C$6,$C$5,First!J2264),SUM($C$5,$C$6,First!J2264),E2264))</f>
        <v>0</v>
      </c>
      <c r="I2264">
        <f t="shared" si="147"/>
        <v>0</v>
      </c>
      <c r="J2264" s="13">
        <f>IF(G2264&lt;SUM($C$5:$C$6,First!J2264),((SUM($C$5,$C$6,-G2264,(Rate*First!J2264)))*Rate),0)</f>
        <v>0</v>
      </c>
    </row>
    <row r="2265" spans="1:10">
      <c r="A2265">
        <v>2256</v>
      </c>
      <c r="B2265" s="13">
        <f t="shared" si="144"/>
        <v>0</v>
      </c>
      <c r="C2265" s="13">
        <f t="shared" si="145"/>
        <v>0</v>
      </c>
      <c r="D2265" s="13"/>
      <c r="E2265" s="13">
        <f t="shared" si="146"/>
        <v>0</v>
      </c>
      <c r="G2265" s="13">
        <f>(IF(E2265&gt;SUM($C$6,$C$5,First!J2265),SUM($C$5,$C$6,First!J2265),E2265))</f>
        <v>0</v>
      </c>
      <c r="I2265">
        <f t="shared" si="147"/>
        <v>0</v>
      </c>
      <c r="J2265" s="13">
        <f>IF(G2265&lt;SUM($C$5:$C$6,First!J2265),((SUM($C$5,$C$6,-G2265,(Rate*First!J2265)))*Rate),0)</f>
        <v>0</v>
      </c>
    </row>
    <row r="2266" spans="1:10">
      <c r="A2266">
        <v>2257</v>
      </c>
      <c r="B2266" s="13">
        <f t="shared" si="144"/>
        <v>0</v>
      </c>
      <c r="C2266" s="13">
        <f t="shared" si="145"/>
        <v>0</v>
      </c>
      <c r="D2266" s="13"/>
      <c r="E2266" s="13">
        <f t="shared" si="146"/>
        <v>0</v>
      </c>
      <c r="G2266" s="13">
        <f>(IF(E2266&gt;SUM($C$6,$C$5,First!J2266),SUM($C$5,$C$6,First!J2266),E2266))</f>
        <v>0</v>
      </c>
      <c r="I2266">
        <f t="shared" si="147"/>
        <v>0</v>
      </c>
      <c r="J2266" s="13">
        <f>IF(G2266&lt;SUM($C$5:$C$6,First!J2266),((SUM($C$5,$C$6,-G2266,(Rate*First!J2266)))*Rate),0)</f>
        <v>0</v>
      </c>
    </row>
    <row r="2267" spans="1:10">
      <c r="A2267">
        <v>2258</v>
      </c>
      <c r="B2267" s="13">
        <f t="shared" si="144"/>
        <v>0</v>
      </c>
      <c r="C2267" s="13">
        <f t="shared" si="145"/>
        <v>0</v>
      </c>
      <c r="D2267" s="13"/>
      <c r="E2267" s="13">
        <f t="shared" si="146"/>
        <v>0</v>
      </c>
      <c r="G2267" s="13">
        <f>(IF(E2267&gt;SUM($C$6,$C$5,First!J2267),SUM($C$5,$C$6,First!J2267),E2267))</f>
        <v>0</v>
      </c>
      <c r="I2267">
        <f t="shared" si="147"/>
        <v>0</v>
      </c>
      <c r="J2267" s="13">
        <f>IF(G2267&lt;SUM($C$5:$C$6,First!J2267),((SUM($C$5,$C$6,-G2267,(Rate*First!J2267)))*Rate),0)</f>
        <v>0</v>
      </c>
    </row>
    <row r="2268" spans="1:10">
      <c r="A2268">
        <v>2259</v>
      </c>
      <c r="B2268" s="13">
        <f t="shared" si="144"/>
        <v>0</v>
      </c>
      <c r="C2268" s="13">
        <f t="shared" si="145"/>
        <v>0</v>
      </c>
      <c r="D2268" s="13"/>
      <c r="E2268" s="13">
        <f t="shared" si="146"/>
        <v>0</v>
      </c>
      <c r="G2268" s="13">
        <f>(IF(E2268&gt;SUM($C$6,$C$5,First!J2268),SUM($C$5,$C$6,First!J2268),E2268))</f>
        <v>0</v>
      </c>
      <c r="I2268">
        <f t="shared" si="147"/>
        <v>0</v>
      </c>
      <c r="J2268" s="13">
        <f>IF(G2268&lt;SUM($C$5:$C$6,First!J2268),((SUM($C$5,$C$6,-G2268,(Rate*First!J2268)))*Rate),0)</f>
        <v>0</v>
      </c>
    </row>
    <row r="2269" spans="1:10">
      <c r="A2269">
        <v>2260</v>
      </c>
      <c r="B2269" s="13">
        <f t="shared" si="144"/>
        <v>0</v>
      </c>
      <c r="C2269" s="13">
        <f t="shared" si="145"/>
        <v>0</v>
      </c>
      <c r="D2269" s="13"/>
      <c r="E2269" s="13">
        <f t="shared" si="146"/>
        <v>0</v>
      </c>
      <c r="G2269" s="13">
        <f>(IF(E2269&gt;SUM($C$6,$C$5,First!J2269),SUM($C$5,$C$6,First!J2269),E2269))</f>
        <v>0</v>
      </c>
      <c r="I2269">
        <f t="shared" si="147"/>
        <v>0</v>
      </c>
      <c r="J2269" s="13">
        <f>IF(G2269&lt;SUM($C$5:$C$6,First!J2269),((SUM($C$5,$C$6,-G2269,(Rate*First!J2269)))*Rate),0)</f>
        <v>0</v>
      </c>
    </row>
    <row r="2270" spans="1:10">
      <c r="A2270">
        <v>2261</v>
      </c>
      <c r="B2270" s="13">
        <f t="shared" si="144"/>
        <v>0</v>
      </c>
      <c r="C2270" s="13">
        <f t="shared" si="145"/>
        <v>0</v>
      </c>
      <c r="D2270" s="13"/>
      <c r="E2270" s="13">
        <f t="shared" si="146"/>
        <v>0</v>
      </c>
      <c r="G2270" s="13">
        <f>(IF(E2270&gt;SUM($C$6,$C$5,First!J2270),SUM($C$5,$C$6,First!J2270),E2270))</f>
        <v>0</v>
      </c>
      <c r="I2270">
        <f t="shared" si="147"/>
        <v>0</v>
      </c>
      <c r="J2270" s="13">
        <f>IF(G2270&lt;SUM($C$5:$C$6,First!J2270),((SUM($C$5,$C$6,-G2270,(Rate*First!J2270)))*Rate),0)</f>
        <v>0</v>
      </c>
    </row>
    <row r="2271" spans="1:10">
      <c r="A2271">
        <v>2262</v>
      </c>
      <c r="B2271" s="13">
        <f t="shared" si="144"/>
        <v>0</v>
      </c>
      <c r="C2271" s="13">
        <f t="shared" si="145"/>
        <v>0</v>
      </c>
      <c r="D2271" s="13"/>
      <c r="E2271" s="13">
        <f t="shared" si="146"/>
        <v>0</v>
      </c>
      <c r="G2271" s="13">
        <f>(IF(E2271&gt;SUM($C$6,$C$5,First!J2271),SUM($C$5,$C$6,First!J2271),E2271))</f>
        <v>0</v>
      </c>
      <c r="I2271">
        <f t="shared" si="147"/>
        <v>0</v>
      </c>
      <c r="J2271" s="13">
        <f>IF(G2271&lt;SUM($C$5:$C$6,First!J2271),((SUM($C$5,$C$6,-G2271,(Rate*First!J2271)))*Rate),0)</f>
        <v>0</v>
      </c>
    </row>
    <row r="2272" spans="1:10">
      <c r="A2272">
        <v>2263</v>
      </c>
      <c r="B2272" s="13">
        <f t="shared" si="144"/>
        <v>0</v>
      </c>
      <c r="C2272" s="13">
        <f t="shared" si="145"/>
        <v>0</v>
      </c>
      <c r="D2272" s="13"/>
      <c r="E2272" s="13">
        <f t="shared" si="146"/>
        <v>0</v>
      </c>
      <c r="G2272" s="13">
        <f>(IF(E2272&gt;SUM($C$6,$C$5,First!J2272),SUM($C$5,$C$6,First!J2272),E2272))</f>
        <v>0</v>
      </c>
      <c r="I2272">
        <f t="shared" si="147"/>
        <v>0</v>
      </c>
      <c r="J2272" s="13">
        <f>IF(G2272&lt;SUM($C$5:$C$6,First!J2272),((SUM($C$5,$C$6,-G2272,(Rate*First!J2272)))*Rate),0)</f>
        <v>0</v>
      </c>
    </row>
    <row r="2273" spans="1:10">
      <c r="A2273">
        <v>2264</v>
      </c>
      <c r="B2273" s="13">
        <f t="shared" si="144"/>
        <v>0</v>
      </c>
      <c r="C2273" s="13">
        <f t="shared" si="145"/>
        <v>0</v>
      </c>
      <c r="D2273" s="13"/>
      <c r="E2273" s="13">
        <f t="shared" si="146"/>
        <v>0</v>
      </c>
      <c r="G2273" s="13">
        <f>(IF(E2273&gt;SUM($C$6,$C$5,First!J2273),SUM($C$5,$C$6,First!J2273),E2273))</f>
        <v>0</v>
      </c>
      <c r="I2273">
        <f t="shared" si="147"/>
        <v>0</v>
      </c>
      <c r="J2273" s="13">
        <f>IF(G2273&lt;SUM($C$5:$C$6,First!J2273),((SUM($C$5,$C$6,-G2273,(Rate*First!J2273)))*Rate),0)</f>
        <v>0</v>
      </c>
    </row>
    <row r="2274" spans="1:10">
      <c r="A2274">
        <v>2265</v>
      </c>
      <c r="B2274" s="13">
        <f t="shared" si="144"/>
        <v>0</v>
      </c>
      <c r="C2274" s="13">
        <f t="shared" si="145"/>
        <v>0</v>
      </c>
      <c r="D2274" s="13"/>
      <c r="E2274" s="13">
        <f t="shared" si="146"/>
        <v>0</v>
      </c>
      <c r="G2274" s="13">
        <f>(IF(E2274&gt;SUM($C$6,$C$5,First!J2274),SUM($C$5,$C$6,First!J2274),E2274))</f>
        <v>0</v>
      </c>
      <c r="I2274">
        <f t="shared" si="147"/>
        <v>0</v>
      </c>
      <c r="J2274" s="13">
        <f>IF(G2274&lt;SUM($C$5:$C$6,First!J2274),((SUM($C$5,$C$6,-G2274,(Rate*First!J2274)))*Rate),0)</f>
        <v>0</v>
      </c>
    </row>
    <row r="2275" spans="1:10">
      <c r="A2275">
        <v>2266</v>
      </c>
      <c r="B2275" s="13">
        <f t="shared" si="144"/>
        <v>0</v>
      </c>
      <c r="C2275" s="13">
        <f t="shared" si="145"/>
        <v>0</v>
      </c>
      <c r="D2275" s="13"/>
      <c r="E2275" s="13">
        <f t="shared" si="146"/>
        <v>0</v>
      </c>
      <c r="G2275" s="13">
        <f>(IF(E2275&gt;SUM($C$6,$C$5,First!J2275),SUM($C$5,$C$6,First!J2275),E2275))</f>
        <v>0</v>
      </c>
      <c r="I2275">
        <f t="shared" si="147"/>
        <v>0</v>
      </c>
      <c r="J2275" s="13">
        <f>IF(G2275&lt;SUM($C$5:$C$6,First!J2275),((SUM($C$5,$C$6,-G2275,(Rate*First!J2275)))*Rate),0)</f>
        <v>0</v>
      </c>
    </row>
    <row r="2276" spans="1:10">
      <c r="A2276">
        <v>2267</v>
      </c>
      <c r="B2276" s="13">
        <f t="shared" si="144"/>
        <v>0</v>
      </c>
      <c r="C2276" s="13">
        <f t="shared" si="145"/>
        <v>0</v>
      </c>
      <c r="D2276" s="13"/>
      <c r="E2276" s="13">
        <f t="shared" si="146"/>
        <v>0</v>
      </c>
      <c r="G2276" s="13">
        <f>(IF(E2276&gt;SUM($C$6,$C$5,First!J2276),SUM($C$5,$C$6,First!J2276),E2276))</f>
        <v>0</v>
      </c>
      <c r="I2276">
        <f t="shared" si="147"/>
        <v>0</v>
      </c>
      <c r="J2276" s="13">
        <f>IF(G2276&lt;SUM($C$5:$C$6,First!J2276),((SUM($C$5,$C$6,-G2276,(Rate*First!J2276)))*Rate),0)</f>
        <v>0</v>
      </c>
    </row>
    <row r="2277" spans="1:10">
      <c r="A2277">
        <v>2268</v>
      </c>
      <c r="B2277" s="13">
        <f t="shared" si="144"/>
        <v>0</v>
      </c>
      <c r="C2277" s="13">
        <f t="shared" si="145"/>
        <v>0</v>
      </c>
      <c r="D2277" s="13"/>
      <c r="E2277" s="13">
        <f t="shared" si="146"/>
        <v>0</v>
      </c>
      <c r="G2277" s="13">
        <f>(IF(E2277&gt;SUM($C$6,$C$5,First!J2277),SUM($C$5,$C$6,First!J2277),E2277))</f>
        <v>0</v>
      </c>
      <c r="I2277">
        <f t="shared" si="147"/>
        <v>0</v>
      </c>
      <c r="J2277" s="13">
        <f>IF(G2277&lt;SUM($C$5:$C$6,First!J2277),((SUM($C$5,$C$6,-G2277,(Rate*First!J2277)))*Rate),0)</f>
        <v>0</v>
      </c>
    </row>
    <row r="2278" spans="1:10">
      <c r="A2278">
        <v>2269</v>
      </c>
      <c r="B2278" s="13">
        <f t="shared" si="144"/>
        <v>0</v>
      </c>
      <c r="C2278" s="13">
        <f t="shared" si="145"/>
        <v>0</v>
      </c>
      <c r="D2278" s="13"/>
      <c r="E2278" s="13">
        <f t="shared" si="146"/>
        <v>0</v>
      </c>
      <c r="G2278" s="13">
        <f>(IF(E2278&gt;SUM($C$6,$C$5,First!J2278),SUM($C$5,$C$6,First!J2278),E2278))</f>
        <v>0</v>
      </c>
      <c r="I2278">
        <f t="shared" si="147"/>
        <v>0</v>
      </c>
      <c r="J2278" s="13">
        <f>IF(G2278&lt;SUM($C$5:$C$6,First!J2278),((SUM($C$5,$C$6,-G2278,(Rate*First!J2278)))*Rate),0)</f>
        <v>0</v>
      </c>
    </row>
    <row r="2279" spans="1:10">
      <c r="A2279">
        <v>2270</v>
      </c>
      <c r="B2279" s="13">
        <f t="shared" si="144"/>
        <v>0</v>
      </c>
      <c r="C2279" s="13">
        <f t="shared" si="145"/>
        <v>0</v>
      </c>
      <c r="D2279" s="13"/>
      <c r="E2279" s="13">
        <f t="shared" si="146"/>
        <v>0</v>
      </c>
      <c r="G2279" s="13">
        <f>(IF(E2279&gt;SUM($C$6,$C$5,First!J2279),SUM($C$5,$C$6,First!J2279),E2279))</f>
        <v>0</v>
      </c>
      <c r="I2279">
        <f t="shared" si="147"/>
        <v>0</v>
      </c>
      <c r="J2279" s="13">
        <f>IF(G2279&lt;SUM($C$5:$C$6,First!J2279),((SUM($C$5,$C$6,-G2279,(Rate*First!J2279)))*Rate),0)</f>
        <v>0</v>
      </c>
    </row>
    <row r="2280" spans="1:10">
      <c r="A2280">
        <v>2271</v>
      </c>
      <c r="B2280" s="13">
        <f t="shared" si="144"/>
        <v>0</v>
      </c>
      <c r="C2280" s="13">
        <f t="shared" si="145"/>
        <v>0</v>
      </c>
      <c r="D2280" s="13"/>
      <c r="E2280" s="13">
        <f t="shared" si="146"/>
        <v>0</v>
      </c>
      <c r="G2280" s="13">
        <f>(IF(E2280&gt;SUM($C$6,$C$5,First!J2280),SUM($C$5,$C$6,First!J2280),E2280))</f>
        <v>0</v>
      </c>
      <c r="I2280">
        <f t="shared" si="147"/>
        <v>0</v>
      </c>
      <c r="J2280" s="13">
        <f>IF(G2280&lt;SUM($C$5:$C$6,First!J2280),((SUM($C$5,$C$6,-G2280,(Rate*First!J2280)))*Rate),0)</f>
        <v>0</v>
      </c>
    </row>
    <row r="2281" spans="1:10">
      <c r="A2281">
        <v>2272</v>
      </c>
      <c r="B2281" s="13">
        <f t="shared" si="144"/>
        <v>0</v>
      </c>
      <c r="C2281" s="13">
        <f t="shared" si="145"/>
        <v>0</v>
      </c>
      <c r="D2281" s="13"/>
      <c r="E2281" s="13">
        <f t="shared" si="146"/>
        <v>0</v>
      </c>
      <c r="G2281" s="13">
        <f>(IF(E2281&gt;SUM($C$6,$C$5,First!J2281),SUM($C$5,$C$6,First!J2281),E2281))</f>
        <v>0</v>
      </c>
      <c r="I2281">
        <f t="shared" si="147"/>
        <v>0</v>
      </c>
      <c r="J2281" s="13">
        <f>IF(G2281&lt;SUM($C$5:$C$6,First!J2281),((SUM($C$5,$C$6,-G2281,(Rate*First!J2281)))*Rate),0)</f>
        <v>0</v>
      </c>
    </row>
    <row r="2282" spans="1:10">
      <c r="A2282">
        <v>2273</v>
      </c>
      <c r="B2282" s="13">
        <f t="shared" si="144"/>
        <v>0</v>
      </c>
      <c r="C2282" s="13">
        <f t="shared" si="145"/>
        <v>0</v>
      </c>
      <c r="D2282" s="13"/>
      <c r="E2282" s="13">
        <f t="shared" si="146"/>
        <v>0</v>
      </c>
      <c r="G2282" s="13">
        <f>(IF(E2282&gt;SUM($C$6,$C$5,First!J2282),SUM($C$5,$C$6,First!J2282),E2282))</f>
        <v>0</v>
      </c>
      <c r="I2282">
        <f t="shared" si="147"/>
        <v>0</v>
      </c>
      <c r="J2282" s="13">
        <f>IF(G2282&lt;SUM($C$5:$C$6,First!J2282),((SUM($C$5,$C$6,-G2282,(Rate*First!J2282)))*Rate),0)</f>
        <v>0</v>
      </c>
    </row>
    <row r="2283" spans="1:10">
      <c r="A2283">
        <v>2274</v>
      </c>
      <c r="B2283" s="13">
        <f t="shared" si="144"/>
        <v>0</v>
      </c>
      <c r="C2283" s="13">
        <f t="shared" si="145"/>
        <v>0</v>
      </c>
      <c r="D2283" s="13"/>
      <c r="E2283" s="13">
        <f t="shared" si="146"/>
        <v>0</v>
      </c>
      <c r="G2283" s="13">
        <f>(IF(E2283&gt;SUM($C$6,$C$5,First!J2283),SUM($C$5,$C$6,First!J2283),E2283))</f>
        <v>0</v>
      </c>
      <c r="I2283">
        <f t="shared" si="147"/>
        <v>0</v>
      </c>
      <c r="J2283" s="13">
        <f>IF(G2283&lt;SUM($C$5:$C$6,First!J2283),((SUM($C$5,$C$6,-G2283,(Rate*First!J2283)))*Rate),0)</f>
        <v>0</v>
      </c>
    </row>
    <row r="2284" spans="1:10">
      <c r="A2284">
        <v>2275</v>
      </c>
      <c r="B2284" s="13">
        <f t="shared" si="144"/>
        <v>0</v>
      </c>
      <c r="C2284" s="13">
        <f t="shared" si="145"/>
        <v>0</v>
      </c>
      <c r="D2284" s="13"/>
      <c r="E2284" s="13">
        <f t="shared" si="146"/>
        <v>0</v>
      </c>
      <c r="G2284" s="13">
        <f>(IF(E2284&gt;SUM($C$6,$C$5,First!J2284),SUM($C$5,$C$6,First!J2284),E2284))</f>
        <v>0</v>
      </c>
      <c r="I2284">
        <f t="shared" si="147"/>
        <v>0</v>
      </c>
      <c r="J2284" s="13">
        <f>IF(G2284&lt;SUM($C$5:$C$6,First!J2284),((SUM($C$5,$C$6,-G2284,(Rate*First!J2284)))*Rate),0)</f>
        <v>0</v>
      </c>
    </row>
    <row r="2285" spans="1:10">
      <c r="A2285">
        <v>2276</v>
      </c>
      <c r="B2285" s="13">
        <f t="shared" si="144"/>
        <v>0</v>
      </c>
      <c r="C2285" s="13">
        <f t="shared" si="145"/>
        <v>0</v>
      </c>
      <c r="D2285" s="13"/>
      <c r="E2285" s="13">
        <f t="shared" si="146"/>
        <v>0</v>
      </c>
      <c r="G2285" s="13">
        <f>(IF(E2285&gt;SUM($C$6,$C$5,First!J2285),SUM($C$5,$C$6,First!J2285),E2285))</f>
        <v>0</v>
      </c>
      <c r="I2285">
        <f t="shared" si="147"/>
        <v>0</v>
      </c>
      <c r="J2285" s="13">
        <f>IF(G2285&lt;SUM($C$5:$C$6,First!J2285),((SUM($C$5,$C$6,-G2285,(Rate*First!J2285)))*Rate),0)</f>
        <v>0</v>
      </c>
    </row>
    <row r="2286" spans="1:10">
      <c r="A2286">
        <v>2277</v>
      </c>
      <c r="B2286" s="13">
        <f t="shared" ref="B2286:B2303" si="148">IF(SUM(E2285,-G2285)&lt;0,0,SUM(E2285,-G2285))</f>
        <v>0</v>
      </c>
      <c r="C2286" s="13">
        <f t="shared" ref="C2286:C2303" si="149">(B2286*$C$4)/12</f>
        <v>0</v>
      </c>
      <c r="D2286" s="13"/>
      <c r="E2286" s="13">
        <f t="shared" ref="E2286:E2303" si="150">SUM(C2286,B2286)</f>
        <v>0</v>
      </c>
      <c r="G2286" s="13">
        <f>(IF(E2286&gt;SUM($C$6,$C$5,First!J2286),SUM($C$5,$C$6,First!J2286),E2286))</f>
        <v>0</v>
      </c>
      <c r="I2286">
        <f t="shared" ref="I2286:I2303" si="151">IF(E2286&gt;0,1,0)</f>
        <v>0</v>
      </c>
      <c r="J2286" s="13">
        <f>IF(G2286&lt;SUM($C$5:$C$6,First!J2286),((SUM($C$5,$C$6,-G2286,(Rate*First!J2286)))*Rate),0)</f>
        <v>0</v>
      </c>
    </row>
    <row r="2287" spans="1:10">
      <c r="A2287">
        <v>2278</v>
      </c>
      <c r="B2287" s="13">
        <f t="shared" si="148"/>
        <v>0</v>
      </c>
      <c r="C2287" s="13">
        <f t="shared" si="149"/>
        <v>0</v>
      </c>
      <c r="D2287" s="13"/>
      <c r="E2287" s="13">
        <f t="shared" si="150"/>
        <v>0</v>
      </c>
      <c r="G2287" s="13">
        <f>(IF(E2287&gt;SUM($C$6,$C$5,First!J2287),SUM($C$5,$C$6,First!J2287),E2287))</f>
        <v>0</v>
      </c>
      <c r="I2287">
        <f t="shared" si="151"/>
        <v>0</v>
      </c>
      <c r="J2287" s="13">
        <f>IF(G2287&lt;SUM($C$5:$C$6,First!J2287),((SUM($C$5,$C$6,-G2287,(Rate*First!J2287)))*Rate),0)</f>
        <v>0</v>
      </c>
    </row>
    <row r="2288" spans="1:10">
      <c r="A2288">
        <v>2279</v>
      </c>
      <c r="B2288" s="13">
        <f t="shared" si="148"/>
        <v>0</v>
      </c>
      <c r="C2288" s="13">
        <f t="shared" si="149"/>
        <v>0</v>
      </c>
      <c r="D2288" s="13"/>
      <c r="E2288" s="13">
        <f t="shared" si="150"/>
        <v>0</v>
      </c>
      <c r="G2288" s="13">
        <f>(IF(E2288&gt;SUM($C$6,$C$5,First!J2288),SUM($C$5,$C$6,First!J2288),E2288))</f>
        <v>0</v>
      </c>
      <c r="I2288">
        <f t="shared" si="151"/>
        <v>0</v>
      </c>
      <c r="J2288" s="13">
        <f>IF(G2288&lt;SUM($C$5:$C$6,First!J2288),((SUM($C$5,$C$6,-G2288,(Rate*First!J2288)))*Rate),0)</f>
        <v>0</v>
      </c>
    </row>
    <row r="2289" spans="1:10">
      <c r="A2289">
        <v>2280</v>
      </c>
      <c r="B2289" s="13">
        <f t="shared" si="148"/>
        <v>0</v>
      </c>
      <c r="C2289" s="13">
        <f t="shared" si="149"/>
        <v>0</v>
      </c>
      <c r="D2289" s="13"/>
      <c r="E2289" s="13">
        <f t="shared" si="150"/>
        <v>0</v>
      </c>
      <c r="G2289" s="13">
        <f>(IF(E2289&gt;SUM($C$6,$C$5,First!J2289),SUM($C$5,$C$6,First!J2289),E2289))</f>
        <v>0</v>
      </c>
      <c r="I2289">
        <f t="shared" si="151"/>
        <v>0</v>
      </c>
      <c r="J2289" s="13">
        <f>IF(G2289&lt;SUM($C$5:$C$6,First!J2289),((SUM($C$5,$C$6,-G2289,(Rate*First!J2289)))*Rate),0)</f>
        <v>0</v>
      </c>
    </row>
    <row r="2290" spans="1:10">
      <c r="A2290">
        <v>2281</v>
      </c>
      <c r="B2290" s="13">
        <f t="shared" si="148"/>
        <v>0</v>
      </c>
      <c r="C2290" s="13">
        <f t="shared" si="149"/>
        <v>0</v>
      </c>
      <c r="D2290" s="13"/>
      <c r="E2290" s="13">
        <f t="shared" si="150"/>
        <v>0</v>
      </c>
      <c r="G2290" s="13">
        <f>(IF(E2290&gt;SUM($C$6,$C$5,First!J2290),SUM($C$5,$C$6,First!J2290),E2290))</f>
        <v>0</v>
      </c>
      <c r="I2290">
        <f t="shared" si="151"/>
        <v>0</v>
      </c>
      <c r="J2290" s="13">
        <f>IF(G2290&lt;SUM($C$5:$C$6,First!J2290),((SUM($C$5,$C$6,-G2290,(Rate*First!J2290)))*Rate),0)</f>
        <v>0</v>
      </c>
    </row>
    <row r="2291" spans="1:10">
      <c r="A2291">
        <v>2282</v>
      </c>
      <c r="B2291" s="13">
        <f t="shared" si="148"/>
        <v>0</v>
      </c>
      <c r="C2291" s="13">
        <f t="shared" si="149"/>
        <v>0</v>
      </c>
      <c r="D2291" s="13"/>
      <c r="E2291" s="13">
        <f t="shared" si="150"/>
        <v>0</v>
      </c>
      <c r="G2291" s="13">
        <f>(IF(E2291&gt;SUM($C$6,$C$5,First!J2291),SUM($C$5,$C$6,First!J2291),E2291))</f>
        <v>0</v>
      </c>
      <c r="I2291">
        <f t="shared" si="151"/>
        <v>0</v>
      </c>
      <c r="J2291" s="13">
        <f>IF(G2291&lt;SUM($C$5:$C$6,First!J2291),((SUM($C$5,$C$6,-G2291,(Rate*First!J2291)))*Rate),0)</f>
        <v>0</v>
      </c>
    </row>
    <row r="2292" spans="1:10">
      <c r="A2292">
        <v>2283</v>
      </c>
      <c r="B2292" s="13">
        <f t="shared" si="148"/>
        <v>0</v>
      </c>
      <c r="C2292" s="13">
        <f t="shared" si="149"/>
        <v>0</v>
      </c>
      <c r="D2292" s="13"/>
      <c r="E2292" s="13">
        <f t="shared" si="150"/>
        <v>0</v>
      </c>
      <c r="G2292" s="13">
        <f>(IF(E2292&gt;SUM($C$6,$C$5,First!J2292),SUM($C$5,$C$6,First!J2292),E2292))</f>
        <v>0</v>
      </c>
      <c r="I2292">
        <f t="shared" si="151"/>
        <v>0</v>
      </c>
      <c r="J2292" s="13">
        <f>IF(G2292&lt;SUM($C$5:$C$6,First!J2292),((SUM($C$5,$C$6,-G2292,(Rate*First!J2292)))*Rate),0)</f>
        <v>0</v>
      </c>
    </row>
    <row r="2293" spans="1:10">
      <c r="A2293">
        <v>2284</v>
      </c>
      <c r="B2293" s="13">
        <f t="shared" si="148"/>
        <v>0</v>
      </c>
      <c r="C2293" s="13">
        <f t="shared" si="149"/>
        <v>0</v>
      </c>
      <c r="D2293" s="13"/>
      <c r="E2293" s="13">
        <f t="shared" si="150"/>
        <v>0</v>
      </c>
      <c r="G2293" s="13">
        <f>(IF(E2293&gt;SUM($C$6,$C$5,First!J2293),SUM($C$5,$C$6,First!J2293),E2293))</f>
        <v>0</v>
      </c>
      <c r="I2293">
        <f t="shared" si="151"/>
        <v>0</v>
      </c>
      <c r="J2293" s="13">
        <f>IF(G2293&lt;SUM($C$5:$C$6,First!J2293),((SUM($C$5,$C$6,-G2293,(Rate*First!J2293)))*Rate),0)</f>
        <v>0</v>
      </c>
    </row>
    <row r="2294" spans="1:10">
      <c r="A2294">
        <v>2285</v>
      </c>
      <c r="B2294" s="13">
        <f t="shared" si="148"/>
        <v>0</v>
      </c>
      <c r="C2294" s="13">
        <f t="shared" si="149"/>
        <v>0</v>
      </c>
      <c r="D2294" s="13"/>
      <c r="E2294" s="13">
        <f t="shared" si="150"/>
        <v>0</v>
      </c>
      <c r="G2294" s="13">
        <f>(IF(E2294&gt;SUM($C$6,$C$5,First!J2294),SUM($C$5,$C$6,First!J2294),E2294))</f>
        <v>0</v>
      </c>
      <c r="I2294">
        <f t="shared" si="151"/>
        <v>0</v>
      </c>
      <c r="J2294" s="13">
        <f>IF(G2294&lt;SUM($C$5:$C$6,First!J2294),((SUM($C$5,$C$6,-G2294,(Rate*First!J2294)))*Rate),0)</f>
        <v>0</v>
      </c>
    </row>
    <row r="2295" spans="1:10">
      <c r="A2295">
        <v>2286</v>
      </c>
      <c r="B2295" s="13">
        <f t="shared" si="148"/>
        <v>0</v>
      </c>
      <c r="C2295" s="13">
        <f t="shared" si="149"/>
        <v>0</v>
      </c>
      <c r="D2295" s="13"/>
      <c r="E2295" s="13">
        <f t="shared" si="150"/>
        <v>0</v>
      </c>
      <c r="G2295" s="13">
        <f>(IF(E2295&gt;SUM($C$6,$C$5,First!J2295),SUM($C$5,$C$6,First!J2295),E2295))</f>
        <v>0</v>
      </c>
      <c r="I2295">
        <f t="shared" si="151"/>
        <v>0</v>
      </c>
      <c r="J2295" s="13">
        <f>IF(G2295&lt;SUM($C$5:$C$6,First!J2295),((SUM($C$5,$C$6,-G2295,(Rate*First!J2295)))*Rate),0)</f>
        <v>0</v>
      </c>
    </row>
    <row r="2296" spans="1:10">
      <c r="A2296">
        <v>2287</v>
      </c>
      <c r="B2296" s="13">
        <f t="shared" si="148"/>
        <v>0</v>
      </c>
      <c r="C2296" s="13">
        <f t="shared" si="149"/>
        <v>0</v>
      </c>
      <c r="D2296" s="13"/>
      <c r="E2296" s="13">
        <f t="shared" si="150"/>
        <v>0</v>
      </c>
      <c r="G2296" s="13">
        <f>(IF(E2296&gt;SUM($C$6,$C$5,First!J2296),SUM($C$5,$C$6,First!J2296),E2296))</f>
        <v>0</v>
      </c>
      <c r="I2296">
        <f t="shared" si="151"/>
        <v>0</v>
      </c>
      <c r="J2296" s="13">
        <f>IF(G2296&lt;SUM($C$5:$C$6,First!J2296),((SUM($C$5,$C$6,-G2296,(Rate*First!J2296)))*Rate),0)</f>
        <v>0</v>
      </c>
    </row>
    <row r="2297" spans="1:10">
      <c r="A2297">
        <v>2288</v>
      </c>
      <c r="B2297" s="13">
        <f t="shared" si="148"/>
        <v>0</v>
      </c>
      <c r="C2297" s="13">
        <f t="shared" si="149"/>
        <v>0</v>
      </c>
      <c r="D2297" s="13"/>
      <c r="E2297" s="13">
        <f t="shared" si="150"/>
        <v>0</v>
      </c>
      <c r="G2297" s="13">
        <f>(IF(E2297&gt;SUM($C$6,$C$5,First!J2297),SUM($C$5,$C$6,First!J2297),E2297))</f>
        <v>0</v>
      </c>
      <c r="I2297">
        <f t="shared" si="151"/>
        <v>0</v>
      </c>
      <c r="J2297" s="13">
        <f>IF(G2297&lt;SUM($C$5:$C$6,First!J2297),((SUM($C$5,$C$6,-G2297,(Rate*First!J2297)))*Rate),0)</f>
        <v>0</v>
      </c>
    </row>
    <row r="2298" spans="1:10">
      <c r="A2298">
        <v>2289</v>
      </c>
      <c r="B2298" s="13">
        <f t="shared" si="148"/>
        <v>0</v>
      </c>
      <c r="C2298" s="13">
        <f t="shared" si="149"/>
        <v>0</v>
      </c>
      <c r="D2298" s="13"/>
      <c r="E2298" s="13">
        <f t="shared" si="150"/>
        <v>0</v>
      </c>
      <c r="G2298" s="13">
        <f>(IF(E2298&gt;SUM($C$6,$C$5,First!J2298),SUM($C$5,$C$6,First!J2298),E2298))</f>
        <v>0</v>
      </c>
      <c r="I2298">
        <f t="shared" si="151"/>
        <v>0</v>
      </c>
      <c r="J2298" s="13">
        <f>IF(G2298&lt;SUM($C$5:$C$6,First!J2298),((SUM($C$5,$C$6,-G2298,(Rate*First!J2298)))*Rate),0)</f>
        <v>0</v>
      </c>
    </row>
    <row r="2299" spans="1:10">
      <c r="A2299">
        <v>2290</v>
      </c>
      <c r="B2299" s="13">
        <f t="shared" si="148"/>
        <v>0</v>
      </c>
      <c r="C2299" s="13">
        <f t="shared" si="149"/>
        <v>0</v>
      </c>
      <c r="D2299" s="13"/>
      <c r="E2299" s="13">
        <f t="shared" si="150"/>
        <v>0</v>
      </c>
      <c r="G2299" s="13">
        <f>(IF(E2299&gt;SUM($C$6,$C$5,First!J2299),SUM($C$5,$C$6,First!J2299),E2299))</f>
        <v>0</v>
      </c>
      <c r="I2299">
        <f t="shared" si="151"/>
        <v>0</v>
      </c>
      <c r="J2299" s="13">
        <f>IF(G2299&lt;SUM($C$5:$C$6,First!J2299),((SUM($C$5,$C$6,-G2299,(Rate*First!J2299)))*Rate),0)</f>
        <v>0</v>
      </c>
    </row>
    <row r="2300" spans="1:10">
      <c r="A2300">
        <v>2291</v>
      </c>
      <c r="B2300" s="13">
        <f t="shared" si="148"/>
        <v>0</v>
      </c>
      <c r="C2300" s="13">
        <f t="shared" si="149"/>
        <v>0</v>
      </c>
      <c r="D2300" s="13"/>
      <c r="E2300" s="13">
        <f t="shared" si="150"/>
        <v>0</v>
      </c>
      <c r="G2300" s="13">
        <f>(IF(E2300&gt;SUM($C$6,$C$5,First!J2300),SUM($C$5,$C$6,First!J2300),E2300))</f>
        <v>0</v>
      </c>
      <c r="I2300">
        <f t="shared" si="151"/>
        <v>0</v>
      </c>
      <c r="J2300" s="13">
        <f>IF(G2300&lt;SUM($C$5:$C$6,First!J2300),((SUM($C$5,$C$6,-G2300,(Rate*First!J2300)))*Rate),0)</f>
        <v>0</v>
      </c>
    </row>
    <row r="2301" spans="1:10">
      <c r="A2301">
        <v>2292</v>
      </c>
      <c r="B2301" s="13">
        <f t="shared" si="148"/>
        <v>0</v>
      </c>
      <c r="C2301" s="13">
        <f t="shared" si="149"/>
        <v>0</v>
      </c>
      <c r="D2301" s="13"/>
      <c r="E2301" s="13">
        <f t="shared" si="150"/>
        <v>0</v>
      </c>
      <c r="G2301" s="13">
        <f>(IF(E2301&gt;SUM($C$6,$C$5,First!J2301),SUM($C$5,$C$6,First!J2301),E2301))</f>
        <v>0</v>
      </c>
      <c r="I2301">
        <f t="shared" si="151"/>
        <v>0</v>
      </c>
      <c r="J2301" s="13">
        <f>IF(G2301&lt;SUM($C$5:$C$6,First!J2301),((SUM($C$5,$C$6,-G2301,(Rate*First!J2301)))*Rate),0)</f>
        <v>0</v>
      </c>
    </row>
    <row r="2302" spans="1:10">
      <c r="A2302">
        <v>2293</v>
      </c>
      <c r="B2302" s="13">
        <f t="shared" si="148"/>
        <v>0</v>
      </c>
      <c r="C2302" s="13">
        <f t="shared" si="149"/>
        <v>0</v>
      </c>
      <c r="D2302" s="13"/>
      <c r="E2302" s="13">
        <f t="shared" si="150"/>
        <v>0</v>
      </c>
      <c r="G2302" s="13">
        <f>(IF(E2302&gt;SUM($C$6,$C$5,First!J2302),SUM($C$5,$C$6,First!J2302),E2302))</f>
        <v>0</v>
      </c>
      <c r="I2302">
        <f t="shared" si="151"/>
        <v>0</v>
      </c>
      <c r="J2302" s="13">
        <f>IF(G2302&lt;SUM($C$5:$C$6,First!J2302),((SUM($C$5,$C$6,-G2302,(Rate*First!J2302)))*Rate),0)</f>
        <v>0</v>
      </c>
    </row>
    <row r="2303" spans="1:10">
      <c r="A2303">
        <v>2294</v>
      </c>
      <c r="B2303" s="13">
        <f t="shared" si="148"/>
        <v>0</v>
      </c>
      <c r="C2303" s="13">
        <f t="shared" si="149"/>
        <v>0</v>
      </c>
      <c r="D2303" s="13"/>
      <c r="E2303" s="13">
        <f t="shared" si="150"/>
        <v>0</v>
      </c>
      <c r="G2303" s="13">
        <f>(IF(E2303&gt;SUM($C$6,$C$5,First!J2303),SUM($C$5,$C$6,First!J2303),E2303))</f>
        <v>0</v>
      </c>
      <c r="I2303">
        <f t="shared" si="151"/>
        <v>0</v>
      </c>
      <c r="J2303" s="13">
        <f>IF(G2303&lt;SUM($C$5:$C$6,First!J2303),((SUM($C$5,$C$6,-G2303,(Rate*First!J2303)))*Rate),0)</f>
        <v>0</v>
      </c>
    </row>
  </sheetData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3:J3512"/>
  <sheetViews>
    <sheetView workbookViewId="0"/>
  </sheetViews>
  <sheetFormatPr defaultRowHeight="12.75"/>
  <cols>
    <col min="2" max="2" width="13.140625" customWidth="1"/>
    <col min="3" max="3" width="10.140625" customWidth="1"/>
    <col min="5" max="5" width="12.42578125" customWidth="1"/>
    <col min="7" max="7" width="9.140625" style="13"/>
    <col min="9" max="9" width="0" hidden="1" customWidth="1"/>
  </cols>
  <sheetData>
    <row r="3" spans="1:10">
      <c r="B3" t="s">
        <v>8</v>
      </c>
      <c r="C3" s="13">
        <f>Main!B16</f>
        <v>0</v>
      </c>
      <c r="F3" t="s">
        <v>9</v>
      </c>
      <c r="H3">
        <f>SUM(I10:I3000)</f>
        <v>0</v>
      </c>
    </row>
    <row r="4" spans="1:10">
      <c r="B4" t="s">
        <v>10</v>
      </c>
      <c r="C4" s="14">
        <f>Main!B17</f>
        <v>0</v>
      </c>
    </row>
    <row r="5" spans="1:10">
      <c r="B5" t="s">
        <v>11</v>
      </c>
      <c r="C5" s="13">
        <f>Main!B18</f>
        <v>0</v>
      </c>
    </row>
    <row r="6" spans="1:10">
      <c r="B6" t="s">
        <v>12</v>
      </c>
      <c r="C6" s="13">
        <f>Main!B19</f>
        <v>0</v>
      </c>
    </row>
    <row r="8" spans="1:10">
      <c r="E8" t="s">
        <v>13</v>
      </c>
    </row>
    <row r="9" spans="1:10">
      <c r="A9" t="s">
        <v>14</v>
      </c>
      <c r="E9" t="s">
        <v>1</v>
      </c>
      <c r="G9" s="13" t="s">
        <v>11</v>
      </c>
    </row>
    <row r="10" spans="1:10">
      <c r="A10">
        <v>1</v>
      </c>
      <c r="B10" s="13">
        <f>C3</f>
        <v>0</v>
      </c>
      <c r="C10" s="13">
        <f t="shared" ref="C10:C41" si="0">(B10*$C$4)/12</f>
        <v>0</v>
      </c>
      <c r="D10" s="13"/>
      <c r="E10" s="13">
        <f t="shared" ref="E10:E41" si="1">SUM(C10,B10)</f>
        <v>0</v>
      </c>
      <c r="G10" s="13">
        <f>(IF(E10&gt;SUM($C$6,$C$5,Sec!J10),SUM($C$5,$C$6,Sec!J10),E10))</f>
        <v>0</v>
      </c>
      <c r="I10">
        <f>IF(E10&gt;0,1,0)</f>
        <v>0</v>
      </c>
      <c r="J10" s="13">
        <f>IF(G10&lt;SUM($C$5:$C$6,Sec!J10),((SUM($C$5,$C$6,-G10,(Rate*Sec!J10)))*Rate),0)</f>
        <v>0</v>
      </c>
    </row>
    <row r="11" spans="1:10">
      <c r="A11">
        <v>2</v>
      </c>
      <c r="B11" s="13">
        <f t="shared" ref="B11:B42" si="2">IF(SUM(E10,-G10)&lt;0,0,SUM(E10,-G10))</f>
        <v>0</v>
      </c>
      <c r="C11" s="13">
        <f t="shared" si="0"/>
        <v>0</v>
      </c>
      <c r="D11" s="13"/>
      <c r="E11" s="13">
        <f t="shared" si="1"/>
        <v>0</v>
      </c>
      <c r="G11" s="13">
        <f>(IF(E11&gt;SUM($C$6,$C$5,Sec!J11),SUM($C$5,$C$6,Sec!J11),E11))</f>
        <v>0</v>
      </c>
      <c r="I11">
        <f t="shared" ref="I11:I74" si="3">IF(E11&gt;0,1,0)</f>
        <v>0</v>
      </c>
      <c r="J11" s="13">
        <f>IF(G11&lt;SUM($C$5:$C$6,Sec!J11),((SUM($C$5,$C$6,-G11,(Rate*Sec!J11)))*Rate),0)</f>
        <v>0</v>
      </c>
    </row>
    <row r="12" spans="1:10">
      <c r="A12">
        <v>3</v>
      </c>
      <c r="B12" s="13">
        <f t="shared" si="2"/>
        <v>0</v>
      </c>
      <c r="C12" s="13">
        <f t="shared" si="0"/>
        <v>0</v>
      </c>
      <c r="D12" s="13"/>
      <c r="E12" s="13">
        <f t="shared" si="1"/>
        <v>0</v>
      </c>
      <c r="G12" s="13">
        <f>(IF(E12&gt;SUM($C$6,$C$5,Sec!J12),SUM($C$5,$C$6,Sec!J12),E12))</f>
        <v>0</v>
      </c>
      <c r="I12">
        <f t="shared" si="3"/>
        <v>0</v>
      </c>
      <c r="J12" s="13">
        <f>IF(G12&lt;SUM($C$5:$C$6,Sec!J12),((SUM($C$5,$C$6,-G12,(Rate*Sec!J12)))*Rate),0)</f>
        <v>0</v>
      </c>
    </row>
    <row r="13" spans="1:10">
      <c r="A13">
        <v>4</v>
      </c>
      <c r="B13" s="13">
        <f t="shared" si="2"/>
        <v>0</v>
      </c>
      <c r="C13" s="13">
        <f t="shared" si="0"/>
        <v>0</v>
      </c>
      <c r="D13" s="13"/>
      <c r="E13" s="13">
        <f t="shared" si="1"/>
        <v>0</v>
      </c>
      <c r="G13" s="13">
        <f>(IF(E13&gt;SUM($C$6,$C$5,Sec!J13),SUM($C$5,$C$6,Sec!J13),E13))</f>
        <v>0</v>
      </c>
      <c r="I13">
        <f t="shared" si="3"/>
        <v>0</v>
      </c>
      <c r="J13" s="13">
        <f>IF(G13&lt;SUM($C$5:$C$6,Sec!J13),((SUM($C$5,$C$6,-G13,(Rate*Sec!J13)))*Rate),0)</f>
        <v>0</v>
      </c>
    </row>
    <row r="14" spans="1:10">
      <c r="A14">
        <v>5</v>
      </c>
      <c r="B14" s="13">
        <f t="shared" si="2"/>
        <v>0</v>
      </c>
      <c r="C14" s="13">
        <f t="shared" si="0"/>
        <v>0</v>
      </c>
      <c r="D14" s="13"/>
      <c r="E14" s="13">
        <f t="shared" si="1"/>
        <v>0</v>
      </c>
      <c r="G14" s="13">
        <f>(IF(E14&gt;SUM($C$6,$C$5,Sec!J14),SUM($C$5,$C$6,Sec!J14),E14))</f>
        <v>0</v>
      </c>
      <c r="I14">
        <f t="shared" si="3"/>
        <v>0</v>
      </c>
      <c r="J14" s="13">
        <f>IF(G14&lt;SUM($C$5:$C$6,Sec!J14),((SUM($C$5,$C$6,-G14,(Rate*Sec!J14)))*Rate),0)</f>
        <v>0</v>
      </c>
    </row>
    <row r="15" spans="1:10">
      <c r="A15">
        <v>6</v>
      </c>
      <c r="B15" s="13">
        <f t="shared" si="2"/>
        <v>0</v>
      </c>
      <c r="C15" s="13">
        <f t="shared" si="0"/>
        <v>0</v>
      </c>
      <c r="D15" s="13"/>
      <c r="E15" s="13">
        <f t="shared" si="1"/>
        <v>0</v>
      </c>
      <c r="G15" s="13">
        <f>(IF(E15&gt;SUM($C$6,$C$5,Sec!J15),SUM($C$5,$C$6,Sec!J15),E15))</f>
        <v>0</v>
      </c>
      <c r="I15">
        <f t="shared" si="3"/>
        <v>0</v>
      </c>
      <c r="J15" s="13">
        <f>IF(G15&lt;SUM($C$5:$C$6,Sec!J15),((SUM($C$5,$C$6,-G15,(Rate*Sec!J15)))*Rate),0)</f>
        <v>0</v>
      </c>
    </row>
    <row r="16" spans="1:10">
      <c r="A16">
        <v>7</v>
      </c>
      <c r="B16" s="13">
        <f t="shared" si="2"/>
        <v>0</v>
      </c>
      <c r="C16" s="13">
        <f t="shared" si="0"/>
        <v>0</v>
      </c>
      <c r="D16" s="13"/>
      <c r="E16" s="13">
        <f t="shared" si="1"/>
        <v>0</v>
      </c>
      <c r="G16" s="13">
        <f>(IF(E16&gt;SUM($C$6,$C$5,Sec!J16),SUM($C$5,$C$6,Sec!J16),E16))</f>
        <v>0</v>
      </c>
      <c r="I16">
        <f t="shared" si="3"/>
        <v>0</v>
      </c>
      <c r="J16" s="13">
        <f>IF(G16&lt;SUM($C$5:$C$6,Sec!J16),((SUM($C$5,$C$6,-G16,(Rate*Sec!J16)))*Rate),0)</f>
        <v>0</v>
      </c>
    </row>
    <row r="17" spans="1:10">
      <c r="A17">
        <v>8</v>
      </c>
      <c r="B17" s="13">
        <f t="shared" si="2"/>
        <v>0</v>
      </c>
      <c r="C17" s="13">
        <f t="shared" si="0"/>
        <v>0</v>
      </c>
      <c r="D17" s="13"/>
      <c r="E17" s="13">
        <f t="shared" si="1"/>
        <v>0</v>
      </c>
      <c r="G17" s="13">
        <f>(IF(E17&gt;SUM($C$6,$C$5,Sec!J17),SUM($C$5,$C$6,Sec!J17),E17))</f>
        <v>0</v>
      </c>
      <c r="I17">
        <f t="shared" si="3"/>
        <v>0</v>
      </c>
      <c r="J17" s="13">
        <f>IF(G17&lt;SUM($C$5:$C$6,Sec!J17),((SUM($C$5,$C$6,-G17,(Rate*Sec!J17)))*Rate),0)</f>
        <v>0</v>
      </c>
    </row>
    <row r="18" spans="1:10">
      <c r="A18">
        <v>9</v>
      </c>
      <c r="B18" s="13">
        <f t="shared" si="2"/>
        <v>0</v>
      </c>
      <c r="C18" s="13">
        <f t="shared" si="0"/>
        <v>0</v>
      </c>
      <c r="D18" s="13"/>
      <c r="E18" s="13">
        <f t="shared" si="1"/>
        <v>0</v>
      </c>
      <c r="G18" s="13">
        <f>(IF(E18&gt;SUM($C$6,$C$5,Sec!J18),SUM($C$5,$C$6,Sec!J18),E18))</f>
        <v>0</v>
      </c>
      <c r="I18">
        <f t="shared" si="3"/>
        <v>0</v>
      </c>
      <c r="J18" s="13">
        <f>IF(G18&lt;SUM($C$5:$C$6,Sec!J18),((SUM($C$5,$C$6,-G18,(Rate*Sec!J18)))*Rate),0)</f>
        <v>0</v>
      </c>
    </row>
    <row r="19" spans="1:10">
      <c r="A19">
        <v>10</v>
      </c>
      <c r="B19" s="13">
        <f t="shared" si="2"/>
        <v>0</v>
      </c>
      <c r="C19" s="13">
        <f t="shared" si="0"/>
        <v>0</v>
      </c>
      <c r="D19" s="13"/>
      <c r="E19" s="13">
        <f t="shared" si="1"/>
        <v>0</v>
      </c>
      <c r="G19" s="13">
        <f>(IF(E19&gt;SUM($C$6,$C$5,Sec!J19),SUM($C$5,$C$6,Sec!J19),E19))</f>
        <v>0</v>
      </c>
      <c r="I19">
        <f t="shared" si="3"/>
        <v>0</v>
      </c>
      <c r="J19" s="13">
        <f>IF(G19&lt;SUM($C$5:$C$6,Sec!J19),((SUM($C$5,$C$6,-G19,(Rate*Sec!J19)))*Rate),0)</f>
        <v>0</v>
      </c>
    </row>
    <row r="20" spans="1:10">
      <c r="A20">
        <v>11</v>
      </c>
      <c r="B20" s="13">
        <f t="shared" si="2"/>
        <v>0</v>
      </c>
      <c r="C20" s="13">
        <f t="shared" si="0"/>
        <v>0</v>
      </c>
      <c r="D20" s="13"/>
      <c r="E20" s="13">
        <f t="shared" si="1"/>
        <v>0</v>
      </c>
      <c r="G20" s="13">
        <f>(IF(E20&gt;SUM($C$6,$C$5,Sec!J20),SUM($C$5,$C$6,Sec!J20),E20))</f>
        <v>0</v>
      </c>
      <c r="I20">
        <f t="shared" si="3"/>
        <v>0</v>
      </c>
      <c r="J20" s="13">
        <f>IF(G20&lt;SUM($C$5:$C$6,Sec!J20),((SUM($C$5,$C$6,-G20,(Rate*Sec!J20)))*Rate),0)</f>
        <v>0</v>
      </c>
    </row>
    <row r="21" spans="1:10">
      <c r="A21">
        <v>12</v>
      </c>
      <c r="B21" s="13">
        <f t="shared" si="2"/>
        <v>0</v>
      </c>
      <c r="C21" s="13">
        <f t="shared" si="0"/>
        <v>0</v>
      </c>
      <c r="D21" s="13"/>
      <c r="E21" s="13">
        <f t="shared" si="1"/>
        <v>0</v>
      </c>
      <c r="G21" s="13">
        <f>(IF(E21&gt;SUM($C$6,$C$5,Sec!J21),SUM($C$5,$C$6,Sec!J21),E21))</f>
        <v>0</v>
      </c>
      <c r="I21">
        <f t="shared" si="3"/>
        <v>0</v>
      </c>
      <c r="J21" s="13">
        <f>IF(G21&lt;SUM($C$5:$C$6,Sec!J21),((SUM($C$5,$C$6,-G21,(Rate*Sec!J21)))*Rate),0)</f>
        <v>0</v>
      </c>
    </row>
    <row r="22" spans="1:10">
      <c r="A22">
        <v>13</v>
      </c>
      <c r="B22" s="13">
        <f t="shared" si="2"/>
        <v>0</v>
      </c>
      <c r="C22" s="13">
        <f t="shared" si="0"/>
        <v>0</v>
      </c>
      <c r="D22" s="13"/>
      <c r="E22" s="13">
        <f t="shared" si="1"/>
        <v>0</v>
      </c>
      <c r="G22" s="13">
        <f>(IF(E22&gt;SUM($C$6,$C$5,Sec!J22),SUM($C$5,$C$6,Sec!J22),E22))</f>
        <v>0</v>
      </c>
      <c r="I22">
        <f t="shared" si="3"/>
        <v>0</v>
      </c>
      <c r="J22" s="13">
        <f>IF(G22&lt;SUM($C$5:$C$6,Sec!J22),((SUM($C$5,$C$6,-G22,(Rate*Sec!J22)))*Rate),0)</f>
        <v>0</v>
      </c>
    </row>
    <row r="23" spans="1:10">
      <c r="A23">
        <v>14</v>
      </c>
      <c r="B23" s="13">
        <f t="shared" si="2"/>
        <v>0</v>
      </c>
      <c r="C23" s="13">
        <f t="shared" si="0"/>
        <v>0</v>
      </c>
      <c r="D23" s="13"/>
      <c r="E23" s="13">
        <f t="shared" si="1"/>
        <v>0</v>
      </c>
      <c r="G23" s="13">
        <f>(IF(E23&gt;SUM($C$6,$C$5,Sec!J23),SUM($C$5,$C$6,Sec!J23),E23))</f>
        <v>0</v>
      </c>
      <c r="I23">
        <f t="shared" si="3"/>
        <v>0</v>
      </c>
      <c r="J23" s="13">
        <f>IF(G23&lt;SUM($C$5:$C$6,Sec!J23),((SUM($C$5,$C$6,-G23,(Rate*Sec!J23)))*Rate),0)</f>
        <v>0</v>
      </c>
    </row>
    <row r="24" spans="1:10">
      <c r="A24">
        <v>15</v>
      </c>
      <c r="B24" s="13">
        <f t="shared" si="2"/>
        <v>0</v>
      </c>
      <c r="C24" s="13">
        <f t="shared" si="0"/>
        <v>0</v>
      </c>
      <c r="D24" s="13"/>
      <c r="E24" s="13">
        <f t="shared" si="1"/>
        <v>0</v>
      </c>
      <c r="G24" s="13">
        <f>(IF(E24&gt;SUM($C$6,$C$5,Sec!J24),SUM($C$5,$C$6,Sec!J24),E24))</f>
        <v>0</v>
      </c>
      <c r="I24">
        <f t="shared" si="3"/>
        <v>0</v>
      </c>
      <c r="J24" s="13">
        <f>IF(G24&lt;SUM($C$5:$C$6,Sec!J24),((SUM($C$5,$C$6,-G24,(Rate*Sec!J24)))*Rate),0)</f>
        <v>0</v>
      </c>
    </row>
    <row r="25" spans="1:10">
      <c r="A25">
        <v>16</v>
      </c>
      <c r="B25" s="13">
        <f t="shared" si="2"/>
        <v>0</v>
      </c>
      <c r="C25" s="13">
        <f t="shared" si="0"/>
        <v>0</v>
      </c>
      <c r="D25" s="13"/>
      <c r="E25" s="13">
        <f t="shared" si="1"/>
        <v>0</v>
      </c>
      <c r="G25" s="13">
        <f>(IF(E25&gt;SUM($C$6,$C$5,Sec!J25),SUM($C$5,$C$6,Sec!J25),E25))</f>
        <v>0</v>
      </c>
      <c r="I25">
        <f t="shared" si="3"/>
        <v>0</v>
      </c>
      <c r="J25" s="13">
        <f>IF(G25&lt;SUM($C$5:$C$6,Sec!J25),((SUM($C$5,$C$6,-G25,(Rate*Sec!J25)))*Rate),0)</f>
        <v>0</v>
      </c>
    </row>
    <row r="26" spans="1:10">
      <c r="A26">
        <v>17</v>
      </c>
      <c r="B26" s="13">
        <f t="shared" si="2"/>
        <v>0</v>
      </c>
      <c r="C26" s="13">
        <f t="shared" si="0"/>
        <v>0</v>
      </c>
      <c r="D26" s="13"/>
      <c r="E26" s="13">
        <f t="shared" si="1"/>
        <v>0</v>
      </c>
      <c r="G26" s="13">
        <f>(IF(E26&gt;SUM($C$6,$C$5,Sec!J26),SUM($C$5,$C$6,Sec!J26),E26))</f>
        <v>0</v>
      </c>
      <c r="I26">
        <f t="shared" si="3"/>
        <v>0</v>
      </c>
      <c r="J26" s="13">
        <f>IF(G26&lt;SUM($C$5:$C$6,Sec!J26),((SUM($C$5,$C$6,-G26,(Rate*Sec!J26)))*Rate),0)</f>
        <v>0</v>
      </c>
    </row>
    <row r="27" spans="1:10">
      <c r="A27">
        <v>18</v>
      </c>
      <c r="B27" s="13">
        <f t="shared" si="2"/>
        <v>0</v>
      </c>
      <c r="C27" s="13">
        <f t="shared" si="0"/>
        <v>0</v>
      </c>
      <c r="D27" s="13"/>
      <c r="E27" s="13">
        <f t="shared" si="1"/>
        <v>0</v>
      </c>
      <c r="G27" s="13">
        <f>(IF(E27&gt;SUM($C$6,$C$5,Sec!J27),SUM($C$5,$C$6,Sec!J27),E27))</f>
        <v>0</v>
      </c>
      <c r="I27">
        <f t="shared" si="3"/>
        <v>0</v>
      </c>
      <c r="J27" s="13">
        <f>IF(G27&lt;SUM($C$5:$C$6,Sec!J27),((SUM($C$5,$C$6,-G27,(Rate*Sec!J27)))*Rate),0)</f>
        <v>0</v>
      </c>
    </row>
    <row r="28" spans="1:10">
      <c r="A28">
        <v>19</v>
      </c>
      <c r="B28" s="13">
        <f t="shared" si="2"/>
        <v>0</v>
      </c>
      <c r="C28" s="13">
        <f t="shared" si="0"/>
        <v>0</v>
      </c>
      <c r="D28" s="13"/>
      <c r="E28" s="13">
        <f t="shared" si="1"/>
        <v>0</v>
      </c>
      <c r="G28" s="13">
        <f>(IF(E28&gt;SUM($C$6,$C$5,Sec!J28),SUM($C$5,$C$6,Sec!J28),E28))</f>
        <v>0</v>
      </c>
      <c r="I28">
        <f t="shared" si="3"/>
        <v>0</v>
      </c>
      <c r="J28" s="13">
        <f>IF(G28&lt;SUM($C$5:$C$6,Sec!J28),((SUM($C$5,$C$6,-G28,(Rate*Sec!J28)))*Rate),0)</f>
        <v>0</v>
      </c>
    </row>
    <row r="29" spans="1:10">
      <c r="A29">
        <v>20</v>
      </c>
      <c r="B29" s="13">
        <f t="shared" si="2"/>
        <v>0</v>
      </c>
      <c r="C29" s="13">
        <f t="shared" si="0"/>
        <v>0</v>
      </c>
      <c r="D29" s="13"/>
      <c r="E29" s="13">
        <f t="shared" si="1"/>
        <v>0</v>
      </c>
      <c r="G29" s="13">
        <f>(IF(E29&gt;SUM($C$6,$C$5,Sec!J29),SUM($C$5,$C$6,Sec!J29),E29))</f>
        <v>0</v>
      </c>
      <c r="I29">
        <f t="shared" si="3"/>
        <v>0</v>
      </c>
      <c r="J29" s="13">
        <f>IF(G29&lt;SUM($C$5:$C$6,Sec!J29),((SUM($C$5,$C$6,-G29,(Rate*Sec!J29)))*Rate),0)</f>
        <v>0</v>
      </c>
    </row>
    <row r="30" spans="1:10">
      <c r="A30">
        <v>21</v>
      </c>
      <c r="B30" s="13">
        <f t="shared" si="2"/>
        <v>0</v>
      </c>
      <c r="C30" s="13">
        <f t="shared" si="0"/>
        <v>0</v>
      </c>
      <c r="D30" s="13"/>
      <c r="E30" s="13">
        <f t="shared" si="1"/>
        <v>0</v>
      </c>
      <c r="G30" s="13">
        <f>(IF(E30&gt;SUM($C$6,$C$5,Sec!J30),SUM($C$5,$C$6,Sec!J30),E30))</f>
        <v>0</v>
      </c>
      <c r="I30">
        <f t="shared" si="3"/>
        <v>0</v>
      </c>
      <c r="J30" s="13">
        <f>IF(G30&lt;SUM($C$5:$C$6,Sec!J30),((SUM($C$5,$C$6,-G30,(Rate*Sec!J30)))*Rate),0)</f>
        <v>0</v>
      </c>
    </row>
    <row r="31" spans="1:10">
      <c r="A31">
        <v>22</v>
      </c>
      <c r="B31" s="13">
        <f t="shared" si="2"/>
        <v>0</v>
      </c>
      <c r="C31" s="13">
        <f t="shared" si="0"/>
        <v>0</v>
      </c>
      <c r="D31" s="13"/>
      <c r="E31" s="13">
        <f t="shared" si="1"/>
        <v>0</v>
      </c>
      <c r="G31" s="13">
        <f>(IF(E31&gt;SUM($C$6,$C$5,Sec!J31),SUM($C$5,$C$6,Sec!J31),E31))</f>
        <v>0</v>
      </c>
      <c r="I31">
        <f t="shared" si="3"/>
        <v>0</v>
      </c>
      <c r="J31" s="13">
        <f>IF(G31&lt;SUM($C$5:$C$6,Sec!J31),((SUM($C$5,$C$6,-G31,(Rate*Sec!J31)))*Rate),0)</f>
        <v>0</v>
      </c>
    </row>
    <row r="32" spans="1:10">
      <c r="A32">
        <v>23</v>
      </c>
      <c r="B32" s="13">
        <f t="shared" si="2"/>
        <v>0</v>
      </c>
      <c r="C32" s="13">
        <f t="shared" si="0"/>
        <v>0</v>
      </c>
      <c r="D32" s="13"/>
      <c r="E32" s="13">
        <f t="shared" si="1"/>
        <v>0</v>
      </c>
      <c r="G32" s="13">
        <f>(IF(E32&gt;SUM($C$6,$C$5,Sec!J32),SUM($C$5,$C$6,Sec!J32),E32))</f>
        <v>0</v>
      </c>
      <c r="I32">
        <f t="shared" si="3"/>
        <v>0</v>
      </c>
      <c r="J32" s="13">
        <f>IF(G32&lt;SUM($C$5:$C$6,Sec!J32),((SUM($C$5,$C$6,-G32,(Rate*Sec!J32)))*Rate),0)</f>
        <v>0</v>
      </c>
    </row>
    <row r="33" spans="1:10">
      <c r="A33">
        <v>24</v>
      </c>
      <c r="B33" s="13">
        <f t="shared" si="2"/>
        <v>0</v>
      </c>
      <c r="C33" s="13">
        <f t="shared" si="0"/>
        <v>0</v>
      </c>
      <c r="D33" s="13"/>
      <c r="E33" s="13">
        <f t="shared" si="1"/>
        <v>0</v>
      </c>
      <c r="G33" s="13">
        <f>(IF(E33&gt;SUM($C$6,$C$5,Sec!J33),SUM($C$5,$C$6,Sec!J33),E33))</f>
        <v>0</v>
      </c>
      <c r="I33">
        <f t="shared" si="3"/>
        <v>0</v>
      </c>
      <c r="J33" s="13">
        <f>IF(G33&lt;SUM($C$5:$C$6,Sec!J33),((SUM($C$5,$C$6,-G33,(Rate*Sec!J33)))*Rate),0)</f>
        <v>0</v>
      </c>
    </row>
    <row r="34" spans="1:10">
      <c r="A34">
        <v>25</v>
      </c>
      <c r="B34" s="13">
        <f t="shared" si="2"/>
        <v>0</v>
      </c>
      <c r="C34" s="13">
        <f t="shared" si="0"/>
        <v>0</v>
      </c>
      <c r="D34" s="13"/>
      <c r="E34" s="13">
        <f t="shared" si="1"/>
        <v>0</v>
      </c>
      <c r="G34" s="13">
        <f>(IF(E34&gt;SUM($C$6,$C$5,Sec!J34),SUM($C$5,$C$6,Sec!J34),E34))</f>
        <v>0</v>
      </c>
      <c r="I34">
        <f t="shared" si="3"/>
        <v>0</v>
      </c>
      <c r="J34" s="13">
        <f>IF(G34&lt;SUM($C$5:$C$6,Sec!J34),((SUM($C$5,$C$6,-G34,(Rate*Sec!J34)))*Rate),0)</f>
        <v>0</v>
      </c>
    </row>
    <row r="35" spans="1:10">
      <c r="A35">
        <v>26</v>
      </c>
      <c r="B35" s="13">
        <f t="shared" si="2"/>
        <v>0</v>
      </c>
      <c r="C35" s="13">
        <f t="shared" si="0"/>
        <v>0</v>
      </c>
      <c r="D35" s="13"/>
      <c r="E35" s="13">
        <f t="shared" si="1"/>
        <v>0</v>
      </c>
      <c r="G35" s="13">
        <f>(IF(E35&gt;SUM($C$6,$C$5,Sec!J35),SUM($C$5,$C$6,Sec!J35),E35))</f>
        <v>0</v>
      </c>
      <c r="I35">
        <f t="shared" si="3"/>
        <v>0</v>
      </c>
      <c r="J35" s="13">
        <f>IF(G35&lt;SUM($C$5:$C$6,Sec!J35),((SUM($C$5,$C$6,-G35,(Rate*Sec!J35)))*Rate),0)</f>
        <v>0</v>
      </c>
    </row>
    <row r="36" spans="1:10">
      <c r="A36">
        <v>27</v>
      </c>
      <c r="B36" s="13">
        <f t="shared" si="2"/>
        <v>0</v>
      </c>
      <c r="C36" s="13">
        <f t="shared" si="0"/>
        <v>0</v>
      </c>
      <c r="D36" s="13"/>
      <c r="E36" s="13">
        <f t="shared" si="1"/>
        <v>0</v>
      </c>
      <c r="G36" s="13">
        <f>(IF(E36&gt;SUM($C$6,$C$5,Sec!J36),SUM($C$5,$C$6,Sec!J36),E36))</f>
        <v>0</v>
      </c>
      <c r="I36">
        <f t="shared" si="3"/>
        <v>0</v>
      </c>
      <c r="J36" s="13">
        <f>IF(G36&lt;SUM($C$5:$C$6,Sec!J36),((SUM($C$5,$C$6,-G36,(Rate*Sec!J36)))*Rate),0)</f>
        <v>0</v>
      </c>
    </row>
    <row r="37" spans="1:10">
      <c r="A37">
        <v>28</v>
      </c>
      <c r="B37" s="13">
        <f t="shared" si="2"/>
        <v>0</v>
      </c>
      <c r="C37" s="13">
        <f t="shared" si="0"/>
        <v>0</v>
      </c>
      <c r="D37" s="13"/>
      <c r="E37" s="13">
        <f t="shared" si="1"/>
        <v>0</v>
      </c>
      <c r="G37" s="13">
        <f>(IF(E37&gt;SUM($C$6,$C$5,Sec!J37),SUM($C$5,$C$6,Sec!J37),E37))</f>
        <v>0</v>
      </c>
      <c r="I37">
        <f t="shared" si="3"/>
        <v>0</v>
      </c>
      <c r="J37" s="13">
        <f>IF(G37&lt;SUM($C$5:$C$6,Sec!J37),((SUM($C$5,$C$6,-G37,(Rate*Sec!J37)))*Rate),0)</f>
        <v>0</v>
      </c>
    </row>
    <row r="38" spans="1:10">
      <c r="A38">
        <v>29</v>
      </c>
      <c r="B38" s="13">
        <f t="shared" si="2"/>
        <v>0</v>
      </c>
      <c r="C38" s="13">
        <f t="shared" si="0"/>
        <v>0</v>
      </c>
      <c r="D38" s="13"/>
      <c r="E38" s="13">
        <f t="shared" si="1"/>
        <v>0</v>
      </c>
      <c r="G38" s="13">
        <f>(IF(E38&gt;SUM($C$6,$C$5,Sec!J38),SUM($C$5,$C$6,Sec!J38),E38))</f>
        <v>0</v>
      </c>
      <c r="I38">
        <f t="shared" si="3"/>
        <v>0</v>
      </c>
      <c r="J38" s="13">
        <f>IF(G38&lt;SUM($C$5:$C$6,Sec!J38),((SUM($C$5,$C$6,-G38,(Rate*Sec!J38)))*Rate),0)</f>
        <v>0</v>
      </c>
    </row>
    <row r="39" spans="1:10">
      <c r="A39">
        <v>30</v>
      </c>
      <c r="B39" s="13">
        <f t="shared" si="2"/>
        <v>0</v>
      </c>
      <c r="C39" s="13">
        <f t="shared" si="0"/>
        <v>0</v>
      </c>
      <c r="D39" s="13"/>
      <c r="E39" s="13">
        <f t="shared" si="1"/>
        <v>0</v>
      </c>
      <c r="G39" s="13">
        <f>(IF(E39&gt;SUM($C$6,$C$5,Sec!J39),SUM($C$5,$C$6,Sec!J39),E39))</f>
        <v>0</v>
      </c>
      <c r="I39">
        <f t="shared" si="3"/>
        <v>0</v>
      </c>
      <c r="J39" s="13">
        <f>IF(G39&lt;SUM($C$5:$C$6,Sec!J39),((SUM($C$5,$C$6,-G39,(Rate*Sec!J39)))*Rate),0)</f>
        <v>0</v>
      </c>
    </row>
    <row r="40" spans="1:10">
      <c r="A40">
        <v>31</v>
      </c>
      <c r="B40" s="13">
        <f t="shared" si="2"/>
        <v>0</v>
      </c>
      <c r="C40" s="13">
        <f t="shared" si="0"/>
        <v>0</v>
      </c>
      <c r="D40" s="13"/>
      <c r="E40" s="13">
        <f t="shared" si="1"/>
        <v>0</v>
      </c>
      <c r="G40" s="13">
        <f>(IF(E40&gt;SUM($C$6,$C$5,Sec!J40),SUM($C$5,$C$6,Sec!J40),E40))</f>
        <v>0</v>
      </c>
      <c r="I40">
        <f t="shared" si="3"/>
        <v>0</v>
      </c>
      <c r="J40" s="13">
        <f>IF(G40&lt;SUM($C$5:$C$6,Sec!J40),((SUM($C$5,$C$6,-G40,(Rate*Sec!J40)))*Rate),0)</f>
        <v>0</v>
      </c>
    </row>
    <row r="41" spans="1:10">
      <c r="A41">
        <v>32</v>
      </c>
      <c r="B41" s="13">
        <f t="shared" si="2"/>
        <v>0</v>
      </c>
      <c r="C41" s="13">
        <f t="shared" si="0"/>
        <v>0</v>
      </c>
      <c r="D41" s="13"/>
      <c r="E41" s="13">
        <f t="shared" si="1"/>
        <v>0</v>
      </c>
      <c r="G41" s="13">
        <f>(IF(E41&gt;SUM($C$6,$C$5,Sec!J41),SUM($C$5,$C$6,Sec!J41),E41))</f>
        <v>0</v>
      </c>
      <c r="I41">
        <f t="shared" si="3"/>
        <v>0</v>
      </c>
      <c r="J41" s="13">
        <f>IF(G41&lt;SUM($C$5:$C$6,Sec!J41),((SUM($C$5,$C$6,-G41,(Rate*Sec!J41)))*Rate),0)</f>
        <v>0</v>
      </c>
    </row>
    <row r="42" spans="1:10">
      <c r="A42">
        <v>33</v>
      </c>
      <c r="B42" s="13">
        <f t="shared" si="2"/>
        <v>0</v>
      </c>
      <c r="C42" s="13">
        <f t="shared" ref="C42:C73" si="4">(B42*$C$4)/12</f>
        <v>0</v>
      </c>
      <c r="D42" s="13"/>
      <c r="E42" s="13">
        <f t="shared" ref="E42:E73" si="5">SUM(C42,B42)</f>
        <v>0</v>
      </c>
      <c r="G42" s="13">
        <f>(IF(E42&gt;SUM($C$6,$C$5,Sec!J42),SUM($C$5,$C$6,Sec!J42),E42))</f>
        <v>0</v>
      </c>
      <c r="I42">
        <f t="shared" si="3"/>
        <v>0</v>
      </c>
      <c r="J42" s="13">
        <f>IF(G42&lt;SUM($C$5:$C$6,Sec!J42),((SUM($C$5,$C$6,-G42,(Rate*Sec!J42)))*Rate),0)</f>
        <v>0</v>
      </c>
    </row>
    <row r="43" spans="1:10">
      <c r="A43">
        <v>34</v>
      </c>
      <c r="B43" s="13">
        <f t="shared" ref="B43:B74" si="6">IF(SUM(E42,-G42)&lt;0,0,SUM(E42,-G42))</f>
        <v>0</v>
      </c>
      <c r="C43" s="13">
        <f t="shared" si="4"/>
        <v>0</v>
      </c>
      <c r="D43" s="13"/>
      <c r="E43" s="13">
        <f t="shared" si="5"/>
        <v>0</v>
      </c>
      <c r="G43" s="13">
        <f>(IF(E43&gt;SUM($C$6,$C$5,Sec!J43),SUM($C$5,$C$6,Sec!J43),E43))</f>
        <v>0</v>
      </c>
      <c r="I43">
        <f t="shared" si="3"/>
        <v>0</v>
      </c>
      <c r="J43" s="13">
        <f>IF(G43&lt;SUM($C$5:$C$6,Sec!J43),((SUM($C$5,$C$6,-G43,(Rate*Sec!J43)))*Rate),0)</f>
        <v>0</v>
      </c>
    </row>
    <row r="44" spans="1:10">
      <c r="A44">
        <v>35</v>
      </c>
      <c r="B44" s="13">
        <f t="shared" si="6"/>
        <v>0</v>
      </c>
      <c r="C44" s="13">
        <f t="shared" si="4"/>
        <v>0</v>
      </c>
      <c r="D44" s="13"/>
      <c r="E44" s="13">
        <f t="shared" si="5"/>
        <v>0</v>
      </c>
      <c r="G44" s="13">
        <f>(IF(E44&gt;SUM($C$6,$C$5,Sec!J44),SUM($C$5,$C$6,Sec!J44),E44))</f>
        <v>0</v>
      </c>
      <c r="I44">
        <f t="shared" si="3"/>
        <v>0</v>
      </c>
      <c r="J44" s="13">
        <f>IF(G44&lt;SUM($C$5:$C$6,Sec!J44),((SUM($C$5,$C$6,-G44,(Rate*Sec!J44)))*Rate),0)</f>
        <v>0</v>
      </c>
    </row>
    <row r="45" spans="1:10">
      <c r="A45">
        <v>36</v>
      </c>
      <c r="B45" s="13">
        <f t="shared" si="6"/>
        <v>0</v>
      </c>
      <c r="C45" s="13">
        <f t="shared" si="4"/>
        <v>0</v>
      </c>
      <c r="D45" s="13"/>
      <c r="E45" s="13">
        <f t="shared" si="5"/>
        <v>0</v>
      </c>
      <c r="G45" s="13">
        <f>(IF(E45&gt;SUM($C$6,$C$5,Sec!J45),SUM($C$5,$C$6,Sec!J45),E45))</f>
        <v>0</v>
      </c>
      <c r="I45">
        <f t="shared" si="3"/>
        <v>0</v>
      </c>
      <c r="J45" s="13">
        <f>IF(G45&lt;SUM($C$5:$C$6,Sec!J45),((SUM($C$5,$C$6,-G45,(Rate*Sec!J45)))*Rate),0)</f>
        <v>0</v>
      </c>
    </row>
    <row r="46" spans="1:10">
      <c r="A46">
        <v>37</v>
      </c>
      <c r="B46" s="13">
        <f t="shared" si="6"/>
        <v>0</v>
      </c>
      <c r="C46" s="13">
        <f t="shared" si="4"/>
        <v>0</v>
      </c>
      <c r="D46" s="13"/>
      <c r="E46" s="13">
        <f t="shared" si="5"/>
        <v>0</v>
      </c>
      <c r="G46" s="13">
        <f>(IF(E46&gt;SUM($C$6,$C$5,Sec!J46),SUM($C$5,$C$6,Sec!J46),E46))</f>
        <v>0</v>
      </c>
      <c r="I46">
        <f t="shared" si="3"/>
        <v>0</v>
      </c>
      <c r="J46" s="13">
        <f>IF(G46&lt;SUM($C$5:$C$6,Sec!J46),((SUM($C$5,$C$6,-G46,(Rate*Sec!J46)))*Rate),0)</f>
        <v>0</v>
      </c>
    </row>
    <row r="47" spans="1:10">
      <c r="A47">
        <v>38</v>
      </c>
      <c r="B47" s="13">
        <f t="shared" si="6"/>
        <v>0</v>
      </c>
      <c r="C47" s="13">
        <f t="shared" si="4"/>
        <v>0</v>
      </c>
      <c r="D47" s="13"/>
      <c r="E47" s="13">
        <f t="shared" si="5"/>
        <v>0</v>
      </c>
      <c r="G47" s="13">
        <f>(IF(E47&gt;SUM($C$6,$C$5,Sec!J47),SUM($C$5,$C$6,Sec!J47),E47))</f>
        <v>0</v>
      </c>
      <c r="I47">
        <f t="shared" si="3"/>
        <v>0</v>
      </c>
      <c r="J47" s="13">
        <f>IF(G47&lt;SUM($C$5:$C$6,Sec!J47),((SUM($C$5,$C$6,-G47,(Rate*Sec!J47)))*Rate),0)</f>
        <v>0</v>
      </c>
    </row>
    <row r="48" spans="1:10">
      <c r="A48">
        <v>39</v>
      </c>
      <c r="B48" s="13">
        <f t="shared" si="6"/>
        <v>0</v>
      </c>
      <c r="C48" s="13">
        <f t="shared" si="4"/>
        <v>0</v>
      </c>
      <c r="D48" s="13"/>
      <c r="E48" s="13">
        <f t="shared" si="5"/>
        <v>0</v>
      </c>
      <c r="G48" s="13">
        <f>(IF(E48&gt;SUM($C$6,$C$5,Sec!J48),SUM($C$5,$C$6,Sec!J48),E48))</f>
        <v>0</v>
      </c>
      <c r="I48">
        <f t="shared" si="3"/>
        <v>0</v>
      </c>
      <c r="J48" s="13">
        <f>IF(G48&lt;SUM($C$5:$C$6,Sec!J48),((SUM($C$5,$C$6,-G48,(Rate*Sec!J48)))*Rate),0)</f>
        <v>0</v>
      </c>
    </row>
    <row r="49" spans="1:10">
      <c r="A49">
        <v>40</v>
      </c>
      <c r="B49" s="13">
        <f t="shared" si="6"/>
        <v>0</v>
      </c>
      <c r="C49" s="13">
        <f t="shared" si="4"/>
        <v>0</v>
      </c>
      <c r="D49" s="13"/>
      <c r="E49" s="13">
        <f t="shared" si="5"/>
        <v>0</v>
      </c>
      <c r="G49" s="13">
        <f>(IF(E49&gt;SUM($C$6,$C$5,Sec!J49),SUM($C$5,$C$6,Sec!J49),E49))</f>
        <v>0</v>
      </c>
      <c r="I49">
        <f t="shared" si="3"/>
        <v>0</v>
      </c>
      <c r="J49" s="13">
        <f>IF(G49&lt;SUM($C$5:$C$6,Sec!J49),((SUM($C$5,$C$6,-G49,(Rate*Sec!J49)))*Rate),0)</f>
        <v>0</v>
      </c>
    </row>
    <row r="50" spans="1:10">
      <c r="A50">
        <v>41</v>
      </c>
      <c r="B50" s="13">
        <f t="shared" si="6"/>
        <v>0</v>
      </c>
      <c r="C50" s="13">
        <f t="shared" si="4"/>
        <v>0</v>
      </c>
      <c r="D50" s="13"/>
      <c r="E50" s="13">
        <f t="shared" si="5"/>
        <v>0</v>
      </c>
      <c r="G50" s="13">
        <f>(IF(E50&gt;SUM($C$6,$C$5,Sec!J50),SUM($C$5,$C$6,Sec!J50),E50))</f>
        <v>0</v>
      </c>
      <c r="I50">
        <f t="shared" si="3"/>
        <v>0</v>
      </c>
      <c r="J50" s="13">
        <f>IF(G50&lt;SUM($C$5:$C$6,Sec!J50),((SUM($C$5,$C$6,-G50,(Rate*Sec!J50)))*Rate),0)</f>
        <v>0</v>
      </c>
    </row>
    <row r="51" spans="1:10">
      <c r="A51">
        <v>42</v>
      </c>
      <c r="B51" s="13">
        <f t="shared" si="6"/>
        <v>0</v>
      </c>
      <c r="C51" s="13">
        <f t="shared" si="4"/>
        <v>0</v>
      </c>
      <c r="D51" s="13"/>
      <c r="E51" s="13">
        <f t="shared" si="5"/>
        <v>0</v>
      </c>
      <c r="G51" s="13">
        <f>(IF(E51&gt;SUM($C$6,$C$5,Sec!J51),SUM($C$5,$C$6,Sec!J51),E51))</f>
        <v>0</v>
      </c>
      <c r="I51">
        <f t="shared" si="3"/>
        <v>0</v>
      </c>
      <c r="J51" s="13">
        <f>IF(G51&lt;SUM($C$5:$C$6,Sec!J51),((SUM($C$5,$C$6,-G51,(Rate*Sec!J51)))*Rate),0)</f>
        <v>0</v>
      </c>
    </row>
    <row r="52" spans="1:10">
      <c r="A52">
        <v>43</v>
      </c>
      <c r="B52" s="13">
        <f t="shared" si="6"/>
        <v>0</v>
      </c>
      <c r="C52" s="13">
        <f t="shared" si="4"/>
        <v>0</v>
      </c>
      <c r="D52" s="13"/>
      <c r="E52" s="13">
        <f t="shared" si="5"/>
        <v>0</v>
      </c>
      <c r="G52" s="13">
        <f>(IF(E52&gt;SUM($C$6,$C$5,Sec!J52),SUM($C$5,$C$6,Sec!J52),E52))</f>
        <v>0</v>
      </c>
      <c r="I52">
        <f t="shared" si="3"/>
        <v>0</v>
      </c>
      <c r="J52" s="13">
        <f>IF(G52&lt;SUM($C$5:$C$6,Sec!J52),((SUM($C$5,$C$6,-G52,(Rate*Sec!J52)))*Rate),0)</f>
        <v>0</v>
      </c>
    </row>
    <row r="53" spans="1:10">
      <c r="A53">
        <v>44</v>
      </c>
      <c r="B53" s="13">
        <f t="shared" si="6"/>
        <v>0</v>
      </c>
      <c r="C53" s="13">
        <f t="shared" si="4"/>
        <v>0</v>
      </c>
      <c r="D53" s="13"/>
      <c r="E53" s="13">
        <f t="shared" si="5"/>
        <v>0</v>
      </c>
      <c r="G53" s="13">
        <f>(IF(E53&gt;SUM($C$6,$C$5,Sec!J53),SUM($C$5,$C$6,Sec!J53),E53))</f>
        <v>0</v>
      </c>
      <c r="I53">
        <f t="shared" si="3"/>
        <v>0</v>
      </c>
      <c r="J53" s="13">
        <f>IF(G53&lt;SUM($C$5:$C$6,Sec!J53),((SUM($C$5,$C$6,-G53,(Rate*Sec!J53)))*Rate),0)</f>
        <v>0</v>
      </c>
    </row>
    <row r="54" spans="1:10">
      <c r="A54">
        <v>45</v>
      </c>
      <c r="B54" s="13">
        <f t="shared" si="6"/>
        <v>0</v>
      </c>
      <c r="C54" s="13">
        <f t="shared" si="4"/>
        <v>0</v>
      </c>
      <c r="D54" s="13"/>
      <c r="E54" s="13">
        <f t="shared" si="5"/>
        <v>0</v>
      </c>
      <c r="G54" s="13">
        <f>(IF(E54&gt;SUM($C$6,$C$5,Sec!J54),SUM($C$5,$C$6,Sec!J54),E54))</f>
        <v>0</v>
      </c>
      <c r="I54">
        <f t="shared" si="3"/>
        <v>0</v>
      </c>
      <c r="J54" s="13">
        <f>IF(G54&lt;SUM($C$5:$C$6,Sec!J54),((SUM($C$5,$C$6,-G54,(Rate*Sec!J54)))*Rate),0)</f>
        <v>0</v>
      </c>
    </row>
    <row r="55" spans="1:10">
      <c r="A55">
        <v>46</v>
      </c>
      <c r="B55" s="13">
        <f t="shared" si="6"/>
        <v>0</v>
      </c>
      <c r="C55" s="13">
        <f t="shared" si="4"/>
        <v>0</v>
      </c>
      <c r="D55" s="13"/>
      <c r="E55" s="13">
        <f t="shared" si="5"/>
        <v>0</v>
      </c>
      <c r="G55" s="13">
        <f>(IF(E55&gt;SUM($C$6,$C$5,Sec!J55),SUM($C$5,$C$6,Sec!J55),E55))</f>
        <v>0</v>
      </c>
      <c r="I55">
        <f t="shared" si="3"/>
        <v>0</v>
      </c>
      <c r="J55" s="13">
        <f>IF(G55&lt;SUM($C$5:$C$6,Sec!J55),((SUM($C$5,$C$6,-G55,(Rate*Sec!J55)))*Rate),0)</f>
        <v>0</v>
      </c>
    </row>
    <row r="56" spans="1:10">
      <c r="A56">
        <v>47</v>
      </c>
      <c r="B56" s="13">
        <f t="shared" si="6"/>
        <v>0</v>
      </c>
      <c r="C56" s="13">
        <f t="shared" si="4"/>
        <v>0</v>
      </c>
      <c r="D56" s="13"/>
      <c r="E56" s="13">
        <f t="shared" si="5"/>
        <v>0</v>
      </c>
      <c r="G56" s="13">
        <f>(IF(E56&gt;SUM($C$6,$C$5,Sec!J56),SUM($C$5,$C$6,Sec!J56),E56))</f>
        <v>0</v>
      </c>
      <c r="I56">
        <f t="shared" si="3"/>
        <v>0</v>
      </c>
      <c r="J56" s="13">
        <f>IF(G56&lt;SUM($C$5:$C$6,Sec!J56),((SUM($C$5,$C$6,-G56,(Rate*Sec!J56)))*Rate),0)</f>
        <v>0</v>
      </c>
    </row>
    <row r="57" spans="1:10">
      <c r="A57">
        <v>48</v>
      </c>
      <c r="B57" s="13">
        <f t="shared" si="6"/>
        <v>0</v>
      </c>
      <c r="C57" s="13">
        <f t="shared" si="4"/>
        <v>0</v>
      </c>
      <c r="D57" s="13"/>
      <c r="E57" s="13">
        <f t="shared" si="5"/>
        <v>0</v>
      </c>
      <c r="G57" s="13">
        <f>(IF(E57&gt;SUM($C$6,$C$5,Sec!J57),SUM($C$5,$C$6,Sec!J57),E57))</f>
        <v>0</v>
      </c>
      <c r="I57">
        <f t="shared" si="3"/>
        <v>0</v>
      </c>
      <c r="J57" s="13">
        <f>IF(G57&lt;SUM($C$5:$C$6,Sec!J57),((SUM($C$5,$C$6,-G57,(Rate*Sec!J57)))*Rate),0)</f>
        <v>0</v>
      </c>
    </row>
    <row r="58" spans="1:10">
      <c r="A58">
        <v>49</v>
      </c>
      <c r="B58" s="13">
        <f t="shared" si="6"/>
        <v>0</v>
      </c>
      <c r="C58" s="13">
        <f t="shared" si="4"/>
        <v>0</v>
      </c>
      <c r="D58" s="13"/>
      <c r="E58" s="13">
        <f t="shared" si="5"/>
        <v>0</v>
      </c>
      <c r="G58" s="13">
        <f>(IF(E58&gt;SUM($C$6,$C$5,Sec!J58),SUM($C$5,$C$6,Sec!J58),E58))</f>
        <v>0</v>
      </c>
      <c r="I58">
        <f t="shared" si="3"/>
        <v>0</v>
      </c>
      <c r="J58" s="13">
        <f>IF(G58&lt;SUM($C$5:$C$6,Sec!J58),((SUM($C$5,$C$6,-G58,(Rate*Sec!J58)))*Rate),0)</f>
        <v>0</v>
      </c>
    </row>
    <row r="59" spans="1:10">
      <c r="A59">
        <v>50</v>
      </c>
      <c r="B59" s="13">
        <f t="shared" si="6"/>
        <v>0</v>
      </c>
      <c r="C59" s="13">
        <f t="shared" si="4"/>
        <v>0</v>
      </c>
      <c r="D59" s="13"/>
      <c r="E59" s="13">
        <f t="shared" si="5"/>
        <v>0</v>
      </c>
      <c r="G59" s="13">
        <f>(IF(E59&gt;SUM($C$6,$C$5,Sec!J59),SUM($C$5,$C$6,Sec!J59),E59))</f>
        <v>0</v>
      </c>
      <c r="I59">
        <f t="shared" si="3"/>
        <v>0</v>
      </c>
      <c r="J59" s="13">
        <f>IF(G59&lt;SUM($C$5:$C$6,Sec!J59),((SUM($C$5,$C$6,-G59,(Rate*Sec!J59)))*Rate),0)</f>
        <v>0</v>
      </c>
    </row>
    <row r="60" spans="1:10">
      <c r="A60">
        <v>51</v>
      </c>
      <c r="B60" s="13">
        <f t="shared" si="6"/>
        <v>0</v>
      </c>
      <c r="C60" s="13">
        <f t="shared" si="4"/>
        <v>0</v>
      </c>
      <c r="D60" s="13"/>
      <c r="E60" s="13">
        <f t="shared" si="5"/>
        <v>0</v>
      </c>
      <c r="G60" s="13">
        <f>(IF(E60&gt;SUM($C$6,$C$5,Sec!J60),SUM($C$5,$C$6,Sec!J60),E60))</f>
        <v>0</v>
      </c>
      <c r="I60">
        <f t="shared" si="3"/>
        <v>0</v>
      </c>
      <c r="J60" s="13">
        <f>IF(G60&lt;SUM($C$5:$C$6,Sec!J60),((SUM($C$5,$C$6,-G60,(Rate*Sec!J60)))*Rate),0)</f>
        <v>0</v>
      </c>
    </row>
    <row r="61" spans="1:10">
      <c r="A61">
        <v>52</v>
      </c>
      <c r="B61" s="13">
        <f t="shared" si="6"/>
        <v>0</v>
      </c>
      <c r="C61" s="13">
        <f t="shared" si="4"/>
        <v>0</v>
      </c>
      <c r="D61" s="13"/>
      <c r="E61" s="13">
        <f t="shared" si="5"/>
        <v>0</v>
      </c>
      <c r="G61" s="13">
        <f>(IF(E61&gt;SUM($C$6,$C$5,Sec!J61),SUM($C$5,$C$6,Sec!J61),E61))</f>
        <v>0</v>
      </c>
      <c r="I61">
        <f t="shared" si="3"/>
        <v>0</v>
      </c>
      <c r="J61" s="13">
        <f>IF(G61&lt;SUM($C$5:$C$6,Sec!J61),((SUM($C$5,$C$6,-G61,(Rate*Sec!J61)))*Rate),0)</f>
        <v>0</v>
      </c>
    </row>
    <row r="62" spans="1:10">
      <c r="A62">
        <v>53</v>
      </c>
      <c r="B62" s="13">
        <f t="shared" si="6"/>
        <v>0</v>
      </c>
      <c r="C62" s="13">
        <f t="shared" si="4"/>
        <v>0</v>
      </c>
      <c r="D62" s="13"/>
      <c r="E62" s="13">
        <f t="shared" si="5"/>
        <v>0</v>
      </c>
      <c r="G62" s="13">
        <f>(IF(E62&gt;SUM($C$6,$C$5,Sec!J62),SUM($C$5,$C$6,Sec!J62),E62))</f>
        <v>0</v>
      </c>
      <c r="I62">
        <f t="shared" si="3"/>
        <v>0</v>
      </c>
      <c r="J62" s="13">
        <f>IF(G62&lt;SUM($C$5:$C$6,Sec!J62),((SUM($C$5,$C$6,-G62,(Rate*Sec!J62)))*Rate),0)</f>
        <v>0</v>
      </c>
    </row>
    <row r="63" spans="1:10">
      <c r="A63">
        <v>54</v>
      </c>
      <c r="B63" s="13">
        <f t="shared" si="6"/>
        <v>0</v>
      </c>
      <c r="C63" s="13">
        <f t="shared" si="4"/>
        <v>0</v>
      </c>
      <c r="D63" s="13"/>
      <c r="E63" s="13">
        <f t="shared" si="5"/>
        <v>0</v>
      </c>
      <c r="G63" s="13">
        <f>(IF(E63&gt;SUM($C$6,$C$5,Sec!J63),SUM($C$5,$C$6,Sec!J63),E63))</f>
        <v>0</v>
      </c>
      <c r="I63">
        <f t="shared" si="3"/>
        <v>0</v>
      </c>
      <c r="J63" s="13">
        <f>IF(G63&lt;SUM($C$5:$C$6,Sec!J63),((SUM($C$5,$C$6,-G63,(Rate*Sec!J63)))*Rate),0)</f>
        <v>0</v>
      </c>
    </row>
    <row r="64" spans="1:10">
      <c r="A64">
        <v>55</v>
      </c>
      <c r="B64" s="13">
        <f t="shared" si="6"/>
        <v>0</v>
      </c>
      <c r="C64" s="13">
        <f t="shared" si="4"/>
        <v>0</v>
      </c>
      <c r="D64" s="13"/>
      <c r="E64" s="13">
        <f t="shared" si="5"/>
        <v>0</v>
      </c>
      <c r="G64" s="13">
        <f>(IF(E64&gt;SUM($C$6,$C$5,Sec!J64),SUM($C$5,$C$6,Sec!J64),E64))</f>
        <v>0</v>
      </c>
      <c r="I64">
        <f t="shared" si="3"/>
        <v>0</v>
      </c>
      <c r="J64" s="13">
        <f>IF(G64&lt;SUM($C$5:$C$6,Sec!J64),((SUM($C$5,$C$6,-G64,(Rate*Sec!J64)))*Rate),0)</f>
        <v>0</v>
      </c>
    </row>
    <row r="65" spans="1:10">
      <c r="A65">
        <v>56</v>
      </c>
      <c r="B65" s="13">
        <f t="shared" si="6"/>
        <v>0</v>
      </c>
      <c r="C65" s="13">
        <f t="shared" si="4"/>
        <v>0</v>
      </c>
      <c r="D65" s="13"/>
      <c r="E65" s="13">
        <f t="shared" si="5"/>
        <v>0</v>
      </c>
      <c r="G65" s="13">
        <f>(IF(E65&gt;SUM($C$6,$C$5,Sec!J65),SUM($C$5,$C$6,Sec!J65),E65))</f>
        <v>0</v>
      </c>
      <c r="I65">
        <f t="shared" si="3"/>
        <v>0</v>
      </c>
      <c r="J65" s="13">
        <f>IF(G65&lt;SUM($C$5:$C$6,Sec!J65),((SUM($C$5,$C$6,-G65,(Rate*Sec!J65)))*Rate),0)</f>
        <v>0</v>
      </c>
    </row>
    <row r="66" spans="1:10">
      <c r="A66">
        <v>57</v>
      </c>
      <c r="B66" s="13">
        <f t="shared" si="6"/>
        <v>0</v>
      </c>
      <c r="C66" s="13">
        <f t="shared" si="4"/>
        <v>0</v>
      </c>
      <c r="D66" s="13"/>
      <c r="E66" s="13">
        <f t="shared" si="5"/>
        <v>0</v>
      </c>
      <c r="G66" s="13">
        <f>(IF(E66&gt;SUM($C$6,$C$5,Sec!J66),SUM($C$5,$C$6,Sec!J66),E66))</f>
        <v>0</v>
      </c>
      <c r="I66">
        <f t="shared" si="3"/>
        <v>0</v>
      </c>
      <c r="J66" s="13">
        <f>IF(G66&lt;SUM($C$5:$C$6,Sec!J66),((SUM($C$5,$C$6,-G66,(Rate*Sec!J66)))*Rate),0)</f>
        <v>0</v>
      </c>
    </row>
    <row r="67" spans="1:10">
      <c r="A67">
        <v>58</v>
      </c>
      <c r="B67" s="13">
        <f t="shared" si="6"/>
        <v>0</v>
      </c>
      <c r="C67" s="13">
        <f t="shared" si="4"/>
        <v>0</v>
      </c>
      <c r="D67" s="13"/>
      <c r="E67" s="13">
        <f t="shared" si="5"/>
        <v>0</v>
      </c>
      <c r="G67" s="13">
        <f>(IF(E67&gt;SUM($C$6,$C$5,Sec!J67),SUM($C$5,$C$6,Sec!J67),E67))</f>
        <v>0</v>
      </c>
      <c r="I67">
        <f t="shared" si="3"/>
        <v>0</v>
      </c>
      <c r="J67" s="13">
        <f>IF(G67&lt;SUM($C$5:$C$6,Sec!J67),((SUM($C$5,$C$6,-G67,(Rate*Sec!J67)))*Rate),0)</f>
        <v>0</v>
      </c>
    </row>
    <row r="68" spans="1:10">
      <c r="A68">
        <v>59</v>
      </c>
      <c r="B68" s="13">
        <f t="shared" si="6"/>
        <v>0</v>
      </c>
      <c r="C68" s="13">
        <f t="shared" si="4"/>
        <v>0</v>
      </c>
      <c r="D68" s="13"/>
      <c r="E68" s="13">
        <f t="shared" si="5"/>
        <v>0</v>
      </c>
      <c r="G68" s="13">
        <f>(IF(E68&gt;SUM($C$6,$C$5,Sec!J68),SUM($C$5,$C$6,Sec!J68),E68))</f>
        <v>0</v>
      </c>
      <c r="I68">
        <f t="shared" si="3"/>
        <v>0</v>
      </c>
      <c r="J68" s="13">
        <f>IF(G68&lt;SUM($C$5:$C$6,Sec!J68),((SUM($C$5,$C$6,-G68,(Rate*Sec!J68)))*Rate),0)</f>
        <v>0</v>
      </c>
    </row>
    <row r="69" spans="1:10">
      <c r="A69">
        <v>60</v>
      </c>
      <c r="B69" s="13">
        <f t="shared" si="6"/>
        <v>0</v>
      </c>
      <c r="C69" s="13">
        <f t="shared" si="4"/>
        <v>0</v>
      </c>
      <c r="D69" s="13"/>
      <c r="E69" s="13">
        <f t="shared" si="5"/>
        <v>0</v>
      </c>
      <c r="G69" s="13">
        <f>(IF(E69&gt;SUM($C$6,$C$5,Sec!J69),SUM($C$5,$C$6,Sec!J69),E69))</f>
        <v>0</v>
      </c>
      <c r="I69">
        <f t="shared" si="3"/>
        <v>0</v>
      </c>
      <c r="J69" s="13">
        <f>IF(G69&lt;SUM($C$5:$C$6,Sec!J69),((SUM($C$5,$C$6,-G69,(Rate*Sec!J69)))*Rate),0)</f>
        <v>0</v>
      </c>
    </row>
    <row r="70" spans="1:10">
      <c r="A70">
        <v>61</v>
      </c>
      <c r="B70" s="13">
        <f t="shared" si="6"/>
        <v>0</v>
      </c>
      <c r="C70" s="13">
        <f t="shared" si="4"/>
        <v>0</v>
      </c>
      <c r="D70" s="13"/>
      <c r="E70" s="13">
        <f t="shared" si="5"/>
        <v>0</v>
      </c>
      <c r="G70" s="13">
        <f>(IF(E70&gt;SUM($C$6,$C$5,Sec!J70),SUM($C$5,$C$6,Sec!J70),E70))</f>
        <v>0</v>
      </c>
      <c r="I70">
        <f t="shared" si="3"/>
        <v>0</v>
      </c>
      <c r="J70" s="13">
        <f>IF(G70&lt;SUM($C$5:$C$6,Sec!J70),((SUM($C$5,$C$6,-G70,(Rate*Sec!J70)))*Rate),0)</f>
        <v>0</v>
      </c>
    </row>
    <row r="71" spans="1:10">
      <c r="A71">
        <v>62</v>
      </c>
      <c r="B71" s="13">
        <f t="shared" si="6"/>
        <v>0</v>
      </c>
      <c r="C71" s="13">
        <f t="shared" si="4"/>
        <v>0</v>
      </c>
      <c r="D71" s="13"/>
      <c r="E71" s="13">
        <f t="shared" si="5"/>
        <v>0</v>
      </c>
      <c r="G71" s="13">
        <f>(IF(E71&gt;SUM($C$6,$C$5,Sec!J71),SUM($C$5,$C$6,Sec!J71),E71))</f>
        <v>0</v>
      </c>
      <c r="I71">
        <f t="shared" si="3"/>
        <v>0</v>
      </c>
      <c r="J71" s="13">
        <f>IF(G71&lt;SUM($C$5:$C$6,Sec!J71),((SUM($C$5,$C$6,-G71,(Rate*Sec!J71)))*Rate),0)</f>
        <v>0</v>
      </c>
    </row>
    <row r="72" spans="1:10">
      <c r="A72">
        <v>63</v>
      </c>
      <c r="B72" s="13">
        <f t="shared" si="6"/>
        <v>0</v>
      </c>
      <c r="C72" s="13">
        <f t="shared" si="4"/>
        <v>0</v>
      </c>
      <c r="D72" s="13"/>
      <c r="E72" s="13">
        <f t="shared" si="5"/>
        <v>0</v>
      </c>
      <c r="G72" s="13">
        <f>(IF(E72&gt;SUM($C$6,$C$5,Sec!J72),SUM($C$5,$C$6,Sec!J72),E72))</f>
        <v>0</v>
      </c>
      <c r="I72">
        <f t="shared" si="3"/>
        <v>0</v>
      </c>
      <c r="J72" s="13">
        <f>IF(G72&lt;SUM($C$5:$C$6,Sec!J72),((SUM($C$5,$C$6,-G72,(Rate*Sec!J72)))*Rate),0)</f>
        <v>0</v>
      </c>
    </row>
    <row r="73" spans="1:10">
      <c r="A73">
        <v>64</v>
      </c>
      <c r="B73" s="13">
        <f t="shared" si="6"/>
        <v>0</v>
      </c>
      <c r="C73" s="13">
        <f t="shared" si="4"/>
        <v>0</v>
      </c>
      <c r="D73" s="13"/>
      <c r="E73" s="13">
        <f t="shared" si="5"/>
        <v>0</v>
      </c>
      <c r="G73" s="13">
        <f>(IF(E73&gt;SUM($C$6,$C$5,Sec!J73),SUM($C$5,$C$6,Sec!J73),E73))</f>
        <v>0</v>
      </c>
      <c r="I73">
        <f t="shared" si="3"/>
        <v>0</v>
      </c>
      <c r="J73" s="13">
        <f>IF(G73&lt;SUM($C$5:$C$6,Sec!J73),((SUM($C$5,$C$6,-G73,(Rate*Sec!J73)))*Rate),0)</f>
        <v>0</v>
      </c>
    </row>
    <row r="74" spans="1:10">
      <c r="A74">
        <v>65</v>
      </c>
      <c r="B74" s="13">
        <f t="shared" si="6"/>
        <v>0</v>
      </c>
      <c r="C74" s="13">
        <f t="shared" ref="C74:C105" si="7">(B74*$C$4)/12</f>
        <v>0</v>
      </c>
      <c r="D74" s="13"/>
      <c r="E74" s="13">
        <f t="shared" ref="E74:E109" si="8">SUM(C74,B74)</f>
        <v>0</v>
      </c>
      <c r="G74" s="13">
        <f>(IF(E74&gt;SUM($C$6,$C$5,Sec!J74),SUM($C$5,$C$6,Sec!J74),E74))</f>
        <v>0</v>
      </c>
      <c r="I74">
        <f t="shared" si="3"/>
        <v>0</v>
      </c>
      <c r="J74" s="13">
        <f>IF(G74&lt;SUM($C$5:$C$6,Sec!J74),((SUM($C$5,$C$6,-G74,(Rate*Sec!J74)))*Rate),0)</f>
        <v>0</v>
      </c>
    </row>
    <row r="75" spans="1:10">
      <c r="A75">
        <v>66</v>
      </c>
      <c r="B75" s="13">
        <f t="shared" ref="B75:B109" si="9">IF(SUM(E74,-G74)&lt;0,0,SUM(E74,-G74))</f>
        <v>0</v>
      </c>
      <c r="C75" s="13">
        <f t="shared" si="7"/>
        <v>0</v>
      </c>
      <c r="D75" s="13"/>
      <c r="E75" s="13">
        <f t="shared" si="8"/>
        <v>0</v>
      </c>
      <c r="G75" s="13">
        <f>(IF(E75&gt;SUM($C$6,$C$5,Sec!J75),SUM($C$5,$C$6,Sec!J75),E75))</f>
        <v>0</v>
      </c>
      <c r="I75">
        <f t="shared" ref="I75:I109" si="10">IF(E75&gt;0,1,0)</f>
        <v>0</v>
      </c>
      <c r="J75" s="13">
        <f>IF(G75&lt;SUM($C$5:$C$6,Sec!J75),((SUM($C$5,$C$6,-G75,(Rate*Sec!J75)))*Rate),0)</f>
        <v>0</v>
      </c>
    </row>
    <row r="76" spans="1:10">
      <c r="A76">
        <v>67</v>
      </c>
      <c r="B76" s="13">
        <f t="shared" si="9"/>
        <v>0</v>
      </c>
      <c r="C76" s="13">
        <f t="shared" si="7"/>
        <v>0</v>
      </c>
      <c r="D76" s="13"/>
      <c r="E76" s="13">
        <f t="shared" si="8"/>
        <v>0</v>
      </c>
      <c r="G76" s="13">
        <f>(IF(E76&gt;SUM($C$6,$C$5,Sec!J76),SUM($C$5,$C$6,Sec!J76),E76))</f>
        <v>0</v>
      </c>
      <c r="I76">
        <f t="shared" si="10"/>
        <v>0</v>
      </c>
      <c r="J76" s="13">
        <f>IF(G76&lt;SUM($C$5:$C$6,Sec!J76),((SUM($C$5,$C$6,-G76,(Rate*Sec!J76)))*Rate),0)</f>
        <v>0</v>
      </c>
    </row>
    <row r="77" spans="1:10">
      <c r="A77">
        <v>68</v>
      </c>
      <c r="B77" s="13">
        <f t="shared" si="9"/>
        <v>0</v>
      </c>
      <c r="C77" s="13">
        <f t="shared" si="7"/>
        <v>0</v>
      </c>
      <c r="D77" s="13"/>
      <c r="E77" s="13">
        <f t="shared" si="8"/>
        <v>0</v>
      </c>
      <c r="G77" s="13">
        <f>(IF(E77&gt;SUM($C$6,$C$5,Sec!J77),SUM($C$5,$C$6,Sec!J77),E77))</f>
        <v>0</v>
      </c>
      <c r="I77">
        <f t="shared" si="10"/>
        <v>0</v>
      </c>
      <c r="J77" s="13">
        <f>IF(G77&lt;SUM($C$5:$C$6,Sec!J77),((SUM($C$5,$C$6,-G77,(Rate*Sec!J77)))*Rate),0)</f>
        <v>0</v>
      </c>
    </row>
    <row r="78" spans="1:10">
      <c r="A78">
        <v>69</v>
      </c>
      <c r="B78" s="13">
        <f t="shared" si="9"/>
        <v>0</v>
      </c>
      <c r="C78" s="13">
        <f t="shared" si="7"/>
        <v>0</v>
      </c>
      <c r="D78" s="13"/>
      <c r="E78" s="13">
        <f t="shared" si="8"/>
        <v>0</v>
      </c>
      <c r="G78" s="13">
        <f>(IF(E78&gt;SUM($C$6,$C$5,Sec!J78),SUM($C$5,$C$6,Sec!J78),E78))</f>
        <v>0</v>
      </c>
      <c r="I78">
        <f t="shared" si="10"/>
        <v>0</v>
      </c>
      <c r="J78" s="13">
        <f>IF(G78&lt;SUM($C$5:$C$6,Sec!J78),((SUM($C$5,$C$6,-G78,(Rate*Sec!J78)))*Rate),0)</f>
        <v>0</v>
      </c>
    </row>
    <row r="79" spans="1:10">
      <c r="A79">
        <v>70</v>
      </c>
      <c r="B79" s="13">
        <f t="shared" si="9"/>
        <v>0</v>
      </c>
      <c r="C79" s="13">
        <f t="shared" si="7"/>
        <v>0</v>
      </c>
      <c r="D79" s="13"/>
      <c r="E79" s="13">
        <f t="shared" si="8"/>
        <v>0</v>
      </c>
      <c r="G79" s="13">
        <f>(IF(E79&gt;SUM($C$6,$C$5,Sec!J79),SUM($C$5,$C$6,Sec!J79),E79))</f>
        <v>0</v>
      </c>
      <c r="I79">
        <f t="shared" si="10"/>
        <v>0</v>
      </c>
      <c r="J79" s="13">
        <f>IF(G79&lt;SUM($C$5:$C$6,Sec!J79),((SUM($C$5,$C$6,-G79,(Rate*Sec!J79)))*Rate),0)</f>
        <v>0</v>
      </c>
    </row>
    <row r="80" spans="1:10">
      <c r="A80">
        <v>71</v>
      </c>
      <c r="B80" s="13">
        <f t="shared" si="9"/>
        <v>0</v>
      </c>
      <c r="C80" s="13">
        <f t="shared" si="7"/>
        <v>0</v>
      </c>
      <c r="D80" s="13"/>
      <c r="E80" s="13">
        <f t="shared" si="8"/>
        <v>0</v>
      </c>
      <c r="G80" s="13">
        <f>(IF(E80&gt;SUM($C$6,$C$5,Sec!J80),SUM($C$5,$C$6,Sec!J80),E80))</f>
        <v>0</v>
      </c>
      <c r="I80">
        <f t="shared" si="10"/>
        <v>0</v>
      </c>
      <c r="J80" s="13">
        <f>IF(G80&lt;SUM($C$5:$C$6,Sec!J80),((SUM($C$5,$C$6,-G80,(Rate*Sec!J80)))*Rate),0)</f>
        <v>0</v>
      </c>
    </row>
    <row r="81" spans="1:10">
      <c r="A81">
        <v>72</v>
      </c>
      <c r="B81" s="13">
        <f t="shared" si="9"/>
        <v>0</v>
      </c>
      <c r="C81" s="13">
        <f t="shared" si="7"/>
        <v>0</v>
      </c>
      <c r="D81" s="13"/>
      <c r="E81" s="13">
        <f t="shared" si="8"/>
        <v>0</v>
      </c>
      <c r="G81" s="13">
        <f>(IF(E81&gt;SUM($C$6,$C$5,Sec!J81),SUM($C$5,$C$6,Sec!J81),E81))</f>
        <v>0</v>
      </c>
      <c r="I81">
        <f t="shared" si="10"/>
        <v>0</v>
      </c>
      <c r="J81" s="13">
        <f>IF(G81&lt;SUM($C$5:$C$6,Sec!J81),((SUM($C$5,$C$6,-G81,(Rate*Sec!J81)))*Rate),0)</f>
        <v>0</v>
      </c>
    </row>
    <row r="82" spans="1:10">
      <c r="A82">
        <v>73</v>
      </c>
      <c r="B82" s="13">
        <f t="shared" si="9"/>
        <v>0</v>
      </c>
      <c r="C82" s="13">
        <f t="shared" si="7"/>
        <v>0</v>
      </c>
      <c r="D82" s="13"/>
      <c r="E82" s="13">
        <f t="shared" si="8"/>
        <v>0</v>
      </c>
      <c r="G82" s="13">
        <f>(IF(E82&gt;SUM($C$6,$C$5,Sec!J82),SUM($C$5,$C$6,Sec!J82),E82))</f>
        <v>0</v>
      </c>
      <c r="I82">
        <f t="shared" si="10"/>
        <v>0</v>
      </c>
      <c r="J82" s="13">
        <f>IF(G82&lt;SUM($C$5:$C$6,Sec!J82),((SUM($C$5,$C$6,-G82,(Rate*Sec!J82)))*Rate),0)</f>
        <v>0</v>
      </c>
    </row>
    <row r="83" spans="1:10">
      <c r="A83">
        <v>74</v>
      </c>
      <c r="B83" s="13">
        <f t="shared" si="9"/>
        <v>0</v>
      </c>
      <c r="C83" s="13">
        <f t="shared" si="7"/>
        <v>0</v>
      </c>
      <c r="D83" s="13"/>
      <c r="E83" s="13">
        <f t="shared" si="8"/>
        <v>0</v>
      </c>
      <c r="G83" s="13">
        <f>(IF(E83&gt;SUM($C$6,$C$5,Sec!J83),SUM($C$5,$C$6,Sec!J83),E83))</f>
        <v>0</v>
      </c>
      <c r="I83">
        <f t="shared" si="10"/>
        <v>0</v>
      </c>
      <c r="J83" s="13">
        <f>IF(G83&lt;SUM($C$5:$C$6,Sec!J83),((SUM($C$5,$C$6,-G83,(Rate*Sec!J83)))*Rate),0)</f>
        <v>0</v>
      </c>
    </row>
    <row r="84" spans="1:10">
      <c r="A84">
        <v>75</v>
      </c>
      <c r="B84" s="13">
        <f t="shared" si="9"/>
        <v>0</v>
      </c>
      <c r="C84" s="13">
        <f t="shared" si="7"/>
        <v>0</v>
      </c>
      <c r="D84" s="13"/>
      <c r="E84" s="13">
        <f t="shared" si="8"/>
        <v>0</v>
      </c>
      <c r="G84" s="13">
        <f>(IF(E84&gt;SUM($C$6,$C$5,Sec!J84),SUM($C$5,$C$6,Sec!J84),E84))</f>
        <v>0</v>
      </c>
      <c r="I84">
        <f t="shared" si="10"/>
        <v>0</v>
      </c>
      <c r="J84" s="13">
        <f>IF(G84&lt;SUM($C$5:$C$6,Sec!J84),((SUM($C$5,$C$6,-G84,(Rate*Sec!J84)))*Rate),0)</f>
        <v>0</v>
      </c>
    </row>
    <row r="85" spans="1:10">
      <c r="A85">
        <v>76</v>
      </c>
      <c r="B85" s="13">
        <f t="shared" si="9"/>
        <v>0</v>
      </c>
      <c r="C85" s="13">
        <f t="shared" si="7"/>
        <v>0</v>
      </c>
      <c r="D85" s="13"/>
      <c r="E85" s="13">
        <f t="shared" si="8"/>
        <v>0</v>
      </c>
      <c r="G85" s="13">
        <f>(IF(E85&gt;SUM($C$6,$C$5,Sec!J85),SUM($C$5,$C$6,Sec!J85),E85))</f>
        <v>0</v>
      </c>
      <c r="I85">
        <f t="shared" si="10"/>
        <v>0</v>
      </c>
      <c r="J85" s="13">
        <f>IF(G85&lt;SUM($C$5:$C$6,Sec!J85),((SUM($C$5,$C$6,-G85,(Rate*Sec!J85)))*Rate),0)</f>
        <v>0</v>
      </c>
    </row>
    <row r="86" spans="1:10">
      <c r="A86">
        <v>77</v>
      </c>
      <c r="B86" s="13">
        <f t="shared" si="9"/>
        <v>0</v>
      </c>
      <c r="C86" s="13">
        <f t="shared" si="7"/>
        <v>0</v>
      </c>
      <c r="D86" s="13"/>
      <c r="E86" s="13">
        <f t="shared" si="8"/>
        <v>0</v>
      </c>
      <c r="G86" s="13">
        <f>(IF(E86&gt;SUM($C$6,$C$5,Sec!J86),SUM($C$5,$C$6,Sec!J86),E86))</f>
        <v>0</v>
      </c>
      <c r="I86">
        <f t="shared" si="10"/>
        <v>0</v>
      </c>
      <c r="J86" s="13">
        <f>IF(G86&lt;SUM($C$5:$C$6,Sec!J86),((SUM($C$5,$C$6,-G86,(Rate*Sec!J86)))*Rate),0)</f>
        <v>0</v>
      </c>
    </row>
    <row r="87" spans="1:10">
      <c r="A87">
        <v>78</v>
      </c>
      <c r="B87" s="13">
        <f t="shared" si="9"/>
        <v>0</v>
      </c>
      <c r="C87" s="13">
        <f t="shared" si="7"/>
        <v>0</v>
      </c>
      <c r="D87" s="13"/>
      <c r="E87" s="13">
        <f t="shared" si="8"/>
        <v>0</v>
      </c>
      <c r="G87" s="13">
        <f>(IF(E87&gt;SUM($C$6,$C$5,Sec!J87),SUM($C$5,$C$6,Sec!J87),E87))</f>
        <v>0</v>
      </c>
      <c r="I87">
        <f t="shared" si="10"/>
        <v>0</v>
      </c>
      <c r="J87" s="13">
        <f>IF(G87&lt;SUM($C$5:$C$6,Sec!J87),((SUM($C$5,$C$6,-G87,(Rate*Sec!J87)))*Rate),0)</f>
        <v>0</v>
      </c>
    </row>
    <row r="88" spans="1:10">
      <c r="A88">
        <v>79</v>
      </c>
      <c r="B88" s="13">
        <f t="shared" si="9"/>
        <v>0</v>
      </c>
      <c r="C88" s="13">
        <f t="shared" si="7"/>
        <v>0</v>
      </c>
      <c r="D88" s="13"/>
      <c r="E88" s="13">
        <f t="shared" si="8"/>
        <v>0</v>
      </c>
      <c r="G88" s="13">
        <f>(IF(E88&gt;SUM($C$6,$C$5,Sec!J88),SUM($C$5,$C$6,Sec!J88),E88))</f>
        <v>0</v>
      </c>
      <c r="I88">
        <f t="shared" si="10"/>
        <v>0</v>
      </c>
      <c r="J88" s="13">
        <f>IF(G88&lt;SUM($C$5:$C$6,Sec!J88),((SUM($C$5,$C$6,-G88,(Rate*Sec!J88)))*Rate),0)</f>
        <v>0</v>
      </c>
    </row>
    <row r="89" spans="1:10">
      <c r="A89">
        <v>80</v>
      </c>
      <c r="B89" s="13">
        <f t="shared" si="9"/>
        <v>0</v>
      </c>
      <c r="C89" s="13">
        <f t="shared" si="7"/>
        <v>0</v>
      </c>
      <c r="D89" s="13"/>
      <c r="E89" s="13">
        <f t="shared" si="8"/>
        <v>0</v>
      </c>
      <c r="G89" s="13">
        <f>(IF(E89&gt;SUM($C$6,$C$5,Sec!J89),SUM($C$5,$C$6,Sec!J89),E89))</f>
        <v>0</v>
      </c>
      <c r="I89">
        <f t="shared" si="10"/>
        <v>0</v>
      </c>
      <c r="J89" s="13">
        <f>IF(G89&lt;SUM($C$5:$C$6,Sec!J89),((SUM($C$5,$C$6,-G89,(Rate*Sec!J89)))*Rate),0)</f>
        <v>0</v>
      </c>
    </row>
    <row r="90" spans="1:10">
      <c r="A90">
        <v>81</v>
      </c>
      <c r="B90" s="13">
        <f t="shared" si="9"/>
        <v>0</v>
      </c>
      <c r="C90" s="13">
        <f t="shared" si="7"/>
        <v>0</v>
      </c>
      <c r="D90" s="13"/>
      <c r="E90" s="13">
        <f t="shared" si="8"/>
        <v>0</v>
      </c>
      <c r="G90" s="13">
        <f>(IF(E90&gt;SUM($C$6,$C$5,Sec!J90),SUM($C$5,$C$6,Sec!J90),E90))</f>
        <v>0</v>
      </c>
      <c r="I90">
        <f t="shared" si="10"/>
        <v>0</v>
      </c>
      <c r="J90" s="13">
        <f>IF(G90&lt;SUM($C$5:$C$6,Sec!J90),((SUM($C$5,$C$6,-G90,(Rate*Sec!J90)))*Rate),0)</f>
        <v>0</v>
      </c>
    </row>
    <row r="91" spans="1:10">
      <c r="A91">
        <v>82</v>
      </c>
      <c r="B91" s="13">
        <f t="shared" si="9"/>
        <v>0</v>
      </c>
      <c r="C91" s="13">
        <f t="shared" si="7"/>
        <v>0</v>
      </c>
      <c r="D91" s="13"/>
      <c r="E91" s="13">
        <f t="shared" si="8"/>
        <v>0</v>
      </c>
      <c r="G91" s="13">
        <f>(IF(E91&gt;SUM($C$6,$C$5,Sec!J91),SUM($C$5,$C$6,Sec!J91),E91))</f>
        <v>0</v>
      </c>
      <c r="I91">
        <f t="shared" si="10"/>
        <v>0</v>
      </c>
      <c r="J91" s="13">
        <f>IF(G91&lt;SUM($C$5:$C$6,Sec!J91),((SUM($C$5,$C$6,-G91,(Rate*Sec!J91)))*Rate),0)</f>
        <v>0</v>
      </c>
    </row>
    <row r="92" spans="1:10">
      <c r="A92">
        <v>83</v>
      </c>
      <c r="B92" s="13">
        <f t="shared" si="9"/>
        <v>0</v>
      </c>
      <c r="C92" s="13">
        <f t="shared" si="7"/>
        <v>0</v>
      </c>
      <c r="D92" s="13"/>
      <c r="E92" s="13">
        <f t="shared" si="8"/>
        <v>0</v>
      </c>
      <c r="G92" s="13">
        <f>(IF(E92&gt;SUM($C$6,$C$5,Sec!J92),SUM($C$5,$C$6,Sec!J92),E92))</f>
        <v>0</v>
      </c>
      <c r="I92">
        <f t="shared" si="10"/>
        <v>0</v>
      </c>
      <c r="J92" s="13">
        <f>IF(G92&lt;SUM($C$5:$C$6,Sec!J92),((SUM($C$5,$C$6,-G92,(Rate*Sec!J92)))*Rate),0)</f>
        <v>0</v>
      </c>
    </row>
    <row r="93" spans="1:10">
      <c r="A93">
        <v>84</v>
      </c>
      <c r="B93" s="13">
        <f t="shared" si="9"/>
        <v>0</v>
      </c>
      <c r="C93" s="13">
        <f t="shared" si="7"/>
        <v>0</v>
      </c>
      <c r="D93" s="13"/>
      <c r="E93" s="13">
        <f t="shared" si="8"/>
        <v>0</v>
      </c>
      <c r="G93" s="13">
        <f>(IF(E93&gt;SUM($C$6,$C$5,Sec!J93),SUM($C$5,$C$6,Sec!J93),E93))</f>
        <v>0</v>
      </c>
      <c r="I93">
        <f t="shared" si="10"/>
        <v>0</v>
      </c>
      <c r="J93" s="13">
        <f>IF(G93&lt;SUM($C$5:$C$6,Sec!J93),((SUM($C$5,$C$6,-G93,(Rate*Sec!J93)))*Rate),0)</f>
        <v>0</v>
      </c>
    </row>
    <row r="94" spans="1:10">
      <c r="A94">
        <v>85</v>
      </c>
      <c r="B94" s="13">
        <f t="shared" si="9"/>
        <v>0</v>
      </c>
      <c r="C94" s="13">
        <f t="shared" si="7"/>
        <v>0</v>
      </c>
      <c r="D94" s="13"/>
      <c r="E94" s="13">
        <f t="shared" si="8"/>
        <v>0</v>
      </c>
      <c r="G94" s="13">
        <f>(IF(E94&gt;SUM($C$6,$C$5,Sec!J94),SUM($C$5,$C$6,Sec!J94),E94))</f>
        <v>0</v>
      </c>
      <c r="I94">
        <f t="shared" si="10"/>
        <v>0</v>
      </c>
      <c r="J94" s="13">
        <f>IF(G94&lt;SUM($C$5:$C$6,Sec!J94),((SUM($C$5,$C$6,-G94,(Rate*Sec!J94)))*Rate),0)</f>
        <v>0</v>
      </c>
    </row>
    <row r="95" spans="1:10">
      <c r="A95">
        <v>86</v>
      </c>
      <c r="B95" s="13">
        <f t="shared" si="9"/>
        <v>0</v>
      </c>
      <c r="C95" s="13">
        <f t="shared" si="7"/>
        <v>0</v>
      </c>
      <c r="D95" s="13"/>
      <c r="E95" s="13">
        <f t="shared" si="8"/>
        <v>0</v>
      </c>
      <c r="G95" s="13">
        <f>(IF(E95&gt;SUM($C$6,$C$5,Sec!J95),SUM($C$5,$C$6,Sec!J95),E95))</f>
        <v>0</v>
      </c>
      <c r="I95">
        <f t="shared" si="10"/>
        <v>0</v>
      </c>
      <c r="J95" s="13">
        <f>IF(G95&lt;SUM($C$5:$C$6,Sec!J95),((SUM($C$5,$C$6,-G95,(Rate*Sec!J95)))*Rate),0)</f>
        <v>0</v>
      </c>
    </row>
    <row r="96" spans="1:10">
      <c r="A96">
        <v>87</v>
      </c>
      <c r="B96" s="13">
        <f t="shared" si="9"/>
        <v>0</v>
      </c>
      <c r="C96" s="13">
        <f t="shared" si="7"/>
        <v>0</v>
      </c>
      <c r="D96" s="13"/>
      <c r="E96" s="13">
        <f t="shared" si="8"/>
        <v>0</v>
      </c>
      <c r="G96" s="13">
        <f>(IF(E96&gt;SUM($C$6,$C$5,Sec!J96),SUM($C$5,$C$6,Sec!J96),E96))</f>
        <v>0</v>
      </c>
      <c r="I96">
        <f t="shared" si="10"/>
        <v>0</v>
      </c>
      <c r="J96" s="13">
        <f>IF(G96&lt;SUM($C$5:$C$6,Sec!J96),((SUM($C$5,$C$6,-G96,(Rate*Sec!J96)))*Rate),0)</f>
        <v>0</v>
      </c>
    </row>
    <row r="97" spans="1:10">
      <c r="A97">
        <v>88</v>
      </c>
      <c r="B97" s="13">
        <f t="shared" si="9"/>
        <v>0</v>
      </c>
      <c r="C97" s="13">
        <f t="shared" si="7"/>
        <v>0</v>
      </c>
      <c r="D97" s="13"/>
      <c r="E97" s="13">
        <f t="shared" si="8"/>
        <v>0</v>
      </c>
      <c r="G97" s="13">
        <f>(IF(E97&gt;SUM($C$6,$C$5,Sec!J97),SUM($C$5,$C$6,Sec!J97),E97))</f>
        <v>0</v>
      </c>
      <c r="I97">
        <f t="shared" si="10"/>
        <v>0</v>
      </c>
      <c r="J97" s="13">
        <f>IF(G97&lt;SUM($C$5:$C$6,Sec!J97),((SUM($C$5,$C$6,-G97,(Rate*Sec!J97)))*Rate),0)</f>
        <v>0</v>
      </c>
    </row>
    <row r="98" spans="1:10">
      <c r="A98">
        <v>89</v>
      </c>
      <c r="B98" s="13">
        <f t="shared" si="9"/>
        <v>0</v>
      </c>
      <c r="C98" s="13">
        <f t="shared" si="7"/>
        <v>0</v>
      </c>
      <c r="D98" s="13"/>
      <c r="E98" s="13">
        <f t="shared" si="8"/>
        <v>0</v>
      </c>
      <c r="G98" s="13">
        <f>(IF(E98&gt;SUM($C$6,$C$5,Sec!J98),SUM($C$5,$C$6,Sec!J98),E98))</f>
        <v>0</v>
      </c>
      <c r="I98">
        <f t="shared" si="10"/>
        <v>0</v>
      </c>
      <c r="J98" s="13">
        <f>IF(G98&lt;SUM($C$5:$C$6,Sec!J98),((SUM($C$5,$C$6,-G98,(Rate*Sec!J98)))*Rate),0)</f>
        <v>0</v>
      </c>
    </row>
    <row r="99" spans="1:10">
      <c r="A99">
        <v>90</v>
      </c>
      <c r="B99" s="13">
        <f t="shared" si="9"/>
        <v>0</v>
      </c>
      <c r="C99" s="13">
        <f t="shared" si="7"/>
        <v>0</v>
      </c>
      <c r="D99" s="13"/>
      <c r="E99" s="13">
        <f t="shared" si="8"/>
        <v>0</v>
      </c>
      <c r="G99" s="13">
        <f>(IF(E99&gt;SUM($C$6,$C$5,Sec!J99),SUM($C$5,$C$6,Sec!J99),E99))</f>
        <v>0</v>
      </c>
      <c r="I99">
        <f t="shared" si="10"/>
        <v>0</v>
      </c>
      <c r="J99" s="13">
        <f>IF(G99&lt;SUM($C$5:$C$6,Sec!J99),((SUM($C$5,$C$6,-G99,(Rate*Sec!J99)))*Rate),0)</f>
        <v>0</v>
      </c>
    </row>
    <row r="100" spans="1:10">
      <c r="A100">
        <v>91</v>
      </c>
      <c r="B100" s="13">
        <f t="shared" si="9"/>
        <v>0</v>
      </c>
      <c r="C100" s="13">
        <f t="shared" si="7"/>
        <v>0</v>
      </c>
      <c r="D100" s="13"/>
      <c r="E100" s="13">
        <f t="shared" si="8"/>
        <v>0</v>
      </c>
      <c r="G100" s="13">
        <f>(IF(E100&gt;SUM($C$6,$C$5,Sec!J100),SUM($C$5,$C$6,Sec!J100),E100))</f>
        <v>0</v>
      </c>
      <c r="I100">
        <f t="shared" si="10"/>
        <v>0</v>
      </c>
      <c r="J100" s="13">
        <f>IF(G100&lt;SUM($C$5:$C$6,Sec!J100),((SUM($C$5,$C$6,-G100,(Rate*Sec!J100)))*Rate),0)</f>
        <v>0</v>
      </c>
    </row>
    <row r="101" spans="1:10">
      <c r="A101">
        <v>92</v>
      </c>
      <c r="B101" s="13">
        <f t="shared" si="9"/>
        <v>0</v>
      </c>
      <c r="C101" s="13">
        <f t="shared" si="7"/>
        <v>0</v>
      </c>
      <c r="D101" s="13"/>
      <c r="E101" s="13">
        <f t="shared" si="8"/>
        <v>0</v>
      </c>
      <c r="G101" s="13">
        <f>(IF(E101&gt;SUM($C$6,$C$5,Sec!J101),SUM($C$5,$C$6,Sec!J101),E101))</f>
        <v>0</v>
      </c>
      <c r="I101">
        <f t="shared" si="10"/>
        <v>0</v>
      </c>
      <c r="J101" s="13">
        <f>IF(G101&lt;SUM($C$5:$C$6,Sec!J101),((SUM($C$5,$C$6,-G101,(Rate*Sec!J101)))*Rate),0)</f>
        <v>0</v>
      </c>
    </row>
    <row r="102" spans="1:10">
      <c r="A102">
        <v>93</v>
      </c>
      <c r="B102" s="13">
        <f t="shared" si="9"/>
        <v>0</v>
      </c>
      <c r="C102" s="13">
        <f t="shared" si="7"/>
        <v>0</v>
      </c>
      <c r="D102" s="13"/>
      <c r="E102" s="13">
        <f t="shared" si="8"/>
        <v>0</v>
      </c>
      <c r="G102" s="13">
        <f>(IF(E102&gt;SUM($C$6,$C$5,Sec!J102),SUM($C$5,$C$6,Sec!J102),E102))</f>
        <v>0</v>
      </c>
      <c r="I102">
        <f t="shared" si="10"/>
        <v>0</v>
      </c>
      <c r="J102" s="13">
        <f>IF(G102&lt;SUM($C$5:$C$6,Sec!J102),((SUM($C$5,$C$6,-G102,(Rate*Sec!J102)))*Rate),0)</f>
        <v>0</v>
      </c>
    </row>
    <row r="103" spans="1:10">
      <c r="A103">
        <v>94</v>
      </c>
      <c r="B103" s="13">
        <f t="shared" si="9"/>
        <v>0</v>
      </c>
      <c r="C103" s="13">
        <f t="shared" si="7"/>
        <v>0</v>
      </c>
      <c r="D103" s="13"/>
      <c r="E103" s="13">
        <f t="shared" si="8"/>
        <v>0</v>
      </c>
      <c r="G103" s="13">
        <f>(IF(E103&gt;SUM($C$6,$C$5,Sec!J103),SUM($C$5,$C$6,Sec!J103),E103))</f>
        <v>0</v>
      </c>
      <c r="I103">
        <f t="shared" si="10"/>
        <v>0</v>
      </c>
      <c r="J103" s="13">
        <f>IF(G103&lt;SUM($C$5:$C$6,Sec!J103),((SUM($C$5,$C$6,-G103,(Rate*Sec!J103)))*Rate),0)</f>
        <v>0</v>
      </c>
    </row>
    <row r="104" spans="1:10">
      <c r="A104">
        <v>95</v>
      </c>
      <c r="B104" s="13">
        <f t="shared" si="9"/>
        <v>0</v>
      </c>
      <c r="C104" s="13">
        <f t="shared" si="7"/>
        <v>0</v>
      </c>
      <c r="D104" s="13"/>
      <c r="E104" s="13">
        <f t="shared" si="8"/>
        <v>0</v>
      </c>
      <c r="G104" s="13">
        <f>(IF(E104&gt;SUM($C$6,$C$5,Sec!J104),SUM($C$5,$C$6,Sec!J104),E104))</f>
        <v>0</v>
      </c>
      <c r="I104">
        <f t="shared" si="10"/>
        <v>0</v>
      </c>
      <c r="J104" s="13">
        <f>IF(G104&lt;SUM($C$5:$C$6,Sec!J104),((SUM($C$5,$C$6,-G104,(Rate*Sec!J104)))*Rate),0)</f>
        <v>0</v>
      </c>
    </row>
    <row r="105" spans="1:10">
      <c r="A105">
        <v>96</v>
      </c>
      <c r="B105" s="13">
        <f t="shared" si="9"/>
        <v>0</v>
      </c>
      <c r="C105" s="13">
        <f t="shared" si="7"/>
        <v>0</v>
      </c>
      <c r="D105" s="13"/>
      <c r="E105" s="13">
        <f t="shared" si="8"/>
        <v>0</v>
      </c>
      <c r="G105" s="13">
        <f>(IF(E105&gt;SUM($C$6,$C$5,Sec!J105),SUM($C$5,$C$6,Sec!J105),E105))</f>
        <v>0</v>
      </c>
      <c r="I105">
        <f t="shared" si="10"/>
        <v>0</v>
      </c>
      <c r="J105" s="13">
        <f>IF(G105&lt;SUM($C$5:$C$6,Sec!J105),((SUM($C$5,$C$6,-G105,(Rate*Sec!J105)))*Rate),0)</f>
        <v>0</v>
      </c>
    </row>
    <row r="106" spans="1:10">
      <c r="A106">
        <v>97</v>
      </c>
      <c r="B106" s="13">
        <f t="shared" si="9"/>
        <v>0</v>
      </c>
      <c r="C106" s="13">
        <f>(B106*$C$4)/12</f>
        <v>0</v>
      </c>
      <c r="D106" s="13"/>
      <c r="E106" s="13">
        <f t="shared" si="8"/>
        <v>0</v>
      </c>
      <c r="G106" s="13">
        <f>(IF(E106&gt;SUM($C$6,$C$5,Sec!J106),SUM($C$5,$C$6,Sec!J106),E106))</f>
        <v>0</v>
      </c>
      <c r="I106">
        <f t="shared" si="10"/>
        <v>0</v>
      </c>
      <c r="J106" s="13">
        <f>IF(G106&lt;SUM($C$5:$C$6,Sec!J106),((SUM($C$5,$C$6,-G106,(Rate*Sec!J106)))*Rate),0)</f>
        <v>0</v>
      </c>
    </row>
    <row r="107" spans="1:10">
      <c r="A107">
        <v>98</v>
      </c>
      <c r="B107" s="13">
        <f t="shared" si="9"/>
        <v>0</v>
      </c>
      <c r="C107" s="13">
        <f>(B107*$C$4)/12</f>
        <v>0</v>
      </c>
      <c r="D107" s="13"/>
      <c r="E107" s="13">
        <f t="shared" si="8"/>
        <v>0</v>
      </c>
      <c r="G107" s="13">
        <f>(IF(E107&gt;SUM($C$6,$C$5,Sec!J107),SUM($C$5,$C$6,Sec!J107),E107))</f>
        <v>0</v>
      </c>
      <c r="I107">
        <f t="shared" si="10"/>
        <v>0</v>
      </c>
      <c r="J107" s="13">
        <f>IF(G107&lt;SUM($C$5:$C$6,Sec!J107),((SUM($C$5,$C$6,-G107,(Rate*Sec!J107)))*Rate),0)</f>
        <v>0</v>
      </c>
    </row>
    <row r="108" spans="1:10">
      <c r="A108">
        <v>99</v>
      </c>
      <c r="B108" s="13">
        <f t="shared" si="9"/>
        <v>0</v>
      </c>
      <c r="C108" s="13">
        <f>(B108*$C$4)/12</f>
        <v>0</v>
      </c>
      <c r="D108" s="13"/>
      <c r="E108" s="13">
        <f t="shared" si="8"/>
        <v>0</v>
      </c>
      <c r="G108" s="13">
        <f>(IF(E108&gt;SUM($C$6,$C$5,Sec!J108),SUM($C$5,$C$6,Sec!J108),E108))</f>
        <v>0</v>
      </c>
      <c r="I108">
        <f t="shared" si="10"/>
        <v>0</v>
      </c>
      <c r="J108" s="13">
        <f>IF(G108&lt;SUM($C$5:$C$6,Sec!J108),((SUM($C$5,$C$6,-G108,(Rate*Sec!J108)))*Rate),0)</f>
        <v>0</v>
      </c>
    </row>
    <row r="109" spans="1:10">
      <c r="A109">
        <v>100</v>
      </c>
      <c r="B109" s="13">
        <f t="shared" si="9"/>
        <v>0</v>
      </c>
      <c r="C109" s="13">
        <f>(B109*$C$4)/12</f>
        <v>0</v>
      </c>
      <c r="D109" s="13"/>
      <c r="E109" s="13">
        <f t="shared" si="8"/>
        <v>0</v>
      </c>
      <c r="G109" s="13">
        <f>(IF(E109&gt;SUM($C$6,$C$5,Sec!J109),SUM($C$5,$C$6,Sec!J109),E109))</f>
        <v>0</v>
      </c>
      <c r="I109">
        <f t="shared" si="10"/>
        <v>0</v>
      </c>
      <c r="J109" s="13">
        <f>IF(G109&lt;SUM($C$5:$C$6,Sec!J109),((SUM($C$5,$C$6,-G109,(Rate*Sec!J109)))*Rate),0)</f>
        <v>0</v>
      </c>
    </row>
    <row r="110" spans="1:10">
      <c r="A110">
        <v>101</v>
      </c>
      <c r="B110" s="13">
        <f t="shared" ref="B110:B173" si="11">IF(SUM(E109,-G109)&lt;0,0,SUM(E109,-G109))</f>
        <v>0</v>
      </c>
      <c r="C110" s="13">
        <f t="shared" ref="C110:C173" si="12">(B110*$C$4)/12</f>
        <v>0</v>
      </c>
      <c r="D110" s="13"/>
      <c r="E110" s="13">
        <f t="shared" ref="E110:E173" si="13">SUM(C110,B110)</f>
        <v>0</v>
      </c>
      <c r="G110" s="13">
        <f>(IF(E110&gt;SUM($C$6,$C$5,Sec!J110),SUM($C$5,$C$6,Sec!J110),E110))</f>
        <v>0</v>
      </c>
      <c r="I110">
        <f t="shared" ref="I110:I173" si="14">IF(E110&gt;0,1,0)</f>
        <v>0</v>
      </c>
      <c r="J110" s="13">
        <f>IF(G110&lt;SUM($C$5:$C$6,Sec!J110),((SUM($C$5,$C$6,-G110,(Rate*Sec!J110)))*Rate),0)</f>
        <v>0</v>
      </c>
    </row>
    <row r="111" spans="1:10">
      <c r="A111">
        <v>102</v>
      </c>
      <c r="B111" s="13">
        <f t="shared" si="11"/>
        <v>0</v>
      </c>
      <c r="C111" s="13">
        <f t="shared" si="12"/>
        <v>0</v>
      </c>
      <c r="D111" s="13"/>
      <c r="E111" s="13">
        <f t="shared" si="13"/>
        <v>0</v>
      </c>
      <c r="G111" s="13">
        <f>(IF(E111&gt;SUM($C$6,$C$5,Sec!J111),SUM($C$5,$C$6,Sec!J111),E111))</f>
        <v>0</v>
      </c>
      <c r="I111">
        <f t="shared" si="14"/>
        <v>0</v>
      </c>
      <c r="J111" s="13">
        <f>IF(G111&lt;SUM($C$5:$C$6,Sec!J111),((SUM($C$5,$C$6,-G111,(Rate*Sec!J111)))*Rate),0)</f>
        <v>0</v>
      </c>
    </row>
    <row r="112" spans="1:10">
      <c r="A112">
        <v>103</v>
      </c>
      <c r="B112" s="13">
        <f t="shared" si="11"/>
        <v>0</v>
      </c>
      <c r="C112" s="13">
        <f t="shared" si="12"/>
        <v>0</v>
      </c>
      <c r="D112" s="13"/>
      <c r="E112" s="13">
        <f t="shared" si="13"/>
        <v>0</v>
      </c>
      <c r="G112" s="13">
        <f>(IF(E112&gt;SUM($C$6,$C$5,Sec!J112),SUM($C$5,$C$6,Sec!J112),E112))</f>
        <v>0</v>
      </c>
      <c r="I112">
        <f t="shared" si="14"/>
        <v>0</v>
      </c>
      <c r="J112" s="13">
        <f>IF(G112&lt;SUM($C$5:$C$6,Sec!J112),((SUM($C$5,$C$6,-G112,(Rate*Sec!J112)))*Rate),0)</f>
        <v>0</v>
      </c>
    </row>
    <row r="113" spans="1:10">
      <c r="A113">
        <v>104</v>
      </c>
      <c r="B113" s="13">
        <f t="shared" si="11"/>
        <v>0</v>
      </c>
      <c r="C113" s="13">
        <f t="shared" si="12"/>
        <v>0</v>
      </c>
      <c r="D113" s="13"/>
      <c r="E113" s="13">
        <f t="shared" si="13"/>
        <v>0</v>
      </c>
      <c r="G113" s="13">
        <f>(IF(E113&gt;SUM($C$6,$C$5,Sec!J113),SUM($C$5,$C$6,Sec!J113),E113))</f>
        <v>0</v>
      </c>
      <c r="I113">
        <f t="shared" si="14"/>
        <v>0</v>
      </c>
      <c r="J113" s="13">
        <f>IF(G113&lt;SUM($C$5:$C$6,Sec!J113),((SUM($C$5,$C$6,-G113,(Rate*Sec!J113)))*Rate),0)</f>
        <v>0</v>
      </c>
    </row>
    <row r="114" spans="1:10">
      <c r="A114">
        <v>105</v>
      </c>
      <c r="B114" s="13">
        <f t="shared" si="11"/>
        <v>0</v>
      </c>
      <c r="C114" s="13">
        <f t="shared" si="12"/>
        <v>0</v>
      </c>
      <c r="D114" s="13"/>
      <c r="E114" s="13">
        <f t="shared" si="13"/>
        <v>0</v>
      </c>
      <c r="G114" s="13">
        <f>(IF(E114&gt;SUM($C$6,$C$5,Sec!J114),SUM($C$5,$C$6,Sec!J114),E114))</f>
        <v>0</v>
      </c>
      <c r="I114">
        <f t="shared" si="14"/>
        <v>0</v>
      </c>
      <c r="J114" s="13">
        <f>IF(G114&lt;SUM($C$5:$C$6,Sec!J114),((SUM($C$5,$C$6,-G114,(Rate*Sec!J114)))*Rate),0)</f>
        <v>0</v>
      </c>
    </row>
    <row r="115" spans="1:10">
      <c r="A115">
        <v>106</v>
      </c>
      <c r="B115" s="13">
        <f t="shared" si="11"/>
        <v>0</v>
      </c>
      <c r="C115" s="13">
        <f t="shared" si="12"/>
        <v>0</v>
      </c>
      <c r="D115" s="13"/>
      <c r="E115" s="13">
        <f t="shared" si="13"/>
        <v>0</v>
      </c>
      <c r="G115" s="13">
        <f>(IF(E115&gt;SUM($C$6,$C$5,Sec!J115),SUM($C$5,$C$6,Sec!J115),E115))</f>
        <v>0</v>
      </c>
      <c r="I115">
        <f t="shared" si="14"/>
        <v>0</v>
      </c>
      <c r="J115" s="13">
        <f>IF(G115&lt;SUM($C$5:$C$6,Sec!J115),((SUM($C$5,$C$6,-G115,(Rate*Sec!J115)))*Rate),0)</f>
        <v>0</v>
      </c>
    </row>
    <row r="116" spans="1:10">
      <c r="A116">
        <v>107</v>
      </c>
      <c r="B116" s="13">
        <f t="shared" si="11"/>
        <v>0</v>
      </c>
      <c r="C116" s="13">
        <f t="shared" si="12"/>
        <v>0</v>
      </c>
      <c r="D116" s="13"/>
      <c r="E116" s="13">
        <f t="shared" si="13"/>
        <v>0</v>
      </c>
      <c r="G116" s="13">
        <f>(IF(E116&gt;SUM($C$6,$C$5,Sec!J116),SUM($C$5,$C$6,Sec!J116),E116))</f>
        <v>0</v>
      </c>
      <c r="I116">
        <f t="shared" si="14"/>
        <v>0</v>
      </c>
      <c r="J116" s="13">
        <f>IF(G116&lt;SUM($C$5:$C$6,Sec!J116),((SUM($C$5,$C$6,-G116,(Rate*Sec!J116)))*Rate),0)</f>
        <v>0</v>
      </c>
    </row>
    <row r="117" spans="1:10">
      <c r="A117">
        <v>108</v>
      </c>
      <c r="B117" s="13">
        <f t="shared" si="11"/>
        <v>0</v>
      </c>
      <c r="C117" s="13">
        <f t="shared" si="12"/>
        <v>0</v>
      </c>
      <c r="D117" s="13"/>
      <c r="E117" s="13">
        <f t="shared" si="13"/>
        <v>0</v>
      </c>
      <c r="G117" s="13">
        <f>(IF(E117&gt;SUM($C$6,$C$5,Sec!J117),SUM($C$5,$C$6,Sec!J117),E117))</f>
        <v>0</v>
      </c>
      <c r="I117">
        <f t="shared" si="14"/>
        <v>0</v>
      </c>
      <c r="J117" s="13">
        <f>IF(G117&lt;SUM($C$5:$C$6,Sec!J117),((SUM($C$5,$C$6,-G117,(Rate*Sec!J117)))*Rate),0)</f>
        <v>0</v>
      </c>
    </row>
    <row r="118" spans="1:10">
      <c r="A118">
        <v>109</v>
      </c>
      <c r="B118" s="13">
        <f t="shared" si="11"/>
        <v>0</v>
      </c>
      <c r="C118" s="13">
        <f t="shared" si="12"/>
        <v>0</v>
      </c>
      <c r="D118" s="13"/>
      <c r="E118" s="13">
        <f t="shared" si="13"/>
        <v>0</v>
      </c>
      <c r="G118" s="13">
        <f>(IF(E118&gt;SUM($C$6,$C$5,Sec!J118),SUM($C$5,$C$6,Sec!J118),E118))</f>
        <v>0</v>
      </c>
      <c r="I118">
        <f t="shared" si="14"/>
        <v>0</v>
      </c>
      <c r="J118" s="13">
        <f>IF(G118&lt;SUM($C$5:$C$6,Sec!J118),((SUM($C$5,$C$6,-G118,(Rate*Sec!J118)))*Rate),0)</f>
        <v>0</v>
      </c>
    </row>
    <row r="119" spans="1:10">
      <c r="A119">
        <v>110</v>
      </c>
      <c r="B119" s="13">
        <f t="shared" si="11"/>
        <v>0</v>
      </c>
      <c r="C119" s="13">
        <f t="shared" si="12"/>
        <v>0</v>
      </c>
      <c r="D119" s="13"/>
      <c r="E119" s="13">
        <f t="shared" si="13"/>
        <v>0</v>
      </c>
      <c r="G119" s="13">
        <f>(IF(E119&gt;SUM($C$6,$C$5,Sec!J119),SUM($C$5,$C$6,Sec!J119),E119))</f>
        <v>0</v>
      </c>
      <c r="I119">
        <f t="shared" si="14"/>
        <v>0</v>
      </c>
      <c r="J119" s="13">
        <f>IF(G119&lt;SUM($C$5:$C$6,Sec!J119),((SUM($C$5,$C$6,-G119,(Rate*Sec!J119)))*Rate),0)</f>
        <v>0</v>
      </c>
    </row>
    <row r="120" spans="1:10">
      <c r="A120">
        <v>111</v>
      </c>
      <c r="B120" s="13">
        <f t="shared" si="11"/>
        <v>0</v>
      </c>
      <c r="C120" s="13">
        <f t="shared" si="12"/>
        <v>0</v>
      </c>
      <c r="D120" s="13"/>
      <c r="E120" s="13">
        <f t="shared" si="13"/>
        <v>0</v>
      </c>
      <c r="G120" s="13">
        <f>(IF(E120&gt;SUM($C$6,$C$5,Sec!J120),SUM($C$5,$C$6,Sec!J120),E120))</f>
        <v>0</v>
      </c>
      <c r="I120">
        <f t="shared" si="14"/>
        <v>0</v>
      </c>
      <c r="J120" s="13">
        <f>IF(G120&lt;SUM($C$5:$C$6,Sec!J120),((SUM($C$5,$C$6,-G120,(Rate*Sec!J120)))*Rate),0)</f>
        <v>0</v>
      </c>
    </row>
    <row r="121" spans="1:10">
      <c r="A121">
        <v>112</v>
      </c>
      <c r="B121" s="13">
        <f t="shared" si="11"/>
        <v>0</v>
      </c>
      <c r="C121" s="13">
        <f t="shared" si="12"/>
        <v>0</v>
      </c>
      <c r="D121" s="13"/>
      <c r="E121" s="13">
        <f t="shared" si="13"/>
        <v>0</v>
      </c>
      <c r="G121" s="13">
        <f>(IF(E121&gt;SUM($C$6,$C$5,Sec!J121),SUM($C$5,$C$6,Sec!J121),E121))</f>
        <v>0</v>
      </c>
      <c r="I121">
        <f t="shared" si="14"/>
        <v>0</v>
      </c>
      <c r="J121" s="13">
        <f>IF(G121&lt;SUM($C$5:$C$6,Sec!J121),((SUM($C$5,$C$6,-G121,(Rate*Sec!J121)))*Rate),0)</f>
        <v>0</v>
      </c>
    </row>
    <row r="122" spans="1:10">
      <c r="A122">
        <v>113</v>
      </c>
      <c r="B122" s="13">
        <f t="shared" si="11"/>
        <v>0</v>
      </c>
      <c r="C122" s="13">
        <f t="shared" si="12"/>
        <v>0</v>
      </c>
      <c r="D122" s="13"/>
      <c r="E122" s="13">
        <f t="shared" si="13"/>
        <v>0</v>
      </c>
      <c r="G122" s="13">
        <f>(IF(E122&gt;SUM($C$6,$C$5,Sec!J122),SUM($C$5,$C$6,Sec!J122),E122))</f>
        <v>0</v>
      </c>
      <c r="I122">
        <f t="shared" si="14"/>
        <v>0</v>
      </c>
      <c r="J122" s="13">
        <f>IF(G122&lt;SUM($C$5:$C$6,Sec!J122),((SUM($C$5,$C$6,-G122,(Rate*Sec!J122)))*Rate),0)</f>
        <v>0</v>
      </c>
    </row>
    <row r="123" spans="1:10">
      <c r="A123">
        <v>114</v>
      </c>
      <c r="B123" s="13">
        <f t="shared" si="11"/>
        <v>0</v>
      </c>
      <c r="C123" s="13">
        <f t="shared" si="12"/>
        <v>0</v>
      </c>
      <c r="D123" s="13"/>
      <c r="E123" s="13">
        <f t="shared" si="13"/>
        <v>0</v>
      </c>
      <c r="G123" s="13">
        <f>(IF(E123&gt;SUM($C$6,$C$5,Sec!J123),SUM($C$5,$C$6,Sec!J123),E123))</f>
        <v>0</v>
      </c>
      <c r="I123">
        <f t="shared" si="14"/>
        <v>0</v>
      </c>
      <c r="J123" s="13">
        <f>IF(G123&lt;SUM($C$5:$C$6,Sec!J123),((SUM($C$5,$C$6,-G123,(Rate*Sec!J123)))*Rate),0)</f>
        <v>0</v>
      </c>
    </row>
    <row r="124" spans="1:10">
      <c r="A124">
        <v>115</v>
      </c>
      <c r="B124" s="13">
        <f t="shared" si="11"/>
        <v>0</v>
      </c>
      <c r="C124" s="13">
        <f t="shared" si="12"/>
        <v>0</v>
      </c>
      <c r="D124" s="13"/>
      <c r="E124" s="13">
        <f t="shared" si="13"/>
        <v>0</v>
      </c>
      <c r="G124" s="13">
        <f>(IF(E124&gt;SUM($C$6,$C$5,Sec!J124),SUM($C$5,$C$6,Sec!J124),E124))</f>
        <v>0</v>
      </c>
      <c r="I124">
        <f t="shared" si="14"/>
        <v>0</v>
      </c>
      <c r="J124" s="13">
        <f>IF(G124&lt;SUM($C$5:$C$6,Sec!J124),((SUM($C$5,$C$6,-G124,(Rate*Sec!J124)))*Rate),0)</f>
        <v>0</v>
      </c>
    </row>
    <row r="125" spans="1:10">
      <c r="A125">
        <v>116</v>
      </c>
      <c r="B125" s="13">
        <f t="shared" si="11"/>
        <v>0</v>
      </c>
      <c r="C125" s="13">
        <f t="shared" si="12"/>
        <v>0</v>
      </c>
      <c r="D125" s="13"/>
      <c r="E125" s="13">
        <f t="shared" si="13"/>
        <v>0</v>
      </c>
      <c r="G125" s="13">
        <f>(IF(E125&gt;SUM($C$6,$C$5,Sec!J125),SUM($C$5,$C$6,Sec!J125),E125))</f>
        <v>0</v>
      </c>
      <c r="I125">
        <f t="shared" si="14"/>
        <v>0</v>
      </c>
      <c r="J125" s="13">
        <f>IF(G125&lt;SUM($C$5:$C$6,Sec!J125),((SUM($C$5,$C$6,-G125,(Rate*Sec!J125)))*Rate),0)</f>
        <v>0</v>
      </c>
    </row>
    <row r="126" spans="1:10">
      <c r="A126">
        <v>117</v>
      </c>
      <c r="B126" s="13">
        <f t="shared" si="11"/>
        <v>0</v>
      </c>
      <c r="C126" s="13">
        <f t="shared" si="12"/>
        <v>0</v>
      </c>
      <c r="D126" s="13"/>
      <c r="E126" s="13">
        <f t="shared" si="13"/>
        <v>0</v>
      </c>
      <c r="G126" s="13">
        <f>(IF(E126&gt;SUM($C$6,$C$5,Sec!J126),SUM($C$5,$C$6,Sec!J126),E126))</f>
        <v>0</v>
      </c>
      <c r="I126">
        <f t="shared" si="14"/>
        <v>0</v>
      </c>
      <c r="J126" s="13">
        <f>IF(G126&lt;SUM($C$5:$C$6,Sec!J126),((SUM($C$5,$C$6,-G126,(Rate*Sec!J126)))*Rate),0)</f>
        <v>0</v>
      </c>
    </row>
    <row r="127" spans="1:10">
      <c r="A127">
        <v>118</v>
      </c>
      <c r="B127" s="13">
        <f t="shared" si="11"/>
        <v>0</v>
      </c>
      <c r="C127" s="13">
        <f t="shared" si="12"/>
        <v>0</v>
      </c>
      <c r="D127" s="13"/>
      <c r="E127" s="13">
        <f t="shared" si="13"/>
        <v>0</v>
      </c>
      <c r="G127" s="13">
        <f>(IF(E127&gt;SUM($C$6,$C$5,Sec!J127),SUM($C$5,$C$6,Sec!J127),E127))</f>
        <v>0</v>
      </c>
      <c r="I127">
        <f t="shared" si="14"/>
        <v>0</v>
      </c>
      <c r="J127" s="13">
        <f>IF(G127&lt;SUM($C$5:$C$6,Sec!J127),((SUM($C$5,$C$6,-G127,(Rate*Sec!J127)))*Rate),0)</f>
        <v>0</v>
      </c>
    </row>
    <row r="128" spans="1:10">
      <c r="A128">
        <v>119</v>
      </c>
      <c r="B128" s="13">
        <f t="shared" si="11"/>
        <v>0</v>
      </c>
      <c r="C128" s="13">
        <f t="shared" si="12"/>
        <v>0</v>
      </c>
      <c r="D128" s="13"/>
      <c r="E128" s="13">
        <f t="shared" si="13"/>
        <v>0</v>
      </c>
      <c r="G128" s="13">
        <f>(IF(E128&gt;SUM($C$6,$C$5,Sec!J128),SUM($C$5,$C$6,Sec!J128),E128))</f>
        <v>0</v>
      </c>
      <c r="I128">
        <f t="shared" si="14"/>
        <v>0</v>
      </c>
      <c r="J128" s="13">
        <f>IF(G128&lt;SUM($C$5:$C$6,Sec!J128),((SUM($C$5,$C$6,-G128,(Rate*Sec!J128)))*Rate),0)</f>
        <v>0</v>
      </c>
    </row>
    <row r="129" spans="1:10">
      <c r="A129">
        <v>120</v>
      </c>
      <c r="B129" s="13">
        <f t="shared" si="11"/>
        <v>0</v>
      </c>
      <c r="C129" s="13">
        <f t="shared" si="12"/>
        <v>0</v>
      </c>
      <c r="D129" s="13"/>
      <c r="E129" s="13">
        <f t="shared" si="13"/>
        <v>0</v>
      </c>
      <c r="G129" s="13">
        <f>(IF(E129&gt;SUM($C$6,$C$5,Sec!J129),SUM($C$5,$C$6,Sec!J129),E129))</f>
        <v>0</v>
      </c>
      <c r="I129">
        <f t="shared" si="14"/>
        <v>0</v>
      </c>
      <c r="J129" s="13">
        <f>IF(G129&lt;SUM($C$5:$C$6,Sec!J129),((SUM($C$5,$C$6,-G129,(Rate*Sec!J129)))*Rate),0)</f>
        <v>0</v>
      </c>
    </row>
    <row r="130" spans="1:10">
      <c r="A130">
        <v>121</v>
      </c>
      <c r="B130" s="13">
        <f t="shared" si="11"/>
        <v>0</v>
      </c>
      <c r="C130" s="13">
        <f t="shared" si="12"/>
        <v>0</v>
      </c>
      <c r="D130" s="13"/>
      <c r="E130" s="13">
        <f t="shared" si="13"/>
        <v>0</v>
      </c>
      <c r="G130" s="13">
        <f>(IF(E130&gt;SUM($C$6,$C$5,Sec!J130),SUM($C$5,$C$6,Sec!J130),E130))</f>
        <v>0</v>
      </c>
      <c r="I130">
        <f t="shared" si="14"/>
        <v>0</v>
      </c>
      <c r="J130" s="13">
        <f>IF(G130&lt;SUM($C$5:$C$6,Sec!J130),((SUM($C$5,$C$6,-G130,(Rate*Sec!J130)))*Rate),0)</f>
        <v>0</v>
      </c>
    </row>
    <row r="131" spans="1:10">
      <c r="A131">
        <v>122</v>
      </c>
      <c r="B131" s="13">
        <f t="shared" si="11"/>
        <v>0</v>
      </c>
      <c r="C131" s="13">
        <f t="shared" si="12"/>
        <v>0</v>
      </c>
      <c r="D131" s="13"/>
      <c r="E131" s="13">
        <f t="shared" si="13"/>
        <v>0</v>
      </c>
      <c r="G131" s="13">
        <f>(IF(E131&gt;SUM($C$6,$C$5,Sec!J131),SUM($C$5,$C$6,Sec!J131),E131))</f>
        <v>0</v>
      </c>
      <c r="I131">
        <f t="shared" si="14"/>
        <v>0</v>
      </c>
      <c r="J131" s="13">
        <f>IF(G131&lt;SUM($C$5:$C$6,Sec!J131),((SUM($C$5,$C$6,-G131,(Rate*Sec!J131)))*Rate),0)</f>
        <v>0</v>
      </c>
    </row>
    <row r="132" spans="1:10">
      <c r="A132">
        <v>123</v>
      </c>
      <c r="B132" s="13">
        <f t="shared" si="11"/>
        <v>0</v>
      </c>
      <c r="C132" s="13">
        <f t="shared" si="12"/>
        <v>0</v>
      </c>
      <c r="D132" s="13"/>
      <c r="E132" s="13">
        <f t="shared" si="13"/>
        <v>0</v>
      </c>
      <c r="G132" s="13">
        <f>(IF(E132&gt;SUM($C$6,$C$5,Sec!J132),SUM($C$5,$C$6,Sec!J132),E132))</f>
        <v>0</v>
      </c>
      <c r="I132">
        <f t="shared" si="14"/>
        <v>0</v>
      </c>
      <c r="J132" s="13">
        <f>IF(G132&lt;SUM($C$5:$C$6,Sec!J132),((SUM($C$5,$C$6,-G132,(Rate*Sec!J132)))*Rate),0)</f>
        <v>0</v>
      </c>
    </row>
    <row r="133" spans="1:10">
      <c r="A133">
        <v>124</v>
      </c>
      <c r="B133" s="13">
        <f t="shared" si="11"/>
        <v>0</v>
      </c>
      <c r="C133" s="13">
        <f t="shared" si="12"/>
        <v>0</v>
      </c>
      <c r="D133" s="13"/>
      <c r="E133" s="13">
        <f t="shared" si="13"/>
        <v>0</v>
      </c>
      <c r="G133" s="13">
        <f>(IF(E133&gt;SUM($C$6,$C$5,Sec!J133),SUM($C$5,$C$6,Sec!J133),E133))</f>
        <v>0</v>
      </c>
      <c r="I133">
        <f t="shared" si="14"/>
        <v>0</v>
      </c>
      <c r="J133" s="13">
        <f>IF(G133&lt;SUM($C$5:$C$6,Sec!J133),((SUM($C$5,$C$6,-G133,(Rate*Sec!J133)))*Rate),0)</f>
        <v>0</v>
      </c>
    </row>
    <row r="134" spans="1:10">
      <c r="A134">
        <v>125</v>
      </c>
      <c r="B134" s="13">
        <f t="shared" si="11"/>
        <v>0</v>
      </c>
      <c r="C134" s="13">
        <f t="shared" si="12"/>
        <v>0</v>
      </c>
      <c r="D134" s="13"/>
      <c r="E134" s="13">
        <f t="shared" si="13"/>
        <v>0</v>
      </c>
      <c r="G134" s="13">
        <f>(IF(E134&gt;SUM($C$6,$C$5,Sec!J134),SUM($C$5,$C$6,Sec!J134),E134))</f>
        <v>0</v>
      </c>
      <c r="I134">
        <f t="shared" si="14"/>
        <v>0</v>
      </c>
      <c r="J134" s="13">
        <f>IF(G134&lt;SUM($C$5:$C$6,Sec!J134),((SUM($C$5,$C$6,-G134,(Rate*Sec!J134)))*Rate),0)</f>
        <v>0</v>
      </c>
    </row>
    <row r="135" spans="1:10">
      <c r="A135">
        <v>126</v>
      </c>
      <c r="B135" s="13">
        <f t="shared" si="11"/>
        <v>0</v>
      </c>
      <c r="C135" s="13">
        <f t="shared" si="12"/>
        <v>0</v>
      </c>
      <c r="D135" s="13"/>
      <c r="E135" s="13">
        <f t="shared" si="13"/>
        <v>0</v>
      </c>
      <c r="G135" s="13">
        <f>(IF(E135&gt;SUM($C$6,$C$5,Sec!J135),SUM($C$5,$C$6,Sec!J135),E135))</f>
        <v>0</v>
      </c>
      <c r="I135">
        <f t="shared" si="14"/>
        <v>0</v>
      </c>
      <c r="J135" s="13">
        <f>IF(G135&lt;SUM($C$5:$C$6,Sec!J135),((SUM($C$5,$C$6,-G135,(Rate*Sec!J135)))*Rate),0)</f>
        <v>0</v>
      </c>
    </row>
    <row r="136" spans="1:10">
      <c r="A136">
        <v>127</v>
      </c>
      <c r="B136" s="13">
        <f t="shared" si="11"/>
        <v>0</v>
      </c>
      <c r="C136" s="13">
        <f t="shared" si="12"/>
        <v>0</v>
      </c>
      <c r="D136" s="13"/>
      <c r="E136" s="13">
        <f t="shared" si="13"/>
        <v>0</v>
      </c>
      <c r="G136" s="13">
        <f>(IF(E136&gt;SUM($C$6,$C$5,Sec!J136),SUM($C$5,$C$6,Sec!J136),E136))</f>
        <v>0</v>
      </c>
      <c r="I136">
        <f t="shared" si="14"/>
        <v>0</v>
      </c>
      <c r="J136" s="13">
        <f>IF(G136&lt;SUM($C$5:$C$6,Sec!J136),((SUM($C$5,$C$6,-G136,(Rate*Sec!J136)))*Rate),0)</f>
        <v>0</v>
      </c>
    </row>
    <row r="137" spans="1:10">
      <c r="A137">
        <v>128</v>
      </c>
      <c r="B137" s="13">
        <f t="shared" si="11"/>
        <v>0</v>
      </c>
      <c r="C137" s="13">
        <f t="shared" si="12"/>
        <v>0</v>
      </c>
      <c r="D137" s="13"/>
      <c r="E137" s="13">
        <f t="shared" si="13"/>
        <v>0</v>
      </c>
      <c r="G137" s="13">
        <f>(IF(E137&gt;SUM($C$6,$C$5,Sec!J137),SUM($C$5,$C$6,Sec!J137),E137))</f>
        <v>0</v>
      </c>
      <c r="I137">
        <f t="shared" si="14"/>
        <v>0</v>
      </c>
      <c r="J137" s="13">
        <f>IF(G137&lt;SUM($C$5:$C$6,Sec!J137),((SUM($C$5,$C$6,-G137,(Rate*Sec!J137)))*Rate),0)</f>
        <v>0</v>
      </c>
    </row>
    <row r="138" spans="1:10">
      <c r="A138">
        <v>129</v>
      </c>
      <c r="B138" s="13">
        <f t="shared" si="11"/>
        <v>0</v>
      </c>
      <c r="C138" s="13">
        <f t="shared" si="12"/>
        <v>0</v>
      </c>
      <c r="D138" s="13"/>
      <c r="E138" s="13">
        <f t="shared" si="13"/>
        <v>0</v>
      </c>
      <c r="G138" s="13">
        <f>(IF(E138&gt;SUM($C$6,$C$5,Sec!J138),SUM($C$5,$C$6,Sec!J138),E138))</f>
        <v>0</v>
      </c>
      <c r="I138">
        <f t="shared" si="14"/>
        <v>0</v>
      </c>
      <c r="J138" s="13">
        <f>IF(G138&lt;SUM($C$5:$C$6,Sec!J138),((SUM($C$5,$C$6,-G138,(Rate*Sec!J138)))*Rate),0)</f>
        <v>0</v>
      </c>
    </row>
    <row r="139" spans="1:10">
      <c r="A139">
        <v>130</v>
      </c>
      <c r="B139" s="13">
        <f t="shared" si="11"/>
        <v>0</v>
      </c>
      <c r="C139" s="13">
        <f t="shared" si="12"/>
        <v>0</v>
      </c>
      <c r="D139" s="13"/>
      <c r="E139" s="13">
        <f t="shared" si="13"/>
        <v>0</v>
      </c>
      <c r="G139" s="13">
        <f>(IF(E139&gt;SUM($C$6,$C$5,Sec!J139),SUM($C$5,$C$6,Sec!J139),E139))</f>
        <v>0</v>
      </c>
      <c r="I139">
        <f t="shared" si="14"/>
        <v>0</v>
      </c>
      <c r="J139" s="13">
        <f>IF(G139&lt;SUM($C$5:$C$6,Sec!J139),((SUM($C$5,$C$6,-G139,(Rate*Sec!J139)))*Rate),0)</f>
        <v>0</v>
      </c>
    </row>
    <row r="140" spans="1:10">
      <c r="A140">
        <v>131</v>
      </c>
      <c r="B140" s="13">
        <f t="shared" si="11"/>
        <v>0</v>
      </c>
      <c r="C140" s="13">
        <f t="shared" si="12"/>
        <v>0</v>
      </c>
      <c r="D140" s="13"/>
      <c r="E140" s="13">
        <f t="shared" si="13"/>
        <v>0</v>
      </c>
      <c r="G140" s="13">
        <f>(IF(E140&gt;SUM($C$6,$C$5,Sec!J140),SUM($C$5,$C$6,Sec!J140),E140))</f>
        <v>0</v>
      </c>
      <c r="I140">
        <f t="shared" si="14"/>
        <v>0</v>
      </c>
      <c r="J140" s="13">
        <f>IF(G140&lt;SUM($C$5:$C$6,Sec!J140),((SUM($C$5,$C$6,-G140,(Rate*Sec!J140)))*Rate),0)</f>
        <v>0</v>
      </c>
    </row>
    <row r="141" spans="1:10">
      <c r="A141">
        <v>132</v>
      </c>
      <c r="B141" s="13">
        <f t="shared" si="11"/>
        <v>0</v>
      </c>
      <c r="C141" s="13">
        <f t="shared" si="12"/>
        <v>0</v>
      </c>
      <c r="D141" s="13"/>
      <c r="E141" s="13">
        <f t="shared" si="13"/>
        <v>0</v>
      </c>
      <c r="G141" s="13">
        <f>(IF(E141&gt;SUM($C$6,$C$5,Sec!J141),SUM($C$5,$C$6,Sec!J141),E141))</f>
        <v>0</v>
      </c>
      <c r="I141">
        <f t="shared" si="14"/>
        <v>0</v>
      </c>
      <c r="J141" s="13">
        <f>IF(G141&lt;SUM($C$5:$C$6,Sec!J141),((SUM($C$5,$C$6,-G141,(Rate*Sec!J141)))*Rate),0)</f>
        <v>0</v>
      </c>
    </row>
    <row r="142" spans="1:10">
      <c r="A142">
        <v>133</v>
      </c>
      <c r="B142" s="13">
        <f t="shared" si="11"/>
        <v>0</v>
      </c>
      <c r="C142" s="13">
        <f t="shared" si="12"/>
        <v>0</v>
      </c>
      <c r="D142" s="13"/>
      <c r="E142" s="13">
        <f t="shared" si="13"/>
        <v>0</v>
      </c>
      <c r="G142" s="13">
        <f>(IF(E142&gt;SUM($C$6,$C$5,Sec!J142),SUM($C$5,$C$6,Sec!J142),E142))</f>
        <v>0</v>
      </c>
      <c r="I142">
        <f t="shared" si="14"/>
        <v>0</v>
      </c>
      <c r="J142" s="13">
        <f>IF(G142&lt;SUM($C$5:$C$6,Sec!J142),((SUM($C$5,$C$6,-G142,(Rate*Sec!J142)))*Rate),0)</f>
        <v>0</v>
      </c>
    </row>
    <row r="143" spans="1:10">
      <c r="A143">
        <v>134</v>
      </c>
      <c r="B143" s="13">
        <f t="shared" si="11"/>
        <v>0</v>
      </c>
      <c r="C143" s="13">
        <f t="shared" si="12"/>
        <v>0</v>
      </c>
      <c r="D143" s="13"/>
      <c r="E143" s="13">
        <f t="shared" si="13"/>
        <v>0</v>
      </c>
      <c r="G143" s="13">
        <f>(IF(E143&gt;SUM($C$6,$C$5,Sec!J143),SUM($C$5,$C$6,Sec!J143),E143))</f>
        <v>0</v>
      </c>
      <c r="I143">
        <f t="shared" si="14"/>
        <v>0</v>
      </c>
      <c r="J143" s="13">
        <f>IF(G143&lt;SUM($C$5:$C$6,Sec!J143),((SUM($C$5,$C$6,-G143,(Rate*Sec!J143)))*Rate),0)</f>
        <v>0</v>
      </c>
    </row>
    <row r="144" spans="1:10">
      <c r="A144">
        <v>135</v>
      </c>
      <c r="B144" s="13">
        <f t="shared" si="11"/>
        <v>0</v>
      </c>
      <c r="C144" s="13">
        <f t="shared" si="12"/>
        <v>0</v>
      </c>
      <c r="D144" s="13"/>
      <c r="E144" s="13">
        <f t="shared" si="13"/>
        <v>0</v>
      </c>
      <c r="G144" s="13">
        <f>(IF(E144&gt;SUM($C$6,$C$5,Sec!J144),SUM($C$5,$C$6,Sec!J144),E144))</f>
        <v>0</v>
      </c>
      <c r="I144">
        <f t="shared" si="14"/>
        <v>0</v>
      </c>
      <c r="J144" s="13">
        <f>IF(G144&lt;SUM($C$5:$C$6,Sec!J144),((SUM($C$5,$C$6,-G144,(Rate*Sec!J144)))*Rate),0)</f>
        <v>0</v>
      </c>
    </row>
    <row r="145" spans="1:10">
      <c r="A145">
        <v>136</v>
      </c>
      <c r="B145" s="13">
        <f t="shared" si="11"/>
        <v>0</v>
      </c>
      <c r="C145" s="13">
        <f t="shared" si="12"/>
        <v>0</v>
      </c>
      <c r="D145" s="13"/>
      <c r="E145" s="13">
        <f t="shared" si="13"/>
        <v>0</v>
      </c>
      <c r="G145" s="13">
        <f>(IF(E145&gt;SUM($C$6,$C$5,Sec!J145),SUM($C$5,$C$6,Sec!J145),E145))</f>
        <v>0</v>
      </c>
      <c r="I145">
        <f t="shared" si="14"/>
        <v>0</v>
      </c>
      <c r="J145" s="13">
        <f>IF(G145&lt;SUM($C$5:$C$6,Sec!J145),((SUM($C$5,$C$6,-G145,(Rate*Sec!J145)))*Rate),0)</f>
        <v>0</v>
      </c>
    </row>
    <row r="146" spans="1:10">
      <c r="A146">
        <v>137</v>
      </c>
      <c r="B146" s="13">
        <f t="shared" si="11"/>
        <v>0</v>
      </c>
      <c r="C146" s="13">
        <f t="shared" si="12"/>
        <v>0</v>
      </c>
      <c r="D146" s="13"/>
      <c r="E146" s="13">
        <f t="shared" si="13"/>
        <v>0</v>
      </c>
      <c r="G146" s="13">
        <f>(IF(E146&gt;SUM($C$6,$C$5,Sec!J146),SUM($C$5,$C$6,Sec!J146),E146))</f>
        <v>0</v>
      </c>
      <c r="I146">
        <f t="shared" si="14"/>
        <v>0</v>
      </c>
      <c r="J146" s="13">
        <f>IF(G146&lt;SUM($C$5:$C$6,Sec!J146),((SUM($C$5,$C$6,-G146,(Rate*Sec!J146)))*Rate),0)</f>
        <v>0</v>
      </c>
    </row>
    <row r="147" spans="1:10">
      <c r="A147">
        <v>138</v>
      </c>
      <c r="B147" s="13">
        <f t="shared" si="11"/>
        <v>0</v>
      </c>
      <c r="C147" s="13">
        <f t="shared" si="12"/>
        <v>0</v>
      </c>
      <c r="D147" s="13"/>
      <c r="E147" s="13">
        <f t="shared" si="13"/>
        <v>0</v>
      </c>
      <c r="G147" s="13">
        <f>(IF(E147&gt;SUM($C$6,$C$5,Sec!J147),SUM($C$5,$C$6,Sec!J147),E147))</f>
        <v>0</v>
      </c>
      <c r="I147">
        <f t="shared" si="14"/>
        <v>0</v>
      </c>
      <c r="J147" s="13">
        <f>IF(G147&lt;SUM($C$5:$C$6,Sec!J147),((SUM($C$5,$C$6,-G147,(Rate*Sec!J147)))*Rate),0)</f>
        <v>0</v>
      </c>
    </row>
    <row r="148" spans="1:10">
      <c r="A148">
        <v>139</v>
      </c>
      <c r="B148" s="13">
        <f t="shared" si="11"/>
        <v>0</v>
      </c>
      <c r="C148" s="13">
        <f t="shared" si="12"/>
        <v>0</v>
      </c>
      <c r="D148" s="13"/>
      <c r="E148" s="13">
        <f t="shared" si="13"/>
        <v>0</v>
      </c>
      <c r="G148" s="13">
        <f>(IF(E148&gt;SUM($C$6,$C$5,Sec!J148),SUM($C$5,$C$6,Sec!J148),E148))</f>
        <v>0</v>
      </c>
      <c r="I148">
        <f t="shared" si="14"/>
        <v>0</v>
      </c>
      <c r="J148" s="13">
        <f>IF(G148&lt;SUM($C$5:$C$6,Sec!J148),((SUM($C$5,$C$6,-G148,(Rate*Sec!J148)))*Rate),0)</f>
        <v>0</v>
      </c>
    </row>
    <row r="149" spans="1:10">
      <c r="A149">
        <v>140</v>
      </c>
      <c r="B149" s="13">
        <f t="shared" si="11"/>
        <v>0</v>
      </c>
      <c r="C149" s="13">
        <f t="shared" si="12"/>
        <v>0</v>
      </c>
      <c r="D149" s="13"/>
      <c r="E149" s="13">
        <f t="shared" si="13"/>
        <v>0</v>
      </c>
      <c r="G149" s="13">
        <f>(IF(E149&gt;SUM($C$6,$C$5,Sec!J149),SUM($C$5,$C$6,Sec!J149),E149))</f>
        <v>0</v>
      </c>
      <c r="I149">
        <f t="shared" si="14"/>
        <v>0</v>
      </c>
      <c r="J149" s="13">
        <f>IF(G149&lt;SUM($C$5:$C$6,Sec!J149),((SUM($C$5,$C$6,-G149,(Rate*Sec!J149)))*Rate),0)</f>
        <v>0</v>
      </c>
    </row>
    <row r="150" spans="1:10">
      <c r="A150">
        <v>141</v>
      </c>
      <c r="B150" s="13">
        <f t="shared" si="11"/>
        <v>0</v>
      </c>
      <c r="C150" s="13">
        <f t="shared" si="12"/>
        <v>0</v>
      </c>
      <c r="D150" s="13"/>
      <c r="E150" s="13">
        <f t="shared" si="13"/>
        <v>0</v>
      </c>
      <c r="G150" s="13">
        <f>(IF(E150&gt;SUM($C$6,$C$5,Sec!J150),SUM($C$5,$C$6,Sec!J150),E150))</f>
        <v>0</v>
      </c>
      <c r="I150">
        <f t="shared" si="14"/>
        <v>0</v>
      </c>
      <c r="J150" s="13">
        <f>IF(G150&lt;SUM($C$5:$C$6,Sec!J150),((SUM($C$5,$C$6,-G150,(Rate*Sec!J150)))*Rate),0)</f>
        <v>0</v>
      </c>
    </row>
    <row r="151" spans="1:10">
      <c r="A151">
        <v>142</v>
      </c>
      <c r="B151" s="13">
        <f t="shared" si="11"/>
        <v>0</v>
      </c>
      <c r="C151" s="13">
        <f t="shared" si="12"/>
        <v>0</v>
      </c>
      <c r="D151" s="13"/>
      <c r="E151" s="13">
        <f t="shared" si="13"/>
        <v>0</v>
      </c>
      <c r="G151" s="13">
        <f>(IF(E151&gt;SUM($C$6,$C$5,Sec!J151),SUM($C$5,$C$6,Sec!J151),E151))</f>
        <v>0</v>
      </c>
      <c r="I151">
        <f t="shared" si="14"/>
        <v>0</v>
      </c>
      <c r="J151" s="13">
        <f>IF(G151&lt;SUM($C$5:$C$6,Sec!J151),((SUM($C$5,$C$6,-G151,(Rate*Sec!J151)))*Rate),0)</f>
        <v>0</v>
      </c>
    </row>
    <row r="152" spans="1:10">
      <c r="A152">
        <v>143</v>
      </c>
      <c r="B152" s="13">
        <f t="shared" si="11"/>
        <v>0</v>
      </c>
      <c r="C152" s="13">
        <f t="shared" si="12"/>
        <v>0</v>
      </c>
      <c r="D152" s="13"/>
      <c r="E152" s="13">
        <f t="shared" si="13"/>
        <v>0</v>
      </c>
      <c r="G152" s="13">
        <f>(IF(E152&gt;SUM($C$6,$C$5,Sec!J152),SUM($C$5,$C$6,Sec!J152),E152))</f>
        <v>0</v>
      </c>
      <c r="I152">
        <f t="shared" si="14"/>
        <v>0</v>
      </c>
      <c r="J152" s="13">
        <f>IF(G152&lt;SUM($C$5:$C$6,Sec!J152),((SUM($C$5,$C$6,-G152,(Rate*Sec!J152)))*Rate),0)</f>
        <v>0</v>
      </c>
    </row>
    <row r="153" spans="1:10">
      <c r="A153">
        <v>144</v>
      </c>
      <c r="B153" s="13">
        <f t="shared" si="11"/>
        <v>0</v>
      </c>
      <c r="C153" s="13">
        <f t="shared" si="12"/>
        <v>0</v>
      </c>
      <c r="D153" s="13"/>
      <c r="E153" s="13">
        <f t="shared" si="13"/>
        <v>0</v>
      </c>
      <c r="G153" s="13">
        <f>(IF(E153&gt;SUM($C$6,$C$5,Sec!J153),SUM($C$5,$C$6,Sec!J153),E153))</f>
        <v>0</v>
      </c>
      <c r="I153">
        <f t="shared" si="14"/>
        <v>0</v>
      </c>
      <c r="J153" s="13">
        <f>IF(G153&lt;SUM($C$5:$C$6,Sec!J153),((SUM($C$5,$C$6,-G153,(Rate*Sec!J153)))*Rate),0)</f>
        <v>0</v>
      </c>
    </row>
    <row r="154" spans="1:10">
      <c r="A154">
        <v>145</v>
      </c>
      <c r="B154" s="13">
        <f t="shared" si="11"/>
        <v>0</v>
      </c>
      <c r="C154" s="13">
        <f t="shared" si="12"/>
        <v>0</v>
      </c>
      <c r="D154" s="13"/>
      <c r="E154" s="13">
        <f t="shared" si="13"/>
        <v>0</v>
      </c>
      <c r="G154" s="13">
        <f>(IF(E154&gt;SUM($C$6,$C$5,Sec!J154),SUM($C$5,$C$6,Sec!J154),E154))</f>
        <v>0</v>
      </c>
      <c r="I154">
        <f t="shared" si="14"/>
        <v>0</v>
      </c>
      <c r="J154" s="13">
        <f>IF(G154&lt;SUM($C$5:$C$6,Sec!J154),((SUM($C$5,$C$6,-G154,(Rate*Sec!J154)))*Rate),0)</f>
        <v>0</v>
      </c>
    </row>
    <row r="155" spans="1:10">
      <c r="A155">
        <v>146</v>
      </c>
      <c r="B155" s="13">
        <f t="shared" si="11"/>
        <v>0</v>
      </c>
      <c r="C155" s="13">
        <f t="shared" si="12"/>
        <v>0</v>
      </c>
      <c r="D155" s="13"/>
      <c r="E155" s="13">
        <f t="shared" si="13"/>
        <v>0</v>
      </c>
      <c r="G155" s="13">
        <f>(IF(E155&gt;SUM($C$6,$C$5,Sec!J155),SUM($C$5,$C$6,Sec!J155),E155))</f>
        <v>0</v>
      </c>
      <c r="I155">
        <f t="shared" si="14"/>
        <v>0</v>
      </c>
      <c r="J155" s="13">
        <f>IF(G155&lt;SUM($C$5:$C$6,Sec!J155),((SUM($C$5,$C$6,-G155,(Rate*Sec!J155)))*Rate),0)</f>
        <v>0</v>
      </c>
    </row>
    <row r="156" spans="1:10">
      <c r="A156">
        <v>147</v>
      </c>
      <c r="B156" s="13">
        <f t="shared" si="11"/>
        <v>0</v>
      </c>
      <c r="C156" s="13">
        <f t="shared" si="12"/>
        <v>0</v>
      </c>
      <c r="D156" s="13"/>
      <c r="E156" s="13">
        <f t="shared" si="13"/>
        <v>0</v>
      </c>
      <c r="G156" s="13">
        <f>(IF(E156&gt;SUM($C$6,$C$5,Sec!J156),SUM($C$5,$C$6,Sec!J156),E156))</f>
        <v>0</v>
      </c>
      <c r="I156">
        <f t="shared" si="14"/>
        <v>0</v>
      </c>
      <c r="J156" s="13">
        <f>IF(G156&lt;SUM($C$5:$C$6,Sec!J156),((SUM($C$5,$C$6,-G156,(Rate*Sec!J156)))*Rate),0)</f>
        <v>0</v>
      </c>
    </row>
    <row r="157" spans="1:10">
      <c r="A157">
        <v>148</v>
      </c>
      <c r="B157" s="13">
        <f t="shared" si="11"/>
        <v>0</v>
      </c>
      <c r="C157" s="13">
        <f t="shared" si="12"/>
        <v>0</v>
      </c>
      <c r="D157" s="13"/>
      <c r="E157" s="13">
        <f t="shared" si="13"/>
        <v>0</v>
      </c>
      <c r="G157" s="13">
        <f>(IF(E157&gt;SUM($C$6,$C$5,Sec!J157),SUM($C$5,$C$6,Sec!J157),E157))</f>
        <v>0</v>
      </c>
      <c r="I157">
        <f t="shared" si="14"/>
        <v>0</v>
      </c>
      <c r="J157" s="13">
        <f>IF(G157&lt;SUM($C$5:$C$6,Sec!J157),((SUM($C$5,$C$6,-G157,(Rate*Sec!J157)))*Rate),0)</f>
        <v>0</v>
      </c>
    </row>
    <row r="158" spans="1:10">
      <c r="A158">
        <v>149</v>
      </c>
      <c r="B158" s="13">
        <f t="shared" si="11"/>
        <v>0</v>
      </c>
      <c r="C158" s="13">
        <f t="shared" si="12"/>
        <v>0</v>
      </c>
      <c r="D158" s="13"/>
      <c r="E158" s="13">
        <f t="shared" si="13"/>
        <v>0</v>
      </c>
      <c r="G158" s="13">
        <f>(IF(E158&gt;SUM($C$6,$C$5,Sec!J158),SUM($C$5,$C$6,Sec!J158),E158))</f>
        <v>0</v>
      </c>
      <c r="I158">
        <f t="shared" si="14"/>
        <v>0</v>
      </c>
      <c r="J158" s="13">
        <f>IF(G158&lt;SUM($C$5:$C$6,Sec!J158),((SUM($C$5,$C$6,-G158,(Rate*Sec!J158)))*Rate),0)</f>
        <v>0</v>
      </c>
    </row>
    <row r="159" spans="1:10">
      <c r="A159">
        <v>150</v>
      </c>
      <c r="B159" s="13">
        <f t="shared" si="11"/>
        <v>0</v>
      </c>
      <c r="C159" s="13">
        <f t="shared" si="12"/>
        <v>0</v>
      </c>
      <c r="D159" s="13"/>
      <c r="E159" s="13">
        <f t="shared" si="13"/>
        <v>0</v>
      </c>
      <c r="G159" s="13">
        <f>(IF(E159&gt;SUM($C$6,$C$5,Sec!J159),SUM($C$5,$C$6,Sec!J159),E159))</f>
        <v>0</v>
      </c>
      <c r="I159">
        <f t="shared" si="14"/>
        <v>0</v>
      </c>
      <c r="J159" s="13">
        <f>IF(G159&lt;SUM($C$5:$C$6,Sec!J159),((SUM($C$5,$C$6,-G159,(Rate*Sec!J159)))*Rate),0)</f>
        <v>0</v>
      </c>
    </row>
    <row r="160" spans="1:10">
      <c r="A160">
        <v>151</v>
      </c>
      <c r="B160" s="13">
        <f t="shared" si="11"/>
        <v>0</v>
      </c>
      <c r="C160" s="13">
        <f t="shared" si="12"/>
        <v>0</v>
      </c>
      <c r="D160" s="13"/>
      <c r="E160" s="13">
        <f t="shared" si="13"/>
        <v>0</v>
      </c>
      <c r="G160" s="13">
        <f>(IF(E160&gt;SUM($C$6,$C$5,Sec!J160),SUM($C$5,$C$6,Sec!J160),E160))</f>
        <v>0</v>
      </c>
      <c r="I160">
        <f t="shared" si="14"/>
        <v>0</v>
      </c>
      <c r="J160" s="13">
        <f>IF(G160&lt;SUM($C$5:$C$6,Sec!J160),((SUM($C$5,$C$6,-G160,(Rate*Sec!J160)))*Rate),0)</f>
        <v>0</v>
      </c>
    </row>
    <row r="161" spans="1:10">
      <c r="A161">
        <v>152</v>
      </c>
      <c r="B161" s="13">
        <f t="shared" si="11"/>
        <v>0</v>
      </c>
      <c r="C161" s="13">
        <f t="shared" si="12"/>
        <v>0</v>
      </c>
      <c r="D161" s="13"/>
      <c r="E161" s="13">
        <f t="shared" si="13"/>
        <v>0</v>
      </c>
      <c r="G161" s="13">
        <f>(IF(E161&gt;SUM($C$6,$C$5,Sec!J161),SUM($C$5,$C$6,Sec!J161),E161))</f>
        <v>0</v>
      </c>
      <c r="I161">
        <f t="shared" si="14"/>
        <v>0</v>
      </c>
      <c r="J161" s="13">
        <f>IF(G161&lt;SUM($C$5:$C$6,Sec!J161),((SUM($C$5,$C$6,-G161,(Rate*Sec!J161)))*Rate),0)</f>
        <v>0</v>
      </c>
    </row>
    <row r="162" spans="1:10">
      <c r="A162">
        <v>153</v>
      </c>
      <c r="B162" s="13">
        <f t="shared" si="11"/>
        <v>0</v>
      </c>
      <c r="C162" s="13">
        <f t="shared" si="12"/>
        <v>0</v>
      </c>
      <c r="D162" s="13"/>
      <c r="E162" s="13">
        <f t="shared" si="13"/>
        <v>0</v>
      </c>
      <c r="G162" s="13">
        <f>(IF(E162&gt;SUM($C$6,$C$5,Sec!J162),SUM($C$5,$C$6,Sec!J162),E162))</f>
        <v>0</v>
      </c>
      <c r="I162">
        <f t="shared" si="14"/>
        <v>0</v>
      </c>
      <c r="J162" s="13">
        <f>IF(G162&lt;SUM($C$5:$C$6,Sec!J162),((SUM($C$5,$C$6,-G162,(Rate*Sec!J162)))*Rate),0)</f>
        <v>0</v>
      </c>
    </row>
    <row r="163" spans="1:10">
      <c r="A163">
        <v>154</v>
      </c>
      <c r="B163" s="13">
        <f t="shared" si="11"/>
        <v>0</v>
      </c>
      <c r="C163" s="13">
        <f t="shared" si="12"/>
        <v>0</v>
      </c>
      <c r="D163" s="13"/>
      <c r="E163" s="13">
        <f t="shared" si="13"/>
        <v>0</v>
      </c>
      <c r="G163" s="13">
        <f>(IF(E163&gt;SUM($C$6,$C$5,Sec!J163),SUM($C$5,$C$6,Sec!J163),E163))</f>
        <v>0</v>
      </c>
      <c r="I163">
        <f t="shared" si="14"/>
        <v>0</v>
      </c>
      <c r="J163" s="13">
        <f>IF(G163&lt;SUM($C$5:$C$6,Sec!J163),((SUM($C$5,$C$6,-G163,(Rate*Sec!J163)))*Rate),0)</f>
        <v>0</v>
      </c>
    </row>
    <row r="164" spans="1:10">
      <c r="A164">
        <v>155</v>
      </c>
      <c r="B164" s="13">
        <f t="shared" si="11"/>
        <v>0</v>
      </c>
      <c r="C164" s="13">
        <f t="shared" si="12"/>
        <v>0</v>
      </c>
      <c r="D164" s="13"/>
      <c r="E164" s="13">
        <f t="shared" si="13"/>
        <v>0</v>
      </c>
      <c r="G164" s="13">
        <f>(IF(E164&gt;SUM($C$6,$C$5,Sec!J164),SUM($C$5,$C$6,Sec!J164),E164))</f>
        <v>0</v>
      </c>
      <c r="I164">
        <f t="shared" si="14"/>
        <v>0</v>
      </c>
      <c r="J164" s="13">
        <f>IF(G164&lt;SUM($C$5:$C$6,Sec!J164),((SUM($C$5,$C$6,-G164,(Rate*Sec!J164)))*Rate),0)</f>
        <v>0</v>
      </c>
    </row>
    <row r="165" spans="1:10">
      <c r="A165">
        <v>156</v>
      </c>
      <c r="B165" s="13">
        <f t="shared" si="11"/>
        <v>0</v>
      </c>
      <c r="C165" s="13">
        <f t="shared" si="12"/>
        <v>0</v>
      </c>
      <c r="D165" s="13"/>
      <c r="E165" s="13">
        <f t="shared" si="13"/>
        <v>0</v>
      </c>
      <c r="G165" s="13">
        <f>(IF(E165&gt;SUM($C$6,$C$5,Sec!J165),SUM($C$5,$C$6,Sec!J165),E165))</f>
        <v>0</v>
      </c>
      <c r="I165">
        <f t="shared" si="14"/>
        <v>0</v>
      </c>
      <c r="J165" s="13">
        <f>IF(G165&lt;SUM($C$5:$C$6,Sec!J165),((SUM($C$5,$C$6,-G165,(Rate*Sec!J165)))*Rate),0)</f>
        <v>0</v>
      </c>
    </row>
    <row r="166" spans="1:10">
      <c r="A166">
        <v>157</v>
      </c>
      <c r="B166" s="13">
        <f t="shared" si="11"/>
        <v>0</v>
      </c>
      <c r="C166" s="13">
        <f t="shared" si="12"/>
        <v>0</v>
      </c>
      <c r="D166" s="13"/>
      <c r="E166" s="13">
        <f t="shared" si="13"/>
        <v>0</v>
      </c>
      <c r="G166" s="13">
        <f>(IF(E166&gt;SUM($C$6,$C$5,Sec!J166),SUM($C$5,$C$6,Sec!J166),E166))</f>
        <v>0</v>
      </c>
      <c r="I166">
        <f t="shared" si="14"/>
        <v>0</v>
      </c>
      <c r="J166" s="13">
        <f>IF(G166&lt;SUM($C$5:$C$6,Sec!J166),((SUM($C$5,$C$6,-G166,(Rate*Sec!J166)))*Rate),0)</f>
        <v>0</v>
      </c>
    </row>
    <row r="167" spans="1:10">
      <c r="A167">
        <v>158</v>
      </c>
      <c r="B167" s="13">
        <f t="shared" si="11"/>
        <v>0</v>
      </c>
      <c r="C167" s="13">
        <f t="shared" si="12"/>
        <v>0</v>
      </c>
      <c r="D167" s="13"/>
      <c r="E167" s="13">
        <f t="shared" si="13"/>
        <v>0</v>
      </c>
      <c r="G167" s="13">
        <f>(IF(E167&gt;SUM($C$6,$C$5,Sec!J167),SUM($C$5,$C$6,Sec!J167),E167))</f>
        <v>0</v>
      </c>
      <c r="I167">
        <f t="shared" si="14"/>
        <v>0</v>
      </c>
      <c r="J167" s="13">
        <f>IF(G167&lt;SUM($C$5:$C$6,Sec!J167),((SUM($C$5,$C$6,-G167,(Rate*Sec!J167)))*Rate),0)</f>
        <v>0</v>
      </c>
    </row>
    <row r="168" spans="1:10">
      <c r="A168">
        <v>159</v>
      </c>
      <c r="B168" s="13">
        <f t="shared" si="11"/>
        <v>0</v>
      </c>
      <c r="C168" s="13">
        <f t="shared" si="12"/>
        <v>0</v>
      </c>
      <c r="D168" s="13"/>
      <c r="E168" s="13">
        <f t="shared" si="13"/>
        <v>0</v>
      </c>
      <c r="G168" s="13">
        <f>(IF(E168&gt;SUM($C$6,$C$5,Sec!J168),SUM($C$5,$C$6,Sec!J168),E168))</f>
        <v>0</v>
      </c>
      <c r="I168">
        <f t="shared" si="14"/>
        <v>0</v>
      </c>
      <c r="J168" s="13">
        <f>IF(G168&lt;SUM($C$5:$C$6,Sec!J168),((SUM($C$5,$C$6,-G168,(Rate*Sec!J168)))*Rate),0)</f>
        <v>0</v>
      </c>
    </row>
    <row r="169" spans="1:10">
      <c r="A169">
        <v>160</v>
      </c>
      <c r="B169" s="13">
        <f t="shared" si="11"/>
        <v>0</v>
      </c>
      <c r="C169" s="13">
        <f t="shared" si="12"/>
        <v>0</v>
      </c>
      <c r="D169" s="13"/>
      <c r="E169" s="13">
        <f t="shared" si="13"/>
        <v>0</v>
      </c>
      <c r="G169" s="13">
        <f>(IF(E169&gt;SUM($C$6,$C$5,Sec!J169),SUM($C$5,$C$6,Sec!J169),E169))</f>
        <v>0</v>
      </c>
      <c r="I169">
        <f t="shared" si="14"/>
        <v>0</v>
      </c>
      <c r="J169" s="13">
        <f>IF(G169&lt;SUM($C$5:$C$6,Sec!J169),((SUM($C$5,$C$6,-G169,(Rate*Sec!J169)))*Rate),0)</f>
        <v>0</v>
      </c>
    </row>
    <row r="170" spans="1:10">
      <c r="A170">
        <v>161</v>
      </c>
      <c r="B170" s="13">
        <f t="shared" si="11"/>
        <v>0</v>
      </c>
      <c r="C170" s="13">
        <f t="shared" si="12"/>
        <v>0</v>
      </c>
      <c r="D170" s="13"/>
      <c r="E170" s="13">
        <f t="shared" si="13"/>
        <v>0</v>
      </c>
      <c r="G170" s="13">
        <f>(IF(E170&gt;SUM($C$6,$C$5,Sec!J170),SUM($C$5,$C$6,Sec!J170),E170))</f>
        <v>0</v>
      </c>
      <c r="I170">
        <f t="shared" si="14"/>
        <v>0</v>
      </c>
      <c r="J170" s="13">
        <f>IF(G170&lt;SUM($C$5:$C$6,Sec!J170),((SUM($C$5,$C$6,-G170,(Rate*Sec!J170)))*Rate),0)</f>
        <v>0</v>
      </c>
    </row>
    <row r="171" spans="1:10">
      <c r="A171">
        <v>162</v>
      </c>
      <c r="B171" s="13">
        <f t="shared" si="11"/>
        <v>0</v>
      </c>
      <c r="C171" s="13">
        <f t="shared" si="12"/>
        <v>0</v>
      </c>
      <c r="D171" s="13"/>
      <c r="E171" s="13">
        <f t="shared" si="13"/>
        <v>0</v>
      </c>
      <c r="G171" s="13">
        <f>(IF(E171&gt;SUM($C$6,$C$5,Sec!J171),SUM($C$5,$C$6,Sec!J171),E171))</f>
        <v>0</v>
      </c>
      <c r="I171">
        <f t="shared" si="14"/>
        <v>0</v>
      </c>
      <c r="J171" s="13">
        <f>IF(G171&lt;SUM($C$5:$C$6,Sec!J171),((SUM($C$5,$C$6,-G171,(Rate*Sec!J171)))*Rate),0)</f>
        <v>0</v>
      </c>
    </row>
    <row r="172" spans="1:10">
      <c r="A172">
        <v>163</v>
      </c>
      <c r="B172" s="13">
        <f t="shared" si="11"/>
        <v>0</v>
      </c>
      <c r="C172" s="13">
        <f t="shared" si="12"/>
        <v>0</v>
      </c>
      <c r="D172" s="13"/>
      <c r="E172" s="13">
        <f t="shared" si="13"/>
        <v>0</v>
      </c>
      <c r="G172" s="13">
        <f>(IF(E172&gt;SUM($C$6,$C$5,Sec!J172),SUM($C$5,$C$6,Sec!J172),E172))</f>
        <v>0</v>
      </c>
      <c r="I172">
        <f t="shared" si="14"/>
        <v>0</v>
      </c>
      <c r="J172" s="13">
        <f>IF(G172&lt;SUM($C$5:$C$6,Sec!J172),((SUM($C$5,$C$6,-G172,(Rate*Sec!J172)))*Rate),0)</f>
        <v>0</v>
      </c>
    </row>
    <row r="173" spans="1:10">
      <c r="A173">
        <v>164</v>
      </c>
      <c r="B173" s="13">
        <f t="shared" si="11"/>
        <v>0</v>
      </c>
      <c r="C173" s="13">
        <f t="shared" si="12"/>
        <v>0</v>
      </c>
      <c r="D173" s="13"/>
      <c r="E173" s="13">
        <f t="shared" si="13"/>
        <v>0</v>
      </c>
      <c r="G173" s="13">
        <f>(IF(E173&gt;SUM($C$6,$C$5,Sec!J173),SUM($C$5,$C$6,Sec!J173),E173))</f>
        <v>0</v>
      </c>
      <c r="I173">
        <f t="shared" si="14"/>
        <v>0</v>
      </c>
      <c r="J173" s="13">
        <f>IF(G173&lt;SUM($C$5:$C$6,Sec!J173),((SUM($C$5,$C$6,-G173,(Rate*Sec!J173)))*Rate),0)</f>
        <v>0</v>
      </c>
    </row>
    <row r="174" spans="1:10">
      <c r="A174">
        <v>165</v>
      </c>
      <c r="B174" s="13">
        <f t="shared" ref="B174:B237" si="15">IF(SUM(E173,-G173)&lt;0,0,SUM(E173,-G173))</f>
        <v>0</v>
      </c>
      <c r="C174" s="13">
        <f t="shared" ref="C174:C237" si="16">(B174*$C$4)/12</f>
        <v>0</v>
      </c>
      <c r="D174" s="13"/>
      <c r="E174" s="13">
        <f t="shared" ref="E174:E237" si="17">SUM(C174,B174)</f>
        <v>0</v>
      </c>
      <c r="G174" s="13">
        <f>(IF(E174&gt;SUM($C$6,$C$5,Sec!J174),SUM($C$5,$C$6,Sec!J174),E174))</f>
        <v>0</v>
      </c>
      <c r="I174">
        <f t="shared" ref="I174:I237" si="18">IF(E174&gt;0,1,0)</f>
        <v>0</v>
      </c>
      <c r="J174" s="13">
        <f>IF(G174&lt;SUM($C$5:$C$6,Sec!J174),((SUM($C$5,$C$6,-G174,(Rate*Sec!J174)))*Rate),0)</f>
        <v>0</v>
      </c>
    </row>
    <row r="175" spans="1:10">
      <c r="A175">
        <v>166</v>
      </c>
      <c r="B175" s="13">
        <f t="shared" si="15"/>
        <v>0</v>
      </c>
      <c r="C175" s="13">
        <f t="shared" si="16"/>
        <v>0</v>
      </c>
      <c r="D175" s="13"/>
      <c r="E175" s="13">
        <f t="shared" si="17"/>
        <v>0</v>
      </c>
      <c r="G175" s="13">
        <f>(IF(E175&gt;SUM($C$6,$C$5,Sec!J175),SUM($C$5,$C$6,Sec!J175),E175))</f>
        <v>0</v>
      </c>
      <c r="I175">
        <f t="shared" si="18"/>
        <v>0</v>
      </c>
      <c r="J175" s="13">
        <f>IF(G175&lt;SUM($C$5:$C$6,Sec!J175),((SUM($C$5,$C$6,-G175,(Rate*Sec!J175)))*Rate),0)</f>
        <v>0</v>
      </c>
    </row>
    <row r="176" spans="1:10">
      <c r="A176">
        <v>167</v>
      </c>
      <c r="B176" s="13">
        <f t="shared" si="15"/>
        <v>0</v>
      </c>
      <c r="C176" s="13">
        <f t="shared" si="16"/>
        <v>0</v>
      </c>
      <c r="D176" s="13"/>
      <c r="E176" s="13">
        <f t="shared" si="17"/>
        <v>0</v>
      </c>
      <c r="G176" s="13">
        <f>(IF(E176&gt;SUM($C$6,$C$5,Sec!J176),SUM($C$5,$C$6,Sec!J176),E176))</f>
        <v>0</v>
      </c>
      <c r="I176">
        <f t="shared" si="18"/>
        <v>0</v>
      </c>
      <c r="J176" s="13">
        <f>IF(G176&lt;SUM($C$5:$C$6,Sec!J176),((SUM($C$5,$C$6,-G176,(Rate*Sec!J176)))*Rate),0)</f>
        <v>0</v>
      </c>
    </row>
    <row r="177" spans="1:10">
      <c r="A177">
        <v>168</v>
      </c>
      <c r="B177" s="13">
        <f t="shared" si="15"/>
        <v>0</v>
      </c>
      <c r="C177" s="13">
        <f t="shared" si="16"/>
        <v>0</v>
      </c>
      <c r="D177" s="13"/>
      <c r="E177" s="13">
        <f t="shared" si="17"/>
        <v>0</v>
      </c>
      <c r="G177" s="13">
        <f>(IF(E177&gt;SUM($C$6,$C$5,Sec!J177),SUM($C$5,$C$6,Sec!J177),E177))</f>
        <v>0</v>
      </c>
      <c r="I177">
        <f t="shared" si="18"/>
        <v>0</v>
      </c>
      <c r="J177" s="13">
        <f>IF(G177&lt;SUM($C$5:$C$6,Sec!J177),((SUM($C$5,$C$6,-G177,(Rate*Sec!J177)))*Rate),0)</f>
        <v>0</v>
      </c>
    </row>
    <row r="178" spans="1:10">
      <c r="A178">
        <v>169</v>
      </c>
      <c r="B178" s="13">
        <f t="shared" si="15"/>
        <v>0</v>
      </c>
      <c r="C178" s="13">
        <f t="shared" si="16"/>
        <v>0</v>
      </c>
      <c r="D178" s="13"/>
      <c r="E178" s="13">
        <f t="shared" si="17"/>
        <v>0</v>
      </c>
      <c r="G178" s="13">
        <f>(IF(E178&gt;SUM($C$6,$C$5,Sec!J178),SUM($C$5,$C$6,Sec!J178),E178))</f>
        <v>0</v>
      </c>
      <c r="I178">
        <f t="shared" si="18"/>
        <v>0</v>
      </c>
      <c r="J178" s="13">
        <f>IF(G178&lt;SUM($C$5:$C$6,Sec!J178),((SUM($C$5,$C$6,-G178,(Rate*Sec!J178)))*Rate),0)</f>
        <v>0</v>
      </c>
    </row>
    <row r="179" spans="1:10">
      <c r="A179">
        <v>170</v>
      </c>
      <c r="B179" s="13">
        <f t="shared" si="15"/>
        <v>0</v>
      </c>
      <c r="C179" s="13">
        <f t="shared" si="16"/>
        <v>0</v>
      </c>
      <c r="D179" s="13"/>
      <c r="E179" s="13">
        <f t="shared" si="17"/>
        <v>0</v>
      </c>
      <c r="G179" s="13">
        <f>(IF(E179&gt;SUM($C$6,$C$5,Sec!J179),SUM($C$5,$C$6,Sec!J179),E179))</f>
        <v>0</v>
      </c>
      <c r="I179">
        <f t="shared" si="18"/>
        <v>0</v>
      </c>
      <c r="J179" s="13">
        <f>IF(G179&lt;SUM($C$5:$C$6,Sec!J179),((SUM($C$5,$C$6,-G179,(Rate*Sec!J179)))*Rate),0)</f>
        <v>0</v>
      </c>
    </row>
    <row r="180" spans="1:10">
      <c r="A180">
        <v>171</v>
      </c>
      <c r="B180" s="13">
        <f t="shared" si="15"/>
        <v>0</v>
      </c>
      <c r="C180" s="13">
        <f t="shared" si="16"/>
        <v>0</v>
      </c>
      <c r="D180" s="13"/>
      <c r="E180" s="13">
        <f t="shared" si="17"/>
        <v>0</v>
      </c>
      <c r="G180" s="13">
        <f>(IF(E180&gt;SUM($C$6,$C$5,Sec!J180),SUM($C$5,$C$6,Sec!J180),E180))</f>
        <v>0</v>
      </c>
      <c r="I180">
        <f t="shared" si="18"/>
        <v>0</v>
      </c>
      <c r="J180" s="13">
        <f>IF(G180&lt;SUM($C$5:$C$6,Sec!J180),((SUM($C$5,$C$6,-G180,(Rate*Sec!J180)))*Rate),0)</f>
        <v>0</v>
      </c>
    </row>
    <row r="181" spans="1:10">
      <c r="A181">
        <v>172</v>
      </c>
      <c r="B181" s="13">
        <f t="shared" si="15"/>
        <v>0</v>
      </c>
      <c r="C181" s="13">
        <f t="shared" si="16"/>
        <v>0</v>
      </c>
      <c r="D181" s="13"/>
      <c r="E181" s="13">
        <f t="shared" si="17"/>
        <v>0</v>
      </c>
      <c r="G181" s="13">
        <f>(IF(E181&gt;SUM($C$6,$C$5,Sec!J181),SUM($C$5,$C$6,Sec!J181),E181))</f>
        <v>0</v>
      </c>
      <c r="I181">
        <f t="shared" si="18"/>
        <v>0</v>
      </c>
      <c r="J181" s="13">
        <f>IF(G181&lt;SUM($C$5:$C$6,Sec!J181),((SUM($C$5,$C$6,-G181,(Rate*Sec!J181)))*Rate),0)</f>
        <v>0</v>
      </c>
    </row>
    <row r="182" spans="1:10">
      <c r="A182">
        <v>173</v>
      </c>
      <c r="B182" s="13">
        <f t="shared" si="15"/>
        <v>0</v>
      </c>
      <c r="C182" s="13">
        <f t="shared" si="16"/>
        <v>0</v>
      </c>
      <c r="D182" s="13"/>
      <c r="E182" s="13">
        <f t="shared" si="17"/>
        <v>0</v>
      </c>
      <c r="G182" s="13">
        <f>(IF(E182&gt;SUM($C$6,$C$5,Sec!J182),SUM($C$5,$C$6,Sec!J182),E182))</f>
        <v>0</v>
      </c>
      <c r="I182">
        <f t="shared" si="18"/>
        <v>0</v>
      </c>
      <c r="J182" s="13">
        <f>IF(G182&lt;SUM($C$5:$C$6,Sec!J182),((SUM($C$5,$C$6,-G182,(Rate*Sec!J182)))*Rate),0)</f>
        <v>0</v>
      </c>
    </row>
    <row r="183" spans="1:10">
      <c r="A183">
        <v>174</v>
      </c>
      <c r="B183" s="13">
        <f t="shared" si="15"/>
        <v>0</v>
      </c>
      <c r="C183" s="13">
        <f t="shared" si="16"/>
        <v>0</v>
      </c>
      <c r="D183" s="13"/>
      <c r="E183" s="13">
        <f t="shared" si="17"/>
        <v>0</v>
      </c>
      <c r="G183" s="13">
        <f>(IF(E183&gt;SUM($C$6,$C$5,Sec!J183),SUM($C$5,$C$6,Sec!J183),E183))</f>
        <v>0</v>
      </c>
      <c r="I183">
        <f t="shared" si="18"/>
        <v>0</v>
      </c>
      <c r="J183" s="13">
        <f>IF(G183&lt;SUM($C$5:$C$6,Sec!J183),((SUM($C$5,$C$6,-G183,(Rate*Sec!J183)))*Rate),0)</f>
        <v>0</v>
      </c>
    </row>
    <row r="184" spans="1:10">
      <c r="A184">
        <v>175</v>
      </c>
      <c r="B184" s="13">
        <f t="shared" si="15"/>
        <v>0</v>
      </c>
      <c r="C184" s="13">
        <f t="shared" si="16"/>
        <v>0</v>
      </c>
      <c r="D184" s="13"/>
      <c r="E184" s="13">
        <f t="shared" si="17"/>
        <v>0</v>
      </c>
      <c r="G184" s="13">
        <f>(IF(E184&gt;SUM($C$6,$C$5,Sec!J184),SUM($C$5,$C$6,Sec!J184),E184))</f>
        <v>0</v>
      </c>
      <c r="I184">
        <f t="shared" si="18"/>
        <v>0</v>
      </c>
      <c r="J184" s="13">
        <f>IF(G184&lt;SUM($C$5:$C$6,Sec!J184),((SUM($C$5,$C$6,-G184,(Rate*Sec!J184)))*Rate),0)</f>
        <v>0</v>
      </c>
    </row>
    <row r="185" spans="1:10">
      <c r="A185">
        <v>176</v>
      </c>
      <c r="B185" s="13">
        <f t="shared" si="15"/>
        <v>0</v>
      </c>
      <c r="C185" s="13">
        <f t="shared" si="16"/>
        <v>0</v>
      </c>
      <c r="D185" s="13"/>
      <c r="E185" s="13">
        <f t="shared" si="17"/>
        <v>0</v>
      </c>
      <c r="G185" s="13">
        <f>(IF(E185&gt;SUM($C$6,$C$5,Sec!J185),SUM($C$5,$C$6,Sec!J185),E185))</f>
        <v>0</v>
      </c>
      <c r="I185">
        <f t="shared" si="18"/>
        <v>0</v>
      </c>
      <c r="J185" s="13">
        <f>IF(G185&lt;SUM($C$5:$C$6,Sec!J185),((SUM($C$5,$C$6,-G185,(Rate*Sec!J185)))*Rate),0)</f>
        <v>0</v>
      </c>
    </row>
    <row r="186" spans="1:10">
      <c r="A186">
        <v>177</v>
      </c>
      <c r="B186" s="13">
        <f t="shared" si="15"/>
        <v>0</v>
      </c>
      <c r="C186" s="13">
        <f t="shared" si="16"/>
        <v>0</v>
      </c>
      <c r="D186" s="13"/>
      <c r="E186" s="13">
        <f t="shared" si="17"/>
        <v>0</v>
      </c>
      <c r="G186" s="13">
        <f>(IF(E186&gt;SUM($C$6,$C$5,Sec!J186),SUM($C$5,$C$6,Sec!J186),E186))</f>
        <v>0</v>
      </c>
      <c r="I186">
        <f t="shared" si="18"/>
        <v>0</v>
      </c>
      <c r="J186" s="13">
        <f>IF(G186&lt;SUM($C$5:$C$6,Sec!J186),((SUM($C$5,$C$6,-G186,(Rate*Sec!J186)))*Rate),0)</f>
        <v>0</v>
      </c>
    </row>
    <row r="187" spans="1:10">
      <c r="A187">
        <v>178</v>
      </c>
      <c r="B187" s="13">
        <f t="shared" si="15"/>
        <v>0</v>
      </c>
      <c r="C187" s="13">
        <f t="shared" si="16"/>
        <v>0</v>
      </c>
      <c r="D187" s="13"/>
      <c r="E187" s="13">
        <f t="shared" si="17"/>
        <v>0</v>
      </c>
      <c r="G187" s="13">
        <f>(IF(E187&gt;SUM($C$6,$C$5,Sec!J187),SUM($C$5,$C$6,Sec!J187),E187))</f>
        <v>0</v>
      </c>
      <c r="I187">
        <f t="shared" si="18"/>
        <v>0</v>
      </c>
      <c r="J187" s="13">
        <f>IF(G187&lt;SUM($C$5:$C$6,Sec!J187),((SUM($C$5,$C$6,-G187,(Rate*Sec!J187)))*Rate),0)</f>
        <v>0</v>
      </c>
    </row>
    <row r="188" spans="1:10">
      <c r="A188">
        <v>179</v>
      </c>
      <c r="B188" s="13">
        <f t="shared" si="15"/>
        <v>0</v>
      </c>
      <c r="C188" s="13">
        <f t="shared" si="16"/>
        <v>0</v>
      </c>
      <c r="D188" s="13"/>
      <c r="E188" s="13">
        <f t="shared" si="17"/>
        <v>0</v>
      </c>
      <c r="G188" s="13">
        <f>(IF(E188&gt;SUM($C$6,$C$5,Sec!J188),SUM($C$5,$C$6,Sec!J188),E188))</f>
        <v>0</v>
      </c>
      <c r="I188">
        <f t="shared" si="18"/>
        <v>0</v>
      </c>
      <c r="J188" s="13">
        <f>IF(G188&lt;SUM($C$5:$C$6,Sec!J188),((SUM($C$5,$C$6,-G188,(Rate*Sec!J188)))*Rate),0)</f>
        <v>0</v>
      </c>
    </row>
    <row r="189" spans="1:10">
      <c r="A189">
        <v>180</v>
      </c>
      <c r="B189" s="13">
        <f t="shared" si="15"/>
        <v>0</v>
      </c>
      <c r="C189" s="13">
        <f t="shared" si="16"/>
        <v>0</v>
      </c>
      <c r="D189" s="13"/>
      <c r="E189" s="13">
        <f t="shared" si="17"/>
        <v>0</v>
      </c>
      <c r="G189" s="13">
        <f>(IF(E189&gt;SUM($C$6,$C$5,Sec!J189),SUM($C$5,$C$6,Sec!J189),E189))</f>
        <v>0</v>
      </c>
      <c r="I189">
        <f t="shared" si="18"/>
        <v>0</v>
      </c>
      <c r="J189" s="13">
        <f>IF(G189&lt;SUM($C$5:$C$6,Sec!J189),((SUM($C$5,$C$6,-G189,(Rate*Sec!J189)))*Rate),0)</f>
        <v>0</v>
      </c>
    </row>
    <row r="190" spans="1:10">
      <c r="A190">
        <v>181</v>
      </c>
      <c r="B190" s="13">
        <f t="shared" si="15"/>
        <v>0</v>
      </c>
      <c r="C190" s="13">
        <f t="shared" si="16"/>
        <v>0</v>
      </c>
      <c r="D190" s="13"/>
      <c r="E190" s="13">
        <f t="shared" si="17"/>
        <v>0</v>
      </c>
      <c r="G190" s="13">
        <f>(IF(E190&gt;SUM($C$6,$C$5,Sec!J190),SUM($C$5,$C$6,Sec!J190),E190))</f>
        <v>0</v>
      </c>
      <c r="I190">
        <f t="shared" si="18"/>
        <v>0</v>
      </c>
      <c r="J190" s="13">
        <f>IF(G190&lt;SUM($C$5:$C$6,Sec!J190),((SUM($C$5,$C$6,-G190,(Rate*Sec!J190)))*Rate),0)</f>
        <v>0</v>
      </c>
    </row>
    <row r="191" spans="1:10">
      <c r="A191">
        <v>182</v>
      </c>
      <c r="B191" s="13">
        <f t="shared" si="15"/>
        <v>0</v>
      </c>
      <c r="C191" s="13">
        <f t="shared" si="16"/>
        <v>0</v>
      </c>
      <c r="D191" s="13"/>
      <c r="E191" s="13">
        <f t="shared" si="17"/>
        <v>0</v>
      </c>
      <c r="G191" s="13">
        <f>(IF(E191&gt;SUM($C$6,$C$5,Sec!J191),SUM($C$5,$C$6,Sec!J191),E191))</f>
        <v>0</v>
      </c>
      <c r="I191">
        <f t="shared" si="18"/>
        <v>0</v>
      </c>
      <c r="J191" s="13">
        <f>IF(G191&lt;SUM($C$5:$C$6,Sec!J191),((SUM($C$5,$C$6,-G191,(Rate*Sec!J191)))*Rate),0)</f>
        <v>0</v>
      </c>
    </row>
    <row r="192" spans="1:10">
      <c r="A192">
        <v>183</v>
      </c>
      <c r="B192" s="13">
        <f t="shared" si="15"/>
        <v>0</v>
      </c>
      <c r="C192" s="13">
        <f t="shared" si="16"/>
        <v>0</v>
      </c>
      <c r="D192" s="13"/>
      <c r="E192" s="13">
        <f t="shared" si="17"/>
        <v>0</v>
      </c>
      <c r="G192" s="13">
        <f>(IF(E192&gt;SUM($C$6,$C$5,Sec!J192),SUM($C$5,$C$6,Sec!J192),E192))</f>
        <v>0</v>
      </c>
      <c r="I192">
        <f t="shared" si="18"/>
        <v>0</v>
      </c>
      <c r="J192" s="13">
        <f>IF(G192&lt;SUM($C$5:$C$6,Sec!J192),((SUM($C$5,$C$6,-G192,(Rate*Sec!J192)))*Rate),0)</f>
        <v>0</v>
      </c>
    </row>
    <row r="193" spans="1:10">
      <c r="A193">
        <v>184</v>
      </c>
      <c r="B193" s="13">
        <f t="shared" si="15"/>
        <v>0</v>
      </c>
      <c r="C193" s="13">
        <f t="shared" si="16"/>
        <v>0</v>
      </c>
      <c r="D193" s="13"/>
      <c r="E193" s="13">
        <f t="shared" si="17"/>
        <v>0</v>
      </c>
      <c r="G193" s="13">
        <f>(IF(E193&gt;SUM($C$6,$C$5,Sec!J193),SUM($C$5,$C$6,Sec!J193),E193))</f>
        <v>0</v>
      </c>
      <c r="I193">
        <f t="shared" si="18"/>
        <v>0</v>
      </c>
      <c r="J193" s="13">
        <f>IF(G193&lt;SUM($C$5:$C$6,Sec!J193),((SUM($C$5,$C$6,-G193,(Rate*Sec!J193)))*Rate),0)</f>
        <v>0</v>
      </c>
    </row>
    <row r="194" spans="1:10">
      <c r="A194">
        <v>185</v>
      </c>
      <c r="B194" s="13">
        <f t="shared" si="15"/>
        <v>0</v>
      </c>
      <c r="C194" s="13">
        <f t="shared" si="16"/>
        <v>0</v>
      </c>
      <c r="D194" s="13"/>
      <c r="E194" s="13">
        <f t="shared" si="17"/>
        <v>0</v>
      </c>
      <c r="G194" s="13">
        <f>(IF(E194&gt;SUM($C$6,$C$5,Sec!J194),SUM($C$5,$C$6,Sec!J194),E194))</f>
        <v>0</v>
      </c>
      <c r="I194">
        <f t="shared" si="18"/>
        <v>0</v>
      </c>
      <c r="J194" s="13">
        <f>IF(G194&lt;SUM($C$5:$C$6,Sec!J194),((SUM($C$5,$C$6,-G194,(Rate*Sec!J194)))*Rate),0)</f>
        <v>0</v>
      </c>
    </row>
    <row r="195" spans="1:10">
      <c r="A195">
        <v>186</v>
      </c>
      <c r="B195" s="13">
        <f t="shared" si="15"/>
        <v>0</v>
      </c>
      <c r="C195" s="13">
        <f t="shared" si="16"/>
        <v>0</v>
      </c>
      <c r="D195" s="13"/>
      <c r="E195" s="13">
        <f t="shared" si="17"/>
        <v>0</v>
      </c>
      <c r="G195" s="13">
        <f>(IF(E195&gt;SUM($C$6,$C$5,Sec!J195),SUM($C$5,$C$6,Sec!J195),E195))</f>
        <v>0</v>
      </c>
      <c r="I195">
        <f t="shared" si="18"/>
        <v>0</v>
      </c>
      <c r="J195" s="13">
        <f>IF(G195&lt;SUM($C$5:$C$6,Sec!J195),((SUM($C$5,$C$6,-G195,(Rate*Sec!J195)))*Rate),0)</f>
        <v>0</v>
      </c>
    </row>
    <row r="196" spans="1:10">
      <c r="A196">
        <v>187</v>
      </c>
      <c r="B196" s="13">
        <f t="shared" si="15"/>
        <v>0</v>
      </c>
      <c r="C196" s="13">
        <f t="shared" si="16"/>
        <v>0</v>
      </c>
      <c r="D196" s="13"/>
      <c r="E196" s="13">
        <f t="shared" si="17"/>
        <v>0</v>
      </c>
      <c r="G196" s="13">
        <f>(IF(E196&gt;SUM($C$6,$C$5,Sec!J196),SUM($C$5,$C$6,Sec!J196),E196))</f>
        <v>0</v>
      </c>
      <c r="I196">
        <f t="shared" si="18"/>
        <v>0</v>
      </c>
      <c r="J196" s="13">
        <f>IF(G196&lt;SUM($C$5:$C$6,Sec!J196),((SUM($C$5,$C$6,-G196,(Rate*Sec!J196)))*Rate),0)</f>
        <v>0</v>
      </c>
    </row>
    <row r="197" spans="1:10">
      <c r="A197">
        <v>188</v>
      </c>
      <c r="B197" s="13">
        <f t="shared" si="15"/>
        <v>0</v>
      </c>
      <c r="C197" s="13">
        <f t="shared" si="16"/>
        <v>0</v>
      </c>
      <c r="D197" s="13"/>
      <c r="E197" s="13">
        <f t="shared" si="17"/>
        <v>0</v>
      </c>
      <c r="G197" s="13">
        <f>(IF(E197&gt;SUM($C$6,$C$5,Sec!J197),SUM($C$5,$C$6,Sec!J197),E197))</f>
        <v>0</v>
      </c>
      <c r="I197">
        <f t="shared" si="18"/>
        <v>0</v>
      </c>
      <c r="J197" s="13">
        <f>IF(G197&lt;SUM($C$5:$C$6,Sec!J197),((SUM($C$5,$C$6,-G197,(Rate*Sec!J197)))*Rate),0)</f>
        <v>0</v>
      </c>
    </row>
    <row r="198" spans="1:10">
      <c r="A198">
        <v>189</v>
      </c>
      <c r="B198" s="13">
        <f t="shared" si="15"/>
        <v>0</v>
      </c>
      <c r="C198" s="13">
        <f t="shared" si="16"/>
        <v>0</v>
      </c>
      <c r="D198" s="13"/>
      <c r="E198" s="13">
        <f t="shared" si="17"/>
        <v>0</v>
      </c>
      <c r="G198" s="13">
        <f>(IF(E198&gt;SUM($C$6,$C$5,Sec!J198),SUM($C$5,$C$6,Sec!J198),E198))</f>
        <v>0</v>
      </c>
      <c r="I198">
        <f t="shared" si="18"/>
        <v>0</v>
      </c>
      <c r="J198" s="13">
        <f>IF(G198&lt;SUM($C$5:$C$6,Sec!J198),((SUM($C$5,$C$6,-G198,(Rate*Sec!J198)))*Rate),0)</f>
        <v>0</v>
      </c>
    </row>
    <row r="199" spans="1:10">
      <c r="A199">
        <v>190</v>
      </c>
      <c r="B199" s="13">
        <f t="shared" si="15"/>
        <v>0</v>
      </c>
      <c r="C199" s="13">
        <f t="shared" si="16"/>
        <v>0</v>
      </c>
      <c r="D199" s="13"/>
      <c r="E199" s="13">
        <f t="shared" si="17"/>
        <v>0</v>
      </c>
      <c r="G199" s="13">
        <f>(IF(E199&gt;SUM($C$6,$C$5,Sec!J199),SUM($C$5,$C$6,Sec!J199),E199))</f>
        <v>0</v>
      </c>
      <c r="I199">
        <f t="shared" si="18"/>
        <v>0</v>
      </c>
      <c r="J199" s="13">
        <f>IF(G199&lt;SUM($C$5:$C$6,Sec!J199),((SUM($C$5,$C$6,-G199,(Rate*Sec!J199)))*Rate),0)</f>
        <v>0</v>
      </c>
    </row>
    <row r="200" spans="1:10">
      <c r="A200">
        <v>191</v>
      </c>
      <c r="B200" s="13">
        <f t="shared" si="15"/>
        <v>0</v>
      </c>
      <c r="C200" s="13">
        <f t="shared" si="16"/>
        <v>0</v>
      </c>
      <c r="D200" s="13"/>
      <c r="E200" s="13">
        <f t="shared" si="17"/>
        <v>0</v>
      </c>
      <c r="G200" s="13">
        <f>(IF(E200&gt;SUM($C$6,$C$5,Sec!J200),SUM($C$5,$C$6,Sec!J200),E200))</f>
        <v>0</v>
      </c>
      <c r="I200">
        <f t="shared" si="18"/>
        <v>0</v>
      </c>
      <c r="J200" s="13">
        <f>IF(G200&lt;SUM($C$5:$C$6,Sec!J200),((SUM($C$5,$C$6,-G200,(Rate*Sec!J200)))*Rate),0)</f>
        <v>0</v>
      </c>
    </row>
    <row r="201" spans="1:10">
      <c r="A201">
        <v>192</v>
      </c>
      <c r="B201" s="13">
        <f t="shared" si="15"/>
        <v>0</v>
      </c>
      <c r="C201" s="13">
        <f t="shared" si="16"/>
        <v>0</v>
      </c>
      <c r="D201" s="13"/>
      <c r="E201" s="13">
        <f t="shared" si="17"/>
        <v>0</v>
      </c>
      <c r="G201" s="13">
        <f>(IF(E201&gt;SUM($C$6,$C$5,Sec!J201),SUM($C$5,$C$6,Sec!J201),E201))</f>
        <v>0</v>
      </c>
      <c r="I201">
        <f t="shared" si="18"/>
        <v>0</v>
      </c>
      <c r="J201" s="13">
        <f>IF(G201&lt;SUM($C$5:$C$6,Sec!J201),((SUM($C$5,$C$6,-G201,(Rate*Sec!J201)))*Rate),0)</f>
        <v>0</v>
      </c>
    </row>
    <row r="202" spans="1:10">
      <c r="A202">
        <v>193</v>
      </c>
      <c r="B202" s="13">
        <f t="shared" si="15"/>
        <v>0</v>
      </c>
      <c r="C202" s="13">
        <f t="shared" si="16"/>
        <v>0</v>
      </c>
      <c r="D202" s="13"/>
      <c r="E202" s="13">
        <f t="shared" si="17"/>
        <v>0</v>
      </c>
      <c r="G202" s="13">
        <f>(IF(E202&gt;SUM($C$6,$C$5,Sec!J202),SUM($C$5,$C$6,Sec!J202),E202))</f>
        <v>0</v>
      </c>
      <c r="I202">
        <f t="shared" si="18"/>
        <v>0</v>
      </c>
      <c r="J202" s="13">
        <f>IF(G202&lt;SUM($C$5:$C$6,Sec!J202),((SUM($C$5,$C$6,-G202,(Rate*Sec!J202)))*Rate),0)</f>
        <v>0</v>
      </c>
    </row>
    <row r="203" spans="1:10">
      <c r="A203">
        <v>194</v>
      </c>
      <c r="B203" s="13">
        <f t="shared" si="15"/>
        <v>0</v>
      </c>
      <c r="C203" s="13">
        <f t="shared" si="16"/>
        <v>0</v>
      </c>
      <c r="D203" s="13"/>
      <c r="E203" s="13">
        <f t="shared" si="17"/>
        <v>0</v>
      </c>
      <c r="G203" s="13">
        <f>(IF(E203&gt;SUM($C$6,$C$5,Sec!J203),SUM($C$5,$C$6,Sec!J203),E203))</f>
        <v>0</v>
      </c>
      <c r="I203">
        <f t="shared" si="18"/>
        <v>0</v>
      </c>
      <c r="J203" s="13">
        <f>IF(G203&lt;SUM($C$5:$C$6,Sec!J203),((SUM($C$5,$C$6,-G203,(Rate*Sec!J203)))*Rate),0)</f>
        <v>0</v>
      </c>
    </row>
    <row r="204" spans="1:10">
      <c r="A204">
        <v>195</v>
      </c>
      <c r="B204" s="13">
        <f t="shared" si="15"/>
        <v>0</v>
      </c>
      <c r="C204" s="13">
        <f t="shared" si="16"/>
        <v>0</v>
      </c>
      <c r="D204" s="13"/>
      <c r="E204" s="13">
        <f t="shared" si="17"/>
        <v>0</v>
      </c>
      <c r="G204" s="13">
        <f>(IF(E204&gt;SUM($C$6,$C$5,Sec!J204),SUM($C$5,$C$6,Sec!J204),E204))</f>
        <v>0</v>
      </c>
      <c r="I204">
        <f t="shared" si="18"/>
        <v>0</v>
      </c>
      <c r="J204" s="13">
        <f>IF(G204&lt;SUM($C$5:$C$6,Sec!J204),((SUM($C$5,$C$6,-G204,(Rate*Sec!J204)))*Rate),0)</f>
        <v>0</v>
      </c>
    </row>
    <row r="205" spans="1:10">
      <c r="A205">
        <v>196</v>
      </c>
      <c r="B205" s="13">
        <f t="shared" si="15"/>
        <v>0</v>
      </c>
      <c r="C205" s="13">
        <f t="shared" si="16"/>
        <v>0</v>
      </c>
      <c r="D205" s="13"/>
      <c r="E205" s="13">
        <f t="shared" si="17"/>
        <v>0</v>
      </c>
      <c r="G205" s="13">
        <f>(IF(E205&gt;SUM($C$6,$C$5,Sec!J205),SUM($C$5,$C$6,Sec!J205),E205))</f>
        <v>0</v>
      </c>
      <c r="I205">
        <f t="shared" si="18"/>
        <v>0</v>
      </c>
      <c r="J205" s="13">
        <f>IF(G205&lt;SUM($C$5:$C$6,Sec!J205),((SUM($C$5,$C$6,-G205,(Rate*Sec!J205)))*Rate),0)</f>
        <v>0</v>
      </c>
    </row>
    <row r="206" spans="1:10">
      <c r="A206">
        <v>197</v>
      </c>
      <c r="B206" s="13">
        <f t="shared" si="15"/>
        <v>0</v>
      </c>
      <c r="C206" s="13">
        <f t="shared" si="16"/>
        <v>0</v>
      </c>
      <c r="D206" s="13"/>
      <c r="E206" s="13">
        <f t="shared" si="17"/>
        <v>0</v>
      </c>
      <c r="G206" s="13">
        <f>(IF(E206&gt;SUM($C$6,$C$5,Sec!J206),SUM($C$5,$C$6,Sec!J206),E206))</f>
        <v>0</v>
      </c>
      <c r="I206">
        <f t="shared" si="18"/>
        <v>0</v>
      </c>
      <c r="J206" s="13">
        <f>IF(G206&lt;SUM($C$5:$C$6,Sec!J206),((SUM($C$5,$C$6,-G206,(Rate*Sec!J206)))*Rate),0)</f>
        <v>0</v>
      </c>
    </row>
    <row r="207" spans="1:10">
      <c r="A207">
        <v>198</v>
      </c>
      <c r="B207" s="13">
        <f t="shared" si="15"/>
        <v>0</v>
      </c>
      <c r="C207" s="13">
        <f t="shared" si="16"/>
        <v>0</v>
      </c>
      <c r="D207" s="13"/>
      <c r="E207" s="13">
        <f t="shared" si="17"/>
        <v>0</v>
      </c>
      <c r="G207" s="13">
        <f>(IF(E207&gt;SUM($C$6,$C$5,Sec!J207),SUM($C$5,$C$6,Sec!J207),E207))</f>
        <v>0</v>
      </c>
      <c r="I207">
        <f t="shared" si="18"/>
        <v>0</v>
      </c>
      <c r="J207" s="13">
        <f>IF(G207&lt;SUM($C$5:$C$6,Sec!J207),((SUM($C$5,$C$6,-G207,(Rate*Sec!J207)))*Rate),0)</f>
        <v>0</v>
      </c>
    </row>
    <row r="208" spans="1:10">
      <c r="A208">
        <v>199</v>
      </c>
      <c r="B208" s="13">
        <f t="shared" si="15"/>
        <v>0</v>
      </c>
      <c r="C208" s="13">
        <f t="shared" si="16"/>
        <v>0</v>
      </c>
      <c r="D208" s="13"/>
      <c r="E208" s="13">
        <f t="shared" si="17"/>
        <v>0</v>
      </c>
      <c r="G208" s="13">
        <f>(IF(E208&gt;SUM($C$6,$C$5,Sec!J208),SUM($C$5,$C$6,Sec!J208),E208))</f>
        <v>0</v>
      </c>
      <c r="I208">
        <f t="shared" si="18"/>
        <v>0</v>
      </c>
      <c r="J208" s="13">
        <f>IF(G208&lt;SUM($C$5:$C$6,Sec!J208),((SUM($C$5,$C$6,-G208,(Rate*Sec!J208)))*Rate),0)</f>
        <v>0</v>
      </c>
    </row>
    <row r="209" spans="1:10">
      <c r="A209">
        <v>200</v>
      </c>
      <c r="B209" s="13">
        <f t="shared" si="15"/>
        <v>0</v>
      </c>
      <c r="C209" s="13">
        <f t="shared" si="16"/>
        <v>0</v>
      </c>
      <c r="D209" s="13"/>
      <c r="E209" s="13">
        <f t="shared" si="17"/>
        <v>0</v>
      </c>
      <c r="G209" s="13">
        <f>(IF(E209&gt;SUM($C$6,$C$5,Sec!J209),SUM($C$5,$C$6,Sec!J209),E209))</f>
        <v>0</v>
      </c>
      <c r="I209">
        <f t="shared" si="18"/>
        <v>0</v>
      </c>
      <c r="J209" s="13">
        <f>IF(G209&lt;SUM($C$5:$C$6,Sec!J209),((SUM($C$5,$C$6,-G209,(Rate*Sec!J209)))*Rate),0)</f>
        <v>0</v>
      </c>
    </row>
    <row r="210" spans="1:10">
      <c r="A210">
        <v>201</v>
      </c>
      <c r="B210" s="13">
        <f t="shared" si="15"/>
        <v>0</v>
      </c>
      <c r="C210" s="13">
        <f t="shared" si="16"/>
        <v>0</v>
      </c>
      <c r="D210" s="13"/>
      <c r="E210" s="13">
        <f t="shared" si="17"/>
        <v>0</v>
      </c>
      <c r="G210" s="13">
        <f>(IF(E210&gt;SUM($C$6,$C$5,Sec!J210),SUM($C$5,$C$6,Sec!J210),E210))</f>
        <v>0</v>
      </c>
      <c r="I210">
        <f t="shared" si="18"/>
        <v>0</v>
      </c>
      <c r="J210" s="13">
        <f>IF(G210&lt;SUM($C$5:$C$6,Sec!J210),((SUM($C$5,$C$6,-G210,(Rate*Sec!J210)))*Rate),0)</f>
        <v>0</v>
      </c>
    </row>
    <row r="211" spans="1:10">
      <c r="A211">
        <v>202</v>
      </c>
      <c r="B211" s="13">
        <f t="shared" si="15"/>
        <v>0</v>
      </c>
      <c r="C211" s="13">
        <f t="shared" si="16"/>
        <v>0</v>
      </c>
      <c r="D211" s="13"/>
      <c r="E211" s="13">
        <f t="shared" si="17"/>
        <v>0</v>
      </c>
      <c r="G211" s="13">
        <f>(IF(E211&gt;SUM($C$6,$C$5,Sec!J211),SUM($C$5,$C$6,Sec!J211),E211))</f>
        <v>0</v>
      </c>
      <c r="I211">
        <f t="shared" si="18"/>
        <v>0</v>
      </c>
      <c r="J211" s="13">
        <f>IF(G211&lt;SUM($C$5:$C$6,Sec!J211),((SUM($C$5,$C$6,-G211,(Rate*Sec!J211)))*Rate),0)</f>
        <v>0</v>
      </c>
    </row>
    <row r="212" spans="1:10">
      <c r="A212">
        <v>203</v>
      </c>
      <c r="B212" s="13">
        <f t="shared" si="15"/>
        <v>0</v>
      </c>
      <c r="C212" s="13">
        <f t="shared" si="16"/>
        <v>0</v>
      </c>
      <c r="D212" s="13"/>
      <c r="E212" s="13">
        <f t="shared" si="17"/>
        <v>0</v>
      </c>
      <c r="G212" s="13">
        <f>(IF(E212&gt;SUM($C$6,$C$5,Sec!J212),SUM($C$5,$C$6,Sec!J212),E212))</f>
        <v>0</v>
      </c>
      <c r="I212">
        <f t="shared" si="18"/>
        <v>0</v>
      </c>
      <c r="J212" s="13">
        <f>IF(G212&lt;SUM($C$5:$C$6,Sec!J212),((SUM($C$5,$C$6,-G212,(Rate*Sec!J212)))*Rate),0)</f>
        <v>0</v>
      </c>
    </row>
    <row r="213" spans="1:10">
      <c r="A213">
        <v>204</v>
      </c>
      <c r="B213" s="13">
        <f t="shared" si="15"/>
        <v>0</v>
      </c>
      <c r="C213" s="13">
        <f t="shared" si="16"/>
        <v>0</v>
      </c>
      <c r="D213" s="13"/>
      <c r="E213" s="13">
        <f t="shared" si="17"/>
        <v>0</v>
      </c>
      <c r="G213" s="13">
        <f>(IF(E213&gt;SUM($C$6,$C$5,Sec!J213),SUM($C$5,$C$6,Sec!J213),E213))</f>
        <v>0</v>
      </c>
      <c r="I213">
        <f t="shared" si="18"/>
        <v>0</v>
      </c>
      <c r="J213" s="13">
        <f>IF(G213&lt;SUM($C$5:$C$6,Sec!J213),((SUM($C$5,$C$6,-G213,(Rate*Sec!J213)))*Rate),0)</f>
        <v>0</v>
      </c>
    </row>
    <row r="214" spans="1:10">
      <c r="A214">
        <v>205</v>
      </c>
      <c r="B214" s="13">
        <f t="shared" si="15"/>
        <v>0</v>
      </c>
      <c r="C214" s="13">
        <f t="shared" si="16"/>
        <v>0</v>
      </c>
      <c r="D214" s="13"/>
      <c r="E214" s="13">
        <f t="shared" si="17"/>
        <v>0</v>
      </c>
      <c r="G214" s="13">
        <f>(IF(E214&gt;SUM($C$6,$C$5,Sec!J214),SUM($C$5,$C$6,Sec!J214),E214))</f>
        <v>0</v>
      </c>
      <c r="I214">
        <f t="shared" si="18"/>
        <v>0</v>
      </c>
      <c r="J214" s="13">
        <f>IF(G214&lt;SUM($C$5:$C$6,Sec!J214),((SUM($C$5,$C$6,-G214,(Rate*Sec!J214)))*Rate),0)</f>
        <v>0</v>
      </c>
    </row>
    <row r="215" spans="1:10">
      <c r="A215">
        <v>206</v>
      </c>
      <c r="B215" s="13">
        <f t="shared" si="15"/>
        <v>0</v>
      </c>
      <c r="C215" s="13">
        <f t="shared" si="16"/>
        <v>0</v>
      </c>
      <c r="D215" s="13"/>
      <c r="E215" s="13">
        <f t="shared" si="17"/>
        <v>0</v>
      </c>
      <c r="G215" s="13">
        <f>(IF(E215&gt;SUM($C$6,$C$5,Sec!J215),SUM($C$5,$C$6,Sec!J215),E215))</f>
        <v>0</v>
      </c>
      <c r="I215">
        <f t="shared" si="18"/>
        <v>0</v>
      </c>
      <c r="J215" s="13">
        <f>IF(G215&lt;SUM($C$5:$C$6,Sec!J215),((SUM($C$5,$C$6,-G215,(Rate*Sec!J215)))*Rate),0)</f>
        <v>0</v>
      </c>
    </row>
    <row r="216" spans="1:10">
      <c r="A216">
        <v>207</v>
      </c>
      <c r="B216" s="13">
        <f t="shared" si="15"/>
        <v>0</v>
      </c>
      <c r="C216" s="13">
        <f t="shared" si="16"/>
        <v>0</v>
      </c>
      <c r="D216" s="13"/>
      <c r="E216" s="13">
        <f t="shared" si="17"/>
        <v>0</v>
      </c>
      <c r="G216" s="13">
        <f>(IF(E216&gt;SUM($C$6,$C$5,Sec!J216),SUM($C$5,$C$6,Sec!J216),E216))</f>
        <v>0</v>
      </c>
      <c r="I216">
        <f t="shared" si="18"/>
        <v>0</v>
      </c>
      <c r="J216" s="13">
        <f>IF(G216&lt;SUM($C$5:$C$6,Sec!J216),((SUM($C$5,$C$6,-G216,(Rate*Sec!J216)))*Rate),0)</f>
        <v>0</v>
      </c>
    </row>
    <row r="217" spans="1:10">
      <c r="A217">
        <v>208</v>
      </c>
      <c r="B217" s="13">
        <f t="shared" si="15"/>
        <v>0</v>
      </c>
      <c r="C217" s="13">
        <f t="shared" si="16"/>
        <v>0</v>
      </c>
      <c r="D217" s="13"/>
      <c r="E217" s="13">
        <f t="shared" si="17"/>
        <v>0</v>
      </c>
      <c r="G217" s="13">
        <f>(IF(E217&gt;SUM($C$6,$C$5,Sec!J217),SUM($C$5,$C$6,Sec!J217),E217))</f>
        <v>0</v>
      </c>
      <c r="I217">
        <f t="shared" si="18"/>
        <v>0</v>
      </c>
      <c r="J217" s="13">
        <f>IF(G217&lt;SUM($C$5:$C$6,Sec!J217),((SUM($C$5,$C$6,-G217,(Rate*Sec!J217)))*Rate),0)</f>
        <v>0</v>
      </c>
    </row>
    <row r="218" spans="1:10">
      <c r="A218">
        <v>209</v>
      </c>
      <c r="B218" s="13">
        <f t="shared" si="15"/>
        <v>0</v>
      </c>
      <c r="C218" s="13">
        <f t="shared" si="16"/>
        <v>0</v>
      </c>
      <c r="D218" s="13"/>
      <c r="E218" s="13">
        <f t="shared" si="17"/>
        <v>0</v>
      </c>
      <c r="G218" s="13">
        <f>(IF(E218&gt;SUM($C$6,$C$5,Sec!J218),SUM($C$5,$C$6,Sec!J218),E218))</f>
        <v>0</v>
      </c>
      <c r="I218">
        <f t="shared" si="18"/>
        <v>0</v>
      </c>
      <c r="J218" s="13">
        <f>IF(G218&lt;SUM($C$5:$C$6,Sec!J218),((SUM($C$5,$C$6,-G218,(Rate*Sec!J218)))*Rate),0)</f>
        <v>0</v>
      </c>
    </row>
    <row r="219" spans="1:10">
      <c r="A219">
        <v>210</v>
      </c>
      <c r="B219" s="13">
        <f t="shared" si="15"/>
        <v>0</v>
      </c>
      <c r="C219" s="13">
        <f t="shared" si="16"/>
        <v>0</v>
      </c>
      <c r="D219" s="13"/>
      <c r="E219" s="13">
        <f t="shared" si="17"/>
        <v>0</v>
      </c>
      <c r="G219" s="13">
        <f>(IF(E219&gt;SUM($C$6,$C$5,Sec!J219),SUM($C$5,$C$6,Sec!J219),E219))</f>
        <v>0</v>
      </c>
      <c r="I219">
        <f t="shared" si="18"/>
        <v>0</v>
      </c>
      <c r="J219" s="13">
        <f>IF(G219&lt;SUM($C$5:$C$6,Sec!J219),((SUM($C$5,$C$6,-G219,(Rate*Sec!J219)))*Rate),0)</f>
        <v>0</v>
      </c>
    </row>
    <row r="220" spans="1:10">
      <c r="A220">
        <v>211</v>
      </c>
      <c r="B220" s="13">
        <f t="shared" si="15"/>
        <v>0</v>
      </c>
      <c r="C220" s="13">
        <f t="shared" si="16"/>
        <v>0</v>
      </c>
      <c r="D220" s="13"/>
      <c r="E220" s="13">
        <f t="shared" si="17"/>
        <v>0</v>
      </c>
      <c r="G220" s="13">
        <f>(IF(E220&gt;SUM($C$6,$C$5,Sec!J220),SUM($C$5,$C$6,Sec!J220),E220))</f>
        <v>0</v>
      </c>
      <c r="I220">
        <f t="shared" si="18"/>
        <v>0</v>
      </c>
      <c r="J220" s="13">
        <f>IF(G220&lt;SUM($C$5:$C$6,Sec!J220),((SUM($C$5,$C$6,-G220,(Rate*Sec!J220)))*Rate),0)</f>
        <v>0</v>
      </c>
    </row>
    <row r="221" spans="1:10">
      <c r="A221">
        <v>212</v>
      </c>
      <c r="B221" s="13">
        <f t="shared" si="15"/>
        <v>0</v>
      </c>
      <c r="C221" s="13">
        <f t="shared" si="16"/>
        <v>0</v>
      </c>
      <c r="D221" s="13"/>
      <c r="E221" s="13">
        <f t="shared" si="17"/>
        <v>0</v>
      </c>
      <c r="G221" s="13">
        <f>(IF(E221&gt;SUM($C$6,$C$5,Sec!J221),SUM($C$5,$C$6,Sec!J221),E221))</f>
        <v>0</v>
      </c>
      <c r="I221">
        <f t="shared" si="18"/>
        <v>0</v>
      </c>
      <c r="J221" s="13">
        <f>IF(G221&lt;SUM($C$5:$C$6,Sec!J221),((SUM($C$5,$C$6,-G221,(Rate*Sec!J221)))*Rate),0)</f>
        <v>0</v>
      </c>
    </row>
    <row r="222" spans="1:10">
      <c r="A222">
        <v>213</v>
      </c>
      <c r="B222" s="13">
        <f t="shared" si="15"/>
        <v>0</v>
      </c>
      <c r="C222" s="13">
        <f t="shared" si="16"/>
        <v>0</v>
      </c>
      <c r="D222" s="13"/>
      <c r="E222" s="13">
        <f t="shared" si="17"/>
        <v>0</v>
      </c>
      <c r="G222" s="13">
        <f>(IF(E222&gt;SUM($C$6,$C$5,Sec!J222),SUM($C$5,$C$6,Sec!J222),E222))</f>
        <v>0</v>
      </c>
      <c r="I222">
        <f t="shared" si="18"/>
        <v>0</v>
      </c>
      <c r="J222" s="13">
        <f>IF(G222&lt;SUM($C$5:$C$6,Sec!J222),((SUM($C$5,$C$6,-G222,(Rate*Sec!J222)))*Rate),0)</f>
        <v>0</v>
      </c>
    </row>
    <row r="223" spans="1:10">
      <c r="A223">
        <v>214</v>
      </c>
      <c r="B223" s="13">
        <f t="shared" si="15"/>
        <v>0</v>
      </c>
      <c r="C223" s="13">
        <f t="shared" si="16"/>
        <v>0</v>
      </c>
      <c r="D223" s="13"/>
      <c r="E223" s="13">
        <f t="shared" si="17"/>
        <v>0</v>
      </c>
      <c r="G223" s="13">
        <f>(IF(E223&gt;SUM($C$6,$C$5,Sec!J223),SUM($C$5,$C$6,Sec!J223),E223))</f>
        <v>0</v>
      </c>
      <c r="I223">
        <f t="shared" si="18"/>
        <v>0</v>
      </c>
      <c r="J223" s="13">
        <f>IF(G223&lt;SUM($C$5:$C$6,Sec!J223),((SUM($C$5,$C$6,-G223,(Rate*Sec!J223)))*Rate),0)</f>
        <v>0</v>
      </c>
    </row>
    <row r="224" spans="1:10">
      <c r="A224">
        <v>215</v>
      </c>
      <c r="B224" s="13">
        <f t="shared" si="15"/>
        <v>0</v>
      </c>
      <c r="C224" s="13">
        <f t="shared" si="16"/>
        <v>0</v>
      </c>
      <c r="D224" s="13"/>
      <c r="E224" s="13">
        <f t="shared" si="17"/>
        <v>0</v>
      </c>
      <c r="G224" s="13">
        <f>(IF(E224&gt;SUM($C$6,$C$5,Sec!J224),SUM($C$5,$C$6,Sec!J224),E224))</f>
        <v>0</v>
      </c>
      <c r="I224">
        <f t="shared" si="18"/>
        <v>0</v>
      </c>
      <c r="J224" s="13">
        <f>IF(G224&lt;SUM($C$5:$C$6,Sec!J224),((SUM($C$5,$C$6,-G224,(Rate*Sec!J224)))*Rate),0)</f>
        <v>0</v>
      </c>
    </row>
    <row r="225" spans="1:10">
      <c r="A225">
        <v>216</v>
      </c>
      <c r="B225" s="13">
        <f t="shared" si="15"/>
        <v>0</v>
      </c>
      <c r="C225" s="13">
        <f t="shared" si="16"/>
        <v>0</v>
      </c>
      <c r="D225" s="13"/>
      <c r="E225" s="13">
        <f t="shared" si="17"/>
        <v>0</v>
      </c>
      <c r="G225" s="13">
        <f>(IF(E225&gt;SUM($C$6,$C$5,Sec!J225),SUM($C$5,$C$6,Sec!J225),E225))</f>
        <v>0</v>
      </c>
      <c r="I225">
        <f t="shared" si="18"/>
        <v>0</v>
      </c>
      <c r="J225" s="13">
        <f>IF(G225&lt;SUM($C$5:$C$6,Sec!J225),((SUM($C$5,$C$6,-G225,(Rate*Sec!J225)))*Rate),0)</f>
        <v>0</v>
      </c>
    </row>
    <row r="226" spans="1:10">
      <c r="A226">
        <v>217</v>
      </c>
      <c r="B226" s="13">
        <f t="shared" si="15"/>
        <v>0</v>
      </c>
      <c r="C226" s="13">
        <f t="shared" si="16"/>
        <v>0</v>
      </c>
      <c r="D226" s="13"/>
      <c r="E226" s="13">
        <f t="shared" si="17"/>
        <v>0</v>
      </c>
      <c r="G226" s="13">
        <f>(IF(E226&gt;SUM($C$6,$C$5,Sec!J226),SUM($C$5,$C$6,Sec!J226),E226))</f>
        <v>0</v>
      </c>
      <c r="I226">
        <f t="shared" si="18"/>
        <v>0</v>
      </c>
      <c r="J226" s="13">
        <f>IF(G226&lt;SUM($C$5:$C$6,Sec!J226),((SUM($C$5,$C$6,-G226,(Rate*Sec!J226)))*Rate),0)</f>
        <v>0</v>
      </c>
    </row>
    <row r="227" spans="1:10">
      <c r="A227">
        <v>218</v>
      </c>
      <c r="B227" s="13">
        <f t="shared" si="15"/>
        <v>0</v>
      </c>
      <c r="C227" s="13">
        <f t="shared" si="16"/>
        <v>0</v>
      </c>
      <c r="D227" s="13"/>
      <c r="E227" s="13">
        <f t="shared" si="17"/>
        <v>0</v>
      </c>
      <c r="G227" s="13">
        <f>(IF(E227&gt;SUM($C$6,$C$5,Sec!J227),SUM($C$5,$C$6,Sec!J227),E227))</f>
        <v>0</v>
      </c>
      <c r="I227">
        <f t="shared" si="18"/>
        <v>0</v>
      </c>
      <c r="J227" s="13">
        <f>IF(G227&lt;SUM($C$5:$C$6,Sec!J227),((SUM($C$5,$C$6,-G227,(Rate*Sec!J227)))*Rate),0)</f>
        <v>0</v>
      </c>
    </row>
    <row r="228" spans="1:10">
      <c r="A228">
        <v>219</v>
      </c>
      <c r="B228" s="13">
        <f t="shared" si="15"/>
        <v>0</v>
      </c>
      <c r="C228" s="13">
        <f t="shared" si="16"/>
        <v>0</v>
      </c>
      <c r="D228" s="13"/>
      <c r="E228" s="13">
        <f t="shared" si="17"/>
        <v>0</v>
      </c>
      <c r="G228" s="13">
        <f>(IF(E228&gt;SUM($C$6,$C$5,Sec!J228),SUM($C$5,$C$6,Sec!J228),E228))</f>
        <v>0</v>
      </c>
      <c r="I228">
        <f t="shared" si="18"/>
        <v>0</v>
      </c>
      <c r="J228" s="13">
        <f>IF(G228&lt;SUM($C$5:$C$6,Sec!J228),((SUM($C$5,$C$6,-G228,(Rate*Sec!J228)))*Rate),0)</f>
        <v>0</v>
      </c>
    </row>
    <row r="229" spans="1:10">
      <c r="A229">
        <v>220</v>
      </c>
      <c r="B229" s="13">
        <f t="shared" si="15"/>
        <v>0</v>
      </c>
      <c r="C229" s="13">
        <f t="shared" si="16"/>
        <v>0</v>
      </c>
      <c r="D229" s="13"/>
      <c r="E229" s="13">
        <f t="shared" si="17"/>
        <v>0</v>
      </c>
      <c r="G229" s="13">
        <f>(IF(E229&gt;SUM($C$6,$C$5,Sec!J229),SUM($C$5,$C$6,Sec!J229),E229))</f>
        <v>0</v>
      </c>
      <c r="I229">
        <f t="shared" si="18"/>
        <v>0</v>
      </c>
      <c r="J229" s="13">
        <f>IF(G229&lt;SUM($C$5:$C$6,Sec!J229),((SUM($C$5,$C$6,-G229,(Rate*Sec!J229)))*Rate),0)</f>
        <v>0</v>
      </c>
    </row>
    <row r="230" spans="1:10">
      <c r="A230">
        <v>221</v>
      </c>
      <c r="B230" s="13">
        <f t="shared" si="15"/>
        <v>0</v>
      </c>
      <c r="C230" s="13">
        <f t="shared" si="16"/>
        <v>0</v>
      </c>
      <c r="D230" s="13"/>
      <c r="E230" s="13">
        <f t="shared" si="17"/>
        <v>0</v>
      </c>
      <c r="G230" s="13">
        <f>(IF(E230&gt;SUM($C$6,$C$5,Sec!J230),SUM($C$5,$C$6,Sec!J230),E230))</f>
        <v>0</v>
      </c>
      <c r="I230">
        <f t="shared" si="18"/>
        <v>0</v>
      </c>
      <c r="J230" s="13">
        <f>IF(G230&lt;SUM($C$5:$C$6,Sec!J230),((SUM($C$5,$C$6,-G230,(Rate*Sec!J230)))*Rate),0)</f>
        <v>0</v>
      </c>
    </row>
    <row r="231" spans="1:10">
      <c r="A231">
        <v>222</v>
      </c>
      <c r="B231" s="13">
        <f t="shared" si="15"/>
        <v>0</v>
      </c>
      <c r="C231" s="13">
        <f t="shared" si="16"/>
        <v>0</v>
      </c>
      <c r="D231" s="13"/>
      <c r="E231" s="13">
        <f t="shared" si="17"/>
        <v>0</v>
      </c>
      <c r="G231" s="13">
        <f>(IF(E231&gt;SUM($C$6,$C$5,Sec!J231),SUM($C$5,$C$6,Sec!J231),E231))</f>
        <v>0</v>
      </c>
      <c r="I231">
        <f t="shared" si="18"/>
        <v>0</v>
      </c>
      <c r="J231" s="13">
        <f>IF(G231&lt;SUM($C$5:$C$6,Sec!J231),((SUM($C$5,$C$6,-G231,(Rate*Sec!J231)))*Rate),0)</f>
        <v>0</v>
      </c>
    </row>
    <row r="232" spans="1:10">
      <c r="A232">
        <v>223</v>
      </c>
      <c r="B232" s="13">
        <f t="shared" si="15"/>
        <v>0</v>
      </c>
      <c r="C232" s="13">
        <f t="shared" si="16"/>
        <v>0</v>
      </c>
      <c r="D232" s="13"/>
      <c r="E232" s="13">
        <f t="shared" si="17"/>
        <v>0</v>
      </c>
      <c r="G232" s="13">
        <f>(IF(E232&gt;SUM($C$6,$C$5,Sec!J232),SUM($C$5,$C$6,Sec!J232),E232))</f>
        <v>0</v>
      </c>
      <c r="I232">
        <f t="shared" si="18"/>
        <v>0</v>
      </c>
      <c r="J232" s="13">
        <f>IF(G232&lt;SUM($C$5:$C$6,Sec!J232),((SUM($C$5,$C$6,-G232,(Rate*Sec!J232)))*Rate),0)</f>
        <v>0</v>
      </c>
    </row>
    <row r="233" spans="1:10">
      <c r="A233">
        <v>224</v>
      </c>
      <c r="B233" s="13">
        <f t="shared" si="15"/>
        <v>0</v>
      </c>
      <c r="C233" s="13">
        <f t="shared" si="16"/>
        <v>0</v>
      </c>
      <c r="D233" s="13"/>
      <c r="E233" s="13">
        <f t="shared" si="17"/>
        <v>0</v>
      </c>
      <c r="G233" s="13">
        <f>(IF(E233&gt;SUM($C$6,$C$5,Sec!J233),SUM($C$5,$C$6,Sec!J233),E233))</f>
        <v>0</v>
      </c>
      <c r="I233">
        <f t="shared" si="18"/>
        <v>0</v>
      </c>
      <c r="J233" s="13">
        <f>IF(G233&lt;SUM($C$5:$C$6,Sec!J233),((SUM($C$5,$C$6,-G233,(Rate*Sec!J233)))*Rate),0)</f>
        <v>0</v>
      </c>
    </row>
    <row r="234" spans="1:10">
      <c r="A234">
        <v>225</v>
      </c>
      <c r="B234" s="13">
        <f t="shared" si="15"/>
        <v>0</v>
      </c>
      <c r="C234" s="13">
        <f t="shared" si="16"/>
        <v>0</v>
      </c>
      <c r="D234" s="13"/>
      <c r="E234" s="13">
        <f t="shared" si="17"/>
        <v>0</v>
      </c>
      <c r="G234" s="13">
        <f>(IF(E234&gt;SUM($C$6,$C$5,Sec!J234),SUM($C$5,$C$6,Sec!J234),E234))</f>
        <v>0</v>
      </c>
      <c r="I234">
        <f t="shared" si="18"/>
        <v>0</v>
      </c>
      <c r="J234" s="13">
        <f>IF(G234&lt;SUM($C$5:$C$6,Sec!J234),((SUM($C$5,$C$6,-G234,(Rate*Sec!J234)))*Rate),0)</f>
        <v>0</v>
      </c>
    </row>
    <row r="235" spans="1:10">
      <c r="A235">
        <v>226</v>
      </c>
      <c r="B235" s="13">
        <f t="shared" si="15"/>
        <v>0</v>
      </c>
      <c r="C235" s="13">
        <f t="shared" si="16"/>
        <v>0</v>
      </c>
      <c r="D235" s="13"/>
      <c r="E235" s="13">
        <f t="shared" si="17"/>
        <v>0</v>
      </c>
      <c r="G235" s="13">
        <f>(IF(E235&gt;SUM($C$6,$C$5,Sec!J235),SUM($C$5,$C$6,Sec!J235),E235))</f>
        <v>0</v>
      </c>
      <c r="I235">
        <f t="shared" si="18"/>
        <v>0</v>
      </c>
      <c r="J235" s="13">
        <f>IF(G235&lt;SUM($C$5:$C$6,Sec!J235),((SUM($C$5,$C$6,-G235,(Rate*Sec!J235)))*Rate),0)</f>
        <v>0</v>
      </c>
    </row>
    <row r="236" spans="1:10">
      <c r="A236">
        <v>227</v>
      </c>
      <c r="B236" s="13">
        <f t="shared" si="15"/>
        <v>0</v>
      </c>
      <c r="C236" s="13">
        <f t="shared" si="16"/>
        <v>0</v>
      </c>
      <c r="D236" s="13"/>
      <c r="E236" s="13">
        <f t="shared" si="17"/>
        <v>0</v>
      </c>
      <c r="G236" s="13">
        <f>(IF(E236&gt;SUM($C$6,$C$5,Sec!J236),SUM($C$5,$C$6,Sec!J236),E236))</f>
        <v>0</v>
      </c>
      <c r="I236">
        <f t="shared" si="18"/>
        <v>0</v>
      </c>
      <c r="J236" s="13">
        <f>IF(G236&lt;SUM($C$5:$C$6,Sec!J236),((SUM($C$5,$C$6,-G236,(Rate*Sec!J236)))*Rate),0)</f>
        <v>0</v>
      </c>
    </row>
    <row r="237" spans="1:10">
      <c r="A237">
        <v>228</v>
      </c>
      <c r="B237" s="13">
        <f t="shared" si="15"/>
        <v>0</v>
      </c>
      <c r="C237" s="13">
        <f t="shared" si="16"/>
        <v>0</v>
      </c>
      <c r="D237" s="13"/>
      <c r="E237" s="13">
        <f t="shared" si="17"/>
        <v>0</v>
      </c>
      <c r="G237" s="13">
        <f>(IF(E237&gt;SUM($C$6,$C$5,Sec!J237),SUM($C$5,$C$6,Sec!J237),E237))</f>
        <v>0</v>
      </c>
      <c r="I237">
        <f t="shared" si="18"/>
        <v>0</v>
      </c>
      <c r="J237" s="13">
        <f>IF(G237&lt;SUM($C$5:$C$6,Sec!J237),((SUM($C$5,$C$6,-G237,(Rate*Sec!J237)))*Rate),0)</f>
        <v>0</v>
      </c>
    </row>
    <row r="238" spans="1:10">
      <c r="A238">
        <v>229</v>
      </c>
      <c r="B238" s="13">
        <f t="shared" ref="B238:B301" si="19">IF(SUM(E237,-G237)&lt;0,0,SUM(E237,-G237))</f>
        <v>0</v>
      </c>
      <c r="C238" s="13">
        <f t="shared" ref="C238:C301" si="20">(B238*$C$4)/12</f>
        <v>0</v>
      </c>
      <c r="D238" s="13"/>
      <c r="E238" s="13">
        <f t="shared" ref="E238:E301" si="21">SUM(C238,B238)</f>
        <v>0</v>
      </c>
      <c r="G238" s="13">
        <f>(IF(E238&gt;SUM($C$6,$C$5,Sec!J238),SUM($C$5,$C$6,Sec!J238),E238))</f>
        <v>0</v>
      </c>
      <c r="I238">
        <f t="shared" ref="I238:I301" si="22">IF(E238&gt;0,1,0)</f>
        <v>0</v>
      </c>
      <c r="J238" s="13">
        <f>IF(G238&lt;SUM($C$5:$C$6,Sec!J238),((SUM($C$5,$C$6,-G238,(Rate*Sec!J238)))*Rate),0)</f>
        <v>0</v>
      </c>
    </row>
    <row r="239" spans="1:10">
      <c r="A239">
        <v>230</v>
      </c>
      <c r="B239" s="13">
        <f t="shared" si="19"/>
        <v>0</v>
      </c>
      <c r="C239" s="13">
        <f t="shared" si="20"/>
        <v>0</v>
      </c>
      <c r="D239" s="13"/>
      <c r="E239" s="13">
        <f t="shared" si="21"/>
        <v>0</v>
      </c>
      <c r="G239" s="13">
        <f>(IF(E239&gt;SUM($C$6,$C$5,Sec!J239),SUM($C$5,$C$6,Sec!J239),E239))</f>
        <v>0</v>
      </c>
      <c r="I239">
        <f t="shared" si="22"/>
        <v>0</v>
      </c>
      <c r="J239" s="13">
        <f>IF(G239&lt;SUM($C$5:$C$6,Sec!J239),((SUM($C$5,$C$6,-G239,(Rate*Sec!J239)))*Rate),0)</f>
        <v>0</v>
      </c>
    </row>
    <row r="240" spans="1:10">
      <c r="A240">
        <v>231</v>
      </c>
      <c r="B240" s="13">
        <f t="shared" si="19"/>
        <v>0</v>
      </c>
      <c r="C240" s="13">
        <f t="shared" si="20"/>
        <v>0</v>
      </c>
      <c r="D240" s="13"/>
      <c r="E240" s="13">
        <f t="shared" si="21"/>
        <v>0</v>
      </c>
      <c r="G240" s="13">
        <f>(IF(E240&gt;SUM($C$6,$C$5,Sec!J240),SUM($C$5,$C$6,Sec!J240),E240))</f>
        <v>0</v>
      </c>
      <c r="I240">
        <f t="shared" si="22"/>
        <v>0</v>
      </c>
      <c r="J240" s="13">
        <f>IF(G240&lt;SUM($C$5:$C$6,Sec!J240),((SUM($C$5,$C$6,-G240,(Rate*Sec!J240)))*Rate),0)</f>
        <v>0</v>
      </c>
    </row>
    <row r="241" spans="1:10">
      <c r="A241">
        <v>232</v>
      </c>
      <c r="B241" s="13">
        <f t="shared" si="19"/>
        <v>0</v>
      </c>
      <c r="C241" s="13">
        <f t="shared" si="20"/>
        <v>0</v>
      </c>
      <c r="D241" s="13"/>
      <c r="E241" s="13">
        <f t="shared" si="21"/>
        <v>0</v>
      </c>
      <c r="G241" s="13">
        <f>(IF(E241&gt;SUM($C$6,$C$5,Sec!J241),SUM($C$5,$C$6,Sec!J241),E241))</f>
        <v>0</v>
      </c>
      <c r="I241">
        <f t="shared" si="22"/>
        <v>0</v>
      </c>
      <c r="J241" s="13">
        <f>IF(G241&lt;SUM($C$5:$C$6,Sec!J241),((SUM($C$5,$C$6,-G241,(Rate*Sec!J241)))*Rate),0)</f>
        <v>0</v>
      </c>
    </row>
    <row r="242" spans="1:10">
      <c r="A242">
        <v>233</v>
      </c>
      <c r="B242" s="13">
        <f t="shared" si="19"/>
        <v>0</v>
      </c>
      <c r="C242" s="13">
        <f t="shared" si="20"/>
        <v>0</v>
      </c>
      <c r="D242" s="13"/>
      <c r="E242" s="13">
        <f t="shared" si="21"/>
        <v>0</v>
      </c>
      <c r="G242" s="13">
        <f>(IF(E242&gt;SUM($C$6,$C$5,Sec!J242),SUM($C$5,$C$6,Sec!J242),E242))</f>
        <v>0</v>
      </c>
      <c r="I242">
        <f t="shared" si="22"/>
        <v>0</v>
      </c>
      <c r="J242" s="13">
        <f>IF(G242&lt;SUM($C$5:$C$6,Sec!J242),((SUM($C$5,$C$6,-G242,(Rate*Sec!J242)))*Rate),0)</f>
        <v>0</v>
      </c>
    </row>
    <row r="243" spans="1:10">
      <c r="A243">
        <v>234</v>
      </c>
      <c r="B243" s="13">
        <f t="shared" si="19"/>
        <v>0</v>
      </c>
      <c r="C243" s="13">
        <f t="shared" si="20"/>
        <v>0</v>
      </c>
      <c r="D243" s="13"/>
      <c r="E243" s="13">
        <f t="shared" si="21"/>
        <v>0</v>
      </c>
      <c r="G243" s="13">
        <f>(IF(E243&gt;SUM($C$6,$C$5,Sec!J243),SUM($C$5,$C$6,Sec!J243),E243))</f>
        <v>0</v>
      </c>
      <c r="I243">
        <f t="shared" si="22"/>
        <v>0</v>
      </c>
      <c r="J243" s="13">
        <f>IF(G243&lt;SUM($C$5:$C$6,Sec!J243),((SUM($C$5,$C$6,-G243,(Rate*Sec!J243)))*Rate),0)</f>
        <v>0</v>
      </c>
    </row>
    <row r="244" spans="1:10">
      <c r="A244">
        <v>235</v>
      </c>
      <c r="B244" s="13">
        <f t="shared" si="19"/>
        <v>0</v>
      </c>
      <c r="C244" s="13">
        <f t="shared" si="20"/>
        <v>0</v>
      </c>
      <c r="D244" s="13"/>
      <c r="E244" s="13">
        <f t="shared" si="21"/>
        <v>0</v>
      </c>
      <c r="G244" s="13">
        <f>(IF(E244&gt;SUM($C$6,$C$5,Sec!J244),SUM($C$5,$C$6,Sec!J244),E244))</f>
        <v>0</v>
      </c>
      <c r="I244">
        <f t="shared" si="22"/>
        <v>0</v>
      </c>
      <c r="J244" s="13">
        <f>IF(G244&lt;SUM($C$5:$C$6,Sec!J244),((SUM($C$5,$C$6,-G244,(Rate*Sec!J244)))*Rate),0)</f>
        <v>0</v>
      </c>
    </row>
    <row r="245" spans="1:10">
      <c r="A245">
        <v>236</v>
      </c>
      <c r="B245" s="13">
        <f t="shared" si="19"/>
        <v>0</v>
      </c>
      <c r="C245" s="13">
        <f t="shared" si="20"/>
        <v>0</v>
      </c>
      <c r="D245" s="13"/>
      <c r="E245" s="13">
        <f t="shared" si="21"/>
        <v>0</v>
      </c>
      <c r="G245" s="13">
        <f>(IF(E245&gt;SUM($C$6,$C$5,Sec!J245),SUM($C$5,$C$6,Sec!J245),E245))</f>
        <v>0</v>
      </c>
      <c r="I245">
        <f t="shared" si="22"/>
        <v>0</v>
      </c>
      <c r="J245" s="13">
        <f>IF(G245&lt;SUM($C$5:$C$6,Sec!J245),((SUM($C$5,$C$6,-G245,(Rate*Sec!J245)))*Rate),0)</f>
        <v>0</v>
      </c>
    </row>
    <row r="246" spans="1:10">
      <c r="A246">
        <v>237</v>
      </c>
      <c r="B246" s="13">
        <f t="shared" si="19"/>
        <v>0</v>
      </c>
      <c r="C246" s="13">
        <f t="shared" si="20"/>
        <v>0</v>
      </c>
      <c r="D246" s="13"/>
      <c r="E246" s="13">
        <f t="shared" si="21"/>
        <v>0</v>
      </c>
      <c r="G246" s="13">
        <f>(IF(E246&gt;SUM($C$6,$C$5,Sec!J246),SUM($C$5,$C$6,Sec!J246),E246))</f>
        <v>0</v>
      </c>
      <c r="I246">
        <f t="shared" si="22"/>
        <v>0</v>
      </c>
      <c r="J246" s="13">
        <f>IF(G246&lt;SUM($C$5:$C$6,Sec!J246),((SUM($C$5,$C$6,-G246,(Rate*Sec!J246)))*Rate),0)</f>
        <v>0</v>
      </c>
    </row>
    <row r="247" spans="1:10">
      <c r="A247">
        <v>238</v>
      </c>
      <c r="B247" s="13">
        <f t="shared" si="19"/>
        <v>0</v>
      </c>
      <c r="C247" s="13">
        <f t="shared" si="20"/>
        <v>0</v>
      </c>
      <c r="D247" s="13"/>
      <c r="E247" s="13">
        <f t="shared" si="21"/>
        <v>0</v>
      </c>
      <c r="G247" s="13">
        <f>(IF(E247&gt;SUM($C$6,$C$5,Sec!J247),SUM($C$5,$C$6,Sec!J247),E247))</f>
        <v>0</v>
      </c>
      <c r="I247">
        <f t="shared" si="22"/>
        <v>0</v>
      </c>
      <c r="J247" s="13">
        <f>IF(G247&lt;SUM($C$5:$C$6,Sec!J247),((SUM($C$5,$C$6,-G247,(Rate*Sec!J247)))*Rate),0)</f>
        <v>0</v>
      </c>
    </row>
    <row r="248" spans="1:10">
      <c r="A248">
        <v>239</v>
      </c>
      <c r="B248" s="13">
        <f t="shared" si="19"/>
        <v>0</v>
      </c>
      <c r="C248" s="13">
        <f t="shared" si="20"/>
        <v>0</v>
      </c>
      <c r="D248" s="13"/>
      <c r="E248" s="13">
        <f t="shared" si="21"/>
        <v>0</v>
      </c>
      <c r="G248" s="13">
        <f>(IF(E248&gt;SUM($C$6,$C$5,Sec!J248),SUM($C$5,$C$6,Sec!J248),E248))</f>
        <v>0</v>
      </c>
      <c r="I248">
        <f t="shared" si="22"/>
        <v>0</v>
      </c>
      <c r="J248" s="13">
        <f>IF(G248&lt;SUM($C$5:$C$6,Sec!J248),((SUM($C$5,$C$6,-G248,(Rate*Sec!J248)))*Rate),0)</f>
        <v>0</v>
      </c>
    </row>
    <row r="249" spans="1:10">
      <c r="A249">
        <v>240</v>
      </c>
      <c r="B249" s="13">
        <f t="shared" si="19"/>
        <v>0</v>
      </c>
      <c r="C249" s="13">
        <f t="shared" si="20"/>
        <v>0</v>
      </c>
      <c r="D249" s="13"/>
      <c r="E249" s="13">
        <f t="shared" si="21"/>
        <v>0</v>
      </c>
      <c r="G249" s="13">
        <f>(IF(E249&gt;SUM($C$6,$C$5,Sec!J249),SUM($C$5,$C$6,Sec!J249),E249))</f>
        <v>0</v>
      </c>
      <c r="I249">
        <f t="shared" si="22"/>
        <v>0</v>
      </c>
      <c r="J249" s="13">
        <f>IF(G249&lt;SUM($C$5:$C$6,Sec!J249),((SUM($C$5,$C$6,-G249,(Rate*Sec!J249)))*Rate),0)</f>
        <v>0</v>
      </c>
    </row>
    <row r="250" spans="1:10">
      <c r="A250">
        <v>241</v>
      </c>
      <c r="B250" s="13">
        <f t="shared" si="19"/>
        <v>0</v>
      </c>
      <c r="C250" s="13">
        <f t="shared" si="20"/>
        <v>0</v>
      </c>
      <c r="D250" s="13"/>
      <c r="E250" s="13">
        <f t="shared" si="21"/>
        <v>0</v>
      </c>
      <c r="G250" s="13">
        <f>(IF(E250&gt;SUM($C$6,$C$5,Sec!J250),SUM($C$5,$C$6,Sec!J250),E250))</f>
        <v>0</v>
      </c>
      <c r="I250">
        <f t="shared" si="22"/>
        <v>0</v>
      </c>
      <c r="J250" s="13">
        <f>IF(G250&lt;SUM($C$5:$C$6,Sec!J250),((SUM($C$5,$C$6,-G250,(Rate*Sec!J250)))*Rate),0)</f>
        <v>0</v>
      </c>
    </row>
    <row r="251" spans="1:10">
      <c r="A251">
        <v>242</v>
      </c>
      <c r="B251" s="13">
        <f t="shared" si="19"/>
        <v>0</v>
      </c>
      <c r="C251" s="13">
        <f t="shared" si="20"/>
        <v>0</v>
      </c>
      <c r="D251" s="13"/>
      <c r="E251" s="13">
        <f t="shared" si="21"/>
        <v>0</v>
      </c>
      <c r="G251" s="13">
        <f>(IF(E251&gt;SUM($C$6,$C$5,Sec!J251),SUM($C$5,$C$6,Sec!J251),E251))</f>
        <v>0</v>
      </c>
      <c r="I251">
        <f t="shared" si="22"/>
        <v>0</v>
      </c>
      <c r="J251" s="13">
        <f>IF(G251&lt;SUM($C$5:$C$6,Sec!J251),((SUM($C$5,$C$6,-G251,(Rate*Sec!J251)))*Rate),0)</f>
        <v>0</v>
      </c>
    </row>
    <row r="252" spans="1:10">
      <c r="A252">
        <v>243</v>
      </c>
      <c r="B252" s="13">
        <f t="shared" si="19"/>
        <v>0</v>
      </c>
      <c r="C252" s="13">
        <f t="shared" si="20"/>
        <v>0</v>
      </c>
      <c r="D252" s="13"/>
      <c r="E252" s="13">
        <f t="shared" si="21"/>
        <v>0</v>
      </c>
      <c r="G252" s="13">
        <f>(IF(E252&gt;SUM($C$6,$C$5,Sec!J252),SUM($C$5,$C$6,Sec!J252),E252))</f>
        <v>0</v>
      </c>
      <c r="I252">
        <f t="shared" si="22"/>
        <v>0</v>
      </c>
      <c r="J252" s="13">
        <f>IF(G252&lt;SUM($C$5:$C$6,Sec!J252),((SUM($C$5,$C$6,-G252,(Rate*Sec!J252)))*Rate),0)</f>
        <v>0</v>
      </c>
    </row>
    <row r="253" spans="1:10">
      <c r="A253">
        <v>244</v>
      </c>
      <c r="B253" s="13">
        <f t="shared" si="19"/>
        <v>0</v>
      </c>
      <c r="C253" s="13">
        <f t="shared" si="20"/>
        <v>0</v>
      </c>
      <c r="D253" s="13"/>
      <c r="E253" s="13">
        <f t="shared" si="21"/>
        <v>0</v>
      </c>
      <c r="G253" s="13">
        <f>(IF(E253&gt;SUM($C$6,$C$5,Sec!J253),SUM($C$5,$C$6,Sec!J253),E253))</f>
        <v>0</v>
      </c>
      <c r="I253">
        <f t="shared" si="22"/>
        <v>0</v>
      </c>
      <c r="J253" s="13">
        <f>IF(G253&lt;SUM($C$5:$C$6,Sec!J253),((SUM($C$5,$C$6,-G253,(Rate*Sec!J253)))*Rate),0)</f>
        <v>0</v>
      </c>
    </row>
    <row r="254" spans="1:10">
      <c r="A254">
        <v>245</v>
      </c>
      <c r="B254" s="13">
        <f t="shared" si="19"/>
        <v>0</v>
      </c>
      <c r="C254" s="13">
        <f t="shared" si="20"/>
        <v>0</v>
      </c>
      <c r="D254" s="13"/>
      <c r="E254" s="13">
        <f t="shared" si="21"/>
        <v>0</v>
      </c>
      <c r="G254" s="13">
        <f>(IF(E254&gt;SUM($C$6,$C$5,Sec!J254),SUM($C$5,$C$6,Sec!J254),E254))</f>
        <v>0</v>
      </c>
      <c r="I254">
        <f t="shared" si="22"/>
        <v>0</v>
      </c>
      <c r="J254" s="13">
        <f>IF(G254&lt;SUM($C$5:$C$6,Sec!J254),((SUM($C$5,$C$6,-G254,(Rate*Sec!J254)))*Rate),0)</f>
        <v>0</v>
      </c>
    </row>
    <row r="255" spans="1:10">
      <c r="A255">
        <v>246</v>
      </c>
      <c r="B255" s="13">
        <f t="shared" si="19"/>
        <v>0</v>
      </c>
      <c r="C255" s="13">
        <f t="shared" si="20"/>
        <v>0</v>
      </c>
      <c r="D255" s="13"/>
      <c r="E255" s="13">
        <f t="shared" si="21"/>
        <v>0</v>
      </c>
      <c r="G255" s="13">
        <f>(IF(E255&gt;SUM($C$6,$C$5,Sec!J255),SUM($C$5,$C$6,Sec!J255),E255))</f>
        <v>0</v>
      </c>
      <c r="I255">
        <f t="shared" si="22"/>
        <v>0</v>
      </c>
      <c r="J255" s="13">
        <f>IF(G255&lt;SUM($C$5:$C$6,Sec!J255),((SUM($C$5,$C$6,-G255,(Rate*Sec!J255)))*Rate),0)</f>
        <v>0</v>
      </c>
    </row>
    <row r="256" spans="1:10">
      <c r="A256">
        <v>247</v>
      </c>
      <c r="B256" s="13">
        <f t="shared" si="19"/>
        <v>0</v>
      </c>
      <c r="C256" s="13">
        <f t="shared" si="20"/>
        <v>0</v>
      </c>
      <c r="D256" s="13"/>
      <c r="E256" s="13">
        <f t="shared" si="21"/>
        <v>0</v>
      </c>
      <c r="G256" s="13">
        <f>(IF(E256&gt;SUM($C$6,$C$5,Sec!J256),SUM($C$5,$C$6,Sec!J256),E256))</f>
        <v>0</v>
      </c>
      <c r="I256">
        <f t="shared" si="22"/>
        <v>0</v>
      </c>
      <c r="J256" s="13">
        <f>IF(G256&lt;SUM($C$5:$C$6,Sec!J256),((SUM($C$5,$C$6,-G256,(Rate*Sec!J256)))*Rate),0)</f>
        <v>0</v>
      </c>
    </row>
    <row r="257" spans="1:10">
      <c r="A257">
        <v>248</v>
      </c>
      <c r="B257" s="13">
        <f t="shared" si="19"/>
        <v>0</v>
      </c>
      <c r="C257" s="13">
        <f t="shared" si="20"/>
        <v>0</v>
      </c>
      <c r="D257" s="13"/>
      <c r="E257" s="13">
        <f t="shared" si="21"/>
        <v>0</v>
      </c>
      <c r="G257" s="13">
        <f>(IF(E257&gt;SUM($C$6,$C$5,Sec!J257),SUM($C$5,$C$6,Sec!J257),E257))</f>
        <v>0</v>
      </c>
      <c r="I257">
        <f t="shared" si="22"/>
        <v>0</v>
      </c>
      <c r="J257" s="13">
        <f>IF(G257&lt;SUM($C$5:$C$6,Sec!J257),((SUM($C$5,$C$6,-G257,(Rate*Sec!J257)))*Rate),0)</f>
        <v>0</v>
      </c>
    </row>
    <row r="258" spans="1:10">
      <c r="A258">
        <v>249</v>
      </c>
      <c r="B258" s="13">
        <f t="shared" si="19"/>
        <v>0</v>
      </c>
      <c r="C258" s="13">
        <f t="shared" si="20"/>
        <v>0</v>
      </c>
      <c r="D258" s="13"/>
      <c r="E258" s="13">
        <f t="shared" si="21"/>
        <v>0</v>
      </c>
      <c r="G258" s="13">
        <f>(IF(E258&gt;SUM($C$6,$C$5,Sec!J258),SUM($C$5,$C$6,Sec!J258),E258))</f>
        <v>0</v>
      </c>
      <c r="I258">
        <f t="shared" si="22"/>
        <v>0</v>
      </c>
      <c r="J258" s="13">
        <f>IF(G258&lt;SUM($C$5:$C$6,Sec!J258),((SUM($C$5,$C$6,-G258,(Rate*Sec!J258)))*Rate),0)</f>
        <v>0</v>
      </c>
    </row>
    <row r="259" spans="1:10">
      <c r="A259">
        <v>250</v>
      </c>
      <c r="B259" s="13">
        <f t="shared" si="19"/>
        <v>0</v>
      </c>
      <c r="C259" s="13">
        <f t="shared" si="20"/>
        <v>0</v>
      </c>
      <c r="D259" s="13"/>
      <c r="E259" s="13">
        <f t="shared" si="21"/>
        <v>0</v>
      </c>
      <c r="G259" s="13">
        <f>(IF(E259&gt;SUM($C$6,$C$5,Sec!J259),SUM($C$5,$C$6,Sec!J259),E259))</f>
        <v>0</v>
      </c>
      <c r="I259">
        <f t="shared" si="22"/>
        <v>0</v>
      </c>
      <c r="J259" s="13">
        <f>IF(G259&lt;SUM($C$5:$C$6,Sec!J259),((SUM($C$5,$C$6,-G259,(Rate*Sec!J259)))*Rate),0)</f>
        <v>0</v>
      </c>
    </row>
    <row r="260" spans="1:10">
      <c r="A260">
        <v>251</v>
      </c>
      <c r="B260" s="13">
        <f t="shared" si="19"/>
        <v>0</v>
      </c>
      <c r="C260" s="13">
        <f t="shared" si="20"/>
        <v>0</v>
      </c>
      <c r="D260" s="13"/>
      <c r="E260" s="13">
        <f t="shared" si="21"/>
        <v>0</v>
      </c>
      <c r="G260" s="13">
        <f>(IF(E260&gt;SUM($C$6,$C$5,Sec!J260),SUM($C$5,$C$6,Sec!J260),E260))</f>
        <v>0</v>
      </c>
      <c r="I260">
        <f t="shared" si="22"/>
        <v>0</v>
      </c>
      <c r="J260" s="13">
        <f>IF(G260&lt;SUM($C$5:$C$6,Sec!J260),((SUM($C$5,$C$6,-G260,(Rate*Sec!J260)))*Rate),0)</f>
        <v>0</v>
      </c>
    </row>
    <row r="261" spans="1:10">
      <c r="A261">
        <v>252</v>
      </c>
      <c r="B261" s="13">
        <f t="shared" si="19"/>
        <v>0</v>
      </c>
      <c r="C261" s="13">
        <f t="shared" si="20"/>
        <v>0</v>
      </c>
      <c r="D261" s="13"/>
      <c r="E261" s="13">
        <f t="shared" si="21"/>
        <v>0</v>
      </c>
      <c r="G261" s="13">
        <f>(IF(E261&gt;SUM($C$6,$C$5,Sec!J261),SUM($C$5,$C$6,Sec!J261),E261))</f>
        <v>0</v>
      </c>
      <c r="I261">
        <f t="shared" si="22"/>
        <v>0</v>
      </c>
      <c r="J261" s="13">
        <f>IF(G261&lt;SUM($C$5:$C$6,Sec!J261),((SUM($C$5,$C$6,-G261,(Rate*Sec!J261)))*Rate),0)</f>
        <v>0</v>
      </c>
    </row>
    <row r="262" spans="1:10">
      <c r="A262">
        <v>253</v>
      </c>
      <c r="B262" s="13">
        <f t="shared" si="19"/>
        <v>0</v>
      </c>
      <c r="C262" s="13">
        <f t="shared" si="20"/>
        <v>0</v>
      </c>
      <c r="D262" s="13"/>
      <c r="E262" s="13">
        <f t="shared" si="21"/>
        <v>0</v>
      </c>
      <c r="G262" s="13">
        <f>(IF(E262&gt;SUM($C$6,$C$5,Sec!J262),SUM($C$5,$C$6,Sec!J262),E262))</f>
        <v>0</v>
      </c>
      <c r="I262">
        <f t="shared" si="22"/>
        <v>0</v>
      </c>
      <c r="J262" s="13">
        <f>IF(G262&lt;SUM($C$5:$C$6,Sec!J262),((SUM($C$5,$C$6,-G262,(Rate*Sec!J262)))*Rate),0)</f>
        <v>0</v>
      </c>
    </row>
    <row r="263" spans="1:10">
      <c r="A263">
        <v>254</v>
      </c>
      <c r="B263" s="13">
        <f t="shared" si="19"/>
        <v>0</v>
      </c>
      <c r="C263" s="13">
        <f t="shared" si="20"/>
        <v>0</v>
      </c>
      <c r="D263" s="13"/>
      <c r="E263" s="13">
        <f t="shared" si="21"/>
        <v>0</v>
      </c>
      <c r="G263" s="13">
        <f>(IF(E263&gt;SUM($C$6,$C$5,Sec!J263),SUM($C$5,$C$6,Sec!J263),E263))</f>
        <v>0</v>
      </c>
      <c r="I263">
        <f t="shared" si="22"/>
        <v>0</v>
      </c>
      <c r="J263" s="13">
        <f>IF(G263&lt;SUM($C$5:$C$6,Sec!J263),((SUM($C$5,$C$6,-G263,(Rate*Sec!J263)))*Rate),0)</f>
        <v>0</v>
      </c>
    </row>
    <row r="264" spans="1:10">
      <c r="A264">
        <v>255</v>
      </c>
      <c r="B264" s="13">
        <f t="shared" si="19"/>
        <v>0</v>
      </c>
      <c r="C264" s="13">
        <f t="shared" si="20"/>
        <v>0</v>
      </c>
      <c r="D264" s="13"/>
      <c r="E264" s="13">
        <f t="shared" si="21"/>
        <v>0</v>
      </c>
      <c r="G264" s="13">
        <f>(IF(E264&gt;SUM($C$6,$C$5,Sec!J264),SUM($C$5,$C$6,Sec!J264),E264))</f>
        <v>0</v>
      </c>
      <c r="I264">
        <f t="shared" si="22"/>
        <v>0</v>
      </c>
      <c r="J264" s="13">
        <f>IF(G264&lt;SUM($C$5:$C$6,Sec!J264),((SUM($C$5,$C$6,-G264,(Rate*Sec!J264)))*Rate),0)</f>
        <v>0</v>
      </c>
    </row>
    <row r="265" spans="1:10">
      <c r="A265">
        <v>256</v>
      </c>
      <c r="B265" s="13">
        <f t="shared" si="19"/>
        <v>0</v>
      </c>
      <c r="C265" s="13">
        <f t="shared" si="20"/>
        <v>0</v>
      </c>
      <c r="D265" s="13"/>
      <c r="E265" s="13">
        <f t="shared" si="21"/>
        <v>0</v>
      </c>
      <c r="G265" s="13">
        <f>(IF(E265&gt;SUM($C$6,$C$5,Sec!J265),SUM($C$5,$C$6,Sec!J265),E265))</f>
        <v>0</v>
      </c>
      <c r="I265">
        <f t="shared" si="22"/>
        <v>0</v>
      </c>
      <c r="J265" s="13">
        <f>IF(G265&lt;SUM($C$5:$C$6,Sec!J265),((SUM($C$5,$C$6,-G265,(Rate*Sec!J265)))*Rate),0)</f>
        <v>0</v>
      </c>
    </row>
    <row r="266" spans="1:10">
      <c r="A266">
        <v>257</v>
      </c>
      <c r="B266" s="13">
        <f t="shared" si="19"/>
        <v>0</v>
      </c>
      <c r="C266" s="13">
        <f t="shared" si="20"/>
        <v>0</v>
      </c>
      <c r="D266" s="13"/>
      <c r="E266" s="13">
        <f t="shared" si="21"/>
        <v>0</v>
      </c>
      <c r="G266" s="13">
        <f>(IF(E266&gt;SUM($C$6,$C$5,Sec!J266),SUM($C$5,$C$6,Sec!J266),E266))</f>
        <v>0</v>
      </c>
      <c r="I266">
        <f t="shared" si="22"/>
        <v>0</v>
      </c>
      <c r="J266" s="13">
        <f>IF(G266&lt;SUM($C$5:$C$6,Sec!J266),((SUM($C$5,$C$6,-G266,(Rate*Sec!J266)))*Rate),0)</f>
        <v>0</v>
      </c>
    </row>
    <row r="267" spans="1:10">
      <c r="A267">
        <v>258</v>
      </c>
      <c r="B267" s="13">
        <f t="shared" si="19"/>
        <v>0</v>
      </c>
      <c r="C267" s="13">
        <f t="shared" si="20"/>
        <v>0</v>
      </c>
      <c r="D267" s="13"/>
      <c r="E267" s="13">
        <f t="shared" si="21"/>
        <v>0</v>
      </c>
      <c r="G267" s="13">
        <f>(IF(E267&gt;SUM($C$6,$C$5,Sec!J267),SUM($C$5,$C$6,Sec!J267),E267))</f>
        <v>0</v>
      </c>
      <c r="I267">
        <f t="shared" si="22"/>
        <v>0</v>
      </c>
      <c r="J267" s="13">
        <f>IF(G267&lt;SUM($C$5:$C$6,Sec!J267),((SUM($C$5,$C$6,-G267,(Rate*Sec!J267)))*Rate),0)</f>
        <v>0</v>
      </c>
    </row>
    <row r="268" spans="1:10">
      <c r="A268">
        <v>259</v>
      </c>
      <c r="B268" s="13">
        <f t="shared" si="19"/>
        <v>0</v>
      </c>
      <c r="C268" s="13">
        <f t="shared" si="20"/>
        <v>0</v>
      </c>
      <c r="D268" s="13"/>
      <c r="E268" s="13">
        <f t="shared" si="21"/>
        <v>0</v>
      </c>
      <c r="G268" s="13">
        <f>(IF(E268&gt;SUM($C$6,$C$5,Sec!J268),SUM($C$5,$C$6,Sec!J268),E268))</f>
        <v>0</v>
      </c>
      <c r="I268">
        <f t="shared" si="22"/>
        <v>0</v>
      </c>
      <c r="J268" s="13">
        <f>IF(G268&lt;SUM($C$5:$C$6,Sec!J268),((SUM($C$5,$C$6,-G268,(Rate*Sec!J268)))*Rate),0)</f>
        <v>0</v>
      </c>
    </row>
    <row r="269" spans="1:10">
      <c r="A269">
        <v>260</v>
      </c>
      <c r="B269" s="13">
        <f t="shared" si="19"/>
        <v>0</v>
      </c>
      <c r="C269" s="13">
        <f t="shared" si="20"/>
        <v>0</v>
      </c>
      <c r="D269" s="13"/>
      <c r="E269" s="13">
        <f t="shared" si="21"/>
        <v>0</v>
      </c>
      <c r="G269" s="13">
        <f>(IF(E269&gt;SUM($C$6,$C$5,Sec!J269),SUM($C$5,$C$6,Sec!J269),E269))</f>
        <v>0</v>
      </c>
      <c r="I269">
        <f t="shared" si="22"/>
        <v>0</v>
      </c>
      <c r="J269" s="13">
        <f>IF(G269&lt;SUM($C$5:$C$6,Sec!J269),((SUM($C$5,$C$6,-G269,(Rate*Sec!J269)))*Rate),0)</f>
        <v>0</v>
      </c>
    </row>
    <row r="270" spans="1:10">
      <c r="A270">
        <v>261</v>
      </c>
      <c r="B270" s="13">
        <f t="shared" si="19"/>
        <v>0</v>
      </c>
      <c r="C270" s="13">
        <f t="shared" si="20"/>
        <v>0</v>
      </c>
      <c r="D270" s="13"/>
      <c r="E270" s="13">
        <f t="shared" si="21"/>
        <v>0</v>
      </c>
      <c r="G270" s="13">
        <f>(IF(E270&gt;SUM($C$6,$C$5,Sec!J270),SUM($C$5,$C$6,Sec!J270),E270))</f>
        <v>0</v>
      </c>
      <c r="I270">
        <f t="shared" si="22"/>
        <v>0</v>
      </c>
      <c r="J270" s="13">
        <f>IF(G270&lt;SUM($C$5:$C$6,Sec!J270),((SUM($C$5,$C$6,-G270,(Rate*Sec!J270)))*Rate),0)</f>
        <v>0</v>
      </c>
    </row>
    <row r="271" spans="1:10">
      <c r="A271">
        <v>262</v>
      </c>
      <c r="B271" s="13">
        <f t="shared" si="19"/>
        <v>0</v>
      </c>
      <c r="C271" s="13">
        <f t="shared" si="20"/>
        <v>0</v>
      </c>
      <c r="D271" s="13"/>
      <c r="E271" s="13">
        <f t="shared" si="21"/>
        <v>0</v>
      </c>
      <c r="G271" s="13">
        <f>(IF(E271&gt;SUM($C$6,$C$5,Sec!J271),SUM($C$5,$C$6,Sec!J271),E271))</f>
        <v>0</v>
      </c>
      <c r="I271">
        <f t="shared" si="22"/>
        <v>0</v>
      </c>
      <c r="J271" s="13">
        <f>IF(G271&lt;SUM($C$5:$C$6,Sec!J271),((SUM($C$5,$C$6,-G271,(Rate*Sec!J271)))*Rate),0)</f>
        <v>0</v>
      </c>
    </row>
    <row r="272" spans="1:10">
      <c r="A272">
        <v>263</v>
      </c>
      <c r="B272" s="13">
        <f t="shared" si="19"/>
        <v>0</v>
      </c>
      <c r="C272" s="13">
        <f t="shared" si="20"/>
        <v>0</v>
      </c>
      <c r="D272" s="13"/>
      <c r="E272" s="13">
        <f t="shared" si="21"/>
        <v>0</v>
      </c>
      <c r="G272" s="13">
        <f>(IF(E272&gt;SUM($C$6,$C$5,Sec!J272),SUM($C$5,$C$6,Sec!J272),E272))</f>
        <v>0</v>
      </c>
      <c r="I272">
        <f t="shared" si="22"/>
        <v>0</v>
      </c>
      <c r="J272" s="13">
        <f>IF(G272&lt;SUM($C$5:$C$6,Sec!J272),((SUM($C$5,$C$6,-G272,(Rate*Sec!J272)))*Rate),0)</f>
        <v>0</v>
      </c>
    </row>
    <row r="273" spans="1:10">
      <c r="A273">
        <v>264</v>
      </c>
      <c r="B273" s="13">
        <f t="shared" si="19"/>
        <v>0</v>
      </c>
      <c r="C273" s="13">
        <f t="shared" si="20"/>
        <v>0</v>
      </c>
      <c r="D273" s="13"/>
      <c r="E273" s="13">
        <f t="shared" si="21"/>
        <v>0</v>
      </c>
      <c r="G273" s="13">
        <f>(IF(E273&gt;SUM($C$6,$C$5,Sec!J273),SUM($C$5,$C$6,Sec!J273),E273))</f>
        <v>0</v>
      </c>
      <c r="I273">
        <f t="shared" si="22"/>
        <v>0</v>
      </c>
      <c r="J273" s="13">
        <f>IF(G273&lt;SUM($C$5:$C$6,Sec!J273),((SUM($C$5,$C$6,-G273,(Rate*Sec!J273)))*Rate),0)</f>
        <v>0</v>
      </c>
    </row>
    <row r="274" spans="1:10">
      <c r="A274">
        <v>265</v>
      </c>
      <c r="B274" s="13">
        <f t="shared" si="19"/>
        <v>0</v>
      </c>
      <c r="C274" s="13">
        <f t="shared" si="20"/>
        <v>0</v>
      </c>
      <c r="D274" s="13"/>
      <c r="E274" s="13">
        <f t="shared" si="21"/>
        <v>0</v>
      </c>
      <c r="G274" s="13">
        <f>(IF(E274&gt;SUM($C$6,$C$5,Sec!J274),SUM($C$5,$C$6,Sec!J274),E274))</f>
        <v>0</v>
      </c>
      <c r="I274">
        <f t="shared" si="22"/>
        <v>0</v>
      </c>
      <c r="J274" s="13">
        <f>IF(G274&lt;SUM($C$5:$C$6,Sec!J274),((SUM($C$5,$C$6,-G274,(Rate*Sec!J274)))*Rate),0)</f>
        <v>0</v>
      </c>
    </row>
    <row r="275" spans="1:10">
      <c r="A275">
        <v>266</v>
      </c>
      <c r="B275" s="13">
        <f t="shared" si="19"/>
        <v>0</v>
      </c>
      <c r="C275" s="13">
        <f t="shared" si="20"/>
        <v>0</v>
      </c>
      <c r="D275" s="13"/>
      <c r="E275" s="13">
        <f t="shared" si="21"/>
        <v>0</v>
      </c>
      <c r="G275" s="13">
        <f>(IF(E275&gt;SUM($C$6,$C$5,Sec!J275),SUM($C$5,$C$6,Sec!J275),E275))</f>
        <v>0</v>
      </c>
      <c r="I275">
        <f t="shared" si="22"/>
        <v>0</v>
      </c>
      <c r="J275" s="13">
        <f>IF(G275&lt;SUM($C$5:$C$6,Sec!J275),((SUM($C$5,$C$6,-G275,(Rate*Sec!J275)))*Rate),0)</f>
        <v>0</v>
      </c>
    </row>
    <row r="276" spans="1:10">
      <c r="A276">
        <v>267</v>
      </c>
      <c r="B276" s="13">
        <f t="shared" si="19"/>
        <v>0</v>
      </c>
      <c r="C276" s="13">
        <f t="shared" si="20"/>
        <v>0</v>
      </c>
      <c r="D276" s="13"/>
      <c r="E276" s="13">
        <f t="shared" si="21"/>
        <v>0</v>
      </c>
      <c r="G276" s="13">
        <f>(IF(E276&gt;SUM($C$6,$C$5,Sec!J276),SUM($C$5,$C$6,Sec!J276),E276))</f>
        <v>0</v>
      </c>
      <c r="I276">
        <f t="shared" si="22"/>
        <v>0</v>
      </c>
      <c r="J276" s="13">
        <f>IF(G276&lt;SUM($C$5:$C$6,Sec!J276),((SUM($C$5,$C$6,-G276,(Rate*Sec!J276)))*Rate),0)</f>
        <v>0</v>
      </c>
    </row>
    <row r="277" spans="1:10">
      <c r="A277">
        <v>268</v>
      </c>
      <c r="B277" s="13">
        <f t="shared" si="19"/>
        <v>0</v>
      </c>
      <c r="C277" s="13">
        <f t="shared" si="20"/>
        <v>0</v>
      </c>
      <c r="D277" s="13"/>
      <c r="E277" s="13">
        <f t="shared" si="21"/>
        <v>0</v>
      </c>
      <c r="G277" s="13">
        <f>(IF(E277&gt;SUM($C$6,$C$5,Sec!J277),SUM($C$5,$C$6,Sec!J277),E277))</f>
        <v>0</v>
      </c>
      <c r="I277">
        <f t="shared" si="22"/>
        <v>0</v>
      </c>
      <c r="J277" s="13">
        <f>IF(G277&lt;SUM($C$5:$C$6,Sec!J277),((SUM($C$5,$C$6,-G277,(Rate*Sec!J277)))*Rate),0)</f>
        <v>0</v>
      </c>
    </row>
    <row r="278" spans="1:10">
      <c r="A278">
        <v>269</v>
      </c>
      <c r="B278" s="13">
        <f t="shared" si="19"/>
        <v>0</v>
      </c>
      <c r="C278" s="13">
        <f t="shared" si="20"/>
        <v>0</v>
      </c>
      <c r="D278" s="13"/>
      <c r="E278" s="13">
        <f t="shared" si="21"/>
        <v>0</v>
      </c>
      <c r="G278" s="13">
        <f>(IF(E278&gt;SUM($C$6,$C$5,Sec!J278),SUM($C$5,$C$6,Sec!J278),E278))</f>
        <v>0</v>
      </c>
      <c r="I278">
        <f t="shared" si="22"/>
        <v>0</v>
      </c>
      <c r="J278" s="13">
        <f>IF(G278&lt;SUM($C$5:$C$6,Sec!J278),((SUM($C$5,$C$6,-G278,(Rate*Sec!J278)))*Rate),0)</f>
        <v>0</v>
      </c>
    </row>
    <row r="279" spans="1:10">
      <c r="A279">
        <v>270</v>
      </c>
      <c r="B279" s="13">
        <f t="shared" si="19"/>
        <v>0</v>
      </c>
      <c r="C279" s="13">
        <f t="shared" si="20"/>
        <v>0</v>
      </c>
      <c r="D279" s="13"/>
      <c r="E279" s="13">
        <f t="shared" si="21"/>
        <v>0</v>
      </c>
      <c r="G279" s="13">
        <f>(IF(E279&gt;SUM($C$6,$C$5,Sec!J279),SUM($C$5,$C$6,Sec!J279),E279))</f>
        <v>0</v>
      </c>
      <c r="I279">
        <f t="shared" si="22"/>
        <v>0</v>
      </c>
      <c r="J279" s="13">
        <f>IF(G279&lt;SUM($C$5:$C$6,Sec!J279),((SUM($C$5,$C$6,-G279,(Rate*Sec!J279)))*Rate),0)</f>
        <v>0</v>
      </c>
    </row>
    <row r="280" spans="1:10">
      <c r="A280">
        <v>271</v>
      </c>
      <c r="B280" s="13">
        <f t="shared" si="19"/>
        <v>0</v>
      </c>
      <c r="C280" s="13">
        <f t="shared" si="20"/>
        <v>0</v>
      </c>
      <c r="D280" s="13"/>
      <c r="E280" s="13">
        <f t="shared" si="21"/>
        <v>0</v>
      </c>
      <c r="G280" s="13">
        <f>(IF(E280&gt;SUM($C$6,$C$5,Sec!J280),SUM($C$5,$C$6,Sec!J280),E280))</f>
        <v>0</v>
      </c>
      <c r="I280">
        <f t="shared" si="22"/>
        <v>0</v>
      </c>
      <c r="J280" s="13">
        <f>IF(G280&lt;SUM($C$5:$C$6,Sec!J280),((SUM($C$5,$C$6,-G280,(Rate*Sec!J280)))*Rate),0)</f>
        <v>0</v>
      </c>
    </row>
    <row r="281" spans="1:10">
      <c r="A281">
        <v>272</v>
      </c>
      <c r="B281" s="13">
        <f t="shared" si="19"/>
        <v>0</v>
      </c>
      <c r="C281" s="13">
        <f t="shared" si="20"/>
        <v>0</v>
      </c>
      <c r="D281" s="13"/>
      <c r="E281" s="13">
        <f t="shared" si="21"/>
        <v>0</v>
      </c>
      <c r="G281" s="13">
        <f>(IF(E281&gt;SUM($C$6,$C$5,Sec!J281),SUM($C$5,$C$6,Sec!J281),E281))</f>
        <v>0</v>
      </c>
      <c r="I281">
        <f t="shared" si="22"/>
        <v>0</v>
      </c>
      <c r="J281" s="13">
        <f>IF(G281&lt;SUM($C$5:$C$6,Sec!J281),((SUM($C$5,$C$6,-G281,(Rate*Sec!J281)))*Rate),0)</f>
        <v>0</v>
      </c>
    </row>
    <row r="282" spans="1:10">
      <c r="A282">
        <v>273</v>
      </c>
      <c r="B282" s="13">
        <f t="shared" si="19"/>
        <v>0</v>
      </c>
      <c r="C282" s="13">
        <f t="shared" si="20"/>
        <v>0</v>
      </c>
      <c r="D282" s="13"/>
      <c r="E282" s="13">
        <f t="shared" si="21"/>
        <v>0</v>
      </c>
      <c r="G282" s="13">
        <f>(IF(E282&gt;SUM($C$6,$C$5,Sec!J282),SUM($C$5,$C$6,Sec!J282),E282))</f>
        <v>0</v>
      </c>
      <c r="I282">
        <f t="shared" si="22"/>
        <v>0</v>
      </c>
      <c r="J282" s="13">
        <f>IF(G282&lt;SUM($C$5:$C$6,Sec!J282),((SUM($C$5,$C$6,-G282,(Rate*Sec!J282)))*Rate),0)</f>
        <v>0</v>
      </c>
    </row>
    <row r="283" spans="1:10">
      <c r="A283">
        <v>274</v>
      </c>
      <c r="B283" s="13">
        <f t="shared" si="19"/>
        <v>0</v>
      </c>
      <c r="C283" s="13">
        <f t="shared" si="20"/>
        <v>0</v>
      </c>
      <c r="D283" s="13"/>
      <c r="E283" s="13">
        <f t="shared" si="21"/>
        <v>0</v>
      </c>
      <c r="G283" s="13">
        <f>(IF(E283&gt;SUM($C$6,$C$5,Sec!J283),SUM($C$5,$C$6,Sec!J283),E283))</f>
        <v>0</v>
      </c>
      <c r="I283">
        <f t="shared" si="22"/>
        <v>0</v>
      </c>
      <c r="J283" s="13">
        <f>IF(G283&lt;SUM($C$5:$C$6,Sec!J283),((SUM($C$5,$C$6,-G283,(Rate*Sec!J283)))*Rate),0)</f>
        <v>0</v>
      </c>
    </row>
    <row r="284" spans="1:10">
      <c r="A284">
        <v>275</v>
      </c>
      <c r="B284" s="13">
        <f t="shared" si="19"/>
        <v>0</v>
      </c>
      <c r="C284" s="13">
        <f t="shared" si="20"/>
        <v>0</v>
      </c>
      <c r="D284" s="13"/>
      <c r="E284" s="13">
        <f t="shared" si="21"/>
        <v>0</v>
      </c>
      <c r="G284" s="13">
        <f>(IF(E284&gt;SUM($C$6,$C$5,Sec!J284),SUM($C$5,$C$6,Sec!J284),E284))</f>
        <v>0</v>
      </c>
      <c r="I284">
        <f t="shared" si="22"/>
        <v>0</v>
      </c>
      <c r="J284" s="13">
        <f>IF(G284&lt;SUM($C$5:$C$6,Sec!J284),((SUM($C$5,$C$6,-G284,(Rate*Sec!J284)))*Rate),0)</f>
        <v>0</v>
      </c>
    </row>
    <row r="285" spans="1:10">
      <c r="A285">
        <v>276</v>
      </c>
      <c r="B285" s="13">
        <f t="shared" si="19"/>
        <v>0</v>
      </c>
      <c r="C285" s="13">
        <f t="shared" si="20"/>
        <v>0</v>
      </c>
      <c r="D285" s="13"/>
      <c r="E285" s="13">
        <f t="shared" si="21"/>
        <v>0</v>
      </c>
      <c r="G285" s="13">
        <f>(IF(E285&gt;SUM($C$6,$C$5,Sec!J285),SUM($C$5,$C$6,Sec!J285),E285))</f>
        <v>0</v>
      </c>
      <c r="I285">
        <f t="shared" si="22"/>
        <v>0</v>
      </c>
      <c r="J285" s="13">
        <f>IF(G285&lt;SUM($C$5:$C$6,Sec!J285),((SUM($C$5,$C$6,-G285,(Rate*Sec!J285)))*Rate),0)</f>
        <v>0</v>
      </c>
    </row>
    <row r="286" spans="1:10">
      <c r="A286">
        <v>277</v>
      </c>
      <c r="B286" s="13">
        <f t="shared" si="19"/>
        <v>0</v>
      </c>
      <c r="C286" s="13">
        <f t="shared" si="20"/>
        <v>0</v>
      </c>
      <c r="D286" s="13"/>
      <c r="E286" s="13">
        <f t="shared" si="21"/>
        <v>0</v>
      </c>
      <c r="G286" s="13">
        <f>(IF(E286&gt;SUM($C$6,$C$5,Sec!J286),SUM($C$5,$C$6,Sec!J286),E286))</f>
        <v>0</v>
      </c>
      <c r="I286">
        <f t="shared" si="22"/>
        <v>0</v>
      </c>
      <c r="J286" s="13">
        <f>IF(G286&lt;SUM($C$5:$C$6,Sec!J286),((SUM($C$5,$C$6,-G286,(Rate*Sec!J286)))*Rate),0)</f>
        <v>0</v>
      </c>
    </row>
    <row r="287" spans="1:10">
      <c r="A287">
        <v>278</v>
      </c>
      <c r="B287" s="13">
        <f t="shared" si="19"/>
        <v>0</v>
      </c>
      <c r="C287" s="13">
        <f t="shared" si="20"/>
        <v>0</v>
      </c>
      <c r="D287" s="13"/>
      <c r="E287" s="13">
        <f t="shared" si="21"/>
        <v>0</v>
      </c>
      <c r="G287" s="13">
        <f>(IF(E287&gt;SUM($C$6,$C$5,Sec!J287),SUM($C$5,$C$6,Sec!J287),E287))</f>
        <v>0</v>
      </c>
      <c r="I287">
        <f t="shared" si="22"/>
        <v>0</v>
      </c>
      <c r="J287" s="13">
        <f>IF(G287&lt;SUM($C$5:$C$6,Sec!J287),((SUM($C$5,$C$6,-G287,(Rate*Sec!J287)))*Rate),0)</f>
        <v>0</v>
      </c>
    </row>
    <row r="288" spans="1:10">
      <c r="A288">
        <v>279</v>
      </c>
      <c r="B288" s="13">
        <f t="shared" si="19"/>
        <v>0</v>
      </c>
      <c r="C288" s="13">
        <f t="shared" si="20"/>
        <v>0</v>
      </c>
      <c r="D288" s="13"/>
      <c r="E288" s="13">
        <f t="shared" si="21"/>
        <v>0</v>
      </c>
      <c r="G288" s="13">
        <f>(IF(E288&gt;SUM($C$6,$C$5,Sec!J288),SUM($C$5,$C$6,Sec!J288),E288))</f>
        <v>0</v>
      </c>
      <c r="I288">
        <f t="shared" si="22"/>
        <v>0</v>
      </c>
      <c r="J288" s="13">
        <f>IF(G288&lt;SUM($C$5:$C$6,Sec!J288),((SUM($C$5,$C$6,-G288,(Rate*Sec!J288)))*Rate),0)</f>
        <v>0</v>
      </c>
    </row>
    <row r="289" spans="1:10">
      <c r="A289">
        <v>280</v>
      </c>
      <c r="B289" s="13">
        <f t="shared" si="19"/>
        <v>0</v>
      </c>
      <c r="C289" s="13">
        <f t="shared" si="20"/>
        <v>0</v>
      </c>
      <c r="D289" s="13"/>
      <c r="E289" s="13">
        <f t="shared" si="21"/>
        <v>0</v>
      </c>
      <c r="G289" s="13">
        <f>(IF(E289&gt;SUM($C$6,$C$5,Sec!J289),SUM($C$5,$C$6,Sec!J289),E289))</f>
        <v>0</v>
      </c>
      <c r="I289">
        <f t="shared" si="22"/>
        <v>0</v>
      </c>
      <c r="J289" s="13">
        <f>IF(G289&lt;SUM($C$5:$C$6,Sec!J289),((SUM($C$5,$C$6,-G289,(Rate*Sec!J289)))*Rate),0)</f>
        <v>0</v>
      </c>
    </row>
    <row r="290" spans="1:10">
      <c r="A290">
        <v>281</v>
      </c>
      <c r="B290" s="13">
        <f t="shared" si="19"/>
        <v>0</v>
      </c>
      <c r="C290" s="13">
        <f t="shared" si="20"/>
        <v>0</v>
      </c>
      <c r="D290" s="13"/>
      <c r="E290" s="13">
        <f t="shared" si="21"/>
        <v>0</v>
      </c>
      <c r="G290" s="13">
        <f>(IF(E290&gt;SUM($C$6,$C$5,Sec!J290),SUM($C$5,$C$6,Sec!J290),E290))</f>
        <v>0</v>
      </c>
      <c r="I290">
        <f t="shared" si="22"/>
        <v>0</v>
      </c>
      <c r="J290" s="13">
        <f>IF(G290&lt;SUM($C$5:$C$6,Sec!J290),((SUM($C$5,$C$6,-G290,(Rate*Sec!J290)))*Rate),0)</f>
        <v>0</v>
      </c>
    </row>
    <row r="291" spans="1:10">
      <c r="A291">
        <v>282</v>
      </c>
      <c r="B291" s="13">
        <f t="shared" si="19"/>
        <v>0</v>
      </c>
      <c r="C291" s="13">
        <f t="shared" si="20"/>
        <v>0</v>
      </c>
      <c r="D291" s="13"/>
      <c r="E291" s="13">
        <f t="shared" si="21"/>
        <v>0</v>
      </c>
      <c r="G291" s="13">
        <f>(IF(E291&gt;SUM($C$6,$C$5,Sec!J291),SUM($C$5,$C$6,Sec!J291),E291))</f>
        <v>0</v>
      </c>
      <c r="I291">
        <f t="shared" si="22"/>
        <v>0</v>
      </c>
      <c r="J291" s="13">
        <f>IF(G291&lt;SUM($C$5:$C$6,Sec!J291),((SUM($C$5,$C$6,-G291,(Rate*Sec!J291)))*Rate),0)</f>
        <v>0</v>
      </c>
    </row>
    <row r="292" spans="1:10">
      <c r="A292">
        <v>283</v>
      </c>
      <c r="B292" s="13">
        <f t="shared" si="19"/>
        <v>0</v>
      </c>
      <c r="C292" s="13">
        <f t="shared" si="20"/>
        <v>0</v>
      </c>
      <c r="D292" s="13"/>
      <c r="E292" s="13">
        <f t="shared" si="21"/>
        <v>0</v>
      </c>
      <c r="G292" s="13">
        <f>(IF(E292&gt;SUM($C$6,$C$5,Sec!J292),SUM($C$5,$C$6,Sec!J292),E292))</f>
        <v>0</v>
      </c>
      <c r="I292">
        <f t="shared" si="22"/>
        <v>0</v>
      </c>
      <c r="J292" s="13">
        <f>IF(G292&lt;SUM($C$5:$C$6,Sec!J292),((SUM($C$5,$C$6,-G292,(Rate*Sec!J292)))*Rate),0)</f>
        <v>0</v>
      </c>
    </row>
    <row r="293" spans="1:10">
      <c r="A293">
        <v>284</v>
      </c>
      <c r="B293" s="13">
        <f t="shared" si="19"/>
        <v>0</v>
      </c>
      <c r="C293" s="13">
        <f t="shared" si="20"/>
        <v>0</v>
      </c>
      <c r="D293" s="13"/>
      <c r="E293" s="13">
        <f t="shared" si="21"/>
        <v>0</v>
      </c>
      <c r="G293" s="13">
        <f>(IF(E293&gt;SUM($C$6,$C$5,Sec!J293),SUM($C$5,$C$6,Sec!J293),E293))</f>
        <v>0</v>
      </c>
      <c r="I293">
        <f t="shared" si="22"/>
        <v>0</v>
      </c>
      <c r="J293" s="13">
        <f>IF(G293&lt;SUM($C$5:$C$6,Sec!J293),((SUM($C$5,$C$6,-G293,(Rate*Sec!J293)))*Rate),0)</f>
        <v>0</v>
      </c>
    </row>
    <row r="294" spans="1:10">
      <c r="A294">
        <v>285</v>
      </c>
      <c r="B294" s="13">
        <f t="shared" si="19"/>
        <v>0</v>
      </c>
      <c r="C294" s="13">
        <f t="shared" si="20"/>
        <v>0</v>
      </c>
      <c r="D294" s="13"/>
      <c r="E294" s="13">
        <f t="shared" si="21"/>
        <v>0</v>
      </c>
      <c r="G294" s="13">
        <f>(IF(E294&gt;SUM($C$6,$C$5,Sec!J294),SUM($C$5,$C$6,Sec!J294),E294))</f>
        <v>0</v>
      </c>
      <c r="I294">
        <f t="shared" si="22"/>
        <v>0</v>
      </c>
      <c r="J294" s="13">
        <f>IF(G294&lt;SUM($C$5:$C$6,Sec!J294),((SUM($C$5,$C$6,-G294,(Rate*Sec!J294)))*Rate),0)</f>
        <v>0</v>
      </c>
    </row>
    <row r="295" spans="1:10">
      <c r="A295">
        <v>286</v>
      </c>
      <c r="B295" s="13">
        <f t="shared" si="19"/>
        <v>0</v>
      </c>
      <c r="C295" s="13">
        <f t="shared" si="20"/>
        <v>0</v>
      </c>
      <c r="D295" s="13"/>
      <c r="E295" s="13">
        <f t="shared" si="21"/>
        <v>0</v>
      </c>
      <c r="G295" s="13">
        <f>(IF(E295&gt;SUM($C$6,$C$5,Sec!J295),SUM($C$5,$C$6,Sec!J295),E295))</f>
        <v>0</v>
      </c>
      <c r="I295">
        <f t="shared" si="22"/>
        <v>0</v>
      </c>
      <c r="J295" s="13">
        <f>IF(G295&lt;SUM($C$5:$C$6,Sec!J295),((SUM($C$5,$C$6,-G295,(Rate*Sec!J295)))*Rate),0)</f>
        <v>0</v>
      </c>
    </row>
    <row r="296" spans="1:10">
      <c r="A296">
        <v>287</v>
      </c>
      <c r="B296" s="13">
        <f t="shared" si="19"/>
        <v>0</v>
      </c>
      <c r="C296" s="13">
        <f t="shared" si="20"/>
        <v>0</v>
      </c>
      <c r="D296" s="13"/>
      <c r="E296" s="13">
        <f t="shared" si="21"/>
        <v>0</v>
      </c>
      <c r="G296" s="13">
        <f>(IF(E296&gt;SUM($C$6,$C$5,Sec!J296),SUM($C$5,$C$6,Sec!J296),E296))</f>
        <v>0</v>
      </c>
      <c r="I296">
        <f t="shared" si="22"/>
        <v>0</v>
      </c>
      <c r="J296" s="13">
        <f>IF(G296&lt;SUM($C$5:$C$6,Sec!J296),((SUM($C$5,$C$6,-G296,(Rate*Sec!J296)))*Rate),0)</f>
        <v>0</v>
      </c>
    </row>
    <row r="297" spans="1:10">
      <c r="A297">
        <v>288</v>
      </c>
      <c r="B297" s="13">
        <f t="shared" si="19"/>
        <v>0</v>
      </c>
      <c r="C297" s="13">
        <f t="shared" si="20"/>
        <v>0</v>
      </c>
      <c r="D297" s="13"/>
      <c r="E297" s="13">
        <f t="shared" si="21"/>
        <v>0</v>
      </c>
      <c r="G297" s="13">
        <f>(IF(E297&gt;SUM($C$6,$C$5,Sec!J297),SUM($C$5,$C$6,Sec!J297),E297))</f>
        <v>0</v>
      </c>
      <c r="I297">
        <f t="shared" si="22"/>
        <v>0</v>
      </c>
      <c r="J297" s="13">
        <f>IF(G297&lt;SUM($C$5:$C$6,Sec!J297),((SUM($C$5,$C$6,-G297,(Rate*Sec!J297)))*Rate),0)</f>
        <v>0</v>
      </c>
    </row>
    <row r="298" spans="1:10">
      <c r="A298">
        <v>289</v>
      </c>
      <c r="B298" s="13">
        <f t="shared" si="19"/>
        <v>0</v>
      </c>
      <c r="C298" s="13">
        <f t="shared" si="20"/>
        <v>0</v>
      </c>
      <c r="D298" s="13"/>
      <c r="E298" s="13">
        <f t="shared" si="21"/>
        <v>0</v>
      </c>
      <c r="G298" s="13">
        <f>(IF(E298&gt;SUM($C$6,$C$5,Sec!J298),SUM($C$5,$C$6,Sec!J298),E298))</f>
        <v>0</v>
      </c>
      <c r="I298">
        <f t="shared" si="22"/>
        <v>0</v>
      </c>
      <c r="J298" s="13">
        <f>IF(G298&lt;SUM($C$5:$C$6,Sec!J298),((SUM($C$5,$C$6,-G298,(Rate*Sec!J298)))*Rate),0)</f>
        <v>0</v>
      </c>
    </row>
    <row r="299" spans="1:10">
      <c r="A299">
        <v>290</v>
      </c>
      <c r="B299" s="13">
        <f t="shared" si="19"/>
        <v>0</v>
      </c>
      <c r="C299" s="13">
        <f t="shared" si="20"/>
        <v>0</v>
      </c>
      <c r="D299" s="13"/>
      <c r="E299" s="13">
        <f t="shared" si="21"/>
        <v>0</v>
      </c>
      <c r="G299" s="13">
        <f>(IF(E299&gt;SUM($C$6,$C$5,Sec!J299),SUM($C$5,$C$6,Sec!J299),E299))</f>
        <v>0</v>
      </c>
      <c r="I299">
        <f t="shared" si="22"/>
        <v>0</v>
      </c>
      <c r="J299" s="13">
        <f>IF(G299&lt;SUM($C$5:$C$6,Sec!J299),((SUM($C$5,$C$6,-G299,(Rate*Sec!J299)))*Rate),0)</f>
        <v>0</v>
      </c>
    </row>
    <row r="300" spans="1:10">
      <c r="A300">
        <v>291</v>
      </c>
      <c r="B300" s="13">
        <f t="shared" si="19"/>
        <v>0</v>
      </c>
      <c r="C300" s="13">
        <f t="shared" si="20"/>
        <v>0</v>
      </c>
      <c r="D300" s="13"/>
      <c r="E300" s="13">
        <f t="shared" si="21"/>
        <v>0</v>
      </c>
      <c r="G300" s="13">
        <f>(IF(E300&gt;SUM($C$6,$C$5,Sec!J300),SUM($C$5,$C$6,Sec!J300),E300))</f>
        <v>0</v>
      </c>
      <c r="I300">
        <f t="shared" si="22"/>
        <v>0</v>
      </c>
      <c r="J300" s="13">
        <f>IF(G300&lt;SUM($C$5:$C$6,Sec!J300),((SUM($C$5,$C$6,-G300,(Rate*Sec!J300)))*Rate),0)</f>
        <v>0</v>
      </c>
    </row>
    <row r="301" spans="1:10">
      <c r="A301">
        <v>292</v>
      </c>
      <c r="B301" s="13">
        <f t="shared" si="19"/>
        <v>0</v>
      </c>
      <c r="C301" s="13">
        <f t="shared" si="20"/>
        <v>0</v>
      </c>
      <c r="D301" s="13"/>
      <c r="E301" s="13">
        <f t="shared" si="21"/>
        <v>0</v>
      </c>
      <c r="G301" s="13">
        <f>(IF(E301&gt;SUM($C$6,$C$5,Sec!J301),SUM($C$5,$C$6,Sec!J301),E301))</f>
        <v>0</v>
      </c>
      <c r="I301">
        <f t="shared" si="22"/>
        <v>0</v>
      </c>
      <c r="J301" s="13">
        <f>IF(G301&lt;SUM($C$5:$C$6,Sec!J301),((SUM($C$5,$C$6,-G301,(Rate*Sec!J301)))*Rate),0)</f>
        <v>0</v>
      </c>
    </row>
    <row r="302" spans="1:10">
      <c r="A302">
        <v>293</v>
      </c>
      <c r="B302" s="13">
        <f t="shared" ref="B302:B365" si="23">IF(SUM(E301,-G301)&lt;0,0,SUM(E301,-G301))</f>
        <v>0</v>
      </c>
      <c r="C302" s="13">
        <f t="shared" ref="C302:C365" si="24">(B302*$C$4)/12</f>
        <v>0</v>
      </c>
      <c r="D302" s="13"/>
      <c r="E302" s="13">
        <f t="shared" ref="E302:E365" si="25">SUM(C302,B302)</f>
        <v>0</v>
      </c>
      <c r="G302" s="13">
        <f>(IF(E302&gt;SUM($C$6,$C$5,Sec!J302),SUM($C$5,$C$6,Sec!J302),E302))</f>
        <v>0</v>
      </c>
      <c r="I302">
        <f t="shared" ref="I302:I365" si="26">IF(E302&gt;0,1,0)</f>
        <v>0</v>
      </c>
      <c r="J302" s="13">
        <f>IF(G302&lt;SUM($C$5:$C$6,Sec!J302),((SUM($C$5,$C$6,-G302,(Rate*Sec!J302)))*Rate),0)</f>
        <v>0</v>
      </c>
    </row>
    <row r="303" spans="1:10">
      <c r="A303">
        <v>294</v>
      </c>
      <c r="B303" s="13">
        <f t="shared" si="23"/>
        <v>0</v>
      </c>
      <c r="C303" s="13">
        <f t="shared" si="24"/>
        <v>0</v>
      </c>
      <c r="D303" s="13"/>
      <c r="E303" s="13">
        <f t="shared" si="25"/>
        <v>0</v>
      </c>
      <c r="G303" s="13">
        <f>(IF(E303&gt;SUM($C$6,$C$5,Sec!J303),SUM($C$5,$C$6,Sec!J303),E303))</f>
        <v>0</v>
      </c>
      <c r="I303">
        <f t="shared" si="26"/>
        <v>0</v>
      </c>
      <c r="J303" s="13">
        <f>IF(G303&lt;SUM($C$5:$C$6,Sec!J303),((SUM($C$5,$C$6,-G303,(Rate*Sec!J303)))*Rate),0)</f>
        <v>0</v>
      </c>
    </row>
    <row r="304" spans="1:10">
      <c r="A304">
        <v>295</v>
      </c>
      <c r="B304" s="13">
        <f t="shared" si="23"/>
        <v>0</v>
      </c>
      <c r="C304" s="13">
        <f t="shared" si="24"/>
        <v>0</v>
      </c>
      <c r="D304" s="13"/>
      <c r="E304" s="13">
        <f t="shared" si="25"/>
        <v>0</v>
      </c>
      <c r="G304" s="13">
        <f>(IF(E304&gt;SUM($C$6,$C$5,Sec!J304),SUM($C$5,$C$6,Sec!J304),E304))</f>
        <v>0</v>
      </c>
      <c r="I304">
        <f t="shared" si="26"/>
        <v>0</v>
      </c>
      <c r="J304" s="13">
        <f>IF(G304&lt;SUM($C$5:$C$6,Sec!J304),((SUM($C$5,$C$6,-G304,(Rate*Sec!J304)))*Rate),0)</f>
        <v>0</v>
      </c>
    </row>
    <row r="305" spans="1:10">
      <c r="A305">
        <v>296</v>
      </c>
      <c r="B305" s="13">
        <f t="shared" si="23"/>
        <v>0</v>
      </c>
      <c r="C305" s="13">
        <f t="shared" si="24"/>
        <v>0</v>
      </c>
      <c r="D305" s="13"/>
      <c r="E305" s="13">
        <f t="shared" si="25"/>
        <v>0</v>
      </c>
      <c r="G305" s="13">
        <f>(IF(E305&gt;SUM($C$6,$C$5,Sec!J305),SUM($C$5,$C$6,Sec!J305),E305))</f>
        <v>0</v>
      </c>
      <c r="I305">
        <f t="shared" si="26"/>
        <v>0</v>
      </c>
      <c r="J305" s="13">
        <f>IF(G305&lt;SUM($C$5:$C$6,Sec!J305),((SUM($C$5,$C$6,-G305,(Rate*Sec!J305)))*Rate),0)</f>
        <v>0</v>
      </c>
    </row>
    <row r="306" spans="1:10">
      <c r="A306">
        <v>297</v>
      </c>
      <c r="B306" s="13">
        <f t="shared" si="23"/>
        <v>0</v>
      </c>
      <c r="C306" s="13">
        <f t="shared" si="24"/>
        <v>0</v>
      </c>
      <c r="D306" s="13"/>
      <c r="E306" s="13">
        <f t="shared" si="25"/>
        <v>0</v>
      </c>
      <c r="G306" s="13">
        <f>(IF(E306&gt;SUM($C$6,$C$5,Sec!J306),SUM($C$5,$C$6,Sec!J306),E306))</f>
        <v>0</v>
      </c>
      <c r="I306">
        <f t="shared" si="26"/>
        <v>0</v>
      </c>
      <c r="J306" s="13">
        <f>IF(G306&lt;SUM($C$5:$C$6,Sec!J306),((SUM($C$5,$C$6,-G306,(Rate*Sec!J306)))*Rate),0)</f>
        <v>0</v>
      </c>
    </row>
    <row r="307" spans="1:10">
      <c r="A307">
        <v>298</v>
      </c>
      <c r="B307" s="13">
        <f t="shared" si="23"/>
        <v>0</v>
      </c>
      <c r="C307" s="13">
        <f t="shared" si="24"/>
        <v>0</v>
      </c>
      <c r="D307" s="13"/>
      <c r="E307" s="13">
        <f t="shared" si="25"/>
        <v>0</v>
      </c>
      <c r="G307" s="13">
        <f>(IF(E307&gt;SUM($C$6,$C$5,Sec!J307),SUM($C$5,$C$6,Sec!J307),E307))</f>
        <v>0</v>
      </c>
      <c r="I307">
        <f t="shared" si="26"/>
        <v>0</v>
      </c>
      <c r="J307" s="13">
        <f>IF(G307&lt;SUM($C$5:$C$6,Sec!J307),((SUM($C$5,$C$6,-G307,(Rate*Sec!J307)))*Rate),0)</f>
        <v>0</v>
      </c>
    </row>
    <row r="308" spans="1:10">
      <c r="A308">
        <v>299</v>
      </c>
      <c r="B308" s="13">
        <f t="shared" si="23"/>
        <v>0</v>
      </c>
      <c r="C308" s="13">
        <f t="shared" si="24"/>
        <v>0</v>
      </c>
      <c r="D308" s="13"/>
      <c r="E308" s="13">
        <f t="shared" si="25"/>
        <v>0</v>
      </c>
      <c r="G308" s="13">
        <f>(IF(E308&gt;SUM($C$6,$C$5,Sec!J308),SUM($C$5,$C$6,Sec!J308),E308))</f>
        <v>0</v>
      </c>
      <c r="I308">
        <f t="shared" si="26"/>
        <v>0</v>
      </c>
      <c r="J308" s="13">
        <f>IF(G308&lt;SUM($C$5:$C$6,Sec!J308),((SUM($C$5,$C$6,-G308,(Rate*Sec!J308)))*Rate),0)</f>
        <v>0</v>
      </c>
    </row>
    <row r="309" spans="1:10">
      <c r="A309">
        <v>300</v>
      </c>
      <c r="B309" s="13">
        <f t="shared" si="23"/>
        <v>0</v>
      </c>
      <c r="C309" s="13">
        <f t="shared" si="24"/>
        <v>0</v>
      </c>
      <c r="D309" s="13"/>
      <c r="E309" s="13">
        <f t="shared" si="25"/>
        <v>0</v>
      </c>
      <c r="G309" s="13">
        <f>(IF(E309&gt;SUM($C$6,$C$5,Sec!J309),SUM($C$5,$C$6,Sec!J309),E309))</f>
        <v>0</v>
      </c>
      <c r="I309">
        <f t="shared" si="26"/>
        <v>0</v>
      </c>
      <c r="J309" s="13">
        <f>IF(G309&lt;SUM($C$5:$C$6,Sec!J309),((SUM($C$5,$C$6,-G309,(Rate*Sec!J309)))*Rate),0)</f>
        <v>0</v>
      </c>
    </row>
    <row r="310" spans="1:10">
      <c r="A310">
        <v>301</v>
      </c>
      <c r="B310" s="13">
        <f t="shared" si="23"/>
        <v>0</v>
      </c>
      <c r="C310" s="13">
        <f t="shared" si="24"/>
        <v>0</v>
      </c>
      <c r="D310" s="13"/>
      <c r="E310" s="13">
        <f t="shared" si="25"/>
        <v>0</v>
      </c>
      <c r="G310" s="13">
        <f>(IF(E310&gt;SUM($C$6,$C$5,Sec!J310),SUM($C$5,$C$6,Sec!J310),E310))</f>
        <v>0</v>
      </c>
      <c r="I310">
        <f t="shared" si="26"/>
        <v>0</v>
      </c>
      <c r="J310" s="13">
        <f>IF(G310&lt;SUM($C$5:$C$6,Sec!J310),((SUM($C$5,$C$6,-G310,(Rate*Sec!J310)))*Rate),0)</f>
        <v>0</v>
      </c>
    </row>
    <row r="311" spans="1:10">
      <c r="A311">
        <v>302</v>
      </c>
      <c r="B311" s="13">
        <f t="shared" si="23"/>
        <v>0</v>
      </c>
      <c r="C311" s="13">
        <f t="shared" si="24"/>
        <v>0</v>
      </c>
      <c r="D311" s="13"/>
      <c r="E311" s="13">
        <f t="shared" si="25"/>
        <v>0</v>
      </c>
      <c r="G311" s="13">
        <f>(IF(E311&gt;SUM($C$6,$C$5,Sec!J311),SUM($C$5,$C$6,Sec!J311),E311))</f>
        <v>0</v>
      </c>
      <c r="I311">
        <f t="shared" si="26"/>
        <v>0</v>
      </c>
      <c r="J311" s="13">
        <f>IF(G311&lt;SUM($C$5:$C$6,Sec!J311),((SUM($C$5,$C$6,-G311,(Rate*Sec!J311)))*Rate),0)</f>
        <v>0</v>
      </c>
    </row>
    <row r="312" spans="1:10">
      <c r="A312">
        <v>303</v>
      </c>
      <c r="B312" s="13">
        <f t="shared" si="23"/>
        <v>0</v>
      </c>
      <c r="C312" s="13">
        <f t="shared" si="24"/>
        <v>0</v>
      </c>
      <c r="D312" s="13"/>
      <c r="E312" s="13">
        <f t="shared" si="25"/>
        <v>0</v>
      </c>
      <c r="G312" s="13">
        <f>(IF(E312&gt;SUM($C$6,$C$5,Sec!J312),SUM($C$5,$C$6,Sec!J312),E312))</f>
        <v>0</v>
      </c>
      <c r="I312">
        <f t="shared" si="26"/>
        <v>0</v>
      </c>
      <c r="J312" s="13">
        <f>IF(G312&lt;SUM($C$5:$C$6,Sec!J312),((SUM($C$5,$C$6,-G312,(Rate*Sec!J312)))*Rate),0)</f>
        <v>0</v>
      </c>
    </row>
    <row r="313" spans="1:10">
      <c r="A313">
        <v>304</v>
      </c>
      <c r="B313" s="13">
        <f t="shared" si="23"/>
        <v>0</v>
      </c>
      <c r="C313" s="13">
        <f t="shared" si="24"/>
        <v>0</v>
      </c>
      <c r="D313" s="13"/>
      <c r="E313" s="13">
        <f t="shared" si="25"/>
        <v>0</v>
      </c>
      <c r="G313" s="13">
        <f>(IF(E313&gt;SUM($C$6,$C$5,Sec!J313),SUM($C$5,$C$6,Sec!J313),E313))</f>
        <v>0</v>
      </c>
      <c r="I313">
        <f t="shared" si="26"/>
        <v>0</v>
      </c>
      <c r="J313" s="13">
        <f>IF(G313&lt;SUM($C$5:$C$6,Sec!J313),((SUM($C$5,$C$6,-G313,(Rate*Sec!J313)))*Rate),0)</f>
        <v>0</v>
      </c>
    </row>
    <row r="314" spans="1:10">
      <c r="A314">
        <v>305</v>
      </c>
      <c r="B314" s="13">
        <f t="shared" si="23"/>
        <v>0</v>
      </c>
      <c r="C314" s="13">
        <f t="shared" si="24"/>
        <v>0</v>
      </c>
      <c r="D314" s="13"/>
      <c r="E314" s="13">
        <f t="shared" si="25"/>
        <v>0</v>
      </c>
      <c r="G314" s="13">
        <f>(IF(E314&gt;SUM($C$6,$C$5,Sec!J314),SUM($C$5,$C$6,Sec!J314),E314))</f>
        <v>0</v>
      </c>
      <c r="I314">
        <f t="shared" si="26"/>
        <v>0</v>
      </c>
      <c r="J314" s="13">
        <f>IF(G314&lt;SUM($C$5:$C$6,Sec!J314),((SUM($C$5,$C$6,-G314,(Rate*Sec!J314)))*Rate),0)</f>
        <v>0</v>
      </c>
    </row>
    <row r="315" spans="1:10">
      <c r="A315">
        <v>306</v>
      </c>
      <c r="B315" s="13">
        <f t="shared" si="23"/>
        <v>0</v>
      </c>
      <c r="C315" s="13">
        <f t="shared" si="24"/>
        <v>0</v>
      </c>
      <c r="D315" s="13"/>
      <c r="E315" s="13">
        <f t="shared" si="25"/>
        <v>0</v>
      </c>
      <c r="G315" s="13">
        <f>(IF(E315&gt;SUM($C$6,$C$5,Sec!J315),SUM($C$5,$C$6,Sec!J315),E315))</f>
        <v>0</v>
      </c>
      <c r="I315">
        <f t="shared" si="26"/>
        <v>0</v>
      </c>
      <c r="J315" s="13">
        <f>IF(G315&lt;SUM($C$5:$C$6,Sec!J315),((SUM($C$5,$C$6,-G315,(Rate*Sec!J315)))*Rate),0)</f>
        <v>0</v>
      </c>
    </row>
    <row r="316" spans="1:10">
      <c r="A316">
        <v>307</v>
      </c>
      <c r="B316" s="13">
        <f t="shared" si="23"/>
        <v>0</v>
      </c>
      <c r="C316" s="13">
        <f t="shared" si="24"/>
        <v>0</v>
      </c>
      <c r="D316" s="13"/>
      <c r="E316" s="13">
        <f t="shared" si="25"/>
        <v>0</v>
      </c>
      <c r="G316" s="13">
        <f>(IF(E316&gt;SUM($C$6,$C$5,Sec!J316),SUM($C$5,$C$6,Sec!J316),E316))</f>
        <v>0</v>
      </c>
      <c r="I316">
        <f t="shared" si="26"/>
        <v>0</v>
      </c>
      <c r="J316" s="13">
        <f>IF(G316&lt;SUM($C$5:$C$6,Sec!J316),((SUM($C$5,$C$6,-G316,(Rate*Sec!J316)))*Rate),0)</f>
        <v>0</v>
      </c>
    </row>
    <row r="317" spans="1:10">
      <c r="A317">
        <v>308</v>
      </c>
      <c r="B317" s="13">
        <f t="shared" si="23"/>
        <v>0</v>
      </c>
      <c r="C317" s="13">
        <f t="shared" si="24"/>
        <v>0</v>
      </c>
      <c r="D317" s="13"/>
      <c r="E317" s="13">
        <f t="shared" si="25"/>
        <v>0</v>
      </c>
      <c r="G317" s="13">
        <f>(IF(E317&gt;SUM($C$6,$C$5,Sec!J317),SUM($C$5,$C$6,Sec!J317),E317))</f>
        <v>0</v>
      </c>
      <c r="I317">
        <f t="shared" si="26"/>
        <v>0</v>
      </c>
      <c r="J317" s="13">
        <f>IF(G317&lt;SUM($C$5:$C$6,Sec!J317),((SUM($C$5,$C$6,-G317,(Rate*Sec!J317)))*Rate),0)</f>
        <v>0</v>
      </c>
    </row>
    <row r="318" spans="1:10">
      <c r="A318">
        <v>309</v>
      </c>
      <c r="B318" s="13">
        <f t="shared" si="23"/>
        <v>0</v>
      </c>
      <c r="C318" s="13">
        <f t="shared" si="24"/>
        <v>0</v>
      </c>
      <c r="D318" s="13"/>
      <c r="E318" s="13">
        <f t="shared" si="25"/>
        <v>0</v>
      </c>
      <c r="G318" s="13">
        <f>(IF(E318&gt;SUM($C$6,$C$5,Sec!J318),SUM($C$5,$C$6,Sec!J318),E318))</f>
        <v>0</v>
      </c>
      <c r="I318">
        <f t="shared" si="26"/>
        <v>0</v>
      </c>
      <c r="J318" s="13">
        <f>IF(G318&lt;SUM($C$5:$C$6,Sec!J318),((SUM($C$5,$C$6,-G318,(Rate*Sec!J318)))*Rate),0)</f>
        <v>0</v>
      </c>
    </row>
    <row r="319" spans="1:10">
      <c r="A319">
        <v>310</v>
      </c>
      <c r="B319" s="13">
        <f t="shared" si="23"/>
        <v>0</v>
      </c>
      <c r="C319" s="13">
        <f t="shared" si="24"/>
        <v>0</v>
      </c>
      <c r="D319" s="13"/>
      <c r="E319" s="13">
        <f t="shared" si="25"/>
        <v>0</v>
      </c>
      <c r="G319" s="13">
        <f>(IF(E319&gt;SUM($C$6,$C$5,Sec!J319),SUM($C$5,$C$6,Sec!J319),E319))</f>
        <v>0</v>
      </c>
      <c r="I319">
        <f t="shared" si="26"/>
        <v>0</v>
      </c>
      <c r="J319" s="13">
        <f>IF(G319&lt;SUM($C$5:$C$6,Sec!J319),((SUM($C$5,$C$6,-G319,(Rate*Sec!J319)))*Rate),0)</f>
        <v>0</v>
      </c>
    </row>
    <row r="320" spans="1:10">
      <c r="A320">
        <v>311</v>
      </c>
      <c r="B320" s="13">
        <f t="shared" si="23"/>
        <v>0</v>
      </c>
      <c r="C320" s="13">
        <f t="shared" si="24"/>
        <v>0</v>
      </c>
      <c r="D320" s="13"/>
      <c r="E320" s="13">
        <f t="shared" si="25"/>
        <v>0</v>
      </c>
      <c r="G320" s="13">
        <f>(IF(E320&gt;SUM($C$6,$C$5,Sec!J320),SUM($C$5,$C$6,Sec!J320),E320))</f>
        <v>0</v>
      </c>
      <c r="I320">
        <f t="shared" si="26"/>
        <v>0</v>
      </c>
      <c r="J320" s="13">
        <f>IF(G320&lt;SUM($C$5:$C$6,Sec!J320),((SUM($C$5,$C$6,-G320,(Rate*Sec!J320)))*Rate),0)</f>
        <v>0</v>
      </c>
    </row>
    <row r="321" spans="1:10">
      <c r="A321">
        <v>312</v>
      </c>
      <c r="B321" s="13">
        <f t="shared" si="23"/>
        <v>0</v>
      </c>
      <c r="C321" s="13">
        <f t="shared" si="24"/>
        <v>0</v>
      </c>
      <c r="D321" s="13"/>
      <c r="E321" s="13">
        <f t="shared" si="25"/>
        <v>0</v>
      </c>
      <c r="G321" s="13">
        <f>(IF(E321&gt;SUM($C$6,$C$5,Sec!J321),SUM($C$5,$C$6,Sec!J321),E321))</f>
        <v>0</v>
      </c>
      <c r="I321">
        <f t="shared" si="26"/>
        <v>0</v>
      </c>
      <c r="J321" s="13">
        <f>IF(G321&lt;SUM($C$5:$C$6,Sec!J321),((SUM($C$5,$C$6,-G321,(Rate*Sec!J321)))*Rate),0)</f>
        <v>0</v>
      </c>
    </row>
    <row r="322" spans="1:10">
      <c r="A322">
        <v>313</v>
      </c>
      <c r="B322" s="13">
        <f t="shared" si="23"/>
        <v>0</v>
      </c>
      <c r="C322" s="13">
        <f t="shared" si="24"/>
        <v>0</v>
      </c>
      <c r="D322" s="13"/>
      <c r="E322" s="13">
        <f t="shared" si="25"/>
        <v>0</v>
      </c>
      <c r="G322" s="13">
        <f>(IF(E322&gt;SUM($C$6,$C$5,Sec!J322),SUM($C$5,$C$6,Sec!J322),E322))</f>
        <v>0</v>
      </c>
      <c r="I322">
        <f t="shared" si="26"/>
        <v>0</v>
      </c>
      <c r="J322" s="13">
        <f>IF(G322&lt;SUM($C$5:$C$6,Sec!J322),((SUM($C$5,$C$6,-G322,(Rate*Sec!J322)))*Rate),0)</f>
        <v>0</v>
      </c>
    </row>
    <row r="323" spans="1:10">
      <c r="A323">
        <v>314</v>
      </c>
      <c r="B323" s="13">
        <f t="shared" si="23"/>
        <v>0</v>
      </c>
      <c r="C323" s="13">
        <f t="shared" si="24"/>
        <v>0</v>
      </c>
      <c r="D323" s="13"/>
      <c r="E323" s="13">
        <f t="shared" si="25"/>
        <v>0</v>
      </c>
      <c r="G323" s="13">
        <f>(IF(E323&gt;SUM($C$6,$C$5,Sec!J323),SUM($C$5,$C$6,Sec!J323),E323))</f>
        <v>0</v>
      </c>
      <c r="I323">
        <f t="shared" si="26"/>
        <v>0</v>
      </c>
      <c r="J323" s="13">
        <f>IF(G323&lt;SUM($C$5:$C$6,Sec!J323),((SUM($C$5,$C$6,-G323,(Rate*Sec!J323)))*Rate),0)</f>
        <v>0</v>
      </c>
    </row>
    <row r="324" spans="1:10">
      <c r="A324">
        <v>315</v>
      </c>
      <c r="B324" s="13">
        <f t="shared" si="23"/>
        <v>0</v>
      </c>
      <c r="C324" s="13">
        <f t="shared" si="24"/>
        <v>0</v>
      </c>
      <c r="D324" s="13"/>
      <c r="E324" s="13">
        <f t="shared" si="25"/>
        <v>0</v>
      </c>
      <c r="G324" s="13">
        <f>(IF(E324&gt;SUM($C$6,$C$5,Sec!J324),SUM($C$5,$C$6,Sec!J324),E324))</f>
        <v>0</v>
      </c>
      <c r="I324">
        <f t="shared" si="26"/>
        <v>0</v>
      </c>
      <c r="J324" s="13">
        <f>IF(G324&lt;SUM($C$5:$C$6,Sec!J324),((SUM($C$5,$C$6,-G324,(Rate*Sec!J324)))*Rate),0)</f>
        <v>0</v>
      </c>
    </row>
    <row r="325" spans="1:10">
      <c r="A325">
        <v>316</v>
      </c>
      <c r="B325" s="13">
        <f t="shared" si="23"/>
        <v>0</v>
      </c>
      <c r="C325" s="13">
        <f t="shared" si="24"/>
        <v>0</v>
      </c>
      <c r="D325" s="13"/>
      <c r="E325" s="13">
        <f t="shared" si="25"/>
        <v>0</v>
      </c>
      <c r="G325" s="13">
        <f>(IF(E325&gt;SUM($C$6,$C$5,Sec!J325),SUM($C$5,$C$6,Sec!J325),E325))</f>
        <v>0</v>
      </c>
      <c r="I325">
        <f t="shared" si="26"/>
        <v>0</v>
      </c>
      <c r="J325" s="13">
        <f>IF(G325&lt;SUM($C$5:$C$6,Sec!J325),((SUM($C$5,$C$6,-G325,(Rate*Sec!J325)))*Rate),0)</f>
        <v>0</v>
      </c>
    </row>
    <row r="326" spans="1:10">
      <c r="A326">
        <v>317</v>
      </c>
      <c r="B326" s="13">
        <f t="shared" si="23"/>
        <v>0</v>
      </c>
      <c r="C326" s="13">
        <f t="shared" si="24"/>
        <v>0</v>
      </c>
      <c r="D326" s="13"/>
      <c r="E326" s="13">
        <f t="shared" si="25"/>
        <v>0</v>
      </c>
      <c r="G326" s="13">
        <f>(IF(E326&gt;SUM($C$6,$C$5,Sec!J326),SUM($C$5,$C$6,Sec!J326),E326))</f>
        <v>0</v>
      </c>
      <c r="I326">
        <f t="shared" si="26"/>
        <v>0</v>
      </c>
      <c r="J326" s="13">
        <f>IF(G326&lt;SUM($C$5:$C$6,Sec!J326),((SUM($C$5,$C$6,-G326,(Rate*Sec!J326)))*Rate),0)</f>
        <v>0</v>
      </c>
    </row>
    <row r="327" spans="1:10">
      <c r="A327">
        <v>318</v>
      </c>
      <c r="B327" s="13">
        <f t="shared" si="23"/>
        <v>0</v>
      </c>
      <c r="C327" s="13">
        <f t="shared" si="24"/>
        <v>0</v>
      </c>
      <c r="D327" s="13"/>
      <c r="E327" s="13">
        <f t="shared" si="25"/>
        <v>0</v>
      </c>
      <c r="G327" s="13">
        <f>(IF(E327&gt;SUM($C$6,$C$5,Sec!J327),SUM($C$5,$C$6,Sec!J327),E327))</f>
        <v>0</v>
      </c>
      <c r="I327">
        <f t="shared" si="26"/>
        <v>0</v>
      </c>
      <c r="J327" s="13">
        <f>IF(G327&lt;SUM($C$5:$C$6,Sec!J327),((SUM($C$5,$C$6,-G327,(Rate*Sec!J327)))*Rate),0)</f>
        <v>0</v>
      </c>
    </row>
    <row r="328" spans="1:10">
      <c r="A328">
        <v>319</v>
      </c>
      <c r="B328" s="13">
        <f t="shared" si="23"/>
        <v>0</v>
      </c>
      <c r="C328" s="13">
        <f t="shared" si="24"/>
        <v>0</v>
      </c>
      <c r="D328" s="13"/>
      <c r="E328" s="13">
        <f t="shared" si="25"/>
        <v>0</v>
      </c>
      <c r="G328" s="13">
        <f>(IF(E328&gt;SUM($C$6,$C$5,Sec!J328),SUM($C$5,$C$6,Sec!J328),E328))</f>
        <v>0</v>
      </c>
      <c r="I328">
        <f t="shared" si="26"/>
        <v>0</v>
      </c>
      <c r="J328" s="13">
        <f>IF(G328&lt;SUM($C$5:$C$6,Sec!J328),((SUM($C$5,$C$6,-G328,(Rate*Sec!J328)))*Rate),0)</f>
        <v>0</v>
      </c>
    </row>
    <row r="329" spans="1:10">
      <c r="A329">
        <v>320</v>
      </c>
      <c r="B329" s="13">
        <f t="shared" si="23"/>
        <v>0</v>
      </c>
      <c r="C329" s="13">
        <f t="shared" si="24"/>
        <v>0</v>
      </c>
      <c r="D329" s="13"/>
      <c r="E329" s="13">
        <f t="shared" si="25"/>
        <v>0</v>
      </c>
      <c r="G329" s="13">
        <f>(IF(E329&gt;SUM($C$6,$C$5,Sec!J329),SUM($C$5,$C$6,Sec!J329),E329))</f>
        <v>0</v>
      </c>
      <c r="I329">
        <f t="shared" si="26"/>
        <v>0</v>
      </c>
      <c r="J329" s="13">
        <f>IF(G329&lt;SUM($C$5:$C$6,Sec!J329),((SUM($C$5,$C$6,-G329,(Rate*Sec!J329)))*Rate),0)</f>
        <v>0</v>
      </c>
    </row>
    <row r="330" spans="1:10">
      <c r="A330">
        <v>321</v>
      </c>
      <c r="B330" s="13">
        <f t="shared" si="23"/>
        <v>0</v>
      </c>
      <c r="C330" s="13">
        <f t="shared" si="24"/>
        <v>0</v>
      </c>
      <c r="D330" s="13"/>
      <c r="E330" s="13">
        <f t="shared" si="25"/>
        <v>0</v>
      </c>
      <c r="G330" s="13">
        <f>(IF(E330&gt;SUM($C$6,$C$5,Sec!J330),SUM($C$5,$C$6,Sec!J330),E330))</f>
        <v>0</v>
      </c>
      <c r="I330">
        <f t="shared" si="26"/>
        <v>0</v>
      </c>
      <c r="J330" s="13">
        <f>IF(G330&lt;SUM($C$5:$C$6,Sec!J330),((SUM($C$5,$C$6,-G330,(Rate*Sec!J330)))*Rate),0)</f>
        <v>0</v>
      </c>
    </row>
    <row r="331" spans="1:10">
      <c r="A331">
        <v>322</v>
      </c>
      <c r="B331" s="13">
        <f t="shared" si="23"/>
        <v>0</v>
      </c>
      <c r="C331" s="13">
        <f t="shared" si="24"/>
        <v>0</v>
      </c>
      <c r="D331" s="13"/>
      <c r="E331" s="13">
        <f t="shared" si="25"/>
        <v>0</v>
      </c>
      <c r="G331" s="13">
        <f>(IF(E331&gt;SUM($C$6,$C$5,Sec!J331),SUM($C$5,$C$6,Sec!J331),E331))</f>
        <v>0</v>
      </c>
      <c r="I331">
        <f t="shared" si="26"/>
        <v>0</v>
      </c>
      <c r="J331" s="13">
        <f>IF(G331&lt;SUM($C$5:$C$6,Sec!J331),((SUM($C$5,$C$6,-G331,(Rate*Sec!J331)))*Rate),0)</f>
        <v>0</v>
      </c>
    </row>
    <row r="332" spans="1:10">
      <c r="A332">
        <v>323</v>
      </c>
      <c r="B332" s="13">
        <f t="shared" si="23"/>
        <v>0</v>
      </c>
      <c r="C332" s="13">
        <f t="shared" si="24"/>
        <v>0</v>
      </c>
      <c r="D332" s="13"/>
      <c r="E332" s="13">
        <f t="shared" si="25"/>
        <v>0</v>
      </c>
      <c r="G332" s="13">
        <f>(IF(E332&gt;SUM($C$6,$C$5,Sec!J332),SUM($C$5,$C$6,Sec!J332),E332))</f>
        <v>0</v>
      </c>
      <c r="I332">
        <f t="shared" si="26"/>
        <v>0</v>
      </c>
      <c r="J332" s="13">
        <f>IF(G332&lt;SUM($C$5:$C$6,Sec!J332),((SUM($C$5,$C$6,-G332,(Rate*Sec!J332)))*Rate),0)</f>
        <v>0</v>
      </c>
    </row>
    <row r="333" spans="1:10">
      <c r="A333">
        <v>324</v>
      </c>
      <c r="B333" s="13">
        <f t="shared" si="23"/>
        <v>0</v>
      </c>
      <c r="C333" s="13">
        <f t="shared" si="24"/>
        <v>0</v>
      </c>
      <c r="D333" s="13"/>
      <c r="E333" s="13">
        <f t="shared" si="25"/>
        <v>0</v>
      </c>
      <c r="G333" s="13">
        <f>(IF(E333&gt;SUM($C$6,$C$5,Sec!J333),SUM($C$5,$C$6,Sec!J333),E333))</f>
        <v>0</v>
      </c>
      <c r="I333">
        <f t="shared" si="26"/>
        <v>0</v>
      </c>
      <c r="J333" s="13">
        <f>IF(G333&lt;SUM($C$5:$C$6,Sec!J333),((SUM($C$5,$C$6,-G333,(Rate*Sec!J333)))*Rate),0)</f>
        <v>0</v>
      </c>
    </row>
    <row r="334" spans="1:10">
      <c r="A334">
        <v>325</v>
      </c>
      <c r="B334" s="13">
        <f t="shared" si="23"/>
        <v>0</v>
      </c>
      <c r="C334" s="13">
        <f t="shared" si="24"/>
        <v>0</v>
      </c>
      <c r="D334" s="13"/>
      <c r="E334" s="13">
        <f t="shared" si="25"/>
        <v>0</v>
      </c>
      <c r="G334" s="13">
        <f>(IF(E334&gt;SUM($C$6,$C$5,Sec!J334),SUM($C$5,$C$6,Sec!J334),E334))</f>
        <v>0</v>
      </c>
      <c r="I334">
        <f t="shared" si="26"/>
        <v>0</v>
      </c>
      <c r="J334" s="13">
        <f>IF(G334&lt;SUM($C$5:$C$6,Sec!J334),((SUM($C$5,$C$6,-G334,(Rate*Sec!J334)))*Rate),0)</f>
        <v>0</v>
      </c>
    </row>
    <row r="335" spans="1:10">
      <c r="A335">
        <v>326</v>
      </c>
      <c r="B335" s="13">
        <f t="shared" si="23"/>
        <v>0</v>
      </c>
      <c r="C335" s="13">
        <f t="shared" si="24"/>
        <v>0</v>
      </c>
      <c r="D335" s="13"/>
      <c r="E335" s="13">
        <f t="shared" si="25"/>
        <v>0</v>
      </c>
      <c r="G335" s="13">
        <f>(IF(E335&gt;SUM($C$6,$C$5,Sec!J335),SUM($C$5,$C$6,Sec!J335),E335))</f>
        <v>0</v>
      </c>
      <c r="I335">
        <f t="shared" si="26"/>
        <v>0</v>
      </c>
      <c r="J335" s="13">
        <f>IF(G335&lt;SUM($C$5:$C$6,Sec!J335),((SUM($C$5,$C$6,-G335,(Rate*Sec!J335)))*Rate),0)</f>
        <v>0</v>
      </c>
    </row>
    <row r="336" spans="1:10">
      <c r="A336">
        <v>327</v>
      </c>
      <c r="B336" s="13">
        <f t="shared" si="23"/>
        <v>0</v>
      </c>
      <c r="C336" s="13">
        <f t="shared" si="24"/>
        <v>0</v>
      </c>
      <c r="D336" s="13"/>
      <c r="E336" s="13">
        <f t="shared" si="25"/>
        <v>0</v>
      </c>
      <c r="G336" s="13">
        <f>(IF(E336&gt;SUM($C$6,$C$5,Sec!J336),SUM($C$5,$C$6,Sec!J336),E336))</f>
        <v>0</v>
      </c>
      <c r="I336">
        <f t="shared" si="26"/>
        <v>0</v>
      </c>
      <c r="J336" s="13">
        <f>IF(G336&lt;SUM($C$5:$C$6,Sec!J336),((SUM($C$5,$C$6,-G336,(Rate*Sec!J336)))*Rate),0)</f>
        <v>0</v>
      </c>
    </row>
    <row r="337" spans="1:10">
      <c r="A337">
        <v>328</v>
      </c>
      <c r="B337" s="13">
        <f t="shared" si="23"/>
        <v>0</v>
      </c>
      <c r="C337" s="13">
        <f t="shared" si="24"/>
        <v>0</v>
      </c>
      <c r="D337" s="13"/>
      <c r="E337" s="13">
        <f t="shared" si="25"/>
        <v>0</v>
      </c>
      <c r="G337" s="13">
        <f>(IF(E337&gt;SUM($C$6,$C$5,Sec!J337),SUM($C$5,$C$6,Sec!J337),E337))</f>
        <v>0</v>
      </c>
      <c r="I337">
        <f t="shared" si="26"/>
        <v>0</v>
      </c>
      <c r="J337" s="13">
        <f>IF(G337&lt;SUM($C$5:$C$6,Sec!J337),((SUM($C$5,$C$6,-G337,(Rate*Sec!J337)))*Rate),0)</f>
        <v>0</v>
      </c>
    </row>
    <row r="338" spans="1:10">
      <c r="A338">
        <v>329</v>
      </c>
      <c r="B338" s="13">
        <f t="shared" si="23"/>
        <v>0</v>
      </c>
      <c r="C338" s="13">
        <f t="shared" si="24"/>
        <v>0</v>
      </c>
      <c r="D338" s="13"/>
      <c r="E338" s="13">
        <f t="shared" si="25"/>
        <v>0</v>
      </c>
      <c r="G338" s="13">
        <f>(IF(E338&gt;SUM($C$6,$C$5,Sec!J338),SUM($C$5,$C$6,Sec!J338),E338))</f>
        <v>0</v>
      </c>
      <c r="I338">
        <f t="shared" si="26"/>
        <v>0</v>
      </c>
      <c r="J338" s="13">
        <f>IF(G338&lt;SUM($C$5:$C$6,Sec!J338),((SUM($C$5,$C$6,-G338,(Rate*Sec!J338)))*Rate),0)</f>
        <v>0</v>
      </c>
    </row>
    <row r="339" spans="1:10">
      <c r="A339">
        <v>330</v>
      </c>
      <c r="B339" s="13">
        <f t="shared" si="23"/>
        <v>0</v>
      </c>
      <c r="C339" s="13">
        <f t="shared" si="24"/>
        <v>0</v>
      </c>
      <c r="D339" s="13"/>
      <c r="E339" s="13">
        <f t="shared" si="25"/>
        <v>0</v>
      </c>
      <c r="G339" s="13">
        <f>(IF(E339&gt;SUM($C$6,$C$5,Sec!J339),SUM($C$5,$C$6,Sec!J339),E339))</f>
        <v>0</v>
      </c>
      <c r="I339">
        <f t="shared" si="26"/>
        <v>0</v>
      </c>
      <c r="J339" s="13">
        <f>IF(G339&lt;SUM($C$5:$C$6,Sec!J339),((SUM($C$5,$C$6,-G339,(Rate*Sec!J339)))*Rate),0)</f>
        <v>0</v>
      </c>
    </row>
    <row r="340" spans="1:10">
      <c r="A340">
        <v>331</v>
      </c>
      <c r="B340" s="13">
        <f t="shared" si="23"/>
        <v>0</v>
      </c>
      <c r="C340" s="13">
        <f t="shared" si="24"/>
        <v>0</v>
      </c>
      <c r="D340" s="13"/>
      <c r="E340" s="13">
        <f t="shared" si="25"/>
        <v>0</v>
      </c>
      <c r="G340" s="13">
        <f>(IF(E340&gt;SUM($C$6,$C$5,Sec!J340),SUM($C$5,$C$6,Sec!J340),E340))</f>
        <v>0</v>
      </c>
      <c r="I340">
        <f t="shared" si="26"/>
        <v>0</v>
      </c>
      <c r="J340" s="13">
        <f>IF(G340&lt;SUM($C$5:$C$6,Sec!J340),((SUM($C$5,$C$6,-G340,(Rate*Sec!J340)))*Rate),0)</f>
        <v>0</v>
      </c>
    </row>
    <row r="341" spans="1:10">
      <c r="A341">
        <v>332</v>
      </c>
      <c r="B341" s="13">
        <f t="shared" si="23"/>
        <v>0</v>
      </c>
      <c r="C341" s="13">
        <f t="shared" si="24"/>
        <v>0</v>
      </c>
      <c r="D341" s="13"/>
      <c r="E341" s="13">
        <f t="shared" si="25"/>
        <v>0</v>
      </c>
      <c r="G341" s="13">
        <f>(IF(E341&gt;SUM($C$6,$C$5,Sec!J341),SUM($C$5,$C$6,Sec!J341),E341))</f>
        <v>0</v>
      </c>
      <c r="I341">
        <f t="shared" si="26"/>
        <v>0</v>
      </c>
      <c r="J341" s="13">
        <f>IF(G341&lt;SUM($C$5:$C$6,Sec!J341),((SUM($C$5,$C$6,-G341,(Rate*Sec!J341)))*Rate),0)</f>
        <v>0</v>
      </c>
    </row>
    <row r="342" spans="1:10">
      <c r="A342">
        <v>333</v>
      </c>
      <c r="B342" s="13">
        <f t="shared" si="23"/>
        <v>0</v>
      </c>
      <c r="C342" s="13">
        <f t="shared" si="24"/>
        <v>0</v>
      </c>
      <c r="D342" s="13"/>
      <c r="E342" s="13">
        <f t="shared" si="25"/>
        <v>0</v>
      </c>
      <c r="G342" s="13">
        <f>(IF(E342&gt;SUM($C$6,$C$5,Sec!J342),SUM($C$5,$C$6,Sec!J342),E342))</f>
        <v>0</v>
      </c>
      <c r="I342">
        <f t="shared" si="26"/>
        <v>0</v>
      </c>
      <c r="J342" s="13">
        <f>IF(G342&lt;SUM($C$5:$C$6,Sec!J342),((SUM($C$5,$C$6,-G342,(Rate*Sec!J342)))*Rate),0)</f>
        <v>0</v>
      </c>
    </row>
    <row r="343" spans="1:10">
      <c r="A343">
        <v>334</v>
      </c>
      <c r="B343" s="13">
        <f t="shared" si="23"/>
        <v>0</v>
      </c>
      <c r="C343" s="13">
        <f t="shared" si="24"/>
        <v>0</v>
      </c>
      <c r="D343" s="13"/>
      <c r="E343" s="13">
        <f t="shared" si="25"/>
        <v>0</v>
      </c>
      <c r="G343" s="13">
        <f>(IF(E343&gt;SUM($C$6,$C$5,Sec!J343),SUM($C$5,$C$6,Sec!J343),E343))</f>
        <v>0</v>
      </c>
      <c r="I343">
        <f t="shared" si="26"/>
        <v>0</v>
      </c>
      <c r="J343" s="13">
        <f>IF(G343&lt;SUM($C$5:$C$6,Sec!J343),((SUM($C$5,$C$6,-G343,(Rate*Sec!J343)))*Rate),0)</f>
        <v>0</v>
      </c>
    </row>
    <row r="344" spans="1:10">
      <c r="A344">
        <v>335</v>
      </c>
      <c r="B344" s="13">
        <f t="shared" si="23"/>
        <v>0</v>
      </c>
      <c r="C344" s="13">
        <f t="shared" si="24"/>
        <v>0</v>
      </c>
      <c r="D344" s="13"/>
      <c r="E344" s="13">
        <f t="shared" si="25"/>
        <v>0</v>
      </c>
      <c r="G344" s="13">
        <f>(IF(E344&gt;SUM($C$6,$C$5,Sec!J344),SUM($C$5,$C$6,Sec!J344),E344))</f>
        <v>0</v>
      </c>
      <c r="I344">
        <f t="shared" si="26"/>
        <v>0</v>
      </c>
      <c r="J344" s="13">
        <f>IF(G344&lt;SUM($C$5:$C$6,Sec!J344),((SUM($C$5,$C$6,-G344,(Rate*Sec!J344)))*Rate),0)</f>
        <v>0</v>
      </c>
    </row>
    <row r="345" spans="1:10">
      <c r="A345">
        <v>336</v>
      </c>
      <c r="B345" s="13">
        <f t="shared" si="23"/>
        <v>0</v>
      </c>
      <c r="C345" s="13">
        <f t="shared" si="24"/>
        <v>0</v>
      </c>
      <c r="D345" s="13"/>
      <c r="E345" s="13">
        <f t="shared" si="25"/>
        <v>0</v>
      </c>
      <c r="G345" s="13">
        <f>(IF(E345&gt;SUM($C$6,$C$5,Sec!J345),SUM($C$5,$C$6,Sec!J345),E345))</f>
        <v>0</v>
      </c>
      <c r="I345">
        <f t="shared" si="26"/>
        <v>0</v>
      </c>
      <c r="J345" s="13">
        <f>IF(G345&lt;SUM($C$5:$C$6,Sec!J345),((SUM($C$5,$C$6,-G345,(Rate*Sec!J345)))*Rate),0)</f>
        <v>0</v>
      </c>
    </row>
    <row r="346" spans="1:10">
      <c r="A346">
        <v>337</v>
      </c>
      <c r="B346" s="13">
        <f t="shared" si="23"/>
        <v>0</v>
      </c>
      <c r="C346" s="13">
        <f t="shared" si="24"/>
        <v>0</v>
      </c>
      <c r="D346" s="13"/>
      <c r="E346" s="13">
        <f t="shared" si="25"/>
        <v>0</v>
      </c>
      <c r="G346" s="13">
        <f>(IF(E346&gt;SUM($C$6,$C$5,Sec!J346),SUM($C$5,$C$6,Sec!J346),E346))</f>
        <v>0</v>
      </c>
      <c r="I346">
        <f t="shared" si="26"/>
        <v>0</v>
      </c>
      <c r="J346" s="13">
        <f>IF(G346&lt;SUM($C$5:$C$6,Sec!J346),((SUM($C$5,$C$6,-G346,(Rate*Sec!J346)))*Rate),0)</f>
        <v>0</v>
      </c>
    </row>
    <row r="347" spans="1:10">
      <c r="A347">
        <v>338</v>
      </c>
      <c r="B347" s="13">
        <f t="shared" si="23"/>
        <v>0</v>
      </c>
      <c r="C347" s="13">
        <f t="shared" si="24"/>
        <v>0</v>
      </c>
      <c r="D347" s="13"/>
      <c r="E347" s="13">
        <f t="shared" si="25"/>
        <v>0</v>
      </c>
      <c r="G347" s="13">
        <f>(IF(E347&gt;SUM($C$6,$C$5,Sec!J347),SUM($C$5,$C$6,Sec!J347),E347))</f>
        <v>0</v>
      </c>
      <c r="I347">
        <f t="shared" si="26"/>
        <v>0</v>
      </c>
      <c r="J347" s="13">
        <f>IF(G347&lt;SUM($C$5:$C$6,Sec!J347),((SUM($C$5,$C$6,-G347,(Rate*Sec!J347)))*Rate),0)</f>
        <v>0</v>
      </c>
    </row>
    <row r="348" spans="1:10">
      <c r="A348">
        <v>339</v>
      </c>
      <c r="B348" s="13">
        <f t="shared" si="23"/>
        <v>0</v>
      </c>
      <c r="C348" s="13">
        <f t="shared" si="24"/>
        <v>0</v>
      </c>
      <c r="D348" s="13"/>
      <c r="E348" s="13">
        <f t="shared" si="25"/>
        <v>0</v>
      </c>
      <c r="G348" s="13">
        <f>(IF(E348&gt;SUM($C$6,$C$5,Sec!J348),SUM($C$5,$C$6,Sec!J348),E348))</f>
        <v>0</v>
      </c>
      <c r="I348">
        <f t="shared" si="26"/>
        <v>0</v>
      </c>
      <c r="J348" s="13">
        <f>IF(G348&lt;SUM($C$5:$C$6,Sec!J348),((SUM($C$5,$C$6,-G348,(Rate*Sec!J348)))*Rate),0)</f>
        <v>0</v>
      </c>
    </row>
    <row r="349" spans="1:10">
      <c r="A349">
        <v>340</v>
      </c>
      <c r="B349" s="13">
        <f t="shared" si="23"/>
        <v>0</v>
      </c>
      <c r="C349" s="13">
        <f t="shared" si="24"/>
        <v>0</v>
      </c>
      <c r="D349" s="13"/>
      <c r="E349" s="13">
        <f t="shared" si="25"/>
        <v>0</v>
      </c>
      <c r="G349" s="13">
        <f>(IF(E349&gt;SUM($C$6,$C$5,Sec!J349),SUM($C$5,$C$6,Sec!J349),E349))</f>
        <v>0</v>
      </c>
      <c r="I349">
        <f t="shared" si="26"/>
        <v>0</v>
      </c>
      <c r="J349" s="13">
        <f>IF(G349&lt;SUM($C$5:$C$6,Sec!J349),((SUM($C$5,$C$6,-G349,(Rate*Sec!J349)))*Rate),0)</f>
        <v>0</v>
      </c>
    </row>
    <row r="350" spans="1:10">
      <c r="A350">
        <v>341</v>
      </c>
      <c r="B350" s="13">
        <f t="shared" si="23"/>
        <v>0</v>
      </c>
      <c r="C350" s="13">
        <f t="shared" si="24"/>
        <v>0</v>
      </c>
      <c r="D350" s="13"/>
      <c r="E350" s="13">
        <f t="shared" si="25"/>
        <v>0</v>
      </c>
      <c r="G350" s="13">
        <f>(IF(E350&gt;SUM($C$6,$C$5,Sec!J350),SUM($C$5,$C$6,Sec!J350),E350))</f>
        <v>0</v>
      </c>
      <c r="I350">
        <f t="shared" si="26"/>
        <v>0</v>
      </c>
      <c r="J350" s="13">
        <f>IF(G350&lt;SUM($C$5:$C$6,Sec!J350),((SUM($C$5,$C$6,-G350,(Rate*Sec!J350)))*Rate),0)</f>
        <v>0</v>
      </c>
    </row>
    <row r="351" spans="1:10">
      <c r="A351">
        <v>342</v>
      </c>
      <c r="B351" s="13">
        <f t="shared" si="23"/>
        <v>0</v>
      </c>
      <c r="C351" s="13">
        <f t="shared" si="24"/>
        <v>0</v>
      </c>
      <c r="D351" s="13"/>
      <c r="E351" s="13">
        <f t="shared" si="25"/>
        <v>0</v>
      </c>
      <c r="G351" s="13">
        <f>(IF(E351&gt;SUM($C$6,$C$5,Sec!J351),SUM($C$5,$C$6,Sec!J351),E351))</f>
        <v>0</v>
      </c>
      <c r="I351">
        <f t="shared" si="26"/>
        <v>0</v>
      </c>
      <c r="J351" s="13">
        <f>IF(G351&lt;SUM($C$5:$C$6,Sec!J351),((SUM($C$5,$C$6,-G351,(Rate*Sec!J351)))*Rate),0)</f>
        <v>0</v>
      </c>
    </row>
    <row r="352" spans="1:10">
      <c r="A352">
        <v>343</v>
      </c>
      <c r="B352" s="13">
        <f t="shared" si="23"/>
        <v>0</v>
      </c>
      <c r="C352" s="13">
        <f t="shared" si="24"/>
        <v>0</v>
      </c>
      <c r="D352" s="13"/>
      <c r="E352" s="13">
        <f t="shared" si="25"/>
        <v>0</v>
      </c>
      <c r="G352" s="13">
        <f>(IF(E352&gt;SUM($C$6,$C$5,Sec!J352),SUM($C$5,$C$6,Sec!J352),E352))</f>
        <v>0</v>
      </c>
      <c r="I352">
        <f t="shared" si="26"/>
        <v>0</v>
      </c>
      <c r="J352" s="13">
        <f>IF(G352&lt;SUM($C$5:$C$6,Sec!J352),((SUM($C$5,$C$6,-G352,(Rate*Sec!J352)))*Rate),0)</f>
        <v>0</v>
      </c>
    </row>
    <row r="353" spans="1:10">
      <c r="A353">
        <v>344</v>
      </c>
      <c r="B353" s="13">
        <f t="shared" si="23"/>
        <v>0</v>
      </c>
      <c r="C353" s="13">
        <f t="shared" si="24"/>
        <v>0</v>
      </c>
      <c r="D353" s="13"/>
      <c r="E353" s="13">
        <f t="shared" si="25"/>
        <v>0</v>
      </c>
      <c r="G353" s="13">
        <f>(IF(E353&gt;SUM($C$6,$C$5,Sec!J353),SUM($C$5,$C$6,Sec!J353),E353))</f>
        <v>0</v>
      </c>
      <c r="I353">
        <f t="shared" si="26"/>
        <v>0</v>
      </c>
      <c r="J353" s="13">
        <f>IF(G353&lt;SUM($C$5:$C$6,Sec!J353),((SUM($C$5,$C$6,-G353,(Rate*Sec!J353)))*Rate),0)</f>
        <v>0</v>
      </c>
    </row>
    <row r="354" spans="1:10">
      <c r="A354">
        <v>345</v>
      </c>
      <c r="B354" s="13">
        <f t="shared" si="23"/>
        <v>0</v>
      </c>
      <c r="C354" s="13">
        <f t="shared" si="24"/>
        <v>0</v>
      </c>
      <c r="D354" s="13"/>
      <c r="E354" s="13">
        <f t="shared" si="25"/>
        <v>0</v>
      </c>
      <c r="G354" s="13">
        <f>(IF(E354&gt;SUM($C$6,$C$5,Sec!J354),SUM($C$5,$C$6,Sec!J354),E354))</f>
        <v>0</v>
      </c>
      <c r="I354">
        <f t="shared" si="26"/>
        <v>0</v>
      </c>
      <c r="J354" s="13">
        <f>IF(G354&lt;SUM($C$5:$C$6,Sec!J354),((SUM($C$5,$C$6,-G354,(Rate*Sec!J354)))*Rate),0)</f>
        <v>0</v>
      </c>
    </row>
    <row r="355" spans="1:10">
      <c r="A355">
        <v>346</v>
      </c>
      <c r="B355" s="13">
        <f t="shared" si="23"/>
        <v>0</v>
      </c>
      <c r="C355" s="13">
        <f t="shared" si="24"/>
        <v>0</v>
      </c>
      <c r="D355" s="13"/>
      <c r="E355" s="13">
        <f t="shared" si="25"/>
        <v>0</v>
      </c>
      <c r="G355" s="13">
        <f>(IF(E355&gt;SUM($C$6,$C$5,Sec!J355),SUM($C$5,$C$6,Sec!J355),E355))</f>
        <v>0</v>
      </c>
      <c r="I355">
        <f t="shared" si="26"/>
        <v>0</v>
      </c>
      <c r="J355" s="13">
        <f>IF(G355&lt;SUM($C$5:$C$6,Sec!J355),((SUM($C$5,$C$6,-G355,(Rate*Sec!J355)))*Rate),0)</f>
        <v>0</v>
      </c>
    </row>
    <row r="356" spans="1:10">
      <c r="A356">
        <v>347</v>
      </c>
      <c r="B356" s="13">
        <f t="shared" si="23"/>
        <v>0</v>
      </c>
      <c r="C356" s="13">
        <f t="shared" si="24"/>
        <v>0</v>
      </c>
      <c r="D356" s="13"/>
      <c r="E356" s="13">
        <f t="shared" si="25"/>
        <v>0</v>
      </c>
      <c r="G356" s="13">
        <f>(IF(E356&gt;SUM($C$6,$C$5,Sec!J356),SUM($C$5,$C$6,Sec!J356),E356))</f>
        <v>0</v>
      </c>
      <c r="I356">
        <f t="shared" si="26"/>
        <v>0</v>
      </c>
      <c r="J356" s="13">
        <f>IF(G356&lt;SUM($C$5:$C$6,Sec!J356),((SUM($C$5,$C$6,-G356,(Rate*Sec!J356)))*Rate),0)</f>
        <v>0</v>
      </c>
    </row>
    <row r="357" spans="1:10">
      <c r="A357">
        <v>348</v>
      </c>
      <c r="B357" s="13">
        <f t="shared" si="23"/>
        <v>0</v>
      </c>
      <c r="C357" s="13">
        <f t="shared" si="24"/>
        <v>0</v>
      </c>
      <c r="D357" s="13"/>
      <c r="E357" s="13">
        <f t="shared" si="25"/>
        <v>0</v>
      </c>
      <c r="G357" s="13">
        <f>(IF(E357&gt;SUM($C$6,$C$5,Sec!J357),SUM($C$5,$C$6,Sec!J357),E357))</f>
        <v>0</v>
      </c>
      <c r="I357">
        <f t="shared" si="26"/>
        <v>0</v>
      </c>
      <c r="J357" s="13">
        <f>IF(G357&lt;SUM($C$5:$C$6,Sec!J357),((SUM($C$5,$C$6,-G357,(Rate*Sec!J357)))*Rate),0)</f>
        <v>0</v>
      </c>
    </row>
    <row r="358" spans="1:10">
      <c r="A358">
        <v>349</v>
      </c>
      <c r="B358" s="13">
        <f t="shared" si="23"/>
        <v>0</v>
      </c>
      <c r="C358" s="13">
        <f t="shared" si="24"/>
        <v>0</v>
      </c>
      <c r="D358" s="13"/>
      <c r="E358" s="13">
        <f t="shared" si="25"/>
        <v>0</v>
      </c>
      <c r="G358" s="13">
        <f>(IF(E358&gt;SUM($C$6,$C$5,Sec!J358),SUM($C$5,$C$6,Sec!J358),E358))</f>
        <v>0</v>
      </c>
      <c r="I358">
        <f t="shared" si="26"/>
        <v>0</v>
      </c>
      <c r="J358" s="13">
        <f>IF(G358&lt;SUM($C$5:$C$6,Sec!J358),((SUM($C$5,$C$6,-G358,(Rate*Sec!J358)))*Rate),0)</f>
        <v>0</v>
      </c>
    </row>
    <row r="359" spans="1:10">
      <c r="A359">
        <v>350</v>
      </c>
      <c r="B359" s="13">
        <f t="shared" si="23"/>
        <v>0</v>
      </c>
      <c r="C359" s="13">
        <f t="shared" si="24"/>
        <v>0</v>
      </c>
      <c r="D359" s="13"/>
      <c r="E359" s="13">
        <f t="shared" si="25"/>
        <v>0</v>
      </c>
      <c r="G359" s="13">
        <f>(IF(E359&gt;SUM($C$6,$C$5,Sec!J359),SUM($C$5,$C$6,Sec!J359),E359))</f>
        <v>0</v>
      </c>
      <c r="I359">
        <f t="shared" si="26"/>
        <v>0</v>
      </c>
      <c r="J359" s="13">
        <f>IF(G359&lt;SUM($C$5:$C$6,Sec!J359),((SUM($C$5,$C$6,-G359,(Rate*Sec!J359)))*Rate),0)</f>
        <v>0</v>
      </c>
    </row>
    <row r="360" spans="1:10">
      <c r="A360">
        <v>351</v>
      </c>
      <c r="B360" s="13">
        <f t="shared" si="23"/>
        <v>0</v>
      </c>
      <c r="C360" s="13">
        <f t="shared" si="24"/>
        <v>0</v>
      </c>
      <c r="D360" s="13"/>
      <c r="E360" s="13">
        <f t="shared" si="25"/>
        <v>0</v>
      </c>
      <c r="G360" s="13">
        <f>(IF(E360&gt;SUM($C$6,$C$5,Sec!J360),SUM($C$5,$C$6,Sec!J360),E360))</f>
        <v>0</v>
      </c>
      <c r="I360">
        <f t="shared" si="26"/>
        <v>0</v>
      </c>
      <c r="J360" s="13">
        <f>IF(G360&lt;SUM($C$5:$C$6,Sec!J360),((SUM($C$5,$C$6,-G360,(Rate*Sec!J360)))*Rate),0)</f>
        <v>0</v>
      </c>
    </row>
    <row r="361" spans="1:10">
      <c r="A361">
        <v>352</v>
      </c>
      <c r="B361" s="13">
        <f t="shared" si="23"/>
        <v>0</v>
      </c>
      <c r="C361" s="13">
        <f t="shared" si="24"/>
        <v>0</v>
      </c>
      <c r="D361" s="13"/>
      <c r="E361" s="13">
        <f t="shared" si="25"/>
        <v>0</v>
      </c>
      <c r="G361" s="13">
        <f>(IF(E361&gt;SUM($C$6,$C$5,Sec!J361),SUM($C$5,$C$6,Sec!J361),E361))</f>
        <v>0</v>
      </c>
      <c r="I361">
        <f t="shared" si="26"/>
        <v>0</v>
      </c>
      <c r="J361" s="13">
        <f>IF(G361&lt;SUM($C$5:$C$6,Sec!J361),((SUM($C$5,$C$6,-G361,(Rate*Sec!J361)))*Rate),0)</f>
        <v>0</v>
      </c>
    </row>
    <row r="362" spans="1:10">
      <c r="A362">
        <v>353</v>
      </c>
      <c r="B362" s="13">
        <f t="shared" si="23"/>
        <v>0</v>
      </c>
      <c r="C362" s="13">
        <f t="shared" si="24"/>
        <v>0</v>
      </c>
      <c r="D362" s="13"/>
      <c r="E362" s="13">
        <f t="shared" si="25"/>
        <v>0</v>
      </c>
      <c r="G362" s="13">
        <f>(IF(E362&gt;SUM($C$6,$C$5,Sec!J362),SUM($C$5,$C$6,Sec!J362),E362))</f>
        <v>0</v>
      </c>
      <c r="I362">
        <f t="shared" si="26"/>
        <v>0</v>
      </c>
      <c r="J362" s="13">
        <f>IF(G362&lt;SUM($C$5:$C$6,Sec!J362),((SUM($C$5,$C$6,-G362,(Rate*Sec!J362)))*Rate),0)</f>
        <v>0</v>
      </c>
    </row>
    <row r="363" spans="1:10">
      <c r="A363">
        <v>354</v>
      </c>
      <c r="B363" s="13">
        <f t="shared" si="23"/>
        <v>0</v>
      </c>
      <c r="C363" s="13">
        <f t="shared" si="24"/>
        <v>0</v>
      </c>
      <c r="D363" s="13"/>
      <c r="E363" s="13">
        <f t="shared" si="25"/>
        <v>0</v>
      </c>
      <c r="G363" s="13">
        <f>(IF(E363&gt;SUM($C$6,$C$5,Sec!J363),SUM($C$5,$C$6,Sec!J363),E363))</f>
        <v>0</v>
      </c>
      <c r="I363">
        <f t="shared" si="26"/>
        <v>0</v>
      </c>
      <c r="J363" s="13">
        <f>IF(G363&lt;SUM($C$5:$C$6,Sec!J363),((SUM($C$5,$C$6,-G363,(Rate*Sec!J363)))*Rate),0)</f>
        <v>0</v>
      </c>
    </row>
    <row r="364" spans="1:10">
      <c r="A364">
        <v>355</v>
      </c>
      <c r="B364" s="13">
        <f t="shared" si="23"/>
        <v>0</v>
      </c>
      <c r="C364" s="13">
        <f t="shared" si="24"/>
        <v>0</v>
      </c>
      <c r="D364" s="13"/>
      <c r="E364" s="13">
        <f t="shared" si="25"/>
        <v>0</v>
      </c>
      <c r="G364" s="13">
        <f>(IF(E364&gt;SUM($C$6,$C$5,Sec!J364),SUM($C$5,$C$6,Sec!J364),E364))</f>
        <v>0</v>
      </c>
      <c r="I364">
        <f t="shared" si="26"/>
        <v>0</v>
      </c>
      <c r="J364" s="13">
        <f>IF(G364&lt;SUM($C$5:$C$6,Sec!J364),((SUM($C$5,$C$6,-G364,(Rate*Sec!J364)))*Rate),0)</f>
        <v>0</v>
      </c>
    </row>
    <row r="365" spans="1:10">
      <c r="A365">
        <v>356</v>
      </c>
      <c r="B365" s="13">
        <f t="shared" si="23"/>
        <v>0</v>
      </c>
      <c r="C365" s="13">
        <f t="shared" si="24"/>
        <v>0</v>
      </c>
      <c r="D365" s="13"/>
      <c r="E365" s="13">
        <f t="shared" si="25"/>
        <v>0</v>
      </c>
      <c r="G365" s="13">
        <f>(IF(E365&gt;SUM($C$6,$C$5,Sec!J365),SUM($C$5,$C$6,Sec!J365),E365))</f>
        <v>0</v>
      </c>
      <c r="I365">
        <f t="shared" si="26"/>
        <v>0</v>
      </c>
      <c r="J365" s="13">
        <f>IF(G365&lt;SUM($C$5:$C$6,Sec!J365),((SUM($C$5,$C$6,-G365,(Rate*Sec!J365)))*Rate),0)</f>
        <v>0</v>
      </c>
    </row>
    <row r="366" spans="1:10">
      <c r="A366">
        <v>357</v>
      </c>
      <c r="B366" s="13">
        <f t="shared" ref="B366:B429" si="27">IF(SUM(E365,-G365)&lt;0,0,SUM(E365,-G365))</f>
        <v>0</v>
      </c>
      <c r="C366" s="13">
        <f t="shared" ref="C366:C429" si="28">(B366*$C$4)/12</f>
        <v>0</v>
      </c>
      <c r="D366" s="13"/>
      <c r="E366" s="13">
        <f t="shared" ref="E366:E429" si="29">SUM(C366,B366)</f>
        <v>0</v>
      </c>
      <c r="G366" s="13">
        <f>(IF(E366&gt;SUM($C$6,$C$5,Sec!J366),SUM($C$5,$C$6,Sec!J366),E366))</f>
        <v>0</v>
      </c>
      <c r="I366">
        <f t="shared" ref="I366:I429" si="30">IF(E366&gt;0,1,0)</f>
        <v>0</v>
      </c>
      <c r="J366" s="13">
        <f>IF(G366&lt;SUM($C$5:$C$6,Sec!J366),((SUM($C$5,$C$6,-G366,(Rate*Sec!J366)))*Rate),0)</f>
        <v>0</v>
      </c>
    </row>
    <row r="367" spans="1:10">
      <c r="A367">
        <v>358</v>
      </c>
      <c r="B367" s="13">
        <f t="shared" si="27"/>
        <v>0</v>
      </c>
      <c r="C367" s="13">
        <f t="shared" si="28"/>
        <v>0</v>
      </c>
      <c r="D367" s="13"/>
      <c r="E367" s="13">
        <f t="shared" si="29"/>
        <v>0</v>
      </c>
      <c r="G367" s="13">
        <f>(IF(E367&gt;SUM($C$6,$C$5,Sec!J367),SUM($C$5,$C$6,Sec!J367),E367))</f>
        <v>0</v>
      </c>
      <c r="I367">
        <f t="shared" si="30"/>
        <v>0</v>
      </c>
      <c r="J367" s="13">
        <f>IF(G367&lt;SUM($C$5:$C$6,Sec!J367),((SUM($C$5,$C$6,-G367,(Rate*Sec!J367)))*Rate),0)</f>
        <v>0</v>
      </c>
    </row>
    <row r="368" spans="1:10">
      <c r="A368">
        <v>359</v>
      </c>
      <c r="B368" s="13">
        <f t="shared" si="27"/>
        <v>0</v>
      </c>
      <c r="C368" s="13">
        <f t="shared" si="28"/>
        <v>0</v>
      </c>
      <c r="D368" s="13"/>
      <c r="E368" s="13">
        <f t="shared" si="29"/>
        <v>0</v>
      </c>
      <c r="G368" s="13">
        <f>(IF(E368&gt;SUM($C$6,$C$5,Sec!J368),SUM($C$5,$C$6,Sec!J368),E368))</f>
        <v>0</v>
      </c>
      <c r="I368">
        <f t="shared" si="30"/>
        <v>0</v>
      </c>
      <c r="J368" s="13">
        <f>IF(G368&lt;SUM($C$5:$C$6,Sec!J368),((SUM($C$5,$C$6,-G368,(Rate*Sec!J368)))*Rate),0)</f>
        <v>0</v>
      </c>
    </row>
    <row r="369" spans="1:10">
      <c r="A369">
        <v>360</v>
      </c>
      <c r="B369" s="13">
        <f t="shared" si="27"/>
        <v>0</v>
      </c>
      <c r="C369" s="13">
        <f t="shared" si="28"/>
        <v>0</v>
      </c>
      <c r="D369" s="13"/>
      <c r="E369" s="13">
        <f t="shared" si="29"/>
        <v>0</v>
      </c>
      <c r="G369" s="13">
        <f>(IF(E369&gt;SUM($C$6,$C$5,Sec!J369),SUM($C$5,$C$6,Sec!J369),E369))</f>
        <v>0</v>
      </c>
      <c r="I369">
        <f t="shared" si="30"/>
        <v>0</v>
      </c>
      <c r="J369" s="13">
        <f>IF(G369&lt;SUM($C$5:$C$6,Sec!J369),((SUM($C$5,$C$6,-G369,(Rate*Sec!J369)))*Rate),0)</f>
        <v>0</v>
      </c>
    </row>
    <row r="370" spans="1:10">
      <c r="A370">
        <v>361</v>
      </c>
      <c r="B370" s="13">
        <f t="shared" si="27"/>
        <v>0</v>
      </c>
      <c r="C370" s="13">
        <f t="shared" si="28"/>
        <v>0</v>
      </c>
      <c r="D370" s="13"/>
      <c r="E370" s="13">
        <f t="shared" si="29"/>
        <v>0</v>
      </c>
      <c r="G370" s="13">
        <f>(IF(E370&gt;SUM($C$6,$C$5,Sec!J370),SUM($C$5,$C$6,Sec!J370),E370))</f>
        <v>0</v>
      </c>
      <c r="I370">
        <f t="shared" si="30"/>
        <v>0</v>
      </c>
      <c r="J370" s="13">
        <f>IF(G370&lt;SUM($C$5:$C$6,Sec!J370),((SUM($C$5,$C$6,-G370,(Rate*Sec!J370)))*Rate),0)</f>
        <v>0</v>
      </c>
    </row>
    <row r="371" spans="1:10">
      <c r="A371">
        <v>362</v>
      </c>
      <c r="B371" s="13">
        <f t="shared" si="27"/>
        <v>0</v>
      </c>
      <c r="C371" s="13">
        <f t="shared" si="28"/>
        <v>0</v>
      </c>
      <c r="D371" s="13"/>
      <c r="E371" s="13">
        <f t="shared" si="29"/>
        <v>0</v>
      </c>
      <c r="G371" s="13">
        <f>(IF(E371&gt;SUM($C$6,$C$5,Sec!J371),SUM($C$5,$C$6,Sec!J371),E371))</f>
        <v>0</v>
      </c>
      <c r="I371">
        <f t="shared" si="30"/>
        <v>0</v>
      </c>
      <c r="J371" s="13">
        <f>IF(G371&lt;SUM($C$5:$C$6,Sec!J371),((SUM($C$5,$C$6,-G371,(Rate*Sec!J371)))*Rate),0)</f>
        <v>0</v>
      </c>
    </row>
    <row r="372" spans="1:10">
      <c r="A372">
        <v>363</v>
      </c>
      <c r="B372" s="13">
        <f t="shared" si="27"/>
        <v>0</v>
      </c>
      <c r="C372" s="13">
        <f t="shared" si="28"/>
        <v>0</v>
      </c>
      <c r="D372" s="13"/>
      <c r="E372" s="13">
        <f t="shared" si="29"/>
        <v>0</v>
      </c>
      <c r="G372" s="13">
        <f>(IF(E372&gt;SUM($C$6,$C$5,Sec!J372),SUM($C$5,$C$6,Sec!J372),E372))</f>
        <v>0</v>
      </c>
      <c r="I372">
        <f t="shared" si="30"/>
        <v>0</v>
      </c>
      <c r="J372" s="13">
        <f>IF(G372&lt;SUM($C$5:$C$6,Sec!J372),((SUM($C$5,$C$6,-G372,(Rate*Sec!J372)))*Rate),0)</f>
        <v>0</v>
      </c>
    </row>
    <row r="373" spans="1:10">
      <c r="A373">
        <v>364</v>
      </c>
      <c r="B373" s="13">
        <f t="shared" si="27"/>
        <v>0</v>
      </c>
      <c r="C373" s="13">
        <f t="shared" si="28"/>
        <v>0</v>
      </c>
      <c r="D373" s="13"/>
      <c r="E373" s="13">
        <f t="shared" si="29"/>
        <v>0</v>
      </c>
      <c r="G373" s="13">
        <f>(IF(E373&gt;SUM($C$6,$C$5,Sec!J373),SUM($C$5,$C$6,Sec!J373),E373))</f>
        <v>0</v>
      </c>
      <c r="I373">
        <f t="shared" si="30"/>
        <v>0</v>
      </c>
      <c r="J373" s="13">
        <f>IF(G373&lt;SUM($C$5:$C$6,Sec!J373),((SUM($C$5,$C$6,-G373,(Rate*Sec!J373)))*Rate),0)</f>
        <v>0</v>
      </c>
    </row>
    <row r="374" spans="1:10">
      <c r="A374">
        <v>365</v>
      </c>
      <c r="B374" s="13">
        <f t="shared" si="27"/>
        <v>0</v>
      </c>
      <c r="C374" s="13">
        <f t="shared" si="28"/>
        <v>0</v>
      </c>
      <c r="D374" s="13"/>
      <c r="E374" s="13">
        <f t="shared" si="29"/>
        <v>0</v>
      </c>
      <c r="G374" s="13">
        <f>(IF(E374&gt;SUM($C$6,$C$5,Sec!J374),SUM($C$5,$C$6,Sec!J374),E374))</f>
        <v>0</v>
      </c>
      <c r="I374">
        <f t="shared" si="30"/>
        <v>0</v>
      </c>
      <c r="J374" s="13">
        <f>IF(G374&lt;SUM($C$5:$C$6,Sec!J374),((SUM($C$5,$C$6,-G374,(Rate*Sec!J374)))*Rate),0)</f>
        <v>0</v>
      </c>
    </row>
    <row r="375" spans="1:10">
      <c r="A375">
        <v>366</v>
      </c>
      <c r="B375" s="13">
        <f t="shared" si="27"/>
        <v>0</v>
      </c>
      <c r="C375" s="13">
        <f t="shared" si="28"/>
        <v>0</v>
      </c>
      <c r="D375" s="13"/>
      <c r="E375" s="13">
        <f t="shared" si="29"/>
        <v>0</v>
      </c>
      <c r="G375" s="13">
        <f>(IF(E375&gt;SUM($C$6,$C$5,Sec!J375),SUM($C$5,$C$6,Sec!J375),E375))</f>
        <v>0</v>
      </c>
      <c r="I375">
        <f t="shared" si="30"/>
        <v>0</v>
      </c>
      <c r="J375" s="13">
        <f>IF(G375&lt;SUM($C$5:$C$6,Sec!J375),((SUM($C$5,$C$6,-G375,(Rate*Sec!J375)))*Rate),0)</f>
        <v>0</v>
      </c>
    </row>
    <row r="376" spans="1:10">
      <c r="A376">
        <v>367</v>
      </c>
      <c r="B376" s="13">
        <f t="shared" si="27"/>
        <v>0</v>
      </c>
      <c r="C376" s="13">
        <f t="shared" si="28"/>
        <v>0</v>
      </c>
      <c r="D376" s="13"/>
      <c r="E376" s="13">
        <f t="shared" si="29"/>
        <v>0</v>
      </c>
      <c r="G376" s="13">
        <f>(IF(E376&gt;SUM($C$6,$C$5,Sec!J376),SUM($C$5,$C$6,Sec!J376),E376))</f>
        <v>0</v>
      </c>
      <c r="I376">
        <f t="shared" si="30"/>
        <v>0</v>
      </c>
      <c r="J376" s="13">
        <f>IF(G376&lt;SUM($C$5:$C$6,Sec!J376),((SUM($C$5,$C$6,-G376,(Rate*Sec!J376)))*Rate),0)</f>
        <v>0</v>
      </c>
    </row>
    <row r="377" spans="1:10">
      <c r="A377">
        <v>368</v>
      </c>
      <c r="B377" s="13">
        <f t="shared" si="27"/>
        <v>0</v>
      </c>
      <c r="C377" s="13">
        <f t="shared" si="28"/>
        <v>0</v>
      </c>
      <c r="D377" s="13"/>
      <c r="E377" s="13">
        <f t="shared" si="29"/>
        <v>0</v>
      </c>
      <c r="G377" s="13">
        <f>(IF(E377&gt;SUM($C$6,$C$5,Sec!J377),SUM($C$5,$C$6,Sec!J377),E377))</f>
        <v>0</v>
      </c>
      <c r="I377">
        <f t="shared" si="30"/>
        <v>0</v>
      </c>
      <c r="J377" s="13">
        <f>IF(G377&lt;SUM($C$5:$C$6,Sec!J377),((SUM($C$5,$C$6,-G377,(Rate*Sec!J377)))*Rate),0)</f>
        <v>0</v>
      </c>
    </row>
    <row r="378" spans="1:10">
      <c r="A378">
        <v>369</v>
      </c>
      <c r="B378" s="13">
        <f t="shared" si="27"/>
        <v>0</v>
      </c>
      <c r="C378" s="13">
        <f t="shared" si="28"/>
        <v>0</v>
      </c>
      <c r="D378" s="13"/>
      <c r="E378" s="13">
        <f t="shared" si="29"/>
        <v>0</v>
      </c>
      <c r="G378" s="13">
        <f>(IF(E378&gt;SUM($C$6,$C$5,Sec!J378),SUM($C$5,$C$6,Sec!J378),E378))</f>
        <v>0</v>
      </c>
      <c r="I378">
        <f t="shared" si="30"/>
        <v>0</v>
      </c>
      <c r="J378" s="13">
        <f>IF(G378&lt;SUM($C$5:$C$6,Sec!J378),((SUM($C$5,$C$6,-G378,(Rate*Sec!J378)))*Rate),0)</f>
        <v>0</v>
      </c>
    </row>
    <row r="379" spans="1:10">
      <c r="A379">
        <v>370</v>
      </c>
      <c r="B379" s="13">
        <f t="shared" si="27"/>
        <v>0</v>
      </c>
      <c r="C379" s="13">
        <f t="shared" si="28"/>
        <v>0</v>
      </c>
      <c r="D379" s="13"/>
      <c r="E379" s="13">
        <f t="shared" si="29"/>
        <v>0</v>
      </c>
      <c r="G379" s="13">
        <f>(IF(E379&gt;SUM($C$6,$C$5,Sec!J379),SUM($C$5,$C$6,Sec!J379),E379))</f>
        <v>0</v>
      </c>
      <c r="I379">
        <f t="shared" si="30"/>
        <v>0</v>
      </c>
      <c r="J379" s="13">
        <f>IF(G379&lt;SUM($C$5:$C$6,Sec!J379),((SUM($C$5,$C$6,-G379,(Rate*Sec!J379)))*Rate),0)</f>
        <v>0</v>
      </c>
    </row>
    <row r="380" spans="1:10">
      <c r="A380">
        <v>371</v>
      </c>
      <c r="B380" s="13">
        <f t="shared" si="27"/>
        <v>0</v>
      </c>
      <c r="C380" s="13">
        <f t="shared" si="28"/>
        <v>0</v>
      </c>
      <c r="D380" s="13"/>
      <c r="E380" s="13">
        <f t="shared" si="29"/>
        <v>0</v>
      </c>
      <c r="G380" s="13">
        <f>(IF(E380&gt;SUM($C$6,$C$5,Sec!J380),SUM($C$5,$C$6,Sec!J380),E380))</f>
        <v>0</v>
      </c>
      <c r="I380">
        <f t="shared" si="30"/>
        <v>0</v>
      </c>
      <c r="J380" s="13">
        <f>IF(G380&lt;SUM($C$5:$C$6,Sec!J380),((SUM($C$5,$C$6,-G380,(Rate*Sec!J380)))*Rate),0)</f>
        <v>0</v>
      </c>
    </row>
    <row r="381" spans="1:10">
      <c r="A381">
        <v>372</v>
      </c>
      <c r="B381" s="13">
        <f t="shared" si="27"/>
        <v>0</v>
      </c>
      <c r="C381" s="13">
        <f t="shared" si="28"/>
        <v>0</v>
      </c>
      <c r="D381" s="13"/>
      <c r="E381" s="13">
        <f t="shared" si="29"/>
        <v>0</v>
      </c>
      <c r="G381" s="13">
        <f>(IF(E381&gt;SUM($C$6,$C$5,Sec!J381),SUM($C$5,$C$6,Sec!J381),E381))</f>
        <v>0</v>
      </c>
      <c r="I381">
        <f t="shared" si="30"/>
        <v>0</v>
      </c>
      <c r="J381" s="13">
        <f>IF(G381&lt;SUM($C$5:$C$6,Sec!J381),((SUM($C$5,$C$6,-G381,(Rate*Sec!J381)))*Rate),0)</f>
        <v>0</v>
      </c>
    </row>
    <row r="382" spans="1:10">
      <c r="A382">
        <v>373</v>
      </c>
      <c r="B382" s="13">
        <f t="shared" si="27"/>
        <v>0</v>
      </c>
      <c r="C382" s="13">
        <f t="shared" si="28"/>
        <v>0</v>
      </c>
      <c r="D382" s="13"/>
      <c r="E382" s="13">
        <f t="shared" si="29"/>
        <v>0</v>
      </c>
      <c r="G382" s="13">
        <f>(IF(E382&gt;SUM($C$6,$C$5,Sec!J382),SUM($C$5,$C$6,Sec!J382),E382))</f>
        <v>0</v>
      </c>
      <c r="I382">
        <f t="shared" si="30"/>
        <v>0</v>
      </c>
      <c r="J382" s="13">
        <f>IF(G382&lt;SUM($C$5:$C$6,Sec!J382),((SUM($C$5,$C$6,-G382,(Rate*Sec!J382)))*Rate),0)</f>
        <v>0</v>
      </c>
    </row>
    <row r="383" spans="1:10">
      <c r="A383">
        <v>374</v>
      </c>
      <c r="B383" s="13">
        <f t="shared" si="27"/>
        <v>0</v>
      </c>
      <c r="C383" s="13">
        <f t="shared" si="28"/>
        <v>0</v>
      </c>
      <c r="D383" s="13"/>
      <c r="E383" s="13">
        <f t="shared" si="29"/>
        <v>0</v>
      </c>
      <c r="G383" s="13">
        <f>(IF(E383&gt;SUM($C$6,$C$5,Sec!J383),SUM($C$5,$C$6,Sec!J383),E383))</f>
        <v>0</v>
      </c>
      <c r="I383">
        <f t="shared" si="30"/>
        <v>0</v>
      </c>
      <c r="J383" s="13">
        <f>IF(G383&lt;SUM($C$5:$C$6,Sec!J383),((SUM($C$5,$C$6,-G383,(Rate*Sec!J383)))*Rate),0)</f>
        <v>0</v>
      </c>
    </row>
    <row r="384" spans="1:10">
      <c r="A384">
        <v>375</v>
      </c>
      <c r="B384" s="13">
        <f t="shared" si="27"/>
        <v>0</v>
      </c>
      <c r="C384" s="13">
        <f t="shared" si="28"/>
        <v>0</v>
      </c>
      <c r="D384" s="13"/>
      <c r="E384" s="13">
        <f t="shared" si="29"/>
        <v>0</v>
      </c>
      <c r="G384" s="13">
        <f>(IF(E384&gt;SUM($C$6,$C$5,Sec!J384),SUM($C$5,$C$6,Sec!J384),E384))</f>
        <v>0</v>
      </c>
      <c r="I384">
        <f t="shared" si="30"/>
        <v>0</v>
      </c>
      <c r="J384" s="13">
        <f>IF(G384&lt;SUM($C$5:$C$6,Sec!J384),((SUM($C$5,$C$6,-G384,(Rate*Sec!J384)))*Rate),0)</f>
        <v>0</v>
      </c>
    </row>
    <row r="385" spans="1:10">
      <c r="A385">
        <v>376</v>
      </c>
      <c r="B385" s="13">
        <f t="shared" si="27"/>
        <v>0</v>
      </c>
      <c r="C385" s="13">
        <f t="shared" si="28"/>
        <v>0</v>
      </c>
      <c r="D385" s="13"/>
      <c r="E385" s="13">
        <f t="shared" si="29"/>
        <v>0</v>
      </c>
      <c r="G385" s="13">
        <f>(IF(E385&gt;SUM($C$6,$C$5,Sec!J385),SUM($C$5,$C$6,Sec!J385),E385))</f>
        <v>0</v>
      </c>
      <c r="I385">
        <f t="shared" si="30"/>
        <v>0</v>
      </c>
      <c r="J385" s="13">
        <f>IF(G385&lt;SUM($C$5:$C$6,Sec!J385),((SUM($C$5,$C$6,-G385,(Rate*Sec!J385)))*Rate),0)</f>
        <v>0</v>
      </c>
    </row>
    <row r="386" spans="1:10">
      <c r="A386">
        <v>377</v>
      </c>
      <c r="B386" s="13">
        <f t="shared" si="27"/>
        <v>0</v>
      </c>
      <c r="C386" s="13">
        <f t="shared" si="28"/>
        <v>0</v>
      </c>
      <c r="D386" s="13"/>
      <c r="E386" s="13">
        <f t="shared" si="29"/>
        <v>0</v>
      </c>
      <c r="G386" s="13">
        <f>(IF(E386&gt;SUM($C$6,$C$5,Sec!J386),SUM($C$5,$C$6,Sec!J386),E386))</f>
        <v>0</v>
      </c>
      <c r="I386">
        <f t="shared" si="30"/>
        <v>0</v>
      </c>
      <c r="J386" s="13">
        <f>IF(G386&lt;SUM($C$5:$C$6,Sec!J386),((SUM($C$5,$C$6,-G386,(Rate*Sec!J386)))*Rate),0)</f>
        <v>0</v>
      </c>
    </row>
    <row r="387" spans="1:10">
      <c r="A387">
        <v>378</v>
      </c>
      <c r="B387" s="13">
        <f t="shared" si="27"/>
        <v>0</v>
      </c>
      <c r="C387" s="13">
        <f t="shared" si="28"/>
        <v>0</v>
      </c>
      <c r="D387" s="13"/>
      <c r="E387" s="13">
        <f t="shared" si="29"/>
        <v>0</v>
      </c>
      <c r="G387" s="13">
        <f>(IF(E387&gt;SUM($C$6,$C$5,Sec!J387),SUM($C$5,$C$6,Sec!J387),E387))</f>
        <v>0</v>
      </c>
      <c r="I387">
        <f t="shared" si="30"/>
        <v>0</v>
      </c>
      <c r="J387" s="13">
        <f>IF(G387&lt;SUM($C$5:$C$6,Sec!J387),((SUM($C$5,$C$6,-G387,(Rate*Sec!J387)))*Rate),0)</f>
        <v>0</v>
      </c>
    </row>
    <row r="388" spans="1:10">
      <c r="A388">
        <v>379</v>
      </c>
      <c r="B388" s="13">
        <f t="shared" si="27"/>
        <v>0</v>
      </c>
      <c r="C388" s="13">
        <f t="shared" si="28"/>
        <v>0</v>
      </c>
      <c r="D388" s="13"/>
      <c r="E388" s="13">
        <f t="shared" si="29"/>
        <v>0</v>
      </c>
      <c r="G388" s="13">
        <f>(IF(E388&gt;SUM($C$6,$C$5,Sec!J388),SUM($C$5,$C$6,Sec!J388),E388))</f>
        <v>0</v>
      </c>
      <c r="I388">
        <f t="shared" si="30"/>
        <v>0</v>
      </c>
      <c r="J388" s="13">
        <f>IF(G388&lt;SUM($C$5:$C$6,Sec!J388),((SUM($C$5,$C$6,-G388,(Rate*Sec!J388)))*Rate),0)</f>
        <v>0</v>
      </c>
    </row>
    <row r="389" spans="1:10">
      <c r="A389">
        <v>380</v>
      </c>
      <c r="B389" s="13">
        <f t="shared" si="27"/>
        <v>0</v>
      </c>
      <c r="C389" s="13">
        <f t="shared" si="28"/>
        <v>0</v>
      </c>
      <c r="D389" s="13"/>
      <c r="E389" s="13">
        <f t="shared" si="29"/>
        <v>0</v>
      </c>
      <c r="G389" s="13">
        <f>(IF(E389&gt;SUM($C$6,$C$5,Sec!J389),SUM($C$5,$C$6,Sec!J389),E389))</f>
        <v>0</v>
      </c>
      <c r="I389">
        <f t="shared" si="30"/>
        <v>0</v>
      </c>
      <c r="J389" s="13">
        <f>IF(G389&lt;SUM($C$5:$C$6,Sec!J389),((SUM($C$5,$C$6,-G389,(Rate*Sec!J389)))*Rate),0)</f>
        <v>0</v>
      </c>
    </row>
    <row r="390" spans="1:10">
      <c r="A390">
        <v>381</v>
      </c>
      <c r="B390" s="13">
        <f t="shared" si="27"/>
        <v>0</v>
      </c>
      <c r="C390" s="13">
        <f t="shared" si="28"/>
        <v>0</v>
      </c>
      <c r="D390" s="13"/>
      <c r="E390" s="13">
        <f t="shared" si="29"/>
        <v>0</v>
      </c>
      <c r="G390" s="13">
        <f>(IF(E390&gt;SUM($C$6,$C$5,Sec!J390),SUM($C$5,$C$6,Sec!J390),E390))</f>
        <v>0</v>
      </c>
      <c r="I390">
        <f t="shared" si="30"/>
        <v>0</v>
      </c>
      <c r="J390" s="13">
        <f>IF(G390&lt;SUM($C$5:$C$6,Sec!J390),((SUM($C$5,$C$6,-G390,(Rate*Sec!J390)))*Rate),0)</f>
        <v>0</v>
      </c>
    </row>
    <row r="391" spans="1:10">
      <c r="A391">
        <v>382</v>
      </c>
      <c r="B391" s="13">
        <f t="shared" si="27"/>
        <v>0</v>
      </c>
      <c r="C391" s="13">
        <f t="shared" si="28"/>
        <v>0</v>
      </c>
      <c r="D391" s="13"/>
      <c r="E391" s="13">
        <f t="shared" si="29"/>
        <v>0</v>
      </c>
      <c r="G391" s="13">
        <f>(IF(E391&gt;SUM($C$6,$C$5,Sec!J391),SUM($C$5,$C$6,Sec!J391),E391))</f>
        <v>0</v>
      </c>
      <c r="I391">
        <f t="shared" si="30"/>
        <v>0</v>
      </c>
      <c r="J391" s="13">
        <f>IF(G391&lt;SUM($C$5:$C$6,Sec!J391),((SUM($C$5,$C$6,-G391,(Rate*Sec!J391)))*Rate),0)</f>
        <v>0</v>
      </c>
    </row>
    <row r="392" spans="1:10">
      <c r="A392">
        <v>383</v>
      </c>
      <c r="B392" s="13">
        <f t="shared" si="27"/>
        <v>0</v>
      </c>
      <c r="C392" s="13">
        <f t="shared" si="28"/>
        <v>0</v>
      </c>
      <c r="D392" s="13"/>
      <c r="E392" s="13">
        <f t="shared" si="29"/>
        <v>0</v>
      </c>
      <c r="G392" s="13">
        <f>(IF(E392&gt;SUM($C$6,$C$5,Sec!J392),SUM($C$5,$C$6,Sec!J392),E392))</f>
        <v>0</v>
      </c>
      <c r="I392">
        <f t="shared" si="30"/>
        <v>0</v>
      </c>
      <c r="J392" s="13">
        <f>IF(G392&lt;SUM($C$5:$C$6,Sec!J392),((SUM($C$5,$C$6,-G392,(Rate*Sec!J392)))*Rate),0)</f>
        <v>0</v>
      </c>
    </row>
    <row r="393" spans="1:10">
      <c r="A393">
        <v>384</v>
      </c>
      <c r="B393" s="13">
        <f t="shared" si="27"/>
        <v>0</v>
      </c>
      <c r="C393" s="13">
        <f t="shared" si="28"/>
        <v>0</v>
      </c>
      <c r="D393" s="13"/>
      <c r="E393" s="13">
        <f t="shared" si="29"/>
        <v>0</v>
      </c>
      <c r="G393" s="13">
        <f>(IF(E393&gt;SUM($C$6,$C$5,Sec!J393),SUM($C$5,$C$6,Sec!J393),E393))</f>
        <v>0</v>
      </c>
      <c r="I393">
        <f t="shared" si="30"/>
        <v>0</v>
      </c>
      <c r="J393" s="13">
        <f>IF(G393&lt;SUM($C$5:$C$6,Sec!J393),((SUM($C$5,$C$6,-G393,(Rate*Sec!J393)))*Rate),0)</f>
        <v>0</v>
      </c>
    </row>
    <row r="394" spans="1:10">
      <c r="A394">
        <v>385</v>
      </c>
      <c r="B394" s="13">
        <f t="shared" si="27"/>
        <v>0</v>
      </c>
      <c r="C394" s="13">
        <f t="shared" si="28"/>
        <v>0</v>
      </c>
      <c r="D394" s="13"/>
      <c r="E394" s="13">
        <f t="shared" si="29"/>
        <v>0</v>
      </c>
      <c r="G394" s="13">
        <f>(IF(E394&gt;SUM($C$6,$C$5,Sec!J394),SUM($C$5,$C$6,Sec!J394),E394))</f>
        <v>0</v>
      </c>
      <c r="I394">
        <f t="shared" si="30"/>
        <v>0</v>
      </c>
      <c r="J394" s="13">
        <f>IF(G394&lt;SUM($C$5:$C$6,Sec!J394),((SUM($C$5,$C$6,-G394,(Rate*Sec!J394)))*Rate),0)</f>
        <v>0</v>
      </c>
    </row>
    <row r="395" spans="1:10">
      <c r="A395">
        <v>386</v>
      </c>
      <c r="B395" s="13">
        <f t="shared" si="27"/>
        <v>0</v>
      </c>
      <c r="C395" s="13">
        <f t="shared" si="28"/>
        <v>0</v>
      </c>
      <c r="D395" s="13"/>
      <c r="E395" s="13">
        <f t="shared" si="29"/>
        <v>0</v>
      </c>
      <c r="G395" s="13">
        <f>(IF(E395&gt;SUM($C$6,$C$5,Sec!J395),SUM($C$5,$C$6,Sec!J395),E395))</f>
        <v>0</v>
      </c>
      <c r="I395">
        <f t="shared" si="30"/>
        <v>0</v>
      </c>
      <c r="J395" s="13">
        <f>IF(G395&lt;SUM($C$5:$C$6,Sec!J395),((SUM($C$5,$C$6,-G395,(Rate*Sec!J395)))*Rate),0)</f>
        <v>0</v>
      </c>
    </row>
    <row r="396" spans="1:10">
      <c r="A396">
        <v>387</v>
      </c>
      <c r="B396" s="13">
        <f t="shared" si="27"/>
        <v>0</v>
      </c>
      <c r="C396" s="13">
        <f t="shared" si="28"/>
        <v>0</v>
      </c>
      <c r="D396" s="13"/>
      <c r="E396" s="13">
        <f t="shared" si="29"/>
        <v>0</v>
      </c>
      <c r="G396" s="13">
        <f>(IF(E396&gt;SUM($C$6,$C$5,Sec!J396),SUM($C$5,$C$6,Sec!J396),E396))</f>
        <v>0</v>
      </c>
      <c r="I396">
        <f t="shared" si="30"/>
        <v>0</v>
      </c>
      <c r="J396" s="13">
        <f>IF(G396&lt;SUM($C$5:$C$6,Sec!J396),((SUM($C$5,$C$6,-G396,(Rate*Sec!J396)))*Rate),0)</f>
        <v>0</v>
      </c>
    </row>
    <row r="397" spans="1:10">
      <c r="A397">
        <v>388</v>
      </c>
      <c r="B397" s="13">
        <f t="shared" si="27"/>
        <v>0</v>
      </c>
      <c r="C397" s="13">
        <f t="shared" si="28"/>
        <v>0</v>
      </c>
      <c r="D397" s="13"/>
      <c r="E397" s="13">
        <f t="shared" si="29"/>
        <v>0</v>
      </c>
      <c r="G397" s="13">
        <f>(IF(E397&gt;SUM($C$6,$C$5,Sec!J397),SUM($C$5,$C$6,Sec!J397),E397))</f>
        <v>0</v>
      </c>
      <c r="I397">
        <f t="shared" si="30"/>
        <v>0</v>
      </c>
      <c r="J397" s="13">
        <f>IF(G397&lt;SUM($C$5:$C$6,Sec!J397),((SUM($C$5,$C$6,-G397,(Rate*Sec!J397)))*Rate),0)</f>
        <v>0</v>
      </c>
    </row>
    <row r="398" spans="1:10">
      <c r="A398">
        <v>389</v>
      </c>
      <c r="B398" s="13">
        <f t="shared" si="27"/>
        <v>0</v>
      </c>
      <c r="C398" s="13">
        <f t="shared" si="28"/>
        <v>0</v>
      </c>
      <c r="D398" s="13"/>
      <c r="E398" s="13">
        <f t="shared" si="29"/>
        <v>0</v>
      </c>
      <c r="G398" s="13">
        <f>(IF(E398&gt;SUM($C$6,$C$5,Sec!J398),SUM($C$5,$C$6,Sec!J398),E398))</f>
        <v>0</v>
      </c>
      <c r="I398">
        <f t="shared" si="30"/>
        <v>0</v>
      </c>
      <c r="J398" s="13">
        <f>IF(G398&lt;SUM($C$5:$C$6,Sec!J398),((SUM($C$5,$C$6,-G398,(Rate*Sec!J398)))*Rate),0)</f>
        <v>0</v>
      </c>
    </row>
    <row r="399" spans="1:10">
      <c r="A399">
        <v>390</v>
      </c>
      <c r="B399" s="13">
        <f t="shared" si="27"/>
        <v>0</v>
      </c>
      <c r="C399" s="13">
        <f t="shared" si="28"/>
        <v>0</v>
      </c>
      <c r="D399" s="13"/>
      <c r="E399" s="13">
        <f t="shared" si="29"/>
        <v>0</v>
      </c>
      <c r="G399" s="13">
        <f>(IF(E399&gt;SUM($C$6,$C$5,Sec!J399),SUM($C$5,$C$6,Sec!J399),E399))</f>
        <v>0</v>
      </c>
      <c r="I399">
        <f t="shared" si="30"/>
        <v>0</v>
      </c>
      <c r="J399" s="13">
        <f>IF(G399&lt;SUM($C$5:$C$6,Sec!J399),((SUM($C$5,$C$6,-G399,(Rate*Sec!J399)))*Rate),0)</f>
        <v>0</v>
      </c>
    </row>
    <row r="400" spans="1:10">
      <c r="A400">
        <v>391</v>
      </c>
      <c r="B400" s="13">
        <f t="shared" si="27"/>
        <v>0</v>
      </c>
      <c r="C400" s="13">
        <f t="shared" si="28"/>
        <v>0</v>
      </c>
      <c r="D400" s="13"/>
      <c r="E400" s="13">
        <f t="shared" si="29"/>
        <v>0</v>
      </c>
      <c r="G400" s="13">
        <f>(IF(E400&gt;SUM($C$6,$C$5,Sec!J400),SUM($C$5,$C$6,Sec!J400),E400))</f>
        <v>0</v>
      </c>
      <c r="I400">
        <f t="shared" si="30"/>
        <v>0</v>
      </c>
      <c r="J400" s="13">
        <f>IF(G400&lt;SUM($C$5:$C$6,Sec!J400),((SUM($C$5,$C$6,-G400,(Rate*Sec!J400)))*Rate),0)</f>
        <v>0</v>
      </c>
    </row>
    <row r="401" spans="1:10">
      <c r="A401">
        <v>392</v>
      </c>
      <c r="B401" s="13">
        <f t="shared" si="27"/>
        <v>0</v>
      </c>
      <c r="C401" s="13">
        <f t="shared" si="28"/>
        <v>0</v>
      </c>
      <c r="D401" s="13"/>
      <c r="E401" s="13">
        <f t="shared" si="29"/>
        <v>0</v>
      </c>
      <c r="G401" s="13">
        <f>(IF(E401&gt;SUM($C$6,$C$5,Sec!J401),SUM($C$5,$C$6,Sec!J401),E401))</f>
        <v>0</v>
      </c>
      <c r="I401">
        <f t="shared" si="30"/>
        <v>0</v>
      </c>
      <c r="J401" s="13">
        <f>IF(G401&lt;SUM($C$5:$C$6,Sec!J401),((SUM($C$5,$C$6,-G401,(Rate*Sec!J401)))*Rate),0)</f>
        <v>0</v>
      </c>
    </row>
    <row r="402" spans="1:10">
      <c r="A402">
        <v>393</v>
      </c>
      <c r="B402" s="13">
        <f t="shared" si="27"/>
        <v>0</v>
      </c>
      <c r="C402" s="13">
        <f t="shared" si="28"/>
        <v>0</v>
      </c>
      <c r="D402" s="13"/>
      <c r="E402" s="13">
        <f t="shared" si="29"/>
        <v>0</v>
      </c>
      <c r="G402" s="13">
        <f>(IF(E402&gt;SUM($C$6,$C$5,Sec!J402),SUM($C$5,$C$6,Sec!J402),E402))</f>
        <v>0</v>
      </c>
      <c r="I402">
        <f t="shared" si="30"/>
        <v>0</v>
      </c>
      <c r="J402" s="13">
        <f>IF(G402&lt;SUM($C$5:$C$6,Sec!J402),((SUM($C$5,$C$6,-G402,(Rate*Sec!J402)))*Rate),0)</f>
        <v>0</v>
      </c>
    </row>
    <row r="403" spans="1:10">
      <c r="A403">
        <v>394</v>
      </c>
      <c r="B403" s="13">
        <f t="shared" si="27"/>
        <v>0</v>
      </c>
      <c r="C403" s="13">
        <f t="shared" si="28"/>
        <v>0</v>
      </c>
      <c r="D403" s="13"/>
      <c r="E403" s="13">
        <f t="shared" si="29"/>
        <v>0</v>
      </c>
      <c r="G403" s="13">
        <f>(IF(E403&gt;SUM($C$6,$C$5,Sec!J403),SUM($C$5,$C$6,Sec!J403),E403))</f>
        <v>0</v>
      </c>
      <c r="I403">
        <f t="shared" si="30"/>
        <v>0</v>
      </c>
      <c r="J403" s="13">
        <f>IF(G403&lt;SUM($C$5:$C$6,Sec!J403),((SUM($C$5,$C$6,-G403,(Rate*Sec!J403)))*Rate),0)</f>
        <v>0</v>
      </c>
    </row>
    <row r="404" spans="1:10">
      <c r="A404">
        <v>395</v>
      </c>
      <c r="B404" s="13">
        <f t="shared" si="27"/>
        <v>0</v>
      </c>
      <c r="C404" s="13">
        <f t="shared" si="28"/>
        <v>0</v>
      </c>
      <c r="D404" s="13"/>
      <c r="E404" s="13">
        <f t="shared" si="29"/>
        <v>0</v>
      </c>
      <c r="G404" s="13">
        <f>(IF(E404&gt;SUM($C$6,$C$5,Sec!J404),SUM($C$5,$C$6,Sec!J404),E404))</f>
        <v>0</v>
      </c>
      <c r="I404">
        <f t="shared" si="30"/>
        <v>0</v>
      </c>
      <c r="J404" s="13">
        <f>IF(G404&lt;SUM($C$5:$C$6,Sec!J404),((SUM($C$5,$C$6,-G404,(Rate*Sec!J404)))*Rate),0)</f>
        <v>0</v>
      </c>
    </row>
    <row r="405" spans="1:10">
      <c r="A405">
        <v>396</v>
      </c>
      <c r="B405" s="13">
        <f t="shared" si="27"/>
        <v>0</v>
      </c>
      <c r="C405" s="13">
        <f t="shared" si="28"/>
        <v>0</v>
      </c>
      <c r="D405" s="13"/>
      <c r="E405" s="13">
        <f t="shared" si="29"/>
        <v>0</v>
      </c>
      <c r="G405" s="13">
        <f>(IF(E405&gt;SUM($C$6,$C$5,Sec!J405),SUM($C$5,$C$6,Sec!J405),E405))</f>
        <v>0</v>
      </c>
      <c r="I405">
        <f t="shared" si="30"/>
        <v>0</v>
      </c>
      <c r="J405" s="13">
        <f>IF(G405&lt;SUM($C$5:$C$6,Sec!J405),((SUM($C$5,$C$6,-G405,(Rate*Sec!J405)))*Rate),0)</f>
        <v>0</v>
      </c>
    </row>
    <row r="406" spans="1:10">
      <c r="A406">
        <v>397</v>
      </c>
      <c r="B406" s="13">
        <f t="shared" si="27"/>
        <v>0</v>
      </c>
      <c r="C406" s="13">
        <f t="shared" si="28"/>
        <v>0</v>
      </c>
      <c r="D406" s="13"/>
      <c r="E406" s="13">
        <f t="shared" si="29"/>
        <v>0</v>
      </c>
      <c r="G406" s="13">
        <f>(IF(E406&gt;SUM($C$6,$C$5,Sec!J406),SUM($C$5,$C$6,Sec!J406),E406))</f>
        <v>0</v>
      </c>
      <c r="I406">
        <f t="shared" si="30"/>
        <v>0</v>
      </c>
      <c r="J406" s="13">
        <f>IF(G406&lt;SUM($C$5:$C$6,Sec!J406),((SUM($C$5,$C$6,-G406,(Rate*Sec!J406)))*Rate),0)</f>
        <v>0</v>
      </c>
    </row>
    <row r="407" spans="1:10">
      <c r="A407">
        <v>398</v>
      </c>
      <c r="B407" s="13">
        <f t="shared" si="27"/>
        <v>0</v>
      </c>
      <c r="C407" s="13">
        <f t="shared" si="28"/>
        <v>0</v>
      </c>
      <c r="D407" s="13"/>
      <c r="E407" s="13">
        <f t="shared" si="29"/>
        <v>0</v>
      </c>
      <c r="G407" s="13">
        <f>(IF(E407&gt;SUM($C$6,$C$5,Sec!J407),SUM($C$5,$C$6,Sec!J407),E407))</f>
        <v>0</v>
      </c>
      <c r="I407">
        <f t="shared" si="30"/>
        <v>0</v>
      </c>
      <c r="J407" s="13">
        <f>IF(G407&lt;SUM($C$5:$C$6,Sec!J407),((SUM($C$5,$C$6,-G407,(Rate*Sec!J407)))*Rate),0)</f>
        <v>0</v>
      </c>
    </row>
    <row r="408" spans="1:10">
      <c r="A408">
        <v>399</v>
      </c>
      <c r="B408" s="13">
        <f t="shared" si="27"/>
        <v>0</v>
      </c>
      <c r="C408" s="13">
        <f t="shared" si="28"/>
        <v>0</v>
      </c>
      <c r="D408" s="13"/>
      <c r="E408" s="13">
        <f t="shared" si="29"/>
        <v>0</v>
      </c>
      <c r="G408" s="13">
        <f>(IF(E408&gt;SUM($C$6,$C$5,Sec!J408),SUM($C$5,$C$6,Sec!J408),E408))</f>
        <v>0</v>
      </c>
      <c r="I408">
        <f t="shared" si="30"/>
        <v>0</v>
      </c>
      <c r="J408" s="13">
        <f>IF(G408&lt;SUM($C$5:$C$6,Sec!J408),((SUM($C$5,$C$6,-G408,(Rate*Sec!J408)))*Rate),0)</f>
        <v>0</v>
      </c>
    </row>
    <row r="409" spans="1:10">
      <c r="A409">
        <v>400</v>
      </c>
      <c r="B409" s="13">
        <f t="shared" si="27"/>
        <v>0</v>
      </c>
      <c r="C409" s="13">
        <f t="shared" si="28"/>
        <v>0</v>
      </c>
      <c r="D409" s="13"/>
      <c r="E409" s="13">
        <f t="shared" si="29"/>
        <v>0</v>
      </c>
      <c r="G409" s="13">
        <f>(IF(E409&gt;SUM($C$6,$C$5,Sec!J409),SUM($C$5,$C$6,Sec!J409),E409))</f>
        <v>0</v>
      </c>
      <c r="I409">
        <f t="shared" si="30"/>
        <v>0</v>
      </c>
      <c r="J409" s="13">
        <f>IF(G409&lt;SUM($C$5:$C$6,Sec!J409),((SUM($C$5,$C$6,-G409,(Rate*Sec!J409)))*Rate),0)</f>
        <v>0</v>
      </c>
    </row>
    <row r="410" spans="1:10">
      <c r="A410">
        <v>401</v>
      </c>
      <c r="B410" s="13">
        <f t="shared" si="27"/>
        <v>0</v>
      </c>
      <c r="C410" s="13">
        <f t="shared" si="28"/>
        <v>0</v>
      </c>
      <c r="D410" s="13"/>
      <c r="E410" s="13">
        <f t="shared" si="29"/>
        <v>0</v>
      </c>
      <c r="G410" s="13">
        <f>(IF(E410&gt;SUM($C$6,$C$5,Sec!J410),SUM($C$5,$C$6,Sec!J410),E410))</f>
        <v>0</v>
      </c>
      <c r="I410">
        <f t="shared" si="30"/>
        <v>0</v>
      </c>
      <c r="J410" s="13">
        <f>IF(G410&lt;SUM($C$5:$C$6,Sec!J410),((SUM($C$5,$C$6,-G410,(Rate*Sec!J410)))*Rate),0)</f>
        <v>0</v>
      </c>
    </row>
    <row r="411" spans="1:10">
      <c r="A411">
        <v>402</v>
      </c>
      <c r="B411" s="13">
        <f t="shared" si="27"/>
        <v>0</v>
      </c>
      <c r="C411" s="13">
        <f t="shared" si="28"/>
        <v>0</v>
      </c>
      <c r="D411" s="13"/>
      <c r="E411" s="13">
        <f t="shared" si="29"/>
        <v>0</v>
      </c>
      <c r="G411" s="13">
        <f>(IF(E411&gt;SUM($C$6,$C$5,Sec!J411),SUM($C$5,$C$6,Sec!J411),E411))</f>
        <v>0</v>
      </c>
      <c r="I411">
        <f t="shared" si="30"/>
        <v>0</v>
      </c>
      <c r="J411" s="13">
        <f>IF(G411&lt;SUM($C$5:$C$6,Sec!J411),((SUM($C$5,$C$6,-G411,(Rate*Sec!J411)))*Rate),0)</f>
        <v>0</v>
      </c>
    </row>
    <row r="412" spans="1:10">
      <c r="A412">
        <v>403</v>
      </c>
      <c r="B412" s="13">
        <f t="shared" si="27"/>
        <v>0</v>
      </c>
      <c r="C412" s="13">
        <f t="shared" si="28"/>
        <v>0</v>
      </c>
      <c r="D412" s="13"/>
      <c r="E412" s="13">
        <f t="shared" si="29"/>
        <v>0</v>
      </c>
      <c r="G412" s="13">
        <f>(IF(E412&gt;SUM($C$6,$C$5,Sec!J412),SUM($C$5,$C$6,Sec!J412),E412))</f>
        <v>0</v>
      </c>
      <c r="I412">
        <f t="shared" si="30"/>
        <v>0</v>
      </c>
      <c r="J412" s="13">
        <f>IF(G412&lt;SUM($C$5:$C$6,Sec!J412),((SUM($C$5,$C$6,-G412,(Rate*Sec!J412)))*Rate),0)</f>
        <v>0</v>
      </c>
    </row>
    <row r="413" spans="1:10">
      <c r="A413">
        <v>404</v>
      </c>
      <c r="B413" s="13">
        <f t="shared" si="27"/>
        <v>0</v>
      </c>
      <c r="C413" s="13">
        <f t="shared" si="28"/>
        <v>0</v>
      </c>
      <c r="D413" s="13"/>
      <c r="E413" s="13">
        <f t="shared" si="29"/>
        <v>0</v>
      </c>
      <c r="G413" s="13">
        <f>(IF(E413&gt;SUM($C$6,$C$5,Sec!J413),SUM($C$5,$C$6,Sec!J413),E413))</f>
        <v>0</v>
      </c>
      <c r="I413">
        <f t="shared" si="30"/>
        <v>0</v>
      </c>
      <c r="J413" s="13">
        <f>IF(G413&lt;SUM($C$5:$C$6,Sec!J413),((SUM($C$5,$C$6,-G413,(Rate*Sec!J413)))*Rate),0)</f>
        <v>0</v>
      </c>
    </row>
    <row r="414" spans="1:10">
      <c r="A414">
        <v>405</v>
      </c>
      <c r="B414" s="13">
        <f t="shared" si="27"/>
        <v>0</v>
      </c>
      <c r="C414" s="13">
        <f t="shared" si="28"/>
        <v>0</v>
      </c>
      <c r="D414" s="13"/>
      <c r="E414" s="13">
        <f t="shared" si="29"/>
        <v>0</v>
      </c>
      <c r="G414" s="13">
        <f>(IF(E414&gt;SUM($C$6,$C$5,Sec!J414),SUM($C$5,$C$6,Sec!J414),E414))</f>
        <v>0</v>
      </c>
      <c r="I414">
        <f t="shared" si="30"/>
        <v>0</v>
      </c>
      <c r="J414" s="13">
        <f>IF(G414&lt;SUM($C$5:$C$6,Sec!J414),((SUM($C$5,$C$6,-G414,(Rate*Sec!J414)))*Rate),0)</f>
        <v>0</v>
      </c>
    </row>
    <row r="415" spans="1:10">
      <c r="A415">
        <v>406</v>
      </c>
      <c r="B415" s="13">
        <f t="shared" si="27"/>
        <v>0</v>
      </c>
      <c r="C415" s="13">
        <f t="shared" si="28"/>
        <v>0</v>
      </c>
      <c r="D415" s="13"/>
      <c r="E415" s="13">
        <f t="shared" si="29"/>
        <v>0</v>
      </c>
      <c r="G415" s="13">
        <f>(IF(E415&gt;SUM($C$6,$C$5,Sec!J415),SUM($C$5,$C$6,Sec!J415),E415))</f>
        <v>0</v>
      </c>
      <c r="I415">
        <f t="shared" si="30"/>
        <v>0</v>
      </c>
      <c r="J415" s="13">
        <f>IF(G415&lt;SUM($C$5:$C$6,Sec!J415),((SUM($C$5,$C$6,-G415,(Rate*Sec!J415)))*Rate),0)</f>
        <v>0</v>
      </c>
    </row>
    <row r="416" spans="1:10">
      <c r="A416">
        <v>407</v>
      </c>
      <c r="B416" s="13">
        <f t="shared" si="27"/>
        <v>0</v>
      </c>
      <c r="C416" s="13">
        <f t="shared" si="28"/>
        <v>0</v>
      </c>
      <c r="D416" s="13"/>
      <c r="E416" s="13">
        <f t="shared" si="29"/>
        <v>0</v>
      </c>
      <c r="G416" s="13">
        <f>(IF(E416&gt;SUM($C$6,$C$5,Sec!J416),SUM($C$5,$C$6,Sec!J416),E416))</f>
        <v>0</v>
      </c>
      <c r="I416">
        <f t="shared" si="30"/>
        <v>0</v>
      </c>
      <c r="J416" s="13">
        <f>IF(G416&lt;SUM($C$5:$C$6,Sec!J416),((SUM($C$5,$C$6,-G416,(Rate*Sec!J416)))*Rate),0)</f>
        <v>0</v>
      </c>
    </row>
    <row r="417" spans="1:10">
      <c r="A417">
        <v>408</v>
      </c>
      <c r="B417" s="13">
        <f t="shared" si="27"/>
        <v>0</v>
      </c>
      <c r="C417" s="13">
        <f t="shared" si="28"/>
        <v>0</v>
      </c>
      <c r="D417" s="13"/>
      <c r="E417" s="13">
        <f t="shared" si="29"/>
        <v>0</v>
      </c>
      <c r="G417" s="13">
        <f>(IF(E417&gt;SUM($C$6,$C$5,Sec!J417),SUM($C$5,$C$6,Sec!J417),E417))</f>
        <v>0</v>
      </c>
      <c r="I417">
        <f t="shared" si="30"/>
        <v>0</v>
      </c>
      <c r="J417" s="13">
        <f>IF(G417&lt;SUM($C$5:$C$6,Sec!J417),((SUM($C$5,$C$6,-G417,(Rate*Sec!J417)))*Rate),0)</f>
        <v>0</v>
      </c>
    </row>
    <row r="418" spans="1:10">
      <c r="A418">
        <v>409</v>
      </c>
      <c r="B418" s="13">
        <f t="shared" si="27"/>
        <v>0</v>
      </c>
      <c r="C418" s="13">
        <f t="shared" si="28"/>
        <v>0</v>
      </c>
      <c r="D418" s="13"/>
      <c r="E418" s="13">
        <f t="shared" si="29"/>
        <v>0</v>
      </c>
      <c r="G418" s="13">
        <f>(IF(E418&gt;SUM($C$6,$C$5,Sec!J418),SUM($C$5,$C$6,Sec!J418),E418))</f>
        <v>0</v>
      </c>
      <c r="I418">
        <f t="shared" si="30"/>
        <v>0</v>
      </c>
      <c r="J418" s="13">
        <f>IF(G418&lt;SUM($C$5:$C$6,Sec!J418),((SUM($C$5,$C$6,-G418,(Rate*Sec!J418)))*Rate),0)</f>
        <v>0</v>
      </c>
    </row>
    <row r="419" spans="1:10">
      <c r="A419">
        <v>410</v>
      </c>
      <c r="B419" s="13">
        <f t="shared" si="27"/>
        <v>0</v>
      </c>
      <c r="C419" s="13">
        <f t="shared" si="28"/>
        <v>0</v>
      </c>
      <c r="D419" s="13"/>
      <c r="E419" s="13">
        <f t="shared" si="29"/>
        <v>0</v>
      </c>
      <c r="G419" s="13">
        <f>(IF(E419&gt;SUM($C$6,$C$5,Sec!J419),SUM($C$5,$C$6,Sec!J419),E419))</f>
        <v>0</v>
      </c>
      <c r="I419">
        <f t="shared" si="30"/>
        <v>0</v>
      </c>
      <c r="J419" s="13">
        <f>IF(G419&lt;SUM($C$5:$C$6,Sec!J419),((SUM($C$5,$C$6,-G419,(Rate*Sec!J419)))*Rate),0)</f>
        <v>0</v>
      </c>
    </row>
    <row r="420" spans="1:10">
      <c r="A420">
        <v>411</v>
      </c>
      <c r="B420" s="13">
        <f t="shared" si="27"/>
        <v>0</v>
      </c>
      <c r="C420" s="13">
        <f t="shared" si="28"/>
        <v>0</v>
      </c>
      <c r="D420" s="13"/>
      <c r="E420" s="13">
        <f t="shared" si="29"/>
        <v>0</v>
      </c>
      <c r="G420" s="13">
        <f>(IF(E420&gt;SUM($C$6,$C$5,Sec!J420),SUM($C$5,$C$6,Sec!J420),E420))</f>
        <v>0</v>
      </c>
      <c r="I420">
        <f t="shared" si="30"/>
        <v>0</v>
      </c>
      <c r="J420" s="13">
        <f>IF(G420&lt;SUM($C$5:$C$6,Sec!J420),((SUM($C$5,$C$6,-G420,(Rate*Sec!J420)))*Rate),0)</f>
        <v>0</v>
      </c>
    </row>
    <row r="421" spans="1:10">
      <c r="A421">
        <v>412</v>
      </c>
      <c r="B421" s="13">
        <f t="shared" si="27"/>
        <v>0</v>
      </c>
      <c r="C421" s="13">
        <f t="shared" si="28"/>
        <v>0</v>
      </c>
      <c r="D421" s="13"/>
      <c r="E421" s="13">
        <f t="shared" si="29"/>
        <v>0</v>
      </c>
      <c r="G421" s="13">
        <f>(IF(E421&gt;SUM($C$6,$C$5,Sec!J421),SUM($C$5,$C$6,Sec!J421),E421))</f>
        <v>0</v>
      </c>
      <c r="I421">
        <f t="shared" si="30"/>
        <v>0</v>
      </c>
      <c r="J421" s="13">
        <f>IF(G421&lt;SUM($C$5:$C$6,Sec!J421),((SUM($C$5,$C$6,-G421,(Rate*Sec!J421)))*Rate),0)</f>
        <v>0</v>
      </c>
    </row>
    <row r="422" spans="1:10">
      <c r="A422">
        <v>413</v>
      </c>
      <c r="B422" s="13">
        <f t="shared" si="27"/>
        <v>0</v>
      </c>
      <c r="C422" s="13">
        <f t="shared" si="28"/>
        <v>0</v>
      </c>
      <c r="D422" s="13"/>
      <c r="E422" s="13">
        <f t="shared" si="29"/>
        <v>0</v>
      </c>
      <c r="G422" s="13">
        <f>(IF(E422&gt;SUM($C$6,$C$5,Sec!J422),SUM($C$5,$C$6,Sec!J422),E422))</f>
        <v>0</v>
      </c>
      <c r="I422">
        <f t="shared" si="30"/>
        <v>0</v>
      </c>
      <c r="J422" s="13">
        <f>IF(G422&lt;SUM($C$5:$C$6,Sec!J422),((SUM($C$5,$C$6,-G422,(Rate*Sec!J422)))*Rate),0)</f>
        <v>0</v>
      </c>
    </row>
    <row r="423" spans="1:10">
      <c r="A423">
        <v>414</v>
      </c>
      <c r="B423" s="13">
        <f t="shared" si="27"/>
        <v>0</v>
      </c>
      <c r="C423" s="13">
        <f t="shared" si="28"/>
        <v>0</v>
      </c>
      <c r="D423" s="13"/>
      <c r="E423" s="13">
        <f t="shared" si="29"/>
        <v>0</v>
      </c>
      <c r="G423" s="13">
        <f>(IF(E423&gt;SUM($C$6,$C$5,Sec!J423),SUM($C$5,$C$6,Sec!J423),E423))</f>
        <v>0</v>
      </c>
      <c r="I423">
        <f t="shared" si="30"/>
        <v>0</v>
      </c>
      <c r="J423" s="13">
        <f>IF(G423&lt;SUM($C$5:$C$6,Sec!J423),((SUM($C$5,$C$6,-G423,(Rate*Sec!J423)))*Rate),0)</f>
        <v>0</v>
      </c>
    </row>
    <row r="424" spans="1:10">
      <c r="A424">
        <v>415</v>
      </c>
      <c r="B424" s="13">
        <f t="shared" si="27"/>
        <v>0</v>
      </c>
      <c r="C424" s="13">
        <f t="shared" si="28"/>
        <v>0</v>
      </c>
      <c r="D424" s="13"/>
      <c r="E424" s="13">
        <f t="shared" si="29"/>
        <v>0</v>
      </c>
      <c r="G424" s="13">
        <f>(IF(E424&gt;SUM($C$6,$C$5,Sec!J424),SUM($C$5,$C$6,Sec!J424),E424))</f>
        <v>0</v>
      </c>
      <c r="I424">
        <f t="shared" si="30"/>
        <v>0</v>
      </c>
      <c r="J424" s="13">
        <f>IF(G424&lt;SUM($C$5:$C$6,Sec!J424),((SUM($C$5,$C$6,-G424,(Rate*Sec!J424)))*Rate),0)</f>
        <v>0</v>
      </c>
    </row>
    <row r="425" spans="1:10">
      <c r="A425">
        <v>416</v>
      </c>
      <c r="B425" s="13">
        <f t="shared" si="27"/>
        <v>0</v>
      </c>
      <c r="C425" s="13">
        <f t="shared" si="28"/>
        <v>0</v>
      </c>
      <c r="D425" s="13"/>
      <c r="E425" s="13">
        <f t="shared" si="29"/>
        <v>0</v>
      </c>
      <c r="G425" s="13">
        <f>(IF(E425&gt;SUM($C$6,$C$5,Sec!J425),SUM($C$5,$C$6,Sec!J425),E425))</f>
        <v>0</v>
      </c>
      <c r="I425">
        <f t="shared" si="30"/>
        <v>0</v>
      </c>
      <c r="J425" s="13">
        <f>IF(G425&lt;SUM($C$5:$C$6,Sec!J425),((SUM($C$5,$C$6,-G425,(Rate*Sec!J425)))*Rate),0)</f>
        <v>0</v>
      </c>
    </row>
    <row r="426" spans="1:10">
      <c r="A426">
        <v>417</v>
      </c>
      <c r="B426" s="13">
        <f t="shared" si="27"/>
        <v>0</v>
      </c>
      <c r="C426" s="13">
        <f t="shared" si="28"/>
        <v>0</v>
      </c>
      <c r="D426" s="13"/>
      <c r="E426" s="13">
        <f t="shared" si="29"/>
        <v>0</v>
      </c>
      <c r="G426" s="13">
        <f>(IF(E426&gt;SUM($C$6,$C$5,Sec!J426),SUM($C$5,$C$6,Sec!J426),E426))</f>
        <v>0</v>
      </c>
      <c r="I426">
        <f t="shared" si="30"/>
        <v>0</v>
      </c>
      <c r="J426" s="13">
        <f>IF(G426&lt;SUM($C$5:$C$6,Sec!J426),((SUM($C$5,$C$6,-G426,(Rate*Sec!J426)))*Rate),0)</f>
        <v>0</v>
      </c>
    </row>
    <row r="427" spans="1:10">
      <c r="A427">
        <v>418</v>
      </c>
      <c r="B427" s="13">
        <f t="shared" si="27"/>
        <v>0</v>
      </c>
      <c r="C427" s="13">
        <f t="shared" si="28"/>
        <v>0</v>
      </c>
      <c r="D427" s="13"/>
      <c r="E427" s="13">
        <f t="shared" si="29"/>
        <v>0</v>
      </c>
      <c r="G427" s="13">
        <f>(IF(E427&gt;SUM($C$6,$C$5,Sec!J427),SUM($C$5,$C$6,Sec!J427),E427))</f>
        <v>0</v>
      </c>
      <c r="I427">
        <f t="shared" si="30"/>
        <v>0</v>
      </c>
      <c r="J427" s="13">
        <f>IF(G427&lt;SUM($C$5:$C$6,Sec!J427),((SUM($C$5,$C$6,-G427,(Rate*Sec!J427)))*Rate),0)</f>
        <v>0</v>
      </c>
    </row>
    <row r="428" spans="1:10">
      <c r="A428">
        <v>419</v>
      </c>
      <c r="B428" s="13">
        <f t="shared" si="27"/>
        <v>0</v>
      </c>
      <c r="C428" s="13">
        <f t="shared" si="28"/>
        <v>0</v>
      </c>
      <c r="D428" s="13"/>
      <c r="E428" s="13">
        <f t="shared" si="29"/>
        <v>0</v>
      </c>
      <c r="G428" s="13">
        <f>(IF(E428&gt;SUM($C$6,$C$5,Sec!J428),SUM($C$5,$C$6,Sec!J428),E428))</f>
        <v>0</v>
      </c>
      <c r="I428">
        <f t="shared" si="30"/>
        <v>0</v>
      </c>
      <c r="J428" s="13">
        <f>IF(G428&lt;SUM($C$5:$C$6,Sec!J428),((SUM($C$5,$C$6,-G428,(Rate*Sec!J428)))*Rate),0)</f>
        <v>0</v>
      </c>
    </row>
    <row r="429" spans="1:10">
      <c r="A429">
        <v>420</v>
      </c>
      <c r="B429" s="13">
        <f t="shared" si="27"/>
        <v>0</v>
      </c>
      <c r="C429" s="13">
        <f t="shared" si="28"/>
        <v>0</v>
      </c>
      <c r="D429" s="13"/>
      <c r="E429" s="13">
        <f t="shared" si="29"/>
        <v>0</v>
      </c>
      <c r="G429" s="13">
        <f>(IF(E429&gt;SUM($C$6,$C$5,Sec!J429),SUM($C$5,$C$6,Sec!J429),E429))</f>
        <v>0</v>
      </c>
      <c r="I429">
        <f t="shared" si="30"/>
        <v>0</v>
      </c>
      <c r="J429" s="13">
        <f>IF(G429&lt;SUM($C$5:$C$6,Sec!J429),((SUM($C$5,$C$6,-G429,(Rate*Sec!J429)))*Rate),0)</f>
        <v>0</v>
      </c>
    </row>
    <row r="430" spans="1:10">
      <c r="A430">
        <v>421</v>
      </c>
      <c r="B430" s="13">
        <f t="shared" ref="B430:B493" si="31">IF(SUM(E429,-G429)&lt;0,0,SUM(E429,-G429))</f>
        <v>0</v>
      </c>
      <c r="C430" s="13">
        <f t="shared" ref="C430:C493" si="32">(B430*$C$4)/12</f>
        <v>0</v>
      </c>
      <c r="D430" s="13"/>
      <c r="E430" s="13">
        <f t="shared" ref="E430:E493" si="33">SUM(C430,B430)</f>
        <v>0</v>
      </c>
      <c r="G430" s="13">
        <f>(IF(E430&gt;SUM($C$6,$C$5,Sec!J430),SUM($C$5,$C$6,Sec!J430),E430))</f>
        <v>0</v>
      </c>
      <c r="I430">
        <f t="shared" ref="I430:I493" si="34">IF(E430&gt;0,1,0)</f>
        <v>0</v>
      </c>
      <c r="J430" s="13">
        <f>IF(G430&lt;SUM($C$5:$C$6,Sec!J430),((SUM($C$5,$C$6,-G430,(Rate*Sec!J430)))*Rate),0)</f>
        <v>0</v>
      </c>
    </row>
    <row r="431" spans="1:10">
      <c r="A431">
        <v>422</v>
      </c>
      <c r="B431" s="13">
        <f t="shared" si="31"/>
        <v>0</v>
      </c>
      <c r="C431" s="13">
        <f t="shared" si="32"/>
        <v>0</v>
      </c>
      <c r="D431" s="13"/>
      <c r="E431" s="13">
        <f t="shared" si="33"/>
        <v>0</v>
      </c>
      <c r="G431" s="13">
        <f>(IF(E431&gt;SUM($C$6,$C$5,Sec!J431),SUM($C$5,$C$6,Sec!J431),E431))</f>
        <v>0</v>
      </c>
      <c r="I431">
        <f t="shared" si="34"/>
        <v>0</v>
      </c>
      <c r="J431" s="13">
        <f>IF(G431&lt;SUM($C$5:$C$6,Sec!J431),((SUM($C$5,$C$6,-G431,(Rate*Sec!J431)))*Rate),0)</f>
        <v>0</v>
      </c>
    </row>
    <row r="432" spans="1:10">
      <c r="A432">
        <v>423</v>
      </c>
      <c r="B432" s="13">
        <f t="shared" si="31"/>
        <v>0</v>
      </c>
      <c r="C432" s="13">
        <f t="shared" si="32"/>
        <v>0</v>
      </c>
      <c r="D432" s="13"/>
      <c r="E432" s="13">
        <f t="shared" si="33"/>
        <v>0</v>
      </c>
      <c r="G432" s="13">
        <f>(IF(E432&gt;SUM($C$6,$C$5,Sec!J432),SUM($C$5,$C$6,Sec!J432),E432))</f>
        <v>0</v>
      </c>
      <c r="I432">
        <f t="shared" si="34"/>
        <v>0</v>
      </c>
      <c r="J432" s="13">
        <f>IF(G432&lt;SUM($C$5:$C$6,Sec!J432),((SUM($C$5,$C$6,-G432,(Rate*Sec!J432)))*Rate),0)</f>
        <v>0</v>
      </c>
    </row>
    <row r="433" spans="1:10">
      <c r="A433">
        <v>424</v>
      </c>
      <c r="B433" s="13">
        <f t="shared" si="31"/>
        <v>0</v>
      </c>
      <c r="C433" s="13">
        <f t="shared" si="32"/>
        <v>0</v>
      </c>
      <c r="D433" s="13"/>
      <c r="E433" s="13">
        <f t="shared" si="33"/>
        <v>0</v>
      </c>
      <c r="G433" s="13">
        <f>(IF(E433&gt;SUM($C$6,$C$5,Sec!J433),SUM($C$5,$C$6,Sec!J433),E433))</f>
        <v>0</v>
      </c>
      <c r="I433">
        <f t="shared" si="34"/>
        <v>0</v>
      </c>
      <c r="J433" s="13">
        <f>IF(G433&lt;SUM($C$5:$C$6,Sec!J433),((SUM($C$5,$C$6,-G433,(Rate*Sec!J433)))*Rate),0)</f>
        <v>0</v>
      </c>
    </row>
    <row r="434" spans="1:10">
      <c r="A434">
        <v>425</v>
      </c>
      <c r="B434" s="13">
        <f t="shared" si="31"/>
        <v>0</v>
      </c>
      <c r="C434" s="13">
        <f t="shared" si="32"/>
        <v>0</v>
      </c>
      <c r="D434" s="13"/>
      <c r="E434" s="13">
        <f t="shared" si="33"/>
        <v>0</v>
      </c>
      <c r="G434" s="13">
        <f>(IF(E434&gt;SUM($C$6,$C$5,Sec!J434),SUM($C$5,$C$6,Sec!J434),E434))</f>
        <v>0</v>
      </c>
      <c r="I434">
        <f t="shared" si="34"/>
        <v>0</v>
      </c>
      <c r="J434" s="13">
        <f>IF(G434&lt;SUM($C$5:$C$6,Sec!J434),((SUM($C$5,$C$6,-G434,(Rate*Sec!J434)))*Rate),0)</f>
        <v>0</v>
      </c>
    </row>
    <row r="435" spans="1:10">
      <c r="A435">
        <v>426</v>
      </c>
      <c r="B435" s="13">
        <f t="shared" si="31"/>
        <v>0</v>
      </c>
      <c r="C435" s="13">
        <f t="shared" si="32"/>
        <v>0</v>
      </c>
      <c r="D435" s="13"/>
      <c r="E435" s="13">
        <f t="shared" si="33"/>
        <v>0</v>
      </c>
      <c r="G435" s="13">
        <f>(IF(E435&gt;SUM($C$6,$C$5,Sec!J435),SUM($C$5,$C$6,Sec!J435),E435))</f>
        <v>0</v>
      </c>
      <c r="I435">
        <f t="shared" si="34"/>
        <v>0</v>
      </c>
      <c r="J435" s="13">
        <f>IF(G435&lt;SUM($C$5:$C$6,Sec!J435),((SUM($C$5,$C$6,-G435,(Rate*Sec!J435)))*Rate),0)</f>
        <v>0</v>
      </c>
    </row>
    <row r="436" spans="1:10">
      <c r="A436">
        <v>427</v>
      </c>
      <c r="B436" s="13">
        <f t="shared" si="31"/>
        <v>0</v>
      </c>
      <c r="C436" s="13">
        <f t="shared" si="32"/>
        <v>0</v>
      </c>
      <c r="D436" s="13"/>
      <c r="E436" s="13">
        <f t="shared" si="33"/>
        <v>0</v>
      </c>
      <c r="G436" s="13">
        <f>(IF(E436&gt;SUM($C$6,$C$5,Sec!J436),SUM($C$5,$C$6,Sec!J436),E436))</f>
        <v>0</v>
      </c>
      <c r="I436">
        <f t="shared" si="34"/>
        <v>0</v>
      </c>
      <c r="J436" s="13">
        <f>IF(G436&lt;SUM($C$5:$C$6,Sec!J436),((SUM($C$5,$C$6,-G436,(Rate*Sec!J436)))*Rate),0)</f>
        <v>0</v>
      </c>
    </row>
    <row r="437" spans="1:10">
      <c r="A437">
        <v>428</v>
      </c>
      <c r="B437" s="13">
        <f t="shared" si="31"/>
        <v>0</v>
      </c>
      <c r="C437" s="13">
        <f t="shared" si="32"/>
        <v>0</v>
      </c>
      <c r="D437" s="13"/>
      <c r="E437" s="13">
        <f t="shared" si="33"/>
        <v>0</v>
      </c>
      <c r="G437" s="13">
        <f>(IF(E437&gt;SUM($C$6,$C$5,Sec!J437),SUM($C$5,$C$6,Sec!J437),E437))</f>
        <v>0</v>
      </c>
      <c r="I437">
        <f t="shared" si="34"/>
        <v>0</v>
      </c>
      <c r="J437" s="13">
        <f>IF(G437&lt;SUM($C$5:$C$6,Sec!J437),((SUM($C$5,$C$6,-G437,(Rate*Sec!J437)))*Rate),0)</f>
        <v>0</v>
      </c>
    </row>
    <row r="438" spans="1:10">
      <c r="A438">
        <v>429</v>
      </c>
      <c r="B438" s="13">
        <f t="shared" si="31"/>
        <v>0</v>
      </c>
      <c r="C438" s="13">
        <f t="shared" si="32"/>
        <v>0</v>
      </c>
      <c r="D438" s="13"/>
      <c r="E438" s="13">
        <f t="shared" si="33"/>
        <v>0</v>
      </c>
      <c r="G438" s="13">
        <f>(IF(E438&gt;SUM($C$6,$C$5,Sec!J438),SUM($C$5,$C$6,Sec!J438),E438))</f>
        <v>0</v>
      </c>
      <c r="I438">
        <f t="shared" si="34"/>
        <v>0</v>
      </c>
      <c r="J438" s="13">
        <f>IF(G438&lt;SUM($C$5:$C$6,Sec!J438),((SUM($C$5,$C$6,-G438,(Rate*Sec!J438)))*Rate),0)</f>
        <v>0</v>
      </c>
    </row>
    <row r="439" spans="1:10">
      <c r="A439">
        <v>430</v>
      </c>
      <c r="B439" s="13">
        <f t="shared" si="31"/>
        <v>0</v>
      </c>
      <c r="C439" s="13">
        <f t="shared" si="32"/>
        <v>0</v>
      </c>
      <c r="D439" s="13"/>
      <c r="E439" s="13">
        <f t="shared" si="33"/>
        <v>0</v>
      </c>
      <c r="G439" s="13">
        <f>(IF(E439&gt;SUM($C$6,$C$5,Sec!J439),SUM($C$5,$C$6,Sec!J439),E439))</f>
        <v>0</v>
      </c>
      <c r="I439">
        <f t="shared" si="34"/>
        <v>0</v>
      </c>
      <c r="J439" s="13">
        <f>IF(G439&lt;SUM($C$5:$C$6,Sec!J439),((SUM($C$5,$C$6,-G439,(Rate*Sec!J439)))*Rate),0)</f>
        <v>0</v>
      </c>
    </row>
    <row r="440" spans="1:10">
      <c r="A440">
        <v>431</v>
      </c>
      <c r="B440" s="13">
        <f t="shared" si="31"/>
        <v>0</v>
      </c>
      <c r="C440" s="13">
        <f t="shared" si="32"/>
        <v>0</v>
      </c>
      <c r="D440" s="13"/>
      <c r="E440" s="13">
        <f t="shared" si="33"/>
        <v>0</v>
      </c>
      <c r="G440" s="13">
        <f>(IF(E440&gt;SUM($C$6,$C$5,Sec!J440),SUM($C$5,$C$6,Sec!J440),E440))</f>
        <v>0</v>
      </c>
      <c r="I440">
        <f t="shared" si="34"/>
        <v>0</v>
      </c>
      <c r="J440" s="13">
        <f>IF(G440&lt;SUM($C$5:$C$6,Sec!J440),((SUM($C$5,$C$6,-G440,(Rate*Sec!J440)))*Rate),0)</f>
        <v>0</v>
      </c>
    </row>
    <row r="441" spans="1:10">
      <c r="A441">
        <v>432</v>
      </c>
      <c r="B441" s="13">
        <f t="shared" si="31"/>
        <v>0</v>
      </c>
      <c r="C441" s="13">
        <f t="shared" si="32"/>
        <v>0</v>
      </c>
      <c r="D441" s="13"/>
      <c r="E441" s="13">
        <f t="shared" si="33"/>
        <v>0</v>
      </c>
      <c r="G441" s="13">
        <f>(IF(E441&gt;SUM($C$6,$C$5,Sec!J441),SUM($C$5,$C$6,Sec!J441),E441))</f>
        <v>0</v>
      </c>
      <c r="I441">
        <f t="shared" si="34"/>
        <v>0</v>
      </c>
      <c r="J441" s="13">
        <f>IF(G441&lt;SUM($C$5:$C$6,Sec!J441),((SUM($C$5,$C$6,-G441,(Rate*Sec!J441)))*Rate),0)</f>
        <v>0</v>
      </c>
    </row>
    <row r="442" spans="1:10">
      <c r="A442">
        <v>433</v>
      </c>
      <c r="B442" s="13">
        <f t="shared" si="31"/>
        <v>0</v>
      </c>
      <c r="C442" s="13">
        <f t="shared" si="32"/>
        <v>0</v>
      </c>
      <c r="D442" s="13"/>
      <c r="E442" s="13">
        <f t="shared" si="33"/>
        <v>0</v>
      </c>
      <c r="G442" s="13">
        <f>(IF(E442&gt;SUM($C$6,$C$5,Sec!J442),SUM($C$5,$C$6,Sec!J442),E442))</f>
        <v>0</v>
      </c>
      <c r="I442">
        <f t="shared" si="34"/>
        <v>0</v>
      </c>
      <c r="J442" s="13">
        <f>IF(G442&lt;SUM($C$5:$C$6,Sec!J442),((SUM($C$5,$C$6,-G442,(Rate*Sec!J442)))*Rate),0)</f>
        <v>0</v>
      </c>
    </row>
    <row r="443" spans="1:10">
      <c r="A443">
        <v>434</v>
      </c>
      <c r="B443" s="13">
        <f t="shared" si="31"/>
        <v>0</v>
      </c>
      <c r="C443" s="13">
        <f t="shared" si="32"/>
        <v>0</v>
      </c>
      <c r="D443" s="13"/>
      <c r="E443" s="13">
        <f t="shared" si="33"/>
        <v>0</v>
      </c>
      <c r="G443" s="13">
        <f>(IF(E443&gt;SUM($C$6,$C$5,Sec!J443),SUM($C$5,$C$6,Sec!J443),E443))</f>
        <v>0</v>
      </c>
      <c r="I443">
        <f t="shared" si="34"/>
        <v>0</v>
      </c>
      <c r="J443" s="13">
        <f>IF(G443&lt;SUM($C$5:$C$6,Sec!J443),((SUM($C$5,$C$6,-G443,(Rate*Sec!J443)))*Rate),0)</f>
        <v>0</v>
      </c>
    </row>
    <row r="444" spans="1:10">
      <c r="A444">
        <v>435</v>
      </c>
      <c r="B444" s="13">
        <f t="shared" si="31"/>
        <v>0</v>
      </c>
      <c r="C444" s="13">
        <f t="shared" si="32"/>
        <v>0</v>
      </c>
      <c r="D444" s="13"/>
      <c r="E444" s="13">
        <f t="shared" si="33"/>
        <v>0</v>
      </c>
      <c r="G444" s="13">
        <f>(IF(E444&gt;SUM($C$6,$C$5,Sec!J444),SUM($C$5,$C$6,Sec!J444),E444))</f>
        <v>0</v>
      </c>
      <c r="I444">
        <f t="shared" si="34"/>
        <v>0</v>
      </c>
      <c r="J444" s="13">
        <f>IF(G444&lt;SUM($C$5:$C$6,Sec!J444),((SUM($C$5,$C$6,-G444,(Rate*Sec!J444)))*Rate),0)</f>
        <v>0</v>
      </c>
    </row>
    <row r="445" spans="1:10">
      <c r="A445">
        <v>436</v>
      </c>
      <c r="B445" s="13">
        <f t="shared" si="31"/>
        <v>0</v>
      </c>
      <c r="C445" s="13">
        <f t="shared" si="32"/>
        <v>0</v>
      </c>
      <c r="D445" s="13"/>
      <c r="E445" s="13">
        <f t="shared" si="33"/>
        <v>0</v>
      </c>
      <c r="G445" s="13">
        <f>(IF(E445&gt;SUM($C$6,$C$5,Sec!J445),SUM($C$5,$C$6,Sec!J445),E445))</f>
        <v>0</v>
      </c>
      <c r="I445">
        <f t="shared" si="34"/>
        <v>0</v>
      </c>
      <c r="J445" s="13">
        <f>IF(G445&lt;SUM($C$5:$C$6,Sec!J445),((SUM($C$5,$C$6,-G445,(Rate*Sec!J445)))*Rate),0)</f>
        <v>0</v>
      </c>
    </row>
    <row r="446" spans="1:10">
      <c r="A446">
        <v>437</v>
      </c>
      <c r="B446" s="13">
        <f t="shared" si="31"/>
        <v>0</v>
      </c>
      <c r="C446" s="13">
        <f t="shared" si="32"/>
        <v>0</v>
      </c>
      <c r="D446" s="13"/>
      <c r="E446" s="13">
        <f t="shared" si="33"/>
        <v>0</v>
      </c>
      <c r="G446" s="13">
        <f>(IF(E446&gt;SUM($C$6,$C$5,Sec!J446),SUM($C$5,$C$6,Sec!J446),E446))</f>
        <v>0</v>
      </c>
      <c r="I446">
        <f t="shared" si="34"/>
        <v>0</v>
      </c>
      <c r="J446" s="13">
        <f>IF(G446&lt;SUM($C$5:$C$6,Sec!J446),((SUM($C$5,$C$6,-G446,(Rate*Sec!J446)))*Rate),0)</f>
        <v>0</v>
      </c>
    </row>
    <row r="447" spans="1:10">
      <c r="A447">
        <v>438</v>
      </c>
      <c r="B447" s="13">
        <f t="shared" si="31"/>
        <v>0</v>
      </c>
      <c r="C447" s="13">
        <f t="shared" si="32"/>
        <v>0</v>
      </c>
      <c r="D447" s="13"/>
      <c r="E447" s="13">
        <f t="shared" si="33"/>
        <v>0</v>
      </c>
      <c r="G447" s="13">
        <f>(IF(E447&gt;SUM($C$6,$C$5,Sec!J447),SUM($C$5,$C$6,Sec!J447),E447))</f>
        <v>0</v>
      </c>
      <c r="I447">
        <f t="shared" si="34"/>
        <v>0</v>
      </c>
      <c r="J447" s="13">
        <f>IF(G447&lt;SUM($C$5:$C$6,Sec!J447),((SUM($C$5,$C$6,-G447,(Rate*Sec!J447)))*Rate),0)</f>
        <v>0</v>
      </c>
    </row>
    <row r="448" spans="1:10">
      <c r="A448">
        <v>439</v>
      </c>
      <c r="B448" s="13">
        <f t="shared" si="31"/>
        <v>0</v>
      </c>
      <c r="C448" s="13">
        <f t="shared" si="32"/>
        <v>0</v>
      </c>
      <c r="D448" s="13"/>
      <c r="E448" s="13">
        <f t="shared" si="33"/>
        <v>0</v>
      </c>
      <c r="G448" s="13">
        <f>(IF(E448&gt;SUM($C$6,$C$5,Sec!J448),SUM($C$5,$C$6,Sec!J448),E448))</f>
        <v>0</v>
      </c>
      <c r="I448">
        <f t="shared" si="34"/>
        <v>0</v>
      </c>
      <c r="J448" s="13">
        <f>IF(G448&lt;SUM($C$5:$C$6,Sec!J448),((SUM($C$5,$C$6,-G448,(Rate*Sec!J448)))*Rate),0)</f>
        <v>0</v>
      </c>
    </row>
    <row r="449" spans="1:10">
      <c r="A449">
        <v>440</v>
      </c>
      <c r="B449" s="13">
        <f t="shared" si="31"/>
        <v>0</v>
      </c>
      <c r="C449" s="13">
        <f t="shared" si="32"/>
        <v>0</v>
      </c>
      <c r="D449" s="13"/>
      <c r="E449" s="13">
        <f t="shared" si="33"/>
        <v>0</v>
      </c>
      <c r="G449" s="13">
        <f>(IF(E449&gt;SUM($C$6,$C$5,Sec!J449),SUM($C$5,$C$6,Sec!J449),E449))</f>
        <v>0</v>
      </c>
      <c r="I449">
        <f t="shared" si="34"/>
        <v>0</v>
      </c>
      <c r="J449" s="13">
        <f>IF(G449&lt;SUM($C$5:$C$6,Sec!J449),((SUM($C$5,$C$6,-G449,(Rate*Sec!J449)))*Rate),0)</f>
        <v>0</v>
      </c>
    </row>
    <row r="450" spans="1:10">
      <c r="A450">
        <v>441</v>
      </c>
      <c r="B450" s="13">
        <f t="shared" si="31"/>
        <v>0</v>
      </c>
      <c r="C450" s="13">
        <f t="shared" si="32"/>
        <v>0</v>
      </c>
      <c r="D450" s="13"/>
      <c r="E450" s="13">
        <f t="shared" si="33"/>
        <v>0</v>
      </c>
      <c r="G450" s="13">
        <f>(IF(E450&gt;SUM($C$6,$C$5,Sec!J450),SUM($C$5,$C$6,Sec!J450),E450))</f>
        <v>0</v>
      </c>
      <c r="I450">
        <f t="shared" si="34"/>
        <v>0</v>
      </c>
      <c r="J450" s="13">
        <f>IF(G450&lt;SUM($C$5:$C$6,Sec!J450),((SUM($C$5,$C$6,-G450,(Rate*Sec!J450)))*Rate),0)</f>
        <v>0</v>
      </c>
    </row>
    <row r="451" spans="1:10">
      <c r="A451">
        <v>442</v>
      </c>
      <c r="B451" s="13">
        <f t="shared" si="31"/>
        <v>0</v>
      </c>
      <c r="C451" s="13">
        <f t="shared" si="32"/>
        <v>0</v>
      </c>
      <c r="D451" s="13"/>
      <c r="E451" s="13">
        <f t="shared" si="33"/>
        <v>0</v>
      </c>
      <c r="G451" s="13">
        <f>(IF(E451&gt;SUM($C$6,$C$5,Sec!J451),SUM($C$5,$C$6,Sec!J451),E451))</f>
        <v>0</v>
      </c>
      <c r="I451">
        <f t="shared" si="34"/>
        <v>0</v>
      </c>
      <c r="J451" s="13">
        <f>IF(G451&lt;SUM($C$5:$C$6,Sec!J451),((SUM($C$5,$C$6,-G451,(Rate*Sec!J451)))*Rate),0)</f>
        <v>0</v>
      </c>
    </row>
    <row r="452" spans="1:10">
      <c r="A452">
        <v>443</v>
      </c>
      <c r="B452" s="13">
        <f t="shared" si="31"/>
        <v>0</v>
      </c>
      <c r="C452" s="13">
        <f t="shared" si="32"/>
        <v>0</v>
      </c>
      <c r="D452" s="13"/>
      <c r="E452" s="13">
        <f t="shared" si="33"/>
        <v>0</v>
      </c>
      <c r="G452" s="13">
        <f>(IF(E452&gt;SUM($C$6,$C$5,Sec!J452),SUM($C$5,$C$6,Sec!J452),E452))</f>
        <v>0</v>
      </c>
      <c r="I452">
        <f t="shared" si="34"/>
        <v>0</v>
      </c>
      <c r="J452" s="13">
        <f>IF(G452&lt;SUM($C$5:$C$6,Sec!J452),((SUM($C$5,$C$6,-G452,(Rate*Sec!J452)))*Rate),0)</f>
        <v>0</v>
      </c>
    </row>
    <row r="453" spans="1:10">
      <c r="A453">
        <v>444</v>
      </c>
      <c r="B453" s="13">
        <f t="shared" si="31"/>
        <v>0</v>
      </c>
      <c r="C453" s="13">
        <f t="shared" si="32"/>
        <v>0</v>
      </c>
      <c r="D453" s="13"/>
      <c r="E453" s="13">
        <f t="shared" si="33"/>
        <v>0</v>
      </c>
      <c r="G453" s="13">
        <f>(IF(E453&gt;SUM($C$6,$C$5,Sec!J453),SUM($C$5,$C$6,Sec!J453),E453))</f>
        <v>0</v>
      </c>
      <c r="I453">
        <f t="shared" si="34"/>
        <v>0</v>
      </c>
      <c r="J453" s="13">
        <f>IF(G453&lt;SUM($C$5:$C$6,Sec!J453),((SUM($C$5,$C$6,-G453,(Rate*Sec!J453)))*Rate),0)</f>
        <v>0</v>
      </c>
    </row>
    <row r="454" spans="1:10">
      <c r="A454">
        <v>445</v>
      </c>
      <c r="B454" s="13">
        <f t="shared" si="31"/>
        <v>0</v>
      </c>
      <c r="C454" s="13">
        <f t="shared" si="32"/>
        <v>0</v>
      </c>
      <c r="D454" s="13"/>
      <c r="E454" s="13">
        <f t="shared" si="33"/>
        <v>0</v>
      </c>
      <c r="G454" s="13">
        <f>(IF(E454&gt;SUM($C$6,$C$5,Sec!J454),SUM($C$5,$C$6,Sec!J454),E454))</f>
        <v>0</v>
      </c>
      <c r="I454">
        <f t="shared" si="34"/>
        <v>0</v>
      </c>
      <c r="J454" s="13">
        <f>IF(G454&lt;SUM($C$5:$C$6,Sec!J454),((SUM($C$5,$C$6,-G454,(Rate*Sec!J454)))*Rate),0)</f>
        <v>0</v>
      </c>
    </row>
    <row r="455" spans="1:10">
      <c r="A455">
        <v>446</v>
      </c>
      <c r="B455" s="13">
        <f t="shared" si="31"/>
        <v>0</v>
      </c>
      <c r="C455" s="13">
        <f t="shared" si="32"/>
        <v>0</v>
      </c>
      <c r="D455" s="13"/>
      <c r="E455" s="13">
        <f t="shared" si="33"/>
        <v>0</v>
      </c>
      <c r="G455" s="13">
        <f>(IF(E455&gt;SUM($C$6,$C$5,Sec!J455),SUM($C$5,$C$6,Sec!J455),E455))</f>
        <v>0</v>
      </c>
      <c r="I455">
        <f t="shared" si="34"/>
        <v>0</v>
      </c>
      <c r="J455" s="13">
        <f>IF(G455&lt;SUM($C$5:$C$6,Sec!J455),((SUM($C$5,$C$6,-G455,(Rate*Sec!J455)))*Rate),0)</f>
        <v>0</v>
      </c>
    </row>
    <row r="456" spans="1:10">
      <c r="A456">
        <v>447</v>
      </c>
      <c r="B456" s="13">
        <f t="shared" si="31"/>
        <v>0</v>
      </c>
      <c r="C456" s="13">
        <f t="shared" si="32"/>
        <v>0</v>
      </c>
      <c r="D456" s="13"/>
      <c r="E456" s="13">
        <f t="shared" si="33"/>
        <v>0</v>
      </c>
      <c r="G456" s="13">
        <f>(IF(E456&gt;SUM($C$6,$C$5,Sec!J456),SUM($C$5,$C$6,Sec!J456),E456))</f>
        <v>0</v>
      </c>
      <c r="I456">
        <f t="shared" si="34"/>
        <v>0</v>
      </c>
      <c r="J456" s="13">
        <f>IF(G456&lt;SUM($C$5:$C$6,Sec!J456),((SUM($C$5,$C$6,-G456,(Rate*Sec!J456)))*Rate),0)</f>
        <v>0</v>
      </c>
    </row>
    <row r="457" spans="1:10">
      <c r="A457">
        <v>448</v>
      </c>
      <c r="B457" s="13">
        <f t="shared" si="31"/>
        <v>0</v>
      </c>
      <c r="C457" s="13">
        <f t="shared" si="32"/>
        <v>0</v>
      </c>
      <c r="D457" s="13"/>
      <c r="E457" s="13">
        <f t="shared" si="33"/>
        <v>0</v>
      </c>
      <c r="G457" s="13">
        <f>(IF(E457&gt;SUM($C$6,$C$5,Sec!J457),SUM($C$5,$C$6,Sec!J457),E457))</f>
        <v>0</v>
      </c>
      <c r="I457">
        <f t="shared" si="34"/>
        <v>0</v>
      </c>
      <c r="J457" s="13">
        <f>IF(G457&lt;SUM($C$5:$C$6,Sec!J457),((SUM($C$5,$C$6,-G457,(Rate*Sec!J457)))*Rate),0)</f>
        <v>0</v>
      </c>
    </row>
    <row r="458" spans="1:10">
      <c r="A458">
        <v>449</v>
      </c>
      <c r="B458" s="13">
        <f t="shared" si="31"/>
        <v>0</v>
      </c>
      <c r="C458" s="13">
        <f t="shared" si="32"/>
        <v>0</v>
      </c>
      <c r="D458" s="13"/>
      <c r="E458" s="13">
        <f t="shared" si="33"/>
        <v>0</v>
      </c>
      <c r="G458" s="13">
        <f>(IF(E458&gt;SUM($C$6,$C$5,Sec!J458),SUM($C$5,$C$6,Sec!J458),E458))</f>
        <v>0</v>
      </c>
      <c r="I458">
        <f t="shared" si="34"/>
        <v>0</v>
      </c>
      <c r="J458" s="13">
        <f>IF(G458&lt;SUM($C$5:$C$6,Sec!J458),((SUM($C$5,$C$6,-G458,(Rate*Sec!J458)))*Rate),0)</f>
        <v>0</v>
      </c>
    </row>
    <row r="459" spans="1:10">
      <c r="A459">
        <v>450</v>
      </c>
      <c r="B459" s="13">
        <f t="shared" si="31"/>
        <v>0</v>
      </c>
      <c r="C459" s="13">
        <f t="shared" si="32"/>
        <v>0</v>
      </c>
      <c r="D459" s="13"/>
      <c r="E459" s="13">
        <f t="shared" si="33"/>
        <v>0</v>
      </c>
      <c r="G459" s="13">
        <f>(IF(E459&gt;SUM($C$6,$C$5,Sec!J459),SUM($C$5,$C$6,Sec!J459),E459))</f>
        <v>0</v>
      </c>
      <c r="I459">
        <f t="shared" si="34"/>
        <v>0</v>
      </c>
      <c r="J459" s="13">
        <f>IF(G459&lt;SUM($C$5:$C$6,Sec!J459),((SUM($C$5,$C$6,-G459,(Rate*Sec!J459)))*Rate),0)</f>
        <v>0</v>
      </c>
    </row>
    <row r="460" spans="1:10">
      <c r="A460">
        <v>451</v>
      </c>
      <c r="B460" s="13">
        <f t="shared" si="31"/>
        <v>0</v>
      </c>
      <c r="C460" s="13">
        <f t="shared" si="32"/>
        <v>0</v>
      </c>
      <c r="D460" s="13"/>
      <c r="E460" s="13">
        <f t="shared" si="33"/>
        <v>0</v>
      </c>
      <c r="G460" s="13">
        <f>(IF(E460&gt;SUM($C$6,$C$5,Sec!J460),SUM($C$5,$C$6,Sec!J460),E460))</f>
        <v>0</v>
      </c>
      <c r="I460">
        <f t="shared" si="34"/>
        <v>0</v>
      </c>
      <c r="J460" s="13">
        <f>IF(G460&lt;SUM($C$5:$C$6,Sec!J460),((SUM($C$5,$C$6,-G460,(Rate*Sec!J460)))*Rate),0)</f>
        <v>0</v>
      </c>
    </row>
    <row r="461" spans="1:10">
      <c r="A461">
        <v>452</v>
      </c>
      <c r="B461" s="13">
        <f t="shared" si="31"/>
        <v>0</v>
      </c>
      <c r="C461" s="13">
        <f t="shared" si="32"/>
        <v>0</v>
      </c>
      <c r="D461" s="13"/>
      <c r="E461" s="13">
        <f t="shared" si="33"/>
        <v>0</v>
      </c>
      <c r="G461" s="13">
        <f>(IF(E461&gt;SUM($C$6,$C$5,Sec!J461),SUM($C$5,$C$6,Sec!J461),E461))</f>
        <v>0</v>
      </c>
      <c r="I461">
        <f t="shared" si="34"/>
        <v>0</v>
      </c>
      <c r="J461" s="13">
        <f>IF(G461&lt;SUM($C$5:$C$6,Sec!J461),((SUM($C$5,$C$6,-G461,(Rate*Sec!J461)))*Rate),0)</f>
        <v>0</v>
      </c>
    </row>
    <row r="462" spans="1:10">
      <c r="A462">
        <v>453</v>
      </c>
      <c r="B462" s="13">
        <f t="shared" si="31"/>
        <v>0</v>
      </c>
      <c r="C462" s="13">
        <f t="shared" si="32"/>
        <v>0</v>
      </c>
      <c r="D462" s="13"/>
      <c r="E462" s="13">
        <f t="shared" si="33"/>
        <v>0</v>
      </c>
      <c r="G462" s="13">
        <f>(IF(E462&gt;SUM($C$6,$C$5,Sec!J462),SUM($C$5,$C$6,Sec!J462),E462))</f>
        <v>0</v>
      </c>
      <c r="I462">
        <f t="shared" si="34"/>
        <v>0</v>
      </c>
      <c r="J462" s="13">
        <f>IF(G462&lt;SUM($C$5:$C$6,Sec!J462),((SUM($C$5,$C$6,-G462,(Rate*Sec!J462)))*Rate),0)</f>
        <v>0</v>
      </c>
    </row>
    <row r="463" spans="1:10">
      <c r="A463">
        <v>454</v>
      </c>
      <c r="B463" s="13">
        <f t="shared" si="31"/>
        <v>0</v>
      </c>
      <c r="C463" s="13">
        <f t="shared" si="32"/>
        <v>0</v>
      </c>
      <c r="D463" s="13"/>
      <c r="E463" s="13">
        <f t="shared" si="33"/>
        <v>0</v>
      </c>
      <c r="G463" s="13">
        <f>(IF(E463&gt;SUM($C$6,$C$5,Sec!J463),SUM($C$5,$C$6,Sec!J463),E463))</f>
        <v>0</v>
      </c>
      <c r="I463">
        <f t="shared" si="34"/>
        <v>0</v>
      </c>
      <c r="J463" s="13">
        <f>IF(G463&lt;SUM($C$5:$C$6,Sec!J463),((SUM($C$5,$C$6,-G463,(Rate*Sec!J463)))*Rate),0)</f>
        <v>0</v>
      </c>
    </row>
    <row r="464" spans="1:10">
      <c r="A464">
        <v>455</v>
      </c>
      <c r="B464" s="13">
        <f t="shared" si="31"/>
        <v>0</v>
      </c>
      <c r="C464" s="13">
        <f t="shared" si="32"/>
        <v>0</v>
      </c>
      <c r="D464" s="13"/>
      <c r="E464" s="13">
        <f t="shared" si="33"/>
        <v>0</v>
      </c>
      <c r="G464" s="13">
        <f>(IF(E464&gt;SUM($C$6,$C$5,Sec!J464),SUM($C$5,$C$6,Sec!J464),E464))</f>
        <v>0</v>
      </c>
      <c r="I464">
        <f t="shared" si="34"/>
        <v>0</v>
      </c>
      <c r="J464" s="13">
        <f>IF(G464&lt;SUM($C$5:$C$6,Sec!J464),((SUM($C$5,$C$6,-G464,(Rate*Sec!J464)))*Rate),0)</f>
        <v>0</v>
      </c>
    </row>
    <row r="465" spans="1:10">
      <c r="A465">
        <v>456</v>
      </c>
      <c r="B465" s="13">
        <f t="shared" si="31"/>
        <v>0</v>
      </c>
      <c r="C465" s="13">
        <f t="shared" si="32"/>
        <v>0</v>
      </c>
      <c r="D465" s="13"/>
      <c r="E465" s="13">
        <f t="shared" si="33"/>
        <v>0</v>
      </c>
      <c r="G465" s="13">
        <f>(IF(E465&gt;SUM($C$6,$C$5,Sec!J465),SUM($C$5,$C$6,Sec!J465),E465))</f>
        <v>0</v>
      </c>
      <c r="I465">
        <f t="shared" si="34"/>
        <v>0</v>
      </c>
      <c r="J465" s="13">
        <f>IF(G465&lt;SUM($C$5:$C$6,Sec!J465),((SUM($C$5,$C$6,-G465,(Rate*Sec!J465)))*Rate),0)</f>
        <v>0</v>
      </c>
    </row>
    <row r="466" spans="1:10">
      <c r="A466">
        <v>457</v>
      </c>
      <c r="B466" s="13">
        <f t="shared" si="31"/>
        <v>0</v>
      </c>
      <c r="C466" s="13">
        <f t="shared" si="32"/>
        <v>0</v>
      </c>
      <c r="D466" s="13"/>
      <c r="E466" s="13">
        <f t="shared" si="33"/>
        <v>0</v>
      </c>
      <c r="G466" s="13">
        <f>(IF(E466&gt;SUM($C$6,$C$5,Sec!J466),SUM($C$5,$C$6,Sec!J466),E466))</f>
        <v>0</v>
      </c>
      <c r="I466">
        <f t="shared" si="34"/>
        <v>0</v>
      </c>
      <c r="J466" s="13">
        <f>IF(G466&lt;SUM($C$5:$C$6,Sec!J466),((SUM($C$5,$C$6,-G466,(Rate*Sec!J466)))*Rate),0)</f>
        <v>0</v>
      </c>
    </row>
    <row r="467" spans="1:10">
      <c r="A467">
        <v>458</v>
      </c>
      <c r="B467" s="13">
        <f t="shared" si="31"/>
        <v>0</v>
      </c>
      <c r="C467" s="13">
        <f t="shared" si="32"/>
        <v>0</v>
      </c>
      <c r="D467" s="13"/>
      <c r="E467" s="13">
        <f t="shared" si="33"/>
        <v>0</v>
      </c>
      <c r="G467" s="13">
        <f>(IF(E467&gt;SUM($C$6,$C$5,Sec!J467),SUM($C$5,$C$6,Sec!J467),E467))</f>
        <v>0</v>
      </c>
      <c r="I467">
        <f t="shared" si="34"/>
        <v>0</v>
      </c>
      <c r="J467" s="13">
        <f>IF(G467&lt;SUM($C$5:$C$6,Sec!J467),((SUM($C$5,$C$6,-G467,(Rate*Sec!J467)))*Rate),0)</f>
        <v>0</v>
      </c>
    </row>
    <row r="468" spans="1:10">
      <c r="A468">
        <v>459</v>
      </c>
      <c r="B468" s="13">
        <f t="shared" si="31"/>
        <v>0</v>
      </c>
      <c r="C468" s="13">
        <f t="shared" si="32"/>
        <v>0</v>
      </c>
      <c r="D468" s="13"/>
      <c r="E468" s="13">
        <f t="shared" si="33"/>
        <v>0</v>
      </c>
      <c r="G468" s="13">
        <f>(IF(E468&gt;SUM($C$6,$C$5,Sec!J468),SUM($C$5,$C$6,Sec!J468),E468))</f>
        <v>0</v>
      </c>
      <c r="I468">
        <f t="shared" si="34"/>
        <v>0</v>
      </c>
      <c r="J468" s="13">
        <f>IF(G468&lt;SUM($C$5:$C$6,Sec!J468),((SUM($C$5,$C$6,-G468,(Rate*Sec!J468)))*Rate),0)</f>
        <v>0</v>
      </c>
    </row>
    <row r="469" spans="1:10">
      <c r="A469">
        <v>460</v>
      </c>
      <c r="B469" s="13">
        <f t="shared" si="31"/>
        <v>0</v>
      </c>
      <c r="C469" s="13">
        <f t="shared" si="32"/>
        <v>0</v>
      </c>
      <c r="D469" s="13"/>
      <c r="E469" s="13">
        <f t="shared" si="33"/>
        <v>0</v>
      </c>
      <c r="G469" s="13">
        <f>(IF(E469&gt;SUM($C$6,$C$5,Sec!J469),SUM($C$5,$C$6,Sec!J469),E469))</f>
        <v>0</v>
      </c>
      <c r="I469">
        <f t="shared" si="34"/>
        <v>0</v>
      </c>
      <c r="J469" s="13">
        <f>IF(G469&lt;SUM($C$5:$C$6,Sec!J469),((SUM($C$5,$C$6,-G469,(Rate*Sec!J469)))*Rate),0)</f>
        <v>0</v>
      </c>
    </row>
    <row r="470" spans="1:10">
      <c r="A470">
        <v>461</v>
      </c>
      <c r="B470" s="13">
        <f t="shared" si="31"/>
        <v>0</v>
      </c>
      <c r="C470" s="13">
        <f t="shared" si="32"/>
        <v>0</v>
      </c>
      <c r="D470" s="13"/>
      <c r="E470" s="13">
        <f t="shared" si="33"/>
        <v>0</v>
      </c>
      <c r="G470" s="13">
        <f>(IF(E470&gt;SUM($C$6,$C$5,Sec!J470),SUM($C$5,$C$6,Sec!J470),E470))</f>
        <v>0</v>
      </c>
      <c r="I470">
        <f t="shared" si="34"/>
        <v>0</v>
      </c>
      <c r="J470" s="13">
        <f>IF(G470&lt;SUM($C$5:$C$6,Sec!J470),((SUM($C$5,$C$6,-G470,(Rate*Sec!J470)))*Rate),0)</f>
        <v>0</v>
      </c>
    </row>
    <row r="471" spans="1:10">
      <c r="A471">
        <v>462</v>
      </c>
      <c r="B471" s="13">
        <f t="shared" si="31"/>
        <v>0</v>
      </c>
      <c r="C471" s="13">
        <f t="shared" si="32"/>
        <v>0</v>
      </c>
      <c r="D471" s="13"/>
      <c r="E471" s="13">
        <f t="shared" si="33"/>
        <v>0</v>
      </c>
      <c r="G471" s="13">
        <f>(IF(E471&gt;SUM($C$6,$C$5,Sec!J471),SUM($C$5,$C$6,Sec!J471),E471))</f>
        <v>0</v>
      </c>
      <c r="I471">
        <f t="shared" si="34"/>
        <v>0</v>
      </c>
      <c r="J471" s="13">
        <f>IF(G471&lt;SUM($C$5:$C$6,Sec!J471),((SUM($C$5,$C$6,-G471,(Rate*Sec!J471)))*Rate),0)</f>
        <v>0</v>
      </c>
    </row>
    <row r="472" spans="1:10">
      <c r="A472">
        <v>463</v>
      </c>
      <c r="B472" s="13">
        <f t="shared" si="31"/>
        <v>0</v>
      </c>
      <c r="C472" s="13">
        <f t="shared" si="32"/>
        <v>0</v>
      </c>
      <c r="D472" s="13"/>
      <c r="E472" s="13">
        <f t="shared" si="33"/>
        <v>0</v>
      </c>
      <c r="G472" s="13">
        <f>(IF(E472&gt;SUM($C$6,$C$5,Sec!J472),SUM($C$5,$C$6,Sec!J472),E472))</f>
        <v>0</v>
      </c>
      <c r="I472">
        <f t="shared" si="34"/>
        <v>0</v>
      </c>
      <c r="J472" s="13">
        <f>IF(G472&lt;SUM($C$5:$C$6,Sec!J472),((SUM($C$5,$C$6,-G472,(Rate*Sec!J472)))*Rate),0)</f>
        <v>0</v>
      </c>
    </row>
    <row r="473" spans="1:10">
      <c r="A473">
        <v>464</v>
      </c>
      <c r="B473" s="13">
        <f t="shared" si="31"/>
        <v>0</v>
      </c>
      <c r="C473" s="13">
        <f t="shared" si="32"/>
        <v>0</v>
      </c>
      <c r="D473" s="13"/>
      <c r="E473" s="13">
        <f t="shared" si="33"/>
        <v>0</v>
      </c>
      <c r="G473" s="13">
        <f>(IF(E473&gt;SUM($C$6,$C$5,Sec!J473),SUM($C$5,$C$6,Sec!J473),E473))</f>
        <v>0</v>
      </c>
      <c r="I473">
        <f t="shared" si="34"/>
        <v>0</v>
      </c>
      <c r="J473" s="13">
        <f>IF(G473&lt;SUM($C$5:$C$6,Sec!J473),((SUM($C$5,$C$6,-G473,(Rate*Sec!J473)))*Rate),0)</f>
        <v>0</v>
      </c>
    </row>
    <row r="474" spans="1:10">
      <c r="A474">
        <v>465</v>
      </c>
      <c r="B474" s="13">
        <f t="shared" si="31"/>
        <v>0</v>
      </c>
      <c r="C474" s="13">
        <f t="shared" si="32"/>
        <v>0</v>
      </c>
      <c r="D474" s="13"/>
      <c r="E474" s="13">
        <f t="shared" si="33"/>
        <v>0</v>
      </c>
      <c r="G474" s="13">
        <f>(IF(E474&gt;SUM($C$6,$C$5,Sec!J474),SUM($C$5,$C$6,Sec!J474),E474))</f>
        <v>0</v>
      </c>
      <c r="I474">
        <f t="shared" si="34"/>
        <v>0</v>
      </c>
      <c r="J474" s="13">
        <f>IF(G474&lt;SUM($C$5:$C$6,Sec!J474),((SUM($C$5,$C$6,-G474,(Rate*Sec!J474)))*Rate),0)</f>
        <v>0</v>
      </c>
    </row>
    <row r="475" spans="1:10">
      <c r="A475">
        <v>466</v>
      </c>
      <c r="B475" s="13">
        <f t="shared" si="31"/>
        <v>0</v>
      </c>
      <c r="C475" s="13">
        <f t="shared" si="32"/>
        <v>0</v>
      </c>
      <c r="D475" s="13"/>
      <c r="E475" s="13">
        <f t="shared" si="33"/>
        <v>0</v>
      </c>
      <c r="G475" s="13">
        <f>(IF(E475&gt;SUM($C$6,$C$5,Sec!J475),SUM($C$5,$C$6,Sec!J475),E475))</f>
        <v>0</v>
      </c>
      <c r="I475">
        <f t="shared" si="34"/>
        <v>0</v>
      </c>
      <c r="J475" s="13">
        <f>IF(G475&lt;SUM($C$5:$C$6,Sec!J475),((SUM($C$5,$C$6,-G475,(Rate*Sec!J475)))*Rate),0)</f>
        <v>0</v>
      </c>
    </row>
    <row r="476" spans="1:10">
      <c r="A476">
        <v>467</v>
      </c>
      <c r="B476" s="13">
        <f t="shared" si="31"/>
        <v>0</v>
      </c>
      <c r="C476" s="13">
        <f t="shared" si="32"/>
        <v>0</v>
      </c>
      <c r="D476" s="13"/>
      <c r="E476" s="13">
        <f t="shared" si="33"/>
        <v>0</v>
      </c>
      <c r="G476" s="13">
        <f>(IF(E476&gt;SUM($C$6,$C$5,Sec!J476),SUM($C$5,$C$6,Sec!J476),E476))</f>
        <v>0</v>
      </c>
      <c r="I476">
        <f t="shared" si="34"/>
        <v>0</v>
      </c>
      <c r="J476" s="13">
        <f>IF(G476&lt;SUM($C$5:$C$6,Sec!J476),((SUM($C$5,$C$6,-G476,(Rate*Sec!J476)))*Rate),0)</f>
        <v>0</v>
      </c>
    </row>
    <row r="477" spans="1:10">
      <c r="A477">
        <v>468</v>
      </c>
      <c r="B477" s="13">
        <f t="shared" si="31"/>
        <v>0</v>
      </c>
      <c r="C477" s="13">
        <f t="shared" si="32"/>
        <v>0</v>
      </c>
      <c r="D477" s="13"/>
      <c r="E477" s="13">
        <f t="shared" si="33"/>
        <v>0</v>
      </c>
      <c r="G477" s="13">
        <f>(IF(E477&gt;SUM($C$6,$C$5,Sec!J477),SUM($C$5,$C$6,Sec!J477),E477))</f>
        <v>0</v>
      </c>
      <c r="I477">
        <f t="shared" si="34"/>
        <v>0</v>
      </c>
      <c r="J477" s="13">
        <f>IF(G477&lt;SUM($C$5:$C$6,Sec!J477),((SUM($C$5,$C$6,-G477,(Rate*Sec!J477)))*Rate),0)</f>
        <v>0</v>
      </c>
    </row>
    <row r="478" spans="1:10">
      <c r="A478">
        <v>469</v>
      </c>
      <c r="B478" s="13">
        <f t="shared" si="31"/>
        <v>0</v>
      </c>
      <c r="C478" s="13">
        <f t="shared" si="32"/>
        <v>0</v>
      </c>
      <c r="D478" s="13"/>
      <c r="E478" s="13">
        <f t="shared" si="33"/>
        <v>0</v>
      </c>
      <c r="G478" s="13">
        <f>(IF(E478&gt;SUM($C$6,$C$5,Sec!J478),SUM($C$5,$C$6,Sec!J478),E478))</f>
        <v>0</v>
      </c>
      <c r="I478">
        <f t="shared" si="34"/>
        <v>0</v>
      </c>
      <c r="J478" s="13">
        <f>IF(G478&lt;SUM($C$5:$C$6,Sec!J478),((SUM($C$5,$C$6,-G478,(Rate*Sec!J478)))*Rate),0)</f>
        <v>0</v>
      </c>
    </row>
    <row r="479" spans="1:10">
      <c r="A479">
        <v>470</v>
      </c>
      <c r="B479" s="13">
        <f t="shared" si="31"/>
        <v>0</v>
      </c>
      <c r="C479" s="13">
        <f t="shared" si="32"/>
        <v>0</v>
      </c>
      <c r="D479" s="13"/>
      <c r="E479" s="13">
        <f t="shared" si="33"/>
        <v>0</v>
      </c>
      <c r="G479" s="13">
        <f>(IF(E479&gt;SUM($C$6,$C$5,Sec!J479),SUM($C$5,$C$6,Sec!J479),E479))</f>
        <v>0</v>
      </c>
      <c r="I479">
        <f t="shared" si="34"/>
        <v>0</v>
      </c>
      <c r="J479" s="13">
        <f>IF(G479&lt;SUM($C$5:$C$6,Sec!J479),((SUM($C$5,$C$6,-G479,(Rate*Sec!J479)))*Rate),0)</f>
        <v>0</v>
      </c>
    </row>
    <row r="480" spans="1:10">
      <c r="A480">
        <v>471</v>
      </c>
      <c r="B480" s="13">
        <f t="shared" si="31"/>
        <v>0</v>
      </c>
      <c r="C480" s="13">
        <f t="shared" si="32"/>
        <v>0</v>
      </c>
      <c r="D480" s="13"/>
      <c r="E480" s="13">
        <f t="shared" si="33"/>
        <v>0</v>
      </c>
      <c r="G480" s="13">
        <f>(IF(E480&gt;SUM($C$6,$C$5,Sec!J480),SUM($C$5,$C$6,Sec!J480),E480))</f>
        <v>0</v>
      </c>
      <c r="I480">
        <f t="shared" si="34"/>
        <v>0</v>
      </c>
      <c r="J480" s="13">
        <f>IF(G480&lt;SUM($C$5:$C$6,Sec!J480),((SUM($C$5,$C$6,-G480,(Rate*Sec!J480)))*Rate),0)</f>
        <v>0</v>
      </c>
    </row>
    <row r="481" spans="1:10">
      <c r="A481">
        <v>472</v>
      </c>
      <c r="B481" s="13">
        <f t="shared" si="31"/>
        <v>0</v>
      </c>
      <c r="C481" s="13">
        <f t="shared" si="32"/>
        <v>0</v>
      </c>
      <c r="D481" s="13"/>
      <c r="E481" s="13">
        <f t="shared" si="33"/>
        <v>0</v>
      </c>
      <c r="G481" s="13">
        <f>(IF(E481&gt;SUM($C$6,$C$5,Sec!J481),SUM($C$5,$C$6,Sec!J481),E481))</f>
        <v>0</v>
      </c>
      <c r="I481">
        <f t="shared" si="34"/>
        <v>0</v>
      </c>
      <c r="J481" s="13">
        <f>IF(G481&lt;SUM($C$5:$C$6,Sec!J481),((SUM($C$5,$C$6,-G481,(Rate*Sec!J481)))*Rate),0)</f>
        <v>0</v>
      </c>
    </row>
    <row r="482" spans="1:10">
      <c r="A482">
        <v>473</v>
      </c>
      <c r="B482" s="13">
        <f t="shared" si="31"/>
        <v>0</v>
      </c>
      <c r="C482" s="13">
        <f t="shared" si="32"/>
        <v>0</v>
      </c>
      <c r="D482" s="13"/>
      <c r="E482" s="13">
        <f t="shared" si="33"/>
        <v>0</v>
      </c>
      <c r="G482" s="13">
        <f>(IF(E482&gt;SUM($C$6,$C$5,Sec!J482),SUM($C$5,$C$6,Sec!J482),E482))</f>
        <v>0</v>
      </c>
      <c r="I482">
        <f t="shared" si="34"/>
        <v>0</v>
      </c>
      <c r="J482" s="13">
        <f>IF(G482&lt;SUM($C$5:$C$6,Sec!J482),((SUM($C$5,$C$6,-G482,(Rate*Sec!J482)))*Rate),0)</f>
        <v>0</v>
      </c>
    </row>
    <row r="483" spans="1:10">
      <c r="A483">
        <v>474</v>
      </c>
      <c r="B483" s="13">
        <f t="shared" si="31"/>
        <v>0</v>
      </c>
      <c r="C483" s="13">
        <f t="shared" si="32"/>
        <v>0</v>
      </c>
      <c r="D483" s="13"/>
      <c r="E483" s="13">
        <f t="shared" si="33"/>
        <v>0</v>
      </c>
      <c r="G483" s="13">
        <f>(IF(E483&gt;SUM($C$6,$C$5,Sec!J483),SUM($C$5,$C$6,Sec!J483),E483))</f>
        <v>0</v>
      </c>
      <c r="I483">
        <f t="shared" si="34"/>
        <v>0</v>
      </c>
      <c r="J483" s="13">
        <f>IF(G483&lt;SUM($C$5:$C$6,Sec!J483),((SUM($C$5,$C$6,-G483,(Rate*Sec!J483)))*Rate),0)</f>
        <v>0</v>
      </c>
    </row>
    <row r="484" spans="1:10">
      <c r="A484">
        <v>475</v>
      </c>
      <c r="B484" s="13">
        <f t="shared" si="31"/>
        <v>0</v>
      </c>
      <c r="C484" s="13">
        <f t="shared" si="32"/>
        <v>0</v>
      </c>
      <c r="D484" s="13"/>
      <c r="E484" s="13">
        <f t="shared" si="33"/>
        <v>0</v>
      </c>
      <c r="G484" s="13">
        <f>(IF(E484&gt;SUM($C$6,$C$5,Sec!J484),SUM($C$5,$C$6,Sec!J484),E484))</f>
        <v>0</v>
      </c>
      <c r="I484">
        <f t="shared" si="34"/>
        <v>0</v>
      </c>
      <c r="J484" s="13">
        <f>IF(G484&lt;SUM($C$5:$C$6,Sec!J484),((SUM($C$5,$C$6,-G484,(Rate*Sec!J484)))*Rate),0)</f>
        <v>0</v>
      </c>
    </row>
    <row r="485" spans="1:10">
      <c r="A485">
        <v>476</v>
      </c>
      <c r="B485" s="13">
        <f t="shared" si="31"/>
        <v>0</v>
      </c>
      <c r="C485" s="13">
        <f t="shared" si="32"/>
        <v>0</v>
      </c>
      <c r="D485" s="13"/>
      <c r="E485" s="13">
        <f t="shared" si="33"/>
        <v>0</v>
      </c>
      <c r="G485" s="13">
        <f>(IF(E485&gt;SUM($C$6,$C$5,Sec!J485),SUM($C$5,$C$6,Sec!J485),E485))</f>
        <v>0</v>
      </c>
      <c r="I485">
        <f t="shared" si="34"/>
        <v>0</v>
      </c>
      <c r="J485" s="13">
        <f>IF(G485&lt;SUM($C$5:$C$6,Sec!J485),((SUM($C$5,$C$6,-G485,(Rate*Sec!J485)))*Rate),0)</f>
        <v>0</v>
      </c>
    </row>
    <row r="486" spans="1:10">
      <c r="A486">
        <v>477</v>
      </c>
      <c r="B486" s="13">
        <f t="shared" si="31"/>
        <v>0</v>
      </c>
      <c r="C486" s="13">
        <f t="shared" si="32"/>
        <v>0</v>
      </c>
      <c r="D486" s="13"/>
      <c r="E486" s="13">
        <f t="shared" si="33"/>
        <v>0</v>
      </c>
      <c r="G486" s="13">
        <f>(IF(E486&gt;SUM($C$6,$C$5,Sec!J486),SUM($C$5,$C$6,Sec!J486),E486))</f>
        <v>0</v>
      </c>
      <c r="I486">
        <f t="shared" si="34"/>
        <v>0</v>
      </c>
      <c r="J486" s="13">
        <f>IF(G486&lt;SUM($C$5:$C$6,Sec!J486),((SUM($C$5,$C$6,-G486,(Rate*Sec!J486)))*Rate),0)</f>
        <v>0</v>
      </c>
    </row>
    <row r="487" spans="1:10">
      <c r="A487">
        <v>478</v>
      </c>
      <c r="B487" s="13">
        <f t="shared" si="31"/>
        <v>0</v>
      </c>
      <c r="C487" s="13">
        <f t="shared" si="32"/>
        <v>0</v>
      </c>
      <c r="D487" s="13"/>
      <c r="E487" s="13">
        <f t="shared" si="33"/>
        <v>0</v>
      </c>
      <c r="G487" s="13">
        <f>(IF(E487&gt;SUM($C$6,$C$5,Sec!J487),SUM($C$5,$C$6,Sec!J487),E487))</f>
        <v>0</v>
      </c>
      <c r="I487">
        <f t="shared" si="34"/>
        <v>0</v>
      </c>
      <c r="J487" s="13">
        <f>IF(G487&lt;SUM($C$5:$C$6,Sec!J487),((SUM($C$5,$C$6,-G487,(Rate*Sec!J487)))*Rate),0)</f>
        <v>0</v>
      </c>
    </row>
    <row r="488" spans="1:10">
      <c r="A488">
        <v>479</v>
      </c>
      <c r="B488" s="13">
        <f t="shared" si="31"/>
        <v>0</v>
      </c>
      <c r="C488" s="13">
        <f t="shared" si="32"/>
        <v>0</v>
      </c>
      <c r="D488" s="13"/>
      <c r="E488" s="13">
        <f t="shared" si="33"/>
        <v>0</v>
      </c>
      <c r="G488" s="13">
        <f>(IF(E488&gt;SUM($C$6,$C$5,Sec!J488),SUM($C$5,$C$6,Sec!J488),E488))</f>
        <v>0</v>
      </c>
      <c r="I488">
        <f t="shared" si="34"/>
        <v>0</v>
      </c>
      <c r="J488" s="13">
        <f>IF(G488&lt;SUM($C$5:$C$6,Sec!J488),((SUM($C$5,$C$6,-G488,(Rate*Sec!J488)))*Rate),0)</f>
        <v>0</v>
      </c>
    </row>
    <row r="489" spans="1:10">
      <c r="A489">
        <v>480</v>
      </c>
      <c r="B489" s="13">
        <f t="shared" si="31"/>
        <v>0</v>
      </c>
      <c r="C489" s="13">
        <f t="shared" si="32"/>
        <v>0</v>
      </c>
      <c r="D489" s="13"/>
      <c r="E489" s="13">
        <f t="shared" si="33"/>
        <v>0</v>
      </c>
      <c r="G489" s="13">
        <f>(IF(E489&gt;SUM($C$6,$C$5,Sec!J489),SUM($C$5,$C$6,Sec!J489),E489))</f>
        <v>0</v>
      </c>
      <c r="I489">
        <f t="shared" si="34"/>
        <v>0</v>
      </c>
      <c r="J489" s="13">
        <f>IF(G489&lt;SUM($C$5:$C$6,Sec!J489),((SUM($C$5,$C$6,-G489,(Rate*Sec!J489)))*Rate),0)</f>
        <v>0</v>
      </c>
    </row>
    <row r="490" spans="1:10">
      <c r="A490">
        <v>481</v>
      </c>
      <c r="B490" s="13">
        <f t="shared" si="31"/>
        <v>0</v>
      </c>
      <c r="C490" s="13">
        <f t="shared" si="32"/>
        <v>0</v>
      </c>
      <c r="D490" s="13"/>
      <c r="E490" s="13">
        <f t="shared" si="33"/>
        <v>0</v>
      </c>
      <c r="G490" s="13">
        <f>(IF(E490&gt;SUM($C$6,$C$5,Sec!J490),SUM($C$5,$C$6,Sec!J490),E490))</f>
        <v>0</v>
      </c>
      <c r="I490">
        <f t="shared" si="34"/>
        <v>0</v>
      </c>
      <c r="J490" s="13">
        <f>IF(G490&lt;SUM($C$5:$C$6,Sec!J490),((SUM($C$5,$C$6,-G490,(Rate*Sec!J490)))*Rate),0)</f>
        <v>0</v>
      </c>
    </row>
    <row r="491" spans="1:10">
      <c r="A491">
        <v>482</v>
      </c>
      <c r="B491" s="13">
        <f t="shared" si="31"/>
        <v>0</v>
      </c>
      <c r="C491" s="13">
        <f t="shared" si="32"/>
        <v>0</v>
      </c>
      <c r="D491" s="13"/>
      <c r="E491" s="13">
        <f t="shared" si="33"/>
        <v>0</v>
      </c>
      <c r="G491" s="13">
        <f>(IF(E491&gt;SUM($C$6,$C$5,Sec!J491),SUM($C$5,$C$6,Sec!J491),E491))</f>
        <v>0</v>
      </c>
      <c r="I491">
        <f t="shared" si="34"/>
        <v>0</v>
      </c>
      <c r="J491" s="13">
        <f>IF(G491&lt;SUM($C$5:$C$6,Sec!J491),((SUM($C$5,$C$6,-G491,(Rate*Sec!J491)))*Rate),0)</f>
        <v>0</v>
      </c>
    </row>
    <row r="492" spans="1:10">
      <c r="A492">
        <v>483</v>
      </c>
      <c r="B492" s="13">
        <f t="shared" si="31"/>
        <v>0</v>
      </c>
      <c r="C492" s="13">
        <f t="shared" si="32"/>
        <v>0</v>
      </c>
      <c r="D492" s="13"/>
      <c r="E492" s="13">
        <f t="shared" si="33"/>
        <v>0</v>
      </c>
      <c r="G492" s="13">
        <f>(IF(E492&gt;SUM($C$6,$C$5,Sec!J492),SUM($C$5,$C$6,Sec!J492),E492))</f>
        <v>0</v>
      </c>
      <c r="I492">
        <f t="shared" si="34"/>
        <v>0</v>
      </c>
      <c r="J492" s="13">
        <f>IF(G492&lt;SUM($C$5:$C$6,Sec!J492),((SUM($C$5,$C$6,-G492,(Rate*Sec!J492)))*Rate),0)</f>
        <v>0</v>
      </c>
    </row>
    <row r="493" spans="1:10">
      <c r="A493">
        <v>484</v>
      </c>
      <c r="B493" s="13">
        <f t="shared" si="31"/>
        <v>0</v>
      </c>
      <c r="C493" s="13">
        <f t="shared" si="32"/>
        <v>0</v>
      </c>
      <c r="D493" s="13"/>
      <c r="E493" s="13">
        <f t="shared" si="33"/>
        <v>0</v>
      </c>
      <c r="G493" s="13">
        <f>(IF(E493&gt;SUM($C$6,$C$5,Sec!J493),SUM($C$5,$C$6,Sec!J493),E493))</f>
        <v>0</v>
      </c>
      <c r="I493">
        <f t="shared" si="34"/>
        <v>0</v>
      </c>
      <c r="J493" s="13">
        <f>IF(G493&lt;SUM($C$5:$C$6,Sec!J493),((SUM($C$5,$C$6,-G493,(Rate*Sec!J493)))*Rate),0)</f>
        <v>0</v>
      </c>
    </row>
    <row r="494" spans="1:10">
      <c r="A494">
        <v>485</v>
      </c>
      <c r="B494" s="13">
        <f t="shared" ref="B494:B557" si="35">IF(SUM(E493,-G493)&lt;0,0,SUM(E493,-G493))</f>
        <v>0</v>
      </c>
      <c r="C494" s="13">
        <f t="shared" ref="C494:C557" si="36">(B494*$C$4)/12</f>
        <v>0</v>
      </c>
      <c r="D494" s="13"/>
      <c r="E494" s="13">
        <f t="shared" ref="E494:E557" si="37">SUM(C494,B494)</f>
        <v>0</v>
      </c>
      <c r="G494" s="13">
        <f>(IF(E494&gt;SUM($C$6,$C$5,Sec!J494),SUM($C$5,$C$6,Sec!J494),E494))</f>
        <v>0</v>
      </c>
      <c r="I494">
        <f t="shared" ref="I494:I557" si="38">IF(E494&gt;0,1,0)</f>
        <v>0</v>
      </c>
      <c r="J494" s="13">
        <f>IF(G494&lt;SUM($C$5:$C$6,Sec!J494),((SUM($C$5,$C$6,-G494,(Rate*Sec!J494)))*Rate),0)</f>
        <v>0</v>
      </c>
    </row>
    <row r="495" spans="1:10">
      <c r="A495">
        <v>486</v>
      </c>
      <c r="B495" s="13">
        <f t="shared" si="35"/>
        <v>0</v>
      </c>
      <c r="C495" s="13">
        <f t="shared" si="36"/>
        <v>0</v>
      </c>
      <c r="D495" s="13"/>
      <c r="E495" s="13">
        <f t="shared" si="37"/>
        <v>0</v>
      </c>
      <c r="G495" s="13">
        <f>(IF(E495&gt;SUM($C$6,$C$5,Sec!J495),SUM($C$5,$C$6,Sec!J495),E495))</f>
        <v>0</v>
      </c>
      <c r="I495">
        <f t="shared" si="38"/>
        <v>0</v>
      </c>
      <c r="J495" s="13">
        <f>IF(G495&lt;SUM($C$5:$C$6,Sec!J495),((SUM($C$5,$C$6,-G495,(Rate*Sec!J495)))*Rate),0)</f>
        <v>0</v>
      </c>
    </row>
    <row r="496" spans="1:10">
      <c r="A496">
        <v>487</v>
      </c>
      <c r="B496" s="13">
        <f t="shared" si="35"/>
        <v>0</v>
      </c>
      <c r="C496" s="13">
        <f t="shared" si="36"/>
        <v>0</v>
      </c>
      <c r="D496" s="13"/>
      <c r="E496" s="13">
        <f t="shared" si="37"/>
        <v>0</v>
      </c>
      <c r="G496" s="13">
        <f>(IF(E496&gt;SUM($C$6,$C$5,Sec!J496),SUM($C$5,$C$6,Sec!J496),E496))</f>
        <v>0</v>
      </c>
      <c r="I496">
        <f t="shared" si="38"/>
        <v>0</v>
      </c>
      <c r="J496" s="13">
        <f>IF(G496&lt;SUM($C$5:$C$6,Sec!J496),((SUM($C$5,$C$6,-G496,(Rate*Sec!J496)))*Rate),0)</f>
        <v>0</v>
      </c>
    </row>
    <row r="497" spans="1:10">
      <c r="A497">
        <v>488</v>
      </c>
      <c r="B497" s="13">
        <f t="shared" si="35"/>
        <v>0</v>
      </c>
      <c r="C497" s="13">
        <f t="shared" si="36"/>
        <v>0</v>
      </c>
      <c r="D497" s="13"/>
      <c r="E497" s="13">
        <f t="shared" si="37"/>
        <v>0</v>
      </c>
      <c r="G497" s="13">
        <f>(IF(E497&gt;SUM($C$6,$C$5,Sec!J497),SUM($C$5,$C$6,Sec!J497),E497))</f>
        <v>0</v>
      </c>
      <c r="I497">
        <f t="shared" si="38"/>
        <v>0</v>
      </c>
      <c r="J497" s="13">
        <f>IF(G497&lt;SUM($C$5:$C$6,Sec!J497),((SUM($C$5,$C$6,-G497,(Rate*Sec!J497)))*Rate),0)</f>
        <v>0</v>
      </c>
    </row>
    <row r="498" spans="1:10">
      <c r="A498">
        <v>489</v>
      </c>
      <c r="B498" s="13">
        <f t="shared" si="35"/>
        <v>0</v>
      </c>
      <c r="C498" s="13">
        <f t="shared" si="36"/>
        <v>0</v>
      </c>
      <c r="D498" s="13"/>
      <c r="E498" s="13">
        <f t="shared" si="37"/>
        <v>0</v>
      </c>
      <c r="G498" s="13">
        <f>(IF(E498&gt;SUM($C$6,$C$5,Sec!J498),SUM($C$5,$C$6,Sec!J498),E498))</f>
        <v>0</v>
      </c>
      <c r="I498">
        <f t="shared" si="38"/>
        <v>0</v>
      </c>
      <c r="J498" s="13">
        <f>IF(G498&lt;SUM($C$5:$C$6,Sec!J498),((SUM($C$5,$C$6,-G498,(Rate*Sec!J498)))*Rate),0)</f>
        <v>0</v>
      </c>
    </row>
    <row r="499" spans="1:10">
      <c r="A499">
        <v>490</v>
      </c>
      <c r="B499" s="13">
        <f t="shared" si="35"/>
        <v>0</v>
      </c>
      <c r="C499" s="13">
        <f t="shared" si="36"/>
        <v>0</v>
      </c>
      <c r="D499" s="13"/>
      <c r="E499" s="13">
        <f t="shared" si="37"/>
        <v>0</v>
      </c>
      <c r="G499" s="13">
        <f>(IF(E499&gt;SUM($C$6,$C$5,Sec!J499),SUM($C$5,$C$6,Sec!J499),E499))</f>
        <v>0</v>
      </c>
      <c r="I499">
        <f t="shared" si="38"/>
        <v>0</v>
      </c>
      <c r="J499" s="13">
        <f>IF(G499&lt;SUM($C$5:$C$6,Sec!J499),((SUM($C$5,$C$6,-G499,(Rate*Sec!J499)))*Rate),0)</f>
        <v>0</v>
      </c>
    </row>
    <row r="500" spans="1:10">
      <c r="A500">
        <v>491</v>
      </c>
      <c r="B500" s="13">
        <f t="shared" si="35"/>
        <v>0</v>
      </c>
      <c r="C500" s="13">
        <f t="shared" si="36"/>
        <v>0</v>
      </c>
      <c r="D500" s="13"/>
      <c r="E500" s="13">
        <f t="shared" si="37"/>
        <v>0</v>
      </c>
      <c r="G500" s="13">
        <f>(IF(E500&gt;SUM($C$6,$C$5,Sec!J500),SUM($C$5,$C$6,Sec!J500),E500))</f>
        <v>0</v>
      </c>
      <c r="I500">
        <f t="shared" si="38"/>
        <v>0</v>
      </c>
      <c r="J500" s="13">
        <f>IF(G500&lt;SUM($C$5:$C$6,Sec!J500),((SUM($C$5,$C$6,-G500,(Rate*Sec!J500)))*Rate),0)</f>
        <v>0</v>
      </c>
    </row>
    <row r="501" spans="1:10">
      <c r="A501">
        <v>492</v>
      </c>
      <c r="B501" s="13">
        <f t="shared" si="35"/>
        <v>0</v>
      </c>
      <c r="C501" s="13">
        <f t="shared" si="36"/>
        <v>0</v>
      </c>
      <c r="D501" s="13"/>
      <c r="E501" s="13">
        <f t="shared" si="37"/>
        <v>0</v>
      </c>
      <c r="G501" s="13">
        <f>(IF(E501&gt;SUM($C$6,$C$5,Sec!J501),SUM($C$5,$C$6,Sec!J501),E501))</f>
        <v>0</v>
      </c>
      <c r="I501">
        <f t="shared" si="38"/>
        <v>0</v>
      </c>
      <c r="J501" s="13">
        <f>IF(G501&lt;SUM($C$5:$C$6,Sec!J501),((SUM($C$5,$C$6,-G501,(Rate*Sec!J501)))*Rate),0)</f>
        <v>0</v>
      </c>
    </row>
    <row r="502" spans="1:10">
      <c r="A502">
        <v>493</v>
      </c>
      <c r="B502" s="13">
        <f t="shared" si="35"/>
        <v>0</v>
      </c>
      <c r="C502" s="13">
        <f t="shared" si="36"/>
        <v>0</v>
      </c>
      <c r="D502" s="13"/>
      <c r="E502" s="13">
        <f t="shared" si="37"/>
        <v>0</v>
      </c>
      <c r="G502" s="13">
        <f>(IF(E502&gt;SUM($C$6,$C$5,Sec!J502),SUM($C$5,$C$6,Sec!J502),E502))</f>
        <v>0</v>
      </c>
      <c r="I502">
        <f t="shared" si="38"/>
        <v>0</v>
      </c>
      <c r="J502" s="13">
        <f>IF(G502&lt;SUM($C$5:$C$6,Sec!J502),((SUM($C$5,$C$6,-G502,(Rate*Sec!J502)))*Rate),0)</f>
        <v>0</v>
      </c>
    </row>
    <row r="503" spans="1:10">
      <c r="A503">
        <v>494</v>
      </c>
      <c r="B503" s="13">
        <f t="shared" si="35"/>
        <v>0</v>
      </c>
      <c r="C503" s="13">
        <f t="shared" si="36"/>
        <v>0</v>
      </c>
      <c r="D503" s="13"/>
      <c r="E503" s="13">
        <f t="shared" si="37"/>
        <v>0</v>
      </c>
      <c r="G503" s="13">
        <f>(IF(E503&gt;SUM($C$6,$C$5,Sec!J503),SUM($C$5,$C$6,Sec!J503),E503))</f>
        <v>0</v>
      </c>
      <c r="I503">
        <f t="shared" si="38"/>
        <v>0</v>
      </c>
      <c r="J503" s="13">
        <f>IF(G503&lt;SUM($C$5:$C$6,Sec!J503),((SUM($C$5,$C$6,-G503,(Rate*Sec!J503)))*Rate),0)</f>
        <v>0</v>
      </c>
    </row>
    <row r="504" spans="1:10">
      <c r="A504">
        <v>495</v>
      </c>
      <c r="B504" s="13">
        <f t="shared" si="35"/>
        <v>0</v>
      </c>
      <c r="C504" s="13">
        <f t="shared" si="36"/>
        <v>0</v>
      </c>
      <c r="D504" s="13"/>
      <c r="E504" s="13">
        <f t="shared" si="37"/>
        <v>0</v>
      </c>
      <c r="G504" s="13">
        <f>(IF(E504&gt;SUM($C$6,$C$5,Sec!J504),SUM($C$5,$C$6,Sec!J504),E504))</f>
        <v>0</v>
      </c>
      <c r="I504">
        <f t="shared" si="38"/>
        <v>0</v>
      </c>
      <c r="J504" s="13">
        <f>IF(G504&lt;SUM($C$5:$C$6,Sec!J504),((SUM($C$5,$C$6,-G504,(Rate*Sec!J504)))*Rate),0)</f>
        <v>0</v>
      </c>
    </row>
    <row r="505" spans="1:10">
      <c r="A505">
        <v>496</v>
      </c>
      <c r="B505" s="13">
        <f t="shared" si="35"/>
        <v>0</v>
      </c>
      <c r="C505" s="13">
        <f t="shared" si="36"/>
        <v>0</v>
      </c>
      <c r="D505" s="13"/>
      <c r="E505" s="13">
        <f t="shared" si="37"/>
        <v>0</v>
      </c>
      <c r="G505" s="13">
        <f>(IF(E505&gt;SUM($C$6,$C$5,Sec!J505),SUM($C$5,$C$6,Sec!J505),E505))</f>
        <v>0</v>
      </c>
      <c r="I505">
        <f t="shared" si="38"/>
        <v>0</v>
      </c>
      <c r="J505" s="13">
        <f>IF(G505&lt;SUM($C$5:$C$6,Sec!J505),((SUM($C$5,$C$6,-G505,(Rate*Sec!J505)))*Rate),0)</f>
        <v>0</v>
      </c>
    </row>
    <row r="506" spans="1:10">
      <c r="A506">
        <v>497</v>
      </c>
      <c r="B506" s="13">
        <f t="shared" si="35"/>
        <v>0</v>
      </c>
      <c r="C506" s="13">
        <f t="shared" si="36"/>
        <v>0</v>
      </c>
      <c r="D506" s="13"/>
      <c r="E506" s="13">
        <f t="shared" si="37"/>
        <v>0</v>
      </c>
      <c r="G506" s="13">
        <f>(IF(E506&gt;SUM($C$6,$C$5,Sec!J506),SUM($C$5,$C$6,Sec!J506),E506))</f>
        <v>0</v>
      </c>
      <c r="I506">
        <f t="shared" si="38"/>
        <v>0</v>
      </c>
      <c r="J506" s="13">
        <f>IF(G506&lt;SUM($C$5:$C$6,Sec!J506),((SUM($C$5,$C$6,-G506,(Rate*Sec!J506)))*Rate),0)</f>
        <v>0</v>
      </c>
    </row>
    <row r="507" spans="1:10">
      <c r="A507">
        <v>498</v>
      </c>
      <c r="B507" s="13">
        <f t="shared" si="35"/>
        <v>0</v>
      </c>
      <c r="C507" s="13">
        <f t="shared" si="36"/>
        <v>0</v>
      </c>
      <c r="D507" s="13"/>
      <c r="E507" s="13">
        <f t="shared" si="37"/>
        <v>0</v>
      </c>
      <c r="G507" s="13">
        <f>(IF(E507&gt;SUM($C$6,$C$5,Sec!J507),SUM($C$5,$C$6,Sec!J507),E507))</f>
        <v>0</v>
      </c>
      <c r="I507">
        <f t="shared" si="38"/>
        <v>0</v>
      </c>
      <c r="J507" s="13">
        <f>IF(G507&lt;SUM($C$5:$C$6,Sec!J507),((SUM($C$5,$C$6,-G507,(Rate*Sec!J507)))*Rate),0)</f>
        <v>0</v>
      </c>
    </row>
    <row r="508" spans="1:10">
      <c r="A508">
        <v>499</v>
      </c>
      <c r="B508" s="13">
        <f t="shared" si="35"/>
        <v>0</v>
      </c>
      <c r="C508" s="13">
        <f t="shared" si="36"/>
        <v>0</v>
      </c>
      <c r="D508" s="13"/>
      <c r="E508" s="13">
        <f t="shared" si="37"/>
        <v>0</v>
      </c>
      <c r="G508" s="13">
        <f>(IF(E508&gt;SUM($C$6,$C$5,Sec!J508),SUM($C$5,$C$6,Sec!J508),E508))</f>
        <v>0</v>
      </c>
      <c r="I508">
        <f t="shared" si="38"/>
        <v>0</v>
      </c>
      <c r="J508" s="13">
        <f>IF(G508&lt;SUM($C$5:$C$6,Sec!J508),((SUM($C$5,$C$6,-G508,(Rate*Sec!J508)))*Rate),0)</f>
        <v>0</v>
      </c>
    </row>
    <row r="509" spans="1:10">
      <c r="A509">
        <v>500</v>
      </c>
      <c r="B509" s="13">
        <f t="shared" si="35"/>
        <v>0</v>
      </c>
      <c r="C509" s="13">
        <f t="shared" si="36"/>
        <v>0</v>
      </c>
      <c r="D509" s="13"/>
      <c r="E509" s="13">
        <f t="shared" si="37"/>
        <v>0</v>
      </c>
      <c r="G509" s="13">
        <f>(IF(E509&gt;SUM($C$6,$C$5,Sec!J509),SUM($C$5,$C$6,Sec!J509),E509))</f>
        <v>0</v>
      </c>
      <c r="I509">
        <f t="shared" si="38"/>
        <v>0</v>
      </c>
      <c r="J509" s="13">
        <f>IF(G509&lt;SUM($C$5:$C$6,Sec!J509),((SUM($C$5,$C$6,-G509,(Rate*Sec!J509)))*Rate),0)</f>
        <v>0</v>
      </c>
    </row>
    <row r="510" spans="1:10">
      <c r="A510">
        <v>501</v>
      </c>
      <c r="B510" s="13">
        <f t="shared" si="35"/>
        <v>0</v>
      </c>
      <c r="C510" s="13">
        <f t="shared" si="36"/>
        <v>0</v>
      </c>
      <c r="D510" s="13"/>
      <c r="E510" s="13">
        <f t="shared" si="37"/>
        <v>0</v>
      </c>
      <c r="G510" s="13">
        <f>(IF(E510&gt;SUM($C$6,$C$5,Sec!J510),SUM($C$5,$C$6,Sec!J510),E510))</f>
        <v>0</v>
      </c>
      <c r="I510">
        <f t="shared" si="38"/>
        <v>0</v>
      </c>
      <c r="J510" s="13">
        <f>IF(G510&lt;SUM($C$5:$C$6,Sec!J510),((SUM($C$5,$C$6,-G510,(Rate*Sec!J510)))*Rate),0)</f>
        <v>0</v>
      </c>
    </row>
    <row r="511" spans="1:10">
      <c r="A511">
        <v>502</v>
      </c>
      <c r="B511" s="13">
        <f t="shared" si="35"/>
        <v>0</v>
      </c>
      <c r="C511" s="13">
        <f t="shared" si="36"/>
        <v>0</v>
      </c>
      <c r="D511" s="13"/>
      <c r="E511" s="13">
        <f t="shared" si="37"/>
        <v>0</v>
      </c>
      <c r="G511" s="13">
        <f>(IF(E511&gt;SUM($C$6,$C$5,Sec!J511),SUM($C$5,$C$6,Sec!J511),E511))</f>
        <v>0</v>
      </c>
      <c r="I511">
        <f t="shared" si="38"/>
        <v>0</v>
      </c>
      <c r="J511" s="13">
        <f>IF(G511&lt;SUM($C$5:$C$6,Sec!J511),((SUM($C$5,$C$6,-G511,(Rate*Sec!J511)))*Rate),0)</f>
        <v>0</v>
      </c>
    </row>
    <row r="512" spans="1:10">
      <c r="A512">
        <v>503</v>
      </c>
      <c r="B512" s="13">
        <f t="shared" si="35"/>
        <v>0</v>
      </c>
      <c r="C512" s="13">
        <f t="shared" si="36"/>
        <v>0</v>
      </c>
      <c r="D512" s="13"/>
      <c r="E512" s="13">
        <f t="shared" si="37"/>
        <v>0</v>
      </c>
      <c r="G512" s="13">
        <f>(IF(E512&gt;SUM($C$6,$C$5,Sec!J512),SUM($C$5,$C$6,Sec!J512),E512))</f>
        <v>0</v>
      </c>
      <c r="I512">
        <f t="shared" si="38"/>
        <v>0</v>
      </c>
      <c r="J512" s="13">
        <f>IF(G512&lt;SUM($C$5:$C$6,Sec!J512),((SUM($C$5,$C$6,-G512,(Rate*Sec!J512)))*Rate),0)</f>
        <v>0</v>
      </c>
    </row>
    <row r="513" spans="1:10">
      <c r="A513">
        <v>504</v>
      </c>
      <c r="B513" s="13">
        <f t="shared" si="35"/>
        <v>0</v>
      </c>
      <c r="C513" s="13">
        <f t="shared" si="36"/>
        <v>0</v>
      </c>
      <c r="D513" s="13"/>
      <c r="E513" s="13">
        <f t="shared" si="37"/>
        <v>0</v>
      </c>
      <c r="G513" s="13">
        <f>(IF(E513&gt;SUM($C$6,$C$5,Sec!J513),SUM($C$5,$C$6,Sec!J513),E513))</f>
        <v>0</v>
      </c>
      <c r="I513">
        <f t="shared" si="38"/>
        <v>0</v>
      </c>
      <c r="J513" s="13">
        <f>IF(G513&lt;SUM($C$5:$C$6,Sec!J513),((SUM($C$5,$C$6,-G513,(Rate*Sec!J513)))*Rate),0)</f>
        <v>0</v>
      </c>
    </row>
    <row r="514" spans="1:10">
      <c r="A514">
        <v>505</v>
      </c>
      <c r="B514" s="13">
        <f t="shared" si="35"/>
        <v>0</v>
      </c>
      <c r="C514" s="13">
        <f t="shared" si="36"/>
        <v>0</v>
      </c>
      <c r="D514" s="13"/>
      <c r="E514" s="13">
        <f t="shared" si="37"/>
        <v>0</v>
      </c>
      <c r="G514" s="13">
        <f>(IF(E514&gt;SUM($C$6,$C$5,Sec!J514),SUM($C$5,$C$6,Sec!J514),E514))</f>
        <v>0</v>
      </c>
      <c r="I514">
        <f t="shared" si="38"/>
        <v>0</v>
      </c>
      <c r="J514" s="13">
        <f>IF(G514&lt;SUM($C$5:$C$6,Sec!J514),((SUM($C$5,$C$6,-G514,(Rate*Sec!J514)))*Rate),0)</f>
        <v>0</v>
      </c>
    </row>
    <row r="515" spans="1:10">
      <c r="A515">
        <v>506</v>
      </c>
      <c r="B515" s="13">
        <f t="shared" si="35"/>
        <v>0</v>
      </c>
      <c r="C515" s="13">
        <f t="shared" si="36"/>
        <v>0</v>
      </c>
      <c r="D515" s="13"/>
      <c r="E515" s="13">
        <f t="shared" si="37"/>
        <v>0</v>
      </c>
      <c r="G515" s="13">
        <f>(IF(E515&gt;SUM($C$6,$C$5,Sec!J515),SUM($C$5,$C$6,Sec!J515),E515))</f>
        <v>0</v>
      </c>
      <c r="I515">
        <f t="shared" si="38"/>
        <v>0</v>
      </c>
      <c r="J515" s="13">
        <f>IF(G515&lt;SUM($C$5:$C$6,Sec!J515),((SUM($C$5,$C$6,-G515,(Rate*Sec!J515)))*Rate),0)</f>
        <v>0</v>
      </c>
    </row>
    <row r="516" spans="1:10">
      <c r="A516">
        <v>507</v>
      </c>
      <c r="B516" s="13">
        <f t="shared" si="35"/>
        <v>0</v>
      </c>
      <c r="C516" s="13">
        <f t="shared" si="36"/>
        <v>0</v>
      </c>
      <c r="D516" s="13"/>
      <c r="E516" s="13">
        <f t="shared" si="37"/>
        <v>0</v>
      </c>
      <c r="G516" s="13">
        <f>(IF(E516&gt;SUM($C$6,$C$5,Sec!J516),SUM($C$5,$C$6,Sec!J516),E516))</f>
        <v>0</v>
      </c>
      <c r="I516">
        <f t="shared" si="38"/>
        <v>0</v>
      </c>
      <c r="J516" s="13">
        <f>IF(G516&lt;SUM($C$5:$C$6,Sec!J516),((SUM($C$5,$C$6,-G516,(Rate*Sec!J516)))*Rate),0)</f>
        <v>0</v>
      </c>
    </row>
    <row r="517" spans="1:10">
      <c r="A517">
        <v>508</v>
      </c>
      <c r="B517" s="13">
        <f t="shared" si="35"/>
        <v>0</v>
      </c>
      <c r="C517" s="13">
        <f t="shared" si="36"/>
        <v>0</v>
      </c>
      <c r="D517" s="13"/>
      <c r="E517" s="13">
        <f t="shared" si="37"/>
        <v>0</v>
      </c>
      <c r="G517" s="13">
        <f>(IF(E517&gt;SUM($C$6,$C$5,Sec!J517),SUM($C$5,$C$6,Sec!J517),E517))</f>
        <v>0</v>
      </c>
      <c r="I517">
        <f t="shared" si="38"/>
        <v>0</v>
      </c>
      <c r="J517" s="13">
        <f>IF(G517&lt;SUM($C$5:$C$6,Sec!J517),((SUM($C$5,$C$6,-G517,(Rate*Sec!J517)))*Rate),0)</f>
        <v>0</v>
      </c>
    </row>
    <row r="518" spans="1:10">
      <c r="A518">
        <v>509</v>
      </c>
      <c r="B518" s="13">
        <f t="shared" si="35"/>
        <v>0</v>
      </c>
      <c r="C518" s="13">
        <f t="shared" si="36"/>
        <v>0</v>
      </c>
      <c r="D518" s="13"/>
      <c r="E518" s="13">
        <f t="shared" si="37"/>
        <v>0</v>
      </c>
      <c r="G518" s="13">
        <f>(IF(E518&gt;SUM($C$6,$C$5,Sec!J518),SUM($C$5,$C$6,Sec!J518),E518))</f>
        <v>0</v>
      </c>
      <c r="I518">
        <f t="shared" si="38"/>
        <v>0</v>
      </c>
      <c r="J518" s="13">
        <f>IF(G518&lt;SUM($C$5:$C$6,Sec!J518),((SUM($C$5,$C$6,-G518,(Rate*Sec!J518)))*Rate),0)</f>
        <v>0</v>
      </c>
    </row>
    <row r="519" spans="1:10">
      <c r="A519">
        <v>510</v>
      </c>
      <c r="B519" s="13">
        <f t="shared" si="35"/>
        <v>0</v>
      </c>
      <c r="C519" s="13">
        <f t="shared" si="36"/>
        <v>0</v>
      </c>
      <c r="D519" s="13"/>
      <c r="E519" s="13">
        <f t="shared" si="37"/>
        <v>0</v>
      </c>
      <c r="G519" s="13">
        <f>(IF(E519&gt;SUM($C$6,$C$5,Sec!J519),SUM($C$5,$C$6,Sec!J519),E519))</f>
        <v>0</v>
      </c>
      <c r="I519">
        <f t="shared" si="38"/>
        <v>0</v>
      </c>
      <c r="J519" s="13">
        <f>IF(G519&lt;SUM($C$5:$C$6,Sec!J519),((SUM($C$5,$C$6,-G519,(Rate*Sec!J519)))*Rate),0)</f>
        <v>0</v>
      </c>
    </row>
    <row r="520" spans="1:10">
      <c r="A520">
        <v>511</v>
      </c>
      <c r="B520" s="13">
        <f t="shared" si="35"/>
        <v>0</v>
      </c>
      <c r="C520" s="13">
        <f t="shared" si="36"/>
        <v>0</v>
      </c>
      <c r="D520" s="13"/>
      <c r="E520" s="13">
        <f t="shared" si="37"/>
        <v>0</v>
      </c>
      <c r="G520" s="13">
        <f>(IF(E520&gt;SUM($C$6,$C$5,Sec!J520),SUM($C$5,$C$6,Sec!J520),E520))</f>
        <v>0</v>
      </c>
      <c r="I520">
        <f t="shared" si="38"/>
        <v>0</v>
      </c>
      <c r="J520" s="13">
        <f>IF(G520&lt;SUM($C$5:$C$6,Sec!J520),((SUM($C$5,$C$6,-G520,(Rate*Sec!J520)))*Rate),0)</f>
        <v>0</v>
      </c>
    </row>
    <row r="521" spans="1:10">
      <c r="A521">
        <v>512</v>
      </c>
      <c r="B521" s="13">
        <f t="shared" si="35"/>
        <v>0</v>
      </c>
      <c r="C521" s="13">
        <f t="shared" si="36"/>
        <v>0</v>
      </c>
      <c r="D521" s="13"/>
      <c r="E521" s="13">
        <f t="shared" si="37"/>
        <v>0</v>
      </c>
      <c r="G521" s="13">
        <f>(IF(E521&gt;SUM($C$6,$C$5,Sec!J521),SUM($C$5,$C$6,Sec!J521),E521))</f>
        <v>0</v>
      </c>
      <c r="I521">
        <f t="shared" si="38"/>
        <v>0</v>
      </c>
      <c r="J521" s="13">
        <f>IF(G521&lt;SUM($C$5:$C$6,Sec!J521),((SUM($C$5,$C$6,-G521,(Rate*Sec!J521)))*Rate),0)</f>
        <v>0</v>
      </c>
    </row>
    <row r="522" spans="1:10">
      <c r="A522">
        <v>513</v>
      </c>
      <c r="B522" s="13">
        <f t="shared" si="35"/>
        <v>0</v>
      </c>
      <c r="C522" s="13">
        <f t="shared" si="36"/>
        <v>0</v>
      </c>
      <c r="D522" s="13"/>
      <c r="E522" s="13">
        <f t="shared" si="37"/>
        <v>0</v>
      </c>
      <c r="G522" s="13">
        <f>(IF(E522&gt;SUM($C$6,$C$5,Sec!J522),SUM($C$5,$C$6,Sec!J522),E522))</f>
        <v>0</v>
      </c>
      <c r="I522">
        <f t="shared" si="38"/>
        <v>0</v>
      </c>
      <c r="J522" s="13">
        <f>IF(G522&lt;SUM($C$5:$C$6,Sec!J522),((SUM($C$5,$C$6,-G522,(Rate*Sec!J522)))*Rate),0)</f>
        <v>0</v>
      </c>
    </row>
    <row r="523" spans="1:10">
      <c r="A523">
        <v>514</v>
      </c>
      <c r="B523" s="13">
        <f t="shared" si="35"/>
        <v>0</v>
      </c>
      <c r="C523" s="13">
        <f t="shared" si="36"/>
        <v>0</v>
      </c>
      <c r="D523" s="13"/>
      <c r="E523" s="13">
        <f t="shared" si="37"/>
        <v>0</v>
      </c>
      <c r="G523" s="13">
        <f>(IF(E523&gt;SUM($C$6,$C$5,Sec!J523),SUM($C$5,$C$6,Sec!J523),E523))</f>
        <v>0</v>
      </c>
      <c r="I523">
        <f t="shared" si="38"/>
        <v>0</v>
      </c>
      <c r="J523" s="13">
        <f>IF(G523&lt;SUM($C$5:$C$6,Sec!J523),((SUM($C$5,$C$6,-G523,(Rate*Sec!J523)))*Rate),0)</f>
        <v>0</v>
      </c>
    </row>
    <row r="524" spans="1:10">
      <c r="A524">
        <v>515</v>
      </c>
      <c r="B524" s="13">
        <f t="shared" si="35"/>
        <v>0</v>
      </c>
      <c r="C524" s="13">
        <f t="shared" si="36"/>
        <v>0</v>
      </c>
      <c r="D524" s="13"/>
      <c r="E524" s="13">
        <f t="shared" si="37"/>
        <v>0</v>
      </c>
      <c r="G524" s="13">
        <f>(IF(E524&gt;SUM($C$6,$C$5,Sec!J524),SUM($C$5,$C$6,Sec!J524),E524))</f>
        <v>0</v>
      </c>
      <c r="I524">
        <f t="shared" si="38"/>
        <v>0</v>
      </c>
      <c r="J524" s="13">
        <f>IF(G524&lt;SUM($C$5:$C$6,Sec!J524),((SUM($C$5,$C$6,-G524,(Rate*Sec!J524)))*Rate),0)</f>
        <v>0</v>
      </c>
    </row>
    <row r="525" spans="1:10">
      <c r="A525">
        <v>516</v>
      </c>
      <c r="B525" s="13">
        <f t="shared" si="35"/>
        <v>0</v>
      </c>
      <c r="C525" s="13">
        <f t="shared" si="36"/>
        <v>0</v>
      </c>
      <c r="D525" s="13"/>
      <c r="E525" s="13">
        <f t="shared" si="37"/>
        <v>0</v>
      </c>
      <c r="G525" s="13">
        <f>(IF(E525&gt;SUM($C$6,$C$5,Sec!J525),SUM($C$5,$C$6,Sec!J525),E525))</f>
        <v>0</v>
      </c>
      <c r="I525">
        <f t="shared" si="38"/>
        <v>0</v>
      </c>
      <c r="J525" s="13">
        <f>IF(G525&lt;SUM($C$5:$C$6,Sec!J525),((SUM($C$5,$C$6,-G525,(Rate*Sec!J525)))*Rate),0)</f>
        <v>0</v>
      </c>
    </row>
    <row r="526" spans="1:10">
      <c r="A526">
        <v>517</v>
      </c>
      <c r="B526" s="13">
        <f t="shared" si="35"/>
        <v>0</v>
      </c>
      <c r="C526" s="13">
        <f t="shared" si="36"/>
        <v>0</v>
      </c>
      <c r="D526" s="13"/>
      <c r="E526" s="13">
        <f t="shared" si="37"/>
        <v>0</v>
      </c>
      <c r="G526" s="13">
        <f>(IF(E526&gt;SUM($C$6,$C$5,Sec!J526),SUM($C$5,$C$6,Sec!J526),E526))</f>
        <v>0</v>
      </c>
      <c r="I526">
        <f t="shared" si="38"/>
        <v>0</v>
      </c>
      <c r="J526" s="13">
        <f>IF(G526&lt;SUM($C$5:$C$6,Sec!J526),((SUM($C$5,$C$6,-G526,(Rate*Sec!J526)))*Rate),0)</f>
        <v>0</v>
      </c>
    </row>
    <row r="527" spans="1:10">
      <c r="A527">
        <v>518</v>
      </c>
      <c r="B527" s="13">
        <f t="shared" si="35"/>
        <v>0</v>
      </c>
      <c r="C527" s="13">
        <f t="shared" si="36"/>
        <v>0</v>
      </c>
      <c r="D527" s="13"/>
      <c r="E527" s="13">
        <f t="shared" si="37"/>
        <v>0</v>
      </c>
      <c r="G527" s="13">
        <f>(IF(E527&gt;SUM($C$6,$C$5,Sec!J527),SUM($C$5,$C$6,Sec!J527),E527))</f>
        <v>0</v>
      </c>
      <c r="I527">
        <f t="shared" si="38"/>
        <v>0</v>
      </c>
      <c r="J527" s="13">
        <f>IF(G527&lt;SUM($C$5:$C$6,Sec!J527),((SUM($C$5,$C$6,-G527,(Rate*Sec!J527)))*Rate),0)</f>
        <v>0</v>
      </c>
    </row>
    <row r="528" spans="1:10">
      <c r="A528">
        <v>519</v>
      </c>
      <c r="B528" s="13">
        <f t="shared" si="35"/>
        <v>0</v>
      </c>
      <c r="C528" s="13">
        <f t="shared" si="36"/>
        <v>0</v>
      </c>
      <c r="D528" s="13"/>
      <c r="E528" s="13">
        <f t="shared" si="37"/>
        <v>0</v>
      </c>
      <c r="G528" s="13">
        <f>(IF(E528&gt;SUM($C$6,$C$5,Sec!J528),SUM($C$5,$C$6,Sec!J528),E528))</f>
        <v>0</v>
      </c>
      <c r="I528">
        <f t="shared" si="38"/>
        <v>0</v>
      </c>
      <c r="J528" s="13">
        <f>IF(G528&lt;SUM($C$5:$C$6,Sec!J528),((SUM($C$5,$C$6,-G528,(Rate*Sec!J528)))*Rate),0)</f>
        <v>0</v>
      </c>
    </row>
    <row r="529" spans="1:10">
      <c r="A529">
        <v>520</v>
      </c>
      <c r="B529" s="13">
        <f t="shared" si="35"/>
        <v>0</v>
      </c>
      <c r="C529" s="13">
        <f t="shared" si="36"/>
        <v>0</v>
      </c>
      <c r="D529" s="13"/>
      <c r="E529" s="13">
        <f t="shared" si="37"/>
        <v>0</v>
      </c>
      <c r="G529" s="13">
        <f>(IF(E529&gt;SUM($C$6,$C$5,Sec!J529),SUM($C$5,$C$6,Sec!J529),E529))</f>
        <v>0</v>
      </c>
      <c r="I529">
        <f t="shared" si="38"/>
        <v>0</v>
      </c>
      <c r="J529" s="13">
        <f>IF(G529&lt;SUM($C$5:$C$6,Sec!J529),((SUM($C$5,$C$6,-G529,(Rate*Sec!J529)))*Rate),0)</f>
        <v>0</v>
      </c>
    </row>
    <row r="530" spans="1:10">
      <c r="A530">
        <v>521</v>
      </c>
      <c r="B530" s="13">
        <f t="shared" si="35"/>
        <v>0</v>
      </c>
      <c r="C530" s="13">
        <f t="shared" si="36"/>
        <v>0</v>
      </c>
      <c r="D530" s="13"/>
      <c r="E530" s="13">
        <f t="shared" si="37"/>
        <v>0</v>
      </c>
      <c r="G530" s="13">
        <f>(IF(E530&gt;SUM($C$6,$C$5,Sec!J530),SUM($C$5,$C$6,Sec!J530),E530))</f>
        <v>0</v>
      </c>
      <c r="I530">
        <f t="shared" si="38"/>
        <v>0</v>
      </c>
      <c r="J530" s="13">
        <f>IF(G530&lt;SUM($C$5:$C$6,Sec!J530),((SUM($C$5,$C$6,-G530,(Rate*Sec!J530)))*Rate),0)</f>
        <v>0</v>
      </c>
    </row>
    <row r="531" spans="1:10">
      <c r="A531">
        <v>522</v>
      </c>
      <c r="B531" s="13">
        <f t="shared" si="35"/>
        <v>0</v>
      </c>
      <c r="C531" s="13">
        <f t="shared" si="36"/>
        <v>0</v>
      </c>
      <c r="D531" s="13"/>
      <c r="E531" s="13">
        <f t="shared" si="37"/>
        <v>0</v>
      </c>
      <c r="G531" s="13">
        <f>(IF(E531&gt;SUM($C$6,$C$5,Sec!J531),SUM($C$5,$C$6,Sec!J531),E531))</f>
        <v>0</v>
      </c>
      <c r="I531">
        <f t="shared" si="38"/>
        <v>0</v>
      </c>
      <c r="J531" s="13">
        <f>IF(G531&lt;SUM($C$5:$C$6,Sec!J531),((SUM($C$5,$C$6,-G531,(Rate*Sec!J531)))*Rate),0)</f>
        <v>0</v>
      </c>
    </row>
    <row r="532" spans="1:10">
      <c r="A532">
        <v>523</v>
      </c>
      <c r="B532" s="13">
        <f t="shared" si="35"/>
        <v>0</v>
      </c>
      <c r="C532" s="13">
        <f t="shared" si="36"/>
        <v>0</v>
      </c>
      <c r="D532" s="13"/>
      <c r="E532" s="13">
        <f t="shared" si="37"/>
        <v>0</v>
      </c>
      <c r="G532" s="13">
        <f>(IF(E532&gt;SUM($C$6,$C$5,Sec!J532),SUM($C$5,$C$6,Sec!J532),E532))</f>
        <v>0</v>
      </c>
      <c r="I532">
        <f t="shared" si="38"/>
        <v>0</v>
      </c>
      <c r="J532" s="13">
        <f>IF(G532&lt;SUM($C$5:$C$6,Sec!J532),((SUM($C$5,$C$6,-G532,(Rate*Sec!J532)))*Rate),0)</f>
        <v>0</v>
      </c>
    </row>
    <row r="533" spans="1:10">
      <c r="A533">
        <v>524</v>
      </c>
      <c r="B533" s="13">
        <f t="shared" si="35"/>
        <v>0</v>
      </c>
      <c r="C533" s="13">
        <f t="shared" si="36"/>
        <v>0</v>
      </c>
      <c r="D533" s="13"/>
      <c r="E533" s="13">
        <f t="shared" si="37"/>
        <v>0</v>
      </c>
      <c r="G533" s="13">
        <f>(IF(E533&gt;SUM($C$6,$C$5,Sec!J533),SUM($C$5,$C$6,Sec!J533),E533))</f>
        <v>0</v>
      </c>
      <c r="I533">
        <f t="shared" si="38"/>
        <v>0</v>
      </c>
      <c r="J533" s="13">
        <f>IF(G533&lt;SUM($C$5:$C$6,Sec!J533),((SUM($C$5,$C$6,-G533,(Rate*Sec!J533)))*Rate),0)</f>
        <v>0</v>
      </c>
    </row>
    <row r="534" spans="1:10">
      <c r="A534">
        <v>525</v>
      </c>
      <c r="B534" s="13">
        <f t="shared" si="35"/>
        <v>0</v>
      </c>
      <c r="C534" s="13">
        <f t="shared" si="36"/>
        <v>0</v>
      </c>
      <c r="D534" s="13"/>
      <c r="E534" s="13">
        <f t="shared" si="37"/>
        <v>0</v>
      </c>
      <c r="G534" s="13">
        <f>(IF(E534&gt;SUM($C$6,$C$5,Sec!J534),SUM($C$5,$C$6,Sec!J534),E534))</f>
        <v>0</v>
      </c>
      <c r="I534">
        <f t="shared" si="38"/>
        <v>0</v>
      </c>
      <c r="J534" s="13">
        <f>IF(G534&lt;SUM($C$5:$C$6,Sec!J534),((SUM($C$5,$C$6,-G534,(Rate*Sec!J534)))*Rate),0)</f>
        <v>0</v>
      </c>
    </row>
    <row r="535" spans="1:10">
      <c r="A535">
        <v>526</v>
      </c>
      <c r="B535" s="13">
        <f t="shared" si="35"/>
        <v>0</v>
      </c>
      <c r="C535" s="13">
        <f t="shared" si="36"/>
        <v>0</v>
      </c>
      <c r="D535" s="13"/>
      <c r="E535" s="13">
        <f t="shared" si="37"/>
        <v>0</v>
      </c>
      <c r="G535" s="13">
        <f>(IF(E535&gt;SUM($C$6,$C$5,Sec!J535),SUM($C$5,$C$6,Sec!J535),E535))</f>
        <v>0</v>
      </c>
      <c r="I535">
        <f t="shared" si="38"/>
        <v>0</v>
      </c>
      <c r="J535" s="13">
        <f>IF(G535&lt;SUM($C$5:$C$6,Sec!J535),((SUM($C$5,$C$6,-G535,(Rate*Sec!J535)))*Rate),0)</f>
        <v>0</v>
      </c>
    </row>
    <row r="536" spans="1:10">
      <c r="A536">
        <v>527</v>
      </c>
      <c r="B536" s="13">
        <f t="shared" si="35"/>
        <v>0</v>
      </c>
      <c r="C536" s="13">
        <f t="shared" si="36"/>
        <v>0</v>
      </c>
      <c r="D536" s="13"/>
      <c r="E536" s="13">
        <f t="shared" si="37"/>
        <v>0</v>
      </c>
      <c r="G536" s="13">
        <f>(IF(E536&gt;SUM($C$6,$C$5,Sec!J536),SUM($C$5,$C$6,Sec!J536),E536))</f>
        <v>0</v>
      </c>
      <c r="I536">
        <f t="shared" si="38"/>
        <v>0</v>
      </c>
      <c r="J536" s="13">
        <f>IF(G536&lt;SUM($C$5:$C$6,Sec!J536),((SUM($C$5,$C$6,-G536,(Rate*Sec!J536)))*Rate),0)</f>
        <v>0</v>
      </c>
    </row>
    <row r="537" spans="1:10">
      <c r="A537">
        <v>528</v>
      </c>
      <c r="B537" s="13">
        <f t="shared" si="35"/>
        <v>0</v>
      </c>
      <c r="C537" s="13">
        <f t="shared" si="36"/>
        <v>0</v>
      </c>
      <c r="D537" s="13"/>
      <c r="E537" s="13">
        <f t="shared" si="37"/>
        <v>0</v>
      </c>
      <c r="G537" s="13">
        <f>(IF(E537&gt;SUM($C$6,$C$5,Sec!J537),SUM($C$5,$C$6,Sec!J537),E537))</f>
        <v>0</v>
      </c>
      <c r="I537">
        <f t="shared" si="38"/>
        <v>0</v>
      </c>
      <c r="J537" s="13">
        <f>IF(G537&lt;SUM($C$5:$C$6,Sec!J537),((SUM($C$5,$C$6,-G537,(Rate*Sec!J537)))*Rate),0)</f>
        <v>0</v>
      </c>
    </row>
    <row r="538" spans="1:10">
      <c r="A538">
        <v>529</v>
      </c>
      <c r="B538" s="13">
        <f t="shared" si="35"/>
        <v>0</v>
      </c>
      <c r="C538" s="13">
        <f t="shared" si="36"/>
        <v>0</v>
      </c>
      <c r="D538" s="13"/>
      <c r="E538" s="13">
        <f t="shared" si="37"/>
        <v>0</v>
      </c>
      <c r="G538" s="13">
        <f>(IF(E538&gt;SUM($C$6,$C$5,Sec!J538),SUM($C$5,$C$6,Sec!J538),E538))</f>
        <v>0</v>
      </c>
      <c r="I538">
        <f t="shared" si="38"/>
        <v>0</v>
      </c>
      <c r="J538" s="13">
        <f>IF(G538&lt;SUM($C$5:$C$6,Sec!J538),((SUM($C$5,$C$6,-G538,(Rate*Sec!J538)))*Rate),0)</f>
        <v>0</v>
      </c>
    </row>
    <row r="539" spans="1:10">
      <c r="A539">
        <v>530</v>
      </c>
      <c r="B539" s="13">
        <f t="shared" si="35"/>
        <v>0</v>
      </c>
      <c r="C539" s="13">
        <f t="shared" si="36"/>
        <v>0</v>
      </c>
      <c r="D539" s="13"/>
      <c r="E539" s="13">
        <f t="shared" si="37"/>
        <v>0</v>
      </c>
      <c r="G539" s="13">
        <f>(IF(E539&gt;SUM($C$6,$C$5,Sec!J539),SUM($C$5,$C$6,Sec!J539),E539))</f>
        <v>0</v>
      </c>
      <c r="I539">
        <f t="shared" si="38"/>
        <v>0</v>
      </c>
      <c r="J539" s="13">
        <f>IF(G539&lt;SUM($C$5:$C$6,Sec!J539),((SUM($C$5,$C$6,-G539,(Rate*Sec!J539)))*Rate),0)</f>
        <v>0</v>
      </c>
    </row>
    <row r="540" spans="1:10">
      <c r="A540">
        <v>531</v>
      </c>
      <c r="B540" s="13">
        <f t="shared" si="35"/>
        <v>0</v>
      </c>
      <c r="C540" s="13">
        <f t="shared" si="36"/>
        <v>0</v>
      </c>
      <c r="D540" s="13"/>
      <c r="E540" s="13">
        <f t="shared" si="37"/>
        <v>0</v>
      </c>
      <c r="G540" s="13">
        <f>(IF(E540&gt;SUM($C$6,$C$5,Sec!J540),SUM($C$5,$C$6,Sec!J540),E540))</f>
        <v>0</v>
      </c>
      <c r="I540">
        <f t="shared" si="38"/>
        <v>0</v>
      </c>
      <c r="J540" s="13">
        <f>IF(G540&lt;SUM($C$5:$C$6,Sec!J540),((SUM($C$5,$C$6,-G540,(Rate*Sec!J540)))*Rate),0)</f>
        <v>0</v>
      </c>
    </row>
    <row r="541" spans="1:10">
      <c r="A541">
        <v>532</v>
      </c>
      <c r="B541" s="13">
        <f t="shared" si="35"/>
        <v>0</v>
      </c>
      <c r="C541" s="13">
        <f t="shared" si="36"/>
        <v>0</v>
      </c>
      <c r="D541" s="13"/>
      <c r="E541" s="13">
        <f t="shared" si="37"/>
        <v>0</v>
      </c>
      <c r="G541" s="13">
        <f>(IF(E541&gt;SUM($C$6,$C$5,Sec!J541),SUM($C$5,$C$6,Sec!J541),E541))</f>
        <v>0</v>
      </c>
      <c r="I541">
        <f t="shared" si="38"/>
        <v>0</v>
      </c>
      <c r="J541" s="13">
        <f>IF(G541&lt;SUM($C$5:$C$6,Sec!J541),((SUM($C$5,$C$6,-G541,(Rate*Sec!J541)))*Rate),0)</f>
        <v>0</v>
      </c>
    </row>
    <row r="542" spans="1:10">
      <c r="A542">
        <v>533</v>
      </c>
      <c r="B542" s="13">
        <f t="shared" si="35"/>
        <v>0</v>
      </c>
      <c r="C542" s="13">
        <f t="shared" si="36"/>
        <v>0</v>
      </c>
      <c r="D542" s="13"/>
      <c r="E542" s="13">
        <f t="shared" si="37"/>
        <v>0</v>
      </c>
      <c r="G542" s="13">
        <f>(IF(E542&gt;SUM($C$6,$C$5,Sec!J542),SUM($C$5,$C$6,Sec!J542),E542))</f>
        <v>0</v>
      </c>
      <c r="I542">
        <f t="shared" si="38"/>
        <v>0</v>
      </c>
      <c r="J542" s="13">
        <f>IF(G542&lt;SUM($C$5:$C$6,Sec!J542),((SUM($C$5,$C$6,-G542,(Rate*Sec!J542)))*Rate),0)</f>
        <v>0</v>
      </c>
    </row>
    <row r="543" spans="1:10">
      <c r="A543">
        <v>534</v>
      </c>
      <c r="B543" s="13">
        <f t="shared" si="35"/>
        <v>0</v>
      </c>
      <c r="C543" s="13">
        <f t="shared" si="36"/>
        <v>0</v>
      </c>
      <c r="D543" s="13"/>
      <c r="E543" s="13">
        <f t="shared" si="37"/>
        <v>0</v>
      </c>
      <c r="G543" s="13">
        <f>(IF(E543&gt;SUM($C$6,$C$5,Sec!J543),SUM($C$5,$C$6,Sec!J543),E543))</f>
        <v>0</v>
      </c>
      <c r="I543">
        <f t="shared" si="38"/>
        <v>0</v>
      </c>
      <c r="J543" s="13">
        <f>IF(G543&lt;SUM($C$5:$C$6,Sec!J543),((SUM($C$5,$C$6,-G543,(Rate*Sec!J543)))*Rate),0)</f>
        <v>0</v>
      </c>
    </row>
    <row r="544" spans="1:10">
      <c r="A544">
        <v>535</v>
      </c>
      <c r="B544" s="13">
        <f t="shared" si="35"/>
        <v>0</v>
      </c>
      <c r="C544" s="13">
        <f t="shared" si="36"/>
        <v>0</v>
      </c>
      <c r="D544" s="13"/>
      <c r="E544" s="13">
        <f t="shared" si="37"/>
        <v>0</v>
      </c>
      <c r="G544" s="13">
        <f>(IF(E544&gt;SUM($C$6,$C$5,Sec!J544),SUM($C$5,$C$6,Sec!J544),E544))</f>
        <v>0</v>
      </c>
      <c r="I544">
        <f t="shared" si="38"/>
        <v>0</v>
      </c>
      <c r="J544" s="13">
        <f>IF(G544&lt;SUM($C$5:$C$6,Sec!J544),((SUM($C$5,$C$6,-G544,(Rate*Sec!J544)))*Rate),0)</f>
        <v>0</v>
      </c>
    </row>
    <row r="545" spans="1:10">
      <c r="A545">
        <v>536</v>
      </c>
      <c r="B545" s="13">
        <f t="shared" si="35"/>
        <v>0</v>
      </c>
      <c r="C545" s="13">
        <f t="shared" si="36"/>
        <v>0</v>
      </c>
      <c r="D545" s="13"/>
      <c r="E545" s="13">
        <f t="shared" si="37"/>
        <v>0</v>
      </c>
      <c r="G545" s="13">
        <f>(IF(E545&gt;SUM($C$6,$C$5,Sec!J545),SUM($C$5,$C$6,Sec!J545),E545))</f>
        <v>0</v>
      </c>
      <c r="I545">
        <f t="shared" si="38"/>
        <v>0</v>
      </c>
      <c r="J545" s="13">
        <f>IF(G545&lt;SUM($C$5:$C$6,Sec!J545),((SUM($C$5,$C$6,-G545,(Rate*Sec!J545)))*Rate),0)</f>
        <v>0</v>
      </c>
    </row>
    <row r="546" spans="1:10">
      <c r="A546">
        <v>537</v>
      </c>
      <c r="B546" s="13">
        <f t="shared" si="35"/>
        <v>0</v>
      </c>
      <c r="C546" s="13">
        <f t="shared" si="36"/>
        <v>0</v>
      </c>
      <c r="D546" s="13"/>
      <c r="E546" s="13">
        <f t="shared" si="37"/>
        <v>0</v>
      </c>
      <c r="G546" s="13">
        <f>(IF(E546&gt;SUM($C$6,$C$5,Sec!J546),SUM($C$5,$C$6,Sec!J546),E546))</f>
        <v>0</v>
      </c>
      <c r="I546">
        <f t="shared" si="38"/>
        <v>0</v>
      </c>
      <c r="J546" s="13">
        <f>IF(G546&lt;SUM($C$5:$C$6,Sec!J546),((SUM($C$5,$C$6,-G546,(Rate*Sec!J546)))*Rate),0)</f>
        <v>0</v>
      </c>
    </row>
    <row r="547" spans="1:10">
      <c r="A547">
        <v>538</v>
      </c>
      <c r="B547" s="13">
        <f t="shared" si="35"/>
        <v>0</v>
      </c>
      <c r="C547" s="13">
        <f t="shared" si="36"/>
        <v>0</v>
      </c>
      <c r="D547" s="13"/>
      <c r="E547" s="13">
        <f t="shared" si="37"/>
        <v>0</v>
      </c>
      <c r="G547" s="13">
        <f>(IF(E547&gt;SUM($C$6,$C$5,Sec!J547),SUM($C$5,$C$6,Sec!J547),E547))</f>
        <v>0</v>
      </c>
      <c r="I547">
        <f t="shared" si="38"/>
        <v>0</v>
      </c>
      <c r="J547" s="13">
        <f>IF(G547&lt;SUM($C$5:$C$6,Sec!J547),((SUM($C$5,$C$6,-G547,(Rate*Sec!J547)))*Rate),0)</f>
        <v>0</v>
      </c>
    </row>
    <row r="548" spans="1:10">
      <c r="A548">
        <v>539</v>
      </c>
      <c r="B548" s="13">
        <f t="shared" si="35"/>
        <v>0</v>
      </c>
      <c r="C548" s="13">
        <f t="shared" si="36"/>
        <v>0</v>
      </c>
      <c r="D548" s="13"/>
      <c r="E548" s="13">
        <f t="shared" si="37"/>
        <v>0</v>
      </c>
      <c r="G548" s="13">
        <f>(IF(E548&gt;SUM($C$6,$C$5,Sec!J548),SUM($C$5,$C$6,Sec!J548),E548))</f>
        <v>0</v>
      </c>
      <c r="I548">
        <f t="shared" si="38"/>
        <v>0</v>
      </c>
      <c r="J548" s="13">
        <f>IF(G548&lt;SUM($C$5:$C$6,Sec!J548),((SUM($C$5,$C$6,-G548,(Rate*Sec!J548)))*Rate),0)</f>
        <v>0</v>
      </c>
    </row>
    <row r="549" spans="1:10">
      <c r="A549">
        <v>540</v>
      </c>
      <c r="B549" s="13">
        <f t="shared" si="35"/>
        <v>0</v>
      </c>
      <c r="C549" s="13">
        <f t="shared" si="36"/>
        <v>0</v>
      </c>
      <c r="D549" s="13"/>
      <c r="E549" s="13">
        <f t="shared" si="37"/>
        <v>0</v>
      </c>
      <c r="G549" s="13">
        <f>(IF(E549&gt;SUM($C$6,$C$5,Sec!J549),SUM($C$5,$C$6,Sec!J549),E549))</f>
        <v>0</v>
      </c>
      <c r="I549">
        <f t="shared" si="38"/>
        <v>0</v>
      </c>
      <c r="J549" s="13">
        <f>IF(G549&lt;SUM($C$5:$C$6,Sec!J549),((SUM($C$5,$C$6,-G549,(Rate*Sec!J549)))*Rate),0)</f>
        <v>0</v>
      </c>
    </row>
    <row r="550" spans="1:10">
      <c r="A550">
        <v>541</v>
      </c>
      <c r="B550" s="13">
        <f t="shared" si="35"/>
        <v>0</v>
      </c>
      <c r="C550" s="13">
        <f t="shared" si="36"/>
        <v>0</v>
      </c>
      <c r="D550" s="13"/>
      <c r="E550" s="13">
        <f t="shared" si="37"/>
        <v>0</v>
      </c>
      <c r="G550" s="13">
        <f>(IF(E550&gt;SUM($C$6,$C$5,Sec!J550),SUM($C$5,$C$6,Sec!J550),E550))</f>
        <v>0</v>
      </c>
      <c r="I550">
        <f t="shared" si="38"/>
        <v>0</v>
      </c>
      <c r="J550" s="13">
        <f>IF(G550&lt;SUM($C$5:$C$6,Sec!J550),((SUM($C$5,$C$6,-G550,(Rate*Sec!J550)))*Rate),0)</f>
        <v>0</v>
      </c>
    </row>
    <row r="551" spans="1:10">
      <c r="A551">
        <v>542</v>
      </c>
      <c r="B551" s="13">
        <f t="shared" si="35"/>
        <v>0</v>
      </c>
      <c r="C551" s="13">
        <f t="shared" si="36"/>
        <v>0</v>
      </c>
      <c r="D551" s="13"/>
      <c r="E551" s="13">
        <f t="shared" si="37"/>
        <v>0</v>
      </c>
      <c r="G551" s="13">
        <f>(IF(E551&gt;SUM($C$6,$C$5,Sec!J551),SUM($C$5,$C$6,Sec!J551),E551))</f>
        <v>0</v>
      </c>
      <c r="I551">
        <f t="shared" si="38"/>
        <v>0</v>
      </c>
      <c r="J551" s="13">
        <f>IF(G551&lt;SUM($C$5:$C$6,Sec!J551),((SUM($C$5,$C$6,-G551,(Rate*Sec!J551)))*Rate),0)</f>
        <v>0</v>
      </c>
    </row>
    <row r="552" spans="1:10">
      <c r="A552">
        <v>543</v>
      </c>
      <c r="B552" s="13">
        <f t="shared" si="35"/>
        <v>0</v>
      </c>
      <c r="C552" s="13">
        <f t="shared" si="36"/>
        <v>0</v>
      </c>
      <c r="D552" s="13"/>
      <c r="E552" s="13">
        <f t="shared" si="37"/>
        <v>0</v>
      </c>
      <c r="G552" s="13">
        <f>(IF(E552&gt;SUM($C$6,$C$5,Sec!J552),SUM($C$5,$C$6,Sec!J552),E552))</f>
        <v>0</v>
      </c>
      <c r="I552">
        <f t="shared" si="38"/>
        <v>0</v>
      </c>
      <c r="J552" s="13">
        <f>IF(G552&lt;SUM($C$5:$C$6,Sec!J552),((SUM($C$5,$C$6,-G552,(Rate*Sec!J552)))*Rate),0)</f>
        <v>0</v>
      </c>
    </row>
    <row r="553" spans="1:10">
      <c r="A553">
        <v>544</v>
      </c>
      <c r="B553" s="13">
        <f t="shared" si="35"/>
        <v>0</v>
      </c>
      <c r="C553" s="13">
        <f t="shared" si="36"/>
        <v>0</v>
      </c>
      <c r="D553" s="13"/>
      <c r="E553" s="13">
        <f t="shared" si="37"/>
        <v>0</v>
      </c>
      <c r="G553" s="13">
        <f>(IF(E553&gt;SUM($C$6,$C$5,Sec!J553),SUM($C$5,$C$6,Sec!J553),E553))</f>
        <v>0</v>
      </c>
      <c r="I553">
        <f t="shared" si="38"/>
        <v>0</v>
      </c>
      <c r="J553" s="13">
        <f>IF(G553&lt;SUM($C$5:$C$6,Sec!J553),((SUM($C$5,$C$6,-G553,(Rate*Sec!J553)))*Rate),0)</f>
        <v>0</v>
      </c>
    </row>
    <row r="554" spans="1:10">
      <c r="A554">
        <v>545</v>
      </c>
      <c r="B554" s="13">
        <f t="shared" si="35"/>
        <v>0</v>
      </c>
      <c r="C554" s="13">
        <f t="shared" si="36"/>
        <v>0</v>
      </c>
      <c r="D554" s="13"/>
      <c r="E554" s="13">
        <f t="shared" si="37"/>
        <v>0</v>
      </c>
      <c r="G554" s="13">
        <f>(IF(E554&gt;SUM($C$6,$C$5,Sec!J554),SUM($C$5,$C$6,Sec!J554),E554))</f>
        <v>0</v>
      </c>
      <c r="I554">
        <f t="shared" si="38"/>
        <v>0</v>
      </c>
      <c r="J554" s="13">
        <f>IF(G554&lt;SUM($C$5:$C$6,Sec!J554),((SUM($C$5,$C$6,-G554,(Rate*Sec!J554)))*Rate),0)</f>
        <v>0</v>
      </c>
    </row>
    <row r="555" spans="1:10">
      <c r="A555">
        <v>546</v>
      </c>
      <c r="B555" s="13">
        <f t="shared" si="35"/>
        <v>0</v>
      </c>
      <c r="C555" s="13">
        <f t="shared" si="36"/>
        <v>0</v>
      </c>
      <c r="D555" s="13"/>
      <c r="E555" s="13">
        <f t="shared" si="37"/>
        <v>0</v>
      </c>
      <c r="G555" s="13">
        <f>(IF(E555&gt;SUM($C$6,$C$5,Sec!J555),SUM($C$5,$C$6,Sec!J555),E555))</f>
        <v>0</v>
      </c>
      <c r="I555">
        <f t="shared" si="38"/>
        <v>0</v>
      </c>
      <c r="J555" s="13">
        <f>IF(G555&lt;SUM($C$5:$C$6,Sec!J555),((SUM($C$5,$C$6,-G555,(Rate*Sec!J555)))*Rate),0)</f>
        <v>0</v>
      </c>
    </row>
    <row r="556" spans="1:10">
      <c r="A556">
        <v>547</v>
      </c>
      <c r="B556" s="13">
        <f t="shared" si="35"/>
        <v>0</v>
      </c>
      <c r="C556" s="13">
        <f t="shared" si="36"/>
        <v>0</v>
      </c>
      <c r="D556" s="13"/>
      <c r="E556" s="13">
        <f t="shared" si="37"/>
        <v>0</v>
      </c>
      <c r="G556" s="13">
        <f>(IF(E556&gt;SUM($C$6,$C$5,Sec!J556),SUM($C$5,$C$6,Sec!J556),E556))</f>
        <v>0</v>
      </c>
      <c r="I556">
        <f t="shared" si="38"/>
        <v>0</v>
      </c>
      <c r="J556" s="13">
        <f>IF(G556&lt;SUM($C$5:$C$6,Sec!J556),((SUM($C$5,$C$6,-G556,(Rate*Sec!J556)))*Rate),0)</f>
        <v>0</v>
      </c>
    </row>
    <row r="557" spans="1:10">
      <c r="A557">
        <v>548</v>
      </c>
      <c r="B557" s="13">
        <f t="shared" si="35"/>
        <v>0</v>
      </c>
      <c r="C557" s="13">
        <f t="shared" si="36"/>
        <v>0</v>
      </c>
      <c r="D557" s="13"/>
      <c r="E557" s="13">
        <f t="shared" si="37"/>
        <v>0</v>
      </c>
      <c r="G557" s="13">
        <f>(IF(E557&gt;SUM($C$6,$C$5,Sec!J557),SUM($C$5,$C$6,Sec!J557),E557))</f>
        <v>0</v>
      </c>
      <c r="I557">
        <f t="shared" si="38"/>
        <v>0</v>
      </c>
      <c r="J557" s="13">
        <f>IF(G557&lt;SUM($C$5:$C$6,Sec!J557),((SUM($C$5,$C$6,-G557,(Rate*Sec!J557)))*Rate),0)</f>
        <v>0</v>
      </c>
    </row>
    <row r="558" spans="1:10">
      <c r="A558">
        <v>549</v>
      </c>
      <c r="B558" s="13">
        <f t="shared" ref="B558:B621" si="39">IF(SUM(E557,-G557)&lt;0,0,SUM(E557,-G557))</f>
        <v>0</v>
      </c>
      <c r="C558" s="13">
        <f t="shared" ref="C558:C621" si="40">(B558*$C$4)/12</f>
        <v>0</v>
      </c>
      <c r="D558" s="13"/>
      <c r="E558" s="13">
        <f t="shared" ref="E558:E621" si="41">SUM(C558,B558)</f>
        <v>0</v>
      </c>
      <c r="G558" s="13">
        <f>(IF(E558&gt;SUM($C$6,$C$5,Sec!J558),SUM($C$5,$C$6,Sec!J558),E558))</f>
        <v>0</v>
      </c>
      <c r="I558">
        <f t="shared" ref="I558:I621" si="42">IF(E558&gt;0,1,0)</f>
        <v>0</v>
      </c>
      <c r="J558" s="13">
        <f>IF(G558&lt;SUM($C$5:$C$6,Sec!J558),((SUM($C$5,$C$6,-G558,(Rate*Sec!J558)))*Rate),0)</f>
        <v>0</v>
      </c>
    </row>
    <row r="559" spans="1:10">
      <c r="A559">
        <v>550</v>
      </c>
      <c r="B559" s="13">
        <f t="shared" si="39"/>
        <v>0</v>
      </c>
      <c r="C559" s="13">
        <f t="shared" si="40"/>
        <v>0</v>
      </c>
      <c r="D559" s="13"/>
      <c r="E559" s="13">
        <f t="shared" si="41"/>
        <v>0</v>
      </c>
      <c r="G559" s="13">
        <f>(IF(E559&gt;SUM($C$6,$C$5,Sec!J559),SUM($C$5,$C$6,Sec!J559),E559))</f>
        <v>0</v>
      </c>
      <c r="I559">
        <f t="shared" si="42"/>
        <v>0</v>
      </c>
      <c r="J559" s="13">
        <f>IF(G559&lt;SUM($C$5:$C$6,Sec!J559),((SUM($C$5,$C$6,-G559,(Rate*Sec!J559)))*Rate),0)</f>
        <v>0</v>
      </c>
    </row>
    <row r="560" spans="1:10">
      <c r="A560">
        <v>551</v>
      </c>
      <c r="B560" s="13">
        <f t="shared" si="39"/>
        <v>0</v>
      </c>
      <c r="C560" s="13">
        <f t="shared" si="40"/>
        <v>0</v>
      </c>
      <c r="D560" s="13"/>
      <c r="E560" s="13">
        <f t="shared" si="41"/>
        <v>0</v>
      </c>
      <c r="G560" s="13">
        <f>(IF(E560&gt;SUM($C$6,$C$5,Sec!J560),SUM($C$5,$C$6,Sec!J560),E560))</f>
        <v>0</v>
      </c>
      <c r="I560">
        <f t="shared" si="42"/>
        <v>0</v>
      </c>
      <c r="J560" s="13">
        <f>IF(G560&lt;SUM($C$5:$C$6,Sec!J560),((SUM($C$5,$C$6,-G560,(Rate*Sec!J560)))*Rate),0)</f>
        <v>0</v>
      </c>
    </row>
    <row r="561" spans="1:10">
      <c r="A561">
        <v>552</v>
      </c>
      <c r="B561" s="13">
        <f t="shared" si="39"/>
        <v>0</v>
      </c>
      <c r="C561" s="13">
        <f t="shared" si="40"/>
        <v>0</v>
      </c>
      <c r="D561" s="13"/>
      <c r="E561" s="13">
        <f t="shared" si="41"/>
        <v>0</v>
      </c>
      <c r="G561" s="13">
        <f>(IF(E561&gt;SUM($C$6,$C$5,Sec!J561),SUM($C$5,$C$6,Sec!J561),E561))</f>
        <v>0</v>
      </c>
      <c r="I561">
        <f t="shared" si="42"/>
        <v>0</v>
      </c>
      <c r="J561" s="13">
        <f>IF(G561&lt;SUM($C$5:$C$6,Sec!J561),((SUM($C$5,$C$6,-G561,(Rate*Sec!J561)))*Rate),0)</f>
        <v>0</v>
      </c>
    </row>
    <row r="562" spans="1:10">
      <c r="A562">
        <v>553</v>
      </c>
      <c r="B562" s="13">
        <f t="shared" si="39"/>
        <v>0</v>
      </c>
      <c r="C562" s="13">
        <f t="shared" si="40"/>
        <v>0</v>
      </c>
      <c r="D562" s="13"/>
      <c r="E562" s="13">
        <f t="shared" si="41"/>
        <v>0</v>
      </c>
      <c r="G562" s="13">
        <f>(IF(E562&gt;SUM($C$6,$C$5,Sec!J562),SUM($C$5,$C$6,Sec!J562),E562))</f>
        <v>0</v>
      </c>
      <c r="I562">
        <f t="shared" si="42"/>
        <v>0</v>
      </c>
      <c r="J562" s="13">
        <f>IF(G562&lt;SUM($C$5:$C$6,Sec!J562),((SUM($C$5,$C$6,-G562,(Rate*Sec!J562)))*Rate),0)</f>
        <v>0</v>
      </c>
    </row>
    <row r="563" spans="1:10">
      <c r="A563">
        <v>554</v>
      </c>
      <c r="B563" s="13">
        <f t="shared" si="39"/>
        <v>0</v>
      </c>
      <c r="C563" s="13">
        <f t="shared" si="40"/>
        <v>0</v>
      </c>
      <c r="D563" s="13"/>
      <c r="E563" s="13">
        <f t="shared" si="41"/>
        <v>0</v>
      </c>
      <c r="G563" s="13">
        <f>(IF(E563&gt;SUM($C$6,$C$5,Sec!J563),SUM($C$5,$C$6,Sec!J563),E563))</f>
        <v>0</v>
      </c>
      <c r="I563">
        <f t="shared" si="42"/>
        <v>0</v>
      </c>
      <c r="J563" s="13">
        <f>IF(G563&lt;SUM($C$5:$C$6,Sec!J563),((SUM($C$5,$C$6,-G563,(Rate*Sec!J563)))*Rate),0)</f>
        <v>0</v>
      </c>
    </row>
    <row r="564" spans="1:10">
      <c r="A564">
        <v>555</v>
      </c>
      <c r="B564" s="13">
        <f t="shared" si="39"/>
        <v>0</v>
      </c>
      <c r="C564" s="13">
        <f t="shared" si="40"/>
        <v>0</v>
      </c>
      <c r="D564" s="13"/>
      <c r="E564" s="13">
        <f t="shared" si="41"/>
        <v>0</v>
      </c>
      <c r="G564" s="13">
        <f>(IF(E564&gt;SUM($C$6,$C$5,Sec!J564),SUM($C$5,$C$6,Sec!J564),E564))</f>
        <v>0</v>
      </c>
      <c r="I564">
        <f t="shared" si="42"/>
        <v>0</v>
      </c>
      <c r="J564" s="13">
        <f>IF(G564&lt;SUM($C$5:$C$6,Sec!J564),((SUM($C$5,$C$6,-G564,(Rate*Sec!J564)))*Rate),0)</f>
        <v>0</v>
      </c>
    </row>
    <row r="565" spans="1:10">
      <c r="A565">
        <v>556</v>
      </c>
      <c r="B565" s="13">
        <f t="shared" si="39"/>
        <v>0</v>
      </c>
      <c r="C565" s="13">
        <f t="shared" si="40"/>
        <v>0</v>
      </c>
      <c r="D565" s="13"/>
      <c r="E565" s="13">
        <f t="shared" si="41"/>
        <v>0</v>
      </c>
      <c r="G565" s="13">
        <f>(IF(E565&gt;SUM($C$6,$C$5,Sec!J565),SUM($C$5,$C$6,Sec!J565),E565))</f>
        <v>0</v>
      </c>
      <c r="I565">
        <f t="shared" si="42"/>
        <v>0</v>
      </c>
      <c r="J565" s="13">
        <f>IF(G565&lt;SUM($C$5:$C$6,Sec!J565),((SUM($C$5,$C$6,-G565,(Rate*Sec!J565)))*Rate),0)</f>
        <v>0</v>
      </c>
    </row>
    <row r="566" spans="1:10">
      <c r="A566">
        <v>557</v>
      </c>
      <c r="B566" s="13">
        <f t="shared" si="39"/>
        <v>0</v>
      </c>
      <c r="C566" s="13">
        <f t="shared" si="40"/>
        <v>0</v>
      </c>
      <c r="D566" s="13"/>
      <c r="E566" s="13">
        <f t="shared" si="41"/>
        <v>0</v>
      </c>
      <c r="G566" s="13">
        <f>(IF(E566&gt;SUM($C$6,$C$5,Sec!J566),SUM($C$5,$C$6,Sec!J566),E566))</f>
        <v>0</v>
      </c>
      <c r="I566">
        <f t="shared" si="42"/>
        <v>0</v>
      </c>
      <c r="J566" s="13">
        <f>IF(G566&lt;SUM($C$5:$C$6,Sec!J566),((SUM($C$5,$C$6,-G566,(Rate*Sec!J566)))*Rate),0)</f>
        <v>0</v>
      </c>
    </row>
    <row r="567" spans="1:10">
      <c r="A567">
        <v>558</v>
      </c>
      <c r="B567" s="13">
        <f t="shared" si="39"/>
        <v>0</v>
      </c>
      <c r="C567" s="13">
        <f t="shared" si="40"/>
        <v>0</v>
      </c>
      <c r="D567" s="13"/>
      <c r="E567" s="13">
        <f t="shared" si="41"/>
        <v>0</v>
      </c>
      <c r="G567" s="13">
        <f>(IF(E567&gt;SUM($C$6,$C$5,Sec!J567),SUM($C$5,$C$6,Sec!J567),E567))</f>
        <v>0</v>
      </c>
      <c r="I567">
        <f t="shared" si="42"/>
        <v>0</v>
      </c>
      <c r="J567" s="13">
        <f>IF(G567&lt;SUM($C$5:$C$6,Sec!J567),((SUM($C$5,$C$6,-G567,(Rate*Sec!J567)))*Rate),0)</f>
        <v>0</v>
      </c>
    </row>
    <row r="568" spans="1:10">
      <c r="A568">
        <v>559</v>
      </c>
      <c r="B568" s="13">
        <f t="shared" si="39"/>
        <v>0</v>
      </c>
      <c r="C568" s="13">
        <f t="shared" si="40"/>
        <v>0</v>
      </c>
      <c r="D568" s="13"/>
      <c r="E568" s="13">
        <f t="shared" si="41"/>
        <v>0</v>
      </c>
      <c r="G568" s="13">
        <f>(IF(E568&gt;SUM($C$6,$C$5,Sec!J568),SUM($C$5,$C$6,Sec!J568),E568))</f>
        <v>0</v>
      </c>
      <c r="I568">
        <f t="shared" si="42"/>
        <v>0</v>
      </c>
      <c r="J568" s="13">
        <f>IF(G568&lt;SUM($C$5:$C$6,Sec!J568),((SUM($C$5,$C$6,-G568,(Rate*Sec!J568)))*Rate),0)</f>
        <v>0</v>
      </c>
    </row>
    <row r="569" spans="1:10">
      <c r="A569">
        <v>560</v>
      </c>
      <c r="B569" s="13">
        <f t="shared" si="39"/>
        <v>0</v>
      </c>
      <c r="C569" s="13">
        <f t="shared" si="40"/>
        <v>0</v>
      </c>
      <c r="D569" s="13"/>
      <c r="E569" s="13">
        <f t="shared" si="41"/>
        <v>0</v>
      </c>
      <c r="G569" s="13">
        <f>(IF(E569&gt;SUM($C$6,$C$5,Sec!J569),SUM($C$5,$C$6,Sec!J569),E569))</f>
        <v>0</v>
      </c>
      <c r="I569">
        <f t="shared" si="42"/>
        <v>0</v>
      </c>
      <c r="J569" s="13">
        <f>IF(G569&lt;SUM($C$5:$C$6,Sec!J569),((SUM($C$5,$C$6,-G569,(Rate*Sec!J569)))*Rate),0)</f>
        <v>0</v>
      </c>
    </row>
    <row r="570" spans="1:10">
      <c r="A570">
        <v>561</v>
      </c>
      <c r="B570" s="13">
        <f t="shared" si="39"/>
        <v>0</v>
      </c>
      <c r="C570" s="13">
        <f t="shared" si="40"/>
        <v>0</v>
      </c>
      <c r="D570" s="13"/>
      <c r="E570" s="13">
        <f t="shared" si="41"/>
        <v>0</v>
      </c>
      <c r="G570" s="13">
        <f>(IF(E570&gt;SUM($C$6,$C$5,Sec!J570),SUM($C$5,$C$6,Sec!J570),E570))</f>
        <v>0</v>
      </c>
      <c r="I570">
        <f t="shared" si="42"/>
        <v>0</v>
      </c>
      <c r="J570" s="13">
        <f>IF(G570&lt;SUM($C$5:$C$6,Sec!J570),((SUM($C$5,$C$6,-G570,(Rate*Sec!J570)))*Rate),0)</f>
        <v>0</v>
      </c>
    </row>
    <row r="571" spans="1:10">
      <c r="A571">
        <v>562</v>
      </c>
      <c r="B571" s="13">
        <f t="shared" si="39"/>
        <v>0</v>
      </c>
      <c r="C571" s="13">
        <f t="shared" si="40"/>
        <v>0</v>
      </c>
      <c r="D571" s="13"/>
      <c r="E571" s="13">
        <f t="shared" si="41"/>
        <v>0</v>
      </c>
      <c r="G571" s="13">
        <f>(IF(E571&gt;SUM($C$6,$C$5,Sec!J571),SUM($C$5,$C$6,Sec!J571),E571))</f>
        <v>0</v>
      </c>
      <c r="I571">
        <f t="shared" si="42"/>
        <v>0</v>
      </c>
      <c r="J571" s="13">
        <f>IF(G571&lt;SUM($C$5:$C$6,Sec!J571),((SUM($C$5,$C$6,-G571,(Rate*Sec!J571)))*Rate),0)</f>
        <v>0</v>
      </c>
    </row>
    <row r="572" spans="1:10">
      <c r="A572">
        <v>563</v>
      </c>
      <c r="B572" s="13">
        <f t="shared" si="39"/>
        <v>0</v>
      </c>
      <c r="C572" s="13">
        <f t="shared" si="40"/>
        <v>0</v>
      </c>
      <c r="D572" s="13"/>
      <c r="E572" s="13">
        <f t="shared" si="41"/>
        <v>0</v>
      </c>
      <c r="G572" s="13">
        <f>(IF(E572&gt;SUM($C$6,$C$5,Sec!J572),SUM($C$5,$C$6,Sec!J572),E572))</f>
        <v>0</v>
      </c>
      <c r="I572">
        <f t="shared" si="42"/>
        <v>0</v>
      </c>
      <c r="J572" s="13">
        <f>IF(G572&lt;SUM($C$5:$C$6,Sec!J572),((SUM($C$5,$C$6,-G572,(Rate*Sec!J572)))*Rate),0)</f>
        <v>0</v>
      </c>
    </row>
    <row r="573" spans="1:10">
      <c r="A573">
        <v>564</v>
      </c>
      <c r="B573" s="13">
        <f t="shared" si="39"/>
        <v>0</v>
      </c>
      <c r="C573" s="13">
        <f t="shared" si="40"/>
        <v>0</v>
      </c>
      <c r="D573" s="13"/>
      <c r="E573" s="13">
        <f t="shared" si="41"/>
        <v>0</v>
      </c>
      <c r="G573" s="13">
        <f>(IF(E573&gt;SUM($C$6,$C$5,Sec!J573),SUM($C$5,$C$6,Sec!J573),E573))</f>
        <v>0</v>
      </c>
      <c r="I573">
        <f t="shared" si="42"/>
        <v>0</v>
      </c>
      <c r="J573" s="13">
        <f>IF(G573&lt;SUM($C$5:$C$6,Sec!J573),((SUM($C$5,$C$6,-G573,(Rate*Sec!J573)))*Rate),0)</f>
        <v>0</v>
      </c>
    </row>
    <row r="574" spans="1:10">
      <c r="A574">
        <v>565</v>
      </c>
      <c r="B574" s="13">
        <f t="shared" si="39"/>
        <v>0</v>
      </c>
      <c r="C574" s="13">
        <f t="shared" si="40"/>
        <v>0</v>
      </c>
      <c r="D574" s="13"/>
      <c r="E574" s="13">
        <f t="shared" si="41"/>
        <v>0</v>
      </c>
      <c r="G574" s="13">
        <f>(IF(E574&gt;SUM($C$6,$C$5,Sec!J574),SUM($C$5,$C$6,Sec!J574),E574))</f>
        <v>0</v>
      </c>
      <c r="I574">
        <f t="shared" si="42"/>
        <v>0</v>
      </c>
      <c r="J574" s="13">
        <f>IF(G574&lt;SUM($C$5:$C$6,Sec!J574),((SUM($C$5,$C$6,-G574,(Rate*Sec!J574)))*Rate),0)</f>
        <v>0</v>
      </c>
    </row>
    <row r="575" spans="1:10">
      <c r="A575">
        <v>566</v>
      </c>
      <c r="B575" s="13">
        <f t="shared" si="39"/>
        <v>0</v>
      </c>
      <c r="C575" s="13">
        <f t="shared" si="40"/>
        <v>0</v>
      </c>
      <c r="D575" s="13"/>
      <c r="E575" s="13">
        <f t="shared" si="41"/>
        <v>0</v>
      </c>
      <c r="G575" s="13">
        <f>(IF(E575&gt;SUM($C$6,$C$5,Sec!J575),SUM($C$5,$C$6,Sec!J575),E575))</f>
        <v>0</v>
      </c>
      <c r="I575">
        <f t="shared" si="42"/>
        <v>0</v>
      </c>
      <c r="J575" s="13">
        <f>IF(G575&lt;SUM($C$5:$C$6,Sec!J575),((SUM($C$5,$C$6,-G575,(Rate*Sec!J575)))*Rate),0)</f>
        <v>0</v>
      </c>
    </row>
    <row r="576" spans="1:10">
      <c r="A576">
        <v>567</v>
      </c>
      <c r="B576" s="13">
        <f t="shared" si="39"/>
        <v>0</v>
      </c>
      <c r="C576" s="13">
        <f t="shared" si="40"/>
        <v>0</v>
      </c>
      <c r="D576" s="13"/>
      <c r="E576" s="13">
        <f t="shared" si="41"/>
        <v>0</v>
      </c>
      <c r="G576" s="13">
        <f>(IF(E576&gt;SUM($C$6,$C$5,Sec!J576),SUM($C$5,$C$6,Sec!J576),E576))</f>
        <v>0</v>
      </c>
      <c r="I576">
        <f t="shared" si="42"/>
        <v>0</v>
      </c>
      <c r="J576" s="13">
        <f>IF(G576&lt;SUM($C$5:$C$6,Sec!J576),((SUM($C$5,$C$6,-G576,(Rate*Sec!J576)))*Rate),0)</f>
        <v>0</v>
      </c>
    </row>
    <row r="577" spans="1:10">
      <c r="A577">
        <v>568</v>
      </c>
      <c r="B577" s="13">
        <f t="shared" si="39"/>
        <v>0</v>
      </c>
      <c r="C577" s="13">
        <f t="shared" si="40"/>
        <v>0</v>
      </c>
      <c r="D577" s="13"/>
      <c r="E577" s="13">
        <f t="shared" si="41"/>
        <v>0</v>
      </c>
      <c r="G577" s="13">
        <f>(IF(E577&gt;SUM($C$6,$C$5,Sec!J577),SUM($C$5,$C$6,Sec!J577),E577))</f>
        <v>0</v>
      </c>
      <c r="I577">
        <f t="shared" si="42"/>
        <v>0</v>
      </c>
      <c r="J577" s="13">
        <f>IF(G577&lt;SUM($C$5:$C$6,Sec!J577),((SUM($C$5,$C$6,-G577,(Rate*Sec!J577)))*Rate),0)</f>
        <v>0</v>
      </c>
    </row>
    <row r="578" spans="1:10">
      <c r="A578">
        <v>569</v>
      </c>
      <c r="B578" s="13">
        <f t="shared" si="39"/>
        <v>0</v>
      </c>
      <c r="C578" s="13">
        <f t="shared" si="40"/>
        <v>0</v>
      </c>
      <c r="D578" s="13"/>
      <c r="E578" s="13">
        <f t="shared" si="41"/>
        <v>0</v>
      </c>
      <c r="G578" s="13">
        <f>(IF(E578&gt;SUM($C$6,$C$5,Sec!J578),SUM($C$5,$C$6,Sec!J578),E578))</f>
        <v>0</v>
      </c>
      <c r="I578">
        <f t="shared" si="42"/>
        <v>0</v>
      </c>
      <c r="J578" s="13">
        <f>IF(G578&lt;SUM($C$5:$C$6,Sec!J578),((SUM($C$5,$C$6,-G578,(Rate*Sec!J578)))*Rate),0)</f>
        <v>0</v>
      </c>
    </row>
    <row r="579" spans="1:10">
      <c r="A579">
        <v>570</v>
      </c>
      <c r="B579" s="13">
        <f t="shared" si="39"/>
        <v>0</v>
      </c>
      <c r="C579" s="13">
        <f t="shared" si="40"/>
        <v>0</v>
      </c>
      <c r="D579" s="13"/>
      <c r="E579" s="13">
        <f t="shared" si="41"/>
        <v>0</v>
      </c>
      <c r="G579" s="13">
        <f>(IF(E579&gt;SUM($C$6,$C$5,Sec!J579),SUM($C$5,$C$6,Sec!J579),E579))</f>
        <v>0</v>
      </c>
      <c r="I579">
        <f t="shared" si="42"/>
        <v>0</v>
      </c>
      <c r="J579" s="13">
        <f>IF(G579&lt;SUM($C$5:$C$6,Sec!J579),((SUM($C$5,$C$6,-G579,(Rate*Sec!J579)))*Rate),0)</f>
        <v>0</v>
      </c>
    </row>
    <row r="580" spans="1:10">
      <c r="A580">
        <v>571</v>
      </c>
      <c r="B580" s="13">
        <f t="shared" si="39"/>
        <v>0</v>
      </c>
      <c r="C580" s="13">
        <f t="shared" si="40"/>
        <v>0</v>
      </c>
      <c r="D580" s="13"/>
      <c r="E580" s="13">
        <f t="shared" si="41"/>
        <v>0</v>
      </c>
      <c r="G580" s="13">
        <f>(IF(E580&gt;SUM($C$6,$C$5,Sec!J580),SUM($C$5,$C$6,Sec!J580),E580))</f>
        <v>0</v>
      </c>
      <c r="I580">
        <f t="shared" si="42"/>
        <v>0</v>
      </c>
      <c r="J580" s="13">
        <f>IF(G580&lt;SUM($C$5:$C$6,Sec!J580),((SUM($C$5,$C$6,-G580,(Rate*Sec!J580)))*Rate),0)</f>
        <v>0</v>
      </c>
    </row>
    <row r="581" spans="1:10">
      <c r="A581">
        <v>572</v>
      </c>
      <c r="B581" s="13">
        <f t="shared" si="39"/>
        <v>0</v>
      </c>
      <c r="C581" s="13">
        <f t="shared" si="40"/>
        <v>0</v>
      </c>
      <c r="D581" s="13"/>
      <c r="E581" s="13">
        <f t="shared" si="41"/>
        <v>0</v>
      </c>
      <c r="G581" s="13">
        <f>(IF(E581&gt;SUM($C$6,$C$5,Sec!J581),SUM($C$5,$C$6,Sec!J581),E581))</f>
        <v>0</v>
      </c>
      <c r="I581">
        <f t="shared" si="42"/>
        <v>0</v>
      </c>
      <c r="J581" s="13">
        <f>IF(G581&lt;SUM($C$5:$C$6,Sec!J581),((SUM($C$5,$C$6,-G581,(Rate*Sec!J581)))*Rate),0)</f>
        <v>0</v>
      </c>
    </row>
    <row r="582" spans="1:10">
      <c r="A582">
        <v>573</v>
      </c>
      <c r="B582" s="13">
        <f t="shared" si="39"/>
        <v>0</v>
      </c>
      <c r="C582" s="13">
        <f t="shared" si="40"/>
        <v>0</v>
      </c>
      <c r="D582" s="13"/>
      <c r="E582" s="13">
        <f t="shared" si="41"/>
        <v>0</v>
      </c>
      <c r="G582" s="13">
        <f>(IF(E582&gt;SUM($C$6,$C$5,Sec!J582),SUM($C$5,$C$6,Sec!J582),E582))</f>
        <v>0</v>
      </c>
      <c r="I582">
        <f t="shared" si="42"/>
        <v>0</v>
      </c>
      <c r="J582" s="13">
        <f>IF(G582&lt;SUM($C$5:$C$6,Sec!J582),((SUM($C$5,$C$6,-G582,(Rate*Sec!J582)))*Rate),0)</f>
        <v>0</v>
      </c>
    </row>
    <row r="583" spans="1:10">
      <c r="A583">
        <v>574</v>
      </c>
      <c r="B583" s="13">
        <f t="shared" si="39"/>
        <v>0</v>
      </c>
      <c r="C583" s="13">
        <f t="shared" si="40"/>
        <v>0</v>
      </c>
      <c r="D583" s="13"/>
      <c r="E583" s="13">
        <f t="shared" si="41"/>
        <v>0</v>
      </c>
      <c r="G583" s="13">
        <f>(IF(E583&gt;SUM($C$6,$C$5,Sec!J583),SUM($C$5,$C$6,Sec!J583),E583))</f>
        <v>0</v>
      </c>
      <c r="I583">
        <f t="shared" si="42"/>
        <v>0</v>
      </c>
      <c r="J583" s="13">
        <f>IF(G583&lt;SUM($C$5:$C$6,Sec!J583),((SUM($C$5,$C$6,-G583,(Rate*Sec!J583)))*Rate),0)</f>
        <v>0</v>
      </c>
    </row>
    <row r="584" spans="1:10">
      <c r="A584">
        <v>575</v>
      </c>
      <c r="B584" s="13">
        <f t="shared" si="39"/>
        <v>0</v>
      </c>
      <c r="C584" s="13">
        <f t="shared" si="40"/>
        <v>0</v>
      </c>
      <c r="D584" s="13"/>
      <c r="E584" s="13">
        <f t="shared" si="41"/>
        <v>0</v>
      </c>
      <c r="G584" s="13">
        <f>(IF(E584&gt;SUM($C$6,$C$5,Sec!J584),SUM($C$5,$C$6,Sec!J584),E584))</f>
        <v>0</v>
      </c>
      <c r="I584">
        <f t="shared" si="42"/>
        <v>0</v>
      </c>
      <c r="J584" s="13">
        <f>IF(G584&lt;SUM($C$5:$C$6,Sec!J584),((SUM($C$5,$C$6,-G584,(Rate*Sec!J584)))*Rate),0)</f>
        <v>0</v>
      </c>
    </row>
    <row r="585" spans="1:10">
      <c r="A585">
        <v>576</v>
      </c>
      <c r="B585" s="13">
        <f t="shared" si="39"/>
        <v>0</v>
      </c>
      <c r="C585" s="13">
        <f t="shared" si="40"/>
        <v>0</v>
      </c>
      <c r="D585" s="13"/>
      <c r="E585" s="13">
        <f t="shared" si="41"/>
        <v>0</v>
      </c>
      <c r="G585" s="13">
        <f>(IF(E585&gt;SUM($C$6,$C$5,Sec!J585),SUM($C$5,$C$6,Sec!J585),E585))</f>
        <v>0</v>
      </c>
      <c r="I585">
        <f t="shared" si="42"/>
        <v>0</v>
      </c>
      <c r="J585" s="13">
        <f>IF(G585&lt;SUM($C$5:$C$6,Sec!J585),((SUM($C$5,$C$6,-G585,(Rate*Sec!J585)))*Rate),0)</f>
        <v>0</v>
      </c>
    </row>
    <row r="586" spans="1:10">
      <c r="A586">
        <v>577</v>
      </c>
      <c r="B586" s="13">
        <f t="shared" si="39"/>
        <v>0</v>
      </c>
      <c r="C586" s="13">
        <f t="shared" si="40"/>
        <v>0</v>
      </c>
      <c r="D586" s="13"/>
      <c r="E586" s="13">
        <f t="shared" si="41"/>
        <v>0</v>
      </c>
      <c r="G586" s="13">
        <f>(IF(E586&gt;SUM($C$6,$C$5,Sec!J586),SUM($C$5,$C$6,Sec!J586),E586))</f>
        <v>0</v>
      </c>
      <c r="I586">
        <f t="shared" si="42"/>
        <v>0</v>
      </c>
      <c r="J586" s="13">
        <f>IF(G586&lt;SUM($C$5:$C$6,Sec!J586),((SUM($C$5,$C$6,-G586,(Rate*Sec!J586)))*Rate),0)</f>
        <v>0</v>
      </c>
    </row>
    <row r="587" spans="1:10">
      <c r="A587">
        <v>578</v>
      </c>
      <c r="B587" s="13">
        <f t="shared" si="39"/>
        <v>0</v>
      </c>
      <c r="C587" s="13">
        <f t="shared" si="40"/>
        <v>0</v>
      </c>
      <c r="D587" s="13"/>
      <c r="E587" s="13">
        <f t="shared" si="41"/>
        <v>0</v>
      </c>
      <c r="G587" s="13">
        <f>(IF(E587&gt;SUM($C$6,$C$5,Sec!J587),SUM($C$5,$C$6,Sec!J587),E587))</f>
        <v>0</v>
      </c>
      <c r="I587">
        <f t="shared" si="42"/>
        <v>0</v>
      </c>
      <c r="J587" s="13">
        <f>IF(G587&lt;SUM($C$5:$C$6,Sec!J587),((SUM($C$5,$C$6,-G587,(Rate*Sec!J587)))*Rate),0)</f>
        <v>0</v>
      </c>
    </row>
    <row r="588" spans="1:10">
      <c r="A588">
        <v>579</v>
      </c>
      <c r="B588" s="13">
        <f t="shared" si="39"/>
        <v>0</v>
      </c>
      <c r="C588" s="13">
        <f t="shared" si="40"/>
        <v>0</v>
      </c>
      <c r="D588" s="13"/>
      <c r="E588" s="13">
        <f t="shared" si="41"/>
        <v>0</v>
      </c>
      <c r="G588" s="13">
        <f>(IF(E588&gt;SUM($C$6,$C$5,Sec!J588),SUM($C$5,$C$6,Sec!J588),E588))</f>
        <v>0</v>
      </c>
      <c r="I588">
        <f t="shared" si="42"/>
        <v>0</v>
      </c>
      <c r="J588" s="13">
        <f>IF(G588&lt;SUM($C$5:$C$6,Sec!J588),((SUM($C$5,$C$6,-G588,(Rate*Sec!J588)))*Rate),0)</f>
        <v>0</v>
      </c>
    </row>
    <row r="589" spans="1:10">
      <c r="A589">
        <v>580</v>
      </c>
      <c r="B589" s="13">
        <f t="shared" si="39"/>
        <v>0</v>
      </c>
      <c r="C589" s="13">
        <f t="shared" si="40"/>
        <v>0</v>
      </c>
      <c r="D589" s="13"/>
      <c r="E589" s="13">
        <f t="shared" si="41"/>
        <v>0</v>
      </c>
      <c r="G589" s="13">
        <f>(IF(E589&gt;SUM($C$6,$C$5,Sec!J589),SUM($C$5,$C$6,Sec!J589),E589))</f>
        <v>0</v>
      </c>
      <c r="I589">
        <f t="shared" si="42"/>
        <v>0</v>
      </c>
      <c r="J589" s="13">
        <f>IF(G589&lt;SUM($C$5:$C$6,Sec!J589),((SUM($C$5,$C$6,-G589,(Rate*Sec!J589)))*Rate),0)</f>
        <v>0</v>
      </c>
    </row>
    <row r="590" spans="1:10">
      <c r="A590">
        <v>581</v>
      </c>
      <c r="B590" s="13">
        <f t="shared" si="39"/>
        <v>0</v>
      </c>
      <c r="C590" s="13">
        <f t="shared" si="40"/>
        <v>0</v>
      </c>
      <c r="D590" s="13"/>
      <c r="E590" s="13">
        <f t="shared" si="41"/>
        <v>0</v>
      </c>
      <c r="G590" s="13">
        <f>(IF(E590&gt;SUM($C$6,$C$5,Sec!J590),SUM($C$5,$C$6,Sec!J590),E590))</f>
        <v>0</v>
      </c>
      <c r="I590">
        <f t="shared" si="42"/>
        <v>0</v>
      </c>
      <c r="J590" s="13">
        <f>IF(G590&lt;SUM($C$5:$C$6,Sec!J590),((SUM($C$5,$C$6,-G590,(Rate*Sec!J590)))*Rate),0)</f>
        <v>0</v>
      </c>
    </row>
    <row r="591" spans="1:10">
      <c r="A591">
        <v>582</v>
      </c>
      <c r="B591" s="13">
        <f t="shared" si="39"/>
        <v>0</v>
      </c>
      <c r="C591" s="13">
        <f t="shared" si="40"/>
        <v>0</v>
      </c>
      <c r="D591" s="13"/>
      <c r="E591" s="13">
        <f t="shared" si="41"/>
        <v>0</v>
      </c>
      <c r="G591" s="13">
        <f>(IF(E591&gt;SUM($C$6,$C$5,Sec!J591),SUM($C$5,$C$6,Sec!J591),E591))</f>
        <v>0</v>
      </c>
      <c r="I591">
        <f t="shared" si="42"/>
        <v>0</v>
      </c>
      <c r="J591" s="13">
        <f>IF(G591&lt;SUM($C$5:$C$6,Sec!J591),((SUM($C$5,$C$6,-G591,(Rate*Sec!J591)))*Rate),0)</f>
        <v>0</v>
      </c>
    </row>
    <row r="592" spans="1:10">
      <c r="A592">
        <v>583</v>
      </c>
      <c r="B592" s="13">
        <f t="shared" si="39"/>
        <v>0</v>
      </c>
      <c r="C592" s="13">
        <f t="shared" si="40"/>
        <v>0</v>
      </c>
      <c r="D592" s="13"/>
      <c r="E592" s="13">
        <f t="shared" si="41"/>
        <v>0</v>
      </c>
      <c r="G592" s="13">
        <f>(IF(E592&gt;SUM($C$6,$C$5,Sec!J592),SUM($C$5,$C$6,Sec!J592),E592))</f>
        <v>0</v>
      </c>
      <c r="I592">
        <f t="shared" si="42"/>
        <v>0</v>
      </c>
      <c r="J592" s="13">
        <f>IF(G592&lt;SUM($C$5:$C$6,Sec!J592),((SUM($C$5,$C$6,-G592,(Rate*Sec!J592)))*Rate),0)</f>
        <v>0</v>
      </c>
    </row>
    <row r="593" spans="1:10">
      <c r="A593">
        <v>584</v>
      </c>
      <c r="B593" s="13">
        <f t="shared" si="39"/>
        <v>0</v>
      </c>
      <c r="C593" s="13">
        <f t="shared" si="40"/>
        <v>0</v>
      </c>
      <c r="D593" s="13"/>
      <c r="E593" s="13">
        <f t="shared" si="41"/>
        <v>0</v>
      </c>
      <c r="G593" s="13">
        <f>(IF(E593&gt;SUM($C$6,$C$5,Sec!J593),SUM($C$5,$C$6,Sec!J593),E593))</f>
        <v>0</v>
      </c>
      <c r="I593">
        <f t="shared" si="42"/>
        <v>0</v>
      </c>
      <c r="J593" s="13">
        <f>IF(G593&lt;SUM($C$5:$C$6,Sec!J593),((SUM($C$5,$C$6,-G593,(Rate*Sec!J593)))*Rate),0)</f>
        <v>0</v>
      </c>
    </row>
    <row r="594" spans="1:10">
      <c r="A594">
        <v>585</v>
      </c>
      <c r="B594" s="13">
        <f t="shared" si="39"/>
        <v>0</v>
      </c>
      <c r="C594" s="13">
        <f t="shared" si="40"/>
        <v>0</v>
      </c>
      <c r="D594" s="13"/>
      <c r="E594" s="13">
        <f t="shared" si="41"/>
        <v>0</v>
      </c>
      <c r="G594" s="13">
        <f>(IF(E594&gt;SUM($C$6,$C$5,Sec!J594),SUM($C$5,$C$6,Sec!J594),E594))</f>
        <v>0</v>
      </c>
      <c r="I594">
        <f t="shared" si="42"/>
        <v>0</v>
      </c>
      <c r="J594" s="13">
        <f>IF(G594&lt;SUM($C$5:$C$6,Sec!J594),((SUM($C$5,$C$6,-G594,(Rate*Sec!J594)))*Rate),0)</f>
        <v>0</v>
      </c>
    </row>
    <row r="595" spans="1:10">
      <c r="A595">
        <v>586</v>
      </c>
      <c r="B595" s="13">
        <f t="shared" si="39"/>
        <v>0</v>
      </c>
      <c r="C595" s="13">
        <f t="shared" si="40"/>
        <v>0</v>
      </c>
      <c r="D595" s="13"/>
      <c r="E595" s="13">
        <f t="shared" si="41"/>
        <v>0</v>
      </c>
      <c r="G595" s="13">
        <f>(IF(E595&gt;SUM($C$6,$C$5,Sec!J595),SUM($C$5,$C$6,Sec!J595),E595))</f>
        <v>0</v>
      </c>
      <c r="I595">
        <f t="shared" si="42"/>
        <v>0</v>
      </c>
      <c r="J595" s="13">
        <f>IF(G595&lt;SUM($C$5:$C$6,Sec!J595),((SUM($C$5,$C$6,-G595,(Rate*Sec!J595)))*Rate),0)</f>
        <v>0</v>
      </c>
    </row>
    <row r="596" spans="1:10">
      <c r="A596">
        <v>587</v>
      </c>
      <c r="B596" s="13">
        <f t="shared" si="39"/>
        <v>0</v>
      </c>
      <c r="C596" s="13">
        <f t="shared" si="40"/>
        <v>0</v>
      </c>
      <c r="D596" s="13"/>
      <c r="E596" s="13">
        <f t="shared" si="41"/>
        <v>0</v>
      </c>
      <c r="G596" s="13">
        <f>(IF(E596&gt;SUM($C$6,$C$5,Sec!J596),SUM($C$5,$C$6,Sec!J596),E596))</f>
        <v>0</v>
      </c>
      <c r="I596">
        <f t="shared" si="42"/>
        <v>0</v>
      </c>
      <c r="J596" s="13">
        <f>IF(G596&lt;SUM($C$5:$C$6,Sec!J596),((SUM($C$5,$C$6,-G596,(Rate*Sec!J596)))*Rate),0)</f>
        <v>0</v>
      </c>
    </row>
    <row r="597" spans="1:10">
      <c r="A597">
        <v>588</v>
      </c>
      <c r="B597" s="13">
        <f t="shared" si="39"/>
        <v>0</v>
      </c>
      <c r="C597" s="13">
        <f t="shared" si="40"/>
        <v>0</v>
      </c>
      <c r="D597" s="13"/>
      <c r="E597" s="13">
        <f t="shared" si="41"/>
        <v>0</v>
      </c>
      <c r="G597" s="13">
        <f>(IF(E597&gt;SUM($C$6,$C$5,Sec!J597),SUM($C$5,$C$6,Sec!J597),E597))</f>
        <v>0</v>
      </c>
      <c r="I597">
        <f t="shared" si="42"/>
        <v>0</v>
      </c>
      <c r="J597" s="13">
        <f>IF(G597&lt;SUM($C$5:$C$6,Sec!J597),((SUM($C$5,$C$6,-G597,(Rate*Sec!J597)))*Rate),0)</f>
        <v>0</v>
      </c>
    </row>
    <row r="598" spans="1:10">
      <c r="A598">
        <v>589</v>
      </c>
      <c r="B598" s="13">
        <f t="shared" si="39"/>
        <v>0</v>
      </c>
      <c r="C598" s="13">
        <f t="shared" si="40"/>
        <v>0</v>
      </c>
      <c r="D598" s="13"/>
      <c r="E598" s="13">
        <f t="shared" si="41"/>
        <v>0</v>
      </c>
      <c r="G598" s="13">
        <f>(IF(E598&gt;SUM($C$6,$C$5,Sec!J598),SUM($C$5,$C$6,Sec!J598),E598))</f>
        <v>0</v>
      </c>
      <c r="I598">
        <f t="shared" si="42"/>
        <v>0</v>
      </c>
      <c r="J598" s="13">
        <f>IF(G598&lt;SUM($C$5:$C$6,Sec!J598),((SUM($C$5,$C$6,-G598,(Rate*Sec!J598)))*Rate),0)</f>
        <v>0</v>
      </c>
    </row>
    <row r="599" spans="1:10">
      <c r="A599">
        <v>590</v>
      </c>
      <c r="B599" s="13">
        <f t="shared" si="39"/>
        <v>0</v>
      </c>
      <c r="C599" s="13">
        <f t="shared" si="40"/>
        <v>0</v>
      </c>
      <c r="D599" s="13"/>
      <c r="E599" s="13">
        <f t="shared" si="41"/>
        <v>0</v>
      </c>
      <c r="G599" s="13">
        <f>(IF(E599&gt;SUM($C$6,$C$5,Sec!J599),SUM($C$5,$C$6,Sec!J599),E599))</f>
        <v>0</v>
      </c>
      <c r="I599">
        <f t="shared" si="42"/>
        <v>0</v>
      </c>
      <c r="J599" s="13">
        <f>IF(G599&lt;SUM($C$5:$C$6,Sec!J599),((SUM($C$5,$C$6,-G599,(Rate*Sec!J599)))*Rate),0)</f>
        <v>0</v>
      </c>
    </row>
    <row r="600" spans="1:10">
      <c r="A600">
        <v>591</v>
      </c>
      <c r="B600" s="13">
        <f t="shared" si="39"/>
        <v>0</v>
      </c>
      <c r="C600" s="13">
        <f t="shared" si="40"/>
        <v>0</v>
      </c>
      <c r="D600" s="13"/>
      <c r="E600" s="13">
        <f t="shared" si="41"/>
        <v>0</v>
      </c>
      <c r="G600" s="13">
        <f>(IF(E600&gt;SUM($C$6,$C$5,Sec!J600),SUM($C$5,$C$6,Sec!J600),E600))</f>
        <v>0</v>
      </c>
      <c r="I600">
        <f t="shared" si="42"/>
        <v>0</v>
      </c>
      <c r="J600" s="13">
        <f>IF(G600&lt;SUM($C$5:$C$6,Sec!J600),((SUM($C$5,$C$6,-G600,(Rate*Sec!J600)))*Rate),0)</f>
        <v>0</v>
      </c>
    </row>
    <row r="601" spans="1:10">
      <c r="A601">
        <v>592</v>
      </c>
      <c r="B601" s="13">
        <f t="shared" si="39"/>
        <v>0</v>
      </c>
      <c r="C601" s="13">
        <f t="shared" si="40"/>
        <v>0</v>
      </c>
      <c r="D601" s="13"/>
      <c r="E601" s="13">
        <f t="shared" si="41"/>
        <v>0</v>
      </c>
      <c r="G601" s="13">
        <f>(IF(E601&gt;SUM($C$6,$C$5,Sec!J601),SUM($C$5,$C$6,Sec!J601),E601))</f>
        <v>0</v>
      </c>
      <c r="I601">
        <f t="shared" si="42"/>
        <v>0</v>
      </c>
      <c r="J601" s="13">
        <f>IF(G601&lt;SUM($C$5:$C$6,Sec!J601),((SUM($C$5,$C$6,-G601,(Rate*Sec!J601)))*Rate),0)</f>
        <v>0</v>
      </c>
    </row>
    <row r="602" spans="1:10">
      <c r="A602">
        <v>593</v>
      </c>
      <c r="B602" s="13">
        <f t="shared" si="39"/>
        <v>0</v>
      </c>
      <c r="C602" s="13">
        <f t="shared" si="40"/>
        <v>0</v>
      </c>
      <c r="D602" s="13"/>
      <c r="E602" s="13">
        <f t="shared" si="41"/>
        <v>0</v>
      </c>
      <c r="G602" s="13">
        <f>(IF(E602&gt;SUM($C$6,$C$5,Sec!J602),SUM($C$5,$C$6,Sec!J602),E602))</f>
        <v>0</v>
      </c>
      <c r="I602">
        <f t="shared" si="42"/>
        <v>0</v>
      </c>
      <c r="J602" s="13">
        <f>IF(G602&lt;SUM($C$5:$C$6,Sec!J602),((SUM($C$5,$C$6,-G602,(Rate*Sec!J602)))*Rate),0)</f>
        <v>0</v>
      </c>
    </row>
    <row r="603" spans="1:10">
      <c r="A603">
        <v>594</v>
      </c>
      <c r="B603" s="13">
        <f t="shared" si="39"/>
        <v>0</v>
      </c>
      <c r="C603" s="13">
        <f t="shared" si="40"/>
        <v>0</v>
      </c>
      <c r="D603" s="13"/>
      <c r="E603" s="13">
        <f t="shared" si="41"/>
        <v>0</v>
      </c>
      <c r="G603" s="13">
        <f>(IF(E603&gt;SUM($C$6,$C$5,Sec!J603),SUM($C$5,$C$6,Sec!J603),E603))</f>
        <v>0</v>
      </c>
      <c r="I603">
        <f t="shared" si="42"/>
        <v>0</v>
      </c>
      <c r="J603" s="13">
        <f>IF(G603&lt;SUM($C$5:$C$6,Sec!J603),((SUM($C$5,$C$6,-G603,(Rate*Sec!J603)))*Rate),0)</f>
        <v>0</v>
      </c>
    </row>
    <row r="604" spans="1:10">
      <c r="A604">
        <v>595</v>
      </c>
      <c r="B604" s="13">
        <f t="shared" si="39"/>
        <v>0</v>
      </c>
      <c r="C604" s="13">
        <f t="shared" si="40"/>
        <v>0</v>
      </c>
      <c r="D604" s="13"/>
      <c r="E604" s="13">
        <f t="shared" si="41"/>
        <v>0</v>
      </c>
      <c r="G604" s="13">
        <f>(IF(E604&gt;SUM($C$6,$C$5,Sec!J604),SUM($C$5,$C$6,Sec!J604),E604))</f>
        <v>0</v>
      </c>
      <c r="I604">
        <f t="shared" si="42"/>
        <v>0</v>
      </c>
      <c r="J604" s="13">
        <f>IF(G604&lt;SUM($C$5:$C$6,Sec!J604),((SUM($C$5,$C$6,-G604,(Rate*Sec!J604)))*Rate),0)</f>
        <v>0</v>
      </c>
    </row>
    <row r="605" spans="1:10">
      <c r="A605">
        <v>596</v>
      </c>
      <c r="B605" s="13">
        <f t="shared" si="39"/>
        <v>0</v>
      </c>
      <c r="C605" s="13">
        <f t="shared" si="40"/>
        <v>0</v>
      </c>
      <c r="D605" s="13"/>
      <c r="E605" s="13">
        <f t="shared" si="41"/>
        <v>0</v>
      </c>
      <c r="G605" s="13">
        <f>(IF(E605&gt;SUM($C$6,$C$5,Sec!J605),SUM($C$5,$C$6,Sec!J605),E605))</f>
        <v>0</v>
      </c>
      <c r="I605">
        <f t="shared" si="42"/>
        <v>0</v>
      </c>
      <c r="J605" s="13">
        <f>IF(G605&lt;SUM($C$5:$C$6,Sec!J605),((SUM($C$5,$C$6,-G605,(Rate*Sec!J605)))*Rate),0)</f>
        <v>0</v>
      </c>
    </row>
    <row r="606" spans="1:10">
      <c r="A606">
        <v>597</v>
      </c>
      <c r="B606" s="13">
        <f t="shared" si="39"/>
        <v>0</v>
      </c>
      <c r="C606" s="13">
        <f t="shared" si="40"/>
        <v>0</v>
      </c>
      <c r="D606" s="13"/>
      <c r="E606" s="13">
        <f t="shared" si="41"/>
        <v>0</v>
      </c>
      <c r="G606" s="13">
        <f>(IF(E606&gt;SUM($C$6,$C$5,Sec!J606),SUM($C$5,$C$6,Sec!J606),E606))</f>
        <v>0</v>
      </c>
      <c r="I606">
        <f t="shared" si="42"/>
        <v>0</v>
      </c>
      <c r="J606" s="13">
        <f>IF(G606&lt;SUM($C$5:$C$6,Sec!J606),((SUM($C$5,$C$6,-G606,(Rate*Sec!J606)))*Rate),0)</f>
        <v>0</v>
      </c>
    </row>
    <row r="607" spans="1:10">
      <c r="A607">
        <v>598</v>
      </c>
      <c r="B607" s="13">
        <f t="shared" si="39"/>
        <v>0</v>
      </c>
      <c r="C607" s="13">
        <f t="shared" si="40"/>
        <v>0</v>
      </c>
      <c r="D607" s="13"/>
      <c r="E607" s="13">
        <f t="shared" si="41"/>
        <v>0</v>
      </c>
      <c r="G607" s="13">
        <f>(IF(E607&gt;SUM($C$6,$C$5,Sec!J607),SUM($C$5,$C$6,Sec!J607),E607))</f>
        <v>0</v>
      </c>
      <c r="I607">
        <f t="shared" si="42"/>
        <v>0</v>
      </c>
      <c r="J607" s="13">
        <f>IF(G607&lt;SUM($C$5:$C$6,Sec!J607),((SUM($C$5,$C$6,-G607,(Rate*Sec!J607)))*Rate),0)</f>
        <v>0</v>
      </c>
    </row>
    <row r="608" spans="1:10">
      <c r="A608">
        <v>599</v>
      </c>
      <c r="B608" s="13">
        <f t="shared" si="39"/>
        <v>0</v>
      </c>
      <c r="C608" s="13">
        <f t="shared" si="40"/>
        <v>0</v>
      </c>
      <c r="D608" s="13"/>
      <c r="E608" s="13">
        <f t="shared" si="41"/>
        <v>0</v>
      </c>
      <c r="G608" s="13">
        <f>(IF(E608&gt;SUM($C$6,$C$5,Sec!J608),SUM($C$5,$C$6,Sec!J608),E608))</f>
        <v>0</v>
      </c>
      <c r="I608">
        <f t="shared" si="42"/>
        <v>0</v>
      </c>
      <c r="J608" s="13">
        <f>IF(G608&lt;SUM($C$5:$C$6,Sec!J608),((SUM($C$5,$C$6,-G608,(Rate*Sec!J608)))*Rate),0)</f>
        <v>0</v>
      </c>
    </row>
    <row r="609" spans="1:10">
      <c r="A609">
        <v>600</v>
      </c>
      <c r="B609" s="13">
        <f t="shared" si="39"/>
        <v>0</v>
      </c>
      <c r="C609" s="13">
        <f t="shared" si="40"/>
        <v>0</v>
      </c>
      <c r="D609" s="13"/>
      <c r="E609" s="13">
        <f t="shared" si="41"/>
        <v>0</v>
      </c>
      <c r="G609" s="13">
        <f>(IF(E609&gt;SUM($C$6,$C$5,Sec!J609),SUM($C$5,$C$6,Sec!J609),E609))</f>
        <v>0</v>
      </c>
      <c r="I609">
        <f t="shared" si="42"/>
        <v>0</v>
      </c>
      <c r="J609" s="13">
        <f>IF(G609&lt;SUM($C$5:$C$6,Sec!J609),((SUM($C$5,$C$6,-G609,(Rate*Sec!J609)))*Rate),0)</f>
        <v>0</v>
      </c>
    </row>
    <row r="610" spans="1:10">
      <c r="A610">
        <v>601</v>
      </c>
      <c r="B610" s="13">
        <f t="shared" si="39"/>
        <v>0</v>
      </c>
      <c r="C610" s="13">
        <f t="shared" si="40"/>
        <v>0</v>
      </c>
      <c r="D610" s="13"/>
      <c r="E610" s="13">
        <f t="shared" si="41"/>
        <v>0</v>
      </c>
      <c r="G610" s="13">
        <f>(IF(E610&gt;SUM($C$6,$C$5,Sec!J610),SUM($C$5,$C$6,Sec!J610),E610))</f>
        <v>0</v>
      </c>
      <c r="I610">
        <f t="shared" si="42"/>
        <v>0</v>
      </c>
      <c r="J610" s="13">
        <f>IF(G610&lt;SUM($C$5:$C$6,Sec!J610),((SUM($C$5,$C$6,-G610,(Rate*Sec!J610)))*Rate),0)</f>
        <v>0</v>
      </c>
    </row>
    <row r="611" spans="1:10">
      <c r="A611">
        <v>602</v>
      </c>
      <c r="B611" s="13">
        <f t="shared" si="39"/>
        <v>0</v>
      </c>
      <c r="C611" s="13">
        <f t="shared" si="40"/>
        <v>0</v>
      </c>
      <c r="D611" s="13"/>
      <c r="E611" s="13">
        <f t="shared" si="41"/>
        <v>0</v>
      </c>
      <c r="G611" s="13">
        <f>(IF(E611&gt;SUM($C$6,$C$5,Sec!J611),SUM($C$5,$C$6,Sec!J611),E611))</f>
        <v>0</v>
      </c>
      <c r="I611">
        <f t="shared" si="42"/>
        <v>0</v>
      </c>
      <c r="J611" s="13">
        <f>IF(G611&lt;SUM($C$5:$C$6,Sec!J611),((SUM($C$5,$C$6,-G611,(Rate*Sec!J611)))*Rate),0)</f>
        <v>0</v>
      </c>
    </row>
    <row r="612" spans="1:10">
      <c r="A612">
        <v>603</v>
      </c>
      <c r="B612" s="13">
        <f t="shared" si="39"/>
        <v>0</v>
      </c>
      <c r="C612" s="13">
        <f t="shared" si="40"/>
        <v>0</v>
      </c>
      <c r="D612" s="13"/>
      <c r="E612" s="13">
        <f t="shared" si="41"/>
        <v>0</v>
      </c>
      <c r="G612" s="13">
        <f>(IF(E612&gt;SUM($C$6,$C$5,Sec!J612),SUM($C$5,$C$6,Sec!J612),E612))</f>
        <v>0</v>
      </c>
      <c r="I612">
        <f t="shared" si="42"/>
        <v>0</v>
      </c>
      <c r="J612" s="13">
        <f>IF(G612&lt;SUM($C$5:$C$6,Sec!J612),((SUM($C$5,$C$6,-G612,(Rate*Sec!J612)))*Rate),0)</f>
        <v>0</v>
      </c>
    </row>
    <row r="613" spans="1:10">
      <c r="A613">
        <v>604</v>
      </c>
      <c r="B613" s="13">
        <f t="shared" si="39"/>
        <v>0</v>
      </c>
      <c r="C613" s="13">
        <f t="shared" si="40"/>
        <v>0</v>
      </c>
      <c r="D613" s="13"/>
      <c r="E613" s="13">
        <f t="shared" si="41"/>
        <v>0</v>
      </c>
      <c r="G613" s="13">
        <f>(IF(E613&gt;SUM($C$6,$C$5,Sec!J613),SUM($C$5,$C$6,Sec!J613),E613))</f>
        <v>0</v>
      </c>
      <c r="I613">
        <f t="shared" si="42"/>
        <v>0</v>
      </c>
      <c r="J613" s="13">
        <f>IF(G613&lt;SUM($C$5:$C$6,Sec!J613),((SUM($C$5,$C$6,-G613,(Rate*Sec!J613)))*Rate),0)</f>
        <v>0</v>
      </c>
    </row>
    <row r="614" spans="1:10">
      <c r="A614">
        <v>605</v>
      </c>
      <c r="B614" s="13">
        <f t="shared" si="39"/>
        <v>0</v>
      </c>
      <c r="C614" s="13">
        <f t="shared" si="40"/>
        <v>0</v>
      </c>
      <c r="D614" s="13"/>
      <c r="E614" s="13">
        <f t="shared" si="41"/>
        <v>0</v>
      </c>
      <c r="G614" s="13">
        <f>(IF(E614&gt;SUM($C$6,$C$5,Sec!J614),SUM($C$5,$C$6,Sec!J614),E614))</f>
        <v>0</v>
      </c>
      <c r="I614">
        <f t="shared" si="42"/>
        <v>0</v>
      </c>
      <c r="J614" s="13">
        <f>IF(G614&lt;SUM($C$5:$C$6,Sec!J614),((SUM($C$5,$C$6,-G614,(Rate*Sec!J614)))*Rate),0)</f>
        <v>0</v>
      </c>
    </row>
    <row r="615" spans="1:10">
      <c r="A615">
        <v>606</v>
      </c>
      <c r="B615" s="13">
        <f t="shared" si="39"/>
        <v>0</v>
      </c>
      <c r="C615" s="13">
        <f t="shared" si="40"/>
        <v>0</v>
      </c>
      <c r="D615" s="13"/>
      <c r="E615" s="13">
        <f t="shared" si="41"/>
        <v>0</v>
      </c>
      <c r="G615" s="13">
        <f>(IF(E615&gt;SUM($C$6,$C$5,Sec!J615),SUM($C$5,$C$6,Sec!J615),E615))</f>
        <v>0</v>
      </c>
      <c r="I615">
        <f t="shared" si="42"/>
        <v>0</v>
      </c>
      <c r="J615" s="13">
        <f>IF(G615&lt;SUM($C$5:$C$6,Sec!J615),((SUM($C$5,$C$6,-G615,(Rate*Sec!J615)))*Rate),0)</f>
        <v>0</v>
      </c>
    </row>
    <row r="616" spans="1:10">
      <c r="A616">
        <v>607</v>
      </c>
      <c r="B616" s="13">
        <f t="shared" si="39"/>
        <v>0</v>
      </c>
      <c r="C616" s="13">
        <f t="shared" si="40"/>
        <v>0</v>
      </c>
      <c r="D616" s="13"/>
      <c r="E616" s="13">
        <f t="shared" si="41"/>
        <v>0</v>
      </c>
      <c r="G616" s="13">
        <f>(IF(E616&gt;SUM($C$6,$C$5,Sec!J616),SUM($C$5,$C$6,Sec!J616),E616))</f>
        <v>0</v>
      </c>
      <c r="I616">
        <f t="shared" si="42"/>
        <v>0</v>
      </c>
      <c r="J616" s="13">
        <f>IF(G616&lt;SUM($C$5:$C$6,Sec!J616),((SUM($C$5,$C$6,-G616,(Rate*Sec!J616)))*Rate),0)</f>
        <v>0</v>
      </c>
    </row>
    <row r="617" spans="1:10">
      <c r="A617">
        <v>608</v>
      </c>
      <c r="B617" s="13">
        <f t="shared" si="39"/>
        <v>0</v>
      </c>
      <c r="C617" s="13">
        <f t="shared" si="40"/>
        <v>0</v>
      </c>
      <c r="D617" s="13"/>
      <c r="E617" s="13">
        <f t="shared" si="41"/>
        <v>0</v>
      </c>
      <c r="G617" s="13">
        <f>(IF(E617&gt;SUM($C$6,$C$5,Sec!J617),SUM($C$5,$C$6,Sec!J617),E617))</f>
        <v>0</v>
      </c>
      <c r="I617">
        <f t="shared" si="42"/>
        <v>0</v>
      </c>
      <c r="J617" s="13">
        <f>IF(G617&lt;SUM($C$5:$C$6,Sec!J617),((SUM($C$5,$C$6,-G617,(Rate*Sec!J617)))*Rate),0)</f>
        <v>0</v>
      </c>
    </row>
    <row r="618" spans="1:10">
      <c r="A618">
        <v>609</v>
      </c>
      <c r="B618" s="13">
        <f t="shared" si="39"/>
        <v>0</v>
      </c>
      <c r="C618" s="13">
        <f t="shared" si="40"/>
        <v>0</v>
      </c>
      <c r="D618" s="13"/>
      <c r="E618" s="13">
        <f t="shared" si="41"/>
        <v>0</v>
      </c>
      <c r="G618" s="13">
        <f>(IF(E618&gt;SUM($C$6,$C$5,Sec!J618),SUM($C$5,$C$6,Sec!J618),E618))</f>
        <v>0</v>
      </c>
      <c r="I618">
        <f t="shared" si="42"/>
        <v>0</v>
      </c>
      <c r="J618" s="13">
        <f>IF(G618&lt;SUM($C$5:$C$6,Sec!J618),((SUM($C$5,$C$6,-G618,(Rate*Sec!J618)))*Rate),0)</f>
        <v>0</v>
      </c>
    </row>
    <row r="619" spans="1:10">
      <c r="A619">
        <v>610</v>
      </c>
      <c r="B619" s="13">
        <f t="shared" si="39"/>
        <v>0</v>
      </c>
      <c r="C619" s="13">
        <f t="shared" si="40"/>
        <v>0</v>
      </c>
      <c r="D619" s="13"/>
      <c r="E619" s="13">
        <f t="shared" si="41"/>
        <v>0</v>
      </c>
      <c r="G619" s="13">
        <f>(IF(E619&gt;SUM($C$6,$C$5,Sec!J619),SUM($C$5,$C$6,Sec!J619),E619))</f>
        <v>0</v>
      </c>
      <c r="I619">
        <f t="shared" si="42"/>
        <v>0</v>
      </c>
      <c r="J619" s="13">
        <f>IF(G619&lt;SUM($C$5:$C$6,Sec!J619),((SUM($C$5,$C$6,-G619,(Rate*Sec!J619)))*Rate),0)</f>
        <v>0</v>
      </c>
    </row>
    <row r="620" spans="1:10">
      <c r="A620">
        <v>611</v>
      </c>
      <c r="B620" s="13">
        <f t="shared" si="39"/>
        <v>0</v>
      </c>
      <c r="C620" s="13">
        <f t="shared" si="40"/>
        <v>0</v>
      </c>
      <c r="D620" s="13"/>
      <c r="E620" s="13">
        <f t="shared" si="41"/>
        <v>0</v>
      </c>
      <c r="G620" s="13">
        <f>(IF(E620&gt;SUM($C$6,$C$5,Sec!J620),SUM($C$5,$C$6,Sec!J620),E620))</f>
        <v>0</v>
      </c>
      <c r="I620">
        <f t="shared" si="42"/>
        <v>0</v>
      </c>
      <c r="J620" s="13">
        <f>IF(G620&lt;SUM($C$5:$C$6,Sec!J620),((SUM($C$5,$C$6,-G620,(Rate*Sec!J620)))*Rate),0)</f>
        <v>0</v>
      </c>
    </row>
    <row r="621" spans="1:10">
      <c r="A621">
        <v>612</v>
      </c>
      <c r="B621" s="13">
        <f t="shared" si="39"/>
        <v>0</v>
      </c>
      <c r="C621" s="13">
        <f t="shared" si="40"/>
        <v>0</v>
      </c>
      <c r="D621" s="13"/>
      <c r="E621" s="13">
        <f t="shared" si="41"/>
        <v>0</v>
      </c>
      <c r="G621" s="13">
        <f>(IF(E621&gt;SUM($C$6,$C$5,Sec!J621),SUM($C$5,$C$6,Sec!J621),E621))</f>
        <v>0</v>
      </c>
      <c r="I621">
        <f t="shared" si="42"/>
        <v>0</v>
      </c>
      <c r="J621" s="13">
        <f>IF(G621&lt;SUM($C$5:$C$6,Sec!J621),((SUM($C$5,$C$6,-G621,(Rate*Sec!J621)))*Rate),0)</f>
        <v>0</v>
      </c>
    </row>
    <row r="622" spans="1:10">
      <c r="A622">
        <v>613</v>
      </c>
      <c r="B622" s="13">
        <f t="shared" ref="B622:B685" si="43">IF(SUM(E621,-G621)&lt;0,0,SUM(E621,-G621))</f>
        <v>0</v>
      </c>
      <c r="C622" s="13">
        <f t="shared" ref="C622:C685" si="44">(B622*$C$4)/12</f>
        <v>0</v>
      </c>
      <c r="D622" s="13"/>
      <c r="E622" s="13">
        <f t="shared" ref="E622:E685" si="45">SUM(C622,B622)</f>
        <v>0</v>
      </c>
      <c r="G622" s="13">
        <f>(IF(E622&gt;SUM($C$6,$C$5,Sec!J622),SUM($C$5,$C$6,Sec!J622),E622))</f>
        <v>0</v>
      </c>
      <c r="I622">
        <f t="shared" ref="I622:I685" si="46">IF(E622&gt;0,1,0)</f>
        <v>0</v>
      </c>
      <c r="J622" s="13">
        <f>IF(G622&lt;SUM($C$5:$C$6,Sec!J622),((SUM($C$5,$C$6,-G622,(Rate*Sec!J622)))*Rate),0)</f>
        <v>0</v>
      </c>
    </row>
    <row r="623" spans="1:10">
      <c r="A623">
        <v>614</v>
      </c>
      <c r="B623" s="13">
        <f t="shared" si="43"/>
        <v>0</v>
      </c>
      <c r="C623" s="13">
        <f t="shared" si="44"/>
        <v>0</v>
      </c>
      <c r="D623" s="13"/>
      <c r="E623" s="13">
        <f t="shared" si="45"/>
        <v>0</v>
      </c>
      <c r="G623" s="13">
        <f>(IF(E623&gt;SUM($C$6,$C$5,Sec!J623),SUM($C$5,$C$6,Sec!J623),E623))</f>
        <v>0</v>
      </c>
      <c r="I623">
        <f t="shared" si="46"/>
        <v>0</v>
      </c>
      <c r="J623" s="13">
        <f>IF(G623&lt;SUM($C$5:$C$6,Sec!J623),((SUM($C$5,$C$6,-G623,(Rate*Sec!J623)))*Rate),0)</f>
        <v>0</v>
      </c>
    </row>
    <row r="624" spans="1:10">
      <c r="A624">
        <v>615</v>
      </c>
      <c r="B624" s="13">
        <f t="shared" si="43"/>
        <v>0</v>
      </c>
      <c r="C624" s="13">
        <f t="shared" si="44"/>
        <v>0</v>
      </c>
      <c r="D624" s="13"/>
      <c r="E624" s="13">
        <f t="shared" si="45"/>
        <v>0</v>
      </c>
      <c r="G624" s="13">
        <f>(IF(E624&gt;SUM($C$6,$C$5,Sec!J624),SUM($C$5,$C$6,Sec!J624),E624))</f>
        <v>0</v>
      </c>
      <c r="I624">
        <f t="shared" si="46"/>
        <v>0</v>
      </c>
      <c r="J624" s="13">
        <f>IF(G624&lt;SUM($C$5:$C$6,Sec!J624),((SUM($C$5,$C$6,-G624,(Rate*Sec!J624)))*Rate),0)</f>
        <v>0</v>
      </c>
    </row>
    <row r="625" spans="1:10">
      <c r="A625">
        <v>616</v>
      </c>
      <c r="B625" s="13">
        <f t="shared" si="43"/>
        <v>0</v>
      </c>
      <c r="C625" s="13">
        <f t="shared" si="44"/>
        <v>0</v>
      </c>
      <c r="D625" s="13"/>
      <c r="E625" s="13">
        <f t="shared" si="45"/>
        <v>0</v>
      </c>
      <c r="G625" s="13">
        <f>(IF(E625&gt;SUM($C$6,$C$5,Sec!J625),SUM($C$5,$C$6,Sec!J625),E625))</f>
        <v>0</v>
      </c>
      <c r="I625">
        <f t="shared" si="46"/>
        <v>0</v>
      </c>
      <c r="J625" s="13">
        <f>IF(G625&lt;SUM($C$5:$C$6,Sec!J625),((SUM($C$5,$C$6,-G625,(Rate*Sec!J625)))*Rate),0)</f>
        <v>0</v>
      </c>
    </row>
    <row r="626" spans="1:10">
      <c r="A626">
        <v>617</v>
      </c>
      <c r="B626" s="13">
        <f t="shared" si="43"/>
        <v>0</v>
      </c>
      <c r="C626" s="13">
        <f t="shared" si="44"/>
        <v>0</v>
      </c>
      <c r="D626" s="13"/>
      <c r="E626" s="13">
        <f t="shared" si="45"/>
        <v>0</v>
      </c>
      <c r="G626" s="13">
        <f>(IF(E626&gt;SUM($C$6,$C$5,Sec!J626),SUM($C$5,$C$6,Sec!J626),E626))</f>
        <v>0</v>
      </c>
      <c r="I626">
        <f t="shared" si="46"/>
        <v>0</v>
      </c>
      <c r="J626" s="13">
        <f>IF(G626&lt;SUM($C$5:$C$6,Sec!J626),((SUM($C$5,$C$6,-G626,(Rate*Sec!J626)))*Rate),0)</f>
        <v>0</v>
      </c>
    </row>
    <row r="627" spans="1:10">
      <c r="A627">
        <v>618</v>
      </c>
      <c r="B627" s="13">
        <f t="shared" si="43"/>
        <v>0</v>
      </c>
      <c r="C627" s="13">
        <f t="shared" si="44"/>
        <v>0</v>
      </c>
      <c r="D627" s="13"/>
      <c r="E627" s="13">
        <f t="shared" si="45"/>
        <v>0</v>
      </c>
      <c r="G627" s="13">
        <f>(IF(E627&gt;SUM($C$6,$C$5,Sec!J627),SUM($C$5,$C$6,Sec!J627),E627))</f>
        <v>0</v>
      </c>
      <c r="I627">
        <f t="shared" si="46"/>
        <v>0</v>
      </c>
      <c r="J627" s="13">
        <f>IF(G627&lt;SUM($C$5:$C$6,Sec!J627),((SUM($C$5,$C$6,-G627,(Rate*Sec!J627)))*Rate),0)</f>
        <v>0</v>
      </c>
    </row>
    <row r="628" spans="1:10">
      <c r="A628">
        <v>619</v>
      </c>
      <c r="B628" s="13">
        <f t="shared" si="43"/>
        <v>0</v>
      </c>
      <c r="C628" s="13">
        <f t="shared" si="44"/>
        <v>0</v>
      </c>
      <c r="D628" s="13"/>
      <c r="E628" s="13">
        <f t="shared" si="45"/>
        <v>0</v>
      </c>
      <c r="G628" s="13">
        <f>(IF(E628&gt;SUM($C$6,$C$5,Sec!J628),SUM($C$5,$C$6,Sec!J628),E628))</f>
        <v>0</v>
      </c>
      <c r="I628">
        <f t="shared" si="46"/>
        <v>0</v>
      </c>
      <c r="J628" s="13">
        <f>IF(G628&lt;SUM($C$5:$C$6,Sec!J628),((SUM($C$5,$C$6,-G628,(Rate*Sec!J628)))*Rate),0)</f>
        <v>0</v>
      </c>
    </row>
    <row r="629" spans="1:10">
      <c r="A629">
        <v>620</v>
      </c>
      <c r="B629" s="13">
        <f t="shared" si="43"/>
        <v>0</v>
      </c>
      <c r="C629" s="13">
        <f t="shared" si="44"/>
        <v>0</v>
      </c>
      <c r="D629" s="13"/>
      <c r="E629" s="13">
        <f t="shared" si="45"/>
        <v>0</v>
      </c>
      <c r="G629" s="13">
        <f>(IF(E629&gt;SUM($C$6,$C$5,Sec!J629),SUM($C$5,$C$6,Sec!J629),E629))</f>
        <v>0</v>
      </c>
      <c r="I629">
        <f t="shared" si="46"/>
        <v>0</v>
      </c>
      <c r="J629" s="13">
        <f>IF(G629&lt;SUM($C$5:$C$6,Sec!J629),((SUM($C$5,$C$6,-G629,(Rate*Sec!J629)))*Rate),0)</f>
        <v>0</v>
      </c>
    </row>
    <row r="630" spans="1:10">
      <c r="A630">
        <v>621</v>
      </c>
      <c r="B630" s="13">
        <f t="shared" si="43"/>
        <v>0</v>
      </c>
      <c r="C630" s="13">
        <f t="shared" si="44"/>
        <v>0</v>
      </c>
      <c r="D630" s="13"/>
      <c r="E630" s="13">
        <f t="shared" si="45"/>
        <v>0</v>
      </c>
      <c r="G630" s="13">
        <f>(IF(E630&gt;SUM($C$6,$C$5,Sec!J630),SUM($C$5,$C$6,Sec!J630),E630))</f>
        <v>0</v>
      </c>
      <c r="I630">
        <f t="shared" si="46"/>
        <v>0</v>
      </c>
      <c r="J630" s="13">
        <f>IF(G630&lt;SUM($C$5:$C$6,Sec!J630),((SUM($C$5,$C$6,-G630,(Rate*Sec!J630)))*Rate),0)</f>
        <v>0</v>
      </c>
    </row>
    <row r="631" spans="1:10">
      <c r="A631">
        <v>622</v>
      </c>
      <c r="B631" s="13">
        <f t="shared" si="43"/>
        <v>0</v>
      </c>
      <c r="C631" s="13">
        <f t="shared" si="44"/>
        <v>0</v>
      </c>
      <c r="D631" s="13"/>
      <c r="E631" s="13">
        <f t="shared" si="45"/>
        <v>0</v>
      </c>
      <c r="G631" s="13">
        <f>(IF(E631&gt;SUM($C$6,$C$5,Sec!J631),SUM($C$5,$C$6,Sec!J631),E631))</f>
        <v>0</v>
      </c>
      <c r="I631">
        <f t="shared" si="46"/>
        <v>0</v>
      </c>
      <c r="J631" s="13">
        <f>IF(G631&lt;SUM($C$5:$C$6,Sec!J631),((SUM($C$5,$C$6,-G631,(Rate*Sec!J631)))*Rate),0)</f>
        <v>0</v>
      </c>
    </row>
    <row r="632" spans="1:10">
      <c r="A632">
        <v>623</v>
      </c>
      <c r="B632" s="13">
        <f t="shared" si="43"/>
        <v>0</v>
      </c>
      <c r="C632" s="13">
        <f t="shared" si="44"/>
        <v>0</v>
      </c>
      <c r="D632" s="13"/>
      <c r="E632" s="13">
        <f t="shared" si="45"/>
        <v>0</v>
      </c>
      <c r="G632" s="13">
        <f>(IF(E632&gt;SUM($C$6,$C$5,Sec!J632),SUM($C$5,$C$6,Sec!J632),E632))</f>
        <v>0</v>
      </c>
      <c r="I632">
        <f t="shared" si="46"/>
        <v>0</v>
      </c>
      <c r="J632" s="13">
        <f>IF(G632&lt;SUM($C$5:$C$6,Sec!J632),((SUM($C$5,$C$6,-G632,(Rate*Sec!J632)))*Rate),0)</f>
        <v>0</v>
      </c>
    </row>
    <row r="633" spans="1:10">
      <c r="A633">
        <v>624</v>
      </c>
      <c r="B633" s="13">
        <f t="shared" si="43"/>
        <v>0</v>
      </c>
      <c r="C633" s="13">
        <f t="shared" si="44"/>
        <v>0</v>
      </c>
      <c r="D633" s="13"/>
      <c r="E633" s="13">
        <f t="shared" si="45"/>
        <v>0</v>
      </c>
      <c r="G633" s="13">
        <f>(IF(E633&gt;SUM($C$6,$C$5,Sec!J633),SUM($C$5,$C$6,Sec!J633),E633))</f>
        <v>0</v>
      </c>
      <c r="I633">
        <f t="shared" si="46"/>
        <v>0</v>
      </c>
      <c r="J633" s="13">
        <f>IF(G633&lt;SUM($C$5:$C$6,Sec!J633),((SUM($C$5,$C$6,-G633,(Rate*Sec!J633)))*Rate),0)</f>
        <v>0</v>
      </c>
    </row>
    <row r="634" spans="1:10">
      <c r="A634">
        <v>625</v>
      </c>
      <c r="B634" s="13">
        <f t="shared" si="43"/>
        <v>0</v>
      </c>
      <c r="C634" s="13">
        <f t="shared" si="44"/>
        <v>0</v>
      </c>
      <c r="D634" s="13"/>
      <c r="E634" s="13">
        <f t="shared" si="45"/>
        <v>0</v>
      </c>
      <c r="G634" s="13">
        <f>(IF(E634&gt;SUM($C$6,$C$5,Sec!J634),SUM($C$5,$C$6,Sec!J634),E634))</f>
        <v>0</v>
      </c>
      <c r="I634">
        <f t="shared" si="46"/>
        <v>0</v>
      </c>
      <c r="J634" s="13">
        <f>IF(G634&lt;SUM($C$5:$C$6,Sec!J634),((SUM($C$5,$C$6,-G634,(Rate*Sec!J634)))*Rate),0)</f>
        <v>0</v>
      </c>
    </row>
    <row r="635" spans="1:10">
      <c r="A635">
        <v>626</v>
      </c>
      <c r="B635" s="13">
        <f t="shared" si="43"/>
        <v>0</v>
      </c>
      <c r="C635" s="13">
        <f t="shared" si="44"/>
        <v>0</v>
      </c>
      <c r="D635" s="13"/>
      <c r="E635" s="13">
        <f t="shared" si="45"/>
        <v>0</v>
      </c>
      <c r="G635" s="13">
        <f>(IF(E635&gt;SUM($C$6,$C$5,Sec!J635),SUM($C$5,$C$6,Sec!J635),E635))</f>
        <v>0</v>
      </c>
      <c r="I635">
        <f t="shared" si="46"/>
        <v>0</v>
      </c>
      <c r="J635" s="13">
        <f>IF(G635&lt;SUM($C$5:$C$6,Sec!J635),((SUM($C$5,$C$6,-G635,(Rate*Sec!J635)))*Rate),0)</f>
        <v>0</v>
      </c>
    </row>
    <row r="636" spans="1:10">
      <c r="A636">
        <v>627</v>
      </c>
      <c r="B636" s="13">
        <f t="shared" si="43"/>
        <v>0</v>
      </c>
      <c r="C636" s="13">
        <f t="shared" si="44"/>
        <v>0</v>
      </c>
      <c r="D636" s="13"/>
      <c r="E636" s="13">
        <f t="shared" si="45"/>
        <v>0</v>
      </c>
      <c r="G636" s="13">
        <f>(IF(E636&gt;SUM($C$6,$C$5,Sec!J636),SUM($C$5,$C$6,Sec!J636),E636))</f>
        <v>0</v>
      </c>
      <c r="I636">
        <f t="shared" si="46"/>
        <v>0</v>
      </c>
      <c r="J636" s="13">
        <f>IF(G636&lt;SUM($C$5:$C$6,Sec!J636),((SUM($C$5,$C$6,-G636,(Rate*Sec!J636)))*Rate),0)</f>
        <v>0</v>
      </c>
    </row>
    <row r="637" spans="1:10">
      <c r="A637">
        <v>628</v>
      </c>
      <c r="B637" s="13">
        <f t="shared" si="43"/>
        <v>0</v>
      </c>
      <c r="C637" s="13">
        <f t="shared" si="44"/>
        <v>0</v>
      </c>
      <c r="D637" s="13"/>
      <c r="E637" s="13">
        <f t="shared" si="45"/>
        <v>0</v>
      </c>
      <c r="G637" s="13">
        <f>(IF(E637&gt;SUM($C$6,$C$5,Sec!J637),SUM($C$5,$C$6,Sec!J637),E637))</f>
        <v>0</v>
      </c>
      <c r="I637">
        <f t="shared" si="46"/>
        <v>0</v>
      </c>
      <c r="J637" s="13">
        <f>IF(G637&lt;SUM($C$5:$C$6,Sec!J637),((SUM($C$5,$C$6,-G637,(Rate*Sec!J637)))*Rate),0)</f>
        <v>0</v>
      </c>
    </row>
    <row r="638" spans="1:10">
      <c r="A638">
        <v>629</v>
      </c>
      <c r="B638" s="13">
        <f t="shared" si="43"/>
        <v>0</v>
      </c>
      <c r="C638" s="13">
        <f t="shared" si="44"/>
        <v>0</v>
      </c>
      <c r="D638" s="13"/>
      <c r="E638" s="13">
        <f t="shared" si="45"/>
        <v>0</v>
      </c>
      <c r="G638" s="13">
        <f>(IF(E638&gt;SUM($C$6,$C$5,Sec!J638),SUM($C$5,$C$6,Sec!J638),E638))</f>
        <v>0</v>
      </c>
      <c r="I638">
        <f t="shared" si="46"/>
        <v>0</v>
      </c>
      <c r="J638" s="13">
        <f>IF(G638&lt;SUM($C$5:$C$6,Sec!J638),((SUM($C$5,$C$6,-G638,(Rate*Sec!J638)))*Rate),0)</f>
        <v>0</v>
      </c>
    </row>
    <row r="639" spans="1:10">
      <c r="A639">
        <v>630</v>
      </c>
      <c r="B639" s="13">
        <f t="shared" si="43"/>
        <v>0</v>
      </c>
      <c r="C639" s="13">
        <f t="shared" si="44"/>
        <v>0</v>
      </c>
      <c r="D639" s="13"/>
      <c r="E639" s="13">
        <f t="shared" si="45"/>
        <v>0</v>
      </c>
      <c r="G639" s="13">
        <f>(IF(E639&gt;SUM($C$6,$C$5,Sec!J639),SUM($C$5,$C$6,Sec!J639),E639))</f>
        <v>0</v>
      </c>
      <c r="I639">
        <f t="shared" si="46"/>
        <v>0</v>
      </c>
      <c r="J639" s="13">
        <f>IF(G639&lt;SUM($C$5:$C$6,Sec!J639),((SUM($C$5,$C$6,-G639,(Rate*Sec!J639)))*Rate),0)</f>
        <v>0</v>
      </c>
    </row>
    <row r="640" spans="1:10">
      <c r="A640">
        <v>631</v>
      </c>
      <c r="B640" s="13">
        <f t="shared" si="43"/>
        <v>0</v>
      </c>
      <c r="C640" s="13">
        <f t="shared" si="44"/>
        <v>0</v>
      </c>
      <c r="D640" s="13"/>
      <c r="E640" s="13">
        <f t="shared" si="45"/>
        <v>0</v>
      </c>
      <c r="G640" s="13">
        <f>(IF(E640&gt;SUM($C$6,$C$5,Sec!J640),SUM($C$5,$C$6,Sec!J640),E640))</f>
        <v>0</v>
      </c>
      <c r="I640">
        <f t="shared" si="46"/>
        <v>0</v>
      </c>
      <c r="J640" s="13">
        <f>IF(G640&lt;SUM($C$5:$C$6,Sec!J640),((SUM($C$5,$C$6,-G640,(Rate*Sec!J640)))*Rate),0)</f>
        <v>0</v>
      </c>
    </row>
    <row r="641" spans="1:10">
      <c r="A641">
        <v>632</v>
      </c>
      <c r="B641" s="13">
        <f t="shared" si="43"/>
        <v>0</v>
      </c>
      <c r="C641" s="13">
        <f t="shared" si="44"/>
        <v>0</v>
      </c>
      <c r="D641" s="13"/>
      <c r="E641" s="13">
        <f t="shared" si="45"/>
        <v>0</v>
      </c>
      <c r="G641" s="13">
        <f>(IF(E641&gt;SUM($C$6,$C$5,Sec!J641),SUM($C$5,$C$6,Sec!J641),E641))</f>
        <v>0</v>
      </c>
      <c r="I641">
        <f t="shared" si="46"/>
        <v>0</v>
      </c>
      <c r="J641" s="13">
        <f>IF(G641&lt;SUM($C$5:$C$6,Sec!J641),((SUM($C$5,$C$6,-G641,(Rate*Sec!J641)))*Rate),0)</f>
        <v>0</v>
      </c>
    </row>
    <row r="642" spans="1:10">
      <c r="A642">
        <v>633</v>
      </c>
      <c r="B642" s="13">
        <f t="shared" si="43"/>
        <v>0</v>
      </c>
      <c r="C642" s="13">
        <f t="shared" si="44"/>
        <v>0</v>
      </c>
      <c r="D642" s="13"/>
      <c r="E642" s="13">
        <f t="shared" si="45"/>
        <v>0</v>
      </c>
      <c r="G642" s="13">
        <f>(IF(E642&gt;SUM($C$6,$C$5,Sec!J642),SUM($C$5,$C$6,Sec!J642),E642))</f>
        <v>0</v>
      </c>
      <c r="I642">
        <f t="shared" si="46"/>
        <v>0</v>
      </c>
      <c r="J642" s="13">
        <f>IF(G642&lt;SUM($C$5:$C$6,Sec!J642),((SUM($C$5,$C$6,-G642,(Rate*Sec!J642)))*Rate),0)</f>
        <v>0</v>
      </c>
    </row>
    <row r="643" spans="1:10">
      <c r="A643">
        <v>634</v>
      </c>
      <c r="B643" s="13">
        <f t="shared" si="43"/>
        <v>0</v>
      </c>
      <c r="C643" s="13">
        <f t="shared" si="44"/>
        <v>0</v>
      </c>
      <c r="D643" s="13"/>
      <c r="E643" s="13">
        <f t="shared" si="45"/>
        <v>0</v>
      </c>
      <c r="G643" s="13">
        <f>(IF(E643&gt;SUM($C$6,$C$5,Sec!J643),SUM($C$5,$C$6,Sec!J643),E643))</f>
        <v>0</v>
      </c>
      <c r="I643">
        <f t="shared" si="46"/>
        <v>0</v>
      </c>
      <c r="J643" s="13">
        <f>IF(G643&lt;SUM($C$5:$C$6,Sec!J643),((SUM($C$5,$C$6,-G643,(Rate*Sec!J643)))*Rate),0)</f>
        <v>0</v>
      </c>
    </row>
    <row r="644" spans="1:10">
      <c r="A644">
        <v>635</v>
      </c>
      <c r="B644" s="13">
        <f t="shared" si="43"/>
        <v>0</v>
      </c>
      <c r="C644" s="13">
        <f t="shared" si="44"/>
        <v>0</v>
      </c>
      <c r="D644" s="13"/>
      <c r="E644" s="13">
        <f t="shared" si="45"/>
        <v>0</v>
      </c>
      <c r="G644" s="13">
        <f>(IF(E644&gt;SUM($C$6,$C$5,Sec!J644),SUM($C$5,$C$6,Sec!J644),E644))</f>
        <v>0</v>
      </c>
      <c r="I644">
        <f t="shared" si="46"/>
        <v>0</v>
      </c>
      <c r="J644" s="13">
        <f>IF(G644&lt;SUM($C$5:$C$6,Sec!J644),((SUM($C$5,$C$6,-G644,(Rate*Sec!J644)))*Rate),0)</f>
        <v>0</v>
      </c>
    </row>
    <row r="645" spans="1:10">
      <c r="A645">
        <v>636</v>
      </c>
      <c r="B645" s="13">
        <f t="shared" si="43"/>
        <v>0</v>
      </c>
      <c r="C645" s="13">
        <f t="shared" si="44"/>
        <v>0</v>
      </c>
      <c r="D645" s="13"/>
      <c r="E645" s="13">
        <f t="shared" si="45"/>
        <v>0</v>
      </c>
      <c r="G645" s="13">
        <f>(IF(E645&gt;SUM($C$6,$C$5,Sec!J645),SUM($C$5,$C$6,Sec!J645),E645))</f>
        <v>0</v>
      </c>
      <c r="I645">
        <f t="shared" si="46"/>
        <v>0</v>
      </c>
      <c r="J645" s="13">
        <f>IF(G645&lt;SUM($C$5:$C$6,Sec!J645),((SUM($C$5,$C$6,-G645,(Rate*Sec!J645)))*Rate),0)</f>
        <v>0</v>
      </c>
    </row>
    <row r="646" spans="1:10">
      <c r="A646">
        <v>637</v>
      </c>
      <c r="B646" s="13">
        <f t="shared" si="43"/>
        <v>0</v>
      </c>
      <c r="C646" s="13">
        <f t="shared" si="44"/>
        <v>0</v>
      </c>
      <c r="D646" s="13"/>
      <c r="E646" s="13">
        <f t="shared" si="45"/>
        <v>0</v>
      </c>
      <c r="G646" s="13">
        <f>(IF(E646&gt;SUM($C$6,$C$5,Sec!J646),SUM($C$5,$C$6,Sec!J646),E646))</f>
        <v>0</v>
      </c>
      <c r="I646">
        <f t="shared" si="46"/>
        <v>0</v>
      </c>
      <c r="J646" s="13">
        <f>IF(G646&lt;SUM($C$5:$C$6,Sec!J646),((SUM($C$5,$C$6,-G646,(Rate*Sec!J646)))*Rate),0)</f>
        <v>0</v>
      </c>
    </row>
    <row r="647" spans="1:10">
      <c r="A647">
        <v>638</v>
      </c>
      <c r="B647" s="13">
        <f t="shared" si="43"/>
        <v>0</v>
      </c>
      <c r="C647" s="13">
        <f t="shared" si="44"/>
        <v>0</v>
      </c>
      <c r="D647" s="13"/>
      <c r="E647" s="13">
        <f t="shared" si="45"/>
        <v>0</v>
      </c>
      <c r="G647" s="13">
        <f>(IF(E647&gt;SUM($C$6,$C$5,Sec!J647),SUM($C$5,$C$6,Sec!J647),E647))</f>
        <v>0</v>
      </c>
      <c r="I647">
        <f t="shared" si="46"/>
        <v>0</v>
      </c>
      <c r="J647" s="13">
        <f>IF(G647&lt;SUM($C$5:$C$6,Sec!J647),((SUM($C$5,$C$6,-G647,(Rate*Sec!J647)))*Rate),0)</f>
        <v>0</v>
      </c>
    </row>
    <row r="648" spans="1:10">
      <c r="A648">
        <v>639</v>
      </c>
      <c r="B648" s="13">
        <f t="shared" si="43"/>
        <v>0</v>
      </c>
      <c r="C648" s="13">
        <f t="shared" si="44"/>
        <v>0</v>
      </c>
      <c r="D648" s="13"/>
      <c r="E648" s="13">
        <f t="shared" si="45"/>
        <v>0</v>
      </c>
      <c r="G648" s="13">
        <f>(IF(E648&gt;SUM($C$6,$C$5,Sec!J648),SUM($C$5,$C$6,Sec!J648),E648))</f>
        <v>0</v>
      </c>
      <c r="I648">
        <f t="shared" si="46"/>
        <v>0</v>
      </c>
      <c r="J648" s="13">
        <f>IF(G648&lt;SUM($C$5:$C$6,Sec!J648),((SUM($C$5,$C$6,-G648,(Rate*Sec!J648)))*Rate),0)</f>
        <v>0</v>
      </c>
    </row>
    <row r="649" spans="1:10">
      <c r="A649">
        <v>640</v>
      </c>
      <c r="B649" s="13">
        <f t="shared" si="43"/>
        <v>0</v>
      </c>
      <c r="C649" s="13">
        <f t="shared" si="44"/>
        <v>0</v>
      </c>
      <c r="D649" s="13"/>
      <c r="E649" s="13">
        <f t="shared" si="45"/>
        <v>0</v>
      </c>
      <c r="G649" s="13">
        <f>(IF(E649&gt;SUM($C$6,$C$5,Sec!J649),SUM($C$5,$C$6,Sec!J649),E649))</f>
        <v>0</v>
      </c>
      <c r="I649">
        <f t="shared" si="46"/>
        <v>0</v>
      </c>
      <c r="J649" s="13">
        <f>IF(G649&lt;SUM($C$5:$C$6,Sec!J649),((SUM($C$5,$C$6,-G649,(Rate*Sec!J649)))*Rate),0)</f>
        <v>0</v>
      </c>
    </row>
    <row r="650" spans="1:10">
      <c r="A650">
        <v>641</v>
      </c>
      <c r="B650" s="13">
        <f t="shared" si="43"/>
        <v>0</v>
      </c>
      <c r="C650" s="13">
        <f t="shared" si="44"/>
        <v>0</v>
      </c>
      <c r="D650" s="13"/>
      <c r="E650" s="13">
        <f t="shared" si="45"/>
        <v>0</v>
      </c>
      <c r="G650" s="13">
        <f>(IF(E650&gt;SUM($C$6,$C$5,Sec!J650),SUM($C$5,$C$6,Sec!J650),E650))</f>
        <v>0</v>
      </c>
      <c r="I650">
        <f t="shared" si="46"/>
        <v>0</v>
      </c>
      <c r="J650" s="13">
        <f>IF(G650&lt;SUM($C$5:$C$6,Sec!J650),((SUM($C$5,$C$6,-G650,(Rate*Sec!J650)))*Rate),0)</f>
        <v>0</v>
      </c>
    </row>
    <row r="651" spans="1:10">
      <c r="A651">
        <v>642</v>
      </c>
      <c r="B651" s="13">
        <f t="shared" si="43"/>
        <v>0</v>
      </c>
      <c r="C651" s="13">
        <f t="shared" si="44"/>
        <v>0</v>
      </c>
      <c r="D651" s="13"/>
      <c r="E651" s="13">
        <f t="shared" si="45"/>
        <v>0</v>
      </c>
      <c r="G651" s="13">
        <f>(IF(E651&gt;SUM($C$6,$C$5,Sec!J651),SUM($C$5,$C$6,Sec!J651),E651))</f>
        <v>0</v>
      </c>
      <c r="I651">
        <f t="shared" si="46"/>
        <v>0</v>
      </c>
      <c r="J651" s="13">
        <f>IF(G651&lt;SUM($C$5:$C$6,Sec!J651),((SUM($C$5,$C$6,-G651,(Rate*Sec!J651)))*Rate),0)</f>
        <v>0</v>
      </c>
    </row>
    <row r="652" spans="1:10">
      <c r="A652">
        <v>643</v>
      </c>
      <c r="B652" s="13">
        <f t="shared" si="43"/>
        <v>0</v>
      </c>
      <c r="C652" s="13">
        <f t="shared" si="44"/>
        <v>0</v>
      </c>
      <c r="D652" s="13"/>
      <c r="E652" s="13">
        <f t="shared" si="45"/>
        <v>0</v>
      </c>
      <c r="G652" s="13">
        <f>(IF(E652&gt;SUM($C$6,$C$5,Sec!J652),SUM($C$5,$C$6,Sec!J652),E652))</f>
        <v>0</v>
      </c>
      <c r="I652">
        <f t="shared" si="46"/>
        <v>0</v>
      </c>
      <c r="J652" s="13">
        <f>IF(G652&lt;SUM($C$5:$C$6,Sec!J652),((SUM($C$5,$C$6,-G652,(Rate*Sec!J652)))*Rate),0)</f>
        <v>0</v>
      </c>
    </row>
    <row r="653" spans="1:10">
      <c r="A653">
        <v>644</v>
      </c>
      <c r="B653" s="13">
        <f t="shared" si="43"/>
        <v>0</v>
      </c>
      <c r="C653" s="13">
        <f t="shared" si="44"/>
        <v>0</v>
      </c>
      <c r="D653" s="13"/>
      <c r="E653" s="13">
        <f t="shared" si="45"/>
        <v>0</v>
      </c>
      <c r="G653" s="13">
        <f>(IF(E653&gt;SUM($C$6,$C$5,Sec!J653),SUM($C$5,$C$6,Sec!J653),E653))</f>
        <v>0</v>
      </c>
      <c r="I653">
        <f t="shared" si="46"/>
        <v>0</v>
      </c>
      <c r="J653" s="13">
        <f>IF(G653&lt;SUM($C$5:$C$6,Sec!J653),((SUM($C$5,$C$6,-G653,(Rate*Sec!J653)))*Rate),0)</f>
        <v>0</v>
      </c>
    </row>
    <row r="654" spans="1:10">
      <c r="A654">
        <v>645</v>
      </c>
      <c r="B654" s="13">
        <f t="shared" si="43"/>
        <v>0</v>
      </c>
      <c r="C654" s="13">
        <f t="shared" si="44"/>
        <v>0</v>
      </c>
      <c r="D654" s="13"/>
      <c r="E654" s="13">
        <f t="shared" si="45"/>
        <v>0</v>
      </c>
      <c r="G654" s="13">
        <f>(IF(E654&gt;SUM($C$6,$C$5,Sec!J654),SUM($C$5,$C$6,Sec!J654),E654))</f>
        <v>0</v>
      </c>
      <c r="I654">
        <f t="shared" si="46"/>
        <v>0</v>
      </c>
      <c r="J654" s="13">
        <f>IF(G654&lt;SUM($C$5:$C$6,Sec!J654),((SUM($C$5,$C$6,-G654,(Rate*Sec!J654)))*Rate),0)</f>
        <v>0</v>
      </c>
    </row>
    <row r="655" spans="1:10">
      <c r="A655">
        <v>646</v>
      </c>
      <c r="B655" s="13">
        <f t="shared" si="43"/>
        <v>0</v>
      </c>
      <c r="C655" s="13">
        <f t="shared" si="44"/>
        <v>0</v>
      </c>
      <c r="D655" s="13"/>
      <c r="E655" s="13">
        <f t="shared" si="45"/>
        <v>0</v>
      </c>
      <c r="G655" s="13">
        <f>(IF(E655&gt;SUM($C$6,$C$5,Sec!J655),SUM($C$5,$C$6,Sec!J655),E655))</f>
        <v>0</v>
      </c>
      <c r="I655">
        <f t="shared" si="46"/>
        <v>0</v>
      </c>
      <c r="J655" s="13">
        <f>IF(G655&lt;SUM($C$5:$C$6,Sec!J655),((SUM($C$5,$C$6,-G655,(Rate*Sec!J655)))*Rate),0)</f>
        <v>0</v>
      </c>
    </row>
    <row r="656" spans="1:10">
      <c r="A656">
        <v>647</v>
      </c>
      <c r="B656" s="13">
        <f t="shared" si="43"/>
        <v>0</v>
      </c>
      <c r="C656" s="13">
        <f t="shared" si="44"/>
        <v>0</v>
      </c>
      <c r="D656" s="13"/>
      <c r="E656" s="13">
        <f t="shared" si="45"/>
        <v>0</v>
      </c>
      <c r="G656" s="13">
        <f>(IF(E656&gt;SUM($C$6,$C$5,Sec!J656),SUM($C$5,$C$6,Sec!J656),E656))</f>
        <v>0</v>
      </c>
      <c r="I656">
        <f t="shared" si="46"/>
        <v>0</v>
      </c>
      <c r="J656" s="13">
        <f>IF(G656&lt;SUM($C$5:$C$6,Sec!J656),((SUM($C$5,$C$6,-G656,(Rate*Sec!J656)))*Rate),0)</f>
        <v>0</v>
      </c>
    </row>
    <row r="657" spans="1:10">
      <c r="A657">
        <v>648</v>
      </c>
      <c r="B657" s="13">
        <f t="shared" si="43"/>
        <v>0</v>
      </c>
      <c r="C657" s="13">
        <f t="shared" si="44"/>
        <v>0</v>
      </c>
      <c r="D657" s="13"/>
      <c r="E657" s="13">
        <f t="shared" si="45"/>
        <v>0</v>
      </c>
      <c r="G657" s="13">
        <f>(IF(E657&gt;SUM($C$6,$C$5,Sec!J657),SUM($C$5,$C$6,Sec!J657),E657))</f>
        <v>0</v>
      </c>
      <c r="I657">
        <f t="shared" si="46"/>
        <v>0</v>
      </c>
      <c r="J657" s="13">
        <f>IF(G657&lt;SUM($C$5:$C$6,Sec!J657),((SUM($C$5,$C$6,-G657,(Rate*Sec!J657)))*Rate),0)</f>
        <v>0</v>
      </c>
    </row>
    <row r="658" spans="1:10">
      <c r="A658">
        <v>649</v>
      </c>
      <c r="B658" s="13">
        <f t="shared" si="43"/>
        <v>0</v>
      </c>
      <c r="C658" s="13">
        <f t="shared" si="44"/>
        <v>0</v>
      </c>
      <c r="D658" s="13"/>
      <c r="E658" s="13">
        <f t="shared" si="45"/>
        <v>0</v>
      </c>
      <c r="G658" s="13">
        <f>(IF(E658&gt;SUM($C$6,$C$5,Sec!J658),SUM($C$5,$C$6,Sec!J658),E658))</f>
        <v>0</v>
      </c>
      <c r="I658">
        <f t="shared" si="46"/>
        <v>0</v>
      </c>
      <c r="J658" s="13">
        <f>IF(G658&lt;SUM($C$5:$C$6,Sec!J658),((SUM($C$5,$C$6,-G658,(Rate*Sec!J658)))*Rate),0)</f>
        <v>0</v>
      </c>
    </row>
    <row r="659" spans="1:10">
      <c r="A659">
        <v>650</v>
      </c>
      <c r="B659" s="13">
        <f t="shared" si="43"/>
        <v>0</v>
      </c>
      <c r="C659" s="13">
        <f t="shared" si="44"/>
        <v>0</v>
      </c>
      <c r="D659" s="13"/>
      <c r="E659" s="13">
        <f t="shared" si="45"/>
        <v>0</v>
      </c>
      <c r="G659" s="13">
        <f>(IF(E659&gt;SUM($C$6,$C$5,Sec!J659),SUM($C$5,$C$6,Sec!J659),E659))</f>
        <v>0</v>
      </c>
      <c r="I659">
        <f t="shared" si="46"/>
        <v>0</v>
      </c>
      <c r="J659" s="13">
        <f>IF(G659&lt;SUM($C$5:$C$6,Sec!J659),((SUM($C$5,$C$6,-G659,(Rate*Sec!J659)))*Rate),0)</f>
        <v>0</v>
      </c>
    </row>
    <row r="660" spans="1:10">
      <c r="A660">
        <v>651</v>
      </c>
      <c r="B660" s="13">
        <f t="shared" si="43"/>
        <v>0</v>
      </c>
      <c r="C660" s="13">
        <f t="shared" si="44"/>
        <v>0</v>
      </c>
      <c r="D660" s="13"/>
      <c r="E660" s="13">
        <f t="shared" si="45"/>
        <v>0</v>
      </c>
      <c r="G660" s="13">
        <f>(IF(E660&gt;SUM($C$6,$C$5,Sec!J660),SUM($C$5,$C$6,Sec!J660),E660))</f>
        <v>0</v>
      </c>
      <c r="I660">
        <f t="shared" si="46"/>
        <v>0</v>
      </c>
      <c r="J660" s="13">
        <f>IF(G660&lt;SUM($C$5:$C$6,Sec!J660),((SUM($C$5,$C$6,-G660,(Rate*Sec!J660)))*Rate),0)</f>
        <v>0</v>
      </c>
    </row>
    <row r="661" spans="1:10">
      <c r="A661">
        <v>652</v>
      </c>
      <c r="B661" s="13">
        <f t="shared" si="43"/>
        <v>0</v>
      </c>
      <c r="C661" s="13">
        <f t="shared" si="44"/>
        <v>0</v>
      </c>
      <c r="D661" s="13"/>
      <c r="E661" s="13">
        <f t="shared" si="45"/>
        <v>0</v>
      </c>
      <c r="G661" s="13">
        <f>(IF(E661&gt;SUM($C$6,$C$5,Sec!J661),SUM($C$5,$C$6,Sec!J661),E661))</f>
        <v>0</v>
      </c>
      <c r="I661">
        <f t="shared" si="46"/>
        <v>0</v>
      </c>
      <c r="J661" s="13">
        <f>IF(G661&lt;SUM($C$5:$C$6,Sec!J661),((SUM($C$5,$C$6,-G661,(Rate*Sec!J661)))*Rate),0)</f>
        <v>0</v>
      </c>
    </row>
    <row r="662" spans="1:10">
      <c r="A662">
        <v>653</v>
      </c>
      <c r="B662" s="13">
        <f t="shared" si="43"/>
        <v>0</v>
      </c>
      <c r="C662" s="13">
        <f t="shared" si="44"/>
        <v>0</v>
      </c>
      <c r="D662" s="13"/>
      <c r="E662" s="13">
        <f t="shared" si="45"/>
        <v>0</v>
      </c>
      <c r="G662" s="13">
        <f>(IF(E662&gt;SUM($C$6,$C$5,Sec!J662),SUM($C$5,$C$6,Sec!J662),E662))</f>
        <v>0</v>
      </c>
      <c r="I662">
        <f t="shared" si="46"/>
        <v>0</v>
      </c>
      <c r="J662" s="13">
        <f>IF(G662&lt;SUM($C$5:$C$6,Sec!J662),((SUM($C$5,$C$6,-G662,(Rate*Sec!J662)))*Rate),0)</f>
        <v>0</v>
      </c>
    </row>
    <row r="663" spans="1:10">
      <c r="A663">
        <v>654</v>
      </c>
      <c r="B663" s="13">
        <f t="shared" si="43"/>
        <v>0</v>
      </c>
      <c r="C663" s="13">
        <f t="shared" si="44"/>
        <v>0</v>
      </c>
      <c r="D663" s="13"/>
      <c r="E663" s="13">
        <f t="shared" si="45"/>
        <v>0</v>
      </c>
      <c r="G663" s="13">
        <f>(IF(E663&gt;SUM($C$6,$C$5,Sec!J663),SUM($C$5,$C$6,Sec!J663),E663))</f>
        <v>0</v>
      </c>
      <c r="I663">
        <f t="shared" si="46"/>
        <v>0</v>
      </c>
      <c r="J663" s="13">
        <f>IF(G663&lt;SUM($C$5:$C$6,Sec!J663),((SUM($C$5,$C$6,-G663,(Rate*Sec!J663)))*Rate),0)</f>
        <v>0</v>
      </c>
    </row>
    <row r="664" spans="1:10">
      <c r="A664">
        <v>655</v>
      </c>
      <c r="B664" s="13">
        <f t="shared" si="43"/>
        <v>0</v>
      </c>
      <c r="C664" s="13">
        <f t="shared" si="44"/>
        <v>0</v>
      </c>
      <c r="D664" s="13"/>
      <c r="E664" s="13">
        <f t="shared" si="45"/>
        <v>0</v>
      </c>
      <c r="G664" s="13">
        <f>(IF(E664&gt;SUM($C$6,$C$5,Sec!J664),SUM($C$5,$C$6,Sec!J664),E664))</f>
        <v>0</v>
      </c>
      <c r="I664">
        <f t="shared" si="46"/>
        <v>0</v>
      </c>
      <c r="J664" s="13">
        <f>IF(G664&lt;SUM($C$5:$C$6,Sec!J664),((SUM($C$5,$C$6,-G664,(Rate*Sec!J664)))*Rate),0)</f>
        <v>0</v>
      </c>
    </row>
    <row r="665" spans="1:10">
      <c r="A665">
        <v>656</v>
      </c>
      <c r="B665" s="13">
        <f t="shared" si="43"/>
        <v>0</v>
      </c>
      <c r="C665" s="13">
        <f t="shared" si="44"/>
        <v>0</v>
      </c>
      <c r="D665" s="13"/>
      <c r="E665" s="13">
        <f t="shared" si="45"/>
        <v>0</v>
      </c>
      <c r="G665" s="13">
        <f>(IF(E665&gt;SUM($C$6,$C$5,Sec!J665),SUM($C$5,$C$6,Sec!J665),E665))</f>
        <v>0</v>
      </c>
      <c r="I665">
        <f t="shared" si="46"/>
        <v>0</v>
      </c>
      <c r="J665" s="13">
        <f>IF(G665&lt;SUM($C$5:$C$6,Sec!J665),((SUM($C$5,$C$6,-G665,(Rate*Sec!J665)))*Rate),0)</f>
        <v>0</v>
      </c>
    </row>
    <row r="666" spans="1:10">
      <c r="A666">
        <v>657</v>
      </c>
      <c r="B666" s="13">
        <f t="shared" si="43"/>
        <v>0</v>
      </c>
      <c r="C666" s="13">
        <f t="shared" si="44"/>
        <v>0</v>
      </c>
      <c r="D666" s="13"/>
      <c r="E666" s="13">
        <f t="shared" si="45"/>
        <v>0</v>
      </c>
      <c r="G666" s="13">
        <f>(IF(E666&gt;SUM($C$6,$C$5,Sec!J666),SUM($C$5,$C$6,Sec!J666),E666))</f>
        <v>0</v>
      </c>
      <c r="I666">
        <f t="shared" si="46"/>
        <v>0</v>
      </c>
      <c r="J666" s="13">
        <f>IF(G666&lt;SUM($C$5:$C$6,Sec!J666),((SUM($C$5,$C$6,-G666,(Rate*Sec!J666)))*Rate),0)</f>
        <v>0</v>
      </c>
    </row>
    <row r="667" spans="1:10">
      <c r="A667">
        <v>658</v>
      </c>
      <c r="B667" s="13">
        <f t="shared" si="43"/>
        <v>0</v>
      </c>
      <c r="C667" s="13">
        <f t="shared" si="44"/>
        <v>0</v>
      </c>
      <c r="D667" s="13"/>
      <c r="E667" s="13">
        <f t="shared" si="45"/>
        <v>0</v>
      </c>
      <c r="G667" s="13">
        <f>(IF(E667&gt;SUM($C$6,$C$5,Sec!J667),SUM($C$5,$C$6,Sec!J667),E667))</f>
        <v>0</v>
      </c>
      <c r="I667">
        <f t="shared" si="46"/>
        <v>0</v>
      </c>
      <c r="J667" s="13">
        <f>IF(G667&lt;SUM($C$5:$C$6,Sec!J667),((SUM($C$5,$C$6,-G667,(Rate*Sec!J667)))*Rate),0)</f>
        <v>0</v>
      </c>
    </row>
    <row r="668" spans="1:10">
      <c r="A668">
        <v>659</v>
      </c>
      <c r="B668" s="13">
        <f t="shared" si="43"/>
        <v>0</v>
      </c>
      <c r="C668" s="13">
        <f t="shared" si="44"/>
        <v>0</v>
      </c>
      <c r="D668" s="13"/>
      <c r="E668" s="13">
        <f t="shared" si="45"/>
        <v>0</v>
      </c>
      <c r="G668" s="13">
        <f>(IF(E668&gt;SUM($C$6,$C$5,Sec!J668),SUM($C$5,$C$6,Sec!J668),E668))</f>
        <v>0</v>
      </c>
      <c r="I668">
        <f t="shared" si="46"/>
        <v>0</v>
      </c>
      <c r="J668" s="13">
        <f>IF(G668&lt;SUM($C$5:$C$6,Sec!J668),((SUM($C$5,$C$6,-G668,(Rate*Sec!J668)))*Rate),0)</f>
        <v>0</v>
      </c>
    </row>
    <row r="669" spans="1:10">
      <c r="A669">
        <v>660</v>
      </c>
      <c r="B669" s="13">
        <f t="shared" si="43"/>
        <v>0</v>
      </c>
      <c r="C669" s="13">
        <f t="shared" si="44"/>
        <v>0</v>
      </c>
      <c r="D669" s="13"/>
      <c r="E669" s="13">
        <f t="shared" si="45"/>
        <v>0</v>
      </c>
      <c r="G669" s="13">
        <f>(IF(E669&gt;SUM($C$6,$C$5,Sec!J669),SUM($C$5,$C$6,Sec!J669),E669))</f>
        <v>0</v>
      </c>
      <c r="I669">
        <f t="shared" si="46"/>
        <v>0</v>
      </c>
      <c r="J669" s="13">
        <f>IF(G669&lt;SUM($C$5:$C$6,Sec!J669),((SUM($C$5,$C$6,-G669,(Rate*Sec!J669)))*Rate),0)</f>
        <v>0</v>
      </c>
    </row>
    <row r="670" spans="1:10">
      <c r="A670">
        <v>661</v>
      </c>
      <c r="B670" s="13">
        <f t="shared" si="43"/>
        <v>0</v>
      </c>
      <c r="C670" s="13">
        <f t="shared" si="44"/>
        <v>0</v>
      </c>
      <c r="D670" s="13"/>
      <c r="E670" s="13">
        <f t="shared" si="45"/>
        <v>0</v>
      </c>
      <c r="G670" s="13">
        <f>(IF(E670&gt;SUM($C$6,$C$5,Sec!J670),SUM($C$5,$C$6,Sec!J670),E670))</f>
        <v>0</v>
      </c>
      <c r="I670">
        <f t="shared" si="46"/>
        <v>0</v>
      </c>
      <c r="J670" s="13">
        <f>IF(G670&lt;SUM($C$5:$C$6,Sec!J670),((SUM($C$5,$C$6,-G670,(Rate*Sec!J670)))*Rate),0)</f>
        <v>0</v>
      </c>
    </row>
    <row r="671" spans="1:10">
      <c r="A671">
        <v>662</v>
      </c>
      <c r="B671" s="13">
        <f t="shared" si="43"/>
        <v>0</v>
      </c>
      <c r="C671" s="13">
        <f t="shared" si="44"/>
        <v>0</v>
      </c>
      <c r="D671" s="13"/>
      <c r="E671" s="13">
        <f t="shared" si="45"/>
        <v>0</v>
      </c>
      <c r="G671" s="13">
        <f>(IF(E671&gt;SUM($C$6,$C$5,Sec!J671),SUM($C$5,$C$6,Sec!J671),E671))</f>
        <v>0</v>
      </c>
      <c r="I671">
        <f t="shared" si="46"/>
        <v>0</v>
      </c>
      <c r="J671" s="13">
        <f>IF(G671&lt;SUM($C$5:$C$6,Sec!J671),((SUM($C$5,$C$6,-G671,(Rate*Sec!J671)))*Rate),0)</f>
        <v>0</v>
      </c>
    </row>
    <row r="672" spans="1:10">
      <c r="A672">
        <v>663</v>
      </c>
      <c r="B672" s="13">
        <f t="shared" si="43"/>
        <v>0</v>
      </c>
      <c r="C672" s="13">
        <f t="shared" si="44"/>
        <v>0</v>
      </c>
      <c r="D672" s="13"/>
      <c r="E672" s="13">
        <f t="shared" si="45"/>
        <v>0</v>
      </c>
      <c r="G672" s="13">
        <f>(IF(E672&gt;SUM($C$6,$C$5,Sec!J672),SUM($C$5,$C$6,Sec!J672),E672))</f>
        <v>0</v>
      </c>
      <c r="I672">
        <f t="shared" si="46"/>
        <v>0</v>
      </c>
      <c r="J672" s="13">
        <f>IF(G672&lt;SUM($C$5:$C$6,Sec!J672),((SUM($C$5,$C$6,-G672,(Rate*Sec!J672)))*Rate),0)</f>
        <v>0</v>
      </c>
    </row>
    <row r="673" spans="1:10">
      <c r="A673">
        <v>664</v>
      </c>
      <c r="B673" s="13">
        <f t="shared" si="43"/>
        <v>0</v>
      </c>
      <c r="C673" s="13">
        <f t="shared" si="44"/>
        <v>0</v>
      </c>
      <c r="D673" s="13"/>
      <c r="E673" s="13">
        <f t="shared" si="45"/>
        <v>0</v>
      </c>
      <c r="G673" s="13">
        <f>(IF(E673&gt;SUM($C$6,$C$5,Sec!J673),SUM($C$5,$C$6,Sec!J673),E673))</f>
        <v>0</v>
      </c>
      <c r="I673">
        <f t="shared" si="46"/>
        <v>0</v>
      </c>
      <c r="J673" s="13">
        <f>IF(G673&lt;SUM($C$5:$C$6,Sec!J673),((SUM($C$5,$C$6,-G673,(Rate*Sec!J673)))*Rate),0)</f>
        <v>0</v>
      </c>
    </row>
    <row r="674" spans="1:10">
      <c r="A674">
        <v>665</v>
      </c>
      <c r="B674" s="13">
        <f t="shared" si="43"/>
        <v>0</v>
      </c>
      <c r="C674" s="13">
        <f t="shared" si="44"/>
        <v>0</v>
      </c>
      <c r="D674" s="13"/>
      <c r="E674" s="13">
        <f t="shared" si="45"/>
        <v>0</v>
      </c>
      <c r="G674" s="13">
        <f>(IF(E674&gt;SUM($C$6,$C$5,Sec!J674),SUM($C$5,$C$6,Sec!J674),E674))</f>
        <v>0</v>
      </c>
      <c r="I674">
        <f t="shared" si="46"/>
        <v>0</v>
      </c>
      <c r="J674" s="13">
        <f>IF(G674&lt;SUM($C$5:$C$6,Sec!J674),((SUM($C$5,$C$6,-G674,(Rate*Sec!J674)))*Rate),0)</f>
        <v>0</v>
      </c>
    </row>
    <row r="675" spans="1:10">
      <c r="A675">
        <v>666</v>
      </c>
      <c r="B675" s="13">
        <f t="shared" si="43"/>
        <v>0</v>
      </c>
      <c r="C675" s="13">
        <f t="shared" si="44"/>
        <v>0</v>
      </c>
      <c r="D675" s="13"/>
      <c r="E675" s="13">
        <f t="shared" si="45"/>
        <v>0</v>
      </c>
      <c r="G675" s="13">
        <f>(IF(E675&gt;SUM($C$6,$C$5,Sec!J675),SUM($C$5,$C$6,Sec!J675),E675))</f>
        <v>0</v>
      </c>
      <c r="I675">
        <f t="shared" si="46"/>
        <v>0</v>
      </c>
      <c r="J675" s="13">
        <f>IF(G675&lt;SUM($C$5:$C$6,Sec!J675),((SUM($C$5,$C$6,-G675,(Rate*Sec!J675)))*Rate),0)</f>
        <v>0</v>
      </c>
    </row>
    <row r="676" spans="1:10">
      <c r="A676">
        <v>667</v>
      </c>
      <c r="B676" s="13">
        <f t="shared" si="43"/>
        <v>0</v>
      </c>
      <c r="C676" s="13">
        <f t="shared" si="44"/>
        <v>0</v>
      </c>
      <c r="D676" s="13"/>
      <c r="E676" s="13">
        <f t="shared" si="45"/>
        <v>0</v>
      </c>
      <c r="G676" s="13">
        <f>(IF(E676&gt;SUM($C$6,$C$5,Sec!J676),SUM($C$5,$C$6,Sec!J676),E676))</f>
        <v>0</v>
      </c>
      <c r="I676">
        <f t="shared" si="46"/>
        <v>0</v>
      </c>
      <c r="J676" s="13">
        <f>IF(G676&lt;SUM($C$5:$C$6,Sec!J676),((SUM($C$5,$C$6,-G676,(Rate*Sec!J676)))*Rate),0)</f>
        <v>0</v>
      </c>
    </row>
    <row r="677" spans="1:10">
      <c r="A677">
        <v>668</v>
      </c>
      <c r="B677" s="13">
        <f t="shared" si="43"/>
        <v>0</v>
      </c>
      <c r="C677" s="13">
        <f t="shared" si="44"/>
        <v>0</v>
      </c>
      <c r="D677" s="13"/>
      <c r="E677" s="13">
        <f t="shared" si="45"/>
        <v>0</v>
      </c>
      <c r="G677" s="13">
        <f>(IF(E677&gt;SUM($C$6,$C$5,Sec!J677),SUM($C$5,$C$6,Sec!J677),E677))</f>
        <v>0</v>
      </c>
      <c r="I677">
        <f t="shared" si="46"/>
        <v>0</v>
      </c>
      <c r="J677" s="13">
        <f>IF(G677&lt;SUM($C$5:$C$6,Sec!J677),((SUM($C$5,$C$6,-G677,(Rate*Sec!J677)))*Rate),0)</f>
        <v>0</v>
      </c>
    </row>
    <row r="678" spans="1:10">
      <c r="A678">
        <v>669</v>
      </c>
      <c r="B678" s="13">
        <f t="shared" si="43"/>
        <v>0</v>
      </c>
      <c r="C678" s="13">
        <f t="shared" si="44"/>
        <v>0</v>
      </c>
      <c r="D678" s="13"/>
      <c r="E678" s="13">
        <f t="shared" si="45"/>
        <v>0</v>
      </c>
      <c r="G678" s="13">
        <f>(IF(E678&gt;SUM($C$6,$C$5,Sec!J678),SUM($C$5,$C$6,Sec!J678),E678))</f>
        <v>0</v>
      </c>
      <c r="I678">
        <f t="shared" si="46"/>
        <v>0</v>
      </c>
      <c r="J678" s="13">
        <f>IF(G678&lt;SUM($C$5:$C$6,Sec!J678),((SUM($C$5,$C$6,-G678,(Rate*Sec!J678)))*Rate),0)</f>
        <v>0</v>
      </c>
    </row>
    <row r="679" spans="1:10">
      <c r="A679">
        <v>670</v>
      </c>
      <c r="B679" s="13">
        <f t="shared" si="43"/>
        <v>0</v>
      </c>
      <c r="C679" s="13">
        <f t="shared" si="44"/>
        <v>0</v>
      </c>
      <c r="D679" s="13"/>
      <c r="E679" s="13">
        <f t="shared" si="45"/>
        <v>0</v>
      </c>
      <c r="G679" s="13">
        <f>(IF(E679&gt;SUM($C$6,$C$5,Sec!J679),SUM($C$5,$C$6,Sec!J679),E679))</f>
        <v>0</v>
      </c>
      <c r="I679">
        <f t="shared" si="46"/>
        <v>0</v>
      </c>
      <c r="J679" s="13">
        <f>IF(G679&lt;SUM($C$5:$C$6,Sec!J679),((SUM($C$5,$C$6,-G679,(Rate*Sec!J679)))*Rate),0)</f>
        <v>0</v>
      </c>
    </row>
    <row r="680" spans="1:10">
      <c r="A680">
        <v>671</v>
      </c>
      <c r="B680" s="13">
        <f t="shared" si="43"/>
        <v>0</v>
      </c>
      <c r="C680" s="13">
        <f t="shared" si="44"/>
        <v>0</v>
      </c>
      <c r="D680" s="13"/>
      <c r="E680" s="13">
        <f t="shared" si="45"/>
        <v>0</v>
      </c>
      <c r="G680" s="13">
        <f>(IF(E680&gt;SUM($C$6,$C$5,Sec!J680),SUM($C$5,$C$6,Sec!J680),E680))</f>
        <v>0</v>
      </c>
      <c r="I680">
        <f t="shared" si="46"/>
        <v>0</v>
      </c>
      <c r="J680" s="13">
        <f>IF(G680&lt;SUM($C$5:$C$6,Sec!J680),((SUM($C$5,$C$6,-G680,(Rate*Sec!J680)))*Rate),0)</f>
        <v>0</v>
      </c>
    </row>
    <row r="681" spans="1:10">
      <c r="A681">
        <v>672</v>
      </c>
      <c r="B681" s="13">
        <f t="shared" si="43"/>
        <v>0</v>
      </c>
      <c r="C681" s="13">
        <f t="shared" si="44"/>
        <v>0</v>
      </c>
      <c r="D681" s="13"/>
      <c r="E681" s="13">
        <f t="shared" si="45"/>
        <v>0</v>
      </c>
      <c r="G681" s="13">
        <f>(IF(E681&gt;SUM($C$6,$C$5,Sec!J681),SUM($C$5,$C$6,Sec!J681),E681))</f>
        <v>0</v>
      </c>
      <c r="I681">
        <f t="shared" si="46"/>
        <v>0</v>
      </c>
      <c r="J681" s="13">
        <f>IF(G681&lt;SUM($C$5:$C$6,Sec!J681),((SUM($C$5,$C$6,-G681,(Rate*Sec!J681)))*Rate),0)</f>
        <v>0</v>
      </c>
    </row>
    <row r="682" spans="1:10">
      <c r="A682">
        <v>673</v>
      </c>
      <c r="B682" s="13">
        <f t="shared" si="43"/>
        <v>0</v>
      </c>
      <c r="C682" s="13">
        <f t="shared" si="44"/>
        <v>0</v>
      </c>
      <c r="D682" s="13"/>
      <c r="E682" s="13">
        <f t="shared" si="45"/>
        <v>0</v>
      </c>
      <c r="G682" s="13">
        <f>(IF(E682&gt;SUM($C$6,$C$5,Sec!J682),SUM($C$5,$C$6,Sec!J682),E682))</f>
        <v>0</v>
      </c>
      <c r="I682">
        <f t="shared" si="46"/>
        <v>0</v>
      </c>
      <c r="J682" s="13">
        <f>IF(G682&lt;SUM($C$5:$C$6,Sec!J682),((SUM($C$5,$C$6,-G682,(Rate*Sec!J682)))*Rate),0)</f>
        <v>0</v>
      </c>
    </row>
    <row r="683" spans="1:10">
      <c r="A683">
        <v>674</v>
      </c>
      <c r="B683" s="13">
        <f t="shared" si="43"/>
        <v>0</v>
      </c>
      <c r="C683" s="13">
        <f t="shared" si="44"/>
        <v>0</v>
      </c>
      <c r="D683" s="13"/>
      <c r="E683" s="13">
        <f t="shared" si="45"/>
        <v>0</v>
      </c>
      <c r="G683" s="13">
        <f>(IF(E683&gt;SUM($C$6,$C$5,Sec!J683),SUM($C$5,$C$6,Sec!J683),E683))</f>
        <v>0</v>
      </c>
      <c r="I683">
        <f t="shared" si="46"/>
        <v>0</v>
      </c>
      <c r="J683" s="13">
        <f>IF(G683&lt;SUM($C$5:$C$6,Sec!J683),((SUM($C$5,$C$6,-G683,(Rate*Sec!J683)))*Rate),0)</f>
        <v>0</v>
      </c>
    </row>
    <row r="684" spans="1:10">
      <c r="A684">
        <v>675</v>
      </c>
      <c r="B684" s="13">
        <f t="shared" si="43"/>
        <v>0</v>
      </c>
      <c r="C684" s="13">
        <f t="shared" si="44"/>
        <v>0</v>
      </c>
      <c r="D684" s="13"/>
      <c r="E684" s="13">
        <f t="shared" si="45"/>
        <v>0</v>
      </c>
      <c r="G684" s="13">
        <f>(IF(E684&gt;SUM($C$6,$C$5,Sec!J684),SUM($C$5,$C$6,Sec!J684),E684))</f>
        <v>0</v>
      </c>
      <c r="I684">
        <f t="shared" si="46"/>
        <v>0</v>
      </c>
      <c r="J684" s="13">
        <f>IF(G684&lt;SUM($C$5:$C$6,Sec!J684),((SUM($C$5,$C$6,-G684,(Rate*Sec!J684)))*Rate),0)</f>
        <v>0</v>
      </c>
    </row>
    <row r="685" spans="1:10">
      <c r="A685">
        <v>676</v>
      </c>
      <c r="B685" s="13">
        <f t="shared" si="43"/>
        <v>0</v>
      </c>
      <c r="C685" s="13">
        <f t="shared" si="44"/>
        <v>0</v>
      </c>
      <c r="D685" s="13"/>
      <c r="E685" s="13">
        <f t="shared" si="45"/>
        <v>0</v>
      </c>
      <c r="G685" s="13">
        <f>(IF(E685&gt;SUM($C$6,$C$5,Sec!J685),SUM($C$5,$C$6,Sec!J685),E685))</f>
        <v>0</v>
      </c>
      <c r="I685">
        <f t="shared" si="46"/>
        <v>0</v>
      </c>
      <c r="J685" s="13">
        <f>IF(G685&lt;SUM($C$5:$C$6,Sec!J685),((SUM($C$5,$C$6,-G685,(Rate*Sec!J685)))*Rate),0)</f>
        <v>0</v>
      </c>
    </row>
    <row r="686" spans="1:10">
      <c r="A686">
        <v>677</v>
      </c>
      <c r="B686" s="13">
        <f t="shared" ref="B686:B749" si="47">IF(SUM(E685,-G685)&lt;0,0,SUM(E685,-G685))</f>
        <v>0</v>
      </c>
      <c r="C686" s="13">
        <f t="shared" ref="C686:C749" si="48">(B686*$C$4)/12</f>
        <v>0</v>
      </c>
      <c r="D686" s="13"/>
      <c r="E686" s="13">
        <f t="shared" ref="E686:E749" si="49">SUM(C686,B686)</f>
        <v>0</v>
      </c>
      <c r="G686" s="13">
        <f>(IF(E686&gt;SUM($C$6,$C$5,Sec!J686),SUM($C$5,$C$6,Sec!J686),E686))</f>
        <v>0</v>
      </c>
      <c r="I686">
        <f t="shared" ref="I686:I749" si="50">IF(E686&gt;0,1,0)</f>
        <v>0</v>
      </c>
      <c r="J686" s="13">
        <f>IF(G686&lt;SUM($C$5:$C$6,Sec!J686),((SUM($C$5,$C$6,-G686,(Rate*Sec!J686)))*Rate),0)</f>
        <v>0</v>
      </c>
    </row>
    <row r="687" spans="1:10">
      <c r="A687">
        <v>678</v>
      </c>
      <c r="B687" s="13">
        <f t="shared" si="47"/>
        <v>0</v>
      </c>
      <c r="C687" s="13">
        <f t="shared" si="48"/>
        <v>0</v>
      </c>
      <c r="D687" s="13"/>
      <c r="E687" s="13">
        <f t="shared" si="49"/>
        <v>0</v>
      </c>
      <c r="G687" s="13">
        <f>(IF(E687&gt;SUM($C$6,$C$5,Sec!J687),SUM($C$5,$C$6,Sec!J687),E687))</f>
        <v>0</v>
      </c>
      <c r="I687">
        <f t="shared" si="50"/>
        <v>0</v>
      </c>
      <c r="J687" s="13">
        <f>IF(G687&lt;SUM($C$5:$C$6,Sec!J687),((SUM($C$5,$C$6,-G687,(Rate*Sec!J687)))*Rate),0)</f>
        <v>0</v>
      </c>
    </row>
    <row r="688" spans="1:10">
      <c r="A688">
        <v>679</v>
      </c>
      <c r="B688" s="13">
        <f t="shared" si="47"/>
        <v>0</v>
      </c>
      <c r="C688" s="13">
        <f t="shared" si="48"/>
        <v>0</v>
      </c>
      <c r="D688" s="13"/>
      <c r="E688" s="13">
        <f t="shared" si="49"/>
        <v>0</v>
      </c>
      <c r="G688" s="13">
        <f>(IF(E688&gt;SUM($C$6,$C$5,Sec!J688),SUM($C$5,$C$6,Sec!J688),E688))</f>
        <v>0</v>
      </c>
      <c r="I688">
        <f t="shared" si="50"/>
        <v>0</v>
      </c>
      <c r="J688" s="13">
        <f>IF(G688&lt;SUM($C$5:$C$6,Sec!J688),((SUM($C$5,$C$6,-G688,(Rate*Sec!J688)))*Rate),0)</f>
        <v>0</v>
      </c>
    </row>
    <row r="689" spans="1:10">
      <c r="A689">
        <v>680</v>
      </c>
      <c r="B689" s="13">
        <f t="shared" si="47"/>
        <v>0</v>
      </c>
      <c r="C689" s="13">
        <f t="shared" si="48"/>
        <v>0</v>
      </c>
      <c r="D689" s="13"/>
      <c r="E689" s="13">
        <f t="shared" si="49"/>
        <v>0</v>
      </c>
      <c r="G689" s="13">
        <f>(IF(E689&gt;SUM($C$6,$C$5,Sec!J689),SUM($C$5,$C$6,Sec!J689),E689))</f>
        <v>0</v>
      </c>
      <c r="I689">
        <f t="shared" si="50"/>
        <v>0</v>
      </c>
      <c r="J689" s="13">
        <f>IF(G689&lt;SUM($C$5:$C$6,Sec!J689),((SUM($C$5,$C$6,-G689,(Rate*Sec!J689)))*Rate),0)</f>
        <v>0</v>
      </c>
    </row>
    <row r="690" spans="1:10">
      <c r="A690">
        <v>681</v>
      </c>
      <c r="B690" s="13">
        <f t="shared" si="47"/>
        <v>0</v>
      </c>
      <c r="C690" s="13">
        <f t="shared" si="48"/>
        <v>0</v>
      </c>
      <c r="D690" s="13"/>
      <c r="E690" s="13">
        <f t="shared" si="49"/>
        <v>0</v>
      </c>
      <c r="G690" s="13">
        <f>(IF(E690&gt;SUM($C$6,$C$5,Sec!J690),SUM($C$5,$C$6,Sec!J690),E690))</f>
        <v>0</v>
      </c>
      <c r="I690">
        <f t="shared" si="50"/>
        <v>0</v>
      </c>
      <c r="J690" s="13">
        <f>IF(G690&lt;SUM($C$5:$C$6,Sec!J690),((SUM($C$5,$C$6,-G690,(Rate*Sec!J690)))*Rate),0)</f>
        <v>0</v>
      </c>
    </row>
    <row r="691" spans="1:10">
      <c r="A691">
        <v>682</v>
      </c>
      <c r="B691" s="13">
        <f t="shared" si="47"/>
        <v>0</v>
      </c>
      <c r="C691" s="13">
        <f t="shared" si="48"/>
        <v>0</v>
      </c>
      <c r="D691" s="13"/>
      <c r="E691" s="13">
        <f t="shared" si="49"/>
        <v>0</v>
      </c>
      <c r="G691" s="13">
        <f>(IF(E691&gt;SUM($C$6,$C$5,Sec!J691),SUM($C$5,$C$6,Sec!J691),E691))</f>
        <v>0</v>
      </c>
      <c r="I691">
        <f t="shared" si="50"/>
        <v>0</v>
      </c>
      <c r="J691" s="13">
        <f>IF(G691&lt;SUM($C$5:$C$6,Sec!J691),((SUM($C$5,$C$6,-G691,(Rate*Sec!J691)))*Rate),0)</f>
        <v>0</v>
      </c>
    </row>
    <row r="692" spans="1:10">
      <c r="A692">
        <v>683</v>
      </c>
      <c r="B692" s="13">
        <f t="shared" si="47"/>
        <v>0</v>
      </c>
      <c r="C692" s="13">
        <f t="shared" si="48"/>
        <v>0</v>
      </c>
      <c r="D692" s="13"/>
      <c r="E692" s="13">
        <f t="shared" si="49"/>
        <v>0</v>
      </c>
      <c r="G692" s="13">
        <f>(IF(E692&gt;SUM($C$6,$C$5,Sec!J692),SUM($C$5,$C$6,Sec!J692),E692))</f>
        <v>0</v>
      </c>
      <c r="I692">
        <f t="shared" si="50"/>
        <v>0</v>
      </c>
      <c r="J692" s="13">
        <f>IF(G692&lt;SUM($C$5:$C$6,Sec!J692),((SUM($C$5,$C$6,-G692,(Rate*Sec!J692)))*Rate),0)</f>
        <v>0</v>
      </c>
    </row>
    <row r="693" spans="1:10">
      <c r="A693">
        <v>684</v>
      </c>
      <c r="B693" s="13">
        <f t="shared" si="47"/>
        <v>0</v>
      </c>
      <c r="C693" s="13">
        <f t="shared" si="48"/>
        <v>0</v>
      </c>
      <c r="D693" s="13"/>
      <c r="E693" s="13">
        <f t="shared" si="49"/>
        <v>0</v>
      </c>
      <c r="G693" s="13">
        <f>(IF(E693&gt;SUM($C$6,$C$5,Sec!J693),SUM($C$5,$C$6,Sec!J693),E693))</f>
        <v>0</v>
      </c>
      <c r="I693">
        <f t="shared" si="50"/>
        <v>0</v>
      </c>
      <c r="J693" s="13">
        <f>IF(G693&lt;SUM($C$5:$C$6,Sec!J693),((SUM($C$5,$C$6,-G693,(Rate*Sec!J693)))*Rate),0)</f>
        <v>0</v>
      </c>
    </row>
    <row r="694" spans="1:10">
      <c r="A694">
        <v>685</v>
      </c>
      <c r="B694" s="13">
        <f t="shared" si="47"/>
        <v>0</v>
      </c>
      <c r="C694" s="13">
        <f t="shared" si="48"/>
        <v>0</v>
      </c>
      <c r="D694" s="13"/>
      <c r="E694" s="13">
        <f t="shared" si="49"/>
        <v>0</v>
      </c>
      <c r="G694" s="13">
        <f>(IF(E694&gt;SUM($C$6,$C$5,Sec!J694),SUM($C$5,$C$6,Sec!J694),E694))</f>
        <v>0</v>
      </c>
      <c r="I694">
        <f t="shared" si="50"/>
        <v>0</v>
      </c>
      <c r="J694" s="13">
        <f>IF(G694&lt;SUM($C$5:$C$6,Sec!J694),((SUM($C$5,$C$6,-G694,(Rate*Sec!J694)))*Rate),0)</f>
        <v>0</v>
      </c>
    </row>
    <row r="695" spans="1:10">
      <c r="A695">
        <v>686</v>
      </c>
      <c r="B695" s="13">
        <f t="shared" si="47"/>
        <v>0</v>
      </c>
      <c r="C695" s="13">
        <f t="shared" si="48"/>
        <v>0</v>
      </c>
      <c r="D695" s="13"/>
      <c r="E695" s="13">
        <f t="shared" si="49"/>
        <v>0</v>
      </c>
      <c r="G695" s="13">
        <f>(IF(E695&gt;SUM($C$6,$C$5,Sec!J695),SUM($C$5,$C$6,Sec!J695),E695))</f>
        <v>0</v>
      </c>
      <c r="I695">
        <f t="shared" si="50"/>
        <v>0</v>
      </c>
      <c r="J695" s="13">
        <f>IF(G695&lt;SUM($C$5:$C$6,Sec!J695),((SUM($C$5,$C$6,-G695,(Rate*Sec!J695)))*Rate),0)</f>
        <v>0</v>
      </c>
    </row>
    <row r="696" spans="1:10">
      <c r="A696">
        <v>687</v>
      </c>
      <c r="B696" s="13">
        <f t="shared" si="47"/>
        <v>0</v>
      </c>
      <c r="C696" s="13">
        <f t="shared" si="48"/>
        <v>0</v>
      </c>
      <c r="D696" s="13"/>
      <c r="E696" s="13">
        <f t="shared" si="49"/>
        <v>0</v>
      </c>
      <c r="G696" s="13">
        <f>(IF(E696&gt;SUM($C$6,$C$5,Sec!J696),SUM($C$5,$C$6,Sec!J696),E696))</f>
        <v>0</v>
      </c>
      <c r="I696">
        <f t="shared" si="50"/>
        <v>0</v>
      </c>
      <c r="J696" s="13">
        <f>IF(G696&lt;SUM($C$5:$C$6,Sec!J696),((SUM($C$5,$C$6,-G696,(Rate*Sec!J696)))*Rate),0)</f>
        <v>0</v>
      </c>
    </row>
    <row r="697" spans="1:10">
      <c r="A697">
        <v>688</v>
      </c>
      <c r="B697" s="13">
        <f t="shared" si="47"/>
        <v>0</v>
      </c>
      <c r="C697" s="13">
        <f t="shared" si="48"/>
        <v>0</v>
      </c>
      <c r="D697" s="13"/>
      <c r="E697" s="13">
        <f t="shared" si="49"/>
        <v>0</v>
      </c>
      <c r="G697" s="13">
        <f>(IF(E697&gt;SUM($C$6,$C$5,Sec!J697),SUM($C$5,$C$6,Sec!J697),E697))</f>
        <v>0</v>
      </c>
      <c r="I697">
        <f t="shared" si="50"/>
        <v>0</v>
      </c>
      <c r="J697" s="13">
        <f>IF(G697&lt;SUM($C$5:$C$6,Sec!J697),((SUM($C$5,$C$6,-G697,(Rate*Sec!J697)))*Rate),0)</f>
        <v>0</v>
      </c>
    </row>
    <row r="698" spans="1:10">
      <c r="A698">
        <v>689</v>
      </c>
      <c r="B698" s="13">
        <f t="shared" si="47"/>
        <v>0</v>
      </c>
      <c r="C698" s="13">
        <f t="shared" si="48"/>
        <v>0</v>
      </c>
      <c r="D698" s="13"/>
      <c r="E698" s="13">
        <f t="shared" si="49"/>
        <v>0</v>
      </c>
      <c r="G698" s="13">
        <f>(IF(E698&gt;SUM($C$6,$C$5,Sec!J698),SUM($C$5,$C$6,Sec!J698),E698))</f>
        <v>0</v>
      </c>
      <c r="I698">
        <f t="shared" si="50"/>
        <v>0</v>
      </c>
      <c r="J698" s="13">
        <f>IF(G698&lt;SUM($C$5:$C$6,Sec!J698),((SUM($C$5,$C$6,-G698,(Rate*Sec!J698)))*Rate),0)</f>
        <v>0</v>
      </c>
    </row>
    <row r="699" spans="1:10">
      <c r="A699">
        <v>690</v>
      </c>
      <c r="B699" s="13">
        <f t="shared" si="47"/>
        <v>0</v>
      </c>
      <c r="C699" s="13">
        <f t="shared" si="48"/>
        <v>0</v>
      </c>
      <c r="D699" s="13"/>
      <c r="E699" s="13">
        <f t="shared" si="49"/>
        <v>0</v>
      </c>
      <c r="G699" s="13">
        <f>(IF(E699&gt;SUM($C$6,$C$5,Sec!J699),SUM($C$5,$C$6,Sec!J699),E699))</f>
        <v>0</v>
      </c>
      <c r="I699">
        <f t="shared" si="50"/>
        <v>0</v>
      </c>
      <c r="J699" s="13">
        <f>IF(G699&lt;SUM($C$5:$C$6,Sec!J699),((SUM($C$5,$C$6,-G699,(Rate*Sec!J699)))*Rate),0)</f>
        <v>0</v>
      </c>
    </row>
    <row r="700" spans="1:10">
      <c r="A700">
        <v>691</v>
      </c>
      <c r="B700" s="13">
        <f t="shared" si="47"/>
        <v>0</v>
      </c>
      <c r="C700" s="13">
        <f t="shared" si="48"/>
        <v>0</v>
      </c>
      <c r="D700" s="13"/>
      <c r="E700" s="13">
        <f t="shared" si="49"/>
        <v>0</v>
      </c>
      <c r="G700" s="13">
        <f>(IF(E700&gt;SUM($C$6,$C$5,Sec!J700),SUM($C$5,$C$6,Sec!J700),E700))</f>
        <v>0</v>
      </c>
      <c r="I700">
        <f t="shared" si="50"/>
        <v>0</v>
      </c>
      <c r="J700" s="13">
        <f>IF(G700&lt;SUM($C$5:$C$6,Sec!J700),((SUM($C$5,$C$6,-G700,(Rate*Sec!J700)))*Rate),0)</f>
        <v>0</v>
      </c>
    </row>
    <row r="701" spans="1:10">
      <c r="A701">
        <v>692</v>
      </c>
      <c r="B701" s="13">
        <f t="shared" si="47"/>
        <v>0</v>
      </c>
      <c r="C701" s="13">
        <f t="shared" si="48"/>
        <v>0</v>
      </c>
      <c r="D701" s="13"/>
      <c r="E701" s="13">
        <f t="shared" si="49"/>
        <v>0</v>
      </c>
      <c r="G701" s="13">
        <f>(IF(E701&gt;SUM($C$6,$C$5,Sec!J701),SUM($C$5,$C$6,Sec!J701),E701))</f>
        <v>0</v>
      </c>
      <c r="I701">
        <f t="shared" si="50"/>
        <v>0</v>
      </c>
      <c r="J701" s="13">
        <f>IF(G701&lt;SUM($C$5:$C$6,Sec!J701),((SUM($C$5,$C$6,-G701,(Rate*Sec!J701)))*Rate),0)</f>
        <v>0</v>
      </c>
    </row>
    <row r="702" spans="1:10">
      <c r="A702">
        <v>693</v>
      </c>
      <c r="B702" s="13">
        <f t="shared" si="47"/>
        <v>0</v>
      </c>
      <c r="C702" s="13">
        <f t="shared" si="48"/>
        <v>0</v>
      </c>
      <c r="D702" s="13"/>
      <c r="E702" s="13">
        <f t="shared" si="49"/>
        <v>0</v>
      </c>
      <c r="G702" s="13">
        <f>(IF(E702&gt;SUM($C$6,$C$5,Sec!J702),SUM($C$5,$C$6,Sec!J702),E702))</f>
        <v>0</v>
      </c>
      <c r="I702">
        <f t="shared" si="50"/>
        <v>0</v>
      </c>
      <c r="J702" s="13">
        <f>IF(G702&lt;SUM($C$5:$C$6,Sec!J702),((SUM($C$5,$C$6,-G702,(Rate*Sec!J702)))*Rate),0)</f>
        <v>0</v>
      </c>
    </row>
    <row r="703" spans="1:10">
      <c r="A703">
        <v>694</v>
      </c>
      <c r="B703" s="13">
        <f t="shared" si="47"/>
        <v>0</v>
      </c>
      <c r="C703" s="13">
        <f t="shared" si="48"/>
        <v>0</v>
      </c>
      <c r="D703" s="13"/>
      <c r="E703" s="13">
        <f t="shared" si="49"/>
        <v>0</v>
      </c>
      <c r="G703" s="13">
        <f>(IF(E703&gt;SUM($C$6,$C$5,Sec!J703),SUM($C$5,$C$6,Sec!J703),E703))</f>
        <v>0</v>
      </c>
      <c r="I703">
        <f t="shared" si="50"/>
        <v>0</v>
      </c>
      <c r="J703" s="13">
        <f>IF(G703&lt;SUM($C$5:$C$6,Sec!J703),((SUM($C$5,$C$6,-G703,(Rate*Sec!J703)))*Rate),0)</f>
        <v>0</v>
      </c>
    </row>
    <row r="704" spans="1:10">
      <c r="A704">
        <v>695</v>
      </c>
      <c r="B704" s="13">
        <f t="shared" si="47"/>
        <v>0</v>
      </c>
      <c r="C704" s="13">
        <f t="shared" si="48"/>
        <v>0</v>
      </c>
      <c r="D704" s="13"/>
      <c r="E704" s="13">
        <f t="shared" si="49"/>
        <v>0</v>
      </c>
      <c r="G704" s="13">
        <f>(IF(E704&gt;SUM($C$6,$C$5,Sec!J704),SUM($C$5,$C$6,Sec!J704),E704))</f>
        <v>0</v>
      </c>
      <c r="I704">
        <f t="shared" si="50"/>
        <v>0</v>
      </c>
      <c r="J704" s="13">
        <f>IF(G704&lt;SUM($C$5:$C$6,Sec!J704),((SUM($C$5,$C$6,-G704,(Rate*Sec!J704)))*Rate),0)</f>
        <v>0</v>
      </c>
    </row>
    <row r="705" spans="1:10">
      <c r="A705">
        <v>696</v>
      </c>
      <c r="B705" s="13">
        <f t="shared" si="47"/>
        <v>0</v>
      </c>
      <c r="C705" s="13">
        <f t="shared" si="48"/>
        <v>0</v>
      </c>
      <c r="D705" s="13"/>
      <c r="E705" s="13">
        <f t="shared" si="49"/>
        <v>0</v>
      </c>
      <c r="G705" s="13">
        <f>(IF(E705&gt;SUM($C$6,$C$5,Sec!J705),SUM($C$5,$C$6,Sec!J705),E705))</f>
        <v>0</v>
      </c>
      <c r="I705">
        <f t="shared" si="50"/>
        <v>0</v>
      </c>
      <c r="J705" s="13">
        <f>IF(G705&lt;SUM($C$5:$C$6,Sec!J705),((SUM($C$5,$C$6,-G705,(Rate*Sec!J705)))*Rate),0)</f>
        <v>0</v>
      </c>
    </row>
    <row r="706" spans="1:10">
      <c r="A706">
        <v>697</v>
      </c>
      <c r="B706" s="13">
        <f t="shared" si="47"/>
        <v>0</v>
      </c>
      <c r="C706" s="13">
        <f t="shared" si="48"/>
        <v>0</v>
      </c>
      <c r="D706" s="13"/>
      <c r="E706" s="13">
        <f t="shared" si="49"/>
        <v>0</v>
      </c>
      <c r="G706" s="13">
        <f>(IF(E706&gt;SUM($C$6,$C$5,Sec!J706),SUM($C$5,$C$6,Sec!J706),E706))</f>
        <v>0</v>
      </c>
      <c r="I706">
        <f t="shared" si="50"/>
        <v>0</v>
      </c>
      <c r="J706" s="13">
        <f>IF(G706&lt;SUM($C$5:$C$6,Sec!J706),((SUM($C$5,$C$6,-G706,(Rate*Sec!J706)))*Rate),0)</f>
        <v>0</v>
      </c>
    </row>
    <row r="707" spans="1:10">
      <c r="A707">
        <v>698</v>
      </c>
      <c r="B707" s="13">
        <f t="shared" si="47"/>
        <v>0</v>
      </c>
      <c r="C707" s="13">
        <f t="shared" si="48"/>
        <v>0</v>
      </c>
      <c r="D707" s="13"/>
      <c r="E707" s="13">
        <f t="shared" si="49"/>
        <v>0</v>
      </c>
      <c r="G707" s="13">
        <f>(IF(E707&gt;SUM($C$6,$C$5,Sec!J707),SUM($C$5,$C$6,Sec!J707),E707))</f>
        <v>0</v>
      </c>
      <c r="I707">
        <f t="shared" si="50"/>
        <v>0</v>
      </c>
      <c r="J707" s="13">
        <f>IF(G707&lt;SUM($C$5:$C$6,Sec!J707),((SUM($C$5,$C$6,-G707,(Rate*Sec!J707)))*Rate),0)</f>
        <v>0</v>
      </c>
    </row>
    <row r="708" spans="1:10">
      <c r="A708">
        <v>699</v>
      </c>
      <c r="B708" s="13">
        <f t="shared" si="47"/>
        <v>0</v>
      </c>
      <c r="C708" s="13">
        <f t="shared" si="48"/>
        <v>0</v>
      </c>
      <c r="D708" s="13"/>
      <c r="E708" s="13">
        <f t="shared" si="49"/>
        <v>0</v>
      </c>
      <c r="G708" s="13">
        <f>(IF(E708&gt;SUM($C$6,$C$5,Sec!J708),SUM($C$5,$C$6,Sec!J708),E708))</f>
        <v>0</v>
      </c>
      <c r="I708">
        <f t="shared" si="50"/>
        <v>0</v>
      </c>
      <c r="J708" s="13">
        <f>IF(G708&lt;SUM($C$5:$C$6,Sec!J708),((SUM($C$5,$C$6,-G708,(Rate*Sec!J708)))*Rate),0)</f>
        <v>0</v>
      </c>
    </row>
    <row r="709" spans="1:10">
      <c r="A709">
        <v>700</v>
      </c>
      <c r="B709" s="13">
        <f t="shared" si="47"/>
        <v>0</v>
      </c>
      <c r="C709" s="13">
        <f t="shared" si="48"/>
        <v>0</v>
      </c>
      <c r="D709" s="13"/>
      <c r="E709" s="13">
        <f t="shared" si="49"/>
        <v>0</v>
      </c>
      <c r="G709" s="13">
        <f>(IF(E709&gt;SUM($C$6,$C$5,Sec!J709),SUM($C$5,$C$6,Sec!J709),E709))</f>
        <v>0</v>
      </c>
      <c r="I709">
        <f t="shared" si="50"/>
        <v>0</v>
      </c>
      <c r="J709" s="13">
        <f>IF(G709&lt;SUM($C$5:$C$6,Sec!J709),((SUM($C$5,$C$6,-G709,(Rate*Sec!J709)))*Rate),0)</f>
        <v>0</v>
      </c>
    </row>
    <row r="710" spans="1:10">
      <c r="A710">
        <v>701</v>
      </c>
      <c r="B710" s="13">
        <f t="shared" si="47"/>
        <v>0</v>
      </c>
      <c r="C710" s="13">
        <f t="shared" si="48"/>
        <v>0</v>
      </c>
      <c r="D710" s="13"/>
      <c r="E710" s="13">
        <f t="shared" si="49"/>
        <v>0</v>
      </c>
      <c r="G710" s="13">
        <f>(IF(E710&gt;SUM($C$6,$C$5,Sec!J710),SUM($C$5,$C$6,Sec!J710),E710))</f>
        <v>0</v>
      </c>
      <c r="I710">
        <f t="shared" si="50"/>
        <v>0</v>
      </c>
      <c r="J710" s="13">
        <f>IF(G710&lt;SUM($C$5:$C$6,Sec!J710),((SUM($C$5,$C$6,-G710,(Rate*Sec!J710)))*Rate),0)</f>
        <v>0</v>
      </c>
    </row>
    <row r="711" spans="1:10">
      <c r="A711">
        <v>702</v>
      </c>
      <c r="B711" s="13">
        <f t="shared" si="47"/>
        <v>0</v>
      </c>
      <c r="C711" s="13">
        <f t="shared" si="48"/>
        <v>0</v>
      </c>
      <c r="D711" s="13"/>
      <c r="E711" s="13">
        <f t="shared" si="49"/>
        <v>0</v>
      </c>
      <c r="G711" s="13">
        <f>(IF(E711&gt;SUM($C$6,$C$5,Sec!J711),SUM($C$5,$C$6,Sec!J711),E711))</f>
        <v>0</v>
      </c>
      <c r="I711">
        <f t="shared" si="50"/>
        <v>0</v>
      </c>
      <c r="J711" s="13">
        <f>IF(G711&lt;SUM($C$5:$C$6,Sec!J711),((SUM($C$5,$C$6,-G711,(Rate*Sec!J711)))*Rate),0)</f>
        <v>0</v>
      </c>
    </row>
    <row r="712" spans="1:10">
      <c r="A712">
        <v>703</v>
      </c>
      <c r="B712" s="13">
        <f t="shared" si="47"/>
        <v>0</v>
      </c>
      <c r="C712" s="13">
        <f t="shared" si="48"/>
        <v>0</v>
      </c>
      <c r="D712" s="13"/>
      <c r="E712" s="13">
        <f t="shared" si="49"/>
        <v>0</v>
      </c>
      <c r="G712" s="13">
        <f>(IF(E712&gt;SUM($C$6,$C$5,Sec!J712),SUM($C$5,$C$6,Sec!J712),E712))</f>
        <v>0</v>
      </c>
      <c r="I712">
        <f t="shared" si="50"/>
        <v>0</v>
      </c>
      <c r="J712" s="13">
        <f>IF(G712&lt;SUM($C$5:$C$6,Sec!J712),((SUM($C$5,$C$6,-G712,(Rate*Sec!J712)))*Rate),0)</f>
        <v>0</v>
      </c>
    </row>
    <row r="713" spans="1:10">
      <c r="A713">
        <v>704</v>
      </c>
      <c r="B713" s="13">
        <f t="shared" si="47"/>
        <v>0</v>
      </c>
      <c r="C713" s="13">
        <f t="shared" si="48"/>
        <v>0</v>
      </c>
      <c r="D713" s="13"/>
      <c r="E713" s="13">
        <f t="shared" si="49"/>
        <v>0</v>
      </c>
      <c r="G713" s="13">
        <f>(IF(E713&gt;SUM($C$6,$C$5,Sec!J713),SUM($C$5,$C$6,Sec!J713),E713))</f>
        <v>0</v>
      </c>
      <c r="I713">
        <f t="shared" si="50"/>
        <v>0</v>
      </c>
      <c r="J713" s="13">
        <f>IF(G713&lt;SUM($C$5:$C$6,Sec!J713),((SUM($C$5,$C$6,-G713,(Rate*Sec!J713)))*Rate),0)</f>
        <v>0</v>
      </c>
    </row>
    <row r="714" spans="1:10">
      <c r="A714">
        <v>705</v>
      </c>
      <c r="B714" s="13">
        <f t="shared" si="47"/>
        <v>0</v>
      </c>
      <c r="C714" s="13">
        <f t="shared" si="48"/>
        <v>0</v>
      </c>
      <c r="D714" s="13"/>
      <c r="E714" s="13">
        <f t="shared" si="49"/>
        <v>0</v>
      </c>
      <c r="G714" s="13">
        <f>(IF(E714&gt;SUM($C$6,$C$5,Sec!J714),SUM($C$5,$C$6,Sec!J714),E714))</f>
        <v>0</v>
      </c>
      <c r="I714">
        <f t="shared" si="50"/>
        <v>0</v>
      </c>
      <c r="J714" s="13">
        <f>IF(G714&lt;SUM($C$5:$C$6,Sec!J714),((SUM($C$5,$C$6,-G714,(Rate*Sec!J714)))*Rate),0)</f>
        <v>0</v>
      </c>
    </row>
    <row r="715" spans="1:10">
      <c r="A715">
        <v>706</v>
      </c>
      <c r="B715" s="13">
        <f t="shared" si="47"/>
        <v>0</v>
      </c>
      <c r="C715" s="13">
        <f t="shared" si="48"/>
        <v>0</v>
      </c>
      <c r="D715" s="13"/>
      <c r="E715" s="13">
        <f t="shared" si="49"/>
        <v>0</v>
      </c>
      <c r="G715" s="13">
        <f>(IF(E715&gt;SUM($C$6,$C$5,Sec!J715),SUM($C$5,$C$6,Sec!J715),E715))</f>
        <v>0</v>
      </c>
      <c r="I715">
        <f t="shared" si="50"/>
        <v>0</v>
      </c>
      <c r="J715" s="13">
        <f>IF(G715&lt;SUM($C$5:$C$6,Sec!J715),((SUM($C$5,$C$6,-G715,(Rate*Sec!J715)))*Rate),0)</f>
        <v>0</v>
      </c>
    </row>
    <row r="716" spans="1:10">
      <c r="A716">
        <v>707</v>
      </c>
      <c r="B716" s="13">
        <f t="shared" si="47"/>
        <v>0</v>
      </c>
      <c r="C716" s="13">
        <f t="shared" si="48"/>
        <v>0</v>
      </c>
      <c r="D716" s="13"/>
      <c r="E716" s="13">
        <f t="shared" si="49"/>
        <v>0</v>
      </c>
      <c r="G716" s="13">
        <f>(IF(E716&gt;SUM($C$6,$C$5,Sec!J716),SUM($C$5,$C$6,Sec!J716),E716))</f>
        <v>0</v>
      </c>
      <c r="I716">
        <f t="shared" si="50"/>
        <v>0</v>
      </c>
      <c r="J716" s="13">
        <f>IF(G716&lt;SUM($C$5:$C$6,Sec!J716),((SUM($C$5,$C$6,-G716,(Rate*Sec!J716)))*Rate),0)</f>
        <v>0</v>
      </c>
    </row>
    <row r="717" spans="1:10">
      <c r="A717">
        <v>708</v>
      </c>
      <c r="B717" s="13">
        <f t="shared" si="47"/>
        <v>0</v>
      </c>
      <c r="C717" s="13">
        <f t="shared" si="48"/>
        <v>0</v>
      </c>
      <c r="D717" s="13"/>
      <c r="E717" s="13">
        <f t="shared" si="49"/>
        <v>0</v>
      </c>
      <c r="G717" s="13">
        <f>(IF(E717&gt;SUM($C$6,$C$5,Sec!J717),SUM($C$5,$C$6,Sec!J717),E717))</f>
        <v>0</v>
      </c>
      <c r="I717">
        <f t="shared" si="50"/>
        <v>0</v>
      </c>
      <c r="J717" s="13">
        <f>IF(G717&lt;SUM($C$5:$C$6,Sec!J717),((SUM($C$5,$C$6,-G717,(Rate*Sec!J717)))*Rate),0)</f>
        <v>0</v>
      </c>
    </row>
    <row r="718" spans="1:10">
      <c r="A718">
        <v>709</v>
      </c>
      <c r="B718" s="13">
        <f t="shared" si="47"/>
        <v>0</v>
      </c>
      <c r="C718" s="13">
        <f t="shared" si="48"/>
        <v>0</v>
      </c>
      <c r="D718" s="13"/>
      <c r="E718" s="13">
        <f t="shared" si="49"/>
        <v>0</v>
      </c>
      <c r="G718" s="13">
        <f>(IF(E718&gt;SUM($C$6,$C$5,Sec!J718),SUM($C$5,$C$6,Sec!J718),E718))</f>
        <v>0</v>
      </c>
      <c r="I718">
        <f t="shared" si="50"/>
        <v>0</v>
      </c>
      <c r="J718" s="13">
        <f>IF(G718&lt;SUM($C$5:$C$6,Sec!J718),((SUM($C$5,$C$6,-G718,(Rate*Sec!J718)))*Rate),0)</f>
        <v>0</v>
      </c>
    </row>
    <row r="719" spans="1:10">
      <c r="A719">
        <v>710</v>
      </c>
      <c r="B719" s="13">
        <f t="shared" si="47"/>
        <v>0</v>
      </c>
      <c r="C719" s="13">
        <f t="shared" si="48"/>
        <v>0</v>
      </c>
      <c r="D719" s="13"/>
      <c r="E719" s="13">
        <f t="shared" si="49"/>
        <v>0</v>
      </c>
      <c r="G719" s="13">
        <f>(IF(E719&gt;SUM($C$6,$C$5,Sec!J719),SUM($C$5,$C$6,Sec!J719),E719))</f>
        <v>0</v>
      </c>
      <c r="I719">
        <f t="shared" si="50"/>
        <v>0</v>
      </c>
      <c r="J719" s="13">
        <f>IF(G719&lt;SUM($C$5:$C$6,Sec!J719),((SUM($C$5,$C$6,-G719,(Rate*Sec!J719)))*Rate),0)</f>
        <v>0</v>
      </c>
    </row>
    <row r="720" spans="1:10">
      <c r="A720">
        <v>711</v>
      </c>
      <c r="B720" s="13">
        <f t="shared" si="47"/>
        <v>0</v>
      </c>
      <c r="C720" s="13">
        <f t="shared" si="48"/>
        <v>0</v>
      </c>
      <c r="D720" s="13"/>
      <c r="E720" s="13">
        <f t="shared" si="49"/>
        <v>0</v>
      </c>
      <c r="G720" s="13">
        <f>(IF(E720&gt;SUM($C$6,$C$5,Sec!J720),SUM($C$5,$C$6,Sec!J720),E720))</f>
        <v>0</v>
      </c>
      <c r="I720">
        <f t="shared" si="50"/>
        <v>0</v>
      </c>
      <c r="J720" s="13">
        <f>IF(G720&lt;SUM($C$5:$C$6,Sec!J720),((SUM($C$5,$C$6,-G720,(Rate*Sec!J720)))*Rate),0)</f>
        <v>0</v>
      </c>
    </row>
    <row r="721" spans="1:10">
      <c r="A721">
        <v>712</v>
      </c>
      <c r="B721" s="13">
        <f t="shared" si="47"/>
        <v>0</v>
      </c>
      <c r="C721" s="13">
        <f t="shared" si="48"/>
        <v>0</v>
      </c>
      <c r="D721" s="13"/>
      <c r="E721" s="13">
        <f t="shared" si="49"/>
        <v>0</v>
      </c>
      <c r="G721" s="13">
        <f>(IF(E721&gt;SUM($C$6,$C$5,Sec!J721),SUM($C$5,$C$6,Sec!J721),E721))</f>
        <v>0</v>
      </c>
      <c r="I721">
        <f t="shared" si="50"/>
        <v>0</v>
      </c>
      <c r="J721" s="13">
        <f>IF(G721&lt;SUM($C$5:$C$6,Sec!J721),((SUM($C$5,$C$6,-G721,(Rate*Sec!J721)))*Rate),0)</f>
        <v>0</v>
      </c>
    </row>
    <row r="722" spans="1:10">
      <c r="A722">
        <v>713</v>
      </c>
      <c r="B722" s="13">
        <f t="shared" si="47"/>
        <v>0</v>
      </c>
      <c r="C722" s="13">
        <f t="shared" si="48"/>
        <v>0</v>
      </c>
      <c r="D722" s="13"/>
      <c r="E722" s="13">
        <f t="shared" si="49"/>
        <v>0</v>
      </c>
      <c r="G722" s="13">
        <f>(IF(E722&gt;SUM($C$6,$C$5,Sec!J722),SUM($C$5,$C$6,Sec!J722),E722))</f>
        <v>0</v>
      </c>
      <c r="I722">
        <f t="shared" si="50"/>
        <v>0</v>
      </c>
      <c r="J722" s="13">
        <f>IF(G722&lt;SUM($C$5:$C$6,Sec!J722),((SUM($C$5,$C$6,-G722,(Rate*Sec!J722)))*Rate),0)</f>
        <v>0</v>
      </c>
    </row>
    <row r="723" spans="1:10">
      <c r="A723">
        <v>714</v>
      </c>
      <c r="B723" s="13">
        <f t="shared" si="47"/>
        <v>0</v>
      </c>
      <c r="C723" s="13">
        <f t="shared" si="48"/>
        <v>0</v>
      </c>
      <c r="D723" s="13"/>
      <c r="E723" s="13">
        <f t="shared" si="49"/>
        <v>0</v>
      </c>
      <c r="G723" s="13">
        <f>(IF(E723&gt;SUM($C$6,$C$5,Sec!J723),SUM($C$5,$C$6,Sec!J723),E723))</f>
        <v>0</v>
      </c>
      <c r="I723">
        <f t="shared" si="50"/>
        <v>0</v>
      </c>
      <c r="J723" s="13">
        <f>IF(G723&lt;SUM($C$5:$C$6,Sec!J723),((SUM($C$5,$C$6,-G723,(Rate*Sec!J723)))*Rate),0)</f>
        <v>0</v>
      </c>
    </row>
    <row r="724" spans="1:10">
      <c r="A724">
        <v>715</v>
      </c>
      <c r="B724" s="13">
        <f t="shared" si="47"/>
        <v>0</v>
      </c>
      <c r="C724" s="13">
        <f t="shared" si="48"/>
        <v>0</v>
      </c>
      <c r="D724" s="13"/>
      <c r="E724" s="13">
        <f t="shared" si="49"/>
        <v>0</v>
      </c>
      <c r="G724" s="13">
        <f>(IF(E724&gt;SUM($C$6,$C$5,Sec!J724),SUM($C$5,$C$6,Sec!J724),E724))</f>
        <v>0</v>
      </c>
      <c r="I724">
        <f t="shared" si="50"/>
        <v>0</v>
      </c>
      <c r="J724" s="13">
        <f>IF(G724&lt;SUM($C$5:$C$6,Sec!J724),((SUM($C$5,$C$6,-G724,(Rate*Sec!J724)))*Rate),0)</f>
        <v>0</v>
      </c>
    </row>
    <row r="725" spans="1:10">
      <c r="A725">
        <v>716</v>
      </c>
      <c r="B725" s="13">
        <f t="shared" si="47"/>
        <v>0</v>
      </c>
      <c r="C725" s="13">
        <f t="shared" si="48"/>
        <v>0</v>
      </c>
      <c r="D725" s="13"/>
      <c r="E725" s="13">
        <f t="shared" si="49"/>
        <v>0</v>
      </c>
      <c r="G725" s="13">
        <f>(IF(E725&gt;SUM($C$6,$C$5,Sec!J725),SUM($C$5,$C$6,Sec!J725),E725))</f>
        <v>0</v>
      </c>
      <c r="I725">
        <f t="shared" si="50"/>
        <v>0</v>
      </c>
      <c r="J725" s="13">
        <f>IF(G725&lt;SUM($C$5:$C$6,Sec!J725),((SUM($C$5,$C$6,-G725,(Rate*Sec!J725)))*Rate),0)</f>
        <v>0</v>
      </c>
    </row>
    <row r="726" spans="1:10">
      <c r="A726">
        <v>717</v>
      </c>
      <c r="B726" s="13">
        <f t="shared" si="47"/>
        <v>0</v>
      </c>
      <c r="C726" s="13">
        <f t="shared" si="48"/>
        <v>0</v>
      </c>
      <c r="D726" s="13"/>
      <c r="E726" s="13">
        <f t="shared" si="49"/>
        <v>0</v>
      </c>
      <c r="G726" s="13">
        <f>(IF(E726&gt;SUM($C$6,$C$5,Sec!J726),SUM($C$5,$C$6,Sec!J726),E726))</f>
        <v>0</v>
      </c>
      <c r="I726">
        <f t="shared" si="50"/>
        <v>0</v>
      </c>
      <c r="J726" s="13">
        <f>IF(G726&lt;SUM($C$5:$C$6,Sec!J726),((SUM($C$5,$C$6,-G726,(Rate*Sec!J726)))*Rate),0)</f>
        <v>0</v>
      </c>
    </row>
    <row r="727" spans="1:10">
      <c r="A727">
        <v>718</v>
      </c>
      <c r="B727" s="13">
        <f t="shared" si="47"/>
        <v>0</v>
      </c>
      <c r="C727" s="13">
        <f t="shared" si="48"/>
        <v>0</v>
      </c>
      <c r="D727" s="13"/>
      <c r="E727" s="13">
        <f t="shared" si="49"/>
        <v>0</v>
      </c>
      <c r="G727" s="13">
        <f>(IF(E727&gt;SUM($C$6,$C$5,Sec!J727),SUM($C$5,$C$6,Sec!J727),E727))</f>
        <v>0</v>
      </c>
      <c r="I727">
        <f t="shared" si="50"/>
        <v>0</v>
      </c>
      <c r="J727" s="13">
        <f>IF(G727&lt;SUM($C$5:$C$6,Sec!J727),((SUM($C$5,$C$6,-G727,(Rate*Sec!J727)))*Rate),0)</f>
        <v>0</v>
      </c>
    </row>
    <row r="728" spans="1:10">
      <c r="A728">
        <v>719</v>
      </c>
      <c r="B728" s="13">
        <f t="shared" si="47"/>
        <v>0</v>
      </c>
      <c r="C728" s="13">
        <f t="shared" si="48"/>
        <v>0</v>
      </c>
      <c r="D728" s="13"/>
      <c r="E728" s="13">
        <f t="shared" si="49"/>
        <v>0</v>
      </c>
      <c r="G728" s="13">
        <f>(IF(E728&gt;SUM($C$6,$C$5,Sec!J728),SUM($C$5,$C$6,Sec!J728),E728))</f>
        <v>0</v>
      </c>
      <c r="I728">
        <f t="shared" si="50"/>
        <v>0</v>
      </c>
      <c r="J728" s="13">
        <f>IF(G728&lt;SUM($C$5:$C$6,Sec!J728),((SUM($C$5,$C$6,-G728,(Rate*Sec!J728)))*Rate),0)</f>
        <v>0</v>
      </c>
    </row>
    <row r="729" spans="1:10">
      <c r="A729">
        <v>720</v>
      </c>
      <c r="B729" s="13">
        <f t="shared" si="47"/>
        <v>0</v>
      </c>
      <c r="C729" s="13">
        <f t="shared" si="48"/>
        <v>0</v>
      </c>
      <c r="D729" s="13"/>
      <c r="E729" s="13">
        <f t="shared" si="49"/>
        <v>0</v>
      </c>
      <c r="G729" s="13">
        <f>(IF(E729&gt;SUM($C$6,$C$5,Sec!J729),SUM($C$5,$C$6,Sec!J729),E729))</f>
        <v>0</v>
      </c>
      <c r="I729">
        <f t="shared" si="50"/>
        <v>0</v>
      </c>
      <c r="J729" s="13">
        <f>IF(G729&lt;SUM($C$5:$C$6,Sec!J729),((SUM($C$5,$C$6,-G729,(Rate*Sec!J729)))*Rate),0)</f>
        <v>0</v>
      </c>
    </row>
    <row r="730" spans="1:10">
      <c r="A730">
        <v>721</v>
      </c>
      <c r="B730" s="13">
        <f t="shared" si="47"/>
        <v>0</v>
      </c>
      <c r="C730" s="13">
        <f t="shared" si="48"/>
        <v>0</v>
      </c>
      <c r="D730" s="13"/>
      <c r="E730" s="13">
        <f t="shared" si="49"/>
        <v>0</v>
      </c>
      <c r="G730" s="13">
        <f>(IF(E730&gt;SUM($C$6,$C$5,Sec!J730),SUM($C$5,$C$6,Sec!J730),E730))</f>
        <v>0</v>
      </c>
      <c r="I730">
        <f t="shared" si="50"/>
        <v>0</v>
      </c>
      <c r="J730" s="13">
        <f>IF(G730&lt;SUM($C$5:$C$6,Sec!J730),((SUM($C$5,$C$6,-G730,(Rate*Sec!J730)))*Rate),0)</f>
        <v>0</v>
      </c>
    </row>
    <row r="731" spans="1:10">
      <c r="A731">
        <v>722</v>
      </c>
      <c r="B731" s="13">
        <f t="shared" si="47"/>
        <v>0</v>
      </c>
      <c r="C731" s="13">
        <f t="shared" si="48"/>
        <v>0</v>
      </c>
      <c r="D731" s="13"/>
      <c r="E731" s="13">
        <f t="shared" si="49"/>
        <v>0</v>
      </c>
      <c r="G731" s="13">
        <f>(IF(E731&gt;SUM($C$6,$C$5,Sec!J731),SUM($C$5,$C$6,Sec!J731),E731))</f>
        <v>0</v>
      </c>
      <c r="I731">
        <f t="shared" si="50"/>
        <v>0</v>
      </c>
      <c r="J731" s="13">
        <f>IF(G731&lt;SUM($C$5:$C$6,Sec!J731),((SUM($C$5,$C$6,-G731,(Rate*Sec!J731)))*Rate),0)</f>
        <v>0</v>
      </c>
    </row>
    <row r="732" spans="1:10">
      <c r="A732">
        <v>723</v>
      </c>
      <c r="B732" s="13">
        <f t="shared" si="47"/>
        <v>0</v>
      </c>
      <c r="C732" s="13">
        <f t="shared" si="48"/>
        <v>0</v>
      </c>
      <c r="D732" s="13"/>
      <c r="E732" s="13">
        <f t="shared" si="49"/>
        <v>0</v>
      </c>
      <c r="G732" s="13">
        <f>(IF(E732&gt;SUM($C$6,$C$5,Sec!J732),SUM($C$5,$C$6,Sec!J732),E732))</f>
        <v>0</v>
      </c>
      <c r="I732">
        <f t="shared" si="50"/>
        <v>0</v>
      </c>
      <c r="J732" s="13">
        <f>IF(G732&lt;SUM($C$5:$C$6,Sec!J732),((SUM($C$5,$C$6,-G732,(Rate*Sec!J732)))*Rate),0)</f>
        <v>0</v>
      </c>
    </row>
    <row r="733" spans="1:10">
      <c r="A733">
        <v>724</v>
      </c>
      <c r="B733" s="13">
        <f t="shared" si="47"/>
        <v>0</v>
      </c>
      <c r="C733" s="13">
        <f t="shared" si="48"/>
        <v>0</v>
      </c>
      <c r="D733" s="13"/>
      <c r="E733" s="13">
        <f t="shared" si="49"/>
        <v>0</v>
      </c>
      <c r="G733" s="13">
        <f>(IF(E733&gt;SUM($C$6,$C$5,Sec!J733),SUM($C$5,$C$6,Sec!J733),E733))</f>
        <v>0</v>
      </c>
      <c r="I733">
        <f t="shared" si="50"/>
        <v>0</v>
      </c>
      <c r="J733" s="13">
        <f>IF(G733&lt;SUM($C$5:$C$6,Sec!J733),((SUM($C$5,$C$6,-G733,(Rate*Sec!J733)))*Rate),0)</f>
        <v>0</v>
      </c>
    </row>
    <row r="734" spans="1:10">
      <c r="A734">
        <v>725</v>
      </c>
      <c r="B734" s="13">
        <f t="shared" si="47"/>
        <v>0</v>
      </c>
      <c r="C734" s="13">
        <f t="shared" si="48"/>
        <v>0</v>
      </c>
      <c r="D734" s="13"/>
      <c r="E734" s="13">
        <f t="shared" si="49"/>
        <v>0</v>
      </c>
      <c r="G734" s="13">
        <f>(IF(E734&gt;SUM($C$6,$C$5,Sec!J734),SUM($C$5,$C$6,Sec!J734),E734))</f>
        <v>0</v>
      </c>
      <c r="I734">
        <f t="shared" si="50"/>
        <v>0</v>
      </c>
      <c r="J734" s="13">
        <f>IF(G734&lt;SUM($C$5:$C$6,Sec!J734),((SUM($C$5,$C$6,-G734,(Rate*Sec!J734)))*Rate),0)</f>
        <v>0</v>
      </c>
    </row>
    <row r="735" spans="1:10">
      <c r="A735">
        <v>726</v>
      </c>
      <c r="B735" s="13">
        <f t="shared" si="47"/>
        <v>0</v>
      </c>
      <c r="C735" s="13">
        <f t="shared" si="48"/>
        <v>0</v>
      </c>
      <c r="D735" s="13"/>
      <c r="E735" s="13">
        <f t="shared" si="49"/>
        <v>0</v>
      </c>
      <c r="G735" s="13">
        <f>(IF(E735&gt;SUM($C$6,$C$5,Sec!J735),SUM($C$5,$C$6,Sec!J735),E735))</f>
        <v>0</v>
      </c>
      <c r="I735">
        <f t="shared" si="50"/>
        <v>0</v>
      </c>
      <c r="J735" s="13">
        <f>IF(G735&lt;SUM($C$5:$C$6,Sec!J735),((SUM($C$5,$C$6,-G735,(Rate*Sec!J735)))*Rate),0)</f>
        <v>0</v>
      </c>
    </row>
    <row r="736" spans="1:10">
      <c r="A736">
        <v>727</v>
      </c>
      <c r="B736" s="13">
        <f t="shared" si="47"/>
        <v>0</v>
      </c>
      <c r="C736" s="13">
        <f t="shared" si="48"/>
        <v>0</v>
      </c>
      <c r="D736" s="13"/>
      <c r="E736" s="13">
        <f t="shared" si="49"/>
        <v>0</v>
      </c>
      <c r="G736" s="13">
        <f>(IF(E736&gt;SUM($C$6,$C$5,Sec!J736),SUM($C$5,$C$6,Sec!J736),E736))</f>
        <v>0</v>
      </c>
      <c r="I736">
        <f t="shared" si="50"/>
        <v>0</v>
      </c>
      <c r="J736" s="13">
        <f>IF(G736&lt;SUM($C$5:$C$6,Sec!J736),((SUM($C$5,$C$6,-G736,(Rate*Sec!J736)))*Rate),0)</f>
        <v>0</v>
      </c>
    </row>
    <row r="737" spans="1:10">
      <c r="A737">
        <v>728</v>
      </c>
      <c r="B737" s="13">
        <f t="shared" si="47"/>
        <v>0</v>
      </c>
      <c r="C737" s="13">
        <f t="shared" si="48"/>
        <v>0</v>
      </c>
      <c r="D737" s="13"/>
      <c r="E737" s="13">
        <f t="shared" si="49"/>
        <v>0</v>
      </c>
      <c r="G737" s="13">
        <f>(IF(E737&gt;SUM($C$6,$C$5,Sec!J737),SUM($C$5,$C$6,Sec!J737),E737))</f>
        <v>0</v>
      </c>
      <c r="I737">
        <f t="shared" si="50"/>
        <v>0</v>
      </c>
      <c r="J737" s="13">
        <f>IF(G737&lt;SUM($C$5:$C$6,Sec!J737),((SUM($C$5,$C$6,-G737,(Rate*Sec!J737)))*Rate),0)</f>
        <v>0</v>
      </c>
    </row>
    <row r="738" spans="1:10">
      <c r="A738">
        <v>729</v>
      </c>
      <c r="B738" s="13">
        <f t="shared" si="47"/>
        <v>0</v>
      </c>
      <c r="C738" s="13">
        <f t="shared" si="48"/>
        <v>0</v>
      </c>
      <c r="D738" s="13"/>
      <c r="E738" s="13">
        <f t="shared" si="49"/>
        <v>0</v>
      </c>
      <c r="G738" s="13">
        <f>(IF(E738&gt;SUM($C$6,$C$5,Sec!J738),SUM($C$5,$C$6,Sec!J738),E738))</f>
        <v>0</v>
      </c>
      <c r="I738">
        <f t="shared" si="50"/>
        <v>0</v>
      </c>
      <c r="J738" s="13">
        <f>IF(G738&lt;SUM($C$5:$C$6,Sec!J738),((SUM($C$5,$C$6,-G738,(Rate*Sec!J738)))*Rate),0)</f>
        <v>0</v>
      </c>
    </row>
    <row r="739" spans="1:10">
      <c r="A739">
        <v>730</v>
      </c>
      <c r="B739" s="13">
        <f t="shared" si="47"/>
        <v>0</v>
      </c>
      <c r="C739" s="13">
        <f t="shared" si="48"/>
        <v>0</v>
      </c>
      <c r="D739" s="13"/>
      <c r="E739" s="13">
        <f t="shared" si="49"/>
        <v>0</v>
      </c>
      <c r="G739" s="13">
        <f>(IF(E739&gt;SUM($C$6,$C$5,Sec!J739),SUM($C$5,$C$6,Sec!J739),E739))</f>
        <v>0</v>
      </c>
      <c r="I739">
        <f t="shared" si="50"/>
        <v>0</v>
      </c>
      <c r="J739" s="13">
        <f>IF(G739&lt;SUM($C$5:$C$6,Sec!J739),((SUM($C$5,$C$6,-G739,(Rate*Sec!J739)))*Rate),0)</f>
        <v>0</v>
      </c>
    </row>
    <row r="740" spans="1:10">
      <c r="A740">
        <v>731</v>
      </c>
      <c r="B740" s="13">
        <f t="shared" si="47"/>
        <v>0</v>
      </c>
      <c r="C740" s="13">
        <f t="shared" si="48"/>
        <v>0</v>
      </c>
      <c r="D740" s="13"/>
      <c r="E740" s="13">
        <f t="shared" si="49"/>
        <v>0</v>
      </c>
      <c r="G740" s="13">
        <f>(IF(E740&gt;SUM($C$6,$C$5,Sec!J740),SUM($C$5,$C$6,Sec!J740),E740))</f>
        <v>0</v>
      </c>
      <c r="I740">
        <f t="shared" si="50"/>
        <v>0</v>
      </c>
      <c r="J740" s="13">
        <f>IF(G740&lt;SUM($C$5:$C$6,Sec!J740),((SUM($C$5,$C$6,-G740,(Rate*Sec!J740)))*Rate),0)</f>
        <v>0</v>
      </c>
    </row>
    <row r="741" spans="1:10">
      <c r="A741">
        <v>732</v>
      </c>
      <c r="B741" s="13">
        <f t="shared" si="47"/>
        <v>0</v>
      </c>
      <c r="C741" s="13">
        <f t="shared" si="48"/>
        <v>0</v>
      </c>
      <c r="D741" s="13"/>
      <c r="E741" s="13">
        <f t="shared" si="49"/>
        <v>0</v>
      </c>
      <c r="G741" s="13">
        <f>(IF(E741&gt;SUM($C$6,$C$5,Sec!J741),SUM($C$5,$C$6,Sec!J741),E741))</f>
        <v>0</v>
      </c>
      <c r="I741">
        <f t="shared" si="50"/>
        <v>0</v>
      </c>
      <c r="J741" s="13">
        <f>IF(G741&lt;SUM($C$5:$C$6,Sec!J741),((SUM($C$5,$C$6,-G741,(Rate*Sec!J741)))*Rate),0)</f>
        <v>0</v>
      </c>
    </row>
    <row r="742" spans="1:10">
      <c r="A742">
        <v>733</v>
      </c>
      <c r="B742" s="13">
        <f t="shared" si="47"/>
        <v>0</v>
      </c>
      <c r="C742" s="13">
        <f t="shared" si="48"/>
        <v>0</v>
      </c>
      <c r="D742" s="13"/>
      <c r="E742" s="13">
        <f t="shared" si="49"/>
        <v>0</v>
      </c>
      <c r="G742" s="13">
        <f>(IF(E742&gt;SUM($C$6,$C$5,Sec!J742),SUM($C$5,$C$6,Sec!J742),E742))</f>
        <v>0</v>
      </c>
      <c r="I742">
        <f t="shared" si="50"/>
        <v>0</v>
      </c>
      <c r="J742" s="13">
        <f>IF(G742&lt;SUM($C$5:$C$6,Sec!J742),((SUM($C$5,$C$6,-G742,(Rate*Sec!J742)))*Rate),0)</f>
        <v>0</v>
      </c>
    </row>
    <row r="743" spans="1:10">
      <c r="A743">
        <v>734</v>
      </c>
      <c r="B743" s="13">
        <f t="shared" si="47"/>
        <v>0</v>
      </c>
      <c r="C743" s="13">
        <f t="shared" si="48"/>
        <v>0</v>
      </c>
      <c r="D743" s="13"/>
      <c r="E743" s="13">
        <f t="shared" si="49"/>
        <v>0</v>
      </c>
      <c r="G743" s="13">
        <f>(IF(E743&gt;SUM($C$6,$C$5,Sec!J743),SUM($C$5,$C$6,Sec!J743),E743))</f>
        <v>0</v>
      </c>
      <c r="I743">
        <f t="shared" si="50"/>
        <v>0</v>
      </c>
      <c r="J743" s="13">
        <f>IF(G743&lt;SUM($C$5:$C$6,Sec!J743),((SUM($C$5,$C$6,-G743,(Rate*Sec!J743)))*Rate),0)</f>
        <v>0</v>
      </c>
    </row>
    <row r="744" spans="1:10">
      <c r="A744">
        <v>735</v>
      </c>
      <c r="B744" s="13">
        <f t="shared" si="47"/>
        <v>0</v>
      </c>
      <c r="C744" s="13">
        <f t="shared" si="48"/>
        <v>0</v>
      </c>
      <c r="D744" s="13"/>
      <c r="E744" s="13">
        <f t="shared" si="49"/>
        <v>0</v>
      </c>
      <c r="G744" s="13">
        <f>(IF(E744&gt;SUM($C$6,$C$5,Sec!J744),SUM($C$5,$C$6,Sec!J744),E744))</f>
        <v>0</v>
      </c>
      <c r="I744">
        <f t="shared" si="50"/>
        <v>0</v>
      </c>
      <c r="J744" s="13">
        <f>IF(G744&lt;SUM($C$5:$C$6,Sec!J744),((SUM($C$5,$C$6,-G744,(Rate*Sec!J744)))*Rate),0)</f>
        <v>0</v>
      </c>
    </row>
    <row r="745" spans="1:10">
      <c r="A745">
        <v>736</v>
      </c>
      <c r="B745" s="13">
        <f t="shared" si="47"/>
        <v>0</v>
      </c>
      <c r="C745" s="13">
        <f t="shared" si="48"/>
        <v>0</v>
      </c>
      <c r="D745" s="13"/>
      <c r="E745" s="13">
        <f t="shared" si="49"/>
        <v>0</v>
      </c>
      <c r="G745" s="13">
        <f>(IF(E745&gt;SUM($C$6,$C$5,Sec!J745),SUM($C$5,$C$6,Sec!J745),E745))</f>
        <v>0</v>
      </c>
      <c r="I745">
        <f t="shared" si="50"/>
        <v>0</v>
      </c>
      <c r="J745" s="13">
        <f>IF(G745&lt;SUM($C$5:$C$6,Sec!J745),((SUM($C$5,$C$6,-G745,(Rate*Sec!J745)))*Rate),0)</f>
        <v>0</v>
      </c>
    </row>
    <row r="746" spans="1:10">
      <c r="A746">
        <v>737</v>
      </c>
      <c r="B746" s="13">
        <f t="shared" si="47"/>
        <v>0</v>
      </c>
      <c r="C746" s="13">
        <f t="shared" si="48"/>
        <v>0</v>
      </c>
      <c r="D746" s="13"/>
      <c r="E746" s="13">
        <f t="shared" si="49"/>
        <v>0</v>
      </c>
      <c r="G746" s="13">
        <f>(IF(E746&gt;SUM($C$6,$C$5,Sec!J746),SUM($C$5,$C$6,Sec!J746),E746))</f>
        <v>0</v>
      </c>
      <c r="I746">
        <f t="shared" si="50"/>
        <v>0</v>
      </c>
      <c r="J746" s="13">
        <f>IF(G746&lt;SUM($C$5:$C$6,Sec!J746),((SUM($C$5,$C$6,-G746,(Rate*Sec!J746)))*Rate),0)</f>
        <v>0</v>
      </c>
    </row>
    <row r="747" spans="1:10">
      <c r="A747">
        <v>738</v>
      </c>
      <c r="B747" s="13">
        <f t="shared" si="47"/>
        <v>0</v>
      </c>
      <c r="C747" s="13">
        <f t="shared" si="48"/>
        <v>0</v>
      </c>
      <c r="D747" s="13"/>
      <c r="E747" s="13">
        <f t="shared" si="49"/>
        <v>0</v>
      </c>
      <c r="G747" s="13">
        <f>(IF(E747&gt;SUM($C$6,$C$5,Sec!J747),SUM($C$5,$C$6,Sec!J747),E747))</f>
        <v>0</v>
      </c>
      <c r="I747">
        <f t="shared" si="50"/>
        <v>0</v>
      </c>
      <c r="J747" s="13">
        <f>IF(G747&lt;SUM($C$5:$C$6,Sec!J747),((SUM($C$5,$C$6,-G747,(Rate*Sec!J747)))*Rate),0)</f>
        <v>0</v>
      </c>
    </row>
    <row r="748" spans="1:10">
      <c r="A748">
        <v>739</v>
      </c>
      <c r="B748" s="13">
        <f t="shared" si="47"/>
        <v>0</v>
      </c>
      <c r="C748" s="13">
        <f t="shared" si="48"/>
        <v>0</v>
      </c>
      <c r="D748" s="13"/>
      <c r="E748" s="13">
        <f t="shared" si="49"/>
        <v>0</v>
      </c>
      <c r="G748" s="13">
        <f>(IF(E748&gt;SUM($C$6,$C$5,Sec!J748),SUM($C$5,$C$6,Sec!J748),E748))</f>
        <v>0</v>
      </c>
      <c r="I748">
        <f t="shared" si="50"/>
        <v>0</v>
      </c>
      <c r="J748" s="13">
        <f>IF(G748&lt;SUM($C$5:$C$6,Sec!J748),((SUM($C$5,$C$6,-G748,(Rate*Sec!J748)))*Rate),0)</f>
        <v>0</v>
      </c>
    </row>
    <row r="749" spans="1:10">
      <c r="A749">
        <v>740</v>
      </c>
      <c r="B749" s="13">
        <f t="shared" si="47"/>
        <v>0</v>
      </c>
      <c r="C749" s="13">
        <f t="shared" si="48"/>
        <v>0</v>
      </c>
      <c r="D749" s="13"/>
      <c r="E749" s="13">
        <f t="shared" si="49"/>
        <v>0</v>
      </c>
      <c r="G749" s="13">
        <f>(IF(E749&gt;SUM($C$6,$C$5,Sec!J749),SUM($C$5,$C$6,Sec!J749),E749))</f>
        <v>0</v>
      </c>
      <c r="I749">
        <f t="shared" si="50"/>
        <v>0</v>
      </c>
      <c r="J749" s="13">
        <f>IF(G749&lt;SUM($C$5:$C$6,Sec!J749),((SUM($C$5,$C$6,-G749,(Rate*Sec!J749)))*Rate),0)</f>
        <v>0</v>
      </c>
    </row>
    <row r="750" spans="1:10">
      <c r="A750">
        <v>741</v>
      </c>
      <c r="B750" s="13">
        <f t="shared" ref="B750:B813" si="51">IF(SUM(E749,-G749)&lt;0,0,SUM(E749,-G749))</f>
        <v>0</v>
      </c>
      <c r="C750" s="13">
        <f t="shared" ref="C750:C813" si="52">(B750*$C$4)/12</f>
        <v>0</v>
      </c>
      <c r="D750" s="13"/>
      <c r="E750" s="13">
        <f t="shared" ref="E750:E813" si="53">SUM(C750,B750)</f>
        <v>0</v>
      </c>
      <c r="G750" s="13">
        <f>(IF(E750&gt;SUM($C$6,$C$5,Sec!J750),SUM($C$5,$C$6,Sec!J750),E750))</f>
        <v>0</v>
      </c>
      <c r="I750">
        <f t="shared" ref="I750:I813" si="54">IF(E750&gt;0,1,0)</f>
        <v>0</v>
      </c>
      <c r="J750" s="13">
        <f>IF(G750&lt;SUM($C$5:$C$6,Sec!J750),((SUM($C$5,$C$6,-G750,(Rate*Sec!J750)))*Rate),0)</f>
        <v>0</v>
      </c>
    </row>
    <row r="751" spans="1:10">
      <c r="A751">
        <v>742</v>
      </c>
      <c r="B751" s="13">
        <f t="shared" si="51"/>
        <v>0</v>
      </c>
      <c r="C751" s="13">
        <f t="shared" si="52"/>
        <v>0</v>
      </c>
      <c r="D751" s="13"/>
      <c r="E751" s="13">
        <f t="shared" si="53"/>
        <v>0</v>
      </c>
      <c r="G751" s="13">
        <f>(IF(E751&gt;SUM($C$6,$C$5,Sec!J751),SUM($C$5,$C$6,Sec!J751),E751))</f>
        <v>0</v>
      </c>
      <c r="I751">
        <f t="shared" si="54"/>
        <v>0</v>
      </c>
      <c r="J751" s="13">
        <f>IF(G751&lt;SUM($C$5:$C$6,Sec!J751),((SUM($C$5,$C$6,-G751,(Rate*Sec!J751)))*Rate),0)</f>
        <v>0</v>
      </c>
    </row>
    <row r="752" spans="1:10">
      <c r="A752">
        <v>743</v>
      </c>
      <c r="B752" s="13">
        <f t="shared" si="51"/>
        <v>0</v>
      </c>
      <c r="C752" s="13">
        <f t="shared" si="52"/>
        <v>0</v>
      </c>
      <c r="D752" s="13"/>
      <c r="E752" s="13">
        <f t="shared" si="53"/>
        <v>0</v>
      </c>
      <c r="G752" s="13">
        <f>(IF(E752&gt;SUM($C$6,$C$5,Sec!J752),SUM($C$5,$C$6,Sec!J752),E752))</f>
        <v>0</v>
      </c>
      <c r="I752">
        <f t="shared" si="54"/>
        <v>0</v>
      </c>
      <c r="J752" s="13">
        <f>IF(G752&lt;SUM($C$5:$C$6,Sec!J752),((SUM($C$5,$C$6,-G752,(Rate*Sec!J752)))*Rate),0)</f>
        <v>0</v>
      </c>
    </row>
    <row r="753" spans="1:10">
      <c r="A753">
        <v>744</v>
      </c>
      <c r="B753" s="13">
        <f t="shared" si="51"/>
        <v>0</v>
      </c>
      <c r="C753" s="13">
        <f t="shared" si="52"/>
        <v>0</v>
      </c>
      <c r="D753" s="13"/>
      <c r="E753" s="13">
        <f t="shared" si="53"/>
        <v>0</v>
      </c>
      <c r="G753" s="13">
        <f>(IF(E753&gt;SUM($C$6,$C$5,Sec!J753),SUM($C$5,$C$6,Sec!J753),E753))</f>
        <v>0</v>
      </c>
      <c r="I753">
        <f t="shared" si="54"/>
        <v>0</v>
      </c>
      <c r="J753" s="13">
        <f>IF(G753&lt;SUM($C$5:$C$6,Sec!J753),((SUM($C$5,$C$6,-G753,(Rate*Sec!J753)))*Rate),0)</f>
        <v>0</v>
      </c>
    </row>
    <row r="754" spans="1:10">
      <c r="A754">
        <v>745</v>
      </c>
      <c r="B754" s="13">
        <f t="shared" si="51"/>
        <v>0</v>
      </c>
      <c r="C754" s="13">
        <f t="shared" si="52"/>
        <v>0</v>
      </c>
      <c r="D754" s="13"/>
      <c r="E754" s="13">
        <f t="shared" si="53"/>
        <v>0</v>
      </c>
      <c r="G754" s="13">
        <f>(IF(E754&gt;SUM($C$6,$C$5,Sec!J754),SUM($C$5,$C$6,Sec!J754),E754))</f>
        <v>0</v>
      </c>
      <c r="I754">
        <f t="shared" si="54"/>
        <v>0</v>
      </c>
      <c r="J754" s="13">
        <f>IF(G754&lt;SUM($C$5:$C$6,Sec!J754),((SUM($C$5,$C$6,-G754,(Rate*Sec!J754)))*Rate),0)</f>
        <v>0</v>
      </c>
    </row>
    <row r="755" spans="1:10">
      <c r="A755">
        <v>746</v>
      </c>
      <c r="B755" s="13">
        <f t="shared" si="51"/>
        <v>0</v>
      </c>
      <c r="C755" s="13">
        <f t="shared" si="52"/>
        <v>0</v>
      </c>
      <c r="D755" s="13"/>
      <c r="E755" s="13">
        <f t="shared" si="53"/>
        <v>0</v>
      </c>
      <c r="G755" s="13">
        <f>(IF(E755&gt;SUM($C$6,$C$5,Sec!J755),SUM($C$5,$C$6,Sec!J755),E755))</f>
        <v>0</v>
      </c>
      <c r="I755">
        <f t="shared" si="54"/>
        <v>0</v>
      </c>
      <c r="J755" s="13">
        <f>IF(G755&lt;SUM($C$5:$C$6,Sec!J755),((SUM($C$5,$C$6,-G755,(Rate*Sec!J755)))*Rate),0)</f>
        <v>0</v>
      </c>
    </row>
    <row r="756" spans="1:10">
      <c r="A756">
        <v>747</v>
      </c>
      <c r="B756" s="13">
        <f t="shared" si="51"/>
        <v>0</v>
      </c>
      <c r="C756" s="13">
        <f t="shared" si="52"/>
        <v>0</v>
      </c>
      <c r="D756" s="13"/>
      <c r="E756" s="13">
        <f t="shared" si="53"/>
        <v>0</v>
      </c>
      <c r="G756" s="13">
        <f>(IF(E756&gt;SUM($C$6,$C$5,Sec!J756),SUM($C$5,$C$6,Sec!J756),E756))</f>
        <v>0</v>
      </c>
      <c r="I756">
        <f t="shared" si="54"/>
        <v>0</v>
      </c>
      <c r="J756" s="13">
        <f>IF(G756&lt;SUM($C$5:$C$6,Sec!J756),((SUM($C$5,$C$6,-G756,(Rate*Sec!J756)))*Rate),0)</f>
        <v>0</v>
      </c>
    </row>
    <row r="757" spans="1:10">
      <c r="A757">
        <v>748</v>
      </c>
      <c r="B757" s="13">
        <f t="shared" si="51"/>
        <v>0</v>
      </c>
      <c r="C757" s="13">
        <f t="shared" si="52"/>
        <v>0</v>
      </c>
      <c r="D757" s="13"/>
      <c r="E757" s="13">
        <f t="shared" si="53"/>
        <v>0</v>
      </c>
      <c r="G757" s="13">
        <f>(IF(E757&gt;SUM($C$6,$C$5,Sec!J757),SUM($C$5,$C$6,Sec!J757),E757))</f>
        <v>0</v>
      </c>
      <c r="I757">
        <f t="shared" si="54"/>
        <v>0</v>
      </c>
      <c r="J757" s="13">
        <f>IF(G757&lt;SUM($C$5:$C$6,Sec!J757),((SUM($C$5,$C$6,-G757,(Rate*Sec!J757)))*Rate),0)</f>
        <v>0</v>
      </c>
    </row>
    <row r="758" spans="1:10">
      <c r="A758">
        <v>749</v>
      </c>
      <c r="B758" s="13">
        <f t="shared" si="51"/>
        <v>0</v>
      </c>
      <c r="C758" s="13">
        <f t="shared" si="52"/>
        <v>0</v>
      </c>
      <c r="D758" s="13"/>
      <c r="E758" s="13">
        <f t="shared" si="53"/>
        <v>0</v>
      </c>
      <c r="G758" s="13">
        <f>(IF(E758&gt;SUM($C$6,$C$5,Sec!J758),SUM($C$5,$C$6,Sec!J758),E758))</f>
        <v>0</v>
      </c>
      <c r="I758">
        <f t="shared" si="54"/>
        <v>0</v>
      </c>
      <c r="J758" s="13">
        <f>IF(G758&lt;SUM($C$5:$C$6,Sec!J758),((SUM($C$5,$C$6,-G758,(Rate*Sec!J758)))*Rate),0)</f>
        <v>0</v>
      </c>
    </row>
    <row r="759" spans="1:10">
      <c r="A759">
        <v>750</v>
      </c>
      <c r="B759" s="13">
        <f t="shared" si="51"/>
        <v>0</v>
      </c>
      <c r="C759" s="13">
        <f t="shared" si="52"/>
        <v>0</v>
      </c>
      <c r="D759" s="13"/>
      <c r="E759" s="13">
        <f t="shared" si="53"/>
        <v>0</v>
      </c>
      <c r="G759" s="13">
        <f>(IF(E759&gt;SUM($C$6,$C$5,Sec!J759),SUM($C$5,$C$6,Sec!J759),E759))</f>
        <v>0</v>
      </c>
      <c r="I759">
        <f t="shared" si="54"/>
        <v>0</v>
      </c>
      <c r="J759" s="13">
        <f>IF(G759&lt;SUM($C$5:$C$6,Sec!J759),((SUM($C$5,$C$6,-G759,(Rate*Sec!J759)))*Rate),0)</f>
        <v>0</v>
      </c>
    </row>
    <row r="760" spans="1:10">
      <c r="A760">
        <v>751</v>
      </c>
      <c r="B760" s="13">
        <f t="shared" si="51"/>
        <v>0</v>
      </c>
      <c r="C760" s="13">
        <f t="shared" si="52"/>
        <v>0</v>
      </c>
      <c r="D760" s="13"/>
      <c r="E760" s="13">
        <f t="shared" si="53"/>
        <v>0</v>
      </c>
      <c r="G760" s="13">
        <f>(IF(E760&gt;SUM($C$6,$C$5,Sec!J760),SUM($C$5,$C$6,Sec!J760),E760))</f>
        <v>0</v>
      </c>
      <c r="I760">
        <f t="shared" si="54"/>
        <v>0</v>
      </c>
      <c r="J760" s="13">
        <f>IF(G760&lt;SUM($C$5:$C$6,Sec!J760),((SUM($C$5,$C$6,-G760,(Rate*Sec!J760)))*Rate),0)</f>
        <v>0</v>
      </c>
    </row>
    <row r="761" spans="1:10">
      <c r="A761">
        <v>752</v>
      </c>
      <c r="B761" s="13">
        <f t="shared" si="51"/>
        <v>0</v>
      </c>
      <c r="C761" s="13">
        <f t="shared" si="52"/>
        <v>0</v>
      </c>
      <c r="D761" s="13"/>
      <c r="E761" s="13">
        <f t="shared" si="53"/>
        <v>0</v>
      </c>
      <c r="G761" s="13">
        <f>(IF(E761&gt;SUM($C$6,$C$5,Sec!J761),SUM($C$5,$C$6,Sec!J761),E761))</f>
        <v>0</v>
      </c>
      <c r="I761">
        <f t="shared" si="54"/>
        <v>0</v>
      </c>
      <c r="J761" s="13">
        <f>IF(G761&lt;SUM($C$5:$C$6,Sec!J761),((SUM($C$5,$C$6,-G761,(Rate*Sec!J761)))*Rate),0)</f>
        <v>0</v>
      </c>
    </row>
    <row r="762" spans="1:10">
      <c r="A762">
        <v>753</v>
      </c>
      <c r="B762" s="13">
        <f t="shared" si="51"/>
        <v>0</v>
      </c>
      <c r="C762" s="13">
        <f t="shared" si="52"/>
        <v>0</v>
      </c>
      <c r="D762" s="13"/>
      <c r="E762" s="13">
        <f t="shared" si="53"/>
        <v>0</v>
      </c>
      <c r="G762" s="13">
        <f>(IF(E762&gt;SUM($C$6,$C$5,Sec!J762),SUM($C$5,$C$6,Sec!J762),E762))</f>
        <v>0</v>
      </c>
      <c r="I762">
        <f t="shared" si="54"/>
        <v>0</v>
      </c>
      <c r="J762" s="13">
        <f>IF(G762&lt;SUM($C$5:$C$6,Sec!J762),((SUM($C$5,$C$6,-G762,(Rate*Sec!J762)))*Rate),0)</f>
        <v>0</v>
      </c>
    </row>
    <row r="763" spans="1:10">
      <c r="A763">
        <v>754</v>
      </c>
      <c r="B763" s="13">
        <f t="shared" si="51"/>
        <v>0</v>
      </c>
      <c r="C763" s="13">
        <f t="shared" si="52"/>
        <v>0</v>
      </c>
      <c r="D763" s="13"/>
      <c r="E763" s="13">
        <f t="shared" si="53"/>
        <v>0</v>
      </c>
      <c r="G763" s="13">
        <f>(IF(E763&gt;SUM($C$6,$C$5,Sec!J763),SUM($C$5,$C$6,Sec!J763),E763))</f>
        <v>0</v>
      </c>
      <c r="I763">
        <f t="shared" si="54"/>
        <v>0</v>
      </c>
      <c r="J763" s="13">
        <f>IF(G763&lt;SUM($C$5:$C$6,Sec!J763),((SUM($C$5,$C$6,-G763,(Rate*Sec!J763)))*Rate),0)</f>
        <v>0</v>
      </c>
    </row>
    <row r="764" spans="1:10">
      <c r="A764">
        <v>755</v>
      </c>
      <c r="B764" s="13">
        <f t="shared" si="51"/>
        <v>0</v>
      </c>
      <c r="C764" s="13">
        <f t="shared" si="52"/>
        <v>0</v>
      </c>
      <c r="D764" s="13"/>
      <c r="E764" s="13">
        <f t="shared" si="53"/>
        <v>0</v>
      </c>
      <c r="G764" s="13">
        <f>(IF(E764&gt;SUM($C$6,$C$5,Sec!J764),SUM($C$5,$C$6,Sec!J764),E764))</f>
        <v>0</v>
      </c>
      <c r="I764">
        <f t="shared" si="54"/>
        <v>0</v>
      </c>
      <c r="J764" s="13">
        <f>IF(G764&lt;SUM($C$5:$C$6,Sec!J764),((SUM($C$5,$C$6,-G764,(Rate*Sec!J764)))*Rate),0)</f>
        <v>0</v>
      </c>
    </row>
    <row r="765" spans="1:10">
      <c r="A765">
        <v>756</v>
      </c>
      <c r="B765" s="13">
        <f t="shared" si="51"/>
        <v>0</v>
      </c>
      <c r="C765" s="13">
        <f t="shared" si="52"/>
        <v>0</v>
      </c>
      <c r="D765" s="13"/>
      <c r="E765" s="13">
        <f t="shared" si="53"/>
        <v>0</v>
      </c>
      <c r="G765" s="13">
        <f>(IF(E765&gt;SUM($C$6,$C$5,Sec!J765),SUM($C$5,$C$6,Sec!J765),E765))</f>
        <v>0</v>
      </c>
      <c r="I765">
        <f t="shared" si="54"/>
        <v>0</v>
      </c>
      <c r="J765" s="13">
        <f>IF(G765&lt;SUM($C$5:$C$6,Sec!J765),((SUM($C$5,$C$6,-G765,(Rate*Sec!J765)))*Rate),0)</f>
        <v>0</v>
      </c>
    </row>
    <row r="766" spans="1:10">
      <c r="A766">
        <v>757</v>
      </c>
      <c r="B766" s="13">
        <f t="shared" si="51"/>
        <v>0</v>
      </c>
      <c r="C766" s="13">
        <f t="shared" si="52"/>
        <v>0</v>
      </c>
      <c r="D766" s="13"/>
      <c r="E766" s="13">
        <f t="shared" si="53"/>
        <v>0</v>
      </c>
      <c r="G766" s="13">
        <f>(IF(E766&gt;SUM($C$6,$C$5,Sec!J766),SUM($C$5,$C$6,Sec!J766),E766))</f>
        <v>0</v>
      </c>
      <c r="I766">
        <f t="shared" si="54"/>
        <v>0</v>
      </c>
      <c r="J766" s="13">
        <f>IF(G766&lt;SUM($C$5:$C$6,Sec!J766),((SUM($C$5,$C$6,-G766,(Rate*Sec!J766)))*Rate),0)</f>
        <v>0</v>
      </c>
    </row>
    <row r="767" spans="1:10">
      <c r="A767">
        <v>758</v>
      </c>
      <c r="B767" s="13">
        <f t="shared" si="51"/>
        <v>0</v>
      </c>
      <c r="C767" s="13">
        <f t="shared" si="52"/>
        <v>0</v>
      </c>
      <c r="D767" s="13"/>
      <c r="E767" s="13">
        <f t="shared" si="53"/>
        <v>0</v>
      </c>
      <c r="G767" s="13">
        <f>(IF(E767&gt;SUM($C$6,$C$5,Sec!J767),SUM($C$5,$C$6,Sec!J767),E767))</f>
        <v>0</v>
      </c>
      <c r="I767">
        <f t="shared" si="54"/>
        <v>0</v>
      </c>
      <c r="J767" s="13">
        <f>IF(G767&lt;SUM($C$5:$C$6,Sec!J767),((SUM($C$5,$C$6,-G767,(Rate*Sec!J767)))*Rate),0)</f>
        <v>0</v>
      </c>
    </row>
    <row r="768" spans="1:10">
      <c r="A768">
        <v>759</v>
      </c>
      <c r="B768" s="13">
        <f t="shared" si="51"/>
        <v>0</v>
      </c>
      <c r="C768" s="13">
        <f t="shared" si="52"/>
        <v>0</v>
      </c>
      <c r="D768" s="13"/>
      <c r="E768" s="13">
        <f t="shared" si="53"/>
        <v>0</v>
      </c>
      <c r="G768" s="13">
        <f>(IF(E768&gt;SUM($C$6,$C$5,Sec!J768),SUM($C$5,$C$6,Sec!J768),E768))</f>
        <v>0</v>
      </c>
      <c r="I768">
        <f t="shared" si="54"/>
        <v>0</v>
      </c>
      <c r="J768" s="13">
        <f>IF(G768&lt;SUM($C$5:$C$6,Sec!J768),((SUM($C$5,$C$6,-G768,(Rate*Sec!J768)))*Rate),0)</f>
        <v>0</v>
      </c>
    </row>
    <row r="769" spans="1:10">
      <c r="A769">
        <v>760</v>
      </c>
      <c r="B769" s="13">
        <f t="shared" si="51"/>
        <v>0</v>
      </c>
      <c r="C769" s="13">
        <f t="shared" si="52"/>
        <v>0</v>
      </c>
      <c r="D769" s="13"/>
      <c r="E769" s="13">
        <f t="shared" si="53"/>
        <v>0</v>
      </c>
      <c r="G769" s="13">
        <f>(IF(E769&gt;SUM($C$6,$C$5,Sec!J769),SUM($C$5,$C$6,Sec!J769),E769))</f>
        <v>0</v>
      </c>
      <c r="I769">
        <f t="shared" si="54"/>
        <v>0</v>
      </c>
      <c r="J769" s="13">
        <f>IF(G769&lt;SUM($C$5:$C$6,Sec!J769),((SUM($C$5,$C$6,-G769,(Rate*Sec!J769)))*Rate),0)</f>
        <v>0</v>
      </c>
    </row>
    <row r="770" spans="1:10">
      <c r="A770">
        <v>761</v>
      </c>
      <c r="B770" s="13">
        <f t="shared" si="51"/>
        <v>0</v>
      </c>
      <c r="C770" s="13">
        <f t="shared" si="52"/>
        <v>0</v>
      </c>
      <c r="D770" s="13"/>
      <c r="E770" s="13">
        <f t="shared" si="53"/>
        <v>0</v>
      </c>
      <c r="G770" s="13">
        <f>(IF(E770&gt;SUM($C$6,$C$5,Sec!J770),SUM($C$5,$C$6,Sec!J770),E770))</f>
        <v>0</v>
      </c>
      <c r="I770">
        <f t="shared" si="54"/>
        <v>0</v>
      </c>
      <c r="J770" s="13">
        <f>IF(G770&lt;SUM($C$5:$C$6,Sec!J770),((SUM($C$5,$C$6,-G770,(Rate*Sec!J770)))*Rate),0)</f>
        <v>0</v>
      </c>
    </row>
    <row r="771" spans="1:10">
      <c r="A771">
        <v>762</v>
      </c>
      <c r="B771" s="13">
        <f t="shared" si="51"/>
        <v>0</v>
      </c>
      <c r="C771" s="13">
        <f t="shared" si="52"/>
        <v>0</v>
      </c>
      <c r="D771" s="13"/>
      <c r="E771" s="13">
        <f t="shared" si="53"/>
        <v>0</v>
      </c>
      <c r="G771" s="13">
        <f>(IF(E771&gt;SUM($C$6,$C$5,Sec!J771),SUM($C$5,$C$6,Sec!J771),E771))</f>
        <v>0</v>
      </c>
      <c r="I771">
        <f t="shared" si="54"/>
        <v>0</v>
      </c>
      <c r="J771" s="13">
        <f>IF(G771&lt;SUM($C$5:$C$6,Sec!J771),((SUM($C$5,$C$6,-G771,(Rate*Sec!J771)))*Rate),0)</f>
        <v>0</v>
      </c>
    </row>
    <row r="772" spans="1:10">
      <c r="A772">
        <v>763</v>
      </c>
      <c r="B772" s="13">
        <f t="shared" si="51"/>
        <v>0</v>
      </c>
      <c r="C772" s="13">
        <f t="shared" si="52"/>
        <v>0</v>
      </c>
      <c r="D772" s="13"/>
      <c r="E772" s="13">
        <f t="shared" si="53"/>
        <v>0</v>
      </c>
      <c r="G772" s="13">
        <f>(IF(E772&gt;SUM($C$6,$C$5,Sec!J772),SUM($C$5,$C$6,Sec!J772),E772))</f>
        <v>0</v>
      </c>
      <c r="I772">
        <f t="shared" si="54"/>
        <v>0</v>
      </c>
      <c r="J772" s="13">
        <f>IF(G772&lt;SUM($C$5:$C$6,Sec!J772),((SUM($C$5,$C$6,-G772,(Rate*Sec!J772)))*Rate),0)</f>
        <v>0</v>
      </c>
    </row>
    <row r="773" spans="1:10">
      <c r="A773">
        <v>764</v>
      </c>
      <c r="B773" s="13">
        <f t="shared" si="51"/>
        <v>0</v>
      </c>
      <c r="C773" s="13">
        <f t="shared" si="52"/>
        <v>0</v>
      </c>
      <c r="D773" s="13"/>
      <c r="E773" s="13">
        <f t="shared" si="53"/>
        <v>0</v>
      </c>
      <c r="G773" s="13">
        <f>(IF(E773&gt;SUM($C$6,$C$5,Sec!J773),SUM($C$5,$C$6,Sec!J773),E773))</f>
        <v>0</v>
      </c>
      <c r="I773">
        <f t="shared" si="54"/>
        <v>0</v>
      </c>
      <c r="J773" s="13">
        <f>IF(G773&lt;SUM($C$5:$C$6,Sec!J773),((SUM($C$5,$C$6,-G773,(Rate*Sec!J773)))*Rate),0)</f>
        <v>0</v>
      </c>
    </row>
    <row r="774" spans="1:10">
      <c r="A774">
        <v>765</v>
      </c>
      <c r="B774" s="13">
        <f t="shared" si="51"/>
        <v>0</v>
      </c>
      <c r="C774" s="13">
        <f t="shared" si="52"/>
        <v>0</v>
      </c>
      <c r="D774" s="13"/>
      <c r="E774" s="13">
        <f t="shared" si="53"/>
        <v>0</v>
      </c>
      <c r="G774" s="13">
        <f>(IF(E774&gt;SUM($C$6,$C$5,Sec!J774),SUM($C$5,$C$6,Sec!J774),E774))</f>
        <v>0</v>
      </c>
      <c r="I774">
        <f t="shared" si="54"/>
        <v>0</v>
      </c>
      <c r="J774" s="13">
        <f>IF(G774&lt;SUM($C$5:$C$6,Sec!J774),((SUM($C$5,$C$6,-G774,(Rate*Sec!J774)))*Rate),0)</f>
        <v>0</v>
      </c>
    </row>
    <row r="775" spans="1:10">
      <c r="A775">
        <v>766</v>
      </c>
      <c r="B775" s="13">
        <f t="shared" si="51"/>
        <v>0</v>
      </c>
      <c r="C775" s="13">
        <f t="shared" si="52"/>
        <v>0</v>
      </c>
      <c r="D775" s="13"/>
      <c r="E775" s="13">
        <f t="shared" si="53"/>
        <v>0</v>
      </c>
      <c r="G775" s="13">
        <f>(IF(E775&gt;SUM($C$6,$C$5,Sec!J775),SUM($C$5,$C$6,Sec!J775),E775))</f>
        <v>0</v>
      </c>
      <c r="I775">
        <f t="shared" si="54"/>
        <v>0</v>
      </c>
      <c r="J775" s="13">
        <f>IF(G775&lt;SUM($C$5:$C$6,Sec!J775),((SUM($C$5,$C$6,-G775,(Rate*Sec!J775)))*Rate),0)</f>
        <v>0</v>
      </c>
    </row>
    <row r="776" spans="1:10">
      <c r="A776">
        <v>767</v>
      </c>
      <c r="B776" s="13">
        <f t="shared" si="51"/>
        <v>0</v>
      </c>
      <c r="C776" s="13">
        <f t="shared" si="52"/>
        <v>0</v>
      </c>
      <c r="D776" s="13"/>
      <c r="E776" s="13">
        <f t="shared" si="53"/>
        <v>0</v>
      </c>
      <c r="G776" s="13">
        <f>(IF(E776&gt;SUM($C$6,$C$5,Sec!J776),SUM($C$5,$C$6,Sec!J776),E776))</f>
        <v>0</v>
      </c>
      <c r="I776">
        <f t="shared" si="54"/>
        <v>0</v>
      </c>
      <c r="J776" s="13">
        <f>IF(G776&lt;SUM($C$5:$C$6,Sec!J776),((SUM($C$5,$C$6,-G776,(Rate*Sec!J776)))*Rate),0)</f>
        <v>0</v>
      </c>
    </row>
    <row r="777" spans="1:10">
      <c r="A777">
        <v>768</v>
      </c>
      <c r="B777" s="13">
        <f t="shared" si="51"/>
        <v>0</v>
      </c>
      <c r="C777" s="13">
        <f t="shared" si="52"/>
        <v>0</v>
      </c>
      <c r="D777" s="13"/>
      <c r="E777" s="13">
        <f t="shared" si="53"/>
        <v>0</v>
      </c>
      <c r="G777" s="13">
        <f>(IF(E777&gt;SUM($C$6,$C$5,Sec!J777),SUM($C$5,$C$6,Sec!J777),E777))</f>
        <v>0</v>
      </c>
      <c r="I777">
        <f t="shared" si="54"/>
        <v>0</v>
      </c>
      <c r="J777" s="13">
        <f>IF(G777&lt;SUM($C$5:$C$6,Sec!J777),((SUM($C$5,$C$6,-G777,(Rate*Sec!J777)))*Rate),0)</f>
        <v>0</v>
      </c>
    </row>
    <row r="778" spans="1:10">
      <c r="A778">
        <v>769</v>
      </c>
      <c r="B778" s="13">
        <f t="shared" si="51"/>
        <v>0</v>
      </c>
      <c r="C778" s="13">
        <f t="shared" si="52"/>
        <v>0</v>
      </c>
      <c r="D778" s="13"/>
      <c r="E778" s="13">
        <f t="shared" si="53"/>
        <v>0</v>
      </c>
      <c r="G778" s="13">
        <f>(IF(E778&gt;SUM($C$6,$C$5,Sec!J778),SUM($C$5,$C$6,Sec!J778),E778))</f>
        <v>0</v>
      </c>
      <c r="I778">
        <f t="shared" si="54"/>
        <v>0</v>
      </c>
      <c r="J778" s="13">
        <f>IF(G778&lt;SUM($C$5:$C$6,Sec!J778),((SUM($C$5,$C$6,-G778,(Rate*Sec!J778)))*Rate),0)</f>
        <v>0</v>
      </c>
    </row>
    <row r="779" spans="1:10">
      <c r="A779">
        <v>770</v>
      </c>
      <c r="B779" s="13">
        <f t="shared" si="51"/>
        <v>0</v>
      </c>
      <c r="C779" s="13">
        <f t="shared" si="52"/>
        <v>0</v>
      </c>
      <c r="D779" s="13"/>
      <c r="E779" s="13">
        <f t="shared" si="53"/>
        <v>0</v>
      </c>
      <c r="G779" s="13">
        <f>(IF(E779&gt;SUM($C$6,$C$5,Sec!J779),SUM($C$5,$C$6,Sec!J779),E779))</f>
        <v>0</v>
      </c>
      <c r="I779">
        <f t="shared" si="54"/>
        <v>0</v>
      </c>
      <c r="J779" s="13">
        <f>IF(G779&lt;SUM($C$5:$C$6,Sec!J779),((SUM($C$5,$C$6,-G779,(Rate*Sec!J779)))*Rate),0)</f>
        <v>0</v>
      </c>
    </row>
    <row r="780" spans="1:10">
      <c r="A780">
        <v>771</v>
      </c>
      <c r="B780" s="13">
        <f t="shared" si="51"/>
        <v>0</v>
      </c>
      <c r="C780" s="13">
        <f t="shared" si="52"/>
        <v>0</v>
      </c>
      <c r="D780" s="13"/>
      <c r="E780" s="13">
        <f t="shared" si="53"/>
        <v>0</v>
      </c>
      <c r="G780" s="13">
        <f>(IF(E780&gt;SUM($C$6,$C$5,Sec!J780),SUM($C$5,$C$6,Sec!J780),E780))</f>
        <v>0</v>
      </c>
      <c r="I780">
        <f t="shared" si="54"/>
        <v>0</v>
      </c>
      <c r="J780" s="13">
        <f>IF(G780&lt;SUM($C$5:$C$6,Sec!J780),((SUM($C$5,$C$6,-G780,(Rate*Sec!J780)))*Rate),0)</f>
        <v>0</v>
      </c>
    </row>
    <row r="781" spans="1:10">
      <c r="A781">
        <v>772</v>
      </c>
      <c r="B781" s="13">
        <f t="shared" si="51"/>
        <v>0</v>
      </c>
      <c r="C781" s="13">
        <f t="shared" si="52"/>
        <v>0</v>
      </c>
      <c r="D781" s="13"/>
      <c r="E781" s="13">
        <f t="shared" si="53"/>
        <v>0</v>
      </c>
      <c r="G781" s="13">
        <f>(IF(E781&gt;SUM($C$6,$C$5,Sec!J781),SUM($C$5,$C$6,Sec!J781),E781))</f>
        <v>0</v>
      </c>
      <c r="I781">
        <f t="shared" si="54"/>
        <v>0</v>
      </c>
      <c r="J781" s="13">
        <f>IF(G781&lt;SUM($C$5:$C$6,Sec!J781),((SUM($C$5,$C$6,-G781,(Rate*Sec!J781)))*Rate),0)</f>
        <v>0</v>
      </c>
    </row>
    <row r="782" spans="1:10">
      <c r="A782">
        <v>773</v>
      </c>
      <c r="B782" s="13">
        <f t="shared" si="51"/>
        <v>0</v>
      </c>
      <c r="C782" s="13">
        <f t="shared" si="52"/>
        <v>0</v>
      </c>
      <c r="D782" s="13"/>
      <c r="E782" s="13">
        <f t="shared" si="53"/>
        <v>0</v>
      </c>
      <c r="G782" s="13">
        <f>(IF(E782&gt;SUM($C$6,$C$5,Sec!J782),SUM($C$5,$C$6,Sec!J782),E782))</f>
        <v>0</v>
      </c>
      <c r="I782">
        <f t="shared" si="54"/>
        <v>0</v>
      </c>
      <c r="J782" s="13">
        <f>IF(G782&lt;SUM($C$5:$C$6,Sec!J782),((SUM($C$5,$C$6,-G782,(Rate*Sec!J782)))*Rate),0)</f>
        <v>0</v>
      </c>
    </row>
    <row r="783" spans="1:10">
      <c r="A783">
        <v>774</v>
      </c>
      <c r="B783" s="13">
        <f t="shared" si="51"/>
        <v>0</v>
      </c>
      <c r="C783" s="13">
        <f t="shared" si="52"/>
        <v>0</v>
      </c>
      <c r="D783" s="13"/>
      <c r="E783" s="13">
        <f t="shared" si="53"/>
        <v>0</v>
      </c>
      <c r="G783" s="13">
        <f>(IF(E783&gt;SUM($C$6,$C$5,Sec!J783),SUM($C$5,$C$6,Sec!J783),E783))</f>
        <v>0</v>
      </c>
      <c r="I783">
        <f t="shared" si="54"/>
        <v>0</v>
      </c>
      <c r="J783" s="13">
        <f>IF(G783&lt;SUM($C$5:$C$6,Sec!J783),((SUM($C$5,$C$6,-G783,(Rate*Sec!J783)))*Rate),0)</f>
        <v>0</v>
      </c>
    </row>
    <row r="784" spans="1:10">
      <c r="A784">
        <v>775</v>
      </c>
      <c r="B784" s="13">
        <f t="shared" si="51"/>
        <v>0</v>
      </c>
      <c r="C784" s="13">
        <f t="shared" si="52"/>
        <v>0</v>
      </c>
      <c r="D784" s="13"/>
      <c r="E784" s="13">
        <f t="shared" si="53"/>
        <v>0</v>
      </c>
      <c r="G784" s="13">
        <f>(IF(E784&gt;SUM($C$6,$C$5,Sec!J784),SUM($C$5,$C$6,Sec!J784),E784))</f>
        <v>0</v>
      </c>
      <c r="I784">
        <f t="shared" si="54"/>
        <v>0</v>
      </c>
      <c r="J784" s="13">
        <f>IF(G784&lt;SUM($C$5:$C$6,Sec!J784),((SUM($C$5,$C$6,-G784,(Rate*Sec!J784)))*Rate),0)</f>
        <v>0</v>
      </c>
    </row>
    <row r="785" spans="1:10">
      <c r="A785">
        <v>776</v>
      </c>
      <c r="B785" s="13">
        <f t="shared" si="51"/>
        <v>0</v>
      </c>
      <c r="C785" s="13">
        <f t="shared" si="52"/>
        <v>0</v>
      </c>
      <c r="D785" s="13"/>
      <c r="E785" s="13">
        <f t="shared" si="53"/>
        <v>0</v>
      </c>
      <c r="G785" s="13">
        <f>(IF(E785&gt;SUM($C$6,$C$5,Sec!J785),SUM($C$5,$C$6,Sec!J785),E785))</f>
        <v>0</v>
      </c>
      <c r="I785">
        <f t="shared" si="54"/>
        <v>0</v>
      </c>
      <c r="J785" s="13">
        <f>IF(G785&lt;SUM($C$5:$C$6,Sec!J785),((SUM($C$5,$C$6,-G785,(Rate*Sec!J785)))*Rate),0)</f>
        <v>0</v>
      </c>
    </row>
    <row r="786" spans="1:10">
      <c r="A786">
        <v>777</v>
      </c>
      <c r="B786" s="13">
        <f t="shared" si="51"/>
        <v>0</v>
      </c>
      <c r="C786" s="13">
        <f t="shared" si="52"/>
        <v>0</v>
      </c>
      <c r="D786" s="13"/>
      <c r="E786" s="13">
        <f t="shared" si="53"/>
        <v>0</v>
      </c>
      <c r="G786" s="13">
        <f>(IF(E786&gt;SUM($C$6,$C$5,Sec!J786),SUM($C$5,$C$6,Sec!J786),E786))</f>
        <v>0</v>
      </c>
      <c r="I786">
        <f t="shared" si="54"/>
        <v>0</v>
      </c>
      <c r="J786" s="13">
        <f>IF(G786&lt;SUM($C$5:$C$6,Sec!J786),((SUM($C$5,$C$6,-G786,(Rate*Sec!J786)))*Rate),0)</f>
        <v>0</v>
      </c>
    </row>
    <row r="787" spans="1:10">
      <c r="A787">
        <v>778</v>
      </c>
      <c r="B787" s="13">
        <f t="shared" si="51"/>
        <v>0</v>
      </c>
      <c r="C787" s="13">
        <f t="shared" si="52"/>
        <v>0</v>
      </c>
      <c r="D787" s="13"/>
      <c r="E787" s="13">
        <f t="shared" si="53"/>
        <v>0</v>
      </c>
      <c r="G787" s="13">
        <f>(IF(E787&gt;SUM($C$6,$C$5,Sec!J787),SUM($C$5,$C$6,Sec!J787),E787))</f>
        <v>0</v>
      </c>
      <c r="I787">
        <f t="shared" si="54"/>
        <v>0</v>
      </c>
      <c r="J787" s="13">
        <f>IF(G787&lt;SUM($C$5:$C$6,Sec!J787),((SUM($C$5,$C$6,-G787,(Rate*Sec!J787)))*Rate),0)</f>
        <v>0</v>
      </c>
    </row>
    <row r="788" spans="1:10">
      <c r="A788">
        <v>779</v>
      </c>
      <c r="B788" s="13">
        <f t="shared" si="51"/>
        <v>0</v>
      </c>
      <c r="C788" s="13">
        <f t="shared" si="52"/>
        <v>0</v>
      </c>
      <c r="D788" s="13"/>
      <c r="E788" s="13">
        <f t="shared" si="53"/>
        <v>0</v>
      </c>
      <c r="G788" s="13">
        <f>(IF(E788&gt;SUM($C$6,$C$5,Sec!J788),SUM($C$5,$C$6,Sec!J788),E788))</f>
        <v>0</v>
      </c>
      <c r="I788">
        <f t="shared" si="54"/>
        <v>0</v>
      </c>
      <c r="J788" s="13">
        <f>IF(G788&lt;SUM($C$5:$C$6,Sec!J788),((SUM($C$5,$C$6,-G788,(Rate*Sec!J788)))*Rate),0)</f>
        <v>0</v>
      </c>
    </row>
    <row r="789" spans="1:10">
      <c r="A789">
        <v>780</v>
      </c>
      <c r="B789" s="13">
        <f t="shared" si="51"/>
        <v>0</v>
      </c>
      <c r="C789" s="13">
        <f t="shared" si="52"/>
        <v>0</v>
      </c>
      <c r="D789" s="13"/>
      <c r="E789" s="13">
        <f t="shared" si="53"/>
        <v>0</v>
      </c>
      <c r="G789" s="13">
        <f>(IF(E789&gt;SUM($C$6,$C$5,Sec!J789),SUM($C$5,$C$6,Sec!J789),E789))</f>
        <v>0</v>
      </c>
      <c r="I789">
        <f t="shared" si="54"/>
        <v>0</v>
      </c>
      <c r="J789" s="13">
        <f>IF(G789&lt;SUM($C$5:$C$6,Sec!J789),((SUM($C$5,$C$6,-G789,(Rate*Sec!J789)))*Rate),0)</f>
        <v>0</v>
      </c>
    </row>
    <row r="790" spans="1:10">
      <c r="A790">
        <v>781</v>
      </c>
      <c r="B790" s="13">
        <f t="shared" si="51"/>
        <v>0</v>
      </c>
      <c r="C790" s="13">
        <f t="shared" si="52"/>
        <v>0</v>
      </c>
      <c r="D790" s="13"/>
      <c r="E790" s="13">
        <f t="shared" si="53"/>
        <v>0</v>
      </c>
      <c r="G790" s="13">
        <f>(IF(E790&gt;SUM($C$6,$C$5,Sec!J790),SUM($C$5,$C$6,Sec!J790),E790))</f>
        <v>0</v>
      </c>
      <c r="I790">
        <f t="shared" si="54"/>
        <v>0</v>
      </c>
      <c r="J790" s="13">
        <f>IF(G790&lt;SUM($C$5:$C$6,Sec!J790),((SUM($C$5,$C$6,-G790,(Rate*Sec!J790)))*Rate),0)</f>
        <v>0</v>
      </c>
    </row>
    <row r="791" spans="1:10">
      <c r="A791">
        <v>782</v>
      </c>
      <c r="B791" s="13">
        <f t="shared" si="51"/>
        <v>0</v>
      </c>
      <c r="C791" s="13">
        <f t="shared" si="52"/>
        <v>0</v>
      </c>
      <c r="D791" s="13"/>
      <c r="E791" s="13">
        <f t="shared" si="53"/>
        <v>0</v>
      </c>
      <c r="G791" s="13">
        <f>(IF(E791&gt;SUM($C$6,$C$5,Sec!J791),SUM($C$5,$C$6,Sec!J791),E791))</f>
        <v>0</v>
      </c>
      <c r="I791">
        <f t="shared" si="54"/>
        <v>0</v>
      </c>
      <c r="J791" s="13">
        <f>IF(G791&lt;SUM($C$5:$C$6,Sec!J791),((SUM($C$5,$C$6,-G791,(Rate*Sec!J791)))*Rate),0)</f>
        <v>0</v>
      </c>
    </row>
    <row r="792" spans="1:10">
      <c r="A792">
        <v>783</v>
      </c>
      <c r="B792" s="13">
        <f t="shared" si="51"/>
        <v>0</v>
      </c>
      <c r="C792" s="13">
        <f t="shared" si="52"/>
        <v>0</v>
      </c>
      <c r="D792" s="13"/>
      <c r="E792" s="13">
        <f t="shared" si="53"/>
        <v>0</v>
      </c>
      <c r="G792" s="13">
        <f>(IF(E792&gt;SUM($C$6,$C$5,Sec!J792),SUM($C$5,$C$6,Sec!J792),E792))</f>
        <v>0</v>
      </c>
      <c r="I792">
        <f t="shared" si="54"/>
        <v>0</v>
      </c>
      <c r="J792" s="13">
        <f>IF(G792&lt;SUM($C$5:$C$6,Sec!J792),((SUM($C$5,$C$6,-G792,(Rate*Sec!J792)))*Rate),0)</f>
        <v>0</v>
      </c>
    </row>
    <row r="793" spans="1:10">
      <c r="A793">
        <v>784</v>
      </c>
      <c r="B793" s="13">
        <f t="shared" si="51"/>
        <v>0</v>
      </c>
      <c r="C793" s="13">
        <f t="shared" si="52"/>
        <v>0</v>
      </c>
      <c r="D793" s="13"/>
      <c r="E793" s="13">
        <f t="shared" si="53"/>
        <v>0</v>
      </c>
      <c r="G793" s="13">
        <f>(IF(E793&gt;SUM($C$6,$C$5,Sec!J793),SUM($C$5,$C$6,Sec!J793),E793))</f>
        <v>0</v>
      </c>
      <c r="I793">
        <f t="shared" si="54"/>
        <v>0</v>
      </c>
      <c r="J793" s="13">
        <f>IF(G793&lt;SUM($C$5:$C$6,Sec!J793),((SUM($C$5,$C$6,-G793,(Rate*Sec!J793)))*Rate),0)</f>
        <v>0</v>
      </c>
    </row>
    <row r="794" spans="1:10">
      <c r="A794">
        <v>785</v>
      </c>
      <c r="B794" s="13">
        <f t="shared" si="51"/>
        <v>0</v>
      </c>
      <c r="C794" s="13">
        <f t="shared" si="52"/>
        <v>0</v>
      </c>
      <c r="D794" s="13"/>
      <c r="E794" s="13">
        <f t="shared" si="53"/>
        <v>0</v>
      </c>
      <c r="G794" s="13">
        <f>(IF(E794&gt;SUM($C$6,$C$5,Sec!J794),SUM($C$5,$C$6,Sec!J794),E794))</f>
        <v>0</v>
      </c>
      <c r="I794">
        <f t="shared" si="54"/>
        <v>0</v>
      </c>
      <c r="J794" s="13">
        <f>IF(G794&lt;SUM($C$5:$C$6,Sec!J794),((SUM($C$5,$C$6,-G794,(Rate*Sec!J794)))*Rate),0)</f>
        <v>0</v>
      </c>
    </row>
    <row r="795" spans="1:10">
      <c r="A795">
        <v>786</v>
      </c>
      <c r="B795" s="13">
        <f t="shared" si="51"/>
        <v>0</v>
      </c>
      <c r="C795" s="13">
        <f t="shared" si="52"/>
        <v>0</v>
      </c>
      <c r="D795" s="13"/>
      <c r="E795" s="13">
        <f t="shared" si="53"/>
        <v>0</v>
      </c>
      <c r="G795" s="13">
        <f>(IF(E795&gt;SUM($C$6,$C$5,Sec!J795),SUM($C$5,$C$6,Sec!J795),E795))</f>
        <v>0</v>
      </c>
      <c r="I795">
        <f t="shared" si="54"/>
        <v>0</v>
      </c>
      <c r="J795" s="13">
        <f>IF(G795&lt;SUM($C$5:$C$6,Sec!J795),((SUM($C$5,$C$6,-G795,(Rate*Sec!J795)))*Rate),0)</f>
        <v>0</v>
      </c>
    </row>
    <row r="796" spans="1:10">
      <c r="A796">
        <v>787</v>
      </c>
      <c r="B796" s="13">
        <f t="shared" si="51"/>
        <v>0</v>
      </c>
      <c r="C796" s="13">
        <f t="shared" si="52"/>
        <v>0</v>
      </c>
      <c r="D796" s="13"/>
      <c r="E796" s="13">
        <f t="shared" si="53"/>
        <v>0</v>
      </c>
      <c r="G796" s="13">
        <f>(IF(E796&gt;SUM($C$6,$C$5,Sec!J796),SUM($C$5,$C$6,Sec!J796),E796))</f>
        <v>0</v>
      </c>
      <c r="I796">
        <f t="shared" si="54"/>
        <v>0</v>
      </c>
      <c r="J796" s="13">
        <f>IF(G796&lt;SUM($C$5:$C$6,Sec!J796),((SUM($C$5,$C$6,-G796,(Rate*Sec!J796)))*Rate),0)</f>
        <v>0</v>
      </c>
    </row>
    <row r="797" spans="1:10">
      <c r="A797">
        <v>788</v>
      </c>
      <c r="B797" s="13">
        <f t="shared" si="51"/>
        <v>0</v>
      </c>
      <c r="C797" s="13">
        <f t="shared" si="52"/>
        <v>0</v>
      </c>
      <c r="D797" s="13"/>
      <c r="E797" s="13">
        <f t="shared" si="53"/>
        <v>0</v>
      </c>
      <c r="G797" s="13">
        <f>(IF(E797&gt;SUM($C$6,$C$5,Sec!J797),SUM($C$5,$C$6,Sec!J797),E797))</f>
        <v>0</v>
      </c>
      <c r="I797">
        <f t="shared" si="54"/>
        <v>0</v>
      </c>
      <c r="J797" s="13">
        <f>IF(G797&lt;SUM($C$5:$C$6,Sec!J797),((SUM($C$5,$C$6,-G797,(Rate*Sec!J797)))*Rate),0)</f>
        <v>0</v>
      </c>
    </row>
    <row r="798" spans="1:10">
      <c r="A798">
        <v>789</v>
      </c>
      <c r="B798" s="13">
        <f t="shared" si="51"/>
        <v>0</v>
      </c>
      <c r="C798" s="13">
        <f t="shared" si="52"/>
        <v>0</v>
      </c>
      <c r="D798" s="13"/>
      <c r="E798" s="13">
        <f t="shared" si="53"/>
        <v>0</v>
      </c>
      <c r="G798" s="13">
        <f>(IF(E798&gt;SUM($C$6,$C$5,Sec!J798),SUM($C$5,$C$6,Sec!J798),E798))</f>
        <v>0</v>
      </c>
      <c r="I798">
        <f t="shared" si="54"/>
        <v>0</v>
      </c>
      <c r="J798" s="13">
        <f>IF(G798&lt;SUM($C$5:$C$6,Sec!J798),((SUM($C$5,$C$6,-G798,(Rate*Sec!J798)))*Rate),0)</f>
        <v>0</v>
      </c>
    </row>
    <row r="799" spans="1:10">
      <c r="A799">
        <v>790</v>
      </c>
      <c r="B799" s="13">
        <f t="shared" si="51"/>
        <v>0</v>
      </c>
      <c r="C799" s="13">
        <f t="shared" si="52"/>
        <v>0</v>
      </c>
      <c r="D799" s="13"/>
      <c r="E799" s="13">
        <f t="shared" si="53"/>
        <v>0</v>
      </c>
      <c r="G799" s="13">
        <f>(IF(E799&gt;SUM($C$6,$C$5,Sec!J799),SUM($C$5,$C$6,Sec!J799),E799))</f>
        <v>0</v>
      </c>
      <c r="I799">
        <f t="shared" si="54"/>
        <v>0</v>
      </c>
      <c r="J799" s="13">
        <f>IF(G799&lt;SUM($C$5:$C$6,Sec!J799),((SUM($C$5,$C$6,-G799,(Rate*Sec!J799)))*Rate),0)</f>
        <v>0</v>
      </c>
    </row>
    <row r="800" spans="1:10">
      <c r="A800">
        <v>791</v>
      </c>
      <c r="B800" s="13">
        <f t="shared" si="51"/>
        <v>0</v>
      </c>
      <c r="C800" s="13">
        <f t="shared" si="52"/>
        <v>0</v>
      </c>
      <c r="D800" s="13"/>
      <c r="E800" s="13">
        <f t="shared" si="53"/>
        <v>0</v>
      </c>
      <c r="G800" s="13">
        <f>(IF(E800&gt;SUM($C$6,$C$5,Sec!J800),SUM($C$5,$C$6,Sec!J800),E800))</f>
        <v>0</v>
      </c>
      <c r="I800">
        <f t="shared" si="54"/>
        <v>0</v>
      </c>
      <c r="J800" s="13">
        <f>IF(G800&lt;SUM($C$5:$C$6,Sec!J800),((SUM($C$5,$C$6,-G800,(Rate*Sec!J800)))*Rate),0)</f>
        <v>0</v>
      </c>
    </row>
    <row r="801" spans="1:10">
      <c r="A801">
        <v>792</v>
      </c>
      <c r="B801" s="13">
        <f t="shared" si="51"/>
        <v>0</v>
      </c>
      <c r="C801" s="13">
        <f t="shared" si="52"/>
        <v>0</v>
      </c>
      <c r="D801" s="13"/>
      <c r="E801" s="13">
        <f t="shared" si="53"/>
        <v>0</v>
      </c>
      <c r="G801" s="13">
        <f>(IF(E801&gt;SUM($C$6,$C$5,Sec!J801),SUM($C$5,$C$6,Sec!J801),E801))</f>
        <v>0</v>
      </c>
      <c r="I801">
        <f t="shared" si="54"/>
        <v>0</v>
      </c>
      <c r="J801" s="13">
        <f>IF(G801&lt;SUM($C$5:$C$6,Sec!J801),((SUM($C$5,$C$6,-G801,(Rate*Sec!J801)))*Rate),0)</f>
        <v>0</v>
      </c>
    </row>
    <row r="802" spans="1:10">
      <c r="A802">
        <v>793</v>
      </c>
      <c r="B802" s="13">
        <f t="shared" si="51"/>
        <v>0</v>
      </c>
      <c r="C802" s="13">
        <f t="shared" si="52"/>
        <v>0</v>
      </c>
      <c r="D802" s="13"/>
      <c r="E802" s="13">
        <f t="shared" si="53"/>
        <v>0</v>
      </c>
      <c r="G802" s="13">
        <f>(IF(E802&gt;SUM($C$6,$C$5,Sec!J802),SUM($C$5,$C$6,Sec!J802),E802))</f>
        <v>0</v>
      </c>
      <c r="I802">
        <f t="shared" si="54"/>
        <v>0</v>
      </c>
      <c r="J802" s="13">
        <f>IF(G802&lt;SUM($C$5:$C$6,Sec!J802),((SUM($C$5,$C$6,-G802,(Rate*Sec!J802)))*Rate),0)</f>
        <v>0</v>
      </c>
    </row>
    <row r="803" spans="1:10">
      <c r="A803">
        <v>794</v>
      </c>
      <c r="B803" s="13">
        <f t="shared" si="51"/>
        <v>0</v>
      </c>
      <c r="C803" s="13">
        <f t="shared" si="52"/>
        <v>0</v>
      </c>
      <c r="D803" s="13"/>
      <c r="E803" s="13">
        <f t="shared" si="53"/>
        <v>0</v>
      </c>
      <c r="G803" s="13">
        <f>(IF(E803&gt;SUM($C$6,$C$5,Sec!J803),SUM($C$5,$C$6,Sec!J803),E803))</f>
        <v>0</v>
      </c>
      <c r="I803">
        <f t="shared" si="54"/>
        <v>0</v>
      </c>
      <c r="J803" s="13">
        <f>IF(G803&lt;SUM($C$5:$C$6,Sec!J803),((SUM($C$5,$C$6,-G803,(Rate*Sec!J803)))*Rate),0)</f>
        <v>0</v>
      </c>
    </row>
    <row r="804" spans="1:10">
      <c r="A804">
        <v>795</v>
      </c>
      <c r="B804" s="13">
        <f t="shared" si="51"/>
        <v>0</v>
      </c>
      <c r="C804" s="13">
        <f t="shared" si="52"/>
        <v>0</v>
      </c>
      <c r="D804" s="13"/>
      <c r="E804" s="13">
        <f t="shared" si="53"/>
        <v>0</v>
      </c>
      <c r="G804" s="13">
        <f>(IF(E804&gt;SUM($C$6,$C$5,Sec!J804),SUM($C$5,$C$6,Sec!J804),E804))</f>
        <v>0</v>
      </c>
      <c r="I804">
        <f t="shared" si="54"/>
        <v>0</v>
      </c>
      <c r="J804" s="13">
        <f>IF(G804&lt;SUM($C$5:$C$6,Sec!J804),((SUM($C$5,$C$6,-G804,(Rate*Sec!J804)))*Rate),0)</f>
        <v>0</v>
      </c>
    </row>
    <row r="805" spans="1:10">
      <c r="A805">
        <v>796</v>
      </c>
      <c r="B805" s="13">
        <f t="shared" si="51"/>
        <v>0</v>
      </c>
      <c r="C805" s="13">
        <f t="shared" si="52"/>
        <v>0</v>
      </c>
      <c r="D805" s="13"/>
      <c r="E805" s="13">
        <f t="shared" si="53"/>
        <v>0</v>
      </c>
      <c r="G805" s="13">
        <f>(IF(E805&gt;SUM($C$6,$C$5,Sec!J805),SUM($C$5,$C$6,Sec!J805),E805))</f>
        <v>0</v>
      </c>
      <c r="I805">
        <f t="shared" si="54"/>
        <v>0</v>
      </c>
      <c r="J805" s="13">
        <f>IF(G805&lt;SUM($C$5:$C$6,Sec!J805),((SUM($C$5,$C$6,-G805,(Rate*Sec!J805)))*Rate),0)</f>
        <v>0</v>
      </c>
    </row>
    <row r="806" spans="1:10">
      <c r="A806">
        <v>797</v>
      </c>
      <c r="B806" s="13">
        <f t="shared" si="51"/>
        <v>0</v>
      </c>
      <c r="C806" s="13">
        <f t="shared" si="52"/>
        <v>0</v>
      </c>
      <c r="D806" s="13"/>
      <c r="E806" s="13">
        <f t="shared" si="53"/>
        <v>0</v>
      </c>
      <c r="G806" s="13">
        <f>(IF(E806&gt;SUM($C$6,$C$5,Sec!J806),SUM($C$5,$C$6,Sec!J806),E806))</f>
        <v>0</v>
      </c>
      <c r="I806">
        <f t="shared" si="54"/>
        <v>0</v>
      </c>
      <c r="J806" s="13">
        <f>IF(G806&lt;SUM($C$5:$C$6,Sec!J806),((SUM($C$5,$C$6,-G806,(Rate*Sec!J806)))*Rate),0)</f>
        <v>0</v>
      </c>
    </row>
    <row r="807" spans="1:10">
      <c r="A807">
        <v>798</v>
      </c>
      <c r="B807" s="13">
        <f t="shared" si="51"/>
        <v>0</v>
      </c>
      <c r="C807" s="13">
        <f t="shared" si="52"/>
        <v>0</v>
      </c>
      <c r="D807" s="13"/>
      <c r="E807" s="13">
        <f t="shared" si="53"/>
        <v>0</v>
      </c>
      <c r="G807" s="13">
        <f>(IF(E807&gt;SUM($C$6,$C$5,Sec!J807),SUM($C$5,$C$6,Sec!J807),E807))</f>
        <v>0</v>
      </c>
      <c r="I807">
        <f t="shared" si="54"/>
        <v>0</v>
      </c>
      <c r="J807" s="13">
        <f>IF(G807&lt;SUM($C$5:$C$6,Sec!J807),((SUM($C$5,$C$6,-G807,(Rate*Sec!J807)))*Rate),0)</f>
        <v>0</v>
      </c>
    </row>
    <row r="808" spans="1:10">
      <c r="A808">
        <v>799</v>
      </c>
      <c r="B808" s="13">
        <f t="shared" si="51"/>
        <v>0</v>
      </c>
      <c r="C808" s="13">
        <f t="shared" si="52"/>
        <v>0</v>
      </c>
      <c r="D808" s="13"/>
      <c r="E808" s="13">
        <f t="shared" si="53"/>
        <v>0</v>
      </c>
      <c r="G808" s="13">
        <f>(IF(E808&gt;SUM($C$6,$C$5,Sec!J808),SUM($C$5,$C$6,Sec!J808),E808))</f>
        <v>0</v>
      </c>
      <c r="I808">
        <f t="shared" si="54"/>
        <v>0</v>
      </c>
      <c r="J808" s="13">
        <f>IF(G808&lt;SUM($C$5:$C$6,Sec!J808),((SUM($C$5,$C$6,-G808,(Rate*Sec!J808)))*Rate),0)</f>
        <v>0</v>
      </c>
    </row>
    <row r="809" spans="1:10">
      <c r="A809">
        <v>800</v>
      </c>
      <c r="B809" s="13">
        <f t="shared" si="51"/>
        <v>0</v>
      </c>
      <c r="C809" s="13">
        <f t="shared" si="52"/>
        <v>0</v>
      </c>
      <c r="D809" s="13"/>
      <c r="E809" s="13">
        <f t="shared" si="53"/>
        <v>0</v>
      </c>
      <c r="G809" s="13">
        <f>(IF(E809&gt;SUM($C$6,$C$5,Sec!J809),SUM($C$5,$C$6,Sec!J809),E809))</f>
        <v>0</v>
      </c>
      <c r="I809">
        <f t="shared" si="54"/>
        <v>0</v>
      </c>
      <c r="J809" s="13">
        <f>IF(G809&lt;SUM($C$5:$C$6,Sec!J809),((SUM($C$5,$C$6,-G809,(Rate*Sec!J809)))*Rate),0)</f>
        <v>0</v>
      </c>
    </row>
    <row r="810" spans="1:10">
      <c r="A810">
        <v>801</v>
      </c>
      <c r="B810" s="13">
        <f t="shared" si="51"/>
        <v>0</v>
      </c>
      <c r="C810" s="13">
        <f t="shared" si="52"/>
        <v>0</v>
      </c>
      <c r="D810" s="13"/>
      <c r="E810" s="13">
        <f t="shared" si="53"/>
        <v>0</v>
      </c>
      <c r="G810" s="13">
        <f>(IF(E810&gt;SUM($C$6,$C$5,Sec!J810),SUM($C$5,$C$6,Sec!J810),E810))</f>
        <v>0</v>
      </c>
      <c r="I810">
        <f t="shared" si="54"/>
        <v>0</v>
      </c>
      <c r="J810" s="13">
        <f>IF(G810&lt;SUM($C$5:$C$6,Sec!J810),((SUM($C$5,$C$6,-G810,(Rate*Sec!J810)))*Rate),0)</f>
        <v>0</v>
      </c>
    </row>
    <row r="811" spans="1:10">
      <c r="A811">
        <v>802</v>
      </c>
      <c r="B811" s="13">
        <f t="shared" si="51"/>
        <v>0</v>
      </c>
      <c r="C811" s="13">
        <f t="shared" si="52"/>
        <v>0</v>
      </c>
      <c r="D811" s="13"/>
      <c r="E811" s="13">
        <f t="shared" si="53"/>
        <v>0</v>
      </c>
      <c r="G811" s="13">
        <f>(IF(E811&gt;SUM($C$6,$C$5,Sec!J811),SUM($C$5,$C$6,Sec!J811),E811))</f>
        <v>0</v>
      </c>
      <c r="I811">
        <f t="shared" si="54"/>
        <v>0</v>
      </c>
      <c r="J811" s="13">
        <f>IF(G811&lt;SUM($C$5:$C$6,Sec!J811),((SUM($C$5,$C$6,-G811,(Rate*Sec!J811)))*Rate),0)</f>
        <v>0</v>
      </c>
    </row>
    <row r="812" spans="1:10">
      <c r="A812">
        <v>803</v>
      </c>
      <c r="B812" s="13">
        <f t="shared" si="51"/>
        <v>0</v>
      </c>
      <c r="C812" s="13">
        <f t="shared" si="52"/>
        <v>0</v>
      </c>
      <c r="D812" s="13"/>
      <c r="E812" s="13">
        <f t="shared" si="53"/>
        <v>0</v>
      </c>
      <c r="G812" s="13">
        <f>(IF(E812&gt;SUM($C$6,$C$5,Sec!J812),SUM($C$5,$C$6,Sec!J812),E812))</f>
        <v>0</v>
      </c>
      <c r="I812">
        <f t="shared" si="54"/>
        <v>0</v>
      </c>
      <c r="J812" s="13">
        <f>IF(G812&lt;SUM($C$5:$C$6,Sec!J812),((SUM($C$5,$C$6,-G812,(Rate*Sec!J812)))*Rate),0)</f>
        <v>0</v>
      </c>
    </row>
    <row r="813" spans="1:10">
      <c r="A813">
        <v>804</v>
      </c>
      <c r="B813" s="13">
        <f t="shared" si="51"/>
        <v>0</v>
      </c>
      <c r="C813" s="13">
        <f t="shared" si="52"/>
        <v>0</v>
      </c>
      <c r="D813" s="13"/>
      <c r="E813" s="13">
        <f t="shared" si="53"/>
        <v>0</v>
      </c>
      <c r="G813" s="13">
        <f>(IF(E813&gt;SUM($C$6,$C$5,Sec!J813),SUM($C$5,$C$6,Sec!J813),E813))</f>
        <v>0</v>
      </c>
      <c r="I813">
        <f t="shared" si="54"/>
        <v>0</v>
      </c>
      <c r="J813" s="13">
        <f>IF(G813&lt;SUM($C$5:$C$6,Sec!J813),((SUM($C$5,$C$6,-G813,(Rate*Sec!J813)))*Rate),0)</f>
        <v>0</v>
      </c>
    </row>
    <row r="814" spans="1:10">
      <c r="A814">
        <v>805</v>
      </c>
      <c r="B814" s="13">
        <f t="shared" ref="B814:B877" si="55">IF(SUM(E813,-G813)&lt;0,0,SUM(E813,-G813))</f>
        <v>0</v>
      </c>
      <c r="C814" s="13">
        <f t="shared" ref="C814:C877" si="56">(B814*$C$4)/12</f>
        <v>0</v>
      </c>
      <c r="D814" s="13"/>
      <c r="E814" s="13">
        <f t="shared" ref="E814:E877" si="57">SUM(C814,B814)</f>
        <v>0</v>
      </c>
      <c r="G814" s="13">
        <f>(IF(E814&gt;SUM($C$6,$C$5,Sec!J814),SUM($C$5,$C$6,Sec!J814),E814))</f>
        <v>0</v>
      </c>
      <c r="I814">
        <f t="shared" ref="I814:I877" si="58">IF(E814&gt;0,1,0)</f>
        <v>0</v>
      </c>
      <c r="J814" s="13">
        <f>IF(G814&lt;SUM($C$5:$C$6,Sec!J814),((SUM($C$5,$C$6,-G814,(Rate*Sec!J814)))*Rate),0)</f>
        <v>0</v>
      </c>
    </row>
    <row r="815" spans="1:10">
      <c r="A815">
        <v>806</v>
      </c>
      <c r="B815" s="13">
        <f t="shared" si="55"/>
        <v>0</v>
      </c>
      <c r="C815" s="13">
        <f t="shared" si="56"/>
        <v>0</v>
      </c>
      <c r="D815" s="13"/>
      <c r="E815" s="13">
        <f t="shared" si="57"/>
        <v>0</v>
      </c>
      <c r="G815" s="13">
        <f>(IF(E815&gt;SUM($C$6,$C$5,Sec!J815),SUM($C$5,$C$6,Sec!J815),E815))</f>
        <v>0</v>
      </c>
      <c r="I815">
        <f t="shared" si="58"/>
        <v>0</v>
      </c>
      <c r="J815" s="13">
        <f>IF(G815&lt;SUM($C$5:$C$6,Sec!J815),((SUM($C$5,$C$6,-G815,(Rate*Sec!J815)))*Rate),0)</f>
        <v>0</v>
      </c>
    </row>
    <row r="816" spans="1:10">
      <c r="A816">
        <v>807</v>
      </c>
      <c r="B816" s="13">
        <f t="shared" si="55"/>
        <v>0</v>
      </c>
      <c r="C816" s="13">
        <f t="shared" si="56"/>
        <v>0</v>
      </c>
      <c r="D816" s="13"/>
      <c r="E816" s="13">
        <f t="shared" si="57"/>
        <v>0</v>
      </c>
      <c r="G816" s="13">
        <f>(IF(E816&gt;SUM($C$6,$C$5,Sec!J816),SUM($C$5,$C$6,Sec!J816),E816))</f>
        <v>0</v>
      </c>
      <c r="I816">
        <f t="shared" si="58"/>
        <v>0</v>
      </c>
      <c r="J816" s="13">
        <f>IF(G816&lt;SUM($C$5:$C$6,Sec!J816),((SUM($C$5,$C$6,-G816,(Rate*Sec!J816)))*Rate),0)</f>
        <v>0</v>
      </c>
    </row>
    <row r="817" spans="1:10">
      <c r="A817">
        <v>808</v>
      </c>
      <c r="B817" s="13">
        <f t="shared" si="55"/>
        <v>0</v>
      </c>
      <c r="C817" s="13">
        <f t="shared" si="56"/>
        <v>0</v>
      </c>
      <c r="D817" s="13"/>
      <c r="E817" s="13">
        <f t="shared" si="57"/>
        <v>0</v>
      </c>
      <c r="G817" s="13">
        <f>(IF(E817&gt;SUM($C$6,$C$5,Sec!J817),SUM($C$5,$C$6,Sec!J817),E817))</f>
        <v>0</v>
      </c>
      <c r="I817">
        <f t="shared" si="58"/>
        <v>0</v>
      </c>
      <c r="J817" s="13">
        <f>IF(G817&lt;SUM($C$5:$C$6,Sec!J817),((SUM($C$5,$C$6,-G817,(Rate*Sec!J817)))*Rate),0)</f>
        <v>0</v>
      </c>
    </row>
    <row r="818" spans="1:10">
      <c r="A818">
        <v>809</v>
      </c>
      <c r="B818" s="13">
        <f t="shared" si="55"/>
        <v>0</v>
      </c>
      <c r="C818" s="13">
        <f t="shared" si="56"/>
        <v>0</v>
      </c>
      <c r="D818" s="13"/>
      <c r="E818" s="13">
        <f t="shared" si="57"/>
        <v>0</v>
      </c>
      <c r="G818" s="13">
        <f>(IF(E818&gt;SUM($C$6,$C$5,Sec!J818),SUM($C$5,$C$6,Sec!J818),E818))</f>
        <v>0</v>
      </c>
      <c r="I818">
        <f t="shared" si="58"/>
        <v>0</v>
      </c>
      <c r="J818" s="13">
        <f>IF(G818&lt;SUM($C$5:$C$6,Sec!J818),((SUM($C$5,$C$6,-G818,(Rate*Sec!J818)))*Rate),0)</f>
        <v>0</v>
      </c>
    </row>
    <row r="819" spans="1:10">
      <c r="A819">
        <v>810</v>
      </c>
      <c r="B819" s="13">
        <f t="shared" si="55"/>
        <v>0</v>
      </c>
      <c r="C819" s="13">
        <f t="shared" si="56"/>
        <v>0</v>
      </c>
      <c r="D819" s="13"/>
      <c r="E819" s="13">
        <f t="shared" si="57"/>
        <v>0</v>
      </c>
      <c r="G819" s="13">
        <f>(IF(E819&gt;SUM($C$6,$C$5,Sec!J819),SUM($C$5,$C$6,Sec!J819),E819))</f>
        <v>0</v>
      </c>
      <c r="I819">
        <f t="shared" si="58"/>
        <v>0</v>
      </c>
      <c r="J819" s="13">
        <f>IF(G819&lt;SUM($C$5:$C$6,Sec!J819),((SUM($C$5,$C$6,-G819,(Rate*Sec!J819)))*Rate),0)</f>
        <v>0</v>
      </c>
    </row>
    <row r="820" spans="1:10">
      <c r="A820">
        <v>811</v>
      </c>
      <c r="B820" s="13">
        <f t="shared" si="55"/>
        <v>0</v>
      </c>
      <c r="C820" s="13">
        <f t="shared" si="56"/>
        <v>0</v>
      </c>
      <c r="D820" s="13"/>
      <c r="E820" s="13">
        <f t="shared" si="57"/>
        <v>0</v>
      </c>
      <c r="G820" s="13">
        <f>(IF(E820&gt;SUM($C$6,$C$5,Sec!J820),SUM($C$5,$C$6,Sec!J820),E820))</f>
        <v>0</v>
      </c>
      <c r="I820">
        <f t="shared" si="58"/>
        <v>0</v>
      </c>
      <c r="J820" s="13">
        <f>IF(G820&lt;SUM($C$5:$C$6,Sec!J820),((SUM($C$5,$C$6,-G820,(Rate*Sec!J820)))*Rate),0)</f>
        <v>0</v>
      </c>
    </row>
    <row r="821" spans="1:10">
      <c r="A821">
        <v>812</v>
      </c>
      <c r="B821" s="13">
        <f t="shared" si="55"/>
        <v>0</v>
      </c>
      <c r="C821" s="13">
        <f t="shared" si="56"/>
        <v>0</v>
      </c>
      <c r="D821" s="13"/>
      <c r="E821" s="13">
        <f t="shared" si="57"/>
        <v>0</v>
      </c>
      <c r="G821" s="13">
        <f>(IF(E821&gt;SUM($C$6,$C$5,Sec!J821),SUM($C$5,$C$6,Sec!J821),E821))</f>
        <v>0</v>
      </c>
      <c r="I821">
        <f t="shared" si="58"/>
        <v>0</v>
      </c>
      <c r="J821" s="13">
        <f>IF(G821&lt;SUM($C$5:$C$6,Sec!J821),((SUM($C$5,$C$6,-G821,(Rate*Sec!J821)))*Rate),0)</f>
        <v>0</v>
      </c>
    </row>
    <row r="822" spans="1:10">
      <c r="A822">
        <v>813</v>
      </c>
      <c r="B822" s="13">
        <f t="shared" si="55"/>
        <v>0</v>
      </c>
      <c r="C822" s="13">
        <f t="shared" si="56"/>
        <v>0</v>
      </c>
      <c r="D822" s="13"/>
      <c r="E822" s="13">
        <f t="shared" si="57"/>
        <v>0</v>
      </c>
      <c r="G822" s="13">
        <f>(IF(E822&gt;SUM($C$6,$C$5,Sec!J822),SUM($C$5,$C$6,Sec!J822),E822))</f>
        <v>0</v>
      </c>
      <c r="I822">
        <f t="shared" si="58"/>
        <v>0</v>
      </c>
      <c r="J822" s="13">
        <f>IF(G822&lt;SUM($C$5:$C$6,Sec!J822),((SUM($C$5,$C$6,-G822,(Rate*Sec!J822)))*Rate),0)</f>
        <v>0</v>
      </c>
    </row>
    <row r="823" spans="1:10">
      <c r="A823">
        <v>814</v>
      </c>
      <c r="B823" s="13">
        <f t="shared" si="55"/>
        <v>0</v>
      </c>
      <c r="C823" s="13">
        <f t="shared" si="56"/>
        <v>0</v>
      </c>
      <c r="D823" s="13"/>
      <c r="E823" s="13">
        <f t="shared" si="57"/>
        <v>0</v>
      </c>
      <c r="G823" s="13">
        <f>(IF(E823&gt;SUM($C$6,$C$5,Sec!J823),SUM($C$5,$C$6,Sec!J823),E823))</f>
        <v>0</v>
      </c>
      <c r="I823">
        <f t="shared" si="58"/>
        <v>0</v>
      </c>
      <c r="J823" s="13">
        <f>IF(G823&lt;SUM($C$5:$C$6,Sec!J823),((SUM($C$5,$C$6,-G823,(Rate*Sec!J823)))*Rate),0)</f>
        <v>0</v>
      </c>
    </row>
    <row r="824" spans="1:10">
      <c r="A824">
        <v>815</v>
      </c>
      <c r="B824" s="13">
        <f t="shared" si="55"/>
        <v>0</v>
      </c>
      <c r="C824" s="13">
        <f t="shared" si="56"/>
        <v>0</v>
      </c>
      <c r="D824" s="13"/>
      <c r="E824" s="13">
        <f t="shared" si="57"/>
        <v>0</v>
      </c>
      <c r="G824" s="13">
        <f>(IF(E824&gt;SUM($C$6,$C$5,Sec!J824),SUM($C$5,$C$6,Sec!J824),E824))</f>
        <v>0</v>
      </c>
      <c r="I824">
        <f t="shared" si="58"/>
        <v>0</v>
      </c>
      <c r="J824" s="13">
        <f>IF(G824&lt;SUM($C$5:$C$6,Sec!J824),((SUM($C$5,$C$6,-G824,(Rate*Sec!J824)))*Rate),0)</f>
        <v>0</v>
      </c>
    </row>
    <row r="825" spans="1:10">
      <c r="A825">
        <v>816</v>
      </c>
      <c r="B825" s="13">
        <f t="shared" si="55"/>
        <v>0</v>
      </c>
      <c r="C825" s="13">
        <f t="shared" si="56"/>
        <v>0</v>
      </c>
      <c r="D825" s="13"/>
      <c r="E825" s="13">
        <f t="shared" si="57"/>
        <v>0</v>
      </c>
      <c r="G825" s="13">
        <f>(IF(E825&gt;SUM($C$6,$C$5,Sec!J825),SUM($C$5,$C$6,Sec!J825),E825))</f>
        <v>0</v>
      </c>
      <c r="I825">
        <f t="shared" si="58"/>
        <v>0</v>
      </c>
      <c r="J825" s="13">
        <f>IF(G825&lt;SUM($C$5:$C$6,Sec!J825),((SUM($C$5,$C$6,-G825,(Rate*Sec!J825)))*Rate),0)</f>
        <v>0</v>
      </c>
    </row>
    <row r="826" spans="1:10">
      <c r="A826">
        <v>817</v>
      </c>
      <c r="B826" s="13">
        <f t="shared" si="55"/>
        <v>0</v>
      </c>
      <c r="C826" s="13">
        <f t="shared" si="56"/>
        <v>0</v>
      </c>
      <c r="D826" s="13"/>
      <c r="E826" s="13">
        <f t="shared" si="57"/>
        <v>0</v>
      </c>
      <c r="G826" s="13">
        <f>(IF(E826&gt;SUM($C$6,$C$5,Sec!J826),SUM($C$5,$C$6,Sec!J826),E826))</f>
        <v>0</v>
      </c>
      <c r="I826">
        <f t="shared" si="58"/>
        <v>0</v>
      </c>
      <c r="J826" s="13">
        <f>IF(G826&lt;SUM($C$5:$C$6,Sec!J826),((SUM($C$5,$C$6,-G826,(Rate*Sec!J826)))*Rate),0)</f>
        <v>0</v>
      </c>
    </row>
    <row r="827" spans="1:10">
      <c r="A827">
        <v>818</v>
      </c>
      <c r="B827" s="13">
        <f t="shared" si="55"/>
        <v>0</v>
      </c>
      <c r="C827" s="13">
        <f t="shared" si="56"/>
        <v>0</v>
      </c>
      <c r="D827" s="13"/>
      <c r="E827" s="13">
        <f t="shared" si="57"/>
        <v>0</v>
      </c>
      <c r="G827" s="13">
        <f>(IF(E827&gt;SUM($C$6,$C$5,Sec!J827),SUM($C$5,$C$6,Sec!J827),E827))</f>
        <v>0</v>
      </c>
      <c r="I827">
        <f t="shared" si="58"/>
        <v>0</v>
      </c>
      <c r="J827" s="13">
        <f>IF(G827&lt;SUM($C$5:$C$6,Sec!J827),((SUM($C$5,$C$6,-G827,(Rate*Sec!J827)))*Rate),0)</f>
        <v>0</v>
      </c>
    </row>
    <row r="828" spans="1:10">
      <c r="A828">
        <v>819</v>
      </c>
      <c r="B828" s="13">
        <f t="shared" si="55"/>
        <v>0</v>
      </c>
      <c r="C828" s="13">
        <f t="shared" si="56"/>
        <v>0</v>
      </c>
      <c r="D828" s="13"/>
      <c r="E828" s="13">
        <f t="shared" si="57"/>
        <v>0</v>
      </c>
      <c r="G828" s="13">
        <f>(IF(E828&gt;SUM($C$6,$C$5,Sec!J828),SUM($C$5,$C$6,Sec!J828),E828))</f>
        <v>0</v>
      </c>
      <c r="I828">
        <f t="shared" si="58"/>
        <v>0</v>
      </c>
      <c r="J828" s="13">
        <f>IF(G828&lt;SUM($C$5:$C$6,Sec!J828),((SUM($C$5,$C$6,-G828,(Rate*Sec!J828)))*Rate),0)</f>
        <v>0</v>
      </c>
    </row>
    <row r="829" spans="1:10">
      <c r="A829">
        <v>820</v>
      </c>
      <c r="B829" s="13">
        <f t="shared" si="55"/>
        <v>0</v>
      </c>
      <c r="C829" s="13">
        <f t="shared" si="56"/>
        <v>0</v>
      </c>
      <c r="D829" s="13"/>
      <c r="E829" s="13">
        <f t="shared" si="57"/>
        <v>0</v>
      </c>
      <c r="G829" s="13">
        <f>(IF(E829&gt;SUM($C$6,$C$5,Sec!J829),SUM($C$5,$C$6,Sec!J829),E829))</f>
        <v>0</v>
      </c>
      <c r="I829">
        <f t="shared" si="58"/>
        <v>0</v>
      </c>
      <c r="J829" s="13">
        <f>IF(G829&lt;SUM($C$5:$C$6,Sec!J829),((SUM($C$5,$C$6,-G829,(Rate*Sec!J829)))*Rate),0)</f>
        <v>0</v>
      </c>
    </row>
    <row r="830" spans="1:10">
      <c r="A830">
        <v>821</v>
      </c>
      <c r="B830" s="13">
        <f t="shared" si="55"/>
        <v>0</v>
      </c>
      <c r="C830" s="13">
        <f t="shared" si="56"/>
        <v>0</v>
      </c>
      <c r="D830" s="13"/>
      <c r="E830" s="13">
        <f t="shared" si="57"/>
        <v>0</v>
      </c>
      <c r="G830" s="13">
        <f>(IF(E830&gt;SUM($C$6,$C$5,Sec!J830),SUM($C$5,$C$6,Sec!J830),E830))</f>
        <v>0</v>
      </c>
      <c r="I830">
        <f t="shared" si="58"/>
        <v>0</v>
      </c>
      <c r="J830" s="13">
        <f>IF(G830&lt;SUM($C$5:$C$6,Sec!J830),((SUM($C$5,$C$6,-G830,(Rate*Sec!J830)))*Rate),0)</f>
        <v>0</v>
      </c>
    </row>
    <row r="831" spans="1:10">
      <c r="A831">
        <v>822</v>
      </c>
      <c r="B831" s="13">
        <f t="shared" si="55"/>
        <v>0</v>
      </c>
      <c r="C831" s="13">
        <f t="shared" si="56"/>
        <v>0</v>
      </c>
      <c r="D831" s="13"/>
      <c r="E831" s="13">
        <f t="shared" si="57"/>
        <v>0</v>
      </c>
      <c r="G831" s="13">
        <f>(IF(E831&gt;SUM($C$6,$C$5,Sec!J831),SUM($C$5,$C$6,Sec!J831),E831))</f>
        <v>0</v>
      </c>
      <c r="I831">
        <f t="shared" si="58"/>
        <v>0</v>
      </c>
      <c r="J831" s="13">
        <f>IF(G831&lt;SUM($C$5:$C$6,Sec!J831),((SUM($C$5,$C$6,-G831,(Rate*Sec!J831)))*Rate),0)</f>
        <v>0</v>
      </c>
    </row>
    <row r="832" spans="1:10">
      <c r="A832">
        <v>823</v>
      </c>
      <c r="B832" s="13">
        <f t="shared" si="55"/>
        <v>0</v>
      </c>
      <c r="C832" s="13">
        <f t="shared" si="56"/>
        <v>0</v>
      </c>
      <c r="D832" s="13"/>
      <c r="E832" s="13">
        <f t="shared" si="57"/>
        <v>0</v>
      </c>
      <c r="G832" s="13">
        <f>(IF(E832&gt;SUM($C$6,$C$5,Sec!J832),SUM($C$5,$C$6,Sec!J832),E832))</f>
        <v>0</v>
      </c>
      <c r="I832">
        <f t="shared" si="58"/>
        <v>0</v>
      </c>
      <c r="J832" s="13">
        <f>IF(G832&lt;SUM($C$5:$C$6,Sec!J832),((SUM($C$5,$C$6,-G832,(Rate*Sec!J832)))*Rate),0)</f>
        <v>0</v>
      </c>
    </row>
    <row r="833" spans="1:10">
      <c r="A833">
        <v>824</v>
      </c>
      <c r="B833" s="13">
        <f t="shared" si="55"/>
        <v>0</v>
      </c>
      <c r="C833" s="13">
        <f t="shared" si="56"/>
        <v>0</v>
      </c>
      <c r="D833" s="13"/>
      <c r="E833" s="13">
        <f t="shared" si="57"/>
        <v>0</v>
      </c>
      <c r="G833" s="13">
        <f>(IF(E833&gt;SUM($C$6,$C$5,Sec!J833),SUM($C$5,$C$6,Sec!J833),E833))</f>
        <v>0</v>
      </c>
      <c r="I833">
        <f t="shared" si="58"/>
        <v>0</v>
      </c>
      <c r="J833" s="13">
        <f>IF(G833&lt;SUM($C$5:$C$6,Sec!J833),((SUM($C$5,$C$6,-G833,(Rate*Sec!J833)))*Rate),0)</f>
        <v>0</v>
      </c>
    </row>
    <row r="834" spans="1:10">
      <c r="A834">
        <v>825</v>
      </c>
      <c r="B834" s="13">
        <f t="shared" si="55"/>
        <v>0</v>
      </c>
      <c r="C834" s="13">
        <f t="shared" si="56"/>
        <v>0</v>
      </c>
      <c r="D834" s="13"/>
      <c r="E834" s="13">
        <f t="shared" si="57"/>
        <v>0</v>
      </c>
      <c r="G834" s="13">
        <f>(IF(E834&gt;SUM($C$6,$C$5,Sec!J834),SUM($C$5,$C$6,Sec!J834),E834))</f>
        <v>0</v>
      </c>
      <c r="I834">
        <f t="shared" si="58"/>
        <v>0</v>
      </c>
      <c r="J834" s="13">
        <f>IF(G834&lt;SUM($C$5:$C$6,Sec!J834),((SUM($C$5,$C$6,-G834,(Rate*Sec!J834)))*Rate),0)</f>
        <v>0</v>
      </c>
    </row>
    <row r="835" spans="1:10">
      <c r="A835">
        <v>826</v>
      </c>
      <c r="B835" s="13">
        <f t="shared" si="55"/>
        <v>0</v>
      </c>
      <c r="C835" s="13">
        <f t="shared" si="56"/>
        <v>0</v>
      </c>
      <c r="D835" s="13"/>
      <c r="E835" s="13">
        <f t="shared" si="57"/>
        <v>0</v>
      </c>
      <c r="G835" s="13">
        <f>(IF(E835&gt;SUM($C$6,$C$5,Sec!J835),SUM($C$5,$C$6,Sec!J835),E835))</f>
        <v>0</v>
      </c>
      <c r="I835">
        <f t="shared" si="58"/>
        <v>0</v>
      </c>
      <c r="J835" s="13">
        <f>IF(G835&lt;SUM($C$5:$C$6,Sec!J835),((SUM($C$5,$C$6,-G835,(Rate*Sec!J835)))*Rate),0)</f>
        <v>0</v>
      </c>
    </row>
    <row r="836" spans="1:10">
      <c r="A836">
        <v>827</v>
      </c>
      <c r="B836" s="13">
        <f t="shared" si="55"/>
        <v>0</v>
      </c>
      <c r="C836" s="13">
        <f t="shared" si="56"/>
        <v>0</v>
      </c>
      <c r="D836" s="13"/>
      <c r="E836" s="13">
        <f t="shared" si="57"/>
        <v>0</v>
      </c>
      <c r="G836" s="13">
        <f>(IF(E836&gt;SUM($C$6,$C$5,Sec!J836),SUM($C$5,$C$6,Sec!J836),E836))</f>
        <v>0</v>
      </c>
      <c r="I836">
        <f t="shared" si="58"/>
        <v>0</v>
      </c>
      <c r="J836" s="13">
        <f>IF(G836&lt;SUM($C$5:$C$6,Sec!J836),((SUM($C$5,$C$6,-G836,(Rate*Sec!J836)))*Rate),0)</f>
        <v>0</v>
      </c>
    </row>
    <row r="837" spans="1:10">
      <c r="A837">
        <v>828</v>
      </c>
      <c r="B837" s="13">
        <f t="shared" si="55"/>
        <v>0</v>
      </c>
      <c r="C837" s="13">
        <f t="shared" si="56"/>
        <v>0</v>
      </c>
      <c r="D837" s="13"/>
      <c r="E837" s="13">
        <f t="shared" si="57"/>
        <v>0</v>
      </c>
      <c r="G837" s="13">
        <f>(IF(E837&gt;SUM($C$6,$C$5,Sec!J837),SUM($C$5,$C$6,Sec!J837),E837))</f>
        <v>0</v>
      </c>
      <c r="I837">
        <f t="shared" si="58"/>
        <v>0</v>
      </c>
      <c r="J837" s="13">
        <f>IF(G837&lt;SUM($C$5:$C$6,Sec!J837),((SUM($C$5,$C$6,-G837,(Rate*Sec!J837)))*Rate),0)</f>
        <v>0</v>
      </c>
    </row>
    <row r="838" spans="1:10">
      <c r="A838">
        <v>829</v>
      </c>
      <c r="B838" s="13">
        <f t="shared" si="55"/>
        <v>0</v>
      </c>
      <c r="C838" s="13">
        <f t="shared" si="56"/>
        <v>0</v>
      </c>
      <c r="D838" s="13"/>
      <c r="E838" s="13">
        <f t="shared" si="57"/>
        <v>0</v>
      </c>
      <c r="G838" s="13">
        <f>(IF(E838&gt;SUM($C$6,$C$5,Sec!J838),SUM($C$5,$C$6,Sec!J838),E838))</f>
        <v>0</v>
      </c>
      <c r="I838">
        <f t="shared" si="58"/>
        <v>0</v>
      </c>
      <c r="J838" s="13">
        <f>IF(G838&lt;SUM($C$5:$C$6,Sec!J838),((SUM($C$5,$C$6,-G838,(Rate*Sec!J838)))*Rate),0)</f>
        <v>0</v>
      </c>
    </row>
    <row r="839" spans="1:10">
      <c r="A839">
        <v>830</v>
      </c>
      <c r="B839" s="13">
        <f t="shared" si="55"/>
        <v>0</v>
      </c>
      <c r="C839" s="13">
        <f t="shared" si="56"/>
        <v>0</v>
      </c>
      <c r="D839" s="13"/>
      <c r="E839" s="13">
        <f t="shared" si="57"/>
        <v>0</v>
      </c>
      <c r="G839" s="13">
        <f>(IF(E839&gt;SUM($C$6,$C$5,Sec!J839),SUM($C$5,$C$6,Sec!J839),E839))</f>
        <v>0</v>
      </c>
      <c r="I839">
        <f t="shared" si="58"/>
        <v>0</v>
      </c>
      <c r="J839" s="13">
        <f>IF(G839&lt;SUM($C$5:$C$6,Sec!J839),((SUM($C$5,$C$6,-G839,(Rate*Sec!J839)))*Rate),0)</f>
        <v>0</v>
      </c>
    </row>
    <row r="840" spans="1:10">
      <c r="A840">
        <v>831</v>
      </c>
      <c r="B840" s="13">
        <f t="shared" si="55"/>
        <v>0</v>
      </c>
      <c r="C840" s="13">
        <f t="shared" si="56"/>
        <v>0</v>
      </c>
      <c r="D840" s="13"/>
      <c r="E840" s="13">
        <f t="shared" si="57"/>
        <v>0</v>
      </c>
      <c r="G840" s="13">
        <f>(IF(E840&gt;SUM($C$6,$C$5,Sec!J840),SUM($C$5,$C$6,Sec!J840),E840))</f>
        <v>0</v>
      </c>
      <c r="I840">
        <f t="shared" si="58"/>
        <v>0</v>
      </c>
      <c r="J840" s="13">
        <f>IF(G840&lt;SUM($C$5:$C$6,Sec!J840),((SUM($C$5,$C$6,-G840,(Rate*Sec!J840)))*Rate),0)</f>
        <v>0</v>
      </c>
    </row>
    <row r="841" spans="1:10">
      <c r="A841">
        <v>832</v>
      </c>
      <c r="B841" s="13">
        <f t="shared" si="55"/>
        <v>0</v>
      </c>
      <c r="C841" s="13">
        <f t="shared" si="56"/>
        <v>0</v>
      </c>
      <c r="D841" s="13"/>
      <c r="E841" s="13">
        <f t="shared" si="57"/>
        <v>0</v>
      </c>
      <c r="G841" s="13">
        <f>(IF(E841&gt;SUM($C$6,$C$5,Sec!J841),SUM($C$5,$C$6,Sec!J841),E841))</f>
        <v>0</v>
      </c>
      <c r="I841">
        <f t="shared" si="58"/>
        <v>0</v>
      </c>
      <c r="J841" s="13">
        <f>IF(G841&lt;SUM($C$5:$C$6,Sec!J841),((SUM($C$5,$C$6,-G841,(Rate*Sec!J841)))*Rate),0)</f>
        <v>0</v>
      </c>
    </row>
    <row r="842" spans="1:10">
      <c r="A842">
        <v>833</v>
      </c>
      <c r="B842" s="13">
        <f t="shared" si="55"/>
        <v>0</v>
      </c>
      <c r="C842" s="13">
        <f t="shared" si="56"/>
        <v>0</v>
      </c>
      <c r="D842" s="13"/>
      <c r="E842" s="13">
        <f t="shared" si="57"/>
        <v>0</v>
      </c>
      <c r="G842" s="13">
        <f>(IF(E842&gt;SUM($C$6,$C$5,Sec!J842),SUM($C$5,$C$6,Sec!J842),E842))</f>
        <v>0</v>
      </c>
      <c r="I842">
        <f t="shared" si="58"/>
        <v>0</v>
      </c>
      <c r="J842" s="13">
        <f>IF(G842&lt;SUM($C$5:$C$6,Sec!J842),((SUM($C$5,$C$6,-G842,(Rate*Sec!J842)))*Rate),0)</f>
        <v>0</v>
      </c>
    </row>
    <row r="843" spans="1:10">
      <c r="A843">
        <v>834</v>
      </c>
      <c r="B843" s="13">
        <f t="shared" si="55"/>
        <v>0</v>
      </c>
      <c r="C843" s="13">
        <f t="shared" si="56"/>
        <v>0</v>
      </c>
      <c r="D843" s="13"/>
      <c r="E843" s="13">
        <f t="shared" si="57"/>
        <v>0</v>
      </c>
      <c r="G843" s="13">
        <f>(IF(E843&gt;SUM($C$6,$C$5,Sec!J843),SUM($C$5,$C$6,Sec!J843),E843))</f>
        <v>0</v>
      </c>
      <c r="I843">
        <f t="shared" si="58"/>
        <v>0</v>
      </c>
      <c r="J843" s="13">
        <f>IF(G843&lt;SUM($C$5:$C$6,Sec!J843),((SUM($C$5,$C$6,-G843,(Rate*Sec!J843)))*Rate),0)</f>
        <v>0</v>
      </c>
    </row>
    <row r="844" spans="1:10">
      <c r="A844">
        <v>835</v>
      </c>
      <c r="B844" s="13">
        <f t="shared" si="55"/>
        <v>0</v>
      </c>
      <c r="C844" s="13">
        <f t="shared" si="56"/>
        <v>0</v>
      </c>
      <c r="D844" s="13"/>
      <c r="E844" s="13">
        <f t="shared" si="57"/>
        <v>0</v>
      </c>
      <c r="G844" s="13">
        <f>(IF(E844&gt;SUM($C$6,$C$5,Sec!J844),SUM($C$5,$C$6,Sec!J844),E844))</f>
        <v>0</v>
      </c>
      <c r="I844">
        <f t="shared" si="58"/>
        <v>0</v>
      </c>
      <c r="J844" s="13">
        <f>IF(G844&lt;SUM($C$5:$C$6,Sec!J844),((SUM($C$5,$C$6,-G844,(Rate*Sec!J844)))*Rate),0)</f>
        <v>0</v>
      </c>
    </row>
    <row r="845" spans="1:10">
      <c r="A845">
        <v>836</v>
      </c>
      <c r="B845" s="13">
        <f t="shared" si="55"/>
        <v>0</v>
      </c>
      <c r="C845" s="13">
        <f t="shared" si="56"/>
        <v>0</v>
      </c>
      <c r="D845" s="13"/>
      <c r="E845" s="13">
        <f t="shared" si="57"/>
        <v>0</v>
      </c>
      <c r="G845" s="13">
        <f>(IF(E845&gt;SUM($C$6,$C$5,Sec!J845),SUM($C$5,$C$6,Sec!J845),E845))</f>
        <v>0</v>
      </c>
      <c r="I845">
        <f t="shared" si="58"/>
        <v>0</v>
      </c>
      <c r="J845" s="13">
        <f>IF(G845&lt;SUM($C$5:$C$6,Sec!J845),((SUM($C$5,$C$6,-G845,(Rate*Sec!J845)))*Rate),0)</f>
        <v>0</v>
      </c>
    </row>
    <row r="846" spans="1:10">
      <c r="A846">
        <v>837</v>
      </c>
      <c r="B846" s="13">
        <f t="shared" si="55"/>
        <v>0</v>
      </c>
      <c r="C846" s="13">
        <f t="shared" si="56"/>
        <v>0</v>
      </c>
      <c r="D846" s="13"/>
      <c r="E846" s="13">
        <f t="shared" si="57"/>
        <v>0</v>
      </c>
      <c r="G846" s="13">
        <f>(IF(E846&gt;SUM($C$6,$C$5,Sec!J846),SUM($C$5,$C$6,Sec!J846),E846))</f>
        <v>0</v>
      </c>
      <c r="I846">
        <f t="shared" si="58"/>
        <v>0</v>
      </c>
      <c r="J846" s="13">
        <f>IF(G846&lt;SUM($C$5:$C$6,Sec!J846),((SUM($C$5,$C$6,-G846,(Rate*Sec!J846)))*Rate),0)</f>
        <v>0</v>
      </c>
    </row>
    <row r="847" spans="1:10">
      <c r="A847">
        <v>838</v>
      </c>
      <c r="B847" s="13">
        <f t="shared" si="55"/>
        <v>0</v>
      </c>
      <c r="C847" s="13">
        <f t="shared" si="56"/>
        <v>0</v>
      </c>
      <c r="D847" s="13"/>
      <c r="E847" s="13">
        <f t="shared" si="57"/>
        <v>0</v>
      </c>
      <c r="G847" s="13">
        <f>(IF(E847&gt;SUM($C$6,$C$5,Sec!J847),SUM($C$5,$C$6,Sec!J847),E847))</f>
        <v>0</v>
      </c>
      <c r="I847">
        <f t="shared" si="58"/>
        <v>0</v>
      </c>
      <c r="J847" s="13">
        <f>IF(G847&lt;SUM($C$5:$C$6,Sec!J847),((SUM($C$5,$C$6,-G847,(Rate*Sec!J847)))*Rate),0)</f>
        <v>0</v>
      </c>
    </row>
    <row r="848" spans="1:10">
      <c r="A848">
        <v>839</v>
      </c>
      <c r="B848" s="13">
        <f t="shared" si="55"/>
        <v>0</v>
      </c>
      <c r="C848" s="13">
        <f t="shared" si="56"/>
        <v>0</v>
      </c>
      <c r="D848" s="13"/>
      <c r="E848" s="13">
        <f t="shared" si="57"/>
        <v>0</v>
      </c>
      <c r="G848" s="13">
        <f>(IF(E848&gt;SUM($C$6,$C$5,Sec!J848),SUM($C$5,$C$6,Sec!J848),E848))</f>
        <v>0</v>
      </c>
      <c r="I848">
        <f t="shared" si="58"/>
        <v>0</v>
      </c>
      <c r="J848" s="13">
        <f>IF(G848&lt;SUM($C$5:$C$6,Sec!J848),((SUM($C$5,$C$6,-G848,(Rate*Sec!J848)))*Rate),0)</f>
        <v>0</v>
      </c>
    </row>
    <row r="849" spans="1:10">
      <c r="A849">
        <v>840</v>
      </c>
      <c r="B849" s="13">
        <f t="shared" si="55"/>
        <v>0</v>
      </c>
      <c r="C849" s="13">
        <f t="shared" si="56"/>
        <v>0</v>
      </c>
      <c r="D849" s="13"/>
      <c r="E849" s="13">
        <f t="shared" si="57"/>
        <v>0</v>
      </c>
      <c r="G849" s="13">
        <f>(IF(E849&gt;SUM($C$6,$C$5,Sec!J849),SUM($C$5,$C$6,Sec!J849),E849))</f>
        <v>0</v>
      </c>
      <c r="I849">
        <f t="shared" si="58"/>
        <v>0</v>
      </c>
      <c r="J849" s="13">
        <f>IF(G849&lt;SUM($C$5:$C$6,Sec!J849),((SUM($C$5,$C$6,-G849,(Rate*Sec!J849)))*Rate),0)</f>
        <v>0</v>
      </c>
    </row>
    <row r="850" spans="1:10">
      <c r="A850">
        <v>841</v>
      </c>
      <c r="B850" s="13">
        <f t="shared" si="55"/>
        <v>0</v>
      </c>
      <c r="C850" s="13">
        <f t="shared" si="56"/>
        <v>0</v>
      </c>
      <c r="D850" s="13"/>
      <c r="E850" s="13">
        <f t="shared" si="57"/>
        <v>0</v>
      </c>
      <c r="G850" s="13">
        <f>(IF(E850&gt;SUM($C$6,$C$5,Sec!J850),SUM($C$5,$C$6,Sec!J850),E850))</f>
        <v>0</v>
      </c>
      <c r="I850">
        <f t="shared" si="58"/>
        <v>0</v>
      </c>
      <c r="J850" s="13">
        <f>IF(G850&lt;SUM($C$5:$C$6,Sec!J850),((SUM($C$5,$C$6,-G850,(Rate*Sec!J850)))*Rate),0)</f>
        <v>0</v>
      </c>
    </row>
    <row r="851" spans="1:10">
      <c r="A851">
        <v>842</v>
      </c>
      <c r="B851" s="13">
        <f t="shared" si="55"/>
        <v>0</v>
      </c>
      <c r="C851" s="13">
        <f t="shared" si="56"/>
        <v>0</v>
      </c>
      <c r="D851" s="13"/>
      <c r="E851" s="13">
        <f t="shared" si="57"/>
        <v>0</v>
      </c>
      <c r="G851" s="13">
        <f>(IF(E851&gt;SUM($C$6,$C$5,Sec!J851),SUM($C$5,$C$6,Sec!J851),E851))</f>
        <v>0</v>
      </c>
      <c r="I851">
        <f t="shared" si="58"/>
        <v>0</v>
      </c>
      <c r="J851" s="13">
        <f>IF(G851&lt;SUM($C$5:$C$6,Sec!J851),((SUM($C$5,$C$6,-G851,(Rate*Sec!J851)))*Rate),0)</f>
        <v>0</v>
      </c>
    </row>
    <row r="852" spans="1:10">
      <c r="A852">
        <v>843</v>
      </c>
      <c r="B852" s="13">
        <f t="shared" si="55"/>
        <v>0</v>
      </c>
      <c r="C852" s="13">
        <f t="shared" si="56"/>
        <v>0</v>
      </c>
      <c r="D852" s="13"/>
      <c r="E852" s="13">
        <f t="shared" si="57"/>
        <v>0</v>
      </c>
      <c r="G852" s="13">
        <f>(IF(E852&gt;SUM($C$6,$C$5,Sec!J852),SUM($C$5,$C$6,Sec!J852),E852))</f>
        <v>0</v>
      </c>
      <c r="I852">
        <f t="shared" si="58"/>
        <v>0</v>
      </c>
      <c r="J852" s="13">
        <f>IF(G852&lt;SUM($C$5:$C$6,Sec!J852),((SUM($C$5,$C$6,-G852,(Rate*Sec!J852)))*Rate),0)</f>
        <v>0</v>
      </c>
    </row>
    <row r="853" spans="1:10">
      <c r="A853">
        <v>844</v>
      </c>
      <c r="B853" s="13">
        <f t="shared" si="55"/>
        <v>0</v>
      </c>
      <c r="C853" s="13">
        <f t="shared" si="56"/>
        <v>0</v>
      </c>
      <c r="D853" s="13"/>
      <c r="E853" s="13">
        <f t="shared" si="57"/>
        <v>0</v>
      </c>
      <c r="G853" s="13">
        <f>(IF(E853&gt;SUM($C$6,$C$5,Sec!J853),SUM($C$5,$C$6,Sec!J853),E853))</f>
        <v>0</v>
      </c>
      <c r="I853">
        <f t="shared" si="58"/>
        <v>0</v>
      </c>
      <c r="J853" s="13">
        <f>IF(G853&lt;SUM($C$5:$C$6,Sec!J853),((SUM($C$5,$C$6,-G853,(Rate*Sec!J853)))*Rate),0)</f>
        <v>0</v>
      </c>
    </row>
    <row r="854" spans="1:10">
      <c r="A854">
        <v>845</v>
      </c>
      <c r="B854" s="13">
        <f t="shared" si="55"/>
        <v>0</v>
      </c>
      <c r="C854" s="13">
        <f t="shared" si="56"/>
        <v>0</v>
      </c>
      <c r="D854" s="13"/>
      <c r="E854" s="13">
        <f t="shared" si="57"/>
        <v>0</v>
      </c>
      <c r="G854" s="13">
        <f>(IF(E854&gt;SUM($C$6,$C$5,Sec!J854),SUM($C$5,$C$6,Sec!J854),E854))</f>
        <v>0</v>
      </c>
      <c r="I854">
        <f t="shared" si="58"/>
        <v>0</v>
      </c>
      <c r="J854" s="13">
        <f>IF(G854&lt;SUM($C$5:$C$6,Sec!J854),((SUM($C$5,$C$6,-G854,(Rate*Sec!J854)))*Rate),0)</f>
        <v>0</v>
      </c>
    </row>
    <row r="855" spans="1:10">
      <c r="A855">
        <v>846</v>
      </c>
      <c r="B855" s="13">
        <f t="shared" si="55"/>
        <v>0</v>
      </c>
      <c r="C855" s="13">
        <f t="shared" si="56"/>
        <v>0</v>
      </c>
      <c r="D855" s="13"/>
      <c r="E855" s="13">
        <f t="shared" si="57"/>
        <v>0</v>
      </c>
      <c r="G855" s="13">
        <f>(IF(E855&gt;SUM($C$6,$C$5,Sec!J855),SUM($C$5,$C$6,Sec!J855),E855))</f>
        <v>0</v>
      </c>
      <c r="I855">
        <f t="shared" si="58"/>
        <v>0</v>
      </c>
      <c r="J855" s="13">
        <f>IF(G855&lt;SUM($C$5:$C$6,Sec!J855),((SUM($C$5,$C$6,-G855,(Rate*Sec!J855)))*Rate),0)</f>
        <v>0</v>
      </c>
    </row>
    <row r="856" spans="1:10">
      <c r="A856">
        <v>847</v>
      </c>
      <c r="B856" s="13">
        <f t="shared" si="55"/>
        <v>0</v>
      </c>
      <c r="C856" s="13">
        <f t="shared" si="56"/>
        <v>0</v>
      </c>
      <c r="D856" s="13"/>
      <c r="E856" s="13">
        <f t="shared" si="57"/>
        <v>0</v>
      </c>
      <c r="G856" s="13">
        <f>(IF(E856&gt;SUM($C$6,$C$5,Sec!J856),SUM($C$5,$C$6,Sec!J856),E856))</f>
        <v>0</v>
      </c>
      <c r="I856">
        <f t="shared" si="58"/>
        <v>0</v>
      </c>
      <c r="J856" s="13">
        <f>IF(G856&lt;SUM($C$5:$C$6,Sec!J856),((SUM($C$5,$C$6,-G856,(Rate*Sec!J856)))*Rate),0)</f>
        <v>0</v>
      </c>
    </row>
    <row r="857" spans="1:10">
      <c r="A857">
        <v>848</v>
      </c>
      <c r="B857" s="13">
        <f t="shared" si="55"/>
        <v>0</v>
      </c>
      <c r="C857" s="13">
        <f t="shared" si="56"/>
        <v>0</v>
      </c>
      <c r="D857" s="13"/>
      <c r="E857" s="13">
        <f t="shared" si="57"/>
        <v>0</v>
      </c>
      <c r="G857" s="13">
        <f>(IF(E857&gt;SUM($C$6,$C$5,Sec!J857),SUM($C$5,$C$6,Sec!J857),E857))</f>
        <v>0</v>
      </c>
      <c r="I857">
        <f t="shared" si="58"/>
        <v>0</v>
      </c>
      <c r="J857" s="13">
        <f>IF(G857&lt;SUM($C$5:$C$6,Sec!J857),((SUM($C$5,$C$6,-G857,(Rate*Sec!J857)))*Rate),0)</f>
        <v>0</v>
      </c>
    </row>
    <row r="858" spans="1:10">
      <c r="A858">
        <v>849</v>
      </c>
      <c r="B858" s="13">
        <f t="shared" si="55"/>
        <v>0</v>
      </c>
      <c r="C858" s="13">
        <f t="shared" si="56"/>
        <v>0</v>
      </c>
      <c r="D858" s="13"/>
      <c r="E858" s="13">
        <f t="shared" si="57"/>
        <v>0</v>
      </c>
      <c r="G858" s="13">
        <f>(IF(E858&gt;SUM($C$6,$C$5,Sec!J858),SUM($C$5,$C$6,Sec!J858),E858))</f>
        <v>0</v>
      </c>
      <c r="I858">
        <f t="shared" si="58"/>
        <v>0</v>
      </c>
      <c r="J858" s="13">
        <f>IF(G858&lt;SUM($C$5:$C$6,Sec!J858),((SUM($C$5,$C$6,-G858,(Rate*Sec!J858)))*Rate),0)</f>
        <v>0</v>
      </c>
    </row>
    <row r="859" spans="1:10">
      <c r="A859">
        <v>850</v>
      </c>
      <c r="B859" s="13">
        <f t="shared" si="55"/>
        <v>0</v>
      </c>
      <c r="C859" s="13">
        <f t="shared" si="56"/>
        <v>0</v>
      </c>
      <c r="D859" s="13"/>
      <c r="E859" s="13">
        <f t="shared" si="57"/>
        <v>0</v>
      </c>
      <c r="G859" s="13">
        <f>(IF(E859&gt;SUM($C$6,$C$5,Sec!J859),SUM($C$5,$C$6,Sec!J859),E859))</f>
        <v>0</v>
      </c>
      <c r="I859">
        <f t="shared" si="58"/>
        <v>0</v>
      </c>
      <c r="J859" s="13">
        <f>IF(G859&lt;SUM($C$5:$C$6,Sec!J859),((SUM($C$5,$C$6,-G859,(Rate*Sec!J859)))*Rate),0)</f>
        <v>0</v>
      </c>
    </row>
    <row r="860" spans="1:10">
      <c r="A860">
        <v>851</v>
      </c>
      <c r="B860" s="13">
        <f t="shared" si="55"/>
        <v>0</v>
      </c>
      <c r="C860" s="13">
        <f t="shared" si="56"/>
        <v>0</v>
      </c>
      <c r="D860" s="13"/>
      <c r="E860" s="13">
        <f t="shared" si="57"/>
        <v>0</v>
      </c>
      <c r="G860" s="13">
        <f>(IF(E860&gt;SUM($C$6,$C$5,Sec!J860),SUM($C$5,$C$6,Sec!J860),E860))</f>
        <v>0</v>
      </c>
      <c r="I860">
        <f t="shared" si="58"/>
        <v>0</v>
      </c>
      <c r="J860" s="13">
        <f>IF(G860&lt;SUM($C$5:$C$6,Sec!J860),((SUM($C$5,$C$6,-G860,(Rate*Sec!J860)))*Rate),0)</f>
        <v>0</v>
      </c>
    </row>
    <row r="861" spans="1:10">
      <c r="A861">
        <v>852</v>
      </c>
      <c r="B861" s="13">
        <f t="shared" si="55"/>
        <v>0</v>
      </c>
      <c r="C861" s="13">
        <f t="shared" si="56"/>
        <v>0</v>
      </c>
      <c r="D861" s="13"/>
      <c r="E861" s="13">
        <f t="shared" si="57"/>
        <v>0</v>
      </c>
      <c r="G861" s="13">
        <f>(IF(E861&gt;SUM($C$6,$C$5,Sec!J861),SUM($C$5,$C$6,Sec!J861),E861))</f>
        <v>0</v>
      </c>
      <c r="I861">
        <f t="shared" si="58"/>
        <v>0</v>
      </c>
      <c r="J861" s="13">
        <f>IF(G861&lt;SUM($C$5:$C$6,Sec!J861),((SUM($C$5,$C$6,-G861,(Rate*Sec!J861)))*Rate),0)</f>
        <v>0</v>
      </c>
    </row>
    <row r="862" spans="1:10">
      <c r="A862">
        <v>853</v>
      </c>
      <c r="B862" s="13">
        <f t="shared" si="55"/>
        <v>0</v>
      </c>
      <c r="C862" s="13">
        <f t="shared" si="56"/>
        <v>0</v>
      </c>
      <c r="D862" s="13"/>
      <c r="E862" s="13">
        <f t="shared" si="57"/>
        <v>0</v>
      </c>
      <c r="G862" s="13">
        <f>(IF(E862&gt;SUM($C$6,$C$5,Sec!J862),SUM($C$5,$C$6,Sec!J862),E862))</f>
        <v>0</v>
      </c>
      <c r="I862">
        <f t="shared" si="58"/>
        <v>0</v>
      </c>
      <c r="J862" s="13">
        <f>IF(G862&lt;SUM($C$5:$C$6,Sec!J862),((SUM($C$5,$C$6,-G862,(Rate*Sec!J862)))*Rate),0)</f>
        <v>0</v>
      </c>
    </row>
    <row r="863" spans="1:10">
      <c r="A863">
        <v>854</v>
      </c>
      <c r="B863" s="13">
        <f t="shared" si="55"/>
        <v>0</v>
      </c>
      <c r="C863" s="13">
        <f t="shared" si="56"/>
        <v>0</v>
      </c>
      <c r="D863" s="13"/>
      <c r="E863" s="13">
        <f t="shared" si="57"/>
        <v>0</v>
      </c>
      <c r="G863" s="13">
        <f>(IF(E863&gt;SUM($C$6,$C$5,Sec!J863),SUM($C$5,$C$6,Sec!J863),E863))</f>
        <v>0</v>
      </c>
      <c r="I863">
        <f t="shared" si="58"/>
        <v>0</v>
      </c>
      <c r="J863" s="13">
        <f>IF(G863&lt;SUM($C$5:$C$6,Sec!J863),((SUM($C$5,$C$6,-G863,(Rate*Sec!J863)))*Rate),0)</f>
        <v>0</v>
      </c>
    </row>
    <row r="864" spans="1:10">
      <c r="A864">
        <v>855</v>
      </c>
      <c r="B864" s="13">
        <f t="shared" si="55"/>
        <v>0</v>
      </c>
      <c r="C864" s="13">
        <f t="shared" si="56"/>
        <v>0</v>
      </c>
      <c r="D864" s="13"/>
      <c r="E864" s="13">
        <f t="shared" si="57"/>
        <v>0</v>
      </c>
      <c r="G864" s="13">
        <f>(IF(E864&gt;SUM($C$6,$C$5,Sec!J864),SUM($C$5,$C$6,Sec!J864),E864))</f>
        <v>0</v>
      </c>
      <c r="I864">
        <f t="shared" si="58"/>
        <v>0</v>
      </c>
      <c r="J864" s="13">
        <f>IF(G864&lt;SUM($C$5:$C$6,Sec!J864),((SUM($C$5,$C$6,-G864,(Rate*Sec!J864)))*Rate),0)</f>
        <v>0</v>
      </c>
    </row>
    <row r="865" spans="1:10">
      <c r="A865">
        <v>856</v>
      </c>
      <c r="B865" s="13">
        <f t="shared" si="55"/>
        <v>0</v>
      </c>
      <c r="C865" s="13">
        <f t="shared" si="56"/>
        <v>0</v>
      </c>
      <c r="D865" s="13"/>
      <c r="E865" s="13">
        <f t="shared" si="57"/>
        <v>0</v>
      </c>
      <c r="G865" s="13">
        <f>(IF(E865&gt;SUM($C$6,$C$5,Sec!J865),SUM($C$5,$C$6,Sec!J865),E865))</f>
        <v>0</v>
      </c>
      <c r="I865">
        <f t="shared" si="58"/>
        <v>0</v>
      </c>
      <c r="J865" s="13">
        <f>IF(G865&lt;SUM($C$5:$C$6,Sec!J865),((SUM($C$5,$C$6,-G865,(Rate*Sec!J865)))*Rate),0)</f>
        <v>0</v>
      </c>
    </row>
    <row r="866" spans="1:10">
      <c r="A866">
        <v>857</v>
      </c>
      <c r="B866" s="13">
        <f t="shared" si="55"/>
        <v>0</v>
      </c>
      <c r="C866" s="13">
        <f t="shared" si="56"/>
        <v>0</v>
      </c>
      <c r="D866" s="13"/>
      <c r="E866" s="13">
        <f t="shared" si="57"/>
        <v>0</v>
      </c>
      <c r="G866" s="13">
        <f>(IF(E866&gt;SUM($C$6,$C$5,Sec!J866),SUM($C$5,$C$6,Sec!J866),E866))</f>
        <v>0</v>
      </c>
      <c r="I866">
        <f t="shared" si="58"/>
        <v>0</v>
      </c>
      <c r="J866" s="13">
        <f>IF(G866&lt;SUM($C$5:$C$6,Sec!J866),((SUM($C$5,$C$6,-G866,(Rate*Sec!J866)))*Rate),0)</f>
        <v>0</v>
      </c>
    </row>
    <row r="867" spans="1:10">
      <c r="A867">
        <v>858</v>
      </c>
      <c r="B867" s="13">
        <f t="shared" si="55"/>
        <v>0</v>
      </c>
      <c r="C867" s="13">
        <f t="shared" si="56"/>
        <v>0</v>
      </c>
      <c r="D867" s="13"/>
      <c r="E867" s="13">
        <f t="shared" si="57"/>
        <v>0</v>
      </c>
      <c r="G867" s="13">
        <f>(IF(E867&gt;SUM($C$6,$C$5,Sec!J867),SUM($C$5,$C$6,Sec!J867),E867))</f>
        <v>0</v>
      </c>
      <c r="I867">
        <f t="shared" si="58"/>
        <v>0</v>
      </c>
      <c r="J867" s="13">
        <f>IF(G867&lt;SUM($C$5:$C$6,Sec!J867),((SUM($C$5,$C$6,-G867,(Rate*Sec!J867)))*Rate),0)</f>
        <v>0</v>
      </c>
    </row>
    <row r="868" spans="1:10">
      <c r="A868">
        <v>859</v>
      </c>
      <c r="B868" s="13">
        <f t="shared" si="55"/>
        <v>0</v>
      </c>
      <c r="C868" s="13">
        <f t="shared" si="56"/>
        <v>0</v>
      </c>
      <c r="D868" s="13"/>
      <c r="E868" s="13">
        <f t="shared" si="57"/>
        <v>0</v>
      </c>
      <c r="G868" s="13">
        <f>(IF(E868&gt;SUM($C$6,$C$5,Sec!J868),SUM($C$5,$C$6,Sec!J868),E868))</f>
        <v>0</v>
      </c>
      <c r="I868">
        <f t="shared" si="58"/>
        <v>0</v>
      </c>
      <c r="J868" s="13">
        <f>IF(G868&lt;SUM($C$5:$C$6,Sec!J868),((SUM($C$5,$C$6,-G868,(Rate*Sec!J868)))*Rate),0)</f>
        <v>0</v>
      </c>
    </row>
    <row r="869" spans="1:10">
      <c r="A869">
        <v>860</v>
      </c>
      <c r="B869" s="13">
        <f t="shared" si="55"/>
        <v>0</v>
      </c>
      <c r="C869" s="13">
        <f t="shared" si="56"/>
        <v>0</v>
      </c>
      <c r="D869" s="13"/>
      <c r="E869" s="13">
        <f t="shared" si="57"/>
        <v>0</v>
      </c>
      <c r="G869" s="13">
        <f>(IF(E869&gt;SUM($C$6,$C$5,Sec!J869),SUM($C$5,$C$6,Sec!J869),E869))</f>
        <v>0</v>
      </c>
      <c r="I869">
        <f t="shared" si="58"/>
        <v>0</v>
      </c>
      <c r="J869" s="13">
        <f>IF(G869&lt;SUM($C$5:$C$6,Sec!J869),((SUM($C$5,$C$6,-G869,(Rate*Sec!J869)))*Rate),0)</f>
        <v>0</v>
      </c>
    </row>
    <row r="870" spans="1:10">
      <c r="A870">
        <v>861</v>
      </c>
      <c r="B870" s="13">
        <f t="shared" si="55"/>
        <v>0</v>
      </c>
      <c r="C870" s="13">
        <f t="shared" si="56"/>
        <v>0</v>
      </c>
      <c r="D870" s="13"/>
      <c r="E870" s="13">
        <f t="shared" si="57"/>
        <v>0</v>
      </c>
      <c r="G870" s="13">
        <f>(IF(E870&gt;SUM($C$6,$C$5,Sec!J870),SUM($C$5,$C$6,Sec!J870),E870))</f>
        <v>0</v>
      </c>
      <c r="I870">
        <f t="shared" si="58"/>
        <v>0</v>
      </c>
      <c r="J870" s="13">
        <f>IF(G870&lt;SUM($C$5:$C$6,Sec!J870),((SUM($C$5,$C$6,-G870,(Rate*Sec!J870)))*Rate),0)</f>
        <v>0</v>
      </c>
    </row>
    <row r="871" spans="1:10">
      <c r="A871">
        <v>862</v>
      </c>
      <c r="B871" s="13">
        <f t="shared" si="55"/>
        <v>0</v>
      </c>
      <c r="C871" s="13">
        <f t="shared" si="56"/>
        <v>0</v>
      </c>
      <c r="D871" s="13"/>
      <c r="E871" s="13">
        <f t="shared" si="57"/>
        <v>0</v>
      </c>
      <c r="G871" s="13">
        <f>(IF(E871&gt;SUM($C$6,$C$5,Sec!J871),SUM($C$5,$C$6,Sec!J871),E871))</f>
        <v>0</v>
      </c>
      <c r="I871">
        <f t="shared" si="58"/>
        <v>0</v>
      </c>
      <c r="J871" s="13">
        <f>IF(G871&lt;SUM($C$5:$C$6,Sec!J871),((SUM($C$5,$C$6,-G871,(Rate*Sec!J871)))*Rate),0)</f>
        <v>0</v>
      </c>
    </row>
    <row r="872" spans="1:10">
      <c r="A872">
        <v>863</v>
      </c>
      <c r="B872" s="13">
        <f t="shared" si="55"/>
        <v>0</v>
      </c>
      <c r="C872" s="13">
        <f t="shared" si="56"/>
        <v>0</v>
      </c>
      <c r="D872" s="13"/>
      <c r="E872" s="13">
        <f t="shared" si="57"/>
        <v>0</v>
      </c>
      <c r="G872" s="13">
        <f>(IF(E872&gt;SUM($C$6,$C$5,Sec!J872),SUM($C$5,$C$6,Sec!J872),E872))</f>
        <v>0</v>
      </c>
      <c r="I872">
        <f t="shared" si="58"/>
        <v>0</v>
      </c>
      <c r="J872" s="13">
        <f>IF(G872&lt;SUM($C$5:$C$6,Sec!J872),((SUM($C$5,$C$6,-G872,(Rate*Sec!J872)))*Rate),0)</f>
        <v>0</v>
      </c>
    </row>
    <row r="873" spans="1:10">
      <c r="A873">
        <v>864</v>
      </c>
      <c r="B873" s="13">
        <f t="shared" si="55"/>
        <v>0</v>
      </c>
      <c r="C873" s="13">
        <f t="shared" si="56"/>
        <v>0</v>
      </c>
      <c r="D873" s="13"/>
      <c r="E873" s="13">
        <f t="shared" si="57"/>
        <v>0</v>
      </c>
      <c r="G873" s="13">
        <f>(IF(E873&gt;SUM($C$6,$C$5,Sec!J873),SUM($C$5,$C$6,Sec!J873),E873))</f>
        <v>0</v>
      </c>
      <c r="I873">
        <f t="shared" si="58"/>
        <v>0</v>
      </c>
      <c r="J873" s="13">
        <f>IF(G873&lt;SUM($C$5:$C$6,Sec!J873),((SUM($C$5,$C$6,-G873,(Rate*Sec!J873)))*Rate),0)</f>
        <v>0</v>
      </c>
    </row>
    <row r="874" spans="1:10">
      <c r="A874">
        <v>865</v>
      </c>
      <c r="B874" s="13">
        <f t="shared" si="55"/>
        <v>0</v>
      </c>
      <c r="C874" s="13">
        <f t="shared" si="56"/>
        <v>0</v>
      </c>
      <c r="D874" s="13"/>
      <c r="E874" s="13">
        <f t="shared" si="57"/>
        <v>0</v>
      </c>
      <c r="G874" s="13">
        <f>(IF(E874&gt;SUM($C$6,$C$5,Sec!J874),SUM($C$5,$C$6,Sec!J874),E874))</f>
        <v>0</v>
      </c>
      <c r="I874">
        <f t="shared" si="58"/>
        <v>0</v>
      </c>
      <c r="J874" s="13">
        <f>IF(G874&lt;SUM($C$5:$C$6,Sec!J874),((SUM($C$5,$C$6,-G874,(Rate*Sec!J874)))*Rate),0)</f>
        <v>0</v>
      </c>
    </row>
    <row r="875" spans="1:10">
      <c r="A875">
        <v>866</v>
      </c>
      <c r="B875" s="13">
        <f t="shared" si="55"/>
        <v>0</v>
      </c>
      <c r="C875" s="13">
        <f t="shared" si="56"/>
        <v>0</v>
      </c>
      <c r="D875" s="13"/>
      <c r="E875" s="13">
        <f t="shared" si="57"/>
        <v>0</v>
      </c>
      <c r="G875" s="13">
        <f>(IF(E875&gt;SUM($C$6,$C$5,Sec!J875),SUM($C$5,$C$6,Sec!J875),E875))</f>
        <v>0</v>
      </c>
      <c r="I875">
        <f t="shared" si="58"/>
        <v>0</v>
      </c>
      <c r="J875" s="13">
        <f>IF(G875&lt;SUM($C$5:$C$6,Sec!J875),((SUM($C$5,$C$6,-G875,(Rate*Sec!J875)))*Rate),0)</f>
        <v>0</v>
      </c>
    </row>
    <row r="876" spans="1:10">
      <c r="A876">
        <v>867</v>
      </c>
      <c r="B876" s="13">
        <f t="shared" si="55"/>
        <v>0</v>
      </c>
      <c r="C876" s="13">
        <f t="shared" si="56"/>
        <v>0</v>
      </c>
      <c r="D876" s="13"/>
      <c r="E876" s="13">
        <f t="shared" si="57"/>
        <v>0</v>
      </c>
      <c r="G876" s="13">
        <f>(IF(E876&gt;SUM($C$6,$C$5,Sec!J876),SUM($C$5,$C$6,Sec!J876),E876))</f>
        <v>0</v>
      </c>
      <c r="I876">
        <f t="shared" si="58"/>
        <v>0</v>
      </c>
      <c r="J876" s="13">
        <f>IF(G876&lt;SUM($C$5:$C$6,Sec!J876),((SUM($C$5,$C$6,-G876,(Rate*Sec!J876)))*Rate),0)</f>
        <v>0</v>
      </c>
    </row>
    <row r="877" spans="1:10">
      <c r="A877">
        <v>868</v>
      </c>
      <c r="B877" s="13">
        <f t="shared" si="55"/>
        <v>0</v>
      </c>
      <c r="C877" s="13">
        <f t="shared" si="56"/>
        <v>0</v>
      </c>
      <c r="D877" s="13"/>
      <c r="E877" s="13">
        <f t="shared" si="57"/>
        <v>0</v>
      </c>
      <c r="G877" s="13">
        <f>(IF(E877&gt;SUM($C$6,$C$5,Sec!J877),SUM($C$5,$C$6,Sec!J877),E877))</f>
        <v>0</v>
      </c>
      <c r="I877">
        <f t="shared" si="58"/>
        <v>0</v>
      </c>
      <c r="J877" s="13">
        <f>IF(G877&lt;SUM($C$5:$C$6,Sec!J877),((SUM($C$5,$C$6,-G877,(Rate*Sec!J877)))*Rate),0)</f>
        <v>0</v>
      </c>
    </row>
    <row r="878" spans="1:10">
      <c r="A878">
        <v>869</v>
      </c>
      <c r="B878" s="13">
        <f t="shared" ref="B878:B941" si="59">IF(SUM(E877,-G877)&lt;0,0,SUM(E877,-G877))</f>
        <v>0</v>
      </c>
      <c r="C878" s="13">
        <f t="shared" ref="C878:C941" si="60">(B878*$C$4)/12</f>
        <v>0</v>
      </c>
      <c r="D878" s="13"/>
      <c r="E878" s="13">
        <f t="shared" ref="E878:E941" si="61">SUM(C878,B878)</f>
        <v>0</v>
      </c>
      <c r="G878" s="13">
        <f>(IF(E878&gt;SUM($C$6,$C$5,Sec!J878),SUM($C$5,$C$6,Sec!J878),E878))</f>
        <v>0</v>
      </c>
      <c r="I878">
        <f t="shared" ref="I878:I941" si="62">IF(E878&gt;0,1,0)</f>
        <v>0</v>
      </c>
      <c r="J878" s="13">
        <f>IF(G878&lt;SUM($C$5:$C$6,Sec!J878),((SUM($C$5,$C$6,-G878,(Rate*Sec!J878)))*Rate),0)</f>
        <v>0</v>
      </c>
    </row>
    <row r="879" spans="1:10">
      <c r="A879">
        <v>870</v>
      </c>
      <c r="B879" s="13">
        <f t="shared" si="59"/>
        <v>0</v>
      </c>
      <c r="C879" s="13">
        <f t="shared" si="60"/>
        <v>0</v>
      </c>
      <c r="D879" s="13"/>
      <c r="E879" s="13">
        <f t="shared" si="61"/>
        <v>0</v>
      </c>
      <c r="G879" s="13">
        <f>(IF(E879&gt;SUM($C$6,$C$5,Sec!J879),SUM($C$5,$C$6,Sec!J879),E879))</f>
        <v>0</v>
      </c>
      <c r="I879">
        <f t="shared" si="62"/>
        <v>0</v>
      </c>
      <c r="J879" s="13">
        <f>IF(G879&lt;SUM($C$5:$C$6,Sec!J879),((SUM($C$5,$C$6,-G879,(Rate*Sec!J879)))*Rate),0)</f>
        <v>0</v>
      </c>
    </row>
    <row r="880" spans="1:10">
      <c r="A880">
        <v>871</v>
      </c>
      <c r="B880" s="13">
        <f t="shared" si="59"/>
        <v>0</v>
      </c>
      <c r="C880" s="13">
        <f t="shared" si="60"/>
        <v>0</v>
      </c>
      <c r="D880" s="13"/>
      <c r="E880" s="13">
        <f t="shared" si="61"/>
        <v>0</v>
      </c>
      <c r="G880" s="13">
        <f>(IF(E880&gt;SUM($C$6,$C$5,Sec!J880),SUM($C$5,$C$6,Sec!J880),E880))</f>
        <v>0</v>
      </c>
      <c r="I880">
        <f t="shared" si="62"/>
        <v>0</v>
      </c>
      <c r="J880" s="13">
        <f>IF(G880&lt;SUM($C$5:$C$6,Sec!J880),((SUM($C$5,$C$6,-G880,(Rate*Sec!J880)))*Rate),0)</f>
        <v>0</v>
      </c>
    </row>
    <row r="881" spans="1:10">
      <c r="A881">
        <v>872</v>
      </c>
      <c r="B881" s="13">
        <f t="shared" si="59"/>
        <v>0</v>
      </c>
      <c r="C881" s="13">
        <f t="shared" si="60"/>
        <v>0</v>
      </c>
      <c r="D881" s="13"/>
      <c r="E881" s="13">
        <f t="shared" si="61"/>
        <v>0</v>
      </c>
      <c r="G881" s="13">
        <f>(IF(E881&gt;SUM($C$6,$C$5,Sec!J881),SUM($C$5,$C$6,Sec!J881),E881))</f>
        <v>0</v>
      </c>
      <c r="I881">
        <f t="shared" si="62"/>
        <v>0</v>
      </c>
      <c r="J881" s="13">
        <f>IF(G881&lt;SUM($C$5:$C$6,Sec!J881),((SUM($C$5,$C$6,-G881,(Rate*Sec!J881)))*Rate),0)</f>
        <v>0</v>
      </c>
    </row>
    <row r="882" spans="1:10">
      <c r="A882">
        <v>873</v>
      </c>
      <c r="B882" s="13">
        <f t="shared" si="59"/>
        <v>0</v>
      </c>
      <c r="C882" s="13">
        <f t="shared" si="60"/>
        <v>0</v>
      </c>
      <c r="D882" s="13"/>
      <c r="E882" s="13">
        <f t="shared" si="61"/>
        <v>0</v>
      </c>
      <c r="G882" s="13">
        <f>(IF(E882&gt;SUM($C$6,$C$5,Sec!J882),SUM($C$5,$C$6,Sec!J882),E882))</f>
        <v>0</v>
      </c>
      <c r="I882">
        <f t="shared" si="62"/>
        <v>0</v>
      </c>
      <c r="J882" s="13">
        <f>IF(G882&lt;SUM($C$5:$C$6,Sec!J882),((SUM($C$5,$C$6,-G882,(Rate*Sec!J882)))*Rate),0)</f>
        <v>0</v>
      </c>
    </row>
    <row r="883" spans="1:10">
      <c r="A883">
        <v>874</v>
      </c>
      <c r="B883" s="13">
        <f t="shared" si="59"/>
        <v>0</v>
      </c>
      <c r="C883" s="13">
        <f t="shared" si="60"/>
        <v>0</v>
      </c>
      <c r="D883" s="13"/>
      <c r="E883" s="13">
        <f t="shared" si="61"/>
        <v>0</v>
      </c>
      <c r="G883" s="13">
        <f>(IF(E883&gt;SUM($C$6,$C$5,Sec!J883),SUM($C$5,$C$6,Sec!J883),E883))</f>
        <v>0</v>
      </c>
      <c r="I883">
        <f t="shared" si="62"/>
        <v>0</v>
      </c>
      <c r="J883" s="13">
        <f>IF(G883&lt;SUM($C$5:$C$6,Sec!J883),((SUM($C$5,$C$6,-G883,(Rate*Sec!J883)))*Rate),0)</f>
        <v>0</v>
      </c>
    </row>
    <row r="884" spans="1:10">
      <c r="A884">
        <v>875</v>
      </c>
      <c r="B884" s="13">
        <f t="shared" si="59"/>
        <v>0</v>
      </c>
      <c r="C884" s="13">
        <f t="shared" si="60"/>
        <v>0</v>
      </c>
      <c r="D884" s="13"/>
      <c r="E884" s="13">
        <f t="shared" si="61"/>
        <v>0</v>
      </c>
      <c r="G884" s="13">
        <f>(IF(E884&gt;SUM($C$6,$C$5,Sec!J884),SUM($C$5,$C$6,Sec!J884),E884))</f>
        <v>0</v>
      </c>
      <c r="I884">
        <f t="shared" si="62"/>
        <v>0</v>
      </c>
      <c r="J884" s="13">
        <f>IF(G884&lt;SUM($C$5:$C$6,Sec!J884),((SUM($C$5,$C$6,-G884,(Rate*Sec!J884)))*Rate),0)</f>
        <v>0</v>
      </c>
    </row>
    <row r="885" spans="1:10">
      <c r="A885">
        <v>876</v>
      </c>
      <c r="B885" s="13">
        <f t="shared" si="59"/>
        <v>0</v>
      </c>
      <c r="C885" s="13">
        <f t="shared" si="60"/>
        <v>0</v>
      </c>
      <c r="D885" s="13"/>
      <c r="E885" s="13">
        <f t="shared" si="61"/>
        <v>0</v>
      </c>
      <c r="G885" s="13">
        <f>(IF(E885&gt;SUM($C$6,$C$5,Sec!J885),SUM($C$5,$C$6,Sec!J885),E885))</f>
        <v>0</v>
      </c>
      <c r="I885">
        <f t="shared" si="62"/>
        <v>0</v>
      </c>
      <c r="J885" s="13">
        <f>IF(G885&lt;SUM($C$5:$C$6,Sec!J885),((SUM($C$5,$C$6,-G885,(Rate*Sec!J885)))*Rate),0)</f>
        <v>0</v>
      </c>
    </row>
    <row r="886" spans="1:10">
      <c r="A886">
        <v>877</v>
      </c>
      <c r="B886" s="13">
        <f t="shared" si="59"/>
        <v>0</v>
      </c>
      <c r="C886" s="13">
        <f t="shared" si="60"/>
        <v>0</v>
      </c>
      <c r="D886" s="13"/>
      <c r="E886" s="13">
        <f t="shared" si="61"/>
        <v>0</v>
      </c>
      <c r="G886" s="13">
        <f>(IF(E886&gt;SUM($C$6,$C$5,Sec!J886),SUM($C$5,$C$6,Sec!J886),E886))</f>
        <v>0</v>
      </c>
      <c r="I886">
        <f t="shared" si="62"/>
        <v>0</v>
      </c>
      <c r="J886" s="13">
        <f>IF(G886&lt;SUM($C$5:$C$6,Sec!J886),((SUM($C$5,$C$6,-G886,(Rate*Sec!J886)))*Rate),0)</f>
        <v>0</v>
      </c>
    </row>
    <row r="887" spans="1:10">
      <c r="A887">
        <v>878</v>
      </c>
      <c r="B887" s="13">
        <f t="shared" si="59"/>
        <v>0</v>
      </c>
      <c r="C887" s="13">
        <f t="shared" si="60"/>
        <v>0</v>
      </c>
      <c r="D887" s="13"/>
      <c r="E887" s="13">
        <f t="shared" si="61"/>
        <v>0</v>
      </c>
      <c r="G887" s="13">
        <f>(IF(E887&gt;SUM($C$6,$C$5,Sec!J887),SUM($C$5,$C$6,Sec!J887),E887))</f>
        <v>0</v>
      </c>
      <c r="I887">
        <f t="shared" si="62"/>
        <v>0</v>
      </c>
      <c r="J887" s="13">
        <f>IF(G887&lt;SUM($C$5:$C$6,Sec!J887),((SUM($C$5,$C$6,-G887,(Rate*Sec!J887)))*Rate),0)</f>
        <v>0</v>
      </c>
    </row>
    <row r="888" spans="1:10">
      <c r="A888">
        <v>879</v>
      </c>
      <c r="B888" s="13">
        <f t="shared" si="59"/>
        <v>0</v>
      </c>
      <c r="C888" s="13">
        <f t="shared" si="60"/>
        <v>0</v>
      </c>
      <c r="D888" s="13"/>
      <c r="E888" s="13">
        <f t="shared" si="61"/>
        <v>0</v>
      </c>
      <c r="G888" s="13">
        <f>(IF(E888&gt;SUM($C$6,$C$5,Sec!J888),SUM($C$5,$C$6,Sec!J888),E888))</f>
        <v>0</v>
      </c>
      <c r="I888">
        <f t="shared" si="62"/>
        <v>0</v>
      </c>
      <c r="J888" s="13">
        <f>IF(G888&lt;SUM($C$5:$C$6,Sec!J888),((SUM($C$5,$C$6,-G888,(Rate*Sec!J888)))*Rate),0)</f>
        <v>0</v>
      </c>
    </row>
    <row r="889" spans="1:10">
      <c r="A889">
        <v>880</v>
      </c>
      <c r="B889" s="13">
        <f t="shared" si="59"/>
        <v>0</v>
      </c>
      <c r="C889" s="13">
        <f t="shared" si="60"/>
        <v>0</v>
      </c>
      <c r="D889" s="13"/>
      <c r="E889" s="13">
        <f t="shared" si="61"/>
        <v>0</v>
      </c>
      <c r="G889" s="13">
        <f>(IF(E889&gt;SUM($C$6,$C$5,Sec!J889),SUM($C$5,$C$6,Sec!J889),E889))</f>
        <v>0</v>
      </c>
      <c r="I889">
        <f t="shared" si="62"/>
        <v>0</v>
      </c>
      <c r="J889" s="13">
        <f>IF(G889&lt;SUM($C$5:$C$6,Sec!J889),((SUM($C$5,$C$6,-G889,(Rate*Sec!J889)))*Rate),0)</f>
        <v>0</v>
      </c>
    </row>
    <row r="890" spans="1:10">
      <c r="A890">
        <v>881</v>
      </c>
      <c r="B890" s="13">
        <f t="shared" si="59"/>
        <v>0</v>
      </c>
      <c r="C890" s="13">
        <f t="shared" si="60"/>
        <v>0</v>
      </c>
      <c r="D890" s="13"/>
      <c r="E890" s="13">
        <f t="shared" si="61"/>
        <v>0</v>
      </c>
      <c r="G890" s="13">
        <f>(IF(E890&gt;SUM($C$6,$C$5,Sec!J890),SUM($C$5,$C$6,Sec!J890),E890))</f>
        <v>0</v>
      </c>
      <c r="I890">
        <f t="shared" si="62"/>
        <v>0</v>
      </c>
      <c r="J890" s="13">
        <f>IF(G890&lt;SUM($C$5:$C$6,Sec!J890),((SUM($C$5,$C$6,-G890,(Rate*Sec!J890)))*Rate),0)</f>
        <v>0</v>
      </c>
    </row>
    <row r="891" spans="1:10">
      <c r="A891">
        <v>882</v>
      </c>
      <c r="B891" s="13">
        <f t="shared" si="59"/>
        <v>0</v>
      </c>
      <c r="C891" s="13">
        <f t="shared" si="60"/>
        <v>0</v>
      </c>
      <c r="D891" s="13"/>
      <c r="E891" s="13">
        <f t="shared" si="61"/>
        <v>0</v>
      </c>
      <c r="G891" s="13">
        <f>(IF(E891&gt;SUM($C$6,$C$5,Sec!J891),SUM($C$5,$C$6,Sec!J891),E891))</f>
        <v>0</v>
      </c>
      <c r="I891">
        <f t="shared" si="62"/>
        <v>0</v>
      </c>
      <c r="J891" s="13">
        <f>IF(G891&lt;SUM($C$5:$C$6,Sec!J891),((SUM($C$5,$C$6,-G891,(Rate*Sec!J891)))*Rate),0)</f>
        <v>0</v>
      </c>
    </row>
    <row r="892" spans="1:10">
      <c r="A892">
        <v>883</v>
      </c>
      <c r="B892" s="13">
        <f t="shared" si="59"/>
        <v>0</v>
      </c>
      <c r="C892" s="13">
        <f t="shared" si="60"/>
        <v>0</v>
      </c>
      <c r="D892" s="13"/>
      <c r="E892" s="13">
        <f t="shared" si="61"/>
        <v>0</v>
      </c>
      <c r="G892" s="13">
        <f>(IF(E892&gt;SUM($C$6,$C$5,Sec!J892),SUM($C$5,$C$6,Sec!J892),E892))</f>
        <v>0</v>
      </c>
      <c r="I892">
        <f t="shared" si="62"/>
        <v>0</v>
      </c>
      <c r="J892" s="13">
        <f>IF(G892&lt;SUM($C$5:$C$6,Sec!J892),((SUM($C$5,$C$6,-G892,(Rate*Sec!J892)))*Rate),0)</f>
        <v>0</v>
      </c>
    </row>
    <row r="893" spans="1:10">
      <c r="A893">
        <v>884</v>
      </c>
      <c r="B893" s="13">
        <f t="shared" si="59"/>
        <v>0</v>
      </c>
      <c r="C893" s="13">
        <f t="shared" si="60"/>
        <v>0</v>
      </c>
      <c r="D893" s="13"/>
      <c r="E893" s="13">
        <f t="shared" si="61"/>
        <v>0</v>
      </c>
      <c r="G893" s="13">
        <f>(IF(E893&gt;SUM($C$6,$C$5,Sec!J893),SUM($C$5,$C$6,Sec!J893),E893))</f>
        <v>0</v>
      </c>
      <c r="I893">
        <f t="shared" si="62"/>
        <v>0</v>
      </c>
      <c r="J893" s="13">
        <f>IF(G893&lt;SUM($C$5:$C$6,Sec!J893),((SUM($C$5,$C$6,-G893,(Rate*Sec!J893)))*Rate),0)</f>
        <v>0</v>
      </c>
    </row>
    <row r="894" spans="1:10">
      <c r="A894">
        <v>885</v>
      </c>
      <c r="B894" s="13">
        <f t="shared" si="59"/>
        <v>0</v>
      </c>
      <c r="C894" s="13">
        <f t="shared" si="60"/>
        <v>0</v>
      </c>
      <c r="D894" s="13"/>
      <c r="E894" s="13">
        <f t="shared" si="61"/>
        <v>0</v>
      </c>
      <c r="G894" s="13">
        <f>(IF(E894&gt;SUM($C$6,$C$5,Sec!J894),SUM($C$5,$C$6,Sec!J894),E894))</f>
        <v>0</v>
      </c>
      <c r="I894">
        <f t="shared" si="62"/>
        <v>0</v>
      </c>
      <c r="J894" s="13">
        <f>IF(G894&lt;SUM($C$5:$C$6,Sec!J894),((SUM($C$5,$C$6,-G894,(Rate*Sec!J894)))*Rate),0)</f>
        <v>0</v>
      </c>
    </row>
    <row r="895" spans="1:10">
      <c r="A895">
        <v>886</v>
      </c>
      <c r="B895" s="13">
        <f t="shared" si="59"/>
        <v>0</v>
      </c>
      <c r="C895" s="13">
        <f t="shared" si="60"/>
        <v>0</v>
      </c>
      <c r="D895" s="13"/>
      <c r="E895" s="13">
        <f t="shared" si="61"/>
        <v>0</v>
      </c>
      <c r="G895" s="13">
        <f>(IF(E895&gt;SUM($C$6,$C$5,Sec!J895),SUM($C$5,$C$6,Sec!J895),E895))</f>
        <v>0</v>
      </c>
      <c r="I895">
        <f t="shared" si="62"/>
        <v>0</v>
      </c>
      <c r="J895" s="13">
        <f>IF(G895&lt;SUM($C$5:$C$6,Sec!J895),((SUM($C$5,$C$6,-G895,(Rate*Sec!J895)))*Rate),0)</f>
        <v>0</v>
      </c>
    </row>
    <row r="896" spans="1:10">
      <c r="A896">
        <v>887</v>
      </c>
      <c r="B896" s="13">
        <f t="shared" si="59"/>
        <v>0</v>
      </c>
      <c r="C896" s="13">
        <f t="shared" si="60"/>
        <v>0</v>
      </c>
      <c r="D896" s="13"/>
      <c r="E896" s="13">
        <f t="shared" si="61"/>
        <v>0</v>
      </c>
      <c r="G896" s="13">
        <f>(IF(E896&gt;SUM($C$6,$C$5,Sec!J896),SUM($C$5,$C$6,Sec!J896),E896))</f>
        <v>0</v>
      </c>
      <c r="I896">
        <f t="shared" si="62"/>
        <v>0</v>
      </c>
      <c r="J896" s="13">
        <f>IF(G896&lt;SUM($C$5:$C$6,Sec!J896),((SUM($C$5,$C$6,-G896,(Rate*Sec!J896)))*Rate),0)</f>
        <v>0</v>
      </c>
    </row>
    <row r="897" spans="1:10">
      <c r="A897">
        <v>888</v>
      </c>
      <c r="B897" s="13">
        <f t="shared" si="59"/>
        <v>0</v>
      </c>
      <c r="C897" s="13">
        <f t="shared" si="60"/>
        <v>0</v>
      </c>
      <c r="D897" s="13"/>
      <c r="E897" s="13">
        <f t="shared" si="61"/>
        <v>0</v>
      </c>
      <c r="G897" s="13">
        <f>(IF(E897&gt;SUM($C$6,$C$5,Sec!J897),SUM($C$5,$C$6,Sec!J897),E897))</f>
        <v>0</v>
      </c>
      <c r="I897">
        <f t="shared" si="62"/>
        <v>0</v>
      </c>
      <c r="J897" s="13">
        <f>IF(G897&lt;SUM($C$5:$C$6,Sec!J897),((SUM($C$5,$C$6,-G897,(Rate*Sec!J897)))*Rate),0)</f>
        <v>0</v>
      </c>
    </row>
    <row r="898" spans="1:10">
      <c r="A898">
        <v>889</v>
      </c>
      <c r="B898" s="13">
        <f t="shared" si="59"/>
        <v>0</v>
      </c>
      <c r="C898" s="13">
        <f t="shared" si="60"/>
        <v>0</v>
      </c>
      <c r="D898" s="13"/>
      <c r="E898" s="13">
        <f t="shared" si="61"/>
        <v>0</v>
      </c>
      <c r="G898" s="13">
        <f>(IF(E898&gt;SUM($C$6,$C$5,Sec!J898),SUM($C$5,$C$6,Sec!J898),E898))</f>
        <v>0</v>
      </c>
      <c r="I898">
        <f t="shared" si="62"/>
        <v>0</v>
      </c>
      <c r="J898" s="13">
        <f>IF(G898&lt;SUM($C$5:$C$6,Sec!J898),((SUM($C$5,$C$6,-G898,(Rate*Sec!J898)))*Rate),0)</f>
        <v>0</v>
      </c>
    </row>
    <row r="899" spans="1:10">
      <c r="A899">
        <v>890</v>
      </c>
      <c r="B899" s="13">
        <f t="shared" si="59"/>
        <v>0</v>
      </c>
      <c r="C899" s="13">
        <f t="shared" si="60"/>
        <v>0</v>
      </c>
      <c r="D899" s="13"/>
      <c r="E899" s="13">
        <f t="shared" si="61"/>
        <v>0</v>
      </c>
      <c r="G899" s="13">
        <f>(IF(E899&gt;SUM($C$6,$C$5,Sec!J899),SUM($C$5,$C$6,Sec!J899),E899))</f>
        <v>0</v>
      </c>
      <c r="I899">
        <f t="shared" si="62"/>
        <v>0</v>
      </c>
      <c r="J899" s="13">
        <f>IF(G899&lt;SUM($C$5:$C$6,Sec!J899),((SUM($C$5,$C$6,-G899,(Rate*Sec!J899)))*Rate),0)</f>
        <v>0</v>
      </c>
    </row>
    <row r="900" spans="1:10">
      <c r="A900">
        <v>891</v>
      </c>
      <c r="B900" s="13">
        <f t="shared" si="59"/>
        <v>0</v>
      </c>
      <c r="C900" s="13">
        <f t="shared" si="60"/>
        <v>0</v>
      </c>
      <c r="D900" s="13"/>
      <c r="E900" s="13">
        <f t="shared" si="61"/>
        <v>0</v>
      </c>
      <c r="G900" s="13">
        <f>(IF(E900&gt;SUM($C$6,$C$5,Sec!J900),SUM($C$5,$C$6,Sec!J900),E900))</f>
        <v>0</v>
      </c>
      <c r="I900">
        <f t="shared" si="62"/>
        <v>0</v>
      </c>
      <c r="J900" s="13">
        <f>IF(G900&lt;SUM($C$5:$C$6,Sec!J900),((SUM($C$5,$C$6,-G900,(Rate*Sec!J900)))*Rate),0)</f>
        <v>0</v>
      </c>
    </row>
    <row r="901" spans="1:10">
      <c r="A901">
        <v>892</v>
      </c>
      <c r="B901" s="13">
        <f t="shared" si="59"/>
        <v>0</v>
      </c>
      <c r="C901" s="13">
        <f t="shared" si="60"/>
        <v>0</v>
      </c>
      <c r="D901" s="13"/>
      <c r="E901" s="13">
        <f t="shared" si="61"/>
        <v>0</v>
      </c>
      <c r="G901" s="13">
        <f>(IF(E901&gt;SUM($C$6,$C$5,Sec!J901),SUM($C$5,$C$6,Sec!J901),E901))</f>
        <v>0</v>
      </c>
      <c r="I901">
        <f t="shared" si="62"/>
        <v>0</v>
      </c>
      <c r="J901" s="13">
        <f>IF(G901&lt;SUM($C$5:$C$6,Sec!J901),((SUM($C$5,$C$6,-G901,(Rate*Sec!J901)))*Rate),0)</f>
        <v>0</v>
      </c>
    </row>
    <row r="902" spans="1:10">
      <c r="A902">
        <v>893</v>
      </c>
      <c r="B902" s="13">
        <f t="shared" si="59"/>
        <v>0</v>
      </c>
      <c r="C902" s="13">
        <f t="shared" si="60"/>
        <v>0</v>
      </c>
      <c r="D902" s="13"/>
      <c r="E902" s="13">
        <f t="shared" si="61"/>
        <v>0</v>
      </c>
      <c r="G902" s="13">
        <f>(IF(E902&gt;SUM($C$6,$C$5,Sec!J902),SUM($C$5,$C$6,Sec!J902),E902))</f>
        <v>0</v>
      </c>
      <c r="I902">
        <f t="shared" si="62"/>
        <v>0</v>
      </c>
      <c r="J902" s="13">
        <f>IF(G902&lt;SUM($C$5:$C$6,Sec!J902),((SUM($C$5,$C$6,-G902,(Rate*Sec!J902)))*Rate),0)</f>
        <v>0</v>
      </c>
    </row>
    <row r="903" spans="1:10">
      <c r="A903">
        <v>894</v>
      </c>
      <c r="B903" s="13">
        <f t="shared" si="59"/>
        <v>0</v>
      </c>
      <c r="C903" s="13">
        <f t="shared" si="60"/>
        <v>0</v>
      </c>
      <c r="D903" s="13"/>
      <c r="E903" s="13">
        <f t="shared" si="61"/>
        <v>0</v>
      </c>
      <c r="G903" s="13">
        <f>(IF(E903&gt;SUM($C$6,$C$5,Sec!J903),SUM($C$5,$C$6,Sec!J903),E903))</f>
        <v>0</v>
      </c>
      <c r="I903">
        <f t="shared" si="62"/>
        <v>0</v>
      </c>
      <c r="J903" s="13">
        <f>IF(G903&lt;SUM($C$5:$C$6,Sec!J903),((SUM($C$5,$C$6,-G903,(Rate*Sec!J903)))*Rate),0)</f>
        <v>0</v>
      </c>
    </row>
    <row r="904" spans="1:10">
      <c r="A904">
        <v>895</v>
      </c>
      <c r="B904" s="13">
        <f t="shared" si="59"/>
        <v>0</v>
      </c>
      <c r="C904" s="13">
        <f t="shared" si="60"/>
        <v>0</v>
      </c>
      <c r="D904" s="13"/>
      <c r="E904" s="13">
        <f t="shared" si="61"/>
        <v>0</v>
      </c>
      <c r="G904" s="13">
        <f>(IF(E904&gt;SUM($C$6,$C$5,Sec!J904),SUM($C$5,$C$6,Sec!J904),E904))</f>
        <v>0</v>
      </c>
      <c r="I904">
        <f t="shared" si="62"/>
        <v>0</v>
      </c>
      <c r="J904" s="13">
        <f>IF(G904&lt;SUM($C$5:$C$6,Sec!J904),((SUM($C$5,$C$6,-G904,(Rate*Sec!J904)))*Rate),0)</f>
        <v>0</v>
      </c>
    </row>
    <row r="905" spans="1:10">
      <c r="A905">
        <v>896</v>
      </c>
      <c r="B905" s="13">
        <f t="shared" si="59"/>
        <v>0</v>
      </c>
      <c r="C905" s="13">
        <f t="shared" si="60"/>
        <v>0</v>
      </c>
      <c r="D905" s="13"/>
      <c r="E905" s="13">
        <f t="shared" si="61"/>
        <v>0</v>
      </c>
      <c r="G905" s="13">
        <f>(IF(E905&gt;SUM($C$6,$C$5,Sec!J905),SUM($C$5,$C$6,Sec!J905),E905))</f>
        <v>0</v>
      </c>
      <c r="I905">
        <f t="shared" si="62"/>
        <v>0</v>
      </c>
      <c r="J905" s="13">
        <f>IF(G905&lt;SUM($C$5:$C$6,Sec!J905),((SUM($C$5,$C$6,-G905,(Rate*Sec!J905)))*Rate),0)</f>
        <v>0</v>
      </c>
    </row>
    <row r="906" spans="1:10">
      <c r="A906">
        <v>897</v>
      </c>
      <c r="B906" s="13">
        <f t="shared" si="59"/>
        <v>0</v>
      </c>
      <c r="C906" s="13">
        <f t="shared" si="60"/>
        <v>0</v>
      </c>
      <c r="D906" s="13"/>
      <c r="E906" s="13">
        <f t="shared" si="61"/>
        <v>0</v>
      </c>
      <c r="G906" s="13">
        <f>(IF(E906&gt;SUM($C$6,$C$5,Sec!J906),SUM($C$5,$C$6,Sec!J906),E906))</f>
        <v>0</v>
      </c>
      <c r="I906">
        <f t="shared" si="62"/>
        <v>0</v>
      </c>
      <c r="J906" s="13">
        <f>IF(G906&lt;SUM($C$5:$C$6,Sec!J906),((SUM($C$5,$C$6,-G906,(Rate*Sec!J906)))*Rate),0)</f>
        <v>0</v>
      </c>
    </row>
    <row r="907" spans="1:10">
      <c r="A907">
        <v>898</v>
      </c>
      <c r="B907" s="13">
        <f t="shared" si="59"/>
        <v>0</v>
      </c>
      <c r="C907" s="13">
        <f t="shared" si="60"/>
        <v>0</v>
      </c>
      <c r="D907" s="13"/>
      <c r="E907" s="13">
        <f t="shared" si="61"/>
        <v>0</v>
      </c>
      <c r="G907" s="13">
        <f>(IF(E907&gt;SUM($C$6,$C$5,Sec!J907),SUM($C$5,$C$6,Sec!J907),E907))</f>
        <v>0</v>
      </c>
      <c r="I907">
        <f t="shared" si="62"/>
        <v>0</v>
      </c>
      <c r="J907" s="13">
        <f>IF(G907&lt;SUM($C$5:$C$6,Sec!J907),((SUM($C$5,$C$6,-G907,(Rate*Sec!J907)))*Rate),0)</f>
        <v>0</v>
      </c>
    </row>
    <row r="908" spans="1:10">
      <c r="A908">
        <v>899</v>
      </c>
      <c r="B908" s="13">
        <f t="shared" si="59"/>
        <v>0</v>
      </c>
      <c r="C908" s="13">
        <f t="shared" si="60"/>
        <v>0</v>
      </c>
      <c r="D908" s="13"/>
      <c r="E908" s="13">
        <f t="shared" si="61"/>
        <v>0</v>
      </c>
      <c r="G908" s="13">
        <f>(IF(E908&gt;SUM($C$6,$C$5,Sec!J908),SUM($C$5,$C$6,Sec!J908),E908))</f>
        <v>0</v>
      </c>
      <c r="I908">
        <f t="shared" si="62"/>
        <v>0</v>
      </c>
      <c r="J908" s="13">
        <f>IF(G908&lt;SUM($C$5:$C$6,Sec!J908),((SUM($C$5,$C$6,-G908,(Rate*Sec!J908)))*Rate),0)</f>
        <v>0</v>
      </c>
    </row>
    <row r="909" spans="1:10">
      <c r="A909">
        <v>900</v>
      </c>
      <c r="B909" s="13">
        <f t="shared" si="59"/>
        <v>0</v>
      </c>
      <c r="C909" s="13">
        <f t="shared" si="60"/>
        <v>0</v>
      </c>
      <c r="D909" s="13"/>
      <c r="E909" s="13">
        <f t="shared" si="61"/>
        <v>0</v>
      </c>
      <c r="G909" s="13">
        <f>(IF(E909&gt;SUM($C$6,$C$5,Sec!J909),SUM($C$5,$C$6,Sec!J909),E909))</f>
        <v>0</v>
      </c>
      <c r="I909">
        <f t="shared" si="62"/>
        <v>0</v>
      </c>
      <c r="J909" s="13">
        <f>IF(G909&lt;SUM($C$5:$C$6,Sec!J909),((SUM($C$5,$C$6,-G909,(Rate*Sec!J909)))*Rate),0)</f>
        <v>0</v>
      </c>
    </row>
    <row r="910" spans="1:10">
      <c r="A910">
        <v>901</v>
      </c>
      <c r="B910" s="13">
        <f t="shared" si="59"/>
        <v>0</v>
      </c>
      <c r="C910" s="13">
        <f t="shared" si="60"/>
        <v>0</v>
      </c>
      <c r="D910" s="13"/>
      <c r="E910" s="13">
        <f t="shared" si="61"/>
        <v>0</v>
      </c>
      <c r="G910" s="13">
        <f>(IF(E910&gt;SUM($C$6,$C$5,Sec!J910),SUM($C$5,$C$6,Sec!J910),E910))</f>
        <v>0</v>
      </c>
      <c r="I910">
        <f t="shared" si="62"/>
        <v>0</v>
      </c>
      <c r="J910" s="13">
        <f>IF(G910&lt;SUM($C$5:$C$6,Sec!J910),((SUM($C$5,$C$6,-G910,(Rate*Sec!J910)))*Rate),0)</f>
        <v>0</v>
      </c>
    </row>
    <row r="911" spans="1:10">
      <c r="A911">
        <v>902</v>
      </c>
      <c r="B911" s="13">
        <f t="shared" si="59"/>
        <v>0</v>
      </c>
      <c r="C911" s="13">
        <f t="shared" si="60"/>
        <v>0</v>
      </c>
      <c r="D911" s="13"/>
      <c r="E911" s="13">
        <f t="shared" si="61"/>
        <v>0</v>
      </c>
      <c r="G911" s="13">
        <f>(IF(E911&gt;SUM($C$6,$C$5,Sec!J911),SUM($C$5,$C$6,Sec!J911),E911))</f>
        <v>0</v>
      </c>
      <c r="I911">
        <f t="shared" si="62"/>
        <v>0</v>
      </c>
      <c r="J911" s="13">
        <f>IF(G911&lt;SUM($C$5:$C$6,Sec!J911),((SUM($C$5,$C$6,-G911,(Rate*Sec!J911)))*Rate),0)</f>
        <v>0</v>
      </c>
    </row>
    <row r="912" spans="1:10">
      <c r="A912">
        <v>903</v>
      </c>
      <c r="B912" s="13">
        <f t="shared" si="59"/>
        <v>0</v>
      </c>
      <c r="C912" s="13">
        <f t="shared" si="60"/>
        <v>0</v>
      </c>
      <c r="D912" s="13"/>
      <c r="E912" s="13">
        <f t="shared" si="61"/>
        <v>0</v>
      </c>
      <c r="G912" s="13">
        <f>(IF(E912&gt;SUM($C$6,$C$5,Sec!J912),SUM($C$5,$C$6,Sec!J912),E912))</f>
        <v>0</v>
      </c>
      <c r="I912">
        <f t="shared" si="62"/>
        <v>0</v>
      </c>
      <c r="J912" s="13">
        <f>IF(G912&lt;SUM($C$5:$C$6,Sec!J912),((SUM($C$5,$C$6,-G912,(Rate*Sec!J912)))*Rate),0)</f>
        <v>0</v>
      </c>
    </row>
    <row r="913" spans="1:10">
      <c r="A913">
        <v>904</v>
      </c>
      <c r="B913" s="13">
        <f t="shared" si="59"/>
        <v>0</v>
      </c>
      <c r="C913" s="13">
        <f t="shared" si="60"/>
        <v>0</v>
      </c>
      <c r="D913" s="13"/>
      <c r="E913" s="13">
        <f t="shared" si="61"/>
        <v>0</v>
      </c>
      <c r="G913" s="13">
        <f>(IF(E913&gt;SUM($C$6,$C$5,Sec!J913),SUM($C$5,$C$6,Sec!J913),E913))</f>
        <v>0</v>
      </c>
      <c r="I913">
        <f t="shared" si="62"/>
        <v>0</v>
      </c>
      <c r="J913" s="13">
        <f>IF(G913&lt;SUM($C$5:$C$6,Sec!J913),((SUM($C$5,$C$6,-G913,(Rate*Sec!J913)))*Rate),0)</f>
        <v>0</v>
      </c>
    </row>
    <row r="914" spans="1:10">
      <c r="A914">
        <v>905</v>
      </c>
      <c r="B914" s="13">
        <f t="shared" si="59"/>
        <v>0</v>
      </c>
      <c r="C914" s="13">
        <f t="shared" si="60"/>
        <v>0</v>
      </c>
      <c r="D914" s="13"/>
      <c r="E914" s="13">
        <f t="shared" si="61"/>
        <v>0</v>
      </c>
      <c r="G914" s="13">
        <f>(IF(E914&gt;SUM($C$6,$C$5,Sec!J914),SUM($C$5,$C$6,Sec!J914),E914))</f>
        <v>0</v>
      </c>
      <c r="I914">
        <f t="shared" si="62"/>
        <v>0</v>
      </c>
      <c r="J914" s="13">
        <f>IF(G914&lt;SUM($C$5:$C$6,Sec!J914),((SUM($C$5,$C$6,-G914,(Rate*Sec!J914)))*Rate),0)</f>
        <v>0</v>
      </c>
    </row>
    <row r="915" spans="1:10">
      <c r="A915">
        <v>906</v>
      </c>
      <c r="B915" s="13">
        <f t="shared" si="59"/>
        <v>0</v>
      </c>
      <c r="C915" s="13">
        <f t="shared" si="60"/>
        <v>0</v>
      </c>
      <c r="D915" s="13"/>
      <c r="E915" s="13">
        <f t="shared" si="61"/>
        <v>0</v>
      </c>
      <c r="G915" s="13">
        <f>(IF(E915&gt;SUM($C$6,$C$5,Sec!J915),SUM($C$5,$C$6,Sec!J915),E915))</f>
        <v>0</v>
      </c>
      <c r="I915">
        <f t="shared" si="62"/>
        <v>0</v>
      </c>
      <c r="J915" s="13">
        <f>IF(G915&lt;SUM($C$5:$C$6,Sec!J915),((SUM($C$5,$C$6,-G915,(Rate*Sec!J915)))*Rate),0)</f>
        <v>0</v>
      </c>
    </row>
    <row r="916" spans="1:10">
      <c r="A916">
        <v>907</v>
      </c>
      <c r="B916" s="13">
        <f t="shared" si="59"/>
        <v>0</v>
      </c>
      <c r="C916" s="13">
        <f t="shared" si="60"/>
        <v>0</v>
      </c>
      <c r="D916" s="13"/>
      <c r="E916" s="13">
        <f t="shared" si="61"/>
        <v>0</v>
      </c>
      <c r="G916" s="13">
        <f>(IF(E916&gt;SUM($C$6,$C$5,Sec!J916),SUM($C$5,$C$6,Sec!J916),E916))</f>
        <v>0</v>
      </c>
      <c r="I916">
        <f t="shared" si="62"/>
        <v>0</v>
      </c>
      <c r="J916" s="13">
        <f>IF(G916&lt;SUM($C$5:$C$6,Sec!J916),((SUM($C$5,$C$6,-G916,(Rate*Sec!J916)))*Rate),0)</f>
        <v>0</v>
      </c>
    </row>
    <row r="917" spans="1:10">
      <c r="A917">
        <v>908</v>
      </c>
      <c r="B917" s="13">
        <f t="shared" si="59"/>
        <v>0</v>
      </c>
      <c r="C917" s="13">
        <f t="shared" si="60"/>
        <v>0</v>
      </c>
      <c r="D917" s="13"/>
      <c r="E917" s="13">
        <f t="shared" si="61"/>
        <v>0</v>
      </c>
      <c r="G917" s="13">
        <f>(IF(E917&gt;SUM($C$6,$C$5,Sec!J917),SUM($C$5,$C$6,Sec!J917),E917))</f>
        <v>0</v>
      </c>
      <c r="I917">
        <f t="shared" si="62"/>
        <v>0</v>
      </c>
      <c r="J917" s="13">
        <f>IF(G917&lt;SUM($C$5:$C$6,Sec!J917),((SUM($C$5,$C$6,-G917,(Rate*Sec!J917)))*Rate),0)</f>
        <v>0</v>
      </c>
    </row>
    <row r="918" spans="1:10">
      <c r="A918">
        <v>909</v>
      </c>
      <c r="B918" s="13">
        <f t="shared" si="59"/>
        <v>0</v>
      </c>
      <c r="C918" s="13">
        <f t="shared" si="60"/>
        <v>0</v>
      </c>
      <c r="D918" s="13"/>
      <c r="E918" s="13">
        <f t="shared" si="61"/>
        <v>0</v>
      </c>
      <c r="G918" s="13">
        <f>(IF(E918&gt;SUM($C$6,$C$5,Sec!J918),SUM($C$5,$C$6,Sec!J918),E918))</f>
        <v>0</v>
      </c>
      <c r="I918">
        <f t="shared" si="62"/>
        <v>0</v>
      </c>
      <c r="J918" s="13">
        <f>IF(G918&lt;SUM($C$5:$C$6,Sec!J918),((SUM($C$5,$C$6,-G918,(Rate*Sec!J918)))*Rate),0)</f>
        <v>0</v>
      </c>
    </row>
    <row r="919" spans="1:10">
      <c r="A919">
        <v>910</v>
      </c>
      <c r="B919" s="13">
        <f t="shared" si="59"/>
        <v>0</v>
      </c>
      <c r="C919" s="13">
        <f t="shared" si="60"/>
        <v>0</v>
      </c>
      <c r="D919" s="13"/>
      <c r="E919" s="13">
        <f t="shared" si="61"/>
        <v>0</v>
      </c>
      <c r="G919" s="13">
        <f>(IF(E919&gt;SUM($C$6,$C$5,Sec!J919),SUM($C$5,$C$6,Sec!J919),E919))</f>
        <v>0</v>
      </c>
      <c r="I919">
        <f t="shared" si="62"/>
        <v>0</v>
      </c>
      <c r="J919" s="13">
        <f>IF(G919&lt;SUM($C$5:$C$6,Sec!J919),((SUM($C$5,$C$6,-G919,(Rate*Sec!J919)))*Rate),0)</f>
        <v>0</v>
      </c>
    </row>
    <row r="920" spans="1:10">
      <c r="A920">
        <v>911</v>
      </c>
      <c r="B920" s="13">
        <f t="shared" si="59"/>
        <v>0</v>
      </c>
      <c r="C920" s="13">
        <f t="shared" si="60"/>
        <v>0</v>
      </c>
      <c r="D920" s="13"/>
      <c r="E920" s="13">
        <f t="shared" si="61"/>
        <v>0</v>
      </c>
      <c r="G920" s="13">
        <f>(IF(E920&gt;SUM($C$6,$C$5,Sec!J920),SUM($C$5,$C$6,Sec!J920),E920))</f>
        <v>0</v>
      </c>
      <c r="I920">
        <f t="shared" si="62"/>
        <v>0</v>
      </c>
      <c r="J920" s="13">
        <f>IF(G920&lt;SUM($C$5:$C$6,Sec!J920),((SUM($C$5,$C$6,-G920,(Rate*Sec!J920)))*Rate),0)</f>
        <v>0</v>
      </c>
    </row>
    <row r="921" spans="1:10">
      <c r="A921">
        <v>912</v>
      </c>
      <c r="B921" s="13">
        <f t="shared" si="59"/>
        <v>0</v>
      </c>
      <c r="C921" s="13">
        <f t="shared" si="60"/>
        <v>0</v>
      </c>
      <c r="D921" s="13"/>
      <c r="E921" s="13">
        <f t="shared" si="61"/>
        <v>0</v>
      </c>
      <c r="G921" s="13">
        <f>(IF(E921&gt;SUM($C$6,$C$5,Sec!J921),SUM($C$5,$C$6,Sec!J921),E921))</f>
        <v>0</v>
      </c>
      <c r="I921">
        <f t="shared" si="62"/>
        <v>0</v>
      </c>
      <c r="J921" s="13">
        <f>IF(G921&lt;SUM($C$5:$C$6,Sec!J921),((SUM($C$5,$C$6,-G921,(Rate*Sec!J921)))*Rate),0)</f>
        <v>0</v>
      </c>
    </row>
    <row r="922" spans="1:10">
      <c r="A922">
        <v>913</v>
      </c>
      <c r="B922" s="13">
        <f t="shared" si="59"/>
        <v>0</v>
      </c>
      <c r="C922" s="13">
        <f t="shared" si="60"/>
        <v>0</v>
      </c>
      <c r="D922" s="13"/>
      <c r="E922" s="13">
        <f t="shared" si="61"/>
        <v>0</v>
      </c>
      <c r="G922" s="13">
        <f>(IF(E922&gt;SUM($C$6,$C$5,Sec!J922),SUM($C$5,$C$6,Sec!J922),E922))</f>
        <v>0</v>
      </c>
      <c r="I922">
        <f t="shared" si="62"/>
        <v>0</v>
      </c>
      <c r="J922" s="13">
        <f>IF(G922&lt;SUM($C$5:$C$6,Sec!J922),((SUM($C$5,$C$6,-G922,(Rate*Sec!J922)))*Rate),0)</f>
        <v>0</v>
      </c>
    </row>
    <row r="923" spans="1:10">
      <c r="A923">
        <v>914</v>
      </c>
      <c r="B923" s="13">
        <f t="shared" si="59"/>
        <v>0</v>
      </c>
      <c r="C923" s="13">
        <f t="shared" si="60"/>
        <v>0</v>
      </c>
      <c r="D923" s="13"/>
      <c r="E923" s="13">
        <f t="shared" si="61"/>
        <v>0</v>
      </c>
      <c r="G923" s="13">
        <f>(IF(E923&gt;SUM($C$6,$C$5,Sec!J923),SUM($C$5,$C$6,Sec!J923),E923))</f>
        <v>0</v>
      </c>
      <c r="I923">
        <f t="shared" si="62"/>
        <v>0</v>
      </c>
      <c r="J923" s="13">
        <f>IF(G923&lt;SUM($C$5:$C$6,Sec!J923),((SUM($C$5,$C$6,-G923,(Rate*Sec!J923)))*Rate),0)</f>
        <v>0</v>
      </c>
    </row>
    <row r="924" spans="1:10">
      <c r="A924">
        <v>915</v>
      </c>
      <c r="B924" s="13">
        <f t="shared" si="59"/>
        <v>0</v>
      </c>
      <c r="C924" s="13">
        <f t="shared" si="60"/>
        <v>0</v>
      </c>
      <c r="D924" s="13"/>
      <c r="E924" s="13">
        <f t="shared" si="61"/>
        <v>0</v>
      </c>
      <c r="G924" s="13">
        <f>(IF(E924&gt;SUM($C$6,$C$5,Sec!J924),SUM($C$5,$C$6,Sec!J924),E924))</f>
        <v>0</v>
      </c>
      <c r="I924">
        <f t="shared" si="62"/>
        <v>0</v>
      </c>
      <c r="J924" s="13">
        <f>IF(G924&lt;SUM($C$5:$C$6,Sec!J924),((SUM($C$5,$C$6,-G924,(Rate*Sec!J924)))*Rate),0)</f>
        <v>0</v>
      </c>
    </row>
    <row r="925" spans="1:10">
      <c r="A925">
        <v>916</v>
      </c>
      <c r="B925" s="13">
        <f t="shared" si="59"/>
        <v>0</v>
      </c>
      <c r="C925" s="13">
        <f t="shared" si="60"/>
        <v>0</v>
      </c>
      <c r="D925" s="13"/>
      <c r="E925" s="13">
        <f t="shared" si="61"/>
        <v>0</v>
      </c>
      <c r="G925" s="13">
        <f>(IF(E925&gt;SUM($C$6,$C$5,Sec!J925),SUM($C$5,$C$6,Sec!J925),E925))</f>
        <v>0</v>
      </c>
      <c r="I925">
        <f t="shared" si="62"/>
        <v>0</v>
      </c>
      <c r="J925" s="13">
        <f>IF(G925&lt;SUM($C$5:$C$6,Sec!J925),((SUM($C$5,$C$6,-G925,(Rate*Sec!J925)))*Rate),0)</f>
        <v>0</v>
      </c>
    </row>
    <row r="926" spans="1:10">
      <c r="A926">
        <v>917</v>
      </c>
      <c r="B926" s="13">
        <f t="shared" si="59"/>
        <v>0</v>
      </c>
      <c r="C926" s="13">
        <f t="shared" si="60"/>
        <v>0</v>
      </c>
      <c r="D926" s="13"/>
      <c r="E926" s="13">
        <f t="shared" si="61"/>
        <v>0</v>
      </c>
      <c r="G926" s="13">
        <f>(IF(E926&gt;SUM($C$6,$C$5,Sec!J926),SUM($C$5,$C$6,Sec!J926),E926))</f>
        <v>0</v>
      </c>
      <c r="I926">
        <f t="shared" si="62"/>
        <v>0</v>
      </c>
      <c r="J926" s="13">
        <f>IF(G926&lt;SUM($C$5:$C$6,Sec!J926),((SUM($C$5,$C$6,-G926,(Rate*Sec!J926)))*Rate),0)</f>
        <v>0</v>
      </c>
    </row>
    <row r="927" spans="1:10">
      <c r="A927">
        <v>918</v>
      </c>
      <c r="B927" s="13">
        <f t="shared" si="59"/>
        <v>0</v>
      </c>
      <c r="C927" s="13">
        <f t="shared" si="60"/>
        <v>0</v>
      </c>
      <c r="D927" s="13"/>
      <c r="E927" s="13">
        <f t="shared" si="61"/>
        <v>0</v>
      </c>
      <c r="G927" s="13">
        <f>(IF(E927&gt;SUM($C$6,$C$5,Sec!J927),SUM($C$5,$C$6,Sec!J927),E927))</f>
        <v>0</v>
      </c>
      <c r="I927">
        <f t="shared" si="62"/>
        <v>0</v>
      </c>
      <c r="J927" s="13">
        <f>IF(G927&lt;SUM($C$5:$C$6,Sec!J927),((SUM($C$5,$C$6,-G927,(Rate*Sec!J927)))*Rate),0)</f>
        <v>0</v>
      </c>
    </row>
    <row r="928" spans="1:10">
      <c r="A928">
        <v>919</v>
      </c>
      <c r="B928" s="13">
        <f t="shared" si="59"/>
        <v>0</v>
      </c>
      <c r="C928" s="13">
        <f t="shared" si="60"/>
        <v>0</v>
      </c>
      <c r="D928" s="13"/>
      <c r="E928" s="13">
        <f t="shared" si="61"/>
        <v>0</v>
      </c>
      <c r="G928" s="13">
        <f>(IF(E928&gt;SUM($C$6,$C$5,Sec!J928),SUM($C$5,$C$6,Sec!J928),E928))</f>
        <v>0</v>
      </c>
      <c r="I928">
        <f t="shared" si="62"/>
        <v>0</v>
      </c>
      <c r="J928" s="13">
        <f>IF(G928&lt;SUM($C$5:$C$6,Sec!J928),((SUM($C$5,$C$6,-G928,(Rate*Sec!J928)))*Rate),0)</f>
        <v>0</v>
      </c>
    </row>
    <row r="929" spans="1:10">
      <c r="A929">
        <v>920</v>
      </c>
      <c r="B929" s="13">
        <f t="shared" si="59"/>
        <v>0</v>
      </c>
      <c r="C929" s="13">
        <f t="shared" si="60"/>
        <v>0</v>
      </c>
      <c r="D929" s="13"/>
      <c r="E929" s="13">
        <f t="shared" si="61"/>
        <v>0</v>
      </c>
      <c r="G929" s="13">
        <f>(IF(E929&gt;SUM($C$6,$C$5,Sec!J929),SUM($C$5,$C$6,Sec!J929),E929))</f>
        <v>0</v>
      </c>
      <c r="I929">
        <f t="shared" si="62"/>
        <v>0</v>
      </c>
      <c r="J929" s="13">
        <f>IF(G929&lt;SUM($C$5:$C$6,Sec!J929),((SUM($C$5,$C$6,-G929,(Rate*Sec!J929)))*Rate),0)</f>
        <v>0</v>
      </c>
    </row>
    <row r="930" spans="1:10">
      <c r="A930">
        <v>921</v>
      </c>
      <c r="B930" s="13">
        <f t="shared" si="59"/>
        <v>0</v>
      </c>
      <c r="C930" s="13">
        <f t="shared" si="60"/>
        <v>0</v>
      </c>
      <c r="D930" s="13"/>
      <c r="E930" s="13">
        <f t="shared" si="61"/>
        <v>0</v>
      </c>
      <c r="G930" s="13">
        <f>(IF(E930&gt;SUM($C$6,$C$5,Sec!J930),SUM($C$5,$C$6,Sec!J930),E930))</f>
        <v>0</v>
      </c>
      <c r="I930">
        <f t="shared" si="62"/>
        <v>0</v>
      </c>
      <c r="J930" s="13">
        <f>IF(G930&lt;SUM($C$5:$C$6,Sec!J930),((SUM($C$5,$C$6,-G930,(Rate*Sec!J930)))*Rate),0)</f>
        <v>0</v>
      </c>
    </row>
    <row r="931" spans="1:10">
      <c r="A931">
        <v>922</v>
      </c>
      <c r="B931" s="13">
        <f t="shared" si="59"/>
        <v>0</v>
      </c>
      <c r="C931" s="13">
        <f t="shared" si="60"/>
        <v>0</v>
      </c>
      <c r="D931" s="13"/>
      <c r="E931" s="13">
        <f t="shared" si="61"/>
        <v>0</v>
      </c>
      <c r="G931" s="13">
        <f>(IF(E931&gt;SUM($C$6,$C$5,Sec!J931),SUM($C$5,$C$6,Sec!J931),E931))</f>
        <v>0</v>
      </c>
      <c r="I931">
        <f t="shared" si="62"/>
        <v>0</v>
      </c>
      <c r="J931" s="13">
        <f>IF(G931&lt;SUM($C$5:$C$6,Sec!J931),((SUM($C$5,$C$6,-G931,(Rate*Sec!J931)))*Rate),0)</f>
        <v>0</v>
      </c>
    </row>
    <row r="932" spans="1:10">
      <c r="A932">
        <v>923</v>
      </c>
      <c r="B932" s="13">
        <f t="shared" si="59"/>
        <v>0</v>
      </c>
      <c r="C932" s="13">
        <f t="shared" si="60"/>
        <v>0</v>
      </c>
      <c r="D932" s="13"/>
      <c r="E932" s="13">
        <f t="shared" si="61"/>
        <v>0</v>
      </c>
      <c r="G932" s="13">
        <f>(IF(E932&gt;SUM($C$6,$C$5,Sec!J932),SUM($C$5,$C$6,Sec!J932),E932))</f>
        <v>0</v>
      </c>
      <c r="I932">
        <f t="shared" si="62"/>
        <v>0</v>
      </c>
      <c r="J932" s="13">
        <f>IF(G932&lt;SUM($C$5:$C$6,Sec!J932),((SUM($C$5,$C$6,-G932,(Rate*Sec!J932)))*Rate),0)</f>
        <v>0</v>
      </c>
    </row>
    <row r="933" spans="1:10">
      <c r="A933">
        <v>924</v>
      </c>
      <c r="B933" s="13">
        <f t="shared" si="59"/>
        <v>0</v>
      </c>
      <c r="C933" s="13">
        <f t="shared" si="60"/>
        <v>0</v>
      </c>
      <c r="D933" s="13"/>
      <c r="E933" s="13">
        <f t="shared" si="61"/>
        <v>0</v>
      </c>
      <c r="G933" s="13">
        <f>(IF(E933&gt;SUM($C$6,$C$5,Sec!J933),SUM($C$5,$C$6,Sec!J933),E933))</f>
        <v>0</v>
      </c>
      <c r="I933">
        <f t="shared" si="62"/>
        <v>0</v>
      </c>
      <c r="J933" s="13">
        <f>IF(G933&lt;SUM($C$5:$C$6,Sec!J933),((SUM($C$5,$C$6,-G933,(Rate*Sec!J933)))*Rate),0)</f>
        <v>0</v>
      </c>
    </row>
    <row r="934" spans="1:10">
      <c r="A934">
        <v>925</v>
      </c>
      <c r="B934" s="13">
        <f t="shared" si="59"/>
        <v>0</v>
      </c>
      <c r="C934" s="13">
        <f t="shared" si="60"/>
        <v>0</v>
      </c>
      <c r="D934" s="13"/>
      <c r="E934" s="13">
        <f t="shared" si="61"/>
        <v>0</v>
      </c>
      <c r="G934" s="13">
        <f>(IF(E934&gt;SUM($C$6,$C$5,Sec!J934),SUM($C$5,$C$6,Sec!J934),E934))</f>
        <v>0</v>
      </c>
      <c r="I934">
        <f t="shared" si="62"/>
        <v>0</v>
      </c>
      <c r="J934" s="13">
        <f>IF(G934&lt;SUM($C$5:$C$6,Sec!J934),((SUM($C$5,$C$6,-G934,(Rate*Sec!J934)))*Rate),0)</f>
        <v>0</v>
      </c>
    </row>
    <row r="935" spans="1:10">
      <c r="A935">
        <v>926</v>
      </c>
      <c r="B935" s="13">
        <f t="shared" si="59"/>
        <v>0</v>
      </c>
      <c r="C935" s="13">
        <f t="shared" si="60"/>
        <v>0</v>
      </c>
      <c r="D935" s="13"/>
      <c r="E935" s="13">
        <f t="shared" si="61"/>
        <v>0</v>
      </c>
      <c r="G935" s="13">
        <f>(IF(E935&gt;SUM($C$6,$C$5,Sec!J935),SUM($C$5,$C$6,Sec!J935),E935))</f>
        <v>0</v>
      </c>
      <c r="I935">
        <f t="shared" si="62"/>
        <v>0</v>
      </c>
      <c r="J935" s="13">
        <f>IF(G935&lt;SUM($C$5:$C$6,Sec!J935),((SUM($C$5,$C$6,-G935,(Rate*Sec!J935)))*Rate),0)</f>
        <v>0</v>
      </c>
    </row>
    <row r="936" spans="1:10">
      <c r="A936">
        <v>927</v>
      </c>
      <c r="B936" s="13">
        <f t="shared" si="59"/>
        <v>0</v>
      </c>
      <c r="C936" s="13">
        <f t="shared" si="60"/>
        <v>0</v>
      </c>
      <c r="D936" s="13"/>
      <c r="E936" s="13">
        <f t="shared" si="61"/>
        <v>0</v>
      </c>
      <c r="G936" s="13">
        <f>(IF(E936&gt;SUM($C$6,$C$5,Sec!J936),SUM($C$5,$C$6,Sec!J936),E936))</f>
        <v>0</v>
      </c>
      <c r="I936">
        <f t="shared" si="62"/>
        <v>0</v>
      </c>
      <c r="J936" s="13">
        <f>IF(G936&lt;SUM($C$5:$C$6,Sec!J936),((SUM($C$5,$C$6,-G936,(Rate*Sec!J936)))*Rate),0)</f>
        <v>0</v>
      </c>
    </row>
    <row r="937" spans="1:10">
      <c r="A937">
        <v>928</v>
      </c>
      <c r="B937" s="13">
        <f t="shared" si="59"/>
        <v>0</v>
      </c>
      <c r="C937" s="13">
        <f t="shared" si="60"/>
        <v>0</v>
      </c>
      <c r="D937" s="13"/>
      <c r="E937" s="13">
        <f t="shared" si="61"/>
        <v>0</v>
      </c>
      <c r="G937" s="13">
        <f>(IF(E937&gt;SUM($C$6,$C$5,Sec!J937),SUM($C$5,$C$6,Sec!J937),E937))</f>
        <v>0</v>
      </c>
      <c r="I937">
        <f t="shared" si="62"/>
        <v>0</v>
      </c>
      <c r="J937" s="13">
        <f>IF(G937&lt;SUM($C$5:$C$6,Sec!J937),((SUM($C$5,$C$6,-G937,(Rate*Sec!J937)))*Rate),0)</f>
        <v>0</v>
      </c>
    </row>
    <row r="938" spans="1:10">
      <c r="A938">
        <v>929</v>
      </c>
      <c r="B938" s="13">
        <f t="shared" si="59"/>
        <v>0</v>
      </c>
      <c r="C938" s="13">
        <f t="shared" si="60"/>
        <v>0</v>
      </c>
      <c r="D938" s="13"/>
      <c r="E938" s="13">
        <f t="shared" si="61"/>
        <v>0</v>
      </c>
      <c r="G938" s="13">
        <f>(IF(E938&gt;SUM($C$6,$C$5,Sec!J938),SUM($C$5,$C$6,Sec!J938),E938))</f>
        <v>0</v>
      </c>
      <c r="I938">
        <f t="shared" si="62"/>
        <v>0</v>
      </c>
      <c r="J938" s="13">
        <f>IF(G938&lt;SUM($C$5:$C$6,Sec!J938),((SUM($C$5,$C$6,-G938,(Rate*Sec!J938)))*Rate),0)</f>
        <v>0</v>
      </c>
    </row>
    <row r="939" spans="1:10">
      <c r="A939">
        <v>930</v>
      </c>
      <c r="B939" s="13">
        <f t="shared" si="59"/>
        <v>0</v>
      </c>
      <c r="C939" s="13">
        <f t="shared" si="60"/>
        <v>0</v>
      </c>
      <c r="D939" s="13"/>
      <c r="E939" s="13">
        <f t="shared" si="61"/>
        <v>0</v>
      </c>
      <c r="G939" s="13">
        <f>(IF(E939&gt;SUM($C$6,$C$5,Sec!J939),SUM($C$5,$C$6,Sec!J939),E939))</f>
        <v>0</v>
      </c>
      <c r="I939">
        <f t="shared" si="62"/>
        <v>0</v>
      </c>
      <c r="J939" s="13">
        <f>IF(G939&lt;SUM($C$5:$C$6,Sec!J939),((SUM($C$5,$C$6,-G939,(Rate*Sec!J939)))*Rate),0)</f>
        <v>0</v>
      </c>
    </row>
    <row r="940" spans="1:10">
      <c r="A940">
        <v>931</v>
      </c>
      <c r="B940" s="13">
        <f t="shared" si="59"/>
        <v>0</v>
      </c>
      <c r="C940" s="13">
        <f t="shared" si="60"/>
        <v>0</v>
      </c>
      <c r="D940" s="13"/>
      <c r="E940" s="13">
        <f t="shared" si="61"/>
        <v>0</v>
      </c>
      <c r="G940" s="13">
        <f>(IF(E940&gt;SUM($C$6,$C$5,Sec!J940),SUM($C$5,$C$6,Sec!J940),E940))</f>
        <v>0</v>
      </c>
      <c r="I940">
        <f t="shared" si="62"/>
        <v>0</v>
      </c>
      <c r="J940" s="13">
        <f>IF(G940&lt;SUM($C$5:$C$6,Sec!J940),((SUM($C$5,$C$6,-G940,(Rate*Sec!J940)))*Rate),0)</f>
        <v>0</v>
      </c>
    </row>
    <row r="941" spans="1:10">
      <c r="A941">
        <v>932</v>
      </c>
      <c r="B941" s="13">
        <f t="shared" si="59"/>
        <v>0</v>
      </c>
      <c r="C941" s="13">
        <f t="shared" si="60"/>
        <v>0</v>
      </c>
      <c r="D941" s="13"/>
      <c r="E941" s="13">
        <f t="shared" si="61"/>
        <v>0</v>
      </c>
      <c r="G941" s="13">
        <f>(IF(E941&gt;SUM($C$6,$C$5,Sec!J941),SUM($C$5,$C$6,Sec!J941),E941))</f>
        <v>0</v>
      </c>
      <c r="I941">
        <f t="shared" si="62"/>
        <v>0</v>
      </c>
      <c r="J941" s="13">
        <f>IF(G941&lt;SUM($C$5:$C$6,Sec!J941),((SUM($C$5,$C$6,-G941,(Rate*Sec!J941)))*Rate),0)</f>
        <v>0</v>
      </c>
    </row>
    <row r="942" spans="1:10">
      <c r="A942">
        <v>933</v>
      </c>
      <c r="B942" s="13">
        <f t="shared" ref="B942:B1005" si="63">IF(SUM(E941,-G941)&lt;0,0,SUM(E941,-G941))</f>
        <v>0</v>
      </c>
      <c r="C942" s="13">
        <f t="shared" ref="C942:C1005" si="64">(B942*$C$4)/12</f>
        <v>0</v>
      </c>
      <c r="D942" s="13"/>
      <c r="E942" s="13">
        <f t="shared" ref="E942:E1005" si="65">SUM(C942,B942)</f>
        <v>0</v>
      </c>
      <c r="G942" s="13">
        <f>(IF(E942&gt;SUM($C$6,$C$5,Sec!J942),SUM($C$5,$C$6,Sec!J942),E942))</f>
        <v>0</v>
      </c>
      <c r="I942">
        <f t="shared" ref="I942:I1005" si="66">IF(E942&gt;0,1,0)</f>
        <v>0</v>
      </c>
      <c r="J942" s="13">
        <f>IF(G942&lt;SUM($C$5:$C$6,Sec!J942),((SUM($C$5,$C$6,-G942,(Rate*Sec!J942)))*Rate),0)</f>
        <v>0</v>
      </c>
    </row>
    <row r="943" spans="1:10">
      <c r="A943">
        <v>934</v>
      </c>
      <c r="B943" s="13">
        <f t="shared" si="63"/>
        <v>0</v>
      </c>
      <c r="C943" s="13">
        <f t="shared" si="64"/>
        <v>0</v>
      </c>
      <c r="D943" s="13"/>
      <c r="E943" s="13">
        <f t="shared" si="65"/>
        <v>0</v>
      </c>
      <c r="G943" s="13">
        <f>(IF(E943&gt;SUM($C$6,$C$5,Sec!J943),SUM($C$5,$C$6,Sec!J943),E943))</f>
        <v>0</v>
      </c>
      <c r="I943">
        <f t="shared" si="66"/>
        <v>0</v>
      </c>
      <c r="J943" s="13">
        <f>IF(G943&lt;SUM($C$5:$C$6,Sec!J943),((SUM($C$5,$C$6,-G943,(Rate*Sec!J943)))*Rate),0)</f>
        <v>0</v>
      </c>
    </row>
    <row r="944" spans="1:10">
      <c r="A944">
        <v>935</v>
      </c>
      <c r="B944" s="13">
        <f t="shared" si="63"/>
        <v>0</v>
      </c>
      <c r="C944" s="13">
        <f t="shared" si="64"/>
        <v>0</v>
      </c>
      <c r="D944" s="13"/>
      <c r="E944" s="13">
        <f t="shared" si="65"/>
        <v>0</v>
      </c>
      <c r="G944" s="13">
        <f>(IF(E944&gt;SUM($C$6,$C$5,Sec!J944),SUM($C$5,$C$6,Sec!J944),E944))</f>
        <v>0</v>
      </c>
      <c r="I944">
        <f t="shared" si="66"/>
        <v>0</v>
      </c>
      <c r="J944" s="13">
        <f>IF(G944&lt;SUM($C$5:$C$6,Sec!J944),((SUM($C$5,$C$6,-G944,(Rate*Sec!J944)))*Rate),0)</f>
        <v>0</v>
      </c>
    </row>
    <row r="945" spans="1:10">
      <c r="A945">
        <v>936</v>
      </c>
      <c r="B945" s="13">
        <f t="shared" si="63"/>
        <v>0</v>
      </c>
      <c r="C945" s="13">
        <f t="shared" si="64"/>
        <v>0</v>
      </c>
      <c r="D945" s="13"/>
      <c r="E945" s="13">
        <f t="shared" si="65"/>
        <v>0</v>
      </c>
      <c r="G945" s="13">
        <f>(IF(E945&gt;SUM($C$6,$C$5,Sec!J945),SUM($C$5,$C$6,Sec!J945),E945))</f>
        <v>0</v>
      </c>
      <c r="I945">
        <f t="shared" si="66"/>
        <v>0</v>
      </c>
      <c r="J945" s="13">
        <f>IF(G945&lt;SUM($C$5:$C$6,Sec!J945),((SUM($C$5,$C$6,-G945,(Rate*Sec!J945)))*Rate),0)</f>
        <v>0</v>
      </c>
    </row>
    <row r="946" spans="1:10">
      <c r="A946">
        <v>937</v>
      </c>
      <c r="B946" s="13">
        <f t="shared" si="63"/>
        <v>0</v>
      </c>
      <c r="C946" s="13">
        <f t="shared" si="64"/>
        <v>0</v>
      </c>
      <c r="D946" s="13"/>
      <c r="E946" s="13">
        <f t="shared" si="65"/>
        <v>0</v>
      </c>
      <c r="G946" s="13">
        <f>(IF(E946&gt;SUM($C$6,$C$5,Sec!J946),SUM($C$5,$C$6,Sec!J946),E946))</f>
        <v>0</v>
      </c>
      <c r="I946">
        <f t="shared" si="66"/>
        <v>0</v>
      </c>
      <c r="J946" s="13">
        <f>IF(G946&lt;SUM($C$5:$C$6,Sec!J946),((SUM($C$5,$C$6,-G946,(Rate*Sec!J946)))*Rate),0)</f>
        <v>0</v>
      </c>
    </row>
    <row r="947" spans="1:10">
      <c r="A947">
        <v>938</v>
      </c>
      <c r="B947" s="13">
        <f t="shared" si="63"/>
        <v>0</v>
      </c>
      <c r="C947" s="13">
        <f t="shared" si="64"/>
        <v>0</v>
      </c>
      <c r="D947" s="13"/>
      <c r="E947" s="13">
        <f t="shared" si="65"/>
        <v>0</v>
      </c>
      <c r="G947" s="13">
        <f>(IF(E947&gt;SUM($C$6,$C$5,Sec!J947),SUM($C$5,$C$6,Sec!J947),E947))</f>
        <v>0</v>
      </c>
      <c r="I947">
        <f t="shared" si="66"/>
        <v>0</v>
      </c>
      <c r="J947" s="13">
        <f>IF(G947&lt;SUM($C$5:$C$6,Sec!J947),((SUM($C$5,$C$6,-G947,(Rate*Sec!J947)))*Rate),0)</f>
        <v>0</v>
      </c>
    </row>
    <row r="948" spans="1:10">
      <c r="A948">
        <v>939</v>
      </c>
      <c r="B948" s="13">
        <f t="shared" si="63"/>
        <v>0</v>
      </c>
      <c r="C948" s="13">
        <f t="shared" si="64"/>
        <v>0</v>
      </c>
      <c r="D948" s="13"/>
      <c r="E948" s="13">
        <f t="shared" si="65"/>
        <v>0</v>
      </c>
      <c r="G948" s="13">
        <f>(IF(E948&gt;SUM($C$6,$C$5,Sec!J948),SUM($C$5,$C$6,Sec!J948),E948))</f>
        <v>0</v>
      </c>
      <c r="I948">
        <f t="shared" si="66"/>
        <v>0</v>
      </c>
      <c r="J948" s="13">
        <f>IF(G948&lt;SUM($C$5:$C$6,Sec!J948),((SUM($C$5,$C$6,-G948,(Rate*Sec!J948)))*Rate),0)</f>
        <v>0</v>
      </c>
    </row>
    <row r="949" spans="1:10">
      <c r="A949">
        <v>940</v>
      </c>
      <c r="B949" s="13">
        <f t="shared" si="63"/>
        <v>0</v>
      </c>
      <c r="C949" s="13">
        <f t="shared" si="64"/>
        <v>0</v>
      </c>
      <c r="D949" s="13"/>
      <c r="E949" s="13">
        <f t="shared" si="65"/>
        <v>0</v>
      </c>
      <c r="G949" s="13">
        <f>(IF(E949&gt;SUM($C$6,$C$5,Sec!J949),SUM($C$5,$C$6,Sec!J949),E949))</f>
        <v>0</v>
      </c>
      <c r="I949">
        <f t="shared" si="66"/>
        <v>0</v>
      </c>
      <c r="J949" s="13">
        <f>IF(G949&lt;SUM($C$5:$C$6,Sec!J949),((SUM($C$5,$C$6,-G949,(Rate*Sec!J949)))*Rate),0)</f>
        <v>0</v>
      </c>
    </row>
    <row r="950" spans="1:10">
      <c r="A950">
        <v>941</v>
      </c>
      <c r="B950" s="13">
        <f t="shared" si="63"/>
        <v>0</v>
      </c>
      <c r="C950" s="13">
        <f t="shared" si="64"/>
        <v>0</v>
      </c>
      <c r="D950" s="13"/>
      <c r="E950" s="13">
        <f t="shared" si="65"/>
        <v>0</v>
      </c>
      <c r="G950" s="13">
        <f>(IF(E950&gt;SUM($C$6,$C$5,Sec!J950),SUM($C$5,$C$6,Sec!J950),E950))</f>
        <v>0</v>
      </c>
      <c r="I950">
        <f t="shared" si="66"/>
        <v>0</v>
      </c>
      <c r="J950" s="13">
        <f>IF(G950&lt;SUM($C$5:$C$6,Sec!J950),((SUM($C$5,$C$6,-G950,(Rate*Sec!J950)))*Rate),0)</f>
        <v>0</v>
      </c>
    </row>
    <row r="951" spans="1:10">
      <c r="A951">
        <v>942</v>
      </c>
      <c r="B951" s="13">
        <f t="shared" si="63"/>
        <v>0</v>
      </c>
      <c r="C951" s="13">
        <f t="shared" si="64"/>
        <v>0</v>
      </c>
      <c r="D951" s="13"/>
      <c r="E951" s="13">
        <f t="shared" si="65"/>
        <v>0</v>
      </c>
      <c r="G951" s="13">
        <f>(IF(E951&gt;SUM($C$6,$C$5,Sec!J951),SUM($C$5,$C$6,Sec!J951),E951))</f>
        <v>0</v>
      </c>
      <c r="I951">
        <f t="shared" si="66"/>
        <v>0</v>
      </c>
      <c r="J951" s="13">
        <f>IF(G951&lt;SUM($C$5:$C$6,Sec!J951),((SUM($C$5,$C$6,-G951,(Rate*Sec!J951)))*Rate),0)</f>
        <v>0</v>
      </c>
    </row>
    <row r="952" spans="1:10">
      <c r="A952">
        <v>943</v>
      </c>
      <c r="B952" s="13">
        <f t="shared" si="63"/>
        <v>0</v>
      </c>
      <c r="C952" s="13">
        <f t="shared" si="64"/>
        <v>0</v>
      </c>
      <c r="D952" s="13"/>
      <c r="E952" s="13">
        <f t="shared" si="65"/>
        <v>0</v>
      </c>
      <c r="G952" s="13">
        <f>(IF(E952&gt;SUM($C$6,$C$5,Sec!J952),SUM($C$5,$C$6,Sec!J952),E952))</f>
        <v>0</v>
      </c>
      <c r="I952">
        <f t="shared" si="66"/>
        <v>0</v>
      </c>
      <c r="J952" s="13">
        <f>IF(G952&lt;SUM($C$5:$C$6,Sec!J952),((SUM($C$5,$C$6,-G952,(Rate*Sec!J952)))*Rate),0)</f>
        <v>0</v>
      </c>
    </row>
    <row r="953" spans="1:10">
      <c r="A953">
        <v>944</v>
      </c>
      <c r="B953" s="13">
        <f t="shared" si="63"/>
        <v>0</v>
      </c>
      <c r="C953" s="13">
        <f t="shared" si="64"/>
        <v>0</v>
      </c>
      <c r="D953" s="13"/>
      <c r="E953" s="13">
        <f t="shared" si="65"/>
        <v>0</v>
      </c>
      <c r="G953" s="13">
        <f>(IF(E953&gt;SUM($C$6,$C$5,Sec!J953),SUM($C$5,$C$6,Sec!J953),E953))</f>
        <v>0</v>
      </c>
      <c r="I953">
        <f t="shared" si="66"/>
        <v>0</v>
      </c>
      <c r="J953" s="13">
        <f>IF(G953&lt;SUM($C$5:$C$6,Sec!J953),((SUM($C$5,$C$6,-G953,(Rate*Sec!J953)))*Rate),0)</f>
        <v>0</v>
      </c>
    </row>
    <row r="954" spans="1:10">
      <c r="A954">
        <v>945</v>
      </c>
      <c r="B954" s="13">
        <f t="shared" si="63"/>
        <v>0</v>
      </c>
      <c r="C954" s="13">
        <f t="shared" si="64"/>
        <v>0</v>
      </c>
      <c r="D954" s="13"/>
      <c r="E954" s="13">
        <f t="shared" si="65"/>
        <v>0</v>
      </c>
      <c r="G954" s="13">
        <f>(IF(E954&gt;SUM($C$6,$C$5,Sec!J954),SUM($C$5,$C$6,Sec!J954),E954))</f>
        <v>0</v>
      </c>
      <c r="I954">
        <f t="shared" si="66"/>
        <v>0</v>
      </c>
      <c r="J954" s="13">
        <f>IF(G954&lt;SUM($C$5:$C$6,Sec!J954),((SUM($C$5,$C$6,-G954,(Rate*Sec!J954)))*Rate),0)</f>
        <v>0</v>
      </c>
    </row>
    <row r="955" spans="1:10">
      <c r="A955">
        <v>946</v>
      </c>
      <c r="B955" s="13">
        <f t="shared" si="63"/>
        <v>0</v>
      </c>
      <c r="C955" s="13">
        <f t="shared" si="64"/>
        <v>0</v>
      </c>
      <c r="D955" s="13"/>
      <c r="E955" s="13">
        <f t="shared" si="65"/>
        <v>0</v>
      </c>
      <c r="G955" s="13">
        <f>(IF(E955&gt;SUM($C$6,$C$5,Sec!J955),SUM($C$5,$C$6,Sec!J955),E955))</f>
        <v>0</v>
      </c>
      <c r="I955">
        <f t="shared" si="66"/>
        <v>0</v>
      </c>
      <c r="J955" s="13">
        <f>IF(G955&lt;SUM($C$5:$C$6,Sec!J955),((SUM($C$5,$C$6,-G955,(Rate*Sec!J955)))*Rate),0)</f>
        <v>0</v>
      </c>
    </row>
    <row r="956" spans="1:10">
      <c r="A956">
        <v>947</v>
      </c>
      <c r="B956" s="13">
        <f t="shared" si="63"/>
        <v>0</v>
      </c>
      <c r="C956" s="13">
        <f t="shared" si="64"/>
        <v>0</v>
      </c>
      <c r="D956" s="13"/>
      <c r="E956" s="13">
        <f t="shared" si="65"/>
        <v>0</v>
      </c>
      <c r="G956" s="13">
        <f>(IF(E956&gt;SUM($C$6,$C$5,Sec!J956),SUM($C$5,$C$6,Sec!J956),E956))</f>
        <v>0</v>
      </c>
      <c r="I956">
        <f t="shared" si="66"/>
        <v>0</v>
      </c>
      <c r="J956" s="13">
        <f>IF(G956&lt;SUM($C$5:$C$6,Sec!J956),((SUM($C$5,$C$6,-G956,(Rate*Sec!J956)))*Rate),0)</f>
        <v>0</v>
      </c>
    </row>
    <row r="957" spans="1:10">
      <c r="A957">
        <v>948</v>
      </c>
      <c r="B957" s="13">
        <f t="shared" si="63"/>
        <v>0</v>
      </c>
      <c r="C957" s="13">
        <f t="shared" si="64"/>
        <v>0</v>
      </c>
      <c r="D957" s="13"/>
      <c r="E957" s="13">
        <f t="shared" si="65"/>
        <v>0</v>
      </c>
      <c r="G957" s="13">
        <f>(IF(E957&gt;SUM($C$6,$C$5,Sec!J957),SUM($C$5,$C$6,Sec!J957),E957))</f>
        <v>0</v>
      </c>
      <c r="I957">
        <f t="shared" si="66"/>
        <v>0</v>
      </c>
      <c r="J957" s="13">
        <f>IF(G957&lt;SUM($C$5:$C$6,Sec!J957),((SUM($C$5,$C$6,-G957,(Rate*Sec!J957)))*Rate),0)</f>
        <v>0</v>
      </c>
    </row>
    <row r="958" spans="1:10">
      <c r="A958">
        <v>949</v>
      </c>
      <c r="B958" s="13">
        <f t="shared" si="63"/>
        <v>0</v>
      </c>
      <c r="C958" s="13">
        <f t="shared" si="64"/>
        <v>0</v>
      </c>
      <c r="D958" s="13"/>
      <c r="E958" s="13">
        <f t="shared" si="65"/>
        <v>0</v>
      </c>
      <c r="G958" s="13">
        <f>(IF(E958&gt;SUM($C$6,$C$5,Sec!J958),SUM($C$5,$C$6,Sec!J958),E958))</f>
        <v>0</v>
      </c>
      <c r="I958">
        <f t="shared" si="66"/>
        <v>0</v>
      </c>
      <c r="J958" s="13">
        <f>IF(G958&lt;SUM($C$5:$C$6,Sec!J958),((SUM($C$5,$C$6,-G958,(Rate*Sec!J958)))*Rate),0)</f>
        <v>0</v>
      </c>
    </row>
    <row r="959" spans="1:10">
      <c r="A959">
        <v>950</v>
      </c>
      <c r="B959" s="13">
        <f t="shared" si="63"/>
        <v>0</v>
      </c>
      <c r="C959" s="13">
        <f t="shared" si="64"/>
        <v>0</v>
      </c>
      <c r="D959" s="13"/>
      <c r="E959" s="13">
        <f t="shared" si="65"/>
        <v>0</v>
      </c>
      <c r="G959" s="13">
        <f>(IF(E959&gt;SUM($C$6,$C$5,Sec!J959),SUM($C$5,$C$6,Sec!J959),E959))</f>
        <v>0</v>
      </c>
      <c r="I959">
        <f t="shared" si="66"/>
        <v>0</v>
      </c>
      <c r="J959" s="13">
        <f>IF(G959&lt;SUM($C$5:$C$6,Sec!J959),((SUM($C$5,$C$6,-G959,(Rate*Sec!J959)))*Rate),0)</f>
        <v>0</v>
      </c>
    </row>
    <row r="960" spans="1:10">
      <c r="A960">
        <v>951</v>
      </c>
      <c r="B960" s="13">
        <f t="shared" si="63"/>
        <v>0</v>
      </c>
      <c r="C960" s="13">
        <f t="shared" si="64"/>
        <v>0</v>
      </c>
      <c r="D960" s="13"/>
      <c r="E960" s="13">
        <f t="shared" si="65"/>
        <v>0</v>
      </c>
      <c r="G960" s="13">
        <f>(IF(E960&gt;SUM($C$6,$C$5,Sec!J960),SUM($C$5,$C$6,Sec!J960),E960))</f>
        <v>0</v>
      </c>
      <c r="I960">
        <f t="shared" si="66"/>
        <v>0</v>
      </c>
      <c r="J960" s="13">
        <f>IF(G960&lt;SUM($C$5:$C$6,Sec!J960),((SUM($C$5,$C$6,-G960,(Rate*Sec!J960)))*Rate),0)</f>
        <v>0</v>
      </c>
    </row>
    <row r="961" spans="1:10">
      <c r="A961">
        <v>952</v>
      </c>
      <c r="B961" s="13">
        <f t="shared" si="63"/>
        <v>0</v>
      </c>
      <c r="C961" s="13">
        <f t="shared" si="64"/>
        <v>0</v>
      </c>
      <c r="D961" s="13"/>
      <c r="E961" s="13">
        <f t="shared" si="65"/>
        <v>0</v>
      </c>
      <c r="G961" s="13">
        <f>(IF(E961&gt;SUM($C$6,$C$5,Sec!J961),SUM($C$5,$C$6,Sec!J961),E961))</f>
        <v>0</v>
      </c>
      <c r="I961">
        <f t="shared" si="66"/>
        <v>0</v>
      </c>
      <c r="J961" s="13">
        <f>IF(G961&lt;SUM($C$5:$C$6,Sec!J961),((SUM($C$5,$C$6,-G961,(Rate*Sec!J961)))*Rate),0)</f>
        <v>0</v>
      </c>
    </row>
    <row r="962" spans="1:10">
      <c r="A962">
        <v>953</v>
      </c>
      <c r="B962" s="13">
        <f t="shared" si="63"/>
        <v>0</v>
      </c>
      <c r="C962" s="13">
        <f t="shared" si="64"/>
        <v>0</v>
      </c>
      <c r="D962" s="13"/>
      <c r="E962" s="13">
        <f t="shared" si="65"/>
        <v>0</v>
      </c>
      <c r="G962" s="13">
        <f>(IF(E962&gt;SUM($C$6,$C$5,Sec!J962),SUM($C$5,$C$6,Sec!J962),E962))</f>
        <v>0</v>
      </c>
      <c r="I962">
        <f t="shared" si="66"/>
        <v>0</v>
      </c>
      <c r="J962" s="13">
        <f>IF(G962&lt;SUM($C$5:$C$6,Sec!J962),((SUM($C$5,$C$6,-G962,(Rate*Sec!J962)))*Rate),0)</f>
        <v>0</v>
      </c>
    </row>
    <row r="963" spans="1:10">
      <c r="A963">
        <v>954</v>
      </c>
      <c r="B963" s="13">
        <f t="shared" si="63"/>
        <v>0</v>
      </c>
      <c r="C963" s="13">
        <f t="shared" si="64"/>
        <v>0</v>
      </c>
      <c r="D963" s="13"/>
      <c r="E963" s="13">
        <f t="shared" si="65"/>
        <v>0</v>
      </c>
      <c r="G963" s="13">
        <f>(IF(E963&gt;SUM($C$6,$C$5,Sec!J963),SUM($C$5,$C$6,Sec!J963),E963))</f>
        <v>0</v>
      </c>
      <c r="I963">
        <f t="shared" si="66"/>
        <v>0</v>
      </c>
      <c r="J963" s="13">
        <f>IF(G963&lt;SUM($C$5:$C$6,Sec!J963),((SUM($C$5,$C$6,-G963,(Rate*Sec!J963)))*Rate),0)</f>
        <v>0</v>
      </c>
    </row>
    <row r="964" spans="1:10">
      <c r="A964">
        <v>955</v>
      </c>
      <c r="B964" s="13">
        <f t="shared" si="63"/>
        <v>0</v>
      </c>
      <c r="C964" s="13">
        <f t="shared" si="64"/>
        <v>0</v>
      </c>
      <c r="D964" s="13"/>
      <c r="E964" s="13">
        <f t="shared" si="65"/>
        <v>0</v>
      </c>
      <c r="G964" s="13">
        <f>(IF(E964&gt;SUM($C$6,$C$5,Sec!J964),SUM($C$5,$C$6,Sec!J964),E964))</f>
        <v>0</v>
      </c>
      <c r="I964">
        <f t="shared" si="66"/>
        <v>0</v>
      </c>
      <c r="J964" s="13">
        <f>IF(G964&lt;SUM($C$5:$C$6,Sec!J964),((SUM($C$5,$C$6,-G964,(Rate*Sec!J964)))*Rate),0)</f>
        <v>0</v>
      </c>
    </row>
    <row r="965" spans="1:10">
      <c r="A965">
        <v>956</v>
      </c>
      <c r="B965" s="13">
        <f t="shared" si="63"/>
        <v>0</v>
      </c>
      <c r="C965" s="13">
        <f t="shared" si="64"/>
        <v>0</v>
      </c>
      <c r="D965" s="13"/>
      <c r="E965" s="13">
        <f t="shared" si="65"/>
        <v>0</v>
      </c>
      <c r="G965" s="13">
        <f>(IF(E965&gt;SUM($C$6,$C$5,Sec!J965),SUM($C$5,$C$6,Sec!J965),E965))</f>
        <v>0</v>
      </c>
      <c r="I965">
        <f t="shared" si="66"/>
        <v>0</v>
      </c>
      <c r="J965" s="13">
        <f>IF(G965&lt;SUM($C$5:$C$6,Sec!J965),((SUM($C$5,$C$6,-G965,(Rate*Sec!J965)))*Rate),0)</f>
        <v>0</v>
      </c>
    </row>
    <row r="966" spans="1:10">
      <c r="A966">
        <v>957</v>
      </c>
      <c r="B966" s="13">
        <f t="shared" si="63"/>
        <v>0</v>
      </c>
      <c r="C966" s="13">
        <f t="shared" si="64"/>
        <v>0</v>
      </c>
      <c r="D966" s="13"/>
      <c r="E966" s="13">
        <f t="shared" si="65"/>
        <v>0</v>
      </c>
      <c r="G966" s="13">
        <f>(IF(E966&gt;SUM($C$6,$C$5,Sec!J966),SUM($C$5,$C$6,Sec!J966),E966))</f>
        <v>0</v>
      </c>
      <c r="I966">
        <f t="shared" si="66"/>
        <v>0</v>
      </c>
      <c r="J966" s="13">
        <f>IF(G966&lt;SUM($C$5:$C$6,Sec!J966),((SUM($C$5,$C$6,-G966,(Rate*Sec!J966)))*Rate),0)</f>
        <v>0</v>
      </c>
    </row>
    <row r="967" spans="1:10">
      <c r="A967">
        <v>958</v>
      </c>
      <c r="B967" s="13">
        <f t="shared" si="63"/>
        <v>0</v>
      </c>
      <c r="C967" s="13">
        <f t="shared" si="64"/>
        <v>0</v>
      </c>
      <c r="D967" s="13"/>
      <c r="E967" s="13">
        <f t="shared" si="65"/>
        <v>0</v>
      </c>
      <c r="G967" s="13">
        <f>(IF(E967&gt;SUM($C$6,$C$5,Sec!J967),SUM($C$5,$C$6,Sec!J967),E967))</f>
        <v>0</v>
      </c>
      <c r="I967">
        <f t="shared" si="66"/>
        <v>0</v>
      </c>
      <c r="J967" s="13">
        <f>IF(G967&lt;SUM($C$5:$C$6,Sec!J967),((SUM($C$5,$C$6,-G967,(Rate*Sec!J967)))*Rate),0)</f>
        <v>0</v>
      </c>
    </row>
    <row r="968" spans="1:10">
      <c r="A968">
        <v>959</v>
      </c>
      <c r="B968" s="13">
        <f t="shared" si="63"/>
        <v>0</v>
      </c>
      <c r="C968" s="13">
        <f t="shared" si="64"/>
        <v>0</v>
      </c>
      <c r="D968" s="13"/>
      <c r="E968" s="13">
        <f t="shared" si="65"/>
        <v>0</v>
      </c>
      <c r="G968" s="13">
        <f>(IF(E968&gt;SUM($C$6,$C$5,Sec!J968),SUM($C$5,$C$6,Sec!J968),E968))</f>
        <v>0</v>
      </c>
      <c r="I968">
        <f t="shared" si="66"/>
        <v>0</v>
      </c>
      <c r="J968" s="13">
        <f>IF(G968&lt;SUM($C$5:$C$6,Sec!J968),((SUM($C$5,$C$6,-G968,(Rate*Sec!J968)))*Rate),0)</f>
        <v>0</v>
      </c>
    </row>
    <row r="969" spans="1:10">
      <c r="A969">
        <v>960</v>
      </c>
      <c r="B969" s="13">
        <f t="shared" si="63"/>
        <v>0</v>
      </c>
      <c r="C969" s="13">
        <f t="shared" si="64"/>
        <v>0</v>
      </c>
      <c r="D969" s="13"/>
      <c r="E969" s="13">
        <f t="shared" si="65"/>
        <v>0</v>
      </c>
      <c r="G969" s="13">
        <f>(IF(E969&gt;SUM($C$6,$C$5,Sec!J969),SUM($C$5,$C$6,Sec!J969),E969))</f>
        <v>0</v>
      </c>
      <c r="I969">
        <f t="shared" si="66"/>
        <v>0</v>
      </c>
      <c r="J969" s="13">
        <f>IF(G969&lt;SUM($C$5:$C$6,Sec!J969),((SUM($C$5,$C$6,-G969,(Rate*Sec!J969)))*Rate),0)</f>
        <v>0</v>
      </c>
    </row>
    <row r="970" spans="1:10">
      <c r="A970">
        <v>961</v>
      </c>
      <c r="B970" s="13">
        <f t="shared" si="63"/>
        <v>0</v>
      </c>
      <c r="C970" s="13">
        <f t="shared" si="64"/>
        <v>0</v>
      </c>
      <c r="D970" s="13"/>
      <c r="E970" s="13">
        <f t="shared" si="65"/>
        <v>0</v>
      </c>
      <c r="G970" s="13">
        <f>(IF(E970&gt;SUM($C$6,$C$5,Sec!J970),SUM($C$5,$C$6,Sec!J970),E970))</f>
        <v>0</v>
      </c>
      <c r="I970">
        <f t="shared" si="66"/>
        <v>0</v>
      </c>
      <c r="J970" s="13">
        <f>IF(G970&lt;SUM($C$5:$C$6,Sec!J970),((SUM($C$5,$C$6,-G970,(Rate*Sec!J970)))*Rate),0)</f>
        <v>0</v>
      </c>
    </row>
    <row r="971" spans="1:10">
      <c r="A971">
        <v>962</v>
      </c>
      <c r="B971" s="13">
        <f t="shared" si="63"/>
        <v>0</v>
      </c>
      <c r="C971" s="13">
        <f t="shared" si="64"/>
        <v>0</v>
      </c>
      <c r="D971" s="13"/>
      <c r="E971" s="13">
        <f t="shared" si="65"/>
        <v>0</v>
      </c>
      <c r="G971" s="13">
        <f>(IF(E971&gt;SUM($C$6,$C$5,Sec!J971),SUM($C$5,$C$6,Sec!J971),E971))</f>
        <v>0</v>
      </c>
      <c r="I971">
        <f t="shared" si="66"/>
        <v>0</v>
      </c>
      <c r="J971" s="13">
        <f>IF(G971&lt;SUM($C$5:$C$6,Sec!J971),((SUM($C$5,$C$6,-G971,(Rate*Sec!J971)))*Rate),0)</f>
        <v>0</v>
      </c>
    </row>
    <row r="972" spans="1:10">
      <c r="A972">
        <v>963</v>
      </c>
      <c r="B972" s="13">
        <f t="shared" si="63"/>
        <v>0</v>
      </c>
      <c r="C972" s="13">
        <f t="shared" si="64"/>
        <v>0</v>
      </c>
      <c r="D972" s="13"/>
      <c r="E972" s="13">
        <f t="shared" si="65"/>
        <v>0</v>
      </c>
      <c r="G972" s="13">
        <f>(IF(E972&gt;SUM($C$6,$C$5,Sec!J972),SUM($C$5,$C$6,Sec!J972),E972))</f>
        <v>0</v>
      </c>
      <c r="I972">
        <f t="shared" si="66"/>
        <v>0</v>
      </c>
      <c r="J972" s="13">
        <f>IF(G972&lt;SUM($C$5:$C$6,Sec!J972),((SUM($C$5,$C$6,-G972,(Rate*Sec!J972)))*Rate),0)</f>
        <v>0</v>
      </c>
    </row>
    <row r="973" spans="1:10">
      <c r="A973">
        <v>964</v>
      </c>
      <c r="B973" s="13">
        <f t="shared" si="63"/>
        <v>0</v>
      </c>
      <c r="C973" s="13">
        <f t="shared" si="64"/>
        <v>0</v>
      </c>
      <c r="D973" s="13"/>
      <c r="E973" s="13">
        <f t="shared" si="65"/>
        <v>0</v>
      </c>
      <c r="G973" s="13">
        <f>(IF(E973&gt;SUM($C$6,$C$5,Sec!J973),SUM($C$5,$C$6,Sec!J973),E973))</f>
        <v>0</v>
      </c>
      <c r="I973">
        <f t="shared" si="66"/>
        <v>0</v>
      </c>
      <c r="J973" s="13">
        <f>IF(G973&lt;SUM($C$5:$C$6,Sec!J973),((SUM($C$5,$C$6,-G973,(Rate*Sec!J973)))*Rate),0)</f>
        <v>0</v>
      </c>
    </row>
    <row r="974" spans="1:10">
      <c r="A974">
        <v>965</v>
      </c>
      <c r="B974" s="13">
        <f t="shared" si="63"/>
        <v>0</v>
      </c>
      <c r="C974" s="13">
        <f t="shared" si="64"/>
        <v>0</v>
      </c>
      <c r="D974" s="13"/>
      <c r="E974" s="13">
        <f t="shared" si="65"/>
        <v>0</v>
      </c>
      <c r="G974" s="13">
        <f>(IF(E974&gt;SUM($C$6,$C$5,Sec!J974),SUM($C$5,$C$6,Sec!J974),E974))</f>
        <v>0</v>
      </c>
      <c r="I974">
        <f t="shared" si="66"/>
        <v>0</v>
      </c>
      <c r="J974" s="13">
        <f>IF(G974&lt;SUM($C$5:$C$6,Sec!J974),((SUM($C$5,$C$6,-G974,(Rate*Sec!J974)))*Rate),0)</f>
        <v>0</v>
      </c>
    </row>
    <row r="975" spans="1:10">
      <c r="A975">
        <v>966</v>
      </c>
      <c r="B975" s="13">
        <f t="shared" si="63"/>
        <v>0</v>
      </c>
      <c r="C975" s="13">
        <f t="shared" si="64"/>
        <v>0</v>
      </c>
      <c r="D975" s="13"/>
      <c r="E975" s="13">
        <f t="shared" si="65"/>
        <v>0</v>
      </c>
      <c r="G975" s="13">
        <f>(IF(E975&gt;SUM($C$6,$C$5,Sec!J975),SUM($C$5,$C$6,Sec!J975),E975))</f>
        <v>0</v>
      </c>
      <c r="I975">
        <f t="shared" si="66"/>
        <v>0</v>
      </c>
      <c r="J975" s="13">
        <f>IF(G975&lt;SUM($C$5:$C$6,Sec!J975),((SUM($C$5,$C$6,-G975,(Rate*Sec!J975)))*Rate),0)</f>
        <v>0</v>
      </c>
    </row>
    <row r="976" spans="1:10">
      <c r="A976">
        <v>967</v>
      </c>
      <c r="B976" s="13">
        <f t="shared" si="63"/>
        <v>0</v>
      </c>
      <c r="C976" s="13">
        <f t="shared" si="64"/>
        <v>0</v>
      </c>
      <c r="D976" s="13"/>
      <c r="E976" s="13">
        <f t="shared" si="65"/>
        <v>0</v>
      </c>
      <c r="G976" s="13">
        <f>(IF(E976&gt;SUM($C$6,$C$5,Sec!J976),SUM($C$5,$C$6,Sec!J976),E976))</f>
        <v>0</v>
      </c>
      <c r="I976">
        <f t="shared" si="66"/>
        <v>0</v>
      </c>
      <c r="J976" s="13">
        <f>IF(G976&lt;SUM($C$5:$C$6,Sec!J976),((SUM($C$5,$C$6,-G976,(Rate*Sec!J976)))*Rate),0)</f>
        <v>0</v>
      </c>
    </row>
    <row r="977" spans="1:10">
      <c r="A977">
        <v>968</v>
      </c>
      <c r="B977" s="13">
        <f t="shared" si="63"/>
        <v>0</v>
      </c>
      <c r="C977" s="13">
        <f t="shared" si="64"/>
        <v>0</v>
      </c>
      <c r="D977" s="13"/>
      <c r="E977" s="13">
        <f t="shared" si="65"/>
        <v>0</v>
      </c>
      <c r="G977" s="13">
        <f>(IF(E977&gt;SUM($C$6,$C$5,Sec!J977),SUM($C$5,$C$6,Sec!J977),E977))</f>
        <v>0</v>
      </c>
      <c r="I977">
        <f t="shared" si="66"/>
        <v>0</v>
      </c>
      <c r="J977" s="13">
        <f>IF(G977&lt;SUM($C$5:$C$6,Sec!J977),((SUM($C$5,$C$6,-G977,(Rate*Sec!J977)))*Rate),0)</f>
        <v>0</v>
      </c>
    </row>
    <row r="978" spans="1:10">
      <c r="A978">
        <v>969</v>
      </c>
      <c r="B978" s="13">
        <f t="shared" si="63"/>
        <v>0</v>
      </c>
      <c r="C978" s="13">
        <f t="shared" si="64"/>
        <v>0</v>
      </c>
      <c r="D978" s="13"/>
      <c r="E978" s="13">
        <f t="shared" si="65"/>
        <v>0</v>
      </c>
      <c r="G978" s="13">
        <f>(IF(E978&gt;SUM($C$6,$C$5,Sec!J978),SUM($C$5,$C$6,Sec!J978),E978))</f>
        <v>0</v>
      </c>
      <c r="I978">
        <f t="shared" si="66"/>
        <v>0</v>
      </c>
      <c r="J978" s="13">
        <f>IF(G978&lt;SUM($C$5:$C$6,Sec!J978),((SUM($C$5,$C$6,-G978,(Rate*Sec!J978)))*Rate),0)</f>
        <v>0</v>
      </c>
    </row>
    <row r="979" spans="1:10">
      <c r="A979">
        <v>970</v>
      </c>
      <c r="B979" s="13">
        <f t="shared" si="63"/>
        <v>0</v>
      </c>
      <c r="C979" s="13">
        <f t="shared" si="64"/>
        <v>0</v>
      </c>
      <c r="D979" s="13"/>
      <c r="E979" s="13">
        <f t="shared" si="65"/>
        <v>0</v>
      </c>
      <c r="G979" s="13">
        <f>(IF(E979&gt;SUM($C$6,$C$5,Sec!J979),SUM($C$5,$C$6,Sec!J979),E979))</f>
        <v>0</v>
      </c>
      <c r="I979">
        <f t="shared" si="66"/>
        <v>0</v>
      </c>
      <c r="J979" s="13">
        <f>IF(G979&lt;SUM($C$5:$C$6,Sec!J979),((SUM($C$5,$C$6,-G979,(Rate*Sec!J979)))*Rate),0)</f>
        <v>0</v>
      </c>
    </row>
    <row r="980" spans="1:10">
      <c r="A980">
        <v>971</v>
      </c>
      <c r="B980" s="13">
        <f t="shared" si="63"/>
        <v>0</v>
      </c>
      <c r="C980" s="13">
        <f t="shared" si="64"/>
        <v>0</v>
      </c>
      <c r="D980" s="13"/>
      <c r="E980" s="13">
        <f t="shared" si="65"/>
        <v>0</v>
      </c>
      <c r="G980" s="13">
        <f>(IF(E980&gt;SUM($C$6,$C$5,Sec!J980),SUM($C$5,$C$6,Sec!J980),E980))</f>
        <v>0</v>
      </c>
      <c r="I980">
        <f t="shared" si="66"/>
        <v>0</v>
      </c>
      <c r="J980" s="13">
        <f>IF(G980&lt;SUM($C$5:$C$6,Sec!J980),((SUM($C$5,$C$6,-G980,(Rate*Sec!J980)))*Rate),0)</f>
        <v>0</v>
      </c>
    </row>
    <row r="981" spans="1:10">
      <c r="A981">
        <v>972</v>
      </c>
      <c r="B981" s="13">
        <f t="shared" si="63"/>
        <v>0</v>
      </c>
      <c r="C981" s="13">
        <f t="shared" si="64"/>
        <v>0</v>
      </c>
      <c r="D981" s="13"/>
      <c r="E981" s="13">
        <f t="shared" si="65"/>
        <v>0</v>
      </c>
      <c r="G981" s="13">
        <f>(IF(E981&gt;SUM($C$6,$C$5,Sec!J981),SUM($C$5,$C$6,Sec!J981),E981))</f>
        <v>0</v>
      </c>
      <c r="I981">
        <f t="shared" si="66"/>
        <v>0</v>
      </c>
      <c r="J981" s="13">
        <f>IF(G981&lt;SUM($C$5:$C$6,Sec!J981),((SUM($C$5,$C$6,-G981,(Rate*Sec!J981)))*Rate),0)</f>
        <v>0</v>
      </c>
    </row>
    <row r="982" spans="1:10">
      <c r="A982">
        <v>973</v>
      </c>
      <c r="B982" s="13">
        <f t="shared" si="63"/>
        <v>0</v>
      </c>
      <c r="C982" s="13">
        <f t="shared" si="64"/>
        <v>0</v>
      </c>
      <c r="D982" s="13"/>
      <c r="E982" s="13">
        <f t="shared" si="65"/>
        <v>0</v>
      </c>
      <c r="G982" s="13">
        <f>(IF(E982&gt;SUM($C$6,$C$5,Sec!J982),SUM($C$5,$C$6,Sec!J982),E982))</f>
        <v>0</v>
      </c>
      <c r="I982">
        <f t="shared" si="66"/>
        <v>0</v>
      </c>
      <c r="J982" s="13">
        <f>IF(G982&lt;SUM($C$5:$C$6,Sec!J982),((SUM($C$5,$C$6,-G982,(Rate*Sec!J982)))*Rate),0)</f>
        <v>0</v>
      </c>
    </row>
    <row r="983" spans="1:10">
      <c r="A983">
        <v>974</v>
      </c>
      <c r="B983" s="13">
        <f t="shared" si="63"/>
        <v>0</v>
      </c>
      <c r="C983" s="13">
        <f t="shared" si="64"/>
        <v>0</v>
      </c>
      <c r="D983" s="13"/>
      <c r="E983" s="13">
        <f t="shared" si="65"/>
        <v>0</v>
      </c>
      <c r="G983" s="13">
        <f>(IF(E983&gt;SUM($C$6,$C$5,Sec!J983),SUM($C$5,$C$6,Sec!J983),E983))</f>
        <v>0</v>
      </c>
      <c r="I983">
        <f t="shared" si="66"/>
        <v>0</v>
      </c>
      <c r="J983" s="13">
        <f>IF(G983&lt;SUM($C$5:$C$6,Sec!J983),((SUM($C$5,$C$6,-G983,(Rate*Sec!J983)))*Rate),0)</f>
        <v>0</v>
      </c>
    </row>
    <row r="984" spans="1:10">
      <c r="A984">
        <v>975</v>
      </c>
      <c r="B984" s="13">
        <f t="shared" si="63"/>
        <v>0</v>
      </c>
      <c r="C984" s="13">
        <f t="shared" si="64"/>
        <v>0</v>
      </c>
      <c r="D984" s="13"/>
      <c r="E984" s="13">
        <f t="shared" si="65"/>
        <v>0</v>
      </c>
      <c r="G984" s="13">
        <f>(IF(E984&gt;SUM($C$6,$C$5,Sec!J984),SUM($C$5,$C$6,Sec!J984),E984))</f>
        <v>0</v>
      </c>
      <c r="I984">
        <f t="shared" si="66"/>
        <v>0</v>
      </c>
      <c r="J984" s="13">
        <f>IF(G984&lt;SUM($C$5:$C$6,Sec!J984),((SUM($C$5,$C$6,-G984,(Rate*Sec!J984)))*Rate),0)</f>
        <v>0</v>
      </c>
    </row>
    <row r="985" spans="1:10">
      <c r="A985">
        <v>976</v>
      </c>
      <c r="B985" s="13">
        <f t="shared" si="63"/>
        <v>0</v>
      </c>
      <c r="C985" s="13">
        <f t="shared" si="64"/>
        <v>0</v>
      </c>
      <c r="D985" s="13"/>
      <c r="E985" s="13">
        <f t="shared" si="65"/>
        <v>0</v>
      </c>
      <c r="G985" s="13">
        <f>(IF(E985&gt;SUM($C$6,$C$5,Sec!J985),SUM($C$5,$C$6,Sec!J985),E985))</f>
        <v>0</v>
      </c>
      <c r="I985">
        <f t="shared" si="66"/>
        <v>0</v>
      </c>
      <c r="J985" s="13">
        <f>IF(G985&lt;SUM($C$5:$C$6,Sec!J985),((SUM($C$5,$C$6,-G985,(Rate*Sec!J985)))*Rate),0)</f>
        <v>0</v>
      </c>
    </row>
    <row r="986" spans="1:10">
      <c r="A986">
        <v>977</v>
      </c>
      <c r="B986" s="13">
        <f t="shared" si="63"/>
        <v>0</v>
      </c>
      <c r="C986" s="13">
        <f t="shared" si="64"/>
        <v>0</v>
      </c>
      <c r="D986" s="13"/>
      <c r="E986" s="13">
        <f t="shared" si="65"/>
        <v>0</v>
      </c>
      <c r="G986" s="13">
        <f>(IF(E986&gt;SUM($C$6,$C$5,Sec!J986),SUM($C$5,$C$6,Sec!J986),E986))</f>
        <v>0</v>
      </c>
      <c r="I986">
        <f t="shared" si="66"/>
        <v>0</v>
      </c>
      <c r="J986" s="13">
        <f>IF(G986&lt;SUM($C$5:$C$6,Sec!J986),((SUM($C$5,$C$6,-G986,(Rate*Sec!J986)))*Rate),0)</f>
        <v>0</v>
      </c>
    </row>
    <row r="987" spans="1:10">
      <c r="A987">
        <v>978</v>
      </c>
      <c r="B987" s="13">
        <f t="shared" si="63"/>
        <v>0</v>
      </c>
      <c r="C987" s="13">
        <f t="shared" si="64"/>
        <v>0</v>
      </c>
      <c r="D987" s="13"/>
      <c r="E987" s="13">
        <f t="shared" si="65"/>
        <v>0</v>
      </c>
      <c r="G987" s="13">
        <f>(IF(E987&gt;SUM($C$6,$C$5,Sec!J987),SUM($C$5,$C$6,Sec!J987),E987))</f>
        <v>0</v>
      </c>
      <c r="I987">
        <f t="shared" si="66"/>
        <v>0</v>
      </c>
      <c r="J987" s="13">
        <f>IF(G987&lt;SUM($C$5:$C$6,Sec!J987),((SUM($C$5,$C$6,-G987,(Rate*Sec!J987)))*Rate),0)</f>
        <v>0</v>
      </c>
    </row>
    <row r="988" spans="1:10">
      <c r="A988">
        <v>979</v>
      </c>
      <c r="B988" s="13">
        <f t="shared" si="63"/>
        <v>0</v>
      </c>
      <c r="C988" s="13">
        <f t="shared" si="64"/>
        <v>0</v>
      </c>
      <c r="D988" s="13"/>
      <c r="E988" s="13">
        <f t="shared" si="65"/>
        <v>0</v>
      </c>
      <c r="G988" s="13">
        <f>(IF(E988&gt;SUM($C$6,$C$5,Sec!J988),SUM($C$5,$C$6,Sec!J988),E988))</f>
        <v>0</v>
      </c>
      <c r="I988">
        <f t="shared" si="66"/>
        <v>0</v>
      </c>
      <c r="J988" s="13">
        <f>IF(G988&lt;SUM($C$5:$C$6,Sec!J988),((SUM($C$5,$C$6,-G988,(Rate*Sec!J988)))*Rate),0)</f>
        <v>0</v>
      </c>
    </row>
    <row r="989" spans="1:10">
      <c r="A989">
        <v>980</v>
      </c>
      <c r="B989" s="13">
        <f t="shared" si="63"/>
        <v>0</v>
      </c>
      <c r="C989" s="13">
        <f t="shared" si="64"/>
        <v>0</v>
      </c>
      <c r="D989" s="13"/>
      <c r="E989" s="13">
        <f t="shared" si="65"/>
        <v>0</v>
      </c>
      <c r="G989" s="13">
        <f>(IF(E989&gt;SUM($C$6,$C$5,Sec!J989),SUM($C$5,$C$6,Sec!J989),E989))</f>
        <v>0</v>
      </c>
      <c r="I989">
        <f t="shared" si="66"/>
        <v>0</v>
      </c>
      <c r="J989" s="13">
        <f>IF(G989&lt;SUM($C$5:$C$6,Sec!J989),((SUM($C$5,$C$6,-G989,(Rate*Sec!J989)))*Rate),0)</f>
        <v>0</v>
      </c>
    </row>
    <row r="990" spans="1:10">
      <c r="A990">
        <v>981</v>
      </c>
      <c r="B990" s="13">
        <f t="shared" si="63"/>
        <v>0</v>
      </c>
      <c r="C990" s="13">
        <f t="shared" si="64"/>
        <v>0</v>
      </c>
      <c r="D990" s="13"/>
      <c r="E990" s="13">
        <f t="shared" si="65"/>
        <v>0</v>
      </c>
      <c r="G990" s="13">
        <f>(IF(E990&gt;SUM($C$6,$C$5,Sec!J990),SUM($C$5,$C$6,Sec!J990),E990))</f>
        <v>0</v>
      </c>
      <c r="I990">
        <f t="shared" si="66"/>
        <v>0</v>
      </c>
      <c r="J990" s="13">
        <f>IF(G990&lt;SUM($C$5:$C$6,Sec!J990),((SUM($C$5,$C$6,-G990,(Rate*Sec!J990)))*Rate),0)</f>
        <v>0</v>
      </c>
    </row>
    <row r="991" spans="1:10">
      <c r="A991">
        <v>982</v>
      </c>
      <c r="B991" s="13">
        <f t="shared" si="63"/>
        <v>0</v>
      </c>
      <c r="C991" s="13">
        <f t="shared" si="64"/>
        <v>0</v>
      </c>
      <c r="D991" s="13"/>
      <c r="E991" s="13">
        <f t="shared" si="65"/>
        <v>0</v>
      </c>
      <c r="G991" s="13">
        <f>(IF(E991&gt;SUM($C$6,$C$5,Sec!J991),SUM($C$5,$C$6,Sec!J991),E991))</f>
        <v>0</v>
      </c>
      <c r="I991">
        <f t="shared" si="66"/>
        <v>0</v>
      </c>
      <c r="J991" s="13">
        <f>IF(G991&lt;SUM($C$5:$C$6,Sec!J991),((SUM($C$5,$C$6,-G991,(Rate*Sec!J991)))*Rate),0)</f>
        <v>0</v>
      </c>
    </row>
    <row r="992" spans="1:10">
      <c r="A992">
        <v>983</v>
      </c>
      <c r="B992" s="13">
        <f t="shared" si="63"/>
        <v>0</v>
      </c>
      <c r="C992" s="13">
        <f t="shared" si="64"/>
        <v>0</v>
      </c>
      <c r="D992" s="13"/>
      <c r="E992" s="13">
        <f t="shared" si="65"/>
        <v>0</v>
      </c>
      <c r="G992" s="13">
        <f>(IF(E992&gt;SUM($C$6,$C$5,Sec!J992),SUM($C$5,$C$6,Sec!J992),E992))</f>
        <v>0</v>
      </c>
      <c r="I992">
        <f t="shared" si="66"/>
        <v>0</v>
      </c>
      <c r="J992" s="13">
        <f>IF(G992&lt;SUM($C$5:$C$6,Sec!J992),((SUM($C$5,$C$6,-G992,(Rate*Sec!J992)))*Rate),0)</f>
        <v>0</v>
      </c>
    </row>
    <row r="993" spans="1:10">
      <c r="A993">
        <v>984</v>
      </c>
      <c r="B993" s="13">
        <f t="shared" si="63"/>
        <v>0</v>
      </c>
      <c r="C993" s="13">
        <f t="shared" si="64"/>
        <v>0</v>
      </c>
      <c r="D993" s="13"/>
      <c r="E993" s="13">
        <f t="shared" si="65"/>
        <v>0</v>
      </c>
      <c r="G993" s="13">
        <f>(IF(E993&gt;SUM($C$6,$C$5,Sec!J993),SUM($C$5,$C$6,Sec!J993),E993))</f>
        <v>0</v>
      </c>
      <c r="I993">
        <f t="shared" si="66"/>
        <v>0</v>
      </c>
      <c r="J993" s="13">
        <f>IF(G993&lt;SUM($C$5:$C$6,Sec!J993),((SUM($C$5,$C$6,-G993,(Rate*Sec!J993)))*Rate),0)</f>
        <v>0</v>
      </c>
    </row>
    <row r="994" spans="1:10">
      <c r="A994">
        <v>985</v>
      </c>
      <c r="B994" s="13">
        <f t="shared" si="63"/>
        <v>0</v>
      </c>
      <c r="C994" s="13">
        <f t="shared" si="64"/>
        <v>0</v>
      </c>
      <c r="D994" s="13"/>
      <c r="E994" s="13">
        <f t="shared" si="65"/>
        <v>0</v>
      </c>
      <c r="G994" s="13">
        <f>(IF(E994&gt;SUM($C$6,$C$5,Sec!J994),SUM($C$5,$C$6,Sec!J994),E994))</f>
        <v>0</v>
      </c>
      <c r="I994">
        <f t="shared" si="66"/>
        <v>0</v>
      </c>
      <c r="J994" s="13">
        <f>IF(G994&lt;SUM($C$5:$C$6,Sec!J994),((SUM($C$5,$C$6,-G994,(Rate*Sec!J994)))*Rate),0)</f>
        <v>0</v>
      </c>
    </row>
    <row r="995" spans="1:10">
      <c r="A995">
        <v>986</v>
      </c>
      <c r="B995" s="13">
        <f t="shared" si="63"/>
        <v>0</v>
      </c>
      <c r="C995" s="13">
        <f t="shared" si="64"/>
        <v>0</v>
      </c>
      <c r="D995" s="13"/>
      <c r="E995" s="13">
        <f t="shared" si="65"/>
        <v>0</v>
      </c>
      <c r="G995" s="13">
        <f>(IF(E995&gt;SUM($C$6,$C$5,Sec!J995),SUM($C$5,$C$6,Sec!J995),E995))</f>
        <v>0</v>
      </c>
      <c r="I995">
        <f t="shared" si="66"/>
        <v>0</v>
      </c>
      <c r="J995" s="13">
        <f>IF(G995&lt;SUM($C$5:$C$6,Sec!J995),((SUM($C$5,$C$6,-G995,(Rate*Sec!J995)))*Rate),0)</f>
        <v>0</v>
      </c>
    </row>
    <row r="996" spans="1:10">
      <c r="A996">
        <v>987</v>
      </c>
      <c r="B996" s="13">
        <f t="shared" si="63"/>
        <v>0</v>
      </c>
      <c r="C996" s="13">
        <f t="shared" si="64"/>
        <v>0</v>
      </c>
      <c r="D996" s="13"/>
      <c r="E996" s="13">
        <f t="shared" si="65"/>
        <v>0</v>
      </c>
      <c r="G996" s="13">
        <f>(IF(E996&gt;SUM($C$6,$C$5,Sec!J996),SUM($C$5,$C$6,Sec!J996),E996))</f>
        <v>0</v>
      </c>
      <c r="I996">
        <f t="shared" si="66"/>
        <v>0</v>
      </c>
      <c r="J996" s="13">
        <f>IF(G996&lt;SUM($C$5:$C$6,Sec!J996),((SUM($C$5,$C$6,-G996,(Rate*Sec!J996)))*Rate),0)</f>
        <v>0</v>
      </c>
    </row>
    <row r="997" spans="1:10">
      <c r="A997">
        <v>988</v>
      </c>
      <c r="B997" s="13">
        <f t="shared" si="63"/>
        <v>0</v>
      </c>
      <c r="C997" s="13">
        <f t="shared" si="64"/>
        <v>0</v>
      </c>
      <c r="D997" s="13"/>
      <c r="E997" s="13">
        <f t="shared" si="65"/>
        <v>0</v>
      </c>
      <c r="G997" s="13">
        <f>(IF(E997&gt;SUM($C$6,$C$5,Sec!J997),SUM($C$5,$C$6,Sec!J997),E997))</f>
        <v>0</v>
      </c>
      <c r="I997">
        <f t="shared" si="66"/>
        <v>0</v>
      </c>
      <c r="J997" s="13">
        <f>IF(G997&lt;SUM($C$5:$C$6,Sec!J997),((SUM($C$5,$C$6,-G997,(Rate*Sec!J997)))*Rate),0)</f>
        <v>0</v>
      </c>
    </row>
    <row r="998" spans="1:10">
      <c r="A998">
        <v>989</v>
      </c>
      <c r="B998" s="13">
        <f t="shared" si="63"/>
        <v>0</v>
      </c>
      <c r="C998" s="13">
        <f t="shared" si="64"/>
        <v>0</v>
      </c>
      <c r="D998" s="13"/>
      <c r="E998" s="13">
        <f t="shared" si="65"/>
        <v>0</v>
      </c>
      <c r="G998" s="13">
        <f>(IF(E998&gt;SUM($C$6,$C$5,Sec!J998),SUM($C$5,$C$6,Sec!J998),E998))</f>
        <v>0</v>
      </c>
      <c r="I998">
        <f t="shared" si="66"/>
        <v>0</v>
      </c>
      <c r="J998" s="13">
        <f>IF(G998&lt;SUM($C$5:$C$6,Sec!J998),((SUM($C$5,$C$6,-G998,(Rate*Sec!J998)))*Rate),0)</f>
        <v>0</v>
      </c>
    </row>
    <row r="999" spans="1:10">
      <c r="A999">
        <v>990</v>
      </c>
      <c r="B999" s="13">
        <f t="shared" si="63"/>
        <v>0</v>
      </c>
      <c r="C999" s="13">
        <f t="shared" si="64"/>
        <v>0</v>
      </c>
      <c r="D999" s="13"/>
      <c r="E999" s="13">
        <f t="shared" si="65"/>
        <v>0</v>
      </c>
      <c r="G999" s="13">
        <f>(IF(E999&gt;SUM($C$6,$C$5,Sec!J999),SUM($C$5,$C$6,Sec!J999),E999))</f>
        <v>0</v>
      </c>
      <c r="I999">
        <f t="shared" si="66"/>
        <v>0</v>
      </c>
      <c r="J999" s="13">
        <f>IF(G999&lt;SUM($C$5:$C$6,Sec!J999),((SUM($C$5,$C$6,-G999,(Rate*Sec!J999)))*Rate),0)</f>
        <v>0</v>
      </c>
    </row>
    <row r="1000" spans="1:10">
      <c r="A1000">
        <v>991</v>
      </c>
      <c r="B1000" s="13">
        <f t="shared" si="63"/>
        <v>0</v>
      </c>
      <c r="C1000" s="13">
        <f t="shared" si="64"/>
        <v>0</v>
      </c>
      <c r="D1000" s="13"/>
      <c r="E1000" s="13">
        <f t="shared" si="65"/>
        <v>0</v>
      </c>
      <c r="G1000" s="13">
        <f>(IF(E1000&gt;SUM($C$6,$C$5,Sec!J1000),SUM($C$5,$C$6,Sec!J1000),E1000))</f>
        <v>0</v>
      </c>
      <c r="I1000">
        <f t="shared" si="66"/>
        <v>0</v>
      </c>
      <c r="J1000" s="13">
        <f>IF(G1000&lt;SUM($C$5:$C$6,Sec!J1000),((SUM($C$5,$C$6,-G1000,(Rate*Sec!J1000)))*Rate),0)</f>
        <v>0</v>
      </c>
    </row>
    <row r="1001" spans="1:10">
      <c r="A1001">
        <v>992</v>
      </c>
      <c r="B1001" s="13">
        <f t="shared" si="63"/>
        <v>0</v>
      </c>
      <c r="C1001" s="13">
        <f t="shared" si="64"/>
        <v>0</v>
      </c>
      <c r="D1001" s="13"/>
      <c r="E1001" s="13">
        <f t="shared" si="65"/>
        <v>0</v>
      </c>
      <c r="G1001" s="13">
        <f>(IF(E1001&gt;SUM($C$6,$C$5,Sec!J1001),SUM($C$5,$C$6,Sec!J1001),E1001))</f>
        <v>0</v>
      </c>
      <c r="I1001">
        <f t="shared" si="66"/>
        <v>0</v>
      </c>
      <c r="J1001" s="13">
        <f>IF(G1001&lt;SUM($C$5:$C$6,Sec!J1001),((SUM($C$5,$C$6,-G1001,(Rate*Sec!J1001)))*Rate),0)</f>
        <v>0</v>
      </c>
    </row>
    <row r="1002" spans="1:10">
      <c r="A1002">
        <v>993</v>
      </c>
      <c r="B1002" s="13">
        <f t="shared" si="63"/>
        <v>0</v>
      </c>
      <c r="C1002" s="13">
        <f t="shared" si="64"/>
        <v>0</v>
      </c>
      <c r="D1002" s="13"/>
      <c r="E1002" s="13">
        <f t="shared" si="65"/>
        <v>0</v>
      </c>
      <c r="G1002" s="13">
        <f>(IF(E1002&gt;SUM($C$6,$C$5,Sec!J1002),SUM($C$5,$C$6,Sec!J1002),E1002))</f>
        <v>0</v>
      </c>
      <c r="I1002">
        <f t="shared" si="66"/>
        <v>0</v>
      </c>
      <c r="J1002" s="13">
        <f>IF(G1002&lt;SUM($C$5:$C$6,Sec!J1002),((SUM($C$5,$C$6,-G1002,(Rate*Sec!J1002)))*Rate),0)</f>
        <v>0</v>
      </c>
    </row>
    <row r="1003" spans="1:10">
      <c r="A1003">
        <v>994</v>
      </c>
      <c r="B1003" s="13">
        <f t="shared" si="63"/>
        <v>0</v>
      </c>
      <c r="C1003" s="13">
        <f t="shared" si="64"/>
        <v>0</v>
      </c>
      <c r="D1003" s="13"/>
      <c r="E1003" s="13">
        <f t="shared" si="65"/>
        <v>0</v>
      </c>
      <c r="G1003" s="13">
        <f>(IF(E1003&gt;SUM($C$6,$C$5,Sec!J1003),SUM($C$5,$C$6,Sec!J1003),E1003))</f>
        <v>0</v>
      </c>
      <c r="I1003">
        <f t="shared" si="66"/>
        <v>0</v>
      </c>
      <c r="J1003" s="13">
        <f>IF(G1003&lt;SUM($C$5:$C$6,Sec!J1003),((SUM($C$5,$C$6,-G1003,(Rate*Sec!J1003)))*Rate),0)</f>
        <v>0</v>
      </c>
    </row>
    <row r="1004" spans="1:10">
      <c r="A1004">
        <v>995</v>
      </c>
      <c r="B1004" s="13">
        <f t="shared" si="63"/>
        <v>0</v>
      </c>
      <c r="C1004" s="13">
        <f t="shared" si="64"/>
        <v>0</v>
      </c>
      <c r="D1004" s="13"/>
      <c r="E1004" s="13">
        <f t="shared" si="65"/>
        <v>0</v>
      </c>
      <c r="G1004" s="13">
        <f>(IF(E1004&gt;SUM($C$6,$C$5,Sec!J1004),SUM($C$5,$C$6,Sec!J1004),E1004))</f>
        <v>0</v>
      </c>
      <c r="I1004">
        <f t="shared" si="66"/>
        <v>0</v>
      </c>
      <c r="J1004" s="13">
        <f>IF(G1004&lt;SUM($C$5:$C$6,Sec!J1004),((SUM($C$5,$C$6,-G1004,(Rate*Sec!J1004)))*Rate),0)</f>
        <v>0</v>
      </c>
    </row>
    <row r="1005" spans="1:10">
      <c r="A1005">
        <v>996</v>
      </c>
      <c r="B1005" s="13">
        <f t="shared" si="63"/>
        <v>0</v>
      </c>
      <c r="C1005" s="13">
        <f t="shared" si="64"/>
        <v>0</v>
      </c>
      <c r="D1005" s="13"/>
      <c r="E1005" s="13">
        <f t="shared" si="65"/>
        <v>0</v>
      </c>
      <c r="G1005" s="13">
        <f>(IF(E1005&gt;SUM($C$6,$C$5,Sec!J1005),SUM($C$5,$C$6,Sec!J1005),E1005))</f>
        <v>0</v>
      </c>
      <c r="I1005">
        <f t="shared" si="66"/>
        <v>0</v>
      </c>
      <c r="J1005" s="13">
        <f>IF(G1005&lt;SUM($C$5:$C$6,Sec!J1005),((SUM($C$5,$C$6,-G1005,(Rate*Sec!J1005)))*Rate),0)</f>
        <v>0</v>
      </c>
    </row>
    <row r="1006" spans="1:10">
      <c r="A1006">
        <v>997</v>
      </c>
      <c r="B1006" s="13">
        <f t="shared" ref="B1006:B1069" si="67">IF(SUM(E1005,-G1005)&lt;0,0,SUM(E1005,-G1005))</f>
        <v>0</v>
      </c>
      <c r="C1006" s="13">
        <f t="shared" ref="C1006:C1069" si="68">(B1006*$C$4)/12</f>
        <v>0</v>
      </c>
      <c r="D1006" s="13"/>
      <c r="E1006" s="13">
        <f t="shared" ref="E1006:E1069" si="69">SUM(C1006,B1006)</f>
        <v>0</v>
      </c>
      <c r="G1006" s="13">
        <f>(IF(E1006&gt;SUM($C$6,$C$5,Sec!J1006),SUM($C$5,$C$6,Sec!J1006),E1006))</f>
        <v>0</v>
      </c>
      <c r="I1006">
        <f t="shared" ref="I1006:I1069" si="70">IF(E1006&gt;0,1,0)</f>
        <v>0</v>
      </c>
      <c r="J1006" s="13">
        <f>IF(G1006&lt;SUM($C$5:$C$6,Sec!J1006),((SUM($C$5,$C$6,-G1006,(Rate*Sec!J1006)))*Rate),0)</f>
        <v>0</v>
      </c>
    </row>
    <row r="1007" spans="1:10">
      <c r="A1007">
        <v>998</v>
      </c>
      <c r="B1007" s="13">
        <f t="shared" si="67"/>
        <v>0</v>
      </c>
      <c r="C1007" s="13">
        <f t="shared" si="68"/>
        <v>0</v>
      </c>
      <c r="D1007" s="13"/>
      <c r="E1007" s="13">
        <f t="shared" si="69"/>
        <v>0</v>
      </c>
      <c r="G1007" s="13">
        <f>(IF(E1007&gt;SUM($C$6,$C$5,Sec!J1007),SUM($C$5,$C$6,Sec!J1007),E1007))</f>
        <v>0</v>
      </c>
      <c r="I1007">
        <f t="shared" si="70"/>
        <v>0</v>
      </c>
      <c r="J1007" s="13">
        <f>IF(G1007&lt;SUM($C$5:$C$6,Sec!J1007),((SUM($C$5,$C$6,-G1007,(Rate*Sec!J1007)))*Rate),0)</f>
        <v>0</v>
      </c>
    </row>
    <row r="1008" spans="1:10">
      <c r="A1008">
        <v>999</v>
      </c>
      <c r="B1008" s="13">
        <f t="shared" si="67"/>
        <v>0</v>
      </c>
      <c r="C1008" s="13">
        <f t="shared" si="68"/>
        <v>0</v>
      </c>
      <c r="D1008" s="13"/>
      <c r="E1008" s="13">
        <f t="shared" si="69"/>
        <v>0</v>
      </c>
      <c r="G1008" s="13">
        <f>(IF(E1008&gt;SUM($C$6,$C$5,Sec!J1008),SUM($C$5,$C$6,Sec!J1008),E1008))</f>
        <v>0</v>
      </c>
      <c r="I1008">
        <f t="shared" si="70"/>
        <v>0</v>
      </c>
      <c r="J1008" s="13">
        <f>IF(G1008&lt;SUM($C$5:$C$6,Sec!J1008),((SUM($C$5,$C$6,-G1008,(Rate*Sec!J1008)))*Rate),0)</f>
        <v>0</v>
      </c>
    </row>
    <row r="1009" spans="1:10">
      <c r="A1009">
        <v>1000</v>
      </c>
      <c r="B1009" s="13">
        <f t="shared" si="67"/>
        <v>0</v>
      </c>
      <c r="C1009" s="13">
        <f t="shared" si="68"/>
        <v>0</v>
      </c>
      <c r="D1009" s="13"/>
      <c r="E1009" s="13">
        <f t="shared" si="69"/>
        <v>0</v>
      </c>
      <c r="G1009" s="13">
        <f>(IF(E1009&gt;SUM($C$6,$C$5,Sec!J1009),SUM($C$5,$C$6,Sec!J1009),E1009))</f>
        <v>0</v>
      </c>
      <c r="I1009">
        <f t="shared" si="70"/>
        <v>0</v>
      </c>
      <c r="J1009" s="13">
        <f>IF(G1009&lt;SUM($C$5:$C$6,Sec!J1009),((SUM($C$5,$C$6,-G1009,(Rate*Sec!J1009)))*Rate),0)</f>
        <v>0</v>
      </c>
    </row>
    <row r="1010" spans="1:10">
      <c r="A1010">
        <v>1001</v>
      </c>
      <c r="B1010" s="13">
        <f t="shared" si="67"/>
        <v>0</v>
      </c>
      <c r="C1010" s="13">
        <f t="shared" si="68"/>
        <v>0</v>
      </c>
      <c r="D1010" s="13"/>
      <c r="E1010" s="13">
        <f t="shared" si="69"/>
        <v>0</v>
      </c>
      <c r="G1010" s="13">
        <f>(IF(E1010&gt;SUM($C$6,$C$5,Sec!J1010),SUM($C$5,$C$6,Sec!J1010),E1010))</f>
        <v>0</v>
      </c>
      <c r="I1010">
        <f t="shared" si="70"/>
        <v>0</v>
      </c>
      <c r="J1010" s="13">
        <f>IF(G1010&lt;SUM($C$5:$C$6,Sec!J1010),((SUM($C$5,$C$6,-G1010,(Rate*Sec!J1010)))*Rate),0)</f>
        <v>0</v>
      </c>
    </row>
    <row r="1011" spans="1:10">
      <c r="A1011">
        <v>1002</v>
      </c>
      <c r="B1011" s="13">
        <f t="shared" si="67"/>
        <v>0</v>
      </c>
      <c r="C1011" s="13">
        <f t="shared" si="68"/>
        <v>0</v>
      </c>
      <c r="D1011" s="13"/>
      <c r="E1011" s="13">
        <f t="shared" si="69"/>
        <v>0</v>
      </c>
      <c r="G1011" s="13">
        <f>(IF(E1011&gt;SUM($C$6,$C$5,Sec!J1011),SUM($C$5,$C$6,Sec!J1011),E1011))</f>
        <v>0</v>
      </c>
      <c r="I1011">
        <f t="shared" si="70"/>
        <v>0</v>
      </c>
      <c r="J1011" s="13">
        <f>IF(G1011&lt;SUM($C$5:$C$6,Sec!J1011),((SUM($C$5,$C$6,-G1011,(Rate*Sec!J1011)))*Rate),0)</f>
        <v>0</v>
      </c>
    </row>
    <row r="1012" spans="1:10">
      <c r="A1012">
        <v>1003</v>
      </c>
      <c r="B1012" s="13">
        <f t="shared" si="67"/>
        <v>0</v>
      </c>
      <c r="C1012" s="13">
        <f t="shared" si="68"/>
        <v>0</v>
      </c>
      <c r="D1012" s="13"/>
      <c r="E1012" s="13">
        <f t="shared" si="69"/>
        <v>0</v>
      </c>
      <c r="G1012" s="13">
        <f>(IF(E1012&gt;SUM($C$6,$C$5,Sec!J1012),SUM($C$5,$C$6,Sec!J1012),E1012))</f>
        <v>0</v>
      </c>
      <c r="I1012">
        <f t="shared" si="70"/>
        <v>0</v>
      </c>
      <c r="J1012" s="13">
        <f>IF(G1012&lt;SUM($C$5:$C$6,Sec!J1012),((SUM($C$5,$C$6,-G1012,(Rate*Sec!J1012)))*Rate),0)</f>
        <v>0</v>
      </c>
    </row>
    <row r="1013" spans="1:10">
      <c r="A1013">
        <v>1004</v>
      </c>
      <c r="B1013" s="13">
        <f t="shared" si="67"/>
        <v>0</v>
      </c>
      <c r="C1013" s="13">
        <f t="shared" si="68"/>
        <v>0</v>
      </c>
      <c r="D1013" s="13"/>
      <c r="E1013" s="13">
        <f t="shared" si="69"/>
        <v>0</v>
      </c>
      <c r="G1013" s="13">
        <f>(IF(E1013&gt;SUM($C$6,$C$5,Sec!J1013),SUM($C$5,$C$6,Sec!J1013),E1013))</f>
        <v>0</v>
      </c>
      <c r="I1013">
        <f t="shared" si="70"/>
        <v>0</v>
      </c>
      <c r="J1013" s="13">
        <f>IF(G1013&lt;SUM($C$5:$C$6,Sec!J1013),((SUM($C$5,$C$6,-G1013,(Rate*Sec!J1013)))*Rate),0)</f>
        <v>0</v>
      </c>
    </row>
    <row r="1014" spans="1:10">
      <c r="A1014">
        <v>1005</v>
      </c>
      <c r="B1014" s="13">
        <f t="shared" si="67"/>
        <v>0</v>
      </c>
      <c r="C1014" s="13">
        <f t="shared" si="68"/>
        <v>0</v>
      </c>
      <c r="D1014" s="13"/>
      <c r="E1014" s="13">
        <f t="shared" si="69"/>
        <v>0</v>
      </c>
      <c r="G1014" s="13">
        <f>(IF(E1014&gt;SUM($C$6,$C$5,Sec!J1014),SUM($C$5,$C$6,Sec!J1014),E1014))</f>
        <v>0</v>
      </c>
      <c r="I1014">
        <f t="shared" si="70"/>
        <v>0</v>
      </c>
      <c r="J1014" s="13">
        <f>IF(G1014&lt;SUM($C$5:$C$6,Sec!J1014),((SUM($C$5,$C$6,-G1014,(Rate*Sec!J1014)))*Rate),0)</f>
        <v>0</v>
      </c>
    </row>
    <row r="1015" spans="1:10">
      <c r="A1015">
        <v>1006</v>
      </c>
      <c r="B1015" s="13">
        <f t="shared" si="67"/>
        <v>0</v>
      </c>
      <c r="C1015" s="13">
        <f t="shared" si="68"/>
        <v>0</v>
      </c>
      <c r="D1015" s="13"/>
      <c r="E1015" s="13">
        <f t="shared" si="69"/>
        <v>0</v>
      </c>
      <c r="G1015" s="13">
        <f>(IF(E1015&gt;SUM($C$6,$C$5,Sec!J1015),SUM($C$5,$C$6,Sec!J1015),E1015))</f>
        <v>0</v>
      </c>
      <c r="I1015">
        <f t="shared" si="70"/>
        <v>0</v>
      </c>
      <c r="J1015" s="13">
        <f>IF(G1015&lt;SUM($C$5:$C$6,Sec!J1015),((SUM($C$5,$C$6,-G1015,(Rate*Sec!J1015)))*Rate),0)</f>
        <v>0</v>
      </c>
    </row>
    <row r="1016" spans="1:10">
      <c r="A1016">
        <v>1007</v>
      </c>
      <c r="B1016" s="13">
        <f t="shared" si="67"/>
        <v>0</v>
      </c>
      <c r="C1016" s="13">
        <f t="shared" si="68"/>
        <v>0</v>
      </c>
      <c r="D1016" s="13"/>
      <c r="E1016" s="13">
        <f t="shared" si="69"/>
        <v>0</v>
      </c>
      <c r="G1016" s="13">
        <f>(IF(E1016&gt;SUM($C$6,$C$5,Sec!J1016),SUM($C$5,$C$6,Sec!J1016),E1016))</f>
        <v>0</v>
      </c>
      <c r="I1016">
        <f t="shared" si="70"/>
        <v>0</v>
      </c>
      <c r="J1016" s="13">
        <f>IF(G1016&lt;SUM($C$5:$C$6,Sec!J1016),((SUM($C$5,$C$6,-G1016,(Rate*Sec!J1016)))*Rate),0)</f>
        <v>0</v>
      </c>
    </row>
    <row r="1017" spans="1:10">
      <c r="A1017">
        <v>1008</v>
      </c>
      <c r="B1017" s="13">
        <f t="shared" si="67"/>
        <v>0</v>
      </c>
      <c r="C1017" s="13">
        <f t="shared" si="68"/>
        <v>0</v>
      </c>
      <c r="D1017" s="13"/>
      <c r="E1017" s="13">
        <f t="shared" si="69"/>
        <v>0</v>
      </c>
      <c r="G1017" s="13">
        <f>(IF(E1017&gt;SUM($C$6,$C$5,Sec!J1017),SUM($C$5,$C$6,Sec!J1017),E1017))</f>
        <v>0</v>
      </c>
      <c r="I1017">
        <f t="shared" si="70"/>
        <v>0</v>
      </c>
      <c r="J1017" s="13">
        <f>IF(G1017&lt;SUM($C$5:$C$6,Sec!J1017),((SUM($C$5,$C$6,-G1017,(Rate*Sec!J1017)))*Rate),0)</f>
        <v>0</v>
      </c>
    </row>
    <row r="1018" spans="1:10">
      <c r="A1018">
        <v>1009</v>
      </c>
      <c r="B1018" s="13">
        <f t="shared" si="67"/>
        <v>0</v>
      </c>
      <c r="C1018" s="13">
        <f t="shared" si="68"/>
        <v>0</v>
      </c>
      <c r="D1018" s="13"/>
      <c r="E1018" s="13">
        <f t="shared" si="69"/>
        <v>0</v>
      </c>
      <c r="G1018" s="13">
        <f>(IF(E1018&gt;SUM($C$6,$C$5,Sec!J1018),SUM($C$5,$C$6,Sec!J1018),E1018))</f>
        <v>0</v>
      </c>
      <c r="I1018">
        <f t="shared" si="70"/>
        <v>0</v>
      </c>
      <c r="J1018" s="13">
        <f>IF(G1018&lt;SUM($C$5:$C$6,Sec!J1018),((SUM($C$5,$C$6,-G1018,(Rate*Sec!J1018)))*Rate),0)</f>
        <v>0</v>
      </c>
    </row>
    <row r="1019" spans="1:10">
      <c r="A1019">
        <v>1010</v>
      </c>
      <c r="B1019" s="13">
        <f t="shared" si="67"/>
        <v>0</v>
      </c>
      <c r="C1019" s="13">
        <f t="shared" si="68"/>
        <v>0</v>
      </c>
      <c r="D1019" s="13"/>
      <c r="E1019" s="13">
        <f t="shared" si="69"/>
        <v>0</v>
      </c>
      <c r="G1019" s="13">
        <f>(IF(E1019&gt;SUM($C$6,$C$5,Sec!J1019),SUM($C$5,$C$6,Sec!J1019),E1019))</f>
        <v>0</v>
      </c>
      <c r="I1019">
        <f t="shared" si="70"/>
        <v>0</v>
      </c>
      <c r="J1019" s="13">
        <f>IF(G1019&lt;SUM($C$5:$C$6,Sec!J1019),((SUM($C$5,$C$6,-G1019,(Rate*Sec!J1019)))*Rate),0)</f>
        <v>0</v>
      </c>
    </row>
    <row r="1020" spans="1:10">
      <c r="A1020">
        <v>1011</v>
      </c>
      <c r="B1020" s="13">
        <f t="shared" si="67"/>
        <v>0</v>
      </c>
      <c r="C1020" s="13">
        <f t="shared" si="68"/>
        <v>0</v>
      </c>
      <c r="D1020" s="13"/>
      <c r="E1020" s="13">
        <f t="shared" si="69"/>
        <v>0</v>
      </c>
      <c r="G1020" s="13">
        <f>(IF(E1020&gt;SUM($C$6,$C$5,Sec!J1020),SUM($C$5,$C$6,Sec!J1020),E1020))</f>
        <v>0</v>
      </c>
      <c r="I1020">
        <f t="shared" si="70"/>
        <v>0</v>
      </c>
      <c r="J1020" s="13">
        <f>IF(G1020&lt;SUM($C$5:$C$6,Sec!J1020),((SUM($C$5,$C$6,-G1020,(Rate*Sec!J1020)))*Rate),0)</f>
        <v>0</v>
      </c>
    </row>
    <row r="1021" spans="1:10">
      <c r="A1021">
        <v>1012</v>
      </c>
      <c r="B1021" s="13">
        <f t="shared" si="67"/>
        <v>0</v>
      </c>
      <c r="C1021" s="13">
        <f t="shared" si="68"/>
        <v>0</v>
      </c>
      <c r="D1021" s="13"/>
      <c r="E1021" s="13">
        <f t="shared" si="69"/>
        <v>0</v>
      </c>
      <c r="G1021" s="13">
        <f>(IF(E1021&gt;SUM($C$6,$C$5,Sec!J1021),SUM($C$5,$C$6,Sec!J1021),E1021))</f>
        <v>0</v>
      </c>
      <c r="I1021">
        <f t="shared" si="70"/>
        <v>0</v>
      </c>
      <c r="J1021" s="13">
        <f>IF(G1021&lt;SUM($C$5:$C$6,Sec!J1021),((SUM($C$5,$C$6,-G1021,(Rate*Sec!J1021)))*Rate),0)</f>
        <v>0</v>
      </c>
    </row>
    <row r="1022" spans="1:10">
      <c r="A1022">
        <v>1013</v>
      </c>
      <c r="B1022" s="13">
        <f t="shared" si="67"/>
        <v>0</v>
      </c>
      <c r="C1022" s="13">
        <f t="shared" si="68"/>
        <v>0</v>
      </c>
      <c r="D1022" s="13"/>
      <c r="E1022" s="13">
        <f t="shared" si="69"/>
        <v>0</v>
      </c>
      <c r="G1022" s="13">
        <f>(IF(E1022&gt;SUM($C$6,$C$5,Sec!J1022),SUM($C$5,$C$6,Sec!J1022),E1022))</f>
        <v>0</v>
      </c>
      <c r="I1022">
        <f t="shared" si="70"/>
        <v>0</v>
      </c>
      <c r="J1022" s="13">
        <f>IF(G1022&lt;SUM($C$5:$C$6,Sec!J1022),((SUM($C$5,$C$6,-G1022,(Rate*Sec!J1022)))*Rate),0)</f>
        <v>0</v>
      </c>
    </row>
    <row r="1023" spans="1:10">
      <c r="A1023">
        <v>1014</v>
      </c>
      <c r="B1023" s="13">
        <f t="shared" si="67"/>
        <v>0</v>
      </c>
      <c r="C1023" s="13">
        <f t="shared" si="68"/>
        <v>0</v>
      </c>
      <c r="D1023" s="13"/>
      <c r="E1023" s="13">
        <f t="shared" si="69"/>
        <v>0</v>
      </c>
      <c r="G1023" s="13">
        <f>(IF(E1023&gt;SUM($C$6,$C$5,Sec!J1023),SUM($C$5,$C$6,Sec!J1023),E1023))</f>
        <v>0</v>
      </c>
      <c r="I1023">
        <f t="shared" si="70"/>
        <v>0</v>
      </c>
      <c r="J1023" s="13">
        <f>IF(G1023&lt;SUM($C$5:$C$6,Sec!J1023),((SUM($C$5,$C$6,-G1023,(Rate*Sec!J1023)))*Rate),0)</f>
        <v>0</v>
      </c>
    </row>
    <row r="1024" spans="1:10">
      <c r="A1024">
        <v>1015</v>
      </c>
      <c r="B1024" s="13">
        <f t="shared" si="67"/>
        <v>0</v>
      </c>
      <c r="C1024" s="13">
        <f t="shared" si="68"/>
        <v>0</v>
      </c>
      <c r="D1024" s="13"/>
      <c r="E1024" s="13">
        <f t="shared" si="69"/>
        <v>0</v>
      </c>
      <c r="G1024" s="13">
        <f>(IF(E1024&gt;SUM($C$6,$C$5,Sec!J1024),SUM($C$5,$C$6,Sec!J1024),E1024))</f>
        <v>0</v>
      </c>
      <c r="I1024">
        <f t="shared" si="70"/>
        <v>0</v>
      </c>
      <c r="J1024" s="13">
        <f>IF(G1024&lt;SUM($C$5:$C$6,Sec!J1024),((SUM($C$5,$C$6,-G1024,(Rate*Sec!J1024)))*Rate),0)</f>
        <v>0</v>
      </c>
    </row>
    <row r="1025" spans="1:10">
      <c r="A1025">
        <v>1016</v>
      </c>
      <c r="B1025" s="13">
        <f t="shared" si="67"/>
        <v>0</v>
      </c>
      <c r="C1025" s="13">
        <f t="shared" si="68"/>
        <v>0</v>
      </c>
      <c r="D1025" s="13"/>
      <c r="E1025" s="13">
        <f t="shared" si="69"/>
        <v>0</v>
      </c>
      <c r="G1025" s="13">
        <f>(IF(E1025&gt;SUM($C$6,$C$5,Sec!J1025),SUM($C$5,$C$6,Sec!J1025),E1025))</f>
        <v>0</v>
      </c>
      <c r="I1025">
        <f t="shared" si="70"/>
        <v>0</v>
      </c>
      <c r="J1025" s="13">
        <f>IF(G1025&lt;SUM($C$5:$C$6,Sec!J1025),((SUM($C$5,$C$6,-G1025,(Rate*Sec!J1025)))*Rate),0)</f>
        <v>0</v>
      </c>
    </row>
    <row r="1026" spans="1:10">
      <c r="A1026">
        <v>1017</v>
      </c>
      <c r="B1026" s="13">
        <f t="shared" si="67"/>
        <v>0</v>
      </c>
      <c r="C1026" s="13">
        <f t="shared" si="68"/>
        <v>0</v>
      </c>
      <c r="D1026" s="13"/>
      <c r="E1026" s="13">
        <f t="shared" si="69"/>
        <v>0</v>
      </c>
      <c r="G1026" s="13">
        <f>(IF(E1026&gt;SUM($C$6,$C$5,Sec!J1026),SUM($C$5,$C$6,Sec!J1026),E1026))</f>
        <v>0</v>
      </c>
      <c r="I1026">
        <f t="shared" si="70"/>
        <v>0</v>
      </c>
      <c r="J1026" s="13">
        <f>IF(G1026&lt;SUM($C$5:$C$6,Sec!J1026),((SUM($C$5,$C$6,-G1026,(Rate*Sec!J1026)))*Rate),0)</f>
        <v>0</v>
      </c>
    </row>
    <row r="1027" spans="1:10">
      <c r="A1027">
        <v>1018</v>
      </c>
      <c r="B1027" s="13">
        <f t="shared" si="67"/>
        <v>0</v>
      </c>
      <c r="C1027" s="13">
        <f t="shared" si="68"/>
        <v>0</v>
      </c>
      <c r="D1027" s="13"/>
      <c r="E1027" s="13">
        <f t="shared" si="69"/>
        <v>0</v>
      </c>
      <c r="G1027" s="13">
        <f>(IF(E1027&gt;SUM($C$6,$C$5,Sec!J1027),SUM($C$5,$C$6,Sec!J1027),E1027))</f>
        <v>0</v>
      </c>
      <c r="I1027">
        <f t="shared" si="70"/>
        <v>0</v>
      </c>
      <c r="J1027" s="13">
        <f>IF(G1027&lt;SUM($C$5:$C$6,Sec!J1027),((SUM($C$5,$C$6,-G1027,(Rate*Sec!J1027)))*Rate),0)</f>
        <v>0</v>
      </c>
    </row>
    <row r="1028" spans="1:10">
      <c r="A1028">
        <v>1019</v>
      </c>
      <c r="B1028" s="13">
        <f t="shared" si="67"/>
        <v>0</v>
      </c>
      <c r="C1028" s="13">
        <f t="shared" si="68"/>
        <v>0</v>
      </c>
      <c r="D1028" s="13"/>
      <c r="E1028" s="13">
        <f t="shared" si="69"/>
        <v>0</v>
      </c>
      <c r="G1028" s="13">
        <f>(IF(E1028&gt;SUM($C$6,$C$5,Sec!J1028),SUM($C$5,$C$6,Sec!J1028),E1028))</f>
        <v>0</v>
      </c>
      <c r="I1028">
        <f t="shared" si="70"/>
        <v>0</v>
      </c>
      <c r="J1028" s="13">
        <f>IF(G1028&lt;SUM($C$5:$C$6,Sec!J1028),((SUM($C$5,$C$6,-G1028,(Rate*Sec!J1028)))*Rate),0)</f>
        <v>0</v>
      </c>
    </row>
    <row r="1029" spans="1:10">
      <c r="A1029">
        <v>1020</v>
      </c>
      <c r="B1029" s="13">
        <f t="shared" si="67"/>
        <v>0</v>
      </c>
      <c r="C1029" s="13">
        <f t="shared" si="68"/>
        <v>0</v>
      </c>
      <c r="D1029" s="13"/>
      <c r="E1029" s="13">
        <f t="shared" si="69"/>
        <v>0</v>
      </c>
      <c r="G1029" s="13">
        <f>(IF(E1029&gt;SUM($C$6,$C$5,Sec!J1029),SUM($C$5,$C$6,Sec!J1029),E1029))</f>
        <v>0</v>
      </c>
      <c r="I1029">
        <f t="shared" si="70"/>
        <v>0</v>
      </c>
      <c r="J1029" s="13">
        <f>IF(G1029&lt;SUM($C$5:$C$6,Sec!J1029),((SUM($C$5,$C$6,-G1029,(Rate*Sec!J1029)))*Rate),0)</f>
        <v>0</v>
      </c>
    </row>
    <row r="1030" spans="1:10">
      <c r="A1030">
        <v>1021</v>
      </c>
      <c r="B1030" s="13">
        <f t="shared" si="67"/>
        <v>0</v>
      </c>
      <c r="C1030" s="13">
        <f t="shared" si="68"/>
        <v>0</v>
      </c>
      <c r="D1030" s="13"/>
      <c r="E1030" s="13">
        <f t="shared" si="69"/>
        <v>0</v>
      </c>
      <c r="G1030" s="13">
        <f>(IF(E1030&gt;SUM($C$6,$C$5,Sec!J1030),SUM($C$5,$C$6,Sec!J1030),E1030))</f>
        <v>0</v>
      </c>
      <c r="I1030">
        <f t="shared" si="70"/>
        <v>0</v>
      </c>
      <c r="J1030" s="13">
        <f>IF(G1030&lt;SUM($C$5:$C$6,Sec!J1030),((SUM($C$5,$C$6,-G1030,(Rate*Sec!J1030)))*Rate),0)</f>
        <v>0</v>
      </c>
    </row>
    <row r="1031" spans="1:10">
      <c r="A1031">
        <v>1022</v>
      </c>
      <c r="B1031" s="13">
        <f t="shared" si="67"/>
        <v>0</v>
      </c>
      <c r="C1031" s="13">
        <f t="shared" si="68"/>
        <v>0</v>
      </c>
      <c r="D1031" s="13"/>
      <c r="E1031" s="13">
        <f t="shared" si="69"/>
        <v>0</v>
      </c>
      <c r="G1031" s="13">
        <f>(IF(E1031&gt;SUM($C$6,$C$5,Sec!J1031),SUM($C$5,$C$6,Sec!J1031),E1031))</f>
        <v>0</v>
      </c>
      <c r="I1031">
        <f t="shared" si="70"/>
        <v>0</v>
      </c>
      <c r="J1031" s="13">
        <f>IF(G1031&lt;SUM($C$5:$C$6,Sec!J1031),((SUM($C$5,$C$6,-G1031,(Rate*Sec!J1031)))*Rate),0)</f>
        <v>0</v>
      </c>
    </row>
    <row r="1032" spans="1:10">
      <c r="A1032">
        <v>1023</v>
      </c>
      <c r="B1032" s="13">
        <f t="shared" si="67"/>
        <v>0</v>
      </c>
      <c r="C1032" s="13">
        <f t="shared" si="68"/>
        <v>0</v>
      </c>
      <c r="D1032" s="13"/>
      <c r="E1032" s="13">
        <f t="shared" si="69"/>
        <v>0</v>
      </c>
      <c r="G1032" s="13">
        <f>(IF(E1032&gt;SUM($C$6,$C$5,Sec!J1032),SUM($C$5,$C$6,Sec!J1032),E1032))</f>
        <v>0</v>
      </c>
      <c r="I1032">
        <f t="shared" si="70"/>
        <v>0</v>
      </c>
      <c r="J1032" s="13">
        <f>IF(G1032&lt;SUM($C$5:$C$6,Sec!J1032),((SUM($C$5,$C$6,-G1032,(Rate*Sec!J1032)))*Rate),0)</f>
        <v>0</v>
      </c>
    </row>
    <row r="1033" spans="1:10">
      <c r="A1033">
        <v>1024</v>
      </c>
      <c r="B1033" s="13">
        <f t="shared" si="67"/>
        <v>0</v>
      </c>
      <c r="C1033" s="13">
        <f t="shared" si="68"/>
        <v>0</v>
      </c>
      <c r="D1033" s="13"/>
      <c r="E1033" s="13">
        <f t="shared" si="69"/>
        <v>0</v>
      </c>
      <c r="G1033" s="13">
        <f>(IF(E1033&gt;SUM($C$6,$C$5,Sec!J1033),SUM($C$5,$C$6,Sec!J1033),E1033))</f>
        <v>0</v>
      </c>
      <c r="I1033">
        <f t="shared" si="70"/>
        <v>0</v>
      </c>
      <c r="J1033" s="13">
        <f>IF(G1033&lt;SUM($C$5:$C$6,Sec!J1033),((SUM($C$5,$C$6,-G1033,(Rate*Sec!J1033)))*Rate),0)</f>
        <v>0</v>
      </c>
    </row>
    <row r="1034" spans="1:10">
      <c r="A1034">
        <v>1025</v>
      </c>
      <c r="B1034" s="13">
        <f t="shared" si="67"/>
        <v>0</v>
      </c>
      <c r="C1034" s="13">
        <f t="shared" si="68"/>
        <v>0</v>
      </c>
      <c r="D1034" s="13"/>
      <c r="E1034" s="13">
        <f t="shared" si="69"/>
        <v>0</v>
      </c>
      <c r="G1034" s="13">
        <f>(IF(E1034&gt;SUM($C$6,$C$5,Sec!J1034),SUM($C$5,$C$6,Sec!J1034),E1034))</f>
        <v>0</v>
      </c>
      <c r="I1034">
        <f t="shared" si="70"/>
        <v>0</v>
      </c>
      <c r="J1034" s="13">
        <f>IF(G1034&lt;SUM($C$5:$C$6,Sec!J1034),((SUM($C$5,$C$6,-G1034,(Rate*Sec!J1034)))*Rate),0)</f>
        <v>0</v>
      </c>
    </row>
    <row r="1035" spans="1:10">
      <c r="A1035">
        <v>1026</v>
      </c>
      <c r="B1035" s="13">
        <f t="shared" si="67"/>
        <v>0</v>
      </c>
      <c r="C1035" s="13">
        <f t="shared" si="68"/>
        <v>0</v>
      </c>
      <c r="D1035" s="13"/>
      <c r="E1035" s="13">
        <f t="shared" si="69"/>
        <v>0</v>
      </c>
      <c r="G1035" s="13">
        <f>(IF(E1035&gt;SUM($C$6,$C$5,Sec!J1035),SUM($C$5,$C$6,Sec!J1035),E1035))</f>
        <v>0</v>
      </c>
      <c r="I1035">
        <f t="shared" si="70"/>
        <v>0</v>
      </c>
      <c r="J1035" s="13">
        <f>IF(G1035&lt;SUM($C$5:$C$6,Sec!J1035),((SUM($C$5,$C$6,-G1035,(Rate*Sec!J1035)))*Rate),0)</f>
        <v>0</v>
      </c>
    </row>
    <row r="1036" spans="1:10">
      <c r="A1036">
        <v>1027</v>
      </c>
      <c r="B1036" s="13">
        <f t="shared" si="67"/>
        <v>0</v>
      </c>
      <c r="C1036" s="13">
        <f t="shared" si="68"/>
        <v>0</v>
      </c>
      <c r="D1036" s="13"/>
      <c r="E1036" s="13">
        <f t="shared" si="69"/>
        <v>0</v>
      </c>
      <c r="G1036" s="13">
        <f>(IF(E1036&gt;SUM($C$6,$C$5,Sec!J1036),SUM($C$5,$C$6,Sec!J1036),E1036))</f>
        <v>0</v>
      </c>
      <c r="I1036">
        <f t="shared" si="70"/>
        <v>0</v>
      </c>
      <c r="J1036" s="13">
        <f>IF(G1036&lt;SUM($C$5:$C$6,Sec!J1036),((SUM($C$5,$C$6,-G1036,(Rate*Sec!J1036)))*Rate),0)</f>
        <v>0</v>
      </c>
    </row>
    <row r="1037" spans="1:10">
      <c r="A1037">
        <v>1028</v>
      </c>
      <c r="B1037" s="13">
        <f t="shared" si="67"/>
        <v>0</v>
      </c>
      <c r="C1037" s="13">
        <f t="shared" si="68"/>
        <v>0</v>
      </c>
      <c r="D1037" s="13"/>
      <c r="E1037" s="13">
        <f t="shared" si="69"/>
        <v>0</v>
      </c>
      <c r="G1037" s="13">
        <f>(IF(E1037&gt;SUM($C$6,$C$5,Sec!J1037),SUM($C$5,$C$6,Sec!J1037),E1037))</f>
        <v>0</v>
      </c>
      <c r="I1037">
        <f t="shared" si="70"/>
        <v>0</v>
      </c>
      <c r="J1037" s="13">
        <f>IF(G1037&lt;SUM($C$5:$C$6,Sec!J1037),((SUM($C$5,$C$6,-G1037,(Rate*Sec!J1037)))*Rate),0)</f>
        <v>0</v>
      </c>
    </row>
    <row r="1038" spans="1:10">
      <c r="A1038">
        <v>1029</v>
      </c>
      <c r="B1038" s="13">
        <f t="shared" si="67"/>
        <v>0</v>
      </c>
      <c r="C1038" s="13">
        <f t="shared" si="68"/>
        <v>0</v>
      </c>
      <c r="D1038" s="13"/>
      <c r="E1038" s="13">
        <f t="shared" si="69"/>
        <v>0</v>
      </c>
      <c r="G1038" s="13">
        <f>(IF(E1038&gt;SUM($C$6,$C$5,Sec!J1038),SUM($C$5,$C$6,Sec!J1038),E1038))</f>
        <v>0</v>
      </c>
      <c r="I1038">
        <f t="shared" si="70"/>
        <v>0</v>
      </c>
      <c r="J1038" s="13">
        <f>IF(G1038&lt;SUM($C$5:$C$6,Sec!J1038),((SUM($C$5,$C$6,-G1038,(Rate*Sec!J1038)))*Rate),0)</f>
        <v>0</v>
      </c>
    </row>
    <row r="1039" spans="1:10">
      <c r="A1039">
        <v>1030</v>
      </c>
      <c r="B1039" s="13">
        <f t="shared" si="67"/>
        <v>0</v>
      </c>
      <c r="C1039" s="13">
        <f t="shared" si="68"/>
        <v>0</v>
      </c>
      <c r="D1039" s="13"/>
      <c r="E1039" s="13">
        <f t="shared" si="69"/>
        <v>0</v>
      </c>
      <c r="G1039" s="13">
        <f>(IF(E1039&gt;SUM($C$6,$C$5,Sec!J1039),SUM($C$5,$C$6,Sec!J1039),E1039))</f>
        <v>0</v>
      </c>
      <c r="I1039">
        <f t="shared" si="70"/>
        <v>0</v>
      </c>
      <c r="J1039" s="13">
        <f>IF(G1039&lt;SUM($C$5:$C$6,Sec!J1039),((SUM($C$5,$C$6,-G1039,(Rate*Sec!J1039)))*Rate),0)</f>
        <v>0</v>
      </c>
    </row>
    <row r="1040" spans="1:10">
      <c r="A1040">
        <v>1031</v>
      </c>
      <c r="B1040" s="13">
        <f t="shared" si="67"/>
        <v>0</v>
      </c>
      <c r="C1040" s="13">
        <f t="shared" si="68"/>
        <v>0</v>
      </c>
      <c r="D1040" s="13"/>
      <c r="E1040" s="13">
        <f t="shared" si="69"/>
        <v>0</v>
      </c>
      <c r="G1040" s="13">
        <f>(IF(E1040&gt;SUM($C$6,$C$5,Sec!J1040),SUM($C$5,$C$6,Sec!J1040),E1040))</f>
        <v>0</v>
      </c>
      <c r="I1040">
        <f t="shared" si="70"/>
        <v>0</v>
      </c>
      <c r="J1040" s="13">
        <f>IF(G1040&lt;SUM($C$5:$C$6,Sec!J1040),((SUM($C$5,$C$6,-G1040,(Rate*Sec!J1040)))*Rate),0)</f>
        <v>0</v>
      </c>
    </row>
    <row r="1041" spans="1:10">
      <c r="A1041">
        <v>1032</v>
      </c>
      <c r="B1041" s="13">
        <f t="shared" si="67"/>
        <v>0</v>
      </c>
      <c r="C1041" s="13">
        <f t="shared" si="68"/>
        <v>0</v>
      </c>
      <c r="D1041" s="13"/>
      <c r="E1041" s="13">
        <f t="shared" si="69"/>
        <v>0</v>
      </c>
      <c r="G1041" s="13">
        <f>(IF(E1041&gt;SUM($C$6,$C$5,Sec!J1041),SUM($C$5,$C$6,Sec!J1041),E1041))</f>
        <v>0</v>
      </c>
      <c r="I1041">
        <f t="shared" si="70"/>
        <v>0</v>
      </c>
      <c r="J1041" s="13">
        <f>IF(G1041&lt;SUM($C$5:$C$6,Sec!J1041),((SUM($C$5,$C$6,-G1041,(Rate*Sec!J1041)))*Rate),0)</f>
        <v>0</v>
      </c>
    </row>
    <row r="1042" spans="1:10">
      <c r="A1042">
        <v>1033</v>
      </c>
      <c r="B1042" s="13">
        <f t="shared" si="67"/>
        <v>0</v>
      </c>
      <c r="C1042" s="13">
        <f t="shared" si="68"/>
        <v>0</v>
      </c>
      <c r="D1042" s="13"/>
      <c r="E1042" s="13">
        <f t="shared" si="69"/>
        <v>0</v>
      </c>
      <c r="G1042" s="13">
        <f>(IF(E1042&gt;SUM($C$6,$C$5,Sec!J1042),SUM($C$5,$C$6,Sec!J1042),E1042))</f>
        <v>0</v>
      </c>
      <c r="I1042">
        <f t="shared" si="70"/>
        <v>0</v>
      </c>
      <c r="J1042" s="13">
        <f>IF(G1042&lt;SUM($C$5:$C$6,Sec!J1042),((SUM($C$5,$C$6,-G1042,(Rate*Sec!J1042)))*Rate),0)</f>
        <v>0</v>
      </c>
    </row>
    <row r="1043" spans="1:10">
      <c r="A1043">
        <v>1034</v>
      </c>
      <c r="B1043" s="13">
        <f t="shared" si="67"/>
        <v>0</v>
      </c>
      <c r="C1043" s="13">
        <f t="shared" si="68"/>
        <v>0</v>
      </c>
      <c r="D1043" s="13"/>
      <c r="E1043" s="13">
        <f t="shared" si="69"/>
        <v>0</v>
      </c>
      <c r="G1043" s="13">
        <f>(IF(E1043&gt;SUM($C$6,$C$5,Sec!J1043),SUM($C$5,$C$6,Sec!J1043),E1043))</f>
        <v>0</v>
      </c>
      <c r="I1043">
        <f t="shared" si="70"/>
        <v>0</v>
      </c>
      <c r="J1043" s="13">
        <f>IF(G1043&lt;SUM($C$5:$C$6,Sec!J1043),((SUM($C$5,$C$6,-G1043,(Rate*Sec!J1043)))*Rate),0)</f>
        <v>0</v>
      </c>
    </row>
    <row r="1044" spans="1:10">
      <c r="A1044">
        <v>1035</v>
      </c>
      <c r="B1044" s="13">
        <f t="shared" si="67"/>
        <v>0</v>
      </c>
      <c r="C1044" s="13">
        <f t="shared" si="68"/>
        <v>0</v>
      </c>
      <c r="D1044" s="13"/>
      <c r="E1044" s="13">
        <f t="shared" si="69"/>
        <v>0</v>
      </c>
      <c r="G1044" s="13">
        <f>(IF(E1044&gt;SUM($C$6,$C$5,Sec!J1044),SUM($C$5,$C$6,Sec!J1044),E1044))</f>
        <v>0</v>
      </c>
      <c r="I1044">
        <f t="shared" si="70"/>
        <v>0</v>
      </c>
      <c r="J1044" s="13">
        <f>IF(G1044&lt;SUM($C$5:$C$6,Sec!J1044),((SUM($C$5,$C$6,-G1044,(Rate*Sec!J1044)))*Rate),0)</f>
        <v>0</v>
      </c>
    </row>
    <row r="1045" spans="1:10">
      <c r="A1045">
        <v>1036</v>
      </c>
      <c r="B1045" s="13">
        <f t="shared" si="67"/>
        <v>0</v>
      </c>
      <c r="C1045" s="13">
        <f t="shared" si="68"/>
        <v>0</v>
      </c>
      <c r="D1045" s="13"/>
      <c r="E1045" s="13">
        <f t="shared" si="69"/>
        <v>0</v>
      </c>
      <c r="G1045" s="13">
        <f>(IF(E1045&gt;SUM($C$6,$C$5,Sec!J1045),SUM($C$5,$C$6,Sec!J1045),E1045))</f>
        <v>0</v>
      </c>
      <c r="I1045">
        <f t="shared" si="70"/>
        <v>0</v>
      </c>
      <c r="J1045" s="13">
        <f>IF(G1045&lt;SUM($C$5:$C$6,Sec!J1045),((SUM($C$5,$C$6,-G1045,(Rate*Sec!J1045)))*Rate),0)</f>
        <v>0</v>
      </c>
    </row>
    <row r="1046" spans="1:10">
      <c r="A1046">
        <v>1037</v>
      </c>
      <c r="B1046" s="13">
        <f t="shared" si="67"/>
        <v>0</v>
      </c>
      <c r="C1046" s="13">
        <f t="shared" si="68"/>
        <v>0</v>
      </c>
      <c r="D1046" s="13"/>
      <c r="E1046" s="13">
        <f t="shared" si="69"/>
        <v>0</v>
      </c>
      <c r="G1046" s="13">
        <f>(IF(E1046&gt;SUM($C$6,$C$5,Sec!J1046),SUM($C$5,$C$6,Sec!J1046),E1046))</f>
        <v>0</v>
      </c>
      <c r="I1046">
        <f t="shared" si="70"/>
        <v>0</v>
      </c>
      <c r="J1046" s="13">
        <f>IF(G1046&lt;SUM($C$5:$C$6,Sec!J1046),((SUM($C$5,$C$6,-G1046,(Rate*Sec!J1046)))*Rate),0)</f>
        <v>0</v>
      </c>
    </row>
    <row r="1047" spans="1:10">
      <c r="A1047">
        <v>1038</v>
      </c>
      <c r="B1047" s="13">
        <f t="shared" si="67"/>
        <v>0</v>
      </c>
      <c r="C1047" s="13">
        <f t="shared" si="68"/>
        <v>0</v>
      </c>
      <c r="D1047" s="13"/>
      <c r="E1047" s="13">
        <f t="shared" si="69"/>
        <v>0</v>
      </c>
      <c r="G1047" s="13">
        <f>(IF(E1047&gt;SUM($C$6,$C$5,Sec!J1047),SUM($C$5,$C$6,Sec!J1047),E1047))</f>
        <v>0</v>
      </c>
      <c r="I1047">
        <f t="shared" si="70"/>
        <v>0</v>
      </c>
      <c r="J1047" s="13">
        <f>IF(G1047&lt;SUM($C$5:$C$6,Sec!J1047),((SUM($C$5,$C$6,-G1047,(Rate*Sec!J1047)))*Rate),0)</f>
        <v>0</v>
      </c>
    </row>
    <row r="1048" spans="1:10">
      <c r="A1048">
        <v>1039</v>
      </c>
      <c r="B1048" s="13">
        <f t="shared" si="67"/>
        <v>0</v>
      </c>
      <c r="C1048" s="13">
        <f t="shared" si="68"/>
        <v>0</v>
      </c>
      <c r="D1048" s="13"/>
      <c r="E1048" s="13">
        <f t="shared" si="69"/>
        <v>0</v>
      </c>
      <c r="G1048" s="13">
        <f>(IF(E1048&gt;SUM($C$6,$C$5,Sec!J1048),SUM($C$5,$C$6,Sec!J1048),E1048))</f>
        <v>0</v>
      </c>
      <c r="I1048">
        <f t="shared" si="70"/>
        <v>0</v>
      </c>
      <c r="J1048" s="13">
        <f>IF(G1048&lt;SUM($C$5:$C$6,Sec!J1048),((SUM($C$5,$C$6,-G1048,(Rate*Sec!J1048)))*Rate),0)</f>
        <v>0</v>
      </c>
    </row>
    <row r="1049" spans="1:10">
      <c r="A1049">
        <v>1040</v>
      </c>
      <c r="B1049" s="13">
        <f t="shared" si="67"/>
        <v>0</v>
      </c>
      <c r="C1049" s="13">
        <f t="shared" si="68"/>
        <v>0</v>
      </c>
      <c r="D1049" s="13"/>
      <c r="E1049" s="13">
        <f t="shared" si="69"/>
        <v>0</v>
      </c>
      <c r="G1049" s="13">
        <f>(IF(E1049&gt;SUM($C$6,$C$5,Sec!J1049),SUM($C$5,$C$6,Sec!J1049),E1049))</f>
        <v>0</v>
      </c>
      <c r="I1049">
        <f t="shared" si="70"/>
        <v>0</v>
      </c>
      <c r="J1049" s="13">
        <f>IF(G1049&lt;SUM($C$5:$C$6,Sec!J1049),((SUM($C$5,$C$6,-G1049,(Rate*Sec!J1049)))*Rate),0)</f>
        <v>0</v>
      </c>
    </row>
    <row r="1050" spans="1:10">
      <c r="A1050">
        <v>1041</v>
      </c>
      <c r="B1050" s="13">
        <f t="shared" si="67"/>
        <v>0</v>
      </c>
      <c r="C1050" s="13">
        <f t="shared" si="68"/>
        <v>0</v>
      </c>
      <c r="D1050" s="13"/>
      <c r="E1050" s="13">
        <f t="shared" si="69"/>
        <v>0</v>
      </c>
      <c r="G1050" s="13">
        <f>(IF(E1050&gt;SUM($C$6,$C$5,Sec!J1050),SUM($C$5,$C$6,Sec!J1050),E1050))</f>
        <v>0</v>
      </c>
      <c r="I1050">
        <f t="shared" si="70"/>
        <v>0</v>
      </c>
      <c r="J1050" s="13">
        <f>IF(G1050&lt;SUM($C$5:$C$6,Sec!J1050),((SUM($C$5,$C$6,-G1050,(Rate*Sec!J1050)))*Rate),0)</f>
        <v>0</v>
      </c>
    </row>
    <row r="1051" spans="1:10">
      <c r="A1051">
        <v>1042</v>
      </c>
      <c r="B1051" s="13">
        <f t="shared" si="67"/>
        <v>0</v>
      </c>
      <c r="C1051" s="13">
        <f t="shared" si="68"/>
        <v>0</v>
      </c>
      <c r="D1051" s="13"/>
      <c r="E1051" s="13">
        <f t="shared" si="69"/>
        <v>0</v>
      </c>
      <c r="G1051" s="13">
        <f>(IF(E1051&gt;SUM($C$6,$C$5,Sec!J1051),SUM($C$5,$C$6,Sec!J1051),E1051))</f>
        <v>0</v>
      </c>
      <c r="I1051">
        <f t="shared" si="70"/>
        <v>0</v>
      </c>
      <c r="J1051" s="13">
        <f>IF(G1051&lt;SUM($C$5:$C$6,Sec!J1051),((SUM($C$5,$C$6,-G1051,(Rate*Sec!J1051)))*Rate),0)</f>
        <v>0</v>
      </c>
    </row>
    <row r="1052" spans="1:10">
      <c r="A1052">
        <v>1043</v>
      </c>
      <c r="B1052" s="13">
        <f t="shared" si="67"/>
        <v>0</v>
      </c>
      <c r="C1052" s="13">
        <f t="shared" si="68"/>
        <v>0</v>
      </c>
      <c r="D1052" s="13"/>
      <c r="E1052" s="13">
        <f t="shared" si="69"/>
        <v>0</v>
      </c>
      <c r="G1052" s="13">
        <f>(IF(E1052&gt;SUM($C$6,$C$5,Sec!J1052),SUM($C$5,$C$6,Sec!J1052),E1052))</f>
        <v>0</v>
      </c>
      <c r="I1052">
        <f t="shared" si="70"/>
        <v>0</v>
      </c>
      <c r="J1052" s="13">
        <f>IF(G1052&lt;SUM($C$5:$C$6,Sec!J1052),((SUM($C$5,$C$6,-G1052,(Rate*Sec!J1052)))*Rate),0)</f>
        <v>0</v>
      </c>
    </row>
    <row r="1053" spans="1:10">
      <c r="A1053">
        <v>1044</v>
      </c>
      <c r="B1053" s="13">
        <f t="shared" si="67"/>
        <v>0</v>
      </c>
      <c r="C1053" s="13">
        <f t="shared" si="68"/>
        <v>0</v>
      </c>
      <c r="D1053" s="13"/>
      <c r="E1053" s="13">
        <f t="shared" si="69"/>
        <v>0</v>
      </c>
      <c r="G1053" s="13">
        <f>(IF(E1053&gt;SUM($C$6,$C$5,Sec!J1053),SUM($C$5,$C$6,Sec!J1053),E1053))</f>
        <v>0</v>
      </c>
      <c r="I1053">
        <f t="shared" si="70"/>
        <v>0</v>
      </c>
      <c r="J1053" s="13">
        <f>IF(G1053&lt;SUM($C$5:$C$6,Sec!J1053),((SUM($C$5,$C$6,-G1053,(Rate*Sec!J1053)))*Rate),0)</f>
        <v>0</v>
      </c>
    </row>
    <row r="1054" spans="1:10">
      <c r="A1054">
        <v>1045</v>
      </c>
      <c r="B1054" s="13">
        <f t="shared" si="67"/>
        <v>0</v>
      </c>
      <c r="C1054" s="13">
        <f t="shared" si="68"/>
        <v>0</v>
      </c>
      <c r="D1054" s="13"/>
      <c r="E1054" s="13">
        <f t="shared" si="69"/>
        <v>0</v>
      </c>
      <c r="G1054" s="13">
        <f>(IF(E1054&gt;SUM($C$6,$C$5,Sec!J1054),SUM($C$5,$C$6,Sec!J1054),E1054))</f>
        <v>0</v>
      </c>
      <c r="I1054">
        <f t="shared" si="70"/>
        <v>0</v>
      </c>
      <c r="J1054" s="13">
        <f>IF(G1054&lt;SUM($C$5:$C$6,Sec!J1054),((SUM($C$5,$C$6,-G1054,(Rate*Sec!J1054)))*Rate),0)</f>
        <v>0</v>
      </c>
    </row>
    <row r="1055" spans="1:10">
      <c r="A1055">
        <v>1046</v>
      </c>
      <c r="B1055" s="13">
        <f t="shared" si="67"/>
        <v>0</v>
      </c>
      <c r="C1055" s="13">
        <f t="shared" si="68"/>
        <v>0</v>
      </c>
      <c r="D1055" s="13"/>
      <c r="E1055" s="13">
        <f t="shared" si="69"/>
        <v>0</v>
      </c>
      <c r="G1055" s="13">
        <f>(IF(E1055&gt;SUM($C$6,$C$5,Sec!J1055),SUM($C$5,$C$6,Sec!J1055),E1055))</f>
        <v>0</v>
      </c>
      <c r="I1055">
        <f t="shared" si="70"/>
        <v>0</v>
      </c>
      <c r="J1055" s="13">
        <f>IF(G1055&lt;SUM($C$5:$C$6,Sec!J1055),((SUM($C$5,$C$6,-G1055,(Rate*Sec!J1055)))*Rate),0)</f>
        <v>0</v>
      </c>
    </row>
    <row r="1056" spans="1:10">
      <c r="A1056">
        <v>1047</v>
      </c>
      <c r="B1056" s="13">
        <f t="shared" si="67"/>
        <v>0</v>
      </c>
      <c r="C1056" s="13">
        <f t="shared" si="68"/>
        <v>0</v>
      </c>
      <c r="D1056" s="13"/>
      <c r="E1056" s="13">
        <f t="shared" si="69"/>
        <v>0</v>
      </c>
      <c r="G1056" s="13">
        <f>(IF(E1056&gt;SUM($C$6,$C$5,Sec!J1056),SUM($C$5,$C$6,Sec!J1056),E1056))</f>
        <v>0</v>
      </c>
      <c r="I1056">
        <f t="shared" si="70"/>
        <v>0</v>
      </c>
      <c r="J1056" s="13">
        <f>IF(G1056&lt;SUM($C$5:$C$6,Sec!J1056),((SUM($C$5,$C$6,-G1056,(Rate*Sec!J1056)))*Rate),0)</f>
        <v>0</v>
      </c>
    </row>
    <row r="1057" spans="1:10">
      <c r="A1057">
        <v>1048</v>
      </c>
      <c r="B1057" s="13">
        <f t="shared" si="67"/>
        <v>0</v>
      </c>
      <c r="C1057" s="13">
        <f t="shared" si="68"/>
        <v>0</v>
      </c>
      <c r="D1057" s="13"/>
      <c r="E1057" s="13">
        <f t="shared" si="69"/>
        <v>0</v>
      </c>
      <c r="G1057" s="13">
        <f>(IF(E1057&gt;SUM($C$6,$C$5,Sec!J1057),SUM($C$5,$C$6,Sec!J1057),E1057))</f>
        <v>0</v>
      </c>
      <c r="I1057">
        <f t="shared" si="70"/>
        <v>0</v>
      </c>
      <c r="J1057" s="13">
        <f>IF(G1057&lt;SUM($C$5:$C$6,Sec!J1057),((SUM($C$5,$C$6,-G1057,(Rate*Sec!J1057)))*Rate),0)</f>
        <v>0</v>
      </c>
    </row>
    <row r="1058" spans="1:10">
      <c r="A1058">
        <v>1049</v>
      </c>
      <c r="B1058" s="13">
        <f t="shared" si="67"/>
        <v>0</v>
      </c>
      <c r="C1058" s="13">
        <f t="shared" si="68"/>
        <v>0</v>
      </c>
      <c r="D1058" s="13"/>
      <c r="E1058" s="13">
        <f t="shared" si="69"/>
        <v>0</v>
      </c>
      <c r="G1058" s="13">
        <f>(IF(E1058&gt;SUM($C$6,$C$5,Sec!J1058),SUM($C$5,$C$6,Sec!J1058),E1058))</f>
        <v>0</v>
      </c>
      <c r="I1058">
        <f t="shared" si="70"/>
        <v>0</v>
      </c>
      <c r="J1058" s="13">
        <f>IF(G1058&lt;SUM($C$5:$C$6,Sec!J1058),((SUM($C$5,$C$6,-G1058,(Rate*Sec!J1058)))*Rate),0)</f>
        <v>0</v>
      </c>
    </row>
    <row r="1059" spans="1:10">
      <c r="A1059">
        <v>1050</v>
      </c>
      <c r="B1059" s="13">
        <f t="shared" si="67"/>
        <v>0</v>
      </c>
      <c r="C1059" s="13">
        <f t="shared" si="68"/>
        <v>0</v>
      </c>
      <c r="D1059" s="13"/>
      <c r="E1059" s="13">
        <f t="shared" si="69"/>
        <v>0</v>
      </c>
      <c r="G1059" s="13">
        <f>(IF(E1059&gt;SUM($C$6,$C$5,Sec!J1059),SUM($C$5,$C$6,Sec!J1059),E1059))</f>
        <v>0</v>
      </c>
      <c r="I1059">
        <f t="shared" si="70"/>
        <v>0</v>
      </c>
      <c r="J1059" s="13">
        <f>IF(G1059&lt;SUM($C$5:$C$6,Sec!J1059),((SUM($C$5,$C$6,-G1059,(Rate*Sec!J1059)))*Rate),0)</f>
        <v>0</v>
      </c>
    </row>
    <row r="1060" spans="1:10">
      <c r="A1060">
        <v>1051</v>
      </c>
      <c r="B1060" s="13">
        <f t="shared" si="67"/>
        <v>0</v>
      </c>
      <c r="C1060" s="13">
        <f t="shared" si="68"/>
        <v>0</v>
      </c>
      <c r="D1060" s="13"/>
      <c r="E1060" s="13">
        <f t="shared" si="69"/>
        <v>0</v>
      </c>
      <c r="G1060" s="13">
        <f>(IF(E1060&gt;SUM($C$6,$C$5,Sec!J1060),SUM($C$5,$C$6,Sec!J1060),E1060))</f>
        <v>0</v>
      </c>
      <c r="I1060">
        <f t="shared" si="70"/>
        <v>0</v>
      </c>
      <c r="J1060" s="13">
        <f>IF(G1060&lt;SUM($C$5:$C$6,Sec!J1060),((SUM($C$5,$C$6,-G1060,(Rate*Sec!J1060)))*Rate),0)</f>
        <v>0</v>
      </c>
    </row>
    <row r="1061" spans="1:10">
      <c r="A1061">
        <v>1052</v>
      </c>
      <c r="B1061" s="13">
        <f t="shared" si="67"/>
        <v>0</v>
      </c>
      <c r="C1061" s="13">
        <f t="shared" si="68"/>
        <v>0</v>
      </c>
      <c r="D1061" s="13"/>
      <c r="E1061" s="13">
        <f t="shared" si="69"/>
        <v>0</v>
      </c>
      <c r="G1061" s="13">
        <f>(IF(E1061&gt;SUM($C$6,$C$5,Sec!J1061),SUM($C$5,$C$6,Sec!J1061),E1061))</f>
        <v>0</v>
      </c>
      <c r="I1061">
        <f t="shared" si="70"/>
        <v>0</v>
      </c>
      <c r="J1061" s="13">
        <f>IF(G1061&lt;SUM($C$5:$C$6,Sec!J1061),((SUM($C$5,$C$6,-G1061,(Rate*Sec!J1061)))*Rate),0)</f>
        <v>0</v>
      </c>
    </row>
    <row r="1062" spans="1:10">
      <c r="A1062">
        <v>1053</v>
      </c>
      <c r="B1062" s="13">
        <f t="shared" si="67"/>
        <v>0</v>
      </c>
      <c r="C1062" s="13">
        <f t="shared" si="68"/>
        <v>0</v>
      </c>
      <c r="D1062" s="13"/>
      <c r="E1062" s="13">
        <f t="shared" si="69"/>
        <v>0</v>
      </c>
      <c r="G1062" s="13">
        <f>(IF(E1062&gt;SUM($C$6,$C$5,Sec!J1062),SUM($C$5,$C$6,Sec!J1062),E1062))</f>
        <v>0</v>
      </c>
      <c r="I1062">
        <f t="shared" si="70"/>
        <v>0</v>
      </c>
      <c r="J1062" s="13">
        <f>IF(G1062&lt;SUM($C$5:$C$6,Sec!J1062),((SUM($C$5,$C$6,-G1062,(Rate*Sec!J1062)))*Rate),0)</f>
        <v>0</v>
      </c>
    </row>
    <row r="1063" spans="1:10">
      <c r="A1063">
        <v>1054</v>
      </c>
      <c r="B1063" s="13">
        <f t="shared" si="67"/>
        <v>0</v>
      </c>
      <c r="C1063" s="13">
        <f t="shared" si="68"/>
        <v>0</v>
      </c>
      <c r="D1063" s="13"/>
      <c r="E1063" s="13">
        <f t="shared" si="69"/>
        <v>0</v>
      </c>
      <c r="G1063" s="13">
        <f>(IF(E1063&gt;SUM($C$6,$C$5,Sec!J1063),SUM($C$5,$C$6,Sec!J1063),E1063))</f>
        <v>0</v>
      </c>
      <c r="I1063">
        <f t="shared" si="70"/>
        <v>0</v>
      </c>
      <c r="J1063" s="13">
        <f>IF(G1063&lt;SUM($C$5:$C$6,Sec!J1063),((SUM($C$5,$C$6,-G1063,(Rate*Sec!J1063)))*Rate),0)</f>
        <v>0</v>
      </c>
    </row>
    <row r="1064" spans="1:10">
      <c r="A1064">
        <v>1055</v>
      </c>
      <c r="B1064" s="13">
        <f t="shared" si="67"/>
        <v>0</v>
      </c>
      <c r="C1064" s="13">
        <f t="shared" si="68"/>
        <v>0</v>
      </c>
      <c r="D1064" s="13"/>
      <c r="E1064" s="13">
        <f t="shared" si="69"/>
        <v>0</v>
      </c>
      <c r="G1064" s="13">
        <f>(IF(E1064&gt;SUM($C$6,$C$5,Sec!J1064),SUM($C$5,$C$6,Sec!J1064),E1064))</f>
        <v>0</v>
      </c>
      <c r="I1064">
        <f t="shared" si="70"/>
        <v>0</v>
      </c>
      <c r="J1064" s="13">
        <f>IF(G1064&lt;SUM($C$5:$C$6,Sec!J1064),((SUM($C$5,$C$6,-G1064,(Rate*Sec!J1064)))*Rate),0)</f>
        <v>0</v>
      </c>
    </row>
    <row r="1065" spans="1:10">
      <c r="A1065">
        <v>1056</v>
      </c>
      <c r="B1065" s="13">
        <f t="shared" si="67"/>
        <v>0</v>
      </c>
      <c r="C1065" s="13">
        <f t="shared" si="68"/>
        <v>0</v>
      </c>
      <c r="D1065" s="13"/>
      <c r="E1065" s="13">
        <f t="shared" si="69"/>
        <v>0</v>
      </c>
      <c r="G1065" s="13">
        <f>(IF(E1065&gt;SUM($C$6,$C$5,Sec!J1065),SUM($C$5,$C$6,Sec!J1065),E1065))</f>
        <v>0</v>
      </c>
      <c r="I1065">
        <f t="shared" si="70"/>
        <v>0</v>
      </c>
      <c r="J1065" s="13">
        <f>IF(G1065&lt;SUM($C$5:$C$6,Sec!J1065),((SUM($C$5,$C$6,-G1065,(Rate*Sec!J1065)))*Rate),0)</f>
        <v>0</v>
      </c>
    </row>
    <row r="1066" spans="1:10">
      <c r="A1066">
        <v>1057</v>
      </c>
      <c r="B1066" s="13">
        <f t="shared" si="67"/>
        <v>0</v>
      </c>
      <c r="C1066" s="13">
        <f t="shared" si="68"/>
        <v>0</v>
      </c>
      <c r="D1066" s="13"/>
      <c r="E1066" s="13">
        <f t="shared" si="69"/>
        <v>0</v>
      </c>
      <c r="G1066" s="13">
        <f>(IF(E1066&gt;SUM($C$6,$C$5,Sec!J1066),SUM($C$5,$C$6,Sec!J1066),E1066))</f>
        <v>0</v>
      </c>
      <c r="I1066">
        <f t="shared" si="70"/>
        <v>0</v>
      </c>
      <c r="J1066" s="13">
        <f>IF(G1066&lt;SUM($C$5:$C$6,Sec!J1066),((SUM($C$5,$C$6,-G1066,(Rate*Sec!J1066)))*Rate),0)</f>
        <v>0</v>
      </c>
    </row>
    <row r="1067" spans="1:10">
      <c r="A1067">
        <v>1058</v>
      </c>
      <c r="B1067" s="13">
        <f t="shared" si="67"/>
        <v>0</v>
      </c>
      <c r="C1067" s="13">
        <f t="shared" si="68"/>
        <v>0</v>
      </c>
      <c r="D1067" s="13"/>
      <c r="E1067" s="13">
        <f t="shared" si="69"/>
        <v>0</v>
      </c>
      <c r="G1067" s="13">
        <f>(IF(E1067&gt;SUM($C$6,$C$5,Sec!J1067),SUM($C$5,$C$6,Sec!J1067),E1067))</f>
        <v>0</v>
      </c>
      <c r="I1067">
        <f t="shared" si="70"/>
        <v>0</v>
      </c>
      <c r="J1067" s="13">
        <f>IF(G1067&lt;SUM($C$5:$C$6,Sec!J1067),((SUM($C$5,$C$6,-G1067,(Rate*Sec!J1067)))*Rate),0)</f>
        <v>0</v>
      </c>
    </row>
    <row r="1068" spans="1:10">
      <c r="A1068">
        <v>1059</v>
      </c>
      <c r="B1068" s="13">
        <f t="shared" si="67"/>
        <v>0</v>
      </c>
      <c r="C1068" s="13">
        <f t="shared" si="68"/>
        <v>0</v>
      </c>
      <c r="D1068" s="13"/>
      <c r="E1068" s="13">
        <f t="shared" si="69"/>
        <v>0</v>
      </c>
      <c r="G1068" s="13">
        <f>(IF(E1068&gt;SUM($C$6,$C$5,Sec!J1068),SUM($C$5,$C$6,Sec!J1068),E1068))</f>
        <v>0</v>
      </c>
      <c r="I1068">
        <f t="shared" si="70"/>
        <v>0</v>
      </c>
      <c r="J1068" s="13">
        <f>IF(G1068&lt;SUM($C$5:$C$6,Sec!J1068),((SUM($C$5,$C$6,-G1068,(Rate*Sec!J1068)))*Rate),0)</f>
        <v>0</v>
      </c>
    </row>
    <row r="1069" spans="1:10">
      <c r="A1069">
        <v>1060</v>
      </c>
      <c r="B1069" s="13">
        <f t="shared" si="67"/>
        <v>0</v>
      </c>
      <c r="C1069" s="13">
        <f t="shared" si="68"/>
        <v>0</v>
      </c>
      <c r="D1069" s="13"/>
      <c r="E1069" s="13">
        <f t="shared" si="69"/>
        <v>0</v>
      </c>
      <c r="G1069" s="13">
        <f>(IF(E1069&gt;SUM($C$6,$C$5,Sec!J1069),SUM($C$5,$C$6,Sec!J1069),E1069))</f>
        <v>0</v>
      </c>
      <c r="I1069">
        <f t="shared" si="70"/>
        <v>0</v>
      </c>
      <c r="J1069" s="13">
        <f>IF(G1069&lt;SUM($C$5:$C$6,Sec!J1069),((SUM($C$5,$C$6,-G1069,(Rate*Sec!J1069)))*Rate),0)</f>
        <v>0</v>
      </c>
    </row>
    <row r="1070" spans="1:10">
      <c r="A1070">
        <v>1061</v>
      </c>
      <c r="B1070" s="13">
        <f t="shared" ref="B1070:B1133" si="71">IF(SUM(E1069,-G1069)&lt;0,0,SUM(E1069,-G1069))</f>
        <v>0</v>
      </c>
      <c r="C1070" s="13">
        <f t="shared" ref="C1070:C1133" si="72">(B1070*$C$4)/12</f>
        <v>0</v>
      </c>
      <c r="D1070" s="13"/>
      <c r="E1070" s="13">
        <f t="shared" ref="E1070:E1133" si="73">SUM(C1070,B1070)</f>
        <v>0</v>
      </c>
      <c r="G1070" s="13">
        <f>(IF(E1070&gt;SUM($C$6,$C$5,Sec!J1070),SUM($C$5,$C$6,Sec!J1070),E1070))</f>
        <v>0</v>
      </c>
      <c r="I1070">
        <f t="shared" ref="I1070:I1133" si="74">IF(E1070&gt;0,1,0)</f>
        <v>0</v>
      </c>
      <c r="J1070" s="13">
        <f>IF(G1070&lt;SUM($C$5:$C$6,Sec!J1070),((SUM($C$5,$C$6,-G1070,(Rate*Sec!J1070)))*Rate),0)</f>
        <v>0</v>
      </c>
    </row>
    <row r="1071" spans="1:10">
      <c r="A1071">
        <v>1062</v>
      </c>
      <c r="B1071" s="13">
        <f t="shared" si="71"/>
        <v>0</v>
      </c>
      <c r="C1071" s="13">
        <f t="shared" si="72"/>
        <v>0</v>
      </c>
      <c r="D1071" s="13"/>
      <c r="E1071" s="13">
        <f t="shared" si="73"/>
        <v>0</v>
      </c>
      <c r="G1071" s="13">
        <f>(IF(E1071&gt;SUM($C$6,$C$5,Sec!J1071),SUM($C$5,$C$6,Sec!J1071),E1071))</f>
        <v>0</v>
      </c>
      <c r="I1071">
        <f t="shared" si="74"/>
        <v>0</v>
      </c>
      <c r="J1071" s="13">
        <f>IF(G1071&lt;SUM($C$5:$C$6,Sec!J1071),((SUM($C$5,$C$6,-G1071,(Rate*Sec!J1071)))*Rate),0)</f>
        <v>0</v>
      </c>
    </row>
    <row r="1072" spans="1:10">
      <c r="A1072">
        <v>1063</v>
      </c>
      <c r="B1072" s="13">
        <f t="shared" si="71"/>
        <v>0</v>
      </c>
      <c r="C1072" s="13">
        <f t="shared" si="72"/>
        <v>0</v>
      </c>
      <c r="D1072" s="13"/>
      <c r="E1072" s="13">
        <f t="shared" si="73"/>
        <v>0</v>
      </c>
      <c r="G1072" s="13">
        <f>(IF(E1072&gt;SUM($C$6,$C$5,Sec!J1072),SUM($C$5,$C$6,Sec!J1072),E1072))</f>
        <v>0</v>
      </c>
      <c r="I1072">
        <f t="shared" si="74"/>
        <v>0</v>
      </c>
      <c r="J1072" s="13">
        <f>IF(G1072&lt;SUM($C$5:$C$6,Sec!J1072),((SUM($C$5,$C$6,-G1072,(Rate*Sec!J1072)))*Rate),0)</f>
        <v>0</v>
      </c>
    </row>
    <row r="1073" spans="1:10">
      <c r="A1073">
        <v>1064</v>
      </c>
      <c r="B1073" s="13">
        <f t="shared" si="71"/>
        <v>0</v>
      </c>
      <c r="C1073" s="13">
        <f t="shared" si="72"/>
        <v>0</v>
      </c>
      <c r="D1073" s="13"/>
      <c r="E1073" s="13">
        <f t="shared" si="73"/>
        <v>0</v>
      </c>
      <c r="G1073" s="13">
        <f>(IF(E1073&gt;SUM($C$6,$C$5,Sec!J1073),SUM($C$5,$C$6,Sec!J1073),E1073))</f>
        <v>0</v>
      </c>
      <c r="I1073">
        <f t="shared" si="74"/>
        <v>0</v>
      </c>
      <c r="J1073" s="13">
        <f>IF(G1073&lt;SUM($C$5:$C$6,Sec!J1073),((SUM($C$5,$C$6,-G1073,(Rate*Sec!J1073)))*Rate),0)</f>
        <v>0</v>
      </c>
    </row>
    <row r="1074" spans="1:10">
      <c r="A1074">
        <v>1065</v>
      </c>
      <c r="B1074" s="13">
        <f t="shared" si="71"/>
        <v>0</v>
      </c>
      <c r="C1074" s="13">
        <f t="shared" si="72"/>
        <v>0</v>
      </c>
      <c r="D1074" s="13"/>
      <c r="E1074" s="13">
        <f t="shared" si="73"/>
        <v>0</v>
      </c>
      <c r="G1074" s="13">
        <f>(IF(E1074&gt;SUM($C$6,$C$5,Sec!J1074),SUM($C$5,$C$6,Sec!J1074),E1074))</f>
        <v>0</v>
      </c>
      <c r="I1074">
        <f t="shared" si="74"/>
        <v>0</v>
      </c>
      <c r="J1074" s="13">
        <f>IF(G1074&lt;SUM($C$5:$C$6,Sec!J1074),((SUM($C$5,$C$6,-G1074,(Rate*Sec!J1074)))*Rate),0)</f>
        <v>0</v>
      </c>
    </row>
    <row r="1075" spans="1:10">
      <c r="A1075">
        <v>1066</v>
      </c>
      <c r="B1075" s="13">
        <f t="shared" si="71"/>
        <v>0</v>
      </c>
      <c r="C1075" s="13">
        <f t="shared" si="72"/>
        <v>0</v>
      </c>
      <c r="D1075" s="13"/>
      <c r="E1075" s="13">
        <f t="shared" si="73"/>
        <v>0</v>
      </c>
      <c r="G1075" s="13">
        <f>(IF(E1075&gt;SUM($C$6,$C$5,Sec!J1075),SUM($C$5,$C$6,Sec!J1075),E1075))</f>
        <v>0</v>
      </c>
      <c r="I1075">
        <f t="shared" si="74"/>
        <v>0</v>
      </c>
      <c r="J1075" s="13">
        <f>IF(G1075&lt;SUM($C$5:$C$6,Sec!J1075),((SUM($C$5,$C$6,-G1075,(Rate*Sec!J1075)))*Rate),0)</f>
        <v>0</v>
      </c>
    </row>
    <row r="1076" spans="1:10">
      <c r="A1076">
        <v>1067</v>
      </c>
      <c r="B1076" s="13">
        <f t="shared" si="71"/>
        <v>0</v>
      </c>
      <c r="C1076" s="13">
        <f t="shared" si="72"/>
        <v>0</v>
      </c>
      <c r="D1076" s="13"/>
      <c r="E1076" s="13">
        <f t="shared" si="73"/>
        <v>0</v>
      </c>
      <c r="G1076" s="13">
        <f>(IF(E1076&gt;SUM($C$6,$C$5,Sec!J1076),SUM($C$5,$C$6,Sec!J1076),E1076))</f>
        <v>0</v>
      </c>
      <c r="I1076">
        <f t="shared" si="74"/>
        <v>0</v>
      </c>
      <c r="J1076" s="13">
        <f>IF(G1076&lt;SUM($C$5:$C$6,Sec!J1076),((SUM($C$5,$C$6,-G1076,(Rate*Sec!J1076)))*Rate),0)</f>
        <v>0</v>
      </c>
    </row>
    <row r="1077" spans="1:10">
      <c r="A1077">
        <v>1068</v>
      </c>
      <c r="B1077" s="13">
        <f t="shared" si="71"/>
        <v>0</v>
      </c>
      <c r="C1077" s="13">
        <f t="shared" si="72"/>
        <v>0</v>
      </c>
      <c r="D1077" s="13"/>
      <c r="E1077" s="13">
        <f t="shared" si="73"/>
        <v>0</v>
      </c>
      <c r="G1077" s="13">
        <f>(IF(E1077&gt;SUM($C$6,$C$5,Sec!J1077),SUM($C$5,$C$6,Sec!J1077),E1077))</f>
        <v>0</v>
      </c>
      <c r="I1077">
        <f t="shared" si="74"/>
        <v>0</v>
      </c>
      <c r="J1077" s="13">
        <f>IF(G1077&lt;SUM($C$5:$C$6,Sec!J1077),((SUM($C$5,$C$6,-G1077,(Rate*Sec!J1077)))*Rate),0)</f>
        <v>0</v>
      </c>
    </row>
    <row r="1078" spans="1:10">
      <c r="A1078">
        <v>1069</v>
      </c>
      <c r="B1078" s="13">
        <f t="shared" si="71"/>
        <v>0</v>
      </c>
      <c r="C1078" s="13">
        <f t="shared" si="72"/>
        <v>0</v>
      </c>
      <c r="D1078" s="13"/>
      <c r="E1078" s="13">
        <f t="shared" si="73"/>
        <v>0</v>
      </c>
      <c r="G1078" s="13">
        <f>(IF(E1078&gt;SUM($C$6,$C$5,Sec!J1078),SUM($C$5,$C$6,Sec!J1078),E1078))</f>
        <v>0</v>
      </c>
      <c r="I1078">
        <f t="shared" si="74"/>
        <v>0</v>
      </c>
      <c r="J1078" s="13">
        <f>IF(G1078&lt;SUM($C$5:$C$6,Sec!J1078),((SUM($C$5,$C$6,-G1078,(Rate*Sec!J1078)))*Rate),0)</f>
        <v>0</v>
      </c>
    </row>
    <row r="1079" spans="1:10">
      <c r="A1079">
        <v>1070</v>
      </c>
      <c r="B1079" s="13">
        <f t="shared" si="71"/>
        <v>0</v>
      </c>
      <c r="C1079" s="13">
        <f t="shared" si="72"/>
        <v>0</v>
      </c>
      <c r="D1079" s="13"/>
      <c r="E1079" s="13">
        <f t="shared" si="73"/>
        <v>0</v>
      </c>
      <c r="G1079" s="13">
        <f>(IF(E1079&gt;SUM($C$6,$C$5,Sec!J1079),SUM($C$5,$C$6,Sec!J1079),E1079))</f>
        <v>0</v>
      </c>
      <c r="I1079">
        <f t="shared" si="74"/>
        <v>0</v>
      </c>
      <c r="J1079" s="13">
        <f>IF(G1079&lt;SUM($C$5:$C$6,Sec!J1079),((SUM($C$5,$C$6,-G1079,(Rate*Sec!J1079)))*Rate),0)</f>
        <v>0</v>
      </c>
    </row>
    <row r="1080" spans="1:10">
      <c r="A1080">
        <v>1071</v>
      </c>
      <c r="B1080" s="13">
        <f t="shared" si="71"/>
        <v>0</v>
      </c>
      <c r="C1080" s="13">
        <f t="shared" si="72"/>
        <v>0</v>
      </c>
      <c r="D1080" s="13"/>
      <c r="E1080" s="13">
        <f t="shared" si="73"/>
        <v>0</v>
      </c>
      <c r="G1080" s="13">
        <f>(IF(E1080&gt;SUM($C$6,$C$5,Sec!J1080),SUM($C$5,$C$6,Sec!J1080),E1080))</f>
        <v>0</v>
      </c>
      <c r="I1080">
        <f t="shared" si="74"/>
        <v>0</v>
      </c>
      <c r="J1080" s="13">
        <f>IF(G1080&lt;SUM($C$5:$C$6,Sec!J1080),((SUM($C$5,$C$6,-G1080,(Rate*Sec!J1080)))*Rate),0)</f>
        <v>0</v>
      </c>
    </row>
    <row r="1081" spans="1:10">
      <c r="A1081">
        <v>1072</v>
      </c>
      <c r="B1081" s="13">
        <f t="shared" si="71"/>
        <v>0</v>
      </c>
      <c r="C1081" s="13">
        <f t="shared" si="72"/>
        <v>0</v>
      </c>
      <c r="D1081" s="13"/>
      <c r="E1081" s="13">
        <f t="shared" si="73"/>
        <v>0</v>
      </c>
      <c r="G1081" s="13">
        <f>(IF(E1081&gt;SUM($C$6,$C$5,Sec!J1081),SUM($C$5,$C$6,Sec!J1081),E1081))</f>
        <v>0</v>
      </c>
      <c r="I1081">
        <f t="shared" si="74"/>
        <v>0</v>
      </c>
      <c r="J1081" s="13">
        <f>IF(G1081&lt;SUM($C$5:$C$6,Sec!J1081),((SUM($C$5,$C$6,-G1081,(Rate*Sec!J1081)))*Rate),0)</f>
        <v>0</v>
      </c>
    </row>
    <row r="1082" spans="1:10">
      <c r="A1082">
        <v>1073</v>
      </c>
      <c r="B1082" s="13">
        <f t="shared" si="71"/>
        <v>0</v>
      </c>
      <c r="C1082" s="13">
        <f t="shared" si="72"/>
        <v>0</v>
      </c>
      <c r="D1082" s="13"/>
      <c r="E1082" s="13">
        <f t="shared" si="73"/>
        <v>0</v>
      </c>
      <c r="G1082" s="13">
        <f>(IF(E1082&gt;SUM($C$6,$C$5,Sec!J1082),SUM($C$5,$C$6,Sec!J1082),E1082))</f>
        <v>0</v>
      </c>
      <c r="I1082">
        <f t="shared" si="74"/>
        <v>0</v>
      </c>
      <c r="J1082" s="13">
        <f>IF(G1082&lt;SUM($C$5:$C$6,Sec!J1082),((SUM($C$5,$C$6,-G1082,(Rate*Sec!J1082)))*Rate),0)</f>
        <v>0</v>
      </c>
    </row>
    <row r="1083" spans="1:10">
      <c r="A1083">
        <v>1074</v>
      </c>
      <c r="B1083" s="13">
        <f t="shared" si="71"/>
        <v>0</v>
      </c>
      <c r="C1083" s="13">
        <f t="shared" si="72"/>
        <v>0</v>
      </c>
      <c r="D1083" s="13"/>
      <c r="E1083" s="13">
        <f t="shared" si="73"/>
        <v>0</v>
      </c>
      <c r="G1083" s="13">
        <f>(IF(E1083&gt;SUM($C$6,$C$5,Sec!J1083),SUM($C$5,$C$6,Sec!J1083),E1083))</f>
        <v>0</v>
      </c>
      <c r="I1083">
        <f t="shared" si="74"/>
        <v>0</v>
      </c>
      <c r="J1083" s="13">
        <f>IF(G1083&lt;SUM($C$5:$C$6,Sec!J1083),((SUM($C$5,$C$6,-G1083,(Rate*Sec!J1083)))*Rate),0)</f>
        <v>0</v>
      </c>
    </row>
    <row r="1084" spans="1:10">
      <c r="A1084">
        <v>1075</v>
      </c>
      <c r="B1084" s="13">
        <f t="shared" si="71"/>
        <v>0</v>
      </c>
      <c r="C1084" s="13">
        <f t="shared" si="72"/>
        <v>0</v>
      </c>
      <c r="D1084" s="13"/>
      <c r="E1084" s="13">
        <f t="shared" si="73"/>
        <v>0</v>
      </c>
      <c r="G1084" s="13">
        <f>(IF(E1084&gt;SUM($C$6,$C$5,Sec!J1084),SUM($C$5,$C$6,Sec!J1084),E1084))</f>
        <v>0</v>
      </c>
      <c r="I1084">
        <f t="shared" si="74"/>
        <v>0</v>
      </c>
      <c r="J1084" s="13">
        <f>IF(G1084&lt;SUM($C$5:$C$6,Sec!J1084),((SUM($C$5,$C$6,-G1084,(Rate*Sec!J1084)))*Rate),0)</f>
        <v>0</v>
      </c>
    </row>
    <row r="1085" spans="1:10">
      <c r="A1085">
        <v>1076</v>
      </c>
      <c r="B1085" s="13">
        <f t="shared" si="71"/>
        <v>0</v>
      </c>
      <c r="C1085" s="13">
        <f t="shared" si="72"/>
        <v>0</v>
      </c>
      <c r="D1085" s="13"/>
      <c r="E1085" s="13">
        <f t="shared" si="73"/>
        <v>0</v>
      </c>
      <c r="G1085" s="13">
        <f>(IF(E1085&gt;SUM($C$6,$C$5,Sec!J1085),SUM($C$5,$C$6,Sec!J1085),E1085))</f>
        <v>0</v>
      </c>
      <c r="I1085">
        <f t="shared" si="74"/>
        <v>0</v>
      </c>
      <c r="J1085" s="13">
        <f>IF(G1085&lt;SUM($C$5:$C$6,Sec!J1085),((SUM($C$5,$C$6,-G1085,(Rate*Sec!J1085)))*Rate),0)</f>
        <v>0</v>
      </c>
    </row>
    <row r="1086" spans="1:10">
      <c r="A1086">
        <v>1077</v>
      </c>
      <c r="B1086" s="13">
        <f t="shared" si="71"/>
        <v>0</v>
      </c>
      <c r="C1086" s="13">
        <f t="shared" si="72"/>
        <v>0</v>
      </c>
      <c r="D1086" s="13"/>
      <c r="E1086" s="13">
        <f t="shared" si="73"/>
        <v>0</v>
      </c>
      <c r="G1086" s="13">
        <f>(IF(E1086&gt;SUM($C$6,$C$5,Sec!J1086),SUM($C$5,$C$6,Sec!J1086),E1086))</f>
        <v>0</v>
      </c>
      <c r="I1086">
        <f t="shared" si="74"/>
        <v>0</v>
      </c>
      <c r="J1086" s="13">
        <f>IF(G1086&lt;SUM($C$5:$C$6,Sec!J1086),((SUM($C$5,$C$6,-G1086,(Rate*Sec!J1086)))*Rate),0)</f>
        <v>0</v>
      </c>
    </row>
    <row r="1087" spans="1:10">
      <c r="A1087">
        <v>1078</v>
      </c>
      <c r="B1087" s="13">
        <f t="shared" si="71"/>
        <v>0</v>
      </c>
      <c r="C1087" s="13">
        <f t="shared" si="72"/>
        <v>0</v>
      </c>
      <c r="D1087" s="13"/>
      <c r="E1087" s="13">
        <f t="shared" si="73"/>
        <v>0</v>
      </c>
      <c r="G1087" s="13">
        <f>(IF(E1087&gt;SUM($C$6,$C$5,Sec!J1087),SUM($C$5,$C$6,Sec!J1087),E1087))</f>
        <v>0</v>
      </c>
      <c r="I1087">
        <f t="shared" si="74"/>
        <v>0</v>
      </c>
      <c r="J1087" s="13">
        <f>IF(G1087&lt;SUM($C$5:$C$6,Sec!J1087),((SUM($C$5,$C$6,-G1087,(Rate*Sec!J1087)))*Rate),0)</f>
        <v>0</v>
      </c>
    </row>
    <row r="1088" spans="1:10">
      <c r="A1088">
        <v>1079</v>
      </c>
      <c r="B1088" s="13">
        <f t="shared" si="71"/>
        <v>0</v>
      </c>
      <c r="C1088" s="13">
        <f t="shared" si="72"/>
        <v>0</v>
      </c>
      <c r="D1088" s="13"/>
      <c r="E1088" s="13">
        <f t="shared" si="73"/>
        <v>0</v>
      </c>
      <c r="G1088" s="13">
        <f>(IF(E1088&gt;SUM($C$6,$C$5,Sec!J1088),SUM($C$5,$C$6,Sec!J1088),E1088))</f>
        <v>0</v>
      </c>
      <c r="I1088">
        <f t="shared" si="74"/>
        <v>0</v>
      </c>
      <c r="J1088" s="13">
        <f>IF(G1088&lt;SUM($C$5:$C$6,Sec!J1088),((SUM($C$5,$C$6,-G1088,(Rate*Sec!J1088)))*Rate),0)</f>
        <v>0</v>
      </c>
    </row>
    <row r="1089" spans="1:10">
      <c r="A1089">
        <v>1080</v>
      </c>
      <c r="B1089" s="13">
        <f t="shared" si="71"/>
        <v>0</v>
      </c>
      <c r="C1089" s="13">
        <f t="shared" si="72"/>
        <v>0</v>
      </c>
      <c r="D1089" s="13"/>
      <c r="E1089" s="13">
        <f t="shared" si="73"/>
        <v>0</v>
      </c>
      <c r="G1089" s="13">
        <f>(IF(E1089&gt;SUM($C$6,$C$5,Sec!J1089),SUM($C$5,$C$6,Sec!J1089),E1089))</f>
        <v>0</v>
      </c>
      <c r="I1089">
        <f t="shared" si="74"/>
        <v>0</v>
      </c>
      <c r="J1089" s="13">
        <f>IF(G1089&lt;SUM($C$5:$C$6,Sec!J1089),((SUM($C$5,$C$6,-G1089,(Rate*Sec!J1089)))*Rate),0)</f>
        <v>0</v>
      </c>
    </row>
    <row r="1090" spans="1:10">
      <c r="A1090">
        <v>1081</v>
      </c>
      <c r="B1090" s="13">
        <f t="shared" si="71"/>
        <v>0</v>
      </c>
      <c r="C1090" s="13">
        <f t="shared" si="72"/>
        <v>0</v>
      </c>
      <c r="D1090" s="13"/>
      <c r="E1090" s="13">
        <f t="shared" si="73"/>
        <v>0</v>
      </c>
      <c r="G1090" s="13">
        <f>(IF(E1090&gt;SUM($C$6,$C$5,Sec!J1090),SUM($C$5,$C$6,Sec!J1090),E1090))</f>
        <v>0</v>
      </c>
      <c r="I1090">
        <f t="shared" si="74"/>
        <v>0</v>
      </c>
      <c r="J1090" s="13">
        <f>IF(G1090&lt;SUM($C$5:$C$6,Sec!J1090),((SUM($C$5,$C$6,-G1090,(Rate*Sec!J1090)))*Rate),0)</f>
        <v>0</v>
      </c>
    </row>
    <row r="1091" spans="1:10">
      <c r="A1091">
        <v>1082</v>
      </c>
      <c r="B1091" s="13">
        <f t="shared" si="71"/>
        <v>0</v>
      </c>
      <c r="C1091" s="13">
        <f t="shared" si="72"/>
        <v>0</v>
      </c>
      <c r="D1091" s="13"/>
      <c r="E1091" s="13">
        <f t="shared" si="73"/>
        <v>0</v>
      </c>
      <c r="G1091" s="13">
        <f>(IF(E1091&gt;SUM($C$6,$C$5,Sec!J1091),SUM($C$5,$C$6,Sec!J1091),E1091))</f>
        <v>0</v>
      </c>
      <c r="I1091">
        <f t="shared" si="74"/>
        <v>0</v>
      </c>
      <c r="J1091" s="13">
        <f>IF(G1091&lt;SUM($C$5:$C$6,Sec!J1091),((SUM($C$5,$C$6,-G1091,(Rate*Sec!J1091)))*Rate),0)</f>
        <v>0</v>
      </c>
    </row>
    <row r="1092" spans="1:10">
      <c r="A1092">
        <v>1083</v>
      </c>
      <c r="B1092" s="13">
        <f t="shared" si="71"/>
        <v>0</v>
      </c>
      <c r="C1092" s="13">
        <f t="shared" si="72"/>
        <v>0</v>
      </c>
      <c r="D1092" s="13"/>
      <c r="E1092" s="13">
        <f t="shared" si="73"/>
        <v>0</v>
      </c>
      <c r="G1092" s="13">
        <f>(IF(E1092&gt;SUM($C$6,$C$5,Sec!J1092),SUM($C$5,$C$6,Sec!J1092),E1092))</f>
        <v>0</v>
      </c>
      <c r="I1092">
        <f t="shared" si="74"/>
        <v>0</v>
      </c>
      <c r="J1092" s="13">
        <f>IF(G1092&lt;SUM($C$5:$C$6,Sec!J1092),((SUM($C$5,$C$6,-G1092,(Rate*Sec!J1092)))*Rate),0)</f>
        <v>0</v>
      </c>
    </row>
    <row r="1093" spans="1:10">
      <c r="A1093">
        <v>1084</v>
      </c>
      <c r="B1093" s="13">
        <f t="shared" si="71"/>
        <v>0</v>
      </c>
      <c r="C1093" s="13">
        <f t="shared" si="72"/>
        <v>0</v>
      </c>
      <c r="D1093" s="13"/>
      <c r="E1093" s="13">
        <f t="shared" si="73"/>
        <v>0</v>
      </c>
      <c r="G1093" s="13">
        <f>(IF(E1093&gt;SUM($C$6,$C$5,Sec!J1093),SUM($C$5,$C$6,Sec!J1093),E1093))</f>
        <v>0</v>
      </c>
      <c r="I1093">
        <f t="shared" si="74"/>
        <v>0</v>
      </c>
      <c r="J1093" s="13">
        <f>IF(G1093&lt;SUM($C$5:$C$6,Sec!J1093),((SUM($C$5,$C$6,-G1093,(Rate*Sec!J1093)))*Rate),0)</f>
        <v>0</v>
      </c>
    </row>
    <row r="1094" spans="1:10">
      <c r="A1094">
        <v>1085</v>
      </c>
      <c r="B1094" s="13">
        <f t="shared" si="71"/>
        <v>0</v>
      </c>
      <c r="C1094" s="13">
        <f t="shared" si="72"/>
        <v>0</v>
      </c>
      <c r="D1094" s="13"/>
      <c r="E1094" s="13">
        <f t="shared" si="73"/>
        <v>0</v>
      </c>
      <c r="G1094" s="13">
        <f>(IF(E1094&gt;SUM($C$6,$C$5,Sec!J1094),SUM($C$5,$C$6,Sec!J1094),E1094))</f>
        <v>0</v>
      </c>
      <c r="I1094">
        <f t="shared" si="74"/>
        <v>0</v>
      </c>
      <c r="J1094" s="13">
        <f>IF(G1094&lt;SUM($C$5:$C$6,Sec!J1094),((SUM($C$5,$C$6,-G1094,(Rate*Sec!J1094)))*Rate),0)</f>
        <v>0</v>
      </c>
    </row>
    <row r="1095" spans="1:10">
      <c r="A1095">
        <v>1086</v>
      </c>
      <c r="B1095" s="13">
        <f t="shared" si="71"/>
        <v>0</v>
      </c>
      <c r="C1095" s="13">
        <f t="shared" si="72"/>
        <v>0</v>
      </c>
      <c r="D1095" s="13"/>
      <c r="E1095" s="13">
        <f t="shared" si="73"/>
        <v>0</v>
      </c>
      <c r="G1095" s="13">
        <f>(IF(E1095&gt;SUM($C$6,$C$5,Sec!J1095),SUM($C$5,$C$6,Sec!J1095),E1095))</f>
        <v>0</v>
      </c>
      <c r="I1095">
        <f t="shared" si="74"/>
        <v>0</v>
      </c>
      <c r="J1095" s="13">
        <f>IF(G1095&lt;SUM($C$5:$C$6,Sec!J1095),((SUM($C$5,$C$6,-G1095,(Rate*Sec!J1095)))*Rate),0)</f>
        <v>0</v>
      </c>
    </row>
    <row r="1096" spans="1:10">
      <c r="A1096">
        <v>1087</v>
      </c>
      <c r="B1096" s="13">
        <f t="shared" si="71"/>
        <v>0</v>
      </c>
      <c r="C1096" s="13">
        <f t="shared" si="72"/>
        <v>0</v>
      </c>
      <c r="D1096" s="13"/>
      <c r="E1096" s="13">
        <f t="shared" si="73"/>
        <v>0</v>
      </c>
      <c r="G1096" s="13">
        <f>(IF(E1096&gt;SUM($C$6,$C$5,Sec!J1096),SUM($C$5,$C$6,Sec!J1096),E1096))</f>
        <v>0</v>
      </c>
      <c r="I1096">
        <f t="shared" si="74"/>
        <v>0</v>
      </c>
      <c r="J1096" s="13">
        <f>IF(G1096&lt;SUM($C$5:$C$6,Sec!J1096),((SUM($C$5,$C$6,-G1096,(Rate*Sec!J1096)))*Rate),0)</f>
        <v>0</v>
      </c>
    </row>
    <row r="1097" spans="1:10">
      <c r="A1097">
        <v>1088</v>
      </c>
      <c r="B1097" s="13">
        <f t="shared" si="71"/>
        <v>0</v>
      </c>
      <c r="C1097" s="13">
        <f t="shared" si="72"/>
        <v>0</v>
      </c>
      <c r="D1097" s="13"/>
      <c r="E1097" s="13">
        <f t="shared" si="73"/>
        <v>0</v>
      </c>
      <c r="G1097" s="13">
        <f>(IF(E1097&gt;SUM($C$6,$C$5,Sec!J1097),SUM($C$5,$C$6,Sec!J1097),E1097))</f>
        <v>0</v>
      </c>
      <c r="I1097">
        <f t="shared" si="74"/>
        <v>0</v>
      </c>
      <c r="J1097" s="13">
        <f>IF(G1097&lt;SUM($C$5:$C$6,Sec!J1097),((SUM($C$5,$C$6,-G1097,(Rate*Sec!J1097)))*Rate),0)</f>
        <v>0</v>
      </c>
    </row>
    <row r="1098" spans="1:10">
      <c r="A1098">
        <v>1089</v>
      </c>
      <c r="B1098" s="13">
        <f t="shared" si="71"/>
        <v>0</v>
      </c>
      <c r="C1098" s="13">
        <f t="shared" si="72"/>
        <v>0</v>
      </c>
      <c r="D1098" s="13"/>
      <c r="E1098" s="13">
        <f t="shared" si="73"/>
        <v>0</v>
      </c>
      <c r="G1098" s="13">
        <f>(IF(E1098&gt;SUM($C$6,$C$5,Sec!J1098),SUM($C$5,$C$6,Sec!J1098),E1098))</f>
        <v>0</v>
      </c>
      <c r="I1098">
        <f t="shared" si="74"/>
        <v>0</v>
      </c>
      <c r="J1098" s="13">
        <f>IF(G1098&lt;SUM($C$5:$C$6,Sec!J1098),((SUM($C$5,$C$6,-G1098,(Rate*Sec!J1098)))*Rate),0)</f>
        <v>0</v>
      </c>
    </row>
    <row r="1099" spans="1:10">
      <c r="A1099">
        <v>1090</v>
      </c>
      <c r="B1099" s="13">
        <f t="shared" si="71"/>
        <v>0</v>
      </c>
      <c r="C1099" s="13">
        <f t="shared" si="72"/>
        <v>0</v>
      </c>
      <c r="D1099" s="13"/>
      <c r="E1099" s="13">
        <f t="shared" si="73"/>
        <v>0</v>
      </c>
      <c r="G1099" s="13">
        <f>(IF(E1099&gt;SUM($C$6,$C$5,Sec!J1099),SUM($C$5,$C$6,Sec!J1099),E1099))</f>
        <v>0</v>
      </c>
      <c r="I1099">
        <f t="shared" si="74"/>
        <v>0</v>
      </c>
      <c r="J1099" s="13">
        <f>IF(G1099&lt;SUM($C$5:$C$6,Sec!J1099),((SUM($C$5,$C$6,-G1099,(Rate*Sec!J1099)))*Rate),0)</f>
        <v>0</v>
      </c>
    </row>
    <row r="1100" spans="1:10">
      <c r="A1100">
        <v>1091</v>
      </c>
      <c r="B1100" s="13">
        <f t="shared" si="71"/>
        <v>0</v>
      </c>
      <c r="C1100" s="13">
        <f t="shared" si="72"/>
        <v>0</v>
      </c>
      <c r="D1100" s="13"/>
      <c r="E1100" s="13">
        <f t="shared" si="73"/>
        <v>0</v>
      </c>
      <c r="G1100" s="13">
        <f>(IF(E1100&gt;SUM($C$6,$C$5,Sec!J1100),SUM($C$5,$C$6,Sec!J1100),E1100))</f>
        <v>0</v>
      </c>
      <c r="I1100">
        <f t="shared" si="74"/>
        <v>0</v>
      </c>
      <c r="J1100" s="13">
        <f>IF(G1100&lt;SUM($C$5:$C$6,Sec!J1100),((SUM($C$5,$C$6,-G1100,(Rate*Sec!J1100)))*Rate),0)</f>
        <v>0</v>
      </c>
    </row>
    <row r="1101" spans="1:10">
      <c r="A1101">
        <v>1092</v>
      </c>
      <c r="B1101" s="13">
        <f t="shared" si="71"/>
        <v>0</v>
      </c>
      <c r="C1101" s="13">
        <f t="shared" si="72"/>
        <v>0</v>
      </c>
      <c r="D1101" s="13"/>
      <c r="E1101" s="13">
        <f t="shared" si="73"/>
        <v>0</v>
      </c>
      <c r="G1101" s="13">
        <f>(IF(E1101&gt;SUM($C$6,$C$5,Sec!J1101),SUM($C$5,$C$6,Sec!J1101),E1101))</f>
        <v>0</v>
      </c>
      <c r="I1101">
        <f t="shared" si="74"/>
        <v>0</v>
      </c>
      <c r="J1101" s="13">
        <f>IF(G1101&lt;SUM($C$5:$C$6,Sec!J1101),((SUM($C$5,$C$6,-G1101,(Rate*Sec!J1101)))*Rate),0)</f>
        <v>0</v>
      </c>
    </row>
    <row r="1102" spans="1:10">
      <c r="A1102">
        <v>1093</v>
      </c>
      <c r="B1102" s="13">
        <f t="shared" si="71"/>
        <v>0</v>
      </c>
      <c r="C1102" s="13">
        <f t="shared" si="72"/>
        <v>0</v>
      </c>
      <c r="D1102" s="13"/>
      <c r="E1102" s="13">
        <f t="shared" si="73"/>
        <v>0</v>
      </c>
      <c r="G1102" s="13">
        <f>(IF(E1102&gt;SUM($C$6,$C$5,Sec!J1102),SUM($C$5,$C$6,Sec!J1102),E1102))</f>
        <v>0</v>
      </c>
      <c r="I1102">
        <f t="shared" si="74"/>
        <v>0</v>
      </c>
      <c r="J1102" s="13">
        <f>IF(G1102&lt;SUM($C$5:$C$6,Sec!J1102),((SUM($C$5,$C$6,-G1102,(Rate*Sec!J1102)))*Rate),0)</f>
        <v>0</v>
      </c>
    </row>
    <row r="1103" spans="1:10">
      <c r="A1103">
        <v>1094</v>
      </c>
      <c r="B1103" s="13">
        <f t="shared" si="71"/>
        <v>0</v>
      </c>
      <c r="C1103" s="13">
        <f t="shared" si="72"/>
        <v>0</v>
      </c>
      <c r="D1103" s="13"/>
      <c r="E1103" s="13">
        <f t="shared" si="73"/>
        <v>0</v>
      </c>
      <c r="G1103" s="13">
        <f>(IF(E1103&gt;SUM($C$6,$C$5,Sec!J1103),SUM($C$5,$C$6,Sec!J1103),E1103))</f>
        <v>0</v>
      </c>
      <c r="I1103">
        <f t="shared" si="74"/>
        <v>0</v>
      </c>
      <c r="J1103" s="13">
        <f>IF(G1103&lt;SUM($C$5:$C$6,Sec!J1103),((SUM($C$5,$C$6,-G1103,(Rate*Sec!J1103)))*Rate),0)</f>
        <v>0</v>
      </c>
    </row>
    <row r="1104" spans="1:10">
      <c r="A1104">
        <v>1095</v>
      </c>
      <c r="B1104" s="13">
        <f t="shared" si="71"/>
        <v>0</v>
      </c>
      <c r="C1104" s="13">
        <f t="shared" si="72"/>
        <v>0</v>
      </c>
      <c r="D1104" s="13"/>
      <c r="E1104" s="13">
        <f t="shared" si="73"/>
        <v>0</v>
      </c>
      <c r="G1104" s="13">
        <f>(IF(E1104&gt;SUM($C$6,$C$5,Sec!J1104),SUM($C$5,$C$6,Sec!J1104),E1104))</f>
        <v>0</v>
      </c>
      <c r="I1104">
        <f t="shared" si="74"/>
        <v>0</v>
      </c>
      <c r="J1104" s="13">
        <f>IF(G1104&lt;SUM($C$5:$C$6,Sec!J1104),((SUM($C$5,$C$6,-G1104,(Rate*Sec!J1104)))*Rate),0)</f>
        <v>0</v>
      </c>
    </row>
    <row r="1105" spans="1:10">
      <c r="A1105">
        <v>1096</v>
      </c>
      <c r="B1105" s="13">
        <f t="shared" si="71"/>
        <v>0</v>
      </c>
      <c r="C1105" s="13">
        <f t="shared" si="72"/>
        <v>0</v>
      </c>
      <c r="D1105" s="13"/>
      <c r="E1105" s="13">
        <f t="shared" si="73"/>
        <v>0</v>
      </c>
      <c r="G1105" s="13">
        <f>(IF(E1105&gt;SUM($C$6,$C$5,Sec!J1105),SUM($C$5,$C$6,Sec!J1105),E1105))</f>
        <v>0</v>
      </c>
      <c r="I1105">
        <f t="shared" si="74"/>
        <v>0</v>
      </c>
      <c r="J1105" s="13">
        <f>IF(G1105&lt;SUM($C$5:$C$6,Sec!J1105),((SUM($C$5,$C$6,-G1105,(Rate*Sec!J1105)))*Rate),0)</f>
        <v>0</v>
      </c>
    </row>
    <row r="1106" spans="1:10">
      <c r="A1106">
        <v>1097</v>
      </c>
      <c r="B1106" s="13">
        <f t="shared" si="71"/>
        <v>0</v>
      </c>
      <c r="C1106" s="13">
        <f t="shared" si="72"/>
        <v>0</v>
      </c>
      <c r="D1106" s="13"/>
      <c r="E1106" s="13">
        <f t="shared" si="73"/>
        <v>0</v>
      </c>
      <c r="G1106" s="13">
        <f>(IF(E1106&gt;SUM($C$6,$C$5,Sec!J1106),SUM($C$5,$C$6,Sec!J1106),E1106))</f>
        <v>0</v>
      </c>
      <c r="I1106">
        <f t="shared" si="74"/>
        <v>0</v>
      </c>
      <c r="J1106" s="13">
        <f>IF(G1106&lt;SUM($C$5:$C$6,Sec!J1106),((SUM($C$5,$C$6,-G1106,(Rate*Sec!J1106)))*Rate),0)</f>
        <v>0</v>
      </c>
    </row>
    <row r="1107" spans="1:10">
      <c r="A1107">
        <v>1098</v>
      </c>
      <c r="B1107" s="13">
        <f t="shared" si="71"/>
        <v>0</v>
      </c>
      <c r="C1107" s="13">
        <f t="shared" si="72"/>
        <v>0</v>
      </c>
      <c r="D1107" s="13"/>
      <c r="E1107" s="13">
        <f t="shared" si="73"/>
        <v>0</v>
      </c>
      <c r="G1107" s="13">
        <f>(IF(E1107&gt;SUM($C$6,$C$5,Sec!J1107),SUM($C$5,$C$6,Sec!J1107),E1107))</f>
        <v>0</v>
      </c>
      <c r="I1107">
        <f t="shared" si="74"/>
        <v>0</v>
      </c>
      <c r="J1107" s="13">
        <f>IF(G1107&lt;SUM($C$5:$C$6,Sec!J1107),((SUM($C$5,$C$6,-G1107,(Rate*Sec!J1107)))*Rate),0)</f>
        <v>0</v>
      </c>
    </row>
    <row r="1108" spans="1:10">
      <c r="A1108">
        <v>1099</v>
      </c>
      <c r="B1108" s="13">
        <f t="shared" si="71"/>
        <v>0</v>
      </c>
      <c r="C1108" s="13">
        <f t="shared" si="72"/>
        <v>0</v>
      </c>
      <c r="D1108" s="13"/>
      <c r="E1108" s="13">
        <f t="shared" si="73"/>
        <v>0</v>
      </c>
      <c r="G1108" s="13">
        <f>(IF(E1108&gt;SUM($C$6,$C$5,Sec!J1108),SUM($C$5,$C$6,Sec!J1108),E1108))</f>
        <v>0</v>
      </c>
      <c r="I1108">
        <f t="shared" si="74"/>
        <v>0</v>
      </c>
      <c r="J1108" s="13">
        <f>IF(G1108&lt;SUM($C$5:$C$6,Sec!J1108),((SUM($C$5,$C$6,-G1108,(Rate*Sec!J1108)))*Rate),0)</f>
        <v>0</v>
      </c>
    </row>
    <row r="1109" spans="1:10">
      <c r="A1109">
        <v>1100</v>
      </c>
      <c r="B1109" s="13">
        <f t="shared" si="71"/>
        <v>0</v>
      </c>
      <c r="C1109" s="13">
        <f t="shared" si="72"/>
        <v>0</v>
      </c>
      <c r="D1109" s="13"/>
      <c r="E1109" s="13">
        <f t="shared" si="73"/>
        <v>0</v>
      </c>
      <c r="G1109" s="13">
        <f>(IF(E1109&gt;SUM($C$6,$C$5,Sec!J1109),SUM($C$5,$C$6,Sec!J1109),E1109))</f>
        <v>0</v>
      </c>
      <c r="I1109">
        <f t="shared" si="74"/>
        <v>0</v>
      </c>
      <c r="J1109" s="13">
        <f>IF(G1109&lt;SUM($C$5:$C$6,Sec!J1109),((SUM($C$5,$C$6,-G1109,(Rate*Sec!J1109)))*Rate),0)</f>
        <v>0</v>
      </c>
    </row>
    <row r="1110" spans="1:10">
      <c r="A1110">
        <v>1101</v>
      </c>
      <c r="B1110" s="13">
        <f t="shared" si="71"/>
        <v>0</v>
      </c>
      <c r="C1110" s="13">
        <f t="shared" si="72"/>
        <v>0</v>
      </c>
      <c r="D1110" s="13"/>
      <c r="E1110" s="13">
        <f t="shared" si="73"/>
        <v>0</v>
      </c>
      <c r="G1110" s="13">
        <f>(IF(E1110&gt;SUM($C$6,$C$5,Sec!J1110),SUM($C$5,$C$6,Sec!J1110),E1110))</f>
        <v>0</v>
      </c>
      <c r="I1110">
        <f t="shared" si="74"/>
        <v>0</v>
      </c>
      <c r="J1110" s="13">
        <f>IF(G1110&lt;SUM($C$5:$C$6,Sec!J1110),((SUM($C$5,$C$6,-G1110,(Rate*Sec!J1110)))*Rate),0)</f>
        <v>0</v>
      </c>
    </row>
    <row r="1111" spans="1:10">
      <c r="A1111">
        <v>1102</v>
      </c>
      <c r="B1111" s="13">
        <f t="shared" si="71"/>
        <v>0</v>
      </c>
      <c r="C1111" s="13">
        <f t="shared" si="72"/>
        <v>0</v>
      </c>
      <c r="D1111" s="13"/>
      <c r="E1111" s="13">
        <f t="shared" si="73"/>
        <v>0</v>
      </c>
      <c r="G1111" s="13">
        <f>(IF(E1111&gt;SUM($C$6,$C$5,Sec!J1111),SUM($C$5,$C$6,Sec!J1111),E1111))</f>
        <v>0</v>
      </c>
      <c r="I1111">
        <f t="shared" si="74"/>
        <v>0</v>
      </c>
      <c r="J1111" s="13">
        <f>IF(G1111&lt;SUM($C$5:$C$6,Sec!J1111),((SUM($C$5,$C$6,-G1111,(Rate*Sec!J1111)))*Rate),0)</f>
        <v>0</v>
      </c>
    </row>
    <row r="1112" spans="1:10">
      <c r="A1112">
        <v>1103</v>
      </c>
      <c r="B1112" s="13">
        <f t="shared" si="71"/>
        <v>0</v>
      </c>
      <c r="C1112" s="13">
        <f t="shared" si="72"/>
        <v>0</v>
      </c>
      <c r="D1112" s="13"/>
      <c r="E1112" s="13">
        <f t="shared" si="73"/>
        <v>0</v>
      </c>
      <c r="G1112" s="13">
        <f>(IF(E1112&gt;SUM($C$6,$C$5,Sec!J1112),SUM($C$5,$C$6,Sec!J1112),E1112))</f>
        <v>0</v>
      </c>
      <c r="I1112">
        <f t="shared" si="74"/>
        <v>0</v>
      </c>
      <c r="J1112" s="13">
        <f>IF(G1112&lt;SUM($C$5:$C$6,Sec!J1112),((SUM($C$5,$C$6,-G1112,(Rate*Sec!J1112)))*Rate),0)</f>
        <v>0</v>
      </c>
    </row>
    <row r="1113" spans="1:10">
      <c r="A1113">
        <v>1104</v>
      </c>
      <c r="B1113" s="13">
        <f t="shared" si="71"/>
        <v>0</v>
      </c>
      <c r="C1113" s="13">
        <f t="shared" si="72"/>
        <v>0</v>
      </c>
      <c r="D1113" s="13"/>
      <c r="E1113" s="13">
        <f t="shared" si="73"/>
        <v>0</v>
      </c>
      <c r="G1113" s="13">
        <f>(IF(E1113&gt;SUM($C$6,$C$5,Sec!J1113),SUM($C$5,$C$6,Sec!J1113),E1113))</f>
        <v>0</v>
      </c>
      <c r="I1113">
        <f t="shared" si="74"/>
        <v>0</v>
      </c>
      <c r="J1113" s="13">
        <f>IF(G1113&lt;SUM($C$5:$C$6,Sec!J1113),((SUM($C$5,$C$6,-G1113,(Rate*Sec!J1113)))*Rate),0)</f>
        <v>0</v>
      </c>
    </row>
    <row r="1114" spans="1:10">
      <c r="A1114">
        <v>1105</v>
      </c>
      <c r="B1114" s="13">
        <f t="shared" si="71"/>
        <v>0</v>
      </c>
      <c r="C1114" s="13">
        <f t="shared" si="72"/>
        <v>0</v>
      </c>
      <c r="D1114" s="13"/>
      <c r="E1114" s="13">
        <f t="shared" si="73"/>
        <v>0</v>
      </c>
      <c r="G1114" s="13">
        <f>(IF(E1114&gt;SUM($C$6,$C$5,Sec!J1114),SUM($C$5,$C$6,Sec!J1114),E1114))</f>
        <v>0</v>
      </c>
      <c r="I1114">
        <f t="shared" si="74"/>
        <v>0</v>
      </c>
      <c r="J1114" s="13">
        <f>IF(G1114&lt;SUM($C$5:$C$6,Sec!J1114),((SUM($C$5,$C$6,-G1114,(Rate*Sec!J1114)))*Rate),0)</f>
        <v>0</v>
      </c>
    </row>
    <row r="1115" spans="1:10">
      <c r="A1115">
        <v>1106</v>
      </c>
      <c r="B1115" s="13">
        <f t="shared" si="71"/>
        <v>0</v>
      </c>
      <c r="C1115" s="13">
        <f t="shared" si="72"/>
        <v>0</v>
      </c>
      <c r="D1115" s="13"/>
      <c r="E1115" s="13">
        <f t="shared" si="73"/>
        <v>0</v>
      </c>
      <c r="G1115" s="13">
        <f>(IF(E1115&gt;SUM($C$6,$C$5,Sec!J1115),SUM($C$5,$C$6,Sec!J1115),E1115))</f>
        <v>0</v>
      </c>
      <c r="I1115">
        <f t="shared" si="74"/>
        <v>0</v>
      </c>
      <c r="J1115" s="13">
        <f>IF(G1115&lt;SUM($C$5:$C$6,Sec!J1115),((SUM($C$5,$C$6,-G1115,(Rate*Sec!J1115)))*Rate),0)</f>
        <v>0</v>
      </c>
    </row>
    <row r="1116" spans="1:10">
      <c r="A1116">
        <v>1107</v>
      </c>
      <c r="B1116" s="13">
        <f t="shared" si="71"/>
        <v>0</v>
      </c>
      <c r="C1116" s="13">
        <f t="shared" si="72"/>
        <v>0</v>
      </c>
      <c r="D1116" s="13"/>
      <c r="E1116" s="13">
        <f t="shared" si="73"/>
        <v>0</v>
      </c>
      <c r="G1116" s="13">
        <f>(IF(E1116&gt;SUM($C$6,$C$5,Sec!J1116),SUM($C$5,$C$6,Sec!J1116),E1116))</f>
        <v>0</v>
      </c>
      <c r="I1116">
        <f t="shared" si="74"/>
        <v>0</v>
      </c>
      <c r="J1116" s="13">
        <f>IF(G1116&lt;SUM($C$5:$C$6,Sec!J1116),((SUM($C$5,$C$6,-G1116,(Rate*Sec!J1116)))*Rate),0)</f>
        <v>0</v>
      </c>
    </row>
    <row r="1117" spans="1:10">
      <c r="A1117">
        <v>1108</v>
      </c>
      <c r="B1117" s="13">
        <f t="shared" si="71"/>
        <v>0</v>
      </c>
      <c r="C1117" s="13">
        <f t="shared" si="72"/>
        <v>0</v>
      </c>
      <c r="D1117" s="13"/>
      <c r="E1117" s="13">
        <f t="shared" si="73"/>
        <v>0</v>
      </c>
      <c r="G1117" s="13">
        <f>(IF(E1117&gt;SUM($C$6,$C$5,Sec!J1117),SUM($C$5,$C$6,Sec!J1117),E1117))</f>
        <v>0</v>
      </c>
      <c r="I1117">
        <f t="shared" si="74"/>
        <v>0</v>
      </c>
      <c r="J1117" s="13">
        <f>IF(G1117&lt;SUM($C$5:$C$6,Sec!J1117),((SUM($C$5,$C$6,-G1117,(Rate*Sec!J1117)))*Rate),0)</f>
        <v>0</v>
      </c>
    </row>
    <row r="1118" spans="1:10">
      <c r="A1118">
        <v>1109</v>
      </c>
      <c r="B1118" s="13">
        <f t="shared" si="71"/>
        <v>0</v>
      </c>
      <c r="C1118" s="13">
        <f t="shared" si="72"/>
        <v>0</v>
      </c>
      <c r="D1118" s="13"/>
      <c r="E1118" s="13">
        <f t="shared" si="73"/>
        <v>0</v>
      </c>
      <c r="G1118" s="13">
        <f>(IF(E1118&gt;SUM($C$6,$C$5,Sec!J1118),SUM($C$5,$C$6,Sec!J1118),E1118))</f>
        <v>0</v>
      </c>
      <c r="I1118">
        <f t="shared" si="74"/>
        <v>0</v>
      </c>
      <c r="J1118" s="13">
        <f>IF(G1118&lt;SUM($C$5:$C$6,Sec!J1118),((SUM($C$5,$C$6,-G1118,(Rate*Sec!J1118)))*Rate),0)</f>
        <v>0</v>
      </c>
    </row>
    <row r="1119" spans="1:10">
      <c r="A1119">
        <v>1110</v>
      </c>
      <c r="B1119" s="13">
        <f t="shared" si="71"/>
        <v>0</v>
      </c>
      <c r="C1119" s="13">
        <f t="shared" si="72"/>
        <v>0</v>
      </c>
      <c r="D1119" s="13"/>
      <c r="E1119" s="13">
        <f t="shared" si="73"/>
        <v>0</v>
      </c>
      <c r="G1119" s="13">
        <f>(IF(E1119&gt;SUM($C$6,$C$5,Sec!J1119),SUM($C$5,$C$6,Sec!J1119),E1119))</f>
        <v>0</v>
      </c>
      <c r="I1119">
        <f t="shared" si="74"/>
        <v>0</v>
      </c>
      <c r="J1119" s="13">
        <f>IF(G1119&lt;SUM($C$5:$C$6,Sec!J1119),((SUM($C$5,$C$6,-G1119,(Rate*Sec!J1119)))*Rate),0)</f>
        <v>0</v>
      </c>
    </row>
    <row r="1120" spans="1:10">
      <c r="A1120">
        <v>1111</v>
      </c>
      <c r="B1120" s="13">
        <f t="shared" si="71"/>
        <v>0</v>
      </c>
      <c r="C1120" s="13">
        <f t="shared" si="72"/>
        <v>0</v>
      </c>
      <c r="D1120" s="13"/>
      <c r="E1120" s="13">
        <f t="shared" si="73"/>
        <v>0</v>
      </c>
      <c r="G1120" s="13">
        <f>(IF(E1120&gt;SUM($C$6,$C$5,Sec!J1120),SUM($C$5,$C$6,Sec!J1120),E1120))</f>
        <v>0</v>
      </c>
      <c r="I1120">
        <f t="shared" si="74"/>
        <v>0</v>
      </c>
      <c r="J1120" s="13">
        <f>IF(G1120&lt;SUM($C$5:$C$6,Sec!J1120),((SUM($C$5,$C$6,-G1120,(Rate*Sec!J1120)))*Rate),0)</f>
        <v>0</v>
      </c>
    </row>
    <row r="1121" spans="1:10">
      <c r="A1121">
        <v>1112</v>
      </c>
      <c r="B1121" s="13">
        <f t="shared" si="71"/>
        <v>0</v>
      </c>
      <c r="C1121" s="13">
        <f t="shared" si="72"/>
        <v>0</v>
      </c>
      <c r="D1121" s="13"/>
      <c r="E1121" s="13">
        <f t="shared" si="73"/>
        <v>0</v>
      </c>
      <c r="G1121" s="13">
        <f>(IF(E1121&gt;SUM($C$6,$C$5,Sec!J1121),SUM($C$5,$C$6,Sec!J1121),E1121))</f>
        <v>0</v>
      </c>
      <c r="I1121">
        <f t="shared" si="74"/>
        <v>0</v>
      </c>
      <c r="J1121" s="13">
        <f>IF(G1121&lt;SUM($C$5:$C$6,Sec!J1121),((SUM($C$5,$C$6,-G1121,(Rate*Sec!J1121)))*Rate),0)</f>
        <v>0</v>
      </c>
    </row>
    <row r="1122" spans="1:10">
      <c r="A1122">
        <v>1113</v>
      </c>
      <c r="B1122" s="13">
        <f t="shared" si="71"/>
        <v>0</v>
      </c>
      <c r="C1122" s="13">
        <f t="shared" si="72"/>
        <v>0</v>
      </c>
      <c r="D1122" s="13"/>
      <c r="E1122" s="13">
        <f t="shared" si="73"/>
        <v>0</v>
      </c>
      <c r="G1122" s="13">
        <f>(IF(E1122&gt;SUM($C$6,$C$5,Sec!J1122),SUM($C$5,$C$6,Sec!J1122),E1122))</f>
        <v>0</v>
      </c>
      <c r="I1122">
        <f t="shared" si="74"/>
        <v>0</v>
      </c>
      <c r="J1122" s="13">
        <f>IF(G1122&lt;SUM($C$5:$C$6,Sec!J1122),((SUM($C$5,$C$6,-G1122,(Rate*Sec!J1122)))*Rate),0)</f>
        <v>0</v>
      </c>
    </row>
    <row r="1123" spans="1:10">
      <c r="A1123">
        <v>1114</v>
      </c>
      <c r="B1123" s="13">
        <f t="shared" si="71"/>
        <v>0</v>
      </c>
      <c r="C1123" s="13">
        <f t="shared" si="72"/>
        <v>0</v>
      </c>
      <c r="D1123" s="13"/>
      <c r="E1123" s="13">
        <f t="shared" si="73"/>
        <v>0</v>
      </c>
      <c r="G1123" s="13">
        <f>(IF(E1123&gt;SUM($C$6,$C$5,Sec!J1123),SUM($C$5,$C$6,Sec!J1123),E1123))</f>
        <v>0</v>
      </c>
      <c r="I1123">
        <f t="shared" si="74"/>
        <v>0</v>
      </c>
      <c r="J1123" s="13">
        <f>IF(G1123&lt;SUM($C$5:$C$6,Sec!J1123),((SUM($C$5,$C$6,-G1123,(Rate*Sec!J1123)))*Rate),0)</f>
        <v>0</v>
      </c>
    </row>
    <row r="1124" spans="1:10">
      <c r="A1124">
        <v>1115</v>
      </c>
      <c r="B1124" s="13">
        <f t="shared" si="71"/>
        <v>0</v>
      </c>
      <c r="C1124" s="13">
        <f t="shared" si="72"/>
        <v>0</v>
      </c>
      <c r="D1124" s="13"/>
      <c r="E1124" s="13">
        <f t="shared" si="73"/>
        <v>0</v>
      </c>
      <c r="G1124" s="13">
        <f>(IF(E1124&gt;SUM($C$6,$C$5,Sec!J1124),SUM($C$5,$C$6,Sec!J1124),E1124))</f>
        <v>0</v>
      </c>
      <c r="I1124">
        <f t="shared" si="74"/>
        <v>0</v>
      </c>
      <c r="J1124" s="13">
        <f>IF(G1124&lt;SUM($C$5:$C$6,Sec!J1124),((SUM($C$5,$C$6,-G1124,(Rate*Sec!J1124)))*Rate),0)</f>
        <v>0</v>
      </c>
    </row>
    <row r="1125" spans="1:10">
      <c r="A1125">
        <v>1116</v>
      </c>
      <c r="B1125" s="13">
        <f t="shared" si="71"/>
        <v>0</v>
      </c>
      <c r="C1125" s="13">
        <f t="shared" si="72"/>
        <v>0</v>
      </c>
      <c r="D1125" s="13"/>
      <c r="E1125" s="13">
        <f t="shared" si="73"/>
        <v>0</v>
      </c>
      <c r="G1125" s="13">
        <f>(IF(E1125&gt;SUM($C$6,$C$5,Sec!J1125),SUM($C$5,$C$6,Sec!J1125),E1125))</f>
        <v>0</v>
      </c>
      <c r="I1125">
        <f t="shared" si="74"/>
        <v>0</v>
      </c>
      <c r="J1125" s="13">
        <f>IF(G1125&lt;SUM($C$5:$C$6,Sec!J1125),((SUM($C$5,$C$6,-G1125,(Rate*Sec!J1125)))*Rate),0)</f>
        <v>0</v>
      </c>
    </row>
    <row r="1126" spans="1:10">
      <c r="A1126">
        <v>1117</v>
      </c>
      <c r="B1126" s="13">
        <f t="shared" si="71"/>
        <v>0</v>
      </c>
      <c r="C1126" s="13">
        <f t="shared" si="72"/>
        <v>0</v>
      </c>
      <c r="D1126" s="13"/>
      <c r="E1126" s="13">
        <f t="shared" si="73"/>
        <v>0</v>
      </c>
      <c r="G1126" s="13">
        <f>(IF(E1126&gt;SUM($C$6,$C$5,Sec!J1126),SUM($C$5,$C$6,Sec!J1126),E1126))</f>
        <v>0</v>
      </c>
      <c r="I1126">
        <f t="shared" si="74"/>
        <v>0</v>
      </c>
      <c r="J1126" s="13">
        <f>IF(G1126&lt;SUM($C$5:$C$6,Sec!J1126),((SUM($C$5,$C$6,-G1126,(Rate*Sec!J1126)))*Rate),0)</f>
        <v>0</v>
      </c>
    </row>
    <row r="1127" spans="1:10">
      <c r="A1127">
        <v>1118</v>
      </c>
      <c r="B1127" s="13">
        <f t="shared" si="71"/>
        <v>0</v>
      </c>
      <c r="C1127" s="13">
        <f t="shared" si="72"/>
        <v>0</v>
      </c>
      <c r="D1127" s="13"/>
      <c r="E1127" s="13">
        <f t="shared" si="73"/>
        <v>0</v>
      </c>
      <c r="G1127" s="13">
        <f>(IF(E1127&gt;SUM($C$6,$C$5,Sec!J1127),SUM($C$5,$C$6,Sec!J1127),E1127))</f>
        <v>0</v>
      </c>
      <c r="I1127">
        <f t="shared" si="74"/>
        <v>0</v>
      </c>
      <c r="J1127" s="13">
        <f>IF(G1127&lt;SUM($C$5:$C$6,Sec!J1127),((SUM($C$5,$C$6,-G1127,(Rate*Sec!J1127)))*Rate),0)</f>
        <v>0</v>
      </c>
    </row>
    <row r="1128" spans="1:10">
      <c r="A1128">
        <v>1119</v>
      </c>
      <c r="B1128" s="13">
        <f t="shared" si="71"/>
        <v>0</v>
      </c>
      <c r="C1128" s="13">
        <f t="shared" si="72"/>
        <v>0</v>
      </c>
      <c r="D1128" s="13"/>
      <c r="E1128" s="13">
        <f t="shared" si="73"/>
        <v>0</v>
      </c>
      <c r="G1128" s="13">
        <f>(IF(E1128&gt;SUM($C$6,$C$5,Sec!J1128),SUM($C$5,$C$6,Sec!J1128),E1128))</f>
        <v>0</v>
      </c>
      <c r="I1128">
        <f t="shared" si="74"/>
        <v>0</v>
      </c>
      <c r="J1128" s="13">
        <f>IF(G1128&lt;SUM($C$5:$C$6,Sec!J1128),((SUM($C$5,$C$6,-G1128,(Rate*Sec!J1128)))*Rate),0)</f>
        <v>0</v>
      </c>
    </row>
    <row r="1129" spans="1:10">
      <c r="A1129">
        <v>1120</v>
      </c>
      <c r="B1129" s="13">
        <f t="shared" si="71"/>
        <v>0</v>
      </c>
      <c r="C1129" s="13">
        <f t="shared" si="72"/>
        <v>0</v>
      </c>
      <c r="D1129" s="13"/>
      <c r="E1129" s="13">
        <f t="shared" si="73"/>
        <v>0</v>
      </c>
      <c r="G1129" s="13">
        <f>(IF(E1129&gt;SUM($C$6,$C$5,Sec!J1129),SUM($C$5,$C$6,Sec!J1129),E1129))</f>
        <v>0</v>
      </c>
      <c r="I1129">
        <f t="shared" si="74"/>
        <v>0</v>
      </c>
      <c r="J1129" s="13">
        <f>IF(G1129&lt;SUM($C$5:$C$6,Sec!J1129),((SUM($C$5,$C$6,-G1129,(Rate*Sec!J1129)))*Rate),0)</f>
        <v>0</v>
      </c>
    </row>
    <row r="1130" spans="1:10">
      <c r="A1130">
        <v>1121</v>
      </c>
      <c r="B1130" s="13">
        <f t="shared" si="71"/>
        <v>0</v>
      </c>
      <c r="C1130" s="13">
        <f t="shared" si="72"/>
        <v>0</v>
      </c>
      <c r="D1130" s="13"/>
      <c r="E1130" s="13">
        <f t="shared" si="73"/>
        <v>0</v>
      </c>
      <c r="G1130" s="13">
        <f>(IF(E1130&gt;SUM($C$6,$C$5,Sec!J1130),SUM($C$5,$C$6,Sec!J1130),E1130))</f>
        <v>0</v>
      </c>
      <c r="I1130">
        <f t="shared" si="74"/>
        <v>0</v>
      </c>
      <c r="J1130" s="13">
        <f>IF(G1130&lt;SUM($C$5:$C$6,Sec!J1130),((SUM($C$5,$C$6,-G1130,(Rate*Sec!J1130)))*Rate),0)</f>
        <v>0</v>
      </c>
    </row>
    <row r="1131" spans="1:10">
      <c r="A1131">
        <v>1122</v>
      </c>
      <c r="B1131" s="13">
        <f t="shared" si="71"/>
        <v>0</v>
      </c>
      <c r="C1131" s="13">
        <f t="shared" si="72"/>
        <v>0</v>
      </c>
      <c r="D1131" s="13"/>
      <c r="E1131" s="13">
        <f t="shared" si="73"/>
        <v>0</v>
      </c>
      <c r="G1131" s="13">
        <f>(IF(E1131&gt;SUM($C$6,$C$5,Sec!J1131),SUM($C$5,$C$6,Sec!J1131),E1131))</f>
        <v>0</v>
      </c>
      <c r="I1131">
        <f t="shared" si="74"/>
        <v>0</v>
      </c>
      <c r="J1131" s="13">
        <f>IF(G1131&lt;SUM($C$5:$C$6,Sec!J1131),((SUM($C$5,$C$6,-G1131,(Rate*Sec!J1131)))*Rate),0)</f>
        <v>0</v>
      </c>
    </row>
    <row r="1132" spans="1:10">
      <c r="A1132">
        <v>1123</v>
      </c>
      <c r="B1132" s="13">
        <f t="shared" si="71"/>
        <v>0</v>
      </c>
      <c r="C1132" s="13">
        <f t="shared" si="72"/>
        <v>0</v>
      </c>
      <c r="D1132" s="13"/>
      <c r="E1132" s="13">
        <f t="shared" si="73"/>
        <v>0</v>
      </c>
      <c r="G1132" s="13">
        <f>(IF(E1132&gt;SUM($C$6,$C$5,Sec!J1132),SUM($C$5,$C$6,Sec!J1132),E1132))</f>
        <v>0</v>
      </c>
      <c r="I1132">
        <f t="shared" si="74"/>
        <v>0</v>
      </c>
      <c r="J1132" s="13">
        <f>IF(G1132&lt;SUM($C$5:$C$6,Sec!J1132),((SUM($C$5,$C$6,-G1132,(Rate*Sec!J1132)))*Rate),0)</f>
        <v>0</v>
      </c>
    </row>
    <row r="1133" spans="1:10">
      <c r="A1133">
        <v>1124</v>
      </c>
      <c r="B1133" s="13">
        <f t="shared" si="71"/>
        <v>0</v>
      </c>
      <c r="C1133" s="13">
        <f t="shared" si="72"/>
        <v>0</v>
      </c>
      <c r="D1133" s="13"/>
      <c r="E1133" s="13">
        <f t="shared" si="73"/>
        <v>0</v>
      </c>
      <c r="G1133" s="13">
        <f>(IF(E1133&gt;SUM($C$6,$C$5,Sec!J1133),SUM($C$5,$C$6,Sec!J1133),E1133))</f>
        <v>0</v>
      </c>
      <c r="I1133">
        <f t="shared" si="74"/>
        <v>0</v>
      </c>
      <c r="J1133" s="13">
        <f>IF(G1133&lt;SUM($C$5:$C$6,Sec!J1133),((SUM($C$5,$C$6,-G1133,(Rate*Sec!J1133)))*Rate),0)</f>
        <v>0</v>
      </c>
    </row>
    <row r="1134" spans="1:10">
      <c r="A1134">
        <v>1125</v>
      </c>
      <c r="B1134" s="13">
        <f t="shared" ref="B1134:B1197" si="75">IF(SUM(E1133,-G1133)&lt;0,0,SUM(E1133,-G1133))</f>
        <v>0</v>
      </c>
      <c r="C1134" s="13">
        <f t="shared" ref="C1134:C1197" si="76">(B1134*$C$4)/12</f>
        <v>0</v>
      </c>
      <c r="D1134" s="13"/>
      <c r="E1134" s="13">
        <f t="shared" ref="E1134:E1197" si="77">SUM(C1134,B1134)</f>
        <v>0</v>
      </c>
      <c r="G1134" s="13">
        <f>(IF(E1134&gt;SUM($C$6,$C$5,Sec!J1134),SUM($C$5,$C$6,Sec!J1134),E1134))</f>
        <v>0</v>
      </c>
      <c r="I1134">
        <f t="shared" ref="I1134:I1197" si="78">IF(E1134&gt;0,1,0)</f>
        <v>0</v>
      </c>
      <c r="J1134" s="13">
        <f>IF(G1134&lt;SUM($C$5:$C$6,Sec!J1134),((SUM($C$5,$C$6,-G1134,(Rate*Sec!J1134)))*Rate),0)</f>
        <v>0</v>
      </c>
    </row>
    <row r="1135" spans="1:10">
      <c r="A1135">
        <v>1126</v>
      </c>
      <c r="B1135" s="13">
        <f t="shared" si="75"/>
        <v>0</v>
      </c>
      <c r="C1135" s="13">
        <f t="shared" si="76"/>
        <v>0</v>
      </c>
      <c r="D1135" s="13"/>
      <c r="E1135" s="13">
        <f t="shared" si="77"/>
        <v>0</v>
      </c>
      <c r="G1135" s="13">
        <f>(IF(E1135&gt;SUM($C$6,$C$5,Sec!J1135),SUM($C$5,$C$6,Sec!J1135),E1135))</f>
        <v>0</v>
      </c>
      <c r="I1135">
        <f t="shared" si="78"/>
        <v>0</v>
      </c>
      <c r="J1135" s="13">
        <f>IF(G1135&lt;SUM($C$5:$C$6,Sec!J1135),((SUM($C$5,$C$6,-G1135,(Rate*Sec!J1135)))*Rate),0)</f>
        <v>0</v>
      </c>
    </row>
    <row r="1136" spans="1:10">
      <c r="A1136">
        <v>1127</v>
      </c>
      <c r="B1136" s="13">
        <f t="shared" si="75"/>
        <v>0</v>
      </c>
      <c r="C1136" s="13">
        <f t="shared" si="76"/>
        <v>0</v>
      </c>
      <c r="D1136" s="13"/>
      <c r="E1136" s="13">
        <f t="shared" si="77"/>
        <v>0</v>
      </c>
      <c r="G1136" s="13">
        <f>(IF(E1136&gt;SUM($C$6,$C$5,Sec!J1136),SUM($C$5,$C$6,Sec!J1136),E1136))</f>
        <v>0</v>
      </c>
      <c r="I1136">
        <f t="shared" si="78"/>
        <v>0</v>
      </c>
      <c r="J1136" s="13">
        <f>IF(G1136&lt;SUM($C$5:$C$6,Sec!J1136),((SUM($C$5,$C$6,-G1136,(Rate*Sec!J1136)))*Rate),0)</f>
        <v>0</v>
      </c>
    </row>
    <row r="1137" spans="1:10">
      <c r="A1137">
        <v>1128</v>
      </c>
      <c r="B1137" s="13">
        <f t="shared" si="75"/>
        <v>0</v>
      </c>
      <c r="C1137" s="13">
        <f t="shared" si="76"/>
        <v>0</v>
      </c>
      <c r="D1137" s="13"/>
      <c r="E1137" s="13">
        <f t="shared" si="77"/>
        <v>0</v>
      </c>
      <c r="G1137" s="13">
        <f>(IF(E1137&gt;SUM($C$6,$C$5,Sec!J1137),SUM($C$5,$C$6,Sec!J1137),E1137))</f>
        <v>0</v>
      </c>
      <c r="I1137">
        <f t="shared" si="78"/>
        <v>0</v>
      </c>
      <c r="J1137" s="13">
        <f>IF(G1137&lt;SUM($C$5:$C$6,Sec!J1137),((SUM($C$5,$C$6,-G1137,(Rate*Sec!J1137)))*Rate),0)</f>
        <v>0</v>
      </c>
    </row>
    <row r="1138" spans="1:10">
      <c r="A1138">
        <v>1129</v>
      </c>
      <c r="B1138" s="13">
        <f t="shared" si="75"/>
        <v>0</v>
      </c>
      <c r="C1138" s="13">
        <f t="shared" si="76"/>
        <v>0</v>
      </c>
      <c r="D1138" s="13"/>
      <c r="E1138" s="13">
        <f t="shared" si="77"/>
        <v>0</v>
      </c>
      <c r="G1138" s="13">
        <f>(IF(E1138&gt;SUM($C$6,$C$5,Sec!J1138),SUM($C$5,$C$6,Sec!J1138),E1138))</f>
        <v>0</v>
      </c>
      <c r="I1138">
        <f t="shared" si="78"/>
        <v>0</v>
      </c>
      <c r="J1138" s="13">
        <f>IF(G1138&lt;SUM($C$5:$C$6,Sec!J1138),((SUM($C$5,$C$6,-G1138,(Rate*Sec!J1138)))*Rate),0)</f>
        <v>0</v>
      </c>
    </row>
    <row r="1139" spans="1:10">
      <c r="A1139">
        <v>1130</v>
      </c>
      <c r="B1139" s="13">
        <f t="shared" si="75"/>
        <v>0</v>
      </c>
      <c r="C1139" s="13">
        <f t="shared" si="76"/>
        <v>0</v>
      </c>
      <c r="D1139" s="13"/>
      <c r="E1139" s="13">
        <f t="shared" si="77"/>
        <v>0</v>
      </c>
      <c r="G1139" s="13">
        <f>(IF(E1139&gt;SUM($C$6,$C$5,Sec!J1139),SUM($C$5,$C$6,Sec!J1139),E1139))</f>
        <v>0</v>
      </c>
      <c r="I1139">
        <f t="shared" si="78"/>
        <v>0</v>
      </c>
      <c r="J1139" s="13">
        <f>IF(G1139&lt;SUM($C$5:$C$6,Sec!J1139),((SUM($C$5,$C$6,-G1139,(Rate*Sec!J1139)))*Rate),0)</f>
        <v>0</v>
      </c>
    </row>
    <row r="1140" spans="1:10">
      <c r="A1140">
        <v>1131</v>
      </c>
      <c r="B1140" s="13">
        <f t="shared" si="75"/>
        <v>0</v>
      </c>
      <c r="C1140" s="13">
        <f t="shared" si="76"/>
        <v>0</v>
      </c>
      <c r="D1140" s="13"/>
      <c r="E1140" s="13">
        <f t="shared" si="77"/>
        <v>0</v>
      </c>
      <c r="G1140" s="13">
        <f>(IF(E1140&gt;SUM($C$6,$C$5,Sec!J1140),SUM($C$5,$C$6,Sec!J1140),E1140))</f>
        <v>0</v>
      </c>
      <c r="I1140">
        <f t="shared" si="78"/>
        <v>0</v>
      </c>
      <c r="J1140" s="13">
        <f>IF(G1140&lt;SUM($C$5:$C$6,Sec!J1140),((SUM($C$5,$C$6,-G1140,(Rate*Sec!J1140)))*Rate),0)</f>
        <v>0</v>
      </c>
    </row>
    <row r="1141" spans="1:10">
      <c r="A1141">
        <v>1132</v>
      </c>
      <c r="B1141" s="13">
        <f t="shared" si="75"/>
        <v>0</v>
      </c>
      <c r="C1141" s="13">
        <f t="shared" si="76"/>
        <v>0</v>
      </c>
      <c r="D1141" s="13"/>
      <c r="E1141" s="13">
        <f t="shared" si="77"/>
        <v>0</v>
      </c>
      <c r="G1141" s="13">
        <f>(IF(E1141&gt;SUM($C$6,$C$5,Sec!J1141),SUM($C$5,$C$6,Sec!J1141),E1141))</f>
        <v>0</v>
      </c>
      <c r="I1141">
        <f t="shared" si="78"/>
        <v>0</v>
      </c>
      <c r="J1141" s="13">
        <f>IF(G1141&lt;SUM($C$5:$C$6,Sec!J1141),((SUM($C$5,$C$6,-G1141,(Rate*Sec!J1141)))*Rate),0)</f>
        <v>0</v>
      </c>
    </row>
    <row r="1142" spans="1:10">
      <c r="A1142">
        <v>1133</v>
      </c>
      <c r="B1142" s="13">
        <f t="shared" si="75"/>
        <v>0</v>
      </c>
      <c r="C1142" s="13">
        <f t="shared" si="76"/>
        <v>0</v>
      </c>
      <c r="D1142" s="13"/>
      <c r="E1142" s="13">
        <f t="shared" si="77"/>
        <v>0</v>
      </c>
      <c r="G1142" s="13">
        <f>(IF(E1142&gt;SUM($C$6,$C$5,Sec!J1142),SUM($C$5,$C$6,Sec!J1142),E1142))</f>
        <v>0</v>
      </c>
      <c r="I1142">
        <f t="shared" si="78"/>
        <v>0</v>
      </c>
      <c r="J1142" s="13">
        <f>IF(G1142&lt;SUM($C$5:$C$6,Sec!J1142),((SUM($C$5,$C$6,-G1142,(Rate*Sec!J1142)))*Rate),0)</f>
        <v>0</v>
      </c>
    </row>
    <row r="1143" spans="1:10">
      <c r="A1143">
        <v>1134</v>
      </c>
      <c r="B1143" s="13">
        <f t="shared" si="75"/>
        <v>0</v>
      </c>
      <c r="C1143" s="13">
        <f t="shared" si="76"/>
        <v>0</v>
      </c>
      <c r="D1143" s="13"/>
      <c r="E1143" s="13">
        <f t="shared" si="77"/>
        <v>0</v>
      </c>
      <c r="G1143" s="13">
        <f>(IF(E1143&gt;SUM($C$6,$C$5,Sec!J1143),SUM($C$5,$C$6,Sec!J1143),E1143))</f>
        <v>0</v>
      </c>
      <c r="I1143">
        <f t="shared" si="78"/>
        <v>0</v>
      </c>
      <c r="J1143" s="13">
        <f>IF(G1143&lt;SUM($C$5:$C$6,Sec!J1143),((SUM($C$5,$C$6,-G1143,(Rate*Sec!J1143)))*Rate),0)</f>
        <v>0</v>
      </c>
    </row>
    <row r="1144" spans="1:10">
      <c r="A1144">
        <v>1135</v>
      </c>
      <c r="B1144" s="13">
        <f t="shared" si="75"/>
        <v>0</v>
      </c>
      <c r="C1144" s="13">
        <f t="shared" si="76"/>
        <v>0</v>
      </c>
      <c r="D1144" s="13"/>
      <c r="E1144" s="13">
        <f t="shared" si="77"/>
        <v>0</v>
      </c>
      <c r="G1144" s="13">
        <f>(IF(E1144&gt;SUM($C$6,$C$5,Sec!J1144),SUM($C$5,$C$6,Sec!J1144),E1144))</f>
        <v>0</v>
      </c>
      <c r="I1144">
        <f t="shared" si="78"/>
        <v>0</v>
      </c>
      <c r="J1144" s="13">
        <f>IF(G1144&lt;SUM($C$5:$C$6,Sec!J1144),((SUM($C$5,$C$6,-G1144,(Rate*Sec!J1144)))*Rate),0)</f>
        <v>0</v>
      </c>
    </row>
    <row r="1145" spans="1:10">
      <c r="A1145">
        <v>1136</v>
      </c>
      <c r="B1145" s="13">
        <f t="shared" si="75"/>
        <v>0</v>
      </c>
      <c r="C1145" s="13">
        <f t="shared" si="76"/>
        <v>0</v>
      </c>
      <c r="D1145" s="13"/>
      <c r="E1145" s="13">
        <f t="shared" si="77"/>
        <v>0</v>
      </c>
      <c r="G1145" s="13">
        <f>(IF(E1145&gt;SUM($C$6,$C$5,Sec!J1145),SUM($C$5,$C$6,Sec!J1145),E1145))</f>
        <v>0</v>
      </c>
      <c r="I1145">
        <f t="shared" si="78"/>
        <v>0</v>
      </c>
      <c r="J1145" s="13">
        <f>IF(G1145&lt;SUM($C$5:$C$6,Sec!J1145),((SUM($C$5,$C$6,-G1145,(Rate*Sec!J1145)))*Rate),0)</f>
        <v>0</v>
      </c>
    </row>
    <row r="1146" spans="1:10">
      <c r="A1146">
        <v>1137</v>
      </c>
      <c r="B1146" s="13">
        <f t="shared" si="75"/>
        <v>0</v>
      </c>
      <c r="C1146" s="13">
        <f t="shared" si="76"/>
        <v>0</v>
      </c>
      <c r="D1146" s="13"/>
      <c r="E1146" s="13">
        <f t="shared" si="77"/>
        <v>0</v>
      </c>
      <c r="G1146" s="13">
        <f>(IF(E1146&gt;SUM($C$6,$C$5,Sec!J1146),SUM($C$5,$C$6,Sec!J1146),E1146))</f>
        <v>0</v>
      </c>
      <c r="I1146">
        <f t="shared" si="78"/>
        <v>0</v>
      </c>
      <c r="J1146" s="13">
        <f>IF(G1146&lt;SUM($C$5:$C$6,Sec!J1146),((SUM($C$5,$C$6,-G1146,(Rate*Sec!J1146)))*Rate),0)</f>
        <v>0</v>
      </c>
    </row>
    <row r="1147" spans="1:10">
      <c r="A1147">
        <v>1138</v>
      </c>
      <c r="B1147" s="13">
        <f t="shared" si="75"/>
        <v>0</v>
      </c>
      <c r="C1147" s="13">
        <f t="shared" si="76"/>
        <v>0</v>
      </c>
      <c r="D1147" s="13"/>
      <c r="E1147" s="13">
        <f t="shared" si="77"/>
        <v>0</v>
      </c>
      <c r="G1147" s="13">
        <f>(IF(E1147&gt;SUM($C$6,$C$5,Sec!J1147),SUM($C$5,$C$6,Sec!J1147),E1147))</f>
        <v>0</v>
      </c>
      <c r="I1147">
        <f t="shared" si="78"/>
        <v>0</v>
      </c>
      <c r="J1147" s="13">
        <f>IF(G1147&lt;SUM($C$5:$C$6,Sec!J1147),((SUM($C$5,$C$6,-G1147,(Rate*Sec!J1147)))*Rate),0)</f>
        <v>0</v>
      </c>
    </row>
    <row r="1148" spans="1:10">
      <c r="A1148">
        <v>1139</v>
      </c>
      <c r="B1148" s="13">
        <f t="shared" si="75"/>
        <v>0</v>
      </c>
      <c r="C1148" s="13">
        <f t="shared" si="76"/>
        <v>0</v>
      </c>
      <c r="D1148" s="13"/>
      <c r="E1148" s="13">
        <f t="shared" si="77"/>
        <v>0</v>
      </c>
      <c r="G1148" s="13">
        <f>(IF(E1148&gt;SUM($C$6,$C$5,Sec!J1148),SUM($C$5,$C$6,Sec!J1148),E1148))</f>
        <v>0</v>
      </c>
      <c r="I1148">
        <f t="shared" si="78"/>
        <v>0</v>
      </c>
      <c r="J1148" s="13">
        <f>IF(G1148&lt;SUM($C$5:$C$6,Sec!J1148),((SUM($C$5,$C$6,-G1148,(Rate*Sec!J1148)))*Rate),0)</f>
        <v>0</v>
      </c>
    </row>
    <row r="1149" spans="1:10">
      <c r="A1149">
        <v>1140</v>
      </c>
      <c r="B1149" s="13">
        <f t="shared" si="75"/>
        <v>0</v>
      </c>
      <c r="C1149" s="13">
        <f t="shared" si="76"/>
        <v>0</v>
      </c>
      <c r="D1149" s="13"/>
      <c r="E1149" s="13">
        <f t="shared" si="77"/>
        <v>0</v>
      </c>
      <c r="G1149" s="13">
        <f>(IF(E1149&gt;SUM($C$6,$C$5,Sec!J1149),SUM($C$5,$C$6,Sec!J1149),E1149))</f>
        <v>0</v>
      </c>
      <c r="I1149">
        <f t="shared" si="78"/>
        <v>0</v>
      </c>
      <c r="J1149" s="13">
        <f>IF(G1149&lt;SUM($C$5:$C$6,Sec!J1149),((SUM($C$5,$C$6,-G1149,(Rate*Sec!J1149)))*Rate),0)</f>
        <v>0</v>
      </c>
    </row>
    <row r="1150" spans="1:10">
      <c r="A1150">
        <v>1141</v>
      </c>
      <c r="B1150" s="13">
        <f t="shared" si="75"/>
        <v>0</v>
      </c>
      <c r="C1150" s="13">
        <f t="shared" si="76"/>
        <v>0</v>
      </c>
      <c r="D1150" s="13"/>
      <c r="E1150" s="13">
        <f t="shared" si="77"/>
        <v>0</v>
      </c>
      <c r="G1150" s="13">
        <f>(IF(E1150&gt;SUM($C$6,$C$5,Sec!J1150),SUM($C$5,$C$6,Sec!J1150),E1150))</f>
        <v>0</v>
      </c>
      <c r="I1150">
        <f t="shared" si="78"/>
        <v>0</v>
      </c>
      <c r="J1150" s="13">
        <f>IF(G1150&lt;SUM($C$5:$C$6,Sec!J1150),((SUM($C$5,$C$6,-G1150,(Rate*Sec!J1150)))*Rate),0)</f>
        <v>0</v>
      </c>
    </row>
    <row r="1151" spans="1:10">
      <c r="A1151">
        <v>1142</v>
      </c>
      <c r="B1151" s="13">
        <f t="shared" si="75"/>
        <v>0</v>
      </c>
      <c r="C1151" s="13">
        <f t="shared" si="76"/>
        <v>0</v>
      </c>
      <c r="D1151" s="13"/>
      <c r="E1151" s="13">
        <f t="shared" si="77"/>
        <v>0</v>
      </c>
      <c r="G1151" s="13">
        <f>(IF(E1151&gt;SUM($C$6,$C$5,Sec!J1151),SUM($C$5,$C$6,Sec!J1151),E1151))</f>
        <v>0</v>
      </c>
      <c r="I1151">
        <f t="shared" si="78"/>
        <v>0</v>
      </c>
      <c r="J1151" s="13">
        <f>IF(G1151&lt;SUM($C$5:$C$6,Sec!J1151),((SUM($C$5,$C$6,-G1151,(Rate*Sec!J1151)))*Rate),0)</f>
        <v>0</v>
      </c>
    </row>
    <row r="1152" spans="1:10">
      <c r="A1152">
        <v>1143</v>
      </c>
      <c r="B1152" s="13">
        <f t="shared" si="75"/>
        <v>0</v>
      </c>
      <c r="C1152" s="13">
        <f t="shared" si="76"/>
        <v>0</v>
      </c>
      <c r="D1152" s="13"/>
      <c r="E1152" s="13">
        <f t="shared" si="77"/>
        <v>0</v>
      </c>
      <c r="G1152" s="13">
        <f>(IF(E1152&gt;SUM($C$6,$C$5,Sec!J1152),SUM($C$5,$C$6,Sec!J1152),E1152))</f>
        <v>0</v>
      </c>
      <c r="I1152">
        <f t="shared" si="78"/>
        <v>0</v>
      </c>
      <c r="J1152" s="13">
        <f>IF(G1152&lt;SUM($C$5:$C$6,Sec!J1152),((SUM($C$5,$C$6,-G1152,(Rate*Sec!J1152)))*Rate),0)</f>
        <v>0</v>
      </c>
    </row>
    <row r="1153" spans="1:10">
      <c r="A1153">
        <v>1144</v>
      </c>
      <c r="B1153" s="13">
        <f t="shared" si="75"/>
        <v>0</v>
      </c>
      <c r="C1153" s="13">
        <f t="shared" si="76"/>
        <v>0</v>
      </c>
      <c r="D1153" s="13"/>
      <c r="E1153" s="13">
        <f t="shared" si="77"/>
        <v>0</v>
      </c>
      <c r="G1153" s="13">
        <f>(IF(E1153&gt;SUM($C$6,$C$5,Sec!J1153),SUM($C$5,$C$6,Sec!J1153),E1153))</f>
        <v>0</v>
      </c>
      <c r="I1153">
        <f t="shared" si="78"/>
        <v>0</v>
      </c>
      <c r="J1153" s="13">
        <f>IF(G1153&lt;SUM($C$5:$C$6,Sec!J1153),((SUM($C$5,$C$6,-G1153,(Rate*Sec!J1153)))*Rate),0)</f>
        <v>0</v>
      </c>
    </row>
    <row r="1154" spans="1:10">
      <c r="A1154">
        <v>1145</v>
      </c>
      <c r="B1154" s="13">
        <f t="shared" si="75"/>
        <v>0</v>
      </c>
      <c r="C1154" s="13">
        <f t="shared" si="76"/>
        <v>0</v>
      </c>
      <c r="D1154" s="13"/>
      <c r="E1154" s="13">
        <f t="shared" si="77"/>
        <v>0</v>
      </c>
      <c r="G1154" s="13">
        <f>(IF(E1154&gt;SUM($C$6,$C$5,Sec!J1154),SUM($C$5,$C$6,Sec!J1154),E1154))</f>
        <v>0</v>
      </c>
      <c r="I1154">
        <f t="shared" si="78"/>
        <v>0</v>
      </c>
      <c r="J1154" s="13">
        <f>IF(G1154&lt;SUM($C$5:$C$6,Sec!J1154),((SUM($C$5,$C$6,-G1154,(Rate*Sec!J1154)))*Rate),0)</f>
        <v>0</v>
      </c>
    </row>
    <row r="1155" spans="1:10">
      <c r="A1155">
        <v>1146</v>
      </c>
      <c r="B1155" s="13">
        <f t="shared" si="75"/>
        <v>0</v>
      </c>
      <c r="C1155" s="13">
        <f t="shared" si="76"/>
        <v>0</v>
      </c>
      <c r="D1155" s="13"/>
      <c r="E1155" s="13">
        <f t="shared" si="77"/>
        <v>0</v>
      </c>
      <c r="G1155" s="13">
        <f>(IF(E1155&gt;SUM($C$6,$C$5,Sec!J1155),SUM($C$5,$C$6,Sec!J1155),E1155))</f>
        <v>0</v>
      </c>
      <c r="I1155">
        <f t="shared" si="78"/>
        <v>0</v>
      </c>
      <c r="J1155" s="13">
        <f>IF(G1155&lt;SUM($C$5:$C$6,Sec!J1155),((SUM($C$5,$C$6,-G1155,(Rate*Sec!J1155)))*Rate),0)</f>
        <v>0</v>
      </c>
    </row>
    <row r="1156" spans="1:10">
      <c r="A1156">
        <v>1147</v>
      </c>
      <c r="B1156" s="13">
        <f t="shared" si="75"/>
        <v>0</v>
      </c>
      <c r="C1156" s="13">
        <f t="shared" si="76"/>
        <v>0</v>
      </c>
      <c r="D1156" s="13"/>
      <c r="E1156" s="13">
        <f t="shared" si="77"/>
        <v>0</v>
      </c>
      <c r="G1156" s="13">
        <f>(IF(E1156&gt;SUM($C$6,$C$5,Sec!J1156),SUM($C$5,$C$6,Sec!J1156),E1156))</f>
        <v>0</v>
      </c>
      <c r="I1156">
        <f t="shared" si="78"/>
        <v>0</v>
      </c>
      <c r="J1156" s="13">
        <f>IF(G1156&lt;SUM($C$5:$C$6,Sec!J1156),((SUM($C$5,$C$6,-G1156,(Rate*Sec!J1156)))*Rate),0)</f>
        <v>0</v>
      </c>
    </row>
    <row r="1157" spans="1:10">
      <c r="A1157">
        <v>1148</v>
      </c>
      <c r="B1157" s="13">
        <f t="shared" si="75"/>
        <v>0</v>
      </c>
      <c r="C1157" s="13">
        <f t="shared" si="76"/>
        <v>0</v>
      </c>
      <c r="D1157" s="13"/>
      <c r="E1157" s="13">
        <f t="shared" si="77"/>
        <v>0</v>
      </c>
      <c r="G1157" s="13">
        <f>(IF(E1157&gt;SUM($C$6,$C$5,Sec!J1157),SUM($C$5,$C$6,Sec!J1157),E1157))</f>
        <v>0</v>
      </c>
      <c r="I1157">
        <f t="shared" si="78"/>
        <v>0</v>
      </c>
      <c r="J1157" s="13">
        <f>IF(G1157&lt;SUM($C$5:$C$6,Sec!J1157),((SUM($C$5,$C$6,-G1157,(Rate*Sec!J1157)))*Rate),0)</f>
        <v>0</v>
      </c>
    </row>
    <row r="1158" spans="1:10">
      <c r="A1158">
        <v>1149</v>
      </c>
      <c r="B1158" s="13">
        <f t="shared" si="75"/>
        <v>0</v>
      </c>
      <c r="C1158" s="13">
        <f t="shared" si="76"/>
        <v>0</v>
      </c>
      <c r="D1158" s="13"/>
      <c r="E1158" s="13">
        <f t="shared" si="77"/>
        <v>0</v>
      </c>
      <c r="G1158" s="13">
        <f>(IF(E1158&gt;SUM($C$6,$C$5,Sec!J1158),SUM($C$5,$C$6,Sec!J1158),E1158))</f>
        <v>0</v>
      </c>
      <c r="I1158">
        <f t="shared" si="78"/>
        <v>0</v>
      </c>
      <c r="J1158" s="13">
        <f>IF(G1158&lt;SUM($C$5:$C$6,Sec!J1158),((SUM($C$5,$C$6,-G1158,(Rate*Sec!J1158)))*Rate),0)</f>
        <v>0</v>
      </c>
    </row>
    <row r="1159" spans="1:10">
      <c r="A1159">
        <v>1150</v>
      </c>
      <c r="B1159" s="13">
        <f t="shared" si="75"/>
        <v>0</v>
      </c>
      <c r="C1159" s="13">
        <f t="shared" si="76"/>
        <v>0</v>
      </c>
      <c r="D1159" s="13"/>
      <c r="E1159" s="13">
        <f t="shared" si="77"/>
        <v>0</v>
      </c>
      <c r="G1159" s="13">
        <f>(IF(E1159&gt;SUM($C$6,$C$5,Sec!J1159),SUM($C$5,$C$6,Sec!J1159),E1159))</f>
        <v>0</v>
      </c>
      <c r="I1159">
        <f t="shared" si="78"/>
        <v>0</v>
      </c>
      <c r="J1159" s="13">
        <f>IF(G1159&lt;SUM($C$5:$C$6,Sec!J1159),((SUM($C$5,$C$6,-G1159,(Rate*Sec!J1159)))*Rate),0)</f>
        <v>0</v>
      </c>
    </row>
    <row r="1160" spans="1:10">
      <c r="A1160">
        <v>1151</v>
      </c>
      <c r="B1160" s="13">
        <f t="shared" si="75"/>
        <v>0</v>
      </c>
      <c r="C1160" s="13">
        <f t="shared" si="76"/>
        <v>0</v>
      </c>
      <c r="D1160" s="13"/>
      <c r="E1160" s="13">
        <f t="shared" si="77"/>
        <v>0</v>
      </c>
      <c r="G1160" s="13">
        <f>(IF(E1160&gt;SUM($C$6,$C$5,Sec!J1160),SUM($C$5,$C$6,Sec!J1160),E1160))</f>
        <v>0</v>
      </c>
      <c r="I1160">
        <f t="shared" si="78"/>
        <v>0</v>
      </c>
      <c r="J1160" s="13">
        <f>IF(G1160&lt;SUM($C$5:$C$6,Sec!J1160),((SUM($C$5,$C$6,-G1160,(Rate*Sec!J1160)))*Rate),0)</f>
        <v>0</v>
      </c>
    </row>
    <row r="1161" spans="1:10">
      <c r="A1161">
        <v>1152</v>
      </c>
      <c r="B1161" s="13">
        <f t="shared" si="75"/>
        <v>0</v>
      </c>
      <c r="C1161" s="13">
        <f t="shared" si="76"/>
        <v>0</v>
      </c>
      <c r="D1161" s="13"/>
      <c r="E1161" s="13">
        <f t="shared" si="77"/>
        <v>0</v>
      </c>
      <c r="G1161" s="13">
        <f>(IF(E1161&gt;SUM($C$6,$C$5,Sec!J1161),SUM($C$5,$C$6,Sec!J1161),E1161))</f>
        <v>0</v>
      </c>
      <c r="I1161">
        <f t="shared" si="78"/>
        <v>0</v>
      </c>
      <c r="J1161" s="13">
        <f>IF(G1161&lt;SUM($C$5:$C$6,Sec!J1161),((SUM($C$5,$C$6,-G1161,(Rate*Sec!J1161)))*Rate),0)</f>
        <v>0</v>
      </c>
    </row>
    <row r="1162" spans="1:10">
      <c r="A1162">
        <v>1153</v>
      </c>
      <c r="B1162" s="13">
        <f t="shared" si="75"/>
        <v>0</v>
      </c>
      <c r="C1162" s="13">
        <f t="shared" si="76"/>
        <v>0</v>
      </c>
      <c r="D1162" s="13"/>
      <c r="E1162" s="13">
        <f t="shared" si="77"/>
        <v>0</v>
      </c>
      <c r="G1162" s="13">
        <f>(IF(E1162&gt;SUM($C$6,$C$5,Sec!J1162),SUM($C$5,$C$6,Sec!J1162),E1162))</f>
        <v>0</v>
      </c>
      <c r="I1162">
        <f t="shared" si="78"/>
        <v>0</v>
      </c>
      <c r="J1162" s="13">
        <f>IF(G1162&lt;SUM($C$5:$C$6,Sec!J1162),((SUM($C$5,$C$6,-G1162,(Rate*Sec!J1162)))*Rate),0)</f>
        <v>0</v>
      </c>
    </row>
    <row r="1163" spans="1:10">
      <c r="A1163">
        <v>1154</v>
      </c>
      <c r="B1163" s="13">
        <f t="shared" si="75"/>
        <v>0</v>
      </c>
      <c r="C1163" s="13">
        <f t="shared" si="76"/>
        <v>0</v>
      </c>
      <c r="D1163" s="13"/>
      <c r="E1163" s="13">
        <f t="shared" si="77"/>
        <v>0</v>
      </c>
      <c r="G1163" s="13">
        <f>(IF(E1163&gt;SUM($C$6,$C$5,Sec!J1163),SUM($C$5,$C$6,Sec!J1163),E1163))</f>
        <v>0</v>
      </c>
      <c r="I1163">
        <f t="shared" si="78"/>
        <v>0</v>
      </c>
      <c r="J1163" s="13">
        <f>IF(G1163&lt;SUM($C$5:$C$6,Sec!J1163),((SUM($C$5,$C$6,-G1163,(Rate*Sec!J1163)))*Rate),0)</f>
        <v>0</v>
      </c>
    </row>
    <row r="1164" spans="1:10">
      <c r="A1164">
        <v>1155</v>
      </c>
      <c r="B1164" s="13">
        <f t="shared" si="75"/>
        <v>0</v>
      </c>
      <c r="C1164" s="13">
        <f t="shared" si="76"/>
        <v>0</v>
      </c>
      <c r="D1164" s="13"/>
      <c r="E1164" s="13">
        <f t="shared" si="77"/>
        <v>0</v>
      </c>
      <c r="G1164" s="13">
        <f>(IF(E1164&gt;SUM($C$6,$C$5,Sec!J1164),SUM($C$5,$C$6,Sec!J1164),E1164))</f>
        <v>0</v>
      </c>
      <c r="I1164">
        <f t="shared" si="78"/>
        <v>0</v>
      </c>
      <c r="J1164" s="13">
        <f>IF(G1164&lt;SUM($C$5:$C$6,Sec!J1164),((SUM($C$5,$C$6,-G1164,(Rate*Sec!J1164)))*Rate),0)</f>
        <v>0</v>
      </c>
    </row>
    <row r="1165" spans="1:10">
      <c r="A1165">
        <v>1156</v>
      </c>
      <c r="B1165" s="13">
        <f t="shared" si="75"/>
        <v>0</v>
      </c>
      <c r="C1165" s="13">
        <f t="shared" si="76"/>
        <v>0</v>
      </c>
      <c r="D1165" s="13"/>
      <c r="E1165" s="13">
        <f t="shared" si="77"/>
        <v>0</v>
      </c>
      <c r="G1165" s="13">
        <f>(IF(E1165&gt;SUM($C$6,$C$5,Sec!J1165),SUM($C$5,$C$6,Sec!J1165),E1165))</f>
        <v>0</v>
      </c>
      <c r="I1165">
        <f t="shared" si="78"/>
        <v>0</v>
      </c>
      <c r="J1165" s="13">
        <f>IF(G1165&lt;SUM($C$5:$C$6,Sec!J1165),((SUM($C$5,$C$6,-G1165,(Rate*Sec!J1165)))*Rate),0)</f>
        <v>0</v>
      </c>
    </row>
    <row r="1166" spans="1:10">
      <c r="A1166">
        <v>1157</v>
      </c>
      <c r="B1166" s="13">
        <f t="shared" si="75"/>
        <v>0</v>
      </c>
      <c r="C1166" s="13">
        <f t="shared" si="76"/>
        <v>0</v>
      </c>
      <c r="D1166" s="13"/>
      <c r="E1166" s="13">
        <f t="shared" si="77"/>
        <v>0</v>
      </c>
      <c r="G1166" s="13">
        <f>(IF(E1166&gt;SUM($C$6,$C$5,Sec!J1166),SUM($C$5,$C$6,Sec!J1166),E1166))</f>
        <v>0</v>
      </c>
      <c r="I1166">
        <f t="shared" si="78"/>
        <v>0</v>
      </c>
      <c r="J1166" s="13">
        <f>IF(G1166&lt;SUM($C$5:$C$6,Sec!J1166),((SUM($C$5,$C$6,-G1166,(Rate*Sec!J1166)))*Rate),0)</f>
        <v>0</v>
      </c>
    </row>
    <row r="1167" spans="1:10">
      <c r="A1167">
        <v>1158</v>
      </c>
      <c r="B1167" s="13">
        <f t="shared" si="75"/>
        <v>0</v>
      </c>
      <c r="C1167" s="13">
        <f t="shared" si="76"/>
        <v>0</v>
      </c>
      <c r="D1167" s="13"/>
      <c r="E1167" s="13">
        <f t="shared" si="77"/>
        <v>0</v>
      </c>
      <c r="G1167" s="13">
        <f>(IF(E1167&gt;SUM($C$6,$C$5,Sec!J1167),SUM($C$5,$C$6,Sec!J1167),E1167))</f>
        <v>0</v>
      </c>
      <c r="I1167">
        <f t="shared" si="78"/>
        <v>0</v>
      </c>
      <c r="J1167" s="13">
        <f>IF(G1167&lt;SUM($C$5:$C$6,Sec!J1167),((SUM($C$5,$C$6,-G1167,(Rate*Sec!J1167)))*Rate),0)</f>
        <v>0</v>
      </c>
    </row>
    <row r="1168" spans="1:10">
      <c r="A1168">
        <v>1159</v>
      </c>
      <c r="B1168" s="13">
        <f t="shared" si="75"/>
        <v>0</v>
      </c>
      <c r="C1168" s="13">
        <f t="shared" si="76"/>
        <v>0</v>
      </c>
      <c r="D1168" s="13"/>
      <c r="E1168" s="13">
        <f t="shared" si="77"/>
        <v>0</v>
      </c>
      <c r="G1168" s="13">
        <f>(IF(E1168&gt;SUM($C$6,$C$5,Sec!J1168),SUM($C$5,$C$6,Sec!J1168),E1168))</f>
        <v>0</v>
      </c>
      <c r="I1168">
        <f t="shared" si="78"/>
        <v>0</v>
      </c>
      <c r="J1168" s="13">
        <f>IF(G1168&lt;SUM($C$5:$C$6,Sec!J1168),((SUM($C$5,$C$6,-G1168,(Rate*Sec!J1168)))*Rate),0)</f>
        <v>0</v>
      </c>
    </row>
    <row r="1169" spans="1:10">
      <c r="A1169">
        <v>1160</v>
      </c>
      <c r="B1169" s="13">
        <f t="shared" si="75"/>
        <v>0</v>
      </c>
      <c r="C1169" s="13">
        <f t="shared" si="76"/>
        <v>0</v>
      </c>
      <c r="D1169" s="13"/>
      <c r="E1169" s="13">
        <f t="shared" si="77"/>
        <v>0</v>
      </c>
      <c r="G1169" s="13">
        <f>(IF(E1169&gt;SUM($C$6,$C$5,Sec!J1169),SUM($C$5,$C$6,Sec!J1169),E1169))</f>
        <v>0</v>
      </c>
      <c r="I1169">
        <f t="shared" si="78"/>
        <v>0</v>
      </c>
      <c r="J1169" s="13">
        <f>IF(G1169&lt;SUM($C$5:$C$6,Sec!J1169),((SUM($C$5,$C$6,-G1169,(Rate*Sec!J1169)))*Rate),0)</f>
        <v>0</v>
      </c>
    </row>
    <row r="1170" spans="1:10">
      <c r="A1170">
        <v>1161</v>
      </c>
      <c r="B1170" s="13">
        <f t="shared" si="75"/>
        <v>0</v>
      </c>
      <c r="C1170" s="13">
        <f t="shared" si="76"/>
        <v>0</v>
      </c>
      <c r="D1170" s="13"/>
      <c r="E1170" s="13">
        <f t="shared" si="77"/>
        <v>0</v>
      </c>
      <c r="G1170" s="13">
        <f>(IF(E1170&gt;SUM($C$6,$C$5,Sec!J1170),SUM($C$5,$C$6,Sec!J1170),E1170))</f>
        <v>0</v>
      </c>
      <c r="I1170">
        <f t="shared" si="78"/>
        <v>0</v>
      </c>
      <c r="J1170" s="13">
        <f>IF(G1170&lt;SUM($C$5:$C$6,Sec!J1170),((SUM($C$5,$C$6,-G1170,(Rate*Sec!J1170)))*Rate),0)</f>
        <v>0</v>
      </c>
    </row>
    <row r="1171" spans="1:10">
      <c r="A1171">
        <v>1162</v>
      </c>
      <c r="B1171" s="13">
        <f t="shared" si="75"/>
        <v>0</v>
      </c>
      <c r="C1171" s="13">
        <f t="shared" si="76"/>
        <v>0</v>
      </c>
      <c r="D1171" s="13"/>
      <c r="E1171" s="13">
        <f t="shared" si="77"/>
        <v>0</v>
      </c>
      <c r="G1171" s="13">
        <f>(IF(E1171&gt;SUM($C$6,$C$5,Sec!J1171),SUM($C$5,$C$6,Sec!J1171),E1171))</f>
        <v>0</v>
      </c>
      <c r="I1171">
        <f t="shared" si="78"/>
        <v>0</v>
      </c>
      <c r="J1171" s="13">
        <f>IF(G1171&lt;SUM($C$5:$C$6,Sec!J1171),((SUM($C$5,$C$6,-G1171,(Rate*Sec!J1171)))*Rate),0)</f>
        <v>0</v>
      </c>
    </row>
    <row r="1172" spans="1:10">
      <c r="A1172">
        <v>1163</v>
      </c>
      <c r="B1172" s="13">
        <f t="shared" si="75"/>
        <v>0</v>
      </c>
      <c r="C1172" s="13">
        <f t="shared" si="76"/>
        <v>0</v>
      </c>
      <c r="D1172" s="13"/>
      <c r="E1172" s="13">
        <f t="shared" si="77"/>
        <v>0</v>
      </c>
      <c r="G1172" s="13">
        <f>(IF(E1172&gt;SUM($C$6,$C$5,Sec!J1172),SUM($C$5,$C$6,Sec!J1172),E1172))</f>
        <v>0</v>
      </c>
      <c r="I1172">
        <f t="shared" si="78"/>
        <v>0</v>
      </c>
      <c r="J1172" s="13">
        <f>IF(G1172&lt;SUM($C$5:$C$6,Sec!J1172),((SUM($C$5,$C$6,-G1172,(Rate*Sec!J1172)))*Rate),0)</f>
        <v>0</v>
      </c>
    </row>
    <row r="1173" spans="1:10">
      <c r="A1173">
        <v>1164</v>
      </c>
      <c r="B1173" s="13">
        <f t="shared" si="75"/>
        <v>0</v>
      </c>
      <c r="C1173" s="13">
        <f t="shared" si="76"/>
        <v>0</v>
      </c>
      <c r="D1173" s="13"/>
      <c r="E1173" s="13">
        <f t="shared" si="77"/>
        <v>0</v>
      </c>
      <c r="G1173" s="13">
        <f>(IF(E1173&gt;SUM($C$6,$C$5,Sec!J1173),SUM($C$5,$C$6,Sec!J1173),E1173))</f>
        <v>0</v>
      </c>
      <c r="I1173">
        <f t="shared" si="78"/>
        <v>0</v>
      </c>
      <c r="J1173" s="13">
        <f>IF(G1173&lt;SUM($C$5:$C$6,Sec!J1173),((SUM($C$5,$C$6,-G1173,(Rate*Sec!J1173)))*Rate),0)</f>
        <v>0</v>
      </c>
    </row>
    <row r="1174" spans="1:10">
      <c r="A1174">
        <v>1165</v>
      </c>
      <c r="B1174" s="13">
        <f t="shared" si="75"/>
        <v>0</v>
      </c>
      <c r="C1174" s="13">
        <f t="shared" si="76"/>
        <v>0</v>
      </c>
      <c r="D1174" s="13"/>
      <c r="E1174" s="13">
        <f t="shared" si="77"/>
        <v>0</v>
      </c>
      <c r="G1174" s="13">
        <f>(IF(E1174&gt;SUM($C$6,$C$5,Sec!J1174),SUM($C$5,$C$6,Sec!J1174),E1174))</f>
        <v>0</v>
      </c>
      <c r="I1174">
        <f t="shared" si="78"/>
        <v>0</v>
      </c>
      <c r="J1174" s="13">
        <f>IF(G1174&lt;SUM($C$5:$C$6,Sec!J1174),((SUM($C$5,$C$6,-G1174,(Rate*Sec!J1174)))*Rate),0)</f>
        <v>0</v>
      </c>
    </row>
    <row r="1175" spans="1:10">
      <c r="A1175">
        <v>1166</v>
      </c>
      <c r="B1175" s="13">
        <f t="shared" si="75"/>
        <v>0</v>
      </c>
      <c r="C1175" s="13">
        <f t="shared" si="76"/>
        <v>0</v>
      </c>
      <c r="D1175" s="13"/>
      <c r="E1175" s="13">
        <f t="shared" si="77"/>
        <v>0</v>
      </c>
      <c r="G1175" s="13">
        <f>(IF(E1175&gt;SUM($C$6,$C$5,Sec!J1175),SUM($C$5,$C$6,Sec!J1175),E1175))</f>
        <v>0</v>
      </c>
      <c r="I1175">
        <f t="shared" si="78"/>
        <v>0</v>
      </c>
      <c r="J1175" s="13">
        <f>IF(G1175&lt;SUM($C$5:$C$6,Sec!J1175),((SUM($C$5,$C$6,-G1175,(Rate*Sec!J1175)))*Rate),0)</f>
        <v>0</v>
      </c>
    </row>
    <row r="1176" spans="1:10">
      <c r="A1176">
        <v>1167</v>
      </c>
      <c r="B1176" s="13">
        <f t="shared" si="75"/>
        <v>0</v>
      </c>
      <c r="C1176" s="13">
        <f t="shared" si="76"/>
        <v>0</v>
      </c>
      <c r="D1176" s="13"/>
      <c r="E1176" s="13">
        <f t="shared" si="77"/>
        <v>0</v>
      </c>
      <c r="G1176" s="13">
        <f>(IF(E1176&gt;SUM($C$6,$C$5,Sec!J1176),SUM($C$5,$C$6,Sec!J1176),E1176))</f>
        <v>0</v>
      </c>
      <c r="I1176">
        <f t="shared" si="78"/>
        <v>0</v>
      </c>
      <c r="J1176" s="13">
        <f>IF(G1176&lt;SUM($C$5:$C$6,Sec!J1176),((SUM($C$5,$C$6,-G1176,(Rate*Sec!J1176)))*Rate),0)</f>
        <v>0</v>
      </c>
    </row>
    <row r="1177" spans="1:10">
      <c r="A1177">
        <v>1168</v>
      </c>
      <c r="B1177" s="13">
        <f t="shared" si="75"/>
        <v>0</v>
      </c>
      <c r="C1177" s="13">
        <f t="shared" si="76"/>
        <v>0</v>
      </c>
      <c r="D1177" s="13"/>
      <c r="E1177" s="13">
        <f t="shared" si="77"/>
        <v>0</v>
      </c>
      <c r="G1177" s="13">
        <f>(IF(E1177&gt;SUM($C$6,$C$5,Sec!J1177),SUM($C$5,$C$6,Sec!J1177),E1177))</f>
        <v>0</v>
      </c>
      <c r="I1177">
        <f t="shared" si="78"/>
        <v>0</v>
      </c>
      <c r="J1177" s="13">
        <f>IF(G1177&lt;SUM($C$5:$C$6,Sec!J1177),((SUM($C$5,$C$6,-G1177,(Rate*Sec!J1177)))*Rate),0)</f>
        <v>0</v>
      </c>
    </row>
    <row r="1178" spans="1:10">
      <c r="A1178">
        <v>1169</v>
      </c>
      <c r="B1178" s="13">
        <f t="shared" si="75"/>
        <v>0</v>
      </c>
      <c r="C1178" s="13">
        <f t="shared" si="76"/>
        <v>0</v>
      </c>
      <c r="D1178" s="13"/>
      <c r="E1178" s="13">
        <f t="shared" si="77"/>
        <v>0</v>
      </c>
      <c r="G1178" s="13">
        <f>(IF(E1178&gt;SUM($C$6,$C$5,Sec!J1178),SUM($C$5,$C$6,Sec!J1178),E1178))</f>
        <v>0</v>
      </c>
      <c r="I1178">
        <f t="shared" si="78"/>
        <v>0</v>
      </c>
      <c r="J1178" s="13">
        <f>IF(G1178&lt;SUM($C$5:$C$6,Sec!J1178),((SUM($C$5,$C$6,-G1178,(Rate*Sec!J1178)))*Rate),0)</f>
        <v>0</v>
      </c>
    </row>
    <row r="1179" spans="1:10">
      <c r="A1179">
        <v>1170</v>
      </c>
      <c r="B1179" s="13">
        <f t="shared" si="75"/>
        <v>0</v>
      </c>
      <c r="C1179" s="13">
        <f t="shared" si="76"/>
        <v>0</v>
      </c>
      <c r="D1179" s="13"/>
      <c r="E1179" s="13">
        <f t="shared" si="77"/>
        <v>0</v>
      </c>
      <c r="G1179" s="13">
        <f>(IF(E1179&gt;SUM($C$6,$C$5,Sec!J1179),SUM($C$5,$C$6,Sec!J1179),E1179))</f>
        <v>0</v>
      </c>
      <c r="I1179">
        <f t="shared" si="78"/>
        <v>0</v>
      </c>
      <c r="J1179" s="13">
        <f>IF(G1179&lt;SUM($C$5:$C$6,Sec!J1179),((SUM($C$5,$C$6,-G1179,(Rate*Sec!J1179)))*Rate),0)</f>
        <v>0</v>
      </c>
    </row>
    <row r="1180" spans="1:10">
      <c r="A1180">
        <v>1171</v>
      </c>
      <c r="B1180" s="13">
        <f t="shared" si="75"/>
        <v>0</v>
      </c>
      <c r="C1180" s="13">
        <f t="shared" si="76"/>
        <v>0</v>
      </c>
      <c r="D1180" s="13"/>
      <c r="E1180" s="13">
        <f t="shared" si="77"/>
        <v>0</v>
      </c>
      <c r="G1180" s="13">
        <f>(IF(E1180&gt;SUM($C$6,$C$5,Sec!J1180),SUM($C$5,$C$6,Sec!J1180),E1180))</f>
        <v>0</v>
      </c>
      <c r="I1180">
        <f t="shared" si="78"/>
        <v>0</v>
      </c>
      <c r="J1180" s="13">
        <f>IF(G1180&lt;SUM($C$5:$C$6,Sec!J1180),((SUM($C$5,$C$6,-G1180,(Rate*Sec!J1180)))*Rate),0)</f>
        <v>0</v>
      </c>
    </row>
    <row r="1181" spans="1:10">
      <c r="A1181">
        <v>1172</v>
      </c>
      <c r="B1181" s="13">
        <f t="shared" si="75"/>
        <v>0</v>
      </c>
      <c r="C1181" s="13">
        <f t="shared" si="76"/>
        <v>0</v>
      </c>
      <c r="D1181" s="13"/>
      <c r="E1181" s="13">
        <f t="shared" si="77"/>
        <v>0</v>
      </c>
      <c r="G1181" s="13">
        <f>(IF(E1181&gt;SUM($C$6,$C$5,Sec!J1181),SUM($C$5,$C$6,Sec!J1181),E1181))</f>
        <v>0</v>
      </c>
      <c r="I1181">
        <f t="shared" si="78"/>
        <v>0</v>
      </c>
      <c r="J1181" s="13">
        <f>IF(G1181&lt;SUM($C$5:$C$6,Sec!J1181),((SUM($C$5,$C$6,-G1181,(Rate*Sec!J1181)))*Rate),0)</f>
        <v>0</v>
      </c>
    </row>
    <row r="1182" spans="1:10">
      <c r="A1182">
        <v>1173</v>
      </c>
      <c r="B1182" s="13">
        <f t="shared" si="75"/>
        <v>0</v>
      </c>
      <c r="C1182" s="13">
        <f t="shared" si="76"/>
        <v>0</v>
      </c>
      <c r="D1182" s="13"/>
      <c r="E1182" s="13">
        <f t="shared" si="77"/>
        <v>0</v>
      </c>
      <c r="G1182" s="13">
        <f>(IF(E1182&gt;SUM($C$6,$C$5,Sec!J1182),SUM($C$5,$C$6,Sec!J1182),E1182))</f>
        <v>0</v>
      </c>
      <c r="I1182">
        <f t="shared" si="78"/>
        <v>0</v>
      </c>
      <c r="J1182" s="13">
        <f>IF(G1182&lt;SUM($C$5:$C$6,Sec!J1182),((SUM($C$5,$C$6,-G1182,(Rate*Sec!J1182)))*Rate),0)</f>
        <v>0</v>
      </c>
    </row>
    <row r="1183" spans="1:10">
      <c r="A1183">
        <v>1174</v>
      </c>
      <c r="B1183" s="13">
        <f t="shared" si="75"/>
        <v>0</v>
      </c>
      <c r="C1183" s="13">
        <f t="shared" si="76"/>
        <v>0</v>
      </c>
      <c r="D1183" s="13"/>
      <c r="E1183" s="13">
        <f t="shared" si="77"/>
        <v>0</v>
      </c>
      <c r="G1183" s="13">
        <f>(IF(E1183&gt;SUM($C$6,$C$5,Sec!J1183),SUM($C$5,$C$6,Sec!J1183),E1183))</f>
        <v>0</v>
      </c>
      <c r="I1183">
        <f t="shared" si="78"/>
        <v>0</v>
      </c>
      <c r="J1183" s="13">
        <f>IF(G1183&lt;SUM($C$5:$C$6,Sec!J1183),((SUM($C$5,$C$6,-G1183,(Rate*Sec!J1183)))*Rate),0)</f>
        <v>0</v>
      </c>
    </row>
    <row r="1184" spans="1:10">
      <c r="A1184">
        <v>1175</v>
      </c>
      <c r="B1184" s="13">
        <f t="shared" si="75"/>
        <v>0</v>
      </c>
      <c r="C1184" s="13">
        <f t="shared" si="76"/>
        <v>0</v>
      </c>
      <c r="D1184" s="13"/>
      <c r="E1184" s="13">
        <f t="shared" si="77"/>
        <v>0</v>
      </c>
      <c r="G1184" s="13">
        <f>(IF(E1184&gt;SUM($C$6,$C$5,Sec!J1184),SUM($C$5,$C$6,Sec!J1184),E1184))</f>
        <v>0</v>
      </c>
      <c r="I1184">
        <f t="shared" si="78"/>
        <v>0</v>
      </c>
      <c r="J1184" s="13">
        <f>IF(G1184&lt;SUM($C$5:$C$6,Sec!J1184),((SUM($C$5,$C$6,-G1184,(Rate*Sec!J1184)))*Rate),0)</f>
        <v>0</v>
      </c>
    </row>
    <row r="1185" spans="1:10">
      <c r="A1185">
        <v>1176</v>
      </c>
      <c r="B1185" s="13">
        <f t="shared" si="75"/>
        <v>0</v>
      </c>
      <c r="C1185" s="13">
        <f t="shared" si="76"/>
        <v>0</v>
      </c>
      <c r="D1185" s="13"/>
      <c r="E1185" s="13">
        <f t="shared" si="77"/>
        <v>0</v>
      </c>
      <c r="G1185" s="13">
        <f>(IF(E1185&gt;SUM($C$6,$C$5,Sec!J1185),SUM($C$5,$C$6,Sec!J1185),E1185))</f>
        <v>0</v>
      </c>
      <c r="I1185">
        <f t="shared" si="78"/>
        <v>0</v>
      </c>
      <c r="J1185" s="13">
        <f>IF(G1185&lt;SUM($C$5:$C$6,Sec!J1185),((SUM($C$5,$C$6,-G1185,(Rate*Sec!J1185)))*Rate),0)</f>
        <v>0</v>
      </c>
    </row>
    <row r="1186" spans="1:10">
      <c r="A1186">
        <v>1177</v>
      </c>
      <c r="B1186" s="13">
        <f t="shared" si="75"/>
        <v>0</v>
      </c>
      <c r="C1186" s="13">
        <f t="shared" si="76"/>
        <v>0</v>
      </c>
      <c r="D1186" s="13"/>
      <c r="E1186" s="13">
        <f t="shared" si="77"/>
        <v>0</v>
      </c>
      <c r="G1186" s="13">
        <f>(IF(E1186&gt;SUM($C$6,$C$5,Sec!J1186),SUM($C$5,$C$6,Sec!J1186),E1186))</f>
        <v>0</v>
      </c>
      <c r="I1186">
        <f t="shared" si="78"/>
        <v>0</v>
      </c>
      <c r="J1186" s="13">
        <f>IF(G1186&lt;SUM($C$5:$C$6,Sec!J1186),((SUM($C$5,$C$6,-G1186,(Rate*Sec!J1186)))*Rate),0)</f>
        <v>0</v>
      </c>
    </row>
    <row r="1187" spans="1:10">
      <c r="A1187">
        <v>1178</v>
      </c>
      <c r="B1187" s="13">
        <f t="shared" si="75"/>
        <v>0</v>
      </c>
      <c r="C1187" s="13">
        <f t="shared" si="76"/>
        <v>0</v>
      </c>
      <c r="D1187" s="13"/>
      <c r="E1187" s="13">
        <f t="shared" si="77"/>
        <v>0</v>
      </c>
      <c r="G1187" s="13">
        <f>(IF(E1187&gt;SUM($C$6,$C$5,Sec!J1187),SUM($C$5,$C$6,Sec!J1187),E1187))</f>
        <v>0</v>
      </c>
      <c r="I1187">
        <f t="shared" si="78"/>
        <v>0</v>
      </c>
      <c r="J1187" s="13">
        <f>IF(G1187&lt;SUM($C$5:$C$6,Sec!J1187),((SUM($C$5,$C$6,-G1187,(Rate*Sec!J1187)))*Rate),0)</f>
        <v>0</v>
      </c>
    </row>
    <row r="1188" spans="1:10">
      <c r="A1188">
        <v>1179</v>
      </c>
      <c r="B1188" s="13">
        <f t="shared" si="75"/>
        <v>0</v>
      </c>
      <c r="C1188" s="13">
        <f t="shared" si="76"/>
        <v>0</v>
      </c>
      <c r="D1188" s="13"/>
      <c r="E1188" s="13">
        <f t="shared" si="77"/>
        <v>0</v>
      </c>
      <c r="G1188" s="13">
        <f>(IF(E1188&gt;SUM($C$6,$C$5,Sec!J1188),SUM($C$5,$C$6,Sec!J1188),E1188))</f>
        <v>0</v>
      </c>
      <c r="I1188">
        <f t="shared" si="78"/>
        <v>0</v>
      </c>
      <c r="J1188" s="13">
        <f>IF(G1188&lt;SUM($C$5:$C$6,Sec!J1188),((SUM($C$5,$C$6,-G1188,(Rate*Sec!J1188)))*Rate),0)</f>
        <v>0</v>
      </c>
    </row>
    <row r="1189" spans="1:10">
      <c r="A1189">
        <v>1180</v>
      </c>
      <c r="B1189" s="13">
        <f t="shared" si="75"/>
        <v>0</v>
      </c>
      <c r="C1189" s="13">
        <f t="shared" si="76"/>
        <v>0</v>
      </c>
      <c r="D1189" s="13"/>
      <c r="E1189" s="13">
        <f t="shared" si="77"/>
        <v>0</v>
      </c>
      <c r="G1189" s="13">
        <f>(IF(E1189&gt;SUM($C$6,$C$5,Sec!J1189),SUM($C$5,$C$6,Sec!J1189),E1189))</f>
        <v>0</v>
      </c>
      <c r="I1189">
        <f t="shared" si="78"/>
        <v>0</v>
      </c>
      <c r="J1189" s="13">
        <f>IF(G1189&lt;SUM($C$5:$C$6,Sec!J1189),((SUM($C$5,$C$6,-G1189,(Rate*Sec!J1189)))*Rate),0)</f>
        <v>0</v>
      </c>
    </row>
    <row r="1190" spans="1:10">
      <c r="A1190">
        <v>1181</v>
      </c>
      <c r="B1190" s="13">
        <f t="shared" si="75"/>
        <v>0</v>
      </c>
      <c r="C1190" s="13">
        <f t="shared" si="76"/>
        <v>0</v>
      </c>
      <c r="D1190" s="13"/>
      <c r="E1190" s="13">
        <f t="shared" si="77"/>
        <v>0</v>
      </c>
      <c r="G1190" s="13">
        <f>(IF(E1190&gt;SUM($C$6,$C$5,Sec!J1190),SUM($C$5,$C$6,Sec!J1190),E1190))</f>
        <v>0</v>
      </c>
      <c r="I1190">
        <f t="shared" si="78"/>
        <v>0</v>
      </c>
      <c r="J1190" s="13">
        <f>IF(G1190&lt;SUM($C$5:$C$6,Sec!J1190),((SUM($C$5,$C$6,-G1190,(Rate*Sec!J1190)))*Rate),0)</f>
        <v>0</v>
      </c>
    </row>
    <row r="1191" spans="1:10">
      <c r="A1191">
        <v>1182</v>
      </c>
      <c r="B1191" s="13">
        <f t="shared" si="75"/>
        <v>0</v>
      </c>
      <c r="C1191" s="13">
        <f t="shared" si="76"/>
        <v>0</v>
      </c>
      <c r="D1191" s="13"/>
      <c r="E1191" s="13">
        <f t="shared" si="77"/>
        <v>0</v>
      </c>
      <c r="G1191" s="13">
        <f>(IF(E1191&gt;SUM($C$6,$C$5,Sec!J1191),SUM($C$5,$C$6,Sec!J1191),E1191))</f>
        <v>0</v>
      </c>
      <c r="I1191">
        <f t="shared" si="78"/>
        <v>0</v>
      </c>
      <c r="J1191" s="13">
        <f>IF(G1191&lt;SUM($C$5:$C$6,Sec!J1191),((SUM($C$5,$C$6,-G1191,(Rate*Sec!J1191)))*Rate),0)</f>
        <v>0</v>
      </c>
    </row>
    <row r="1192" spans="1:10">
      <c r="A1192">
        <v>1183</v>
      </c>
      <c r="B1192" s="13">
        <f t="shared" si="75"/>
        <v>0</v>
      </c>
      <c r="C1192" s="13">
        <f t="shared" si="76"/>
        <v>0</v>
      </c>
      <c r="D1192" s="13"/>
      <c r="E1192" s="13">
        <f t="shared" si="77"/>
        <v>0</v>
      </c>
      <c r="G1192" s="13">
        <f>(IF(E1192&gt;SUM($C$6,$C$5,Sec!J1192),SUM($C$5,$C$6,Sec!J1192),E1192))</f>
        <v>0</v>
      </c>
      <c r="I1192">
        <f t="shared" si="78"/>
        <v>0</v>
      </c>
      <c r="J1192" s="13">
        <f>IF(G1192&lt;SUM($C$5:$C$6,Sec!J1192),((SUM($C$5,$C$6,-G1192,(Rate*Sec!J1192)))*Rate),0)</f>
        <v>0</v>
      </c>
    </row>
    <row r="1193" spans="1:10">
      <c r="A1193">
        <v>1184</v>
      </c>
      <c r="B1193" s="13">
        <f t="shared" si="75"/>
        <v>0</v>
      </c>
      <c r="C1193" s="13">
        <f t="shared" si="76"/>
        <v>0</v>
      </c>
      <c r="D1193" s="13"/>
      <c r="E1193" s="13">
        <f t="shared" si="77"/>
        <v>0</v>
      </c>
      <c r="G1193" s="13">
        <f>(IF(E1193&gt;SUM($C$6,$C$5,Sec!J1193),SUM($C$5,$C$6,Sec!J1193),E1193))</f>
        <v>0</v>
      </c>
      <c r="I1193">
        <f t="shared" si="78"/>
        <v>0</v>
      </c>
      <c r="J1193" s="13">
        <f>IF(G1193&lt;SUM($C$5:$C$6,Sec!J1193),((SUM($C$5,$C$6,-G1193,(Rate*Sec!J1193)))*Rate),0)</f>
        <v>0</v>
      </c>
    </row>
    <row r="1194" spans="1:10">
      <c r="A1194">
        <v>1185</v>
      </c>
      <c r="B1194" s="13">
        <f t="shared" si="75"/>
        <v>0</v>
      </c>
      <c r="C1194" s="13">
        <f t="shared" si="76"/>
        <v>0</v>
      </c>
      <c r="D1194" s="13"/>
      <c r="E1194" s="13">
        <f t="shared" si="77"/>
        <v>0</v>
      </c>
      <c r="G1194" s="13">
        <f>(IF(E1194&gt;SUM($C$6,$C$5,Sec!J1194),SUM($C$5,$C$6,Sec!J1194),E1194))</f>
        <v>0</v>
      </c>
      <c r="I1194">
        <f t="shared" si="78"/>
        <v>0</v>
      </c>
      <c r="J1194" s="13">
        <f>IF(G1194&lt;SUM($C$5:$C$6,Sec!J1194),((SUM($C$5,$C$6,-G1194,(Rate*Sec!J1194)))*Rate),0)</f>
        <v>0</v>
      </c>
    </row>
    <row r="1195" spans="1:10">
      <c r="A1195">
        <v>1186</v>
      </c>
      <c r="B1195" s="13">
        <f t="shared" si="75"/>
        <v>0</v>
      </c>
      <c r="C1195" s="13">
        <f t="shared" si="76"/>
        <v>0</v>
      </c>
      <c r="D1195" s="13"/>
      <c r="E1195" s="13">
        <f t="shared" si="77"/>
        <v>0</v>
      </c>
      <c r="G1195" s="13">
        <f>(IF(E1195&gt;SUM($C$6,$C$5,Sec!J1195),SUM($C$5,$C$6,Sec!J1195),E1195))</f>
        <v>0</v>
      </c>
      <c r="I1195">
        <f t="shared" si="78"/>
        <v>0</v>
      </c>
      <c r="J1195" s="13">
        <f>IF(G1195&lt;SUM($C$5:$C$6,Sec!J1195),((SUM($C$5,$C$6,-G1195,(Rate*Sec!J1195)))*Rate),0)</f>
        <v>0</v>
      </c>
    </row>
    <row r="1196" spans="1:10">
      <c r="A1196">
        <v>1187</v>
      </c>
      <c r="B1196" s="13">
        <f t="shared" si="75"/>
        <v>0</v>
      </c>
      <c r="C1196" s="13">
        <f t="shared" si="76"/>
        <v>0</v>
      </c>
      <c r="D1196" s="13"/>
      <c r="E1196" s="13">
        <f t="shared" si="77"/>
        <v>0</v>
      </c>
      <c r="G1196" s="13">
        <f>(IF(E1196&gt;SUM($C$6,$C$5,Sec!J1196),SUM($C$5,$C$6,Sec!J1196),E1196))</f>
        <v>0</v>
      </c>
      <c r="I1196">
        <f t="shared" si="78"/>
        <v>0</v>
      </c>
      <c r="J1196" s="13">
        <f>IF(G1196&lt;SUM($C$5:$C$6,Sec!J1196),((SUM($C$5,$C$6,-G1196,(Rate*Sec!J1196)))*Rate),0)</f>
        <v>0</v>
      </c>
    </row>
    <row r="1197" spans="1:10">
      <c r="A1197">
        <v>1188</v>
      </c>
      <c r="B1197" s="13">
        <f t="shared" si="75"/>
        <v>0</v>
      </c>
      <c r="C1197" s="13">
        <f t="shared" si="76"/>
        <v>0</v>
      </c>
      <c r="D1197" s="13"/>
      <c r="E1197" s="13">
        <f t="shared" si="77"/>
        <v>0</v>
      </c>
      <c r="G1197" s="13">
        <f>(IF(E1197&gt;SUM($C$6,$C$5,Sec!J1197),SUM($C$5,$C$6,Sec!J1197),E1197))</f>
        <v>0</v>
      </c>
      <c r="I1197">
        <f t="shared" si="78"/>
        <v>0</v>
      </c>
      <c r="J1197" s="13">
        <f>IF(G1197&lt;SUM($C$5:$C$6,Sec!J1197),((SUM($C$5,$C$6,-G1197,(Rate*Sec!J1197)))*Rate),0)</f>
        <v>0</v>
      </c>
    </row>
    <row r="1198" spans="1:10">
      <c r="A1198">
        <v>1189</v>
      </c>
      <c r="B1198" s="13">
        <f t="shared" ref="B1198:B1261" si="79">IF(SUM(E1197,-G1197)&lt;0,0,SUM(E1197,-G1197))</f>
        <v>0</v>
      </c>
      <c r="C1198" s="13">
        <f t="shared" ref="C1198:C1261" si="80">(B1198*$C$4)/12</f>
        <v>0</v>
      </c>
      <c r="D1198" s="13"/>
      <c r="E1198" s="13">
        <f t="shared" ref="E1198:E1261" si="81">SUM(C1198,B1198)</f>
        <v>0</v>
      </c>
      <c r="G1198" s="13">
        <f>(IF(E1198&gt;SUM($C$6,$C$5,Sec!J1198),SUM($C$5,$C$6,Sec!J1198),E1198))</f>
        <v>0</v>
      </c>
      <c r="I1198">
        <f t="shared" ref="I1198:I1261" si="82">IF(E1198&gt;0,1,0)</f>
        <v>0</v>
      </c>
      <c r="J1198" s="13">
        <f>IF(G1198&lt;SUM($C$5:$C$6,Sec!J1198),((SUM($C$5,$C$6,-G1198,(Rate*Sec!J1198)))*Rate),0)</f>
        <v>0</v>
      </c>
    </row>
    <row r="1199" spans="1:10">
      <c r="A1199">
        <v>1190</v>
      </c>
      <c r="B1199" s="13">
        <f t="shared" si="79"/>
        <v>0</v>
      </c>
      <c r="C1199" s="13">
        <f t="shared" si="80"/>
        <v>0</v>
      </c>
      <c r="D1199" s="13"/>
      <c r="E1199" s="13">
        <f t="shared" si="81"/>
        <v>0</v>
      </c>
      <c r="G1199" s="13">
        <f>(IF(E1199&gt;SUM($C$6,$C$5,Sec!J1199),SUM($C$5,$C$6,Sec!J1199),E1199))</f>
        <v>0</v>
      </c>
      <c r="I1199">
        <f t="shared" si="82"/>
        <v>0</v>
      </c>
      <c r="J1199" s="13">
        <f>IF(G1199&lt;SUM($C$5:$C$6,Sec!J1199),((SUM($C$5,$C$6,-G1199,(Rate*Sec!J1199)))*Rate),0)</f>
        <v>0</v>
      </c>
    </row>
    <row r="1200" spans="1:10">
      <c r="A1200">
        <v>1191</v>
      </c>
      <c r="B1200" s="13">
        <f t="shared" si="79"/>
        <v>0</v>
      </c>
      <c r="C1200" s="13">
        <f t="shared" si="80"/>
        <v>0</v>
      </c>
      <c r="D1200" s="13"/>
      <c r="E1200" s="13">
        <f t="shared" si="81"/>
        <v>0</v>
      </c>
      <c r="G1200" s="13">
        <f>(IF(E1200&gt;SUM($C$6,$C$5,Sec!J1200),SUM($C$5,$C$6,Sec!J1200),E1200))</f>
        <v>0</v>
      </c>
      <c r="I1200">
        <f t="shared" si="82"/>
        <v>0</v>
      </c>
      <c r="J1200" s="13">
        <f>IF(G1200&lt;SUM($C$5:$C$6,Sec!J1200),((SUM($C$5,$C$6,-G1200,(Rate*Sec!J1200)))*Rate),0)</f>
        <v>0</v>
      </c>
    </row>
    <row r="1201" spans="1:10">
      <c r="A1201">
        <v>1192</v>
      </c>
      <c r="B1201" s="13">
        <f t="shared" si="79"/>
        <v>0</v>
      </c>
      <c r="C1201" s="13">
        <f t="shared" si="80"/>
        <v>0</v>
      </c>
      <c r="D1201" s="13"/>
      <c r="E1201" s="13">
        <f t="shared" si="81"/>
        <v>0</v>
      </c>
      <c r="G1201" s="13">
        <f>(IF(E1201&gt;SUM($C$6,$C$5,Sec!J1201),SUM($C$5,$C$6,Sec!J1201),E1201))</f>
        <v>0</v>
      </c>
      <c r="I1201">
        <f t="shared" si="82"/>
        <v>0</v>
      </c>
      <c r="J1201" s="13">
        <f>IF(G1201&lt;SUM($C$5:$C$6,Sec!J1201),((SUM($C$5,$C$6,-G1201,(Rate*Sec!J1201)))*Rate),0)</f>
        <v>0</v>
      </c>
    </row>
    <row r="1202" spans="1:10">
      <c r="A1202">
        <v>1193</v>
      </c>
      <c r="B1202" s="13">
        <f t="shared" si="79"/>
        <v>0</v>
      </c>
      <c r="C1202" s="13">
        <f t="shared" si="80"/>
        <v>0</v>
      </c>
      <c r="D1202" s="13"/>
      <c r="E1202" s="13">
        <f t="shared" si="81"/>
        <v>0</v>
      </c>
      <c r="G1202" s="13">
        <f>(IF(E1202&gt;SUM($C$6,$C$5,Sec!J1202),SUM($C$5,$C$6,Sec!J1202),E1202))</f>
        <v>0</v>
      </c>
      <c r="I1202">
        <f t="shared" si="82"/>
        <v>0</v>
      </c>
      <c r="J1202" s="13">
        <f>IF(G1202&lt;SUM($C$5:$C$6,Sec!J1202),((SUM($C$5,$C$6,-G1202,(Rate*Sec!J1202)))*Rate),0)</f>
        <v>0</v>
      </c>
    </row>
    <row r="1203" spans="1:10">
      <c r="A1203">
        <v>1194</v>
      </c>
      <c r="B1203" s="13">
        <f t="shared" si="79"/>
        <v>0</v>
      </c>
      <c r="C1203" s="13">
        <f t="shared" si="80"/>
        <v>0</v>
      </c>
      <c r="D1203" s="13"/>
      <c r="E1203" s="13">
        <f t="shared" si="81"/>
        <v>0</v>
      </c>
      <c r="G1203" s="13">
        <f>(IF(E1203&gt;SUM($C$6,$C$5,Sec!J1203),SUM($C$5,$C$6,Sec!J1203),E1203))</f>
        <v>0</v>
      </c>
      <c r="I1203">
        <f t="shared" si="82"/>
        <v>0</v>
      </c>
      <c r="J1203" s="13">
        <f>IF(G1203&lt;SUM($C$5:$C$6,Sec!J1203),((SUM($C$5,$C$6,-G1203,(Rate*Sec!J1203)))*Rate),0)</f>
        <v>0</v>
      </c>
    </row>
    <row r="1204" spans="1:10">
      <c r="A1204">
        <v>1195</v>
      </c>
      <c r="B1204" s="13">
        <f t="shared" si="79"/>
        <v>0</v>
      </c>
      <c r="C1204" s="13">
        <f t="shared" si="80"/>
        <v>0</v>
      </c>
      <c r="D1204" s="13"/>
      <c r="E1204" s="13">
        <f t="shared" si="81"/>
        <v>0</v>
      </c>
      <c r="G1204" s="13">
        <f>(IF(E1204&gt;SUM($C$6,$C$5,Sec!J1204),SUM($C$5,$C$6,Sec!J1204),E1204))</f>
        <v>0</v>
      </c>
      <c r="I1204">
        <f t="shared" si="82"/>
        <v>0</v>
      </c>
      <c r="J1204" s="13">
        <f>IF(G1204&lt;SUM($C$5:$C$6,Sec!J1204),((SUM($C$5,$C$6,-G1204,(Rate*Sec!J1204)))*Rate),0)</f>
        <v>0</v>
      </c>
    </row>
    <row r="1205" spans="1:10">
      <c r="A1205">
        <v>1196</v>
      </c>
      <c r="B1205" s="13">
        <f t="shared" si="79"/>
        <v>0</v>
      </c>
      <c r="C1205" s="13">
        <f t="shared" si="80"/>
        <v>0</v>
      </c>
      <c r="D1205" s="13"/>
      <c r="E1205" s="13">
        <f t="shared" si="81"/>
        <v>0</v>
      </c>
      <c r="G1205" s="13">
        <f>(IF(E1205&gt;SUM($C$6,$C$5,Sec!J1205),SUM($C$5,$C$6,Sec!J1205),E1205))</f>
        <v>0</v>
      </c>
      <c r="I1205">
        <f t="shared" si="82"/>
        <v>0</v>
      </c>
      <c r="J1205" s="13">
        <f>IF(G1205&lt;SUM($C$5:$C$6,Sec!J1205),((SUM($C$5,$C$6,-G1205,(Rate*Sec!J1205)))*Rate),0)</f>
        <v>0</v>
      </c>
    </row>
    <row r="1206" spans="1:10">
      <c r="A1206">
        <v>1197</v>
      </c>
      <c r="B1206" s="13">
        <f t="shared" si="79"/>
        <v>0</v>
      </c>
      <c r="C1206" s="13">
        <f t="shared" si="80"/>
        <v>0</v>
      </c>
      <c r="D1206" s="13"/>
      <c r="E1206" s="13">
        <f t="shared" si="81"/>
        <v>0</v>
      </c>
      <c r="G1206" s="13">
        <f>(IF(E1206&gt;SUM($C$6,$C$5,Sec!J1206),SUM($C$5,$C$6,Sec!J1206),E1206))</f>
        <v>0</v>
      </c>
      <c r="I1206">
        <f t="shared" si="82"/>
        <v>0</v>
      </c>
      <c r="J1206" s="13">
        <f>IF(G1206&lt;SUM($C$5:$C$6,Sec!J1206),((SUM($C$5,$C$6,-G1206,(Rate*Sec!J1206)))*Rate),0)</f>
        <v>0</v>
      </c>
    </row>
    <row r="1207" spans="1:10">
      <c r="A1207">
        <v>1198</v>
      </c>
      <c r="B1207" s="13">
        <f t="shared" si="79"/>
        <v>0</v>
      </c>
      <c r="C1207" s="13">
        <f t="shared" si="80"/>
        <v>0</v>
      </c>
      <c r="D1207" s="13"/>
      <c r="E1207" s="13">
        <f t="shared" si="81"/>
        <v>0</v>
      </c>
      <c r="G1207" s="13">
        <f>(IF(E1207&gt;SUM($C$6,$C$5,Sec!J1207),SUM($C$5,$C$6,Sec!J1207),E1207))</f>
        <v>0</v>
      </c>
      <c r="I1207">
        <f t="shared" si="82"/>
        <v>0</v>
      </c>
      <c r="J1207" s="13">
        <f>IF(G1207&lt;SUM($C$5:$C$6,Sec!J1207),((SUM($C$5,$C$6,-G1207,(Rate*Sec!J1207)))*Rate),0)</f>
        <v>0</v>
      </c>
    </row>
    <row r="1208" spans="1:10">
      <c r="A1208">
        <v>1199</v>
      </c>
      <c r="B1208" s="13">
        <f t="shared" si="79"/>
        <v>0</v>
      </c>
      <c r="C1208" s="13">
        <f t="shared" si="80"/>
        <v>0</v>
      </c>
      <c r="D1208" s="13"/>
      <c r="E1208" s="13">
        <f t="shared" si="81"/>
        <v>0</v>
      </c>
      <c r="G1208" s="13">
        <f>(IF(E1208&gt;SUM($C$6,$C$5,Sec!J1208),SUM($C$5,$C$6,Sec!J1208),E1208))</f>
        <v>0</v>
      </c>
      <c r="I1208">
        <f t="shared" si="82"/>
        <v>0</v>
      </c>
      <c r="J1208" s="13">
        <f>IF(G1208&lt;SUM($C$5:$C$6,Sec!J1208),((SUM($C$5,$C$6,-G1208,(Rate*Sec!J1208)))*Rate),0)</f>
        <v>0</v>
      </c>
    </row>
    <row r="1209" spans="1:10">
      <c r="A1209">
        <v>1200</v>
      </c>
      <c r="B1209" s="13">
        <f t="shared" si="79"/>
        <v>0</v>
      </c>
      <c r="C1209" s="13">
        <f t="shared" si="80"/>
        <v>0</v>
      </c>
      <c r="D1209" s="13"/>
      <c r="E1209" s="13">
        <f t="shared" si="81"/>
        <v>0</v>
      </c>
      <c r="G1209" s="13">
        <f>(IF(E1209&gt;SUM($C$6,$C$5,Sec!J1209),SUM($C$5,$C$6,Sec!J1209),E1209))</f>
        <v>0</v>
      </c>
      <c r="I1209">
        <f t="shared" si="82"/>
        <v>0</v>
      </c>
      <c r="J1209" s="13">
        <f>IF(G1209&lt;SUM($C$5:$C$6,Sec!J1209),((SUM($C$5,$C$6,-G1209,(Rate*Sec!J1209)))*Rate),0)</f>
        <v>0</v>
      </c>
    </row>
    <row r="1210" spans="1:10">
      <c r="A1210">
        <v>1201</v>
      </c>
      <c r="B1210" s="13">
        <f t="shared" si="79"/>
        <v>0</v>
      </c>
      <c r="C1210" s="13">
        <f t="shared" si="80"/>
        <v>0</v>
      </c>
      <c r="D1210" s="13"/>
      <c r="E1210" s="13">
        <f t="shared" si="81"/>
        <v>0</v>
      </c>
      <c r="G1210" s="13">
        <f>(IF(E1210&gt;SUM($C$6,$C$5,Sec!J1210),SUM($C$5,$C$6,Sec!J1210),E1210))</f>
        <v>0</v>
      </c>
      <c r="I1210">
        <f t="shared" si="82"/>
        <v>0</v>
      </c>
      <c r="J1210" s="13">
        <f>IF(G1210&lt;SUM($C$5:$C$6,Sec!J1210),((SUM($C$5,$C$6,-G1210,(Rate*Sec!J1210)))*Rate),0)</f>
        <v>0</v>
      </c>
    </row>
    <row r="1211" spans="1:10">
      <c r="A1211">
        <v>1202</v>
      </c>
      <c r="B1211" s="13">
        <f t="shared" si="79"/>
        <v>0</v>
      </c>
      <c r="C1211" s="13">
        <f t="shared" si="80"/>
        <v>0</v>
      </c>
      <c r="D1211" s="13"/>
      <c r="E1211" s="13">
        <f t="shared" si="81"/>
        <v>0</v>
      </c>
      <c r="G1211" s="13">
        <f>(IF(E1211&gt;SUM($C$6,$C$5,Sec!J1211),SUM($C$5,$C$6,Sec!J1211),E1211))</f>
        <v>0</v>
      </c>
      <c r="I1211">
        <f t="shared" si="82"/>
        <v>0</v>
      </c>
      <c r="J1211" s="13">
        <f>IF(G1211&lt;SUM($C$5:$C$6,Sec!J1211),((SUM($C$5,$C$6,-G1211,(Rate*Sec!J1211)))*Rate),0)</f>
        <v>0</v>
      </c>
    </row>
    <row r="1212" spans="1:10">
      <c r="A1212">
        <v>1203</v>
      </c>
      <c r="B1212" s="13">
        <f t="shared" si="79"/>
        <v>0</v>
      </c>
      <c r="C1212" s="13">
        <f t="shared" si="80"/>
        <v>0</v>
      </c>
      <c r="D1212" s="13"/>
      <c r="E1212" s="13">
        <f t="shared" si="81"/>
        <v>0</v>
      </c>
      <c r="G1212" s="13">
        <f>(IF(E1212&gt;SUM($C$6,$C$5,Sec!J1212),SUM($C$5,$C$6,Sec!J1212),E1212))</f>
        <v>0</v>
      </c>
      <c r="I1212">
        <f t="shared" si="82"/>
        <v>0</v>
      </c>
      <c r="J1212" s="13">
        <f>IF(G1212&lt;SUM($C$5:$C$6,Sec!J1212),((SUM($C$5,$C$6,-G1212,(Rate*Sec!J1212)))*Rate),0)</f>
        <v>0</v>
      </c>
    </row>
    <row r="1213" spans="1:10">
      <c r="A1213">
        <v>1204</v>
      </c>
      <c r="B1213" s="13">
        <f t="shared" si="79"/>
        <v>0</v>
      </c>
      <c r="C1213" s="13">
        <f t="shared" si="80"/>
        <v>0</v>
      </c>
      <c r="D1213" s="13"/>
      <c r="E1213" s="13">
        <f t="shared" si="81"/>
        <v>0</v>
      </c>
      <c r="G1213" s="13">
        <f>(IF(E1213&gt;SUM($C$6,$C$5,Sec!J1213),SUM($C$5,$C$6,Sec!J1213),E1213))</f>
        <v>0</v>
      </c>
      <c r="I1213">
        <f t="shared" si="82"/>
        <v>0</v>
      </c>
      <c r="J1213" s="13">
        <f>IF(G1213&lt;SUM($C$5:$C$6,Sec!J1213),((SUM($C$5,$C$6,-G1213,(Rate*Sec!J1213)))*Rate),0)</f>
        <v>0</v>
      </c>
    </row>
    <row r="1214" spans="1:10">
      <c r="A1214">
        <v>1205</v>
      </c>
      <c r="B1214" s="13">
        <f t="shared" si="79"/>
        <v>0</v>
      </c>
      <c r="C1214" s="13">
        <f t="shared" si="80"/>
        <v>0</v>
      </c>
      <c r="D1214" s="13"/>
      <c r="E1214" s="13">
        <f t="shared" si="81"/>
        <v>0</v>
      </c>
      <c r="G1214" s="13">
        <f>(IF(E1214&gt;SUM($C$6,$C$5,Sec!J1214),SUM($C$5,$C$6,Sec!J1214),E1214))</f>
        <v>0</v>
      </c>
      <c r="I1214">
        <f t="shared" si="82"/>
        <v>0</v>
      </c>
      <c r="J1214" s="13">
        <f>IF(G1214&lt;SUM($C$5:$C$6,Sec!J1214),((SUM($C$5,$C$6,-G1214,(Rate*Sec!J1214)))*Rate),0)</f>
        <v>0</v>
      </c>
    </row>
    <row r="1215" spans="1:10">
      <c r="A1215">
        <v>1206</v>
      </c>
      <c r="B1215" s="13">
        <f t="shared" si="79"/>
        <v>0</v>
      </c>
      <c r="C1215" s="13">
        <f t="shared" si="80"/>
        <v>0</v>
      </c>
      <c r="D1215" s="13"/>
      <c r="E1215" s="13">
        <f t="shared" si="81"/>
        <v>0</v>
      </c>
      <c r="G1215" s="13">
        <f>(IF(E1215&gt;SUM($C$6,$C$5,Sec!J1215),SUM($C$5,$C$6,Sec!J1215),E1215))</f>
        <v>0</v>
      </c>
      <c r="I1215">
        <f t="shared" si="82"/>
        <v>0</v>
      </c>
      <c r="J1215" s="13">
        <f>IF(G1215&lt;SUM($C$5:$C$6,Sec!J1215),((SUM($C$5,$C$6,-G1215,(Rate*Sec!J1215)))*Rate),0)</f>
        <v>0</v>
      </c>
    </row>
    <row r="1216" spans="1:10">
      <c r="A1216">
        <v>1207</v>
      </c>
      <c r="B1216" s="13">
        <f t="shared" si="79"/>
        <v>0</v>
      </c>
      <c r="C1216" s="13">
        <f t="shared" si="80"/>
        <v>0</v>
      </c>
      <c r="D1216" s="13"/>
      <c r="E1216" s="13">
        <f t="shared" si="81"/>
        <v>0</v>
      </c>
      <c r="G1216" s="13">
        <f>(IF(E1216&gt;SUM($C$6,$C$5,Sec!J1216),SUM($C$5,$C$6,Sec!J1216),E1216))</f>
        <v>0</v>
      </c>
      <c r="I1216">
        <f t="shared" si="82"/>
        <v>0</v>
      </c>
      <c r="J1216" s="13">
        <f>IF(G1216&lt;SUM($C$5:$C$6,Sec!J1216),((SUM($C$5,$C$6,-G1216,(Rate*Sec!J1216)))*Rate),0)</f>
        <v>0</v>
      </c>
    </row>
    <row r="1217" spans="1:10">
      <c r="A1217">
        <v>1208</v>
      </c>
      <c r="B1217" s="13">
        <f t="shared" si="79"/>
        <v>0</v>
      </c>
      <c r="C1217" s="13">
        <f t="shared" si="80"/>
        <v>0</v>
      </c>
      <c r="D1217" s="13"/>
      <c r="E1217" s="13">
        <f t="shared" si="81"/>
        <v>0</v>
      </c>
      <c r="G1217" s="13">
        <f>(IF(E1217&gt;SUM($C$6,$C$5,Sec!J1217),SUM($C$5,$C$6,Sec!J1217),E1217))</f>
        <v>0</v>
      </c>
      <c r="I1217">
        <f t="shared" si="82"/>
        <v>0</v>
      </c>
      <c r="J1217" s="13">
        <f>IF(G1217&lt;SUM($C$5:$C$6,Sec!J1217),((SUM($C$5,$C$6,-G1217,(Rate*Sec!J1217)))*Rate),0)</f>
        <v>0</v>
      </c>
    </row>
    <row r="1218" spans="1:10">
      <c r="A1218">
        <v>1209</v>
      </c>
      <c r="B1218" s="13">
        <f t="shared" si="79"/>
        <v>0</v>
      </c>
      <c r="C1218" s="13">
        <f t="shared" si="80"/>
        <v>0</v>
      </c>
      <c r="D1218" s="13"/>
      <c r="E1218" s="13">
        <f t="shared" si="81"/>
        <v>0</v>
      </c>
      <c r="G1218" s="13">
        <f>(IF(E1218&gt;SUM($C$6,$C$5,Sec!J1218),SUM($C$5,$C$6,Sec!J1218),E1218))</f>
        <v>0</v>
      </c>
      <c r="I1218">
        <f t="shared" si="82"/>
        <v>0</v>
      </c>
      <c r="J1218" s="13">
        <f>IF(G1218&lt;SUM($C$5:$C$6,Sec!J1218),((SUM($C$5,$C$6,-G1218,(Rate*Sec!J1218)))*Rate),0)</f>
        <v>0</v>
      </c>
    </row>
    <row r="1219" spans="1:10">
      <c r="A1219">
        <v>1210</v>
      </c>
      <c r="B1219" s="13">
        <f t="shared" si="79"/>
        <v>0</v>
      </c>
      <c r="C1219" s="13">
        <f t="shared" si="80"/>
        <v>0</v>
      </c>
      <c r="D1219" s="13"/>
      <c r="E1219" s="13">
        <f t="shared" si="81"/>
        <v>0</v>
      </c>
      <c r="G1219" s="13">
        <f>(IF(E1219&gt;SUM($C$6,$C$5,Sec!J1219),SUM($C$5,$C$6,Sec!J1219),E1219))</f>
        <v>0</v>
      </c>
      <c r="I1219">
        <f t="shared" si="82"/>
        <v>0</v>
      </c>
      <c r="J1219" s="13">
        <f>IF(G1219&lt;SUM($C$5:$C$6,Sec!J1219),((SUM($C$5,$C$6,-G1219,(Rate*Sec!J1219)))*Rate),0)</f>
        <v>0</v>
      </c>
    </row>
    <row r="1220" spans="1:10">
      <c r="A1220">
        <v>1211</v>
      </c>
      <c r="B1220" s="13">
        <f t="shared" si="79"/>
        <v>0</v>
      </c>
      <c r="C1220" s="13">
        <f t="shared" si="80"/>
        <v>0</v>
      </c>
      <c r="D1220" s="13"/>
      <c r="E1220" s="13">
        <f t="shared" si="81"/>
        <v>0</v>
      </c>
      <c r="G1220" s="13">
        <f>(IF(E1220&gt;SUM($C$6,$C$5,Sec!J1220),SUM($C$5,$C$6,Sec!J1220),E1220))</f>
        <v>0</v>
      </c>
      <c r="I1220">
        <f t="shared" si="82"/>
        <v>0</v>
      </c>
      <c r="J1220" s="13">
        <f>IF(G1220&lt;SUM($C$5:$C$6,Sec!J1220),((SUM($C$5,$C$6,-G1220,(Rate*Sec!J1220)))*Rate),0)</f>
        <v>0</v>
      </c>
    </row>
    <row r="1221" spans="1:10">
      <c r="A1221">
        <v>1212</v>
      </c>
      <c r="B1221" s="13">
        <f t="shared" si="79"/>
        <v>0</v>
      </c>
      <c r="C1221" s="13">
        <f t="shared" si="80"/>
        <v>0</v>
      </c>
      <c r="D1221" s="13"/>
      <c r="E1221" s="13">
        <f t="shared" si="81"/>
        <v>0</v>
      </c>
      <c r="G1221" s="13">
        <f>(IF(E1221&gt;SUM($C$6,$C$5,Sec!J1221),SUM($C$5,$C$6,Sec!J1221),E1221))</f>
        <v>0</v>
      </c>
      <c r="I1221">
        <f t="shared" si="82"/>
        <v>0</v>
      </c>
      <c r="J1221" s="13">
        <f>IF(G1221&lt;SUM($C$5:$C$6,Sec!J1221),((SUM($C$5,$C$6,-G1221,(Rate*Sec!J1221)))*Rate),0)</f>
        <v>0</v>
      </c>
    </row>
    <row r="1222" spans="1:10">
      <c r="A1222">
        <v>1213</v>
      </c>
      <c r="B1222" s="13">
        <f t="shared" si="79"/>
        <v>0</v>
      </c>
      <c r="C1222" s="13">
        <f t="shared" si="80"/>
        <v>0</v>
      </c>
      <c r="D1222" s="13"/>
      <c r="E1222" s="13">
        <f t="shared" si="81"/>
        <v>0</v>
      </c>
      <c r="G1222" s="13">
        <f>(IF(E1222&gt;SUM($C$6,$C$5,Sec!J1222),SUM($C$5,$C$6,Sec!J1222),E1222))</f>
        <v>0</v>
      </c>
      <c r="I1222">
        <f t="shared" si="82"/>
        <v>0</v>
      </c>
      <c r="J1222" s="13">
        <f>IF(G1222&lt;SUM($C$5:$C$6,Sec!J1222),((SUM($C$5,$C$6,-G1222,(Rate*Sec!J1222)))*Rate),0)</f>
        <v>0</v>
      </c>
    </row>
    <row r="1223" spans="1:10">
      <c r="A1223">
        <v>1214</v>
      </c>
      <c r="B1223" s="13">
        <f t="shared" si="79"/>
        <v>0</v>
      </c>
      <c r="C1223" s="13">
        <f t="shared" si="80"/>
        <v>0</v>
      </c>
      <c r="D1223" s="13"/>
      <c r="E1223" s="13">
        <f t="shared" si="81"/>
        <v>0</v>
      </c>
      <c r="G1223" s="13">
        <f>(IF(E1223&gt;SUM($C$6,$C$5,Sec!J1223),SUM($C$5,$C$6,Sec!J1223),E1223))</f>
        <v>0</v>
      </c>
      <c r="I1223">
        <f t="shared" si="82"/>
        <v>0</v>
      </c>
      <c r="J1223" s="13">
        <f>IF(G1223&lt;SUM($C$5:$C$6,Sec!J1223),((SUM($C$5,$C$6,-G1223,(Rate*Sec!J1223)))*Rate),0)</f>
        <v>0</v>
      </c>
    </row>
    <row r="1224" spans="1:10">
      <c r="A1224">
        <v>1215</v>
      </c>
      <c r="B1224" s="13">
        <f t="shared" si="79"/>
        <v>0</v>
      </c>
      <c r="C1224" s="13">
        <f t="shared" si="80"/>
        <v>0</v>
      </c>
      <c r="D1224" s="13"/>
      <c r="E1224" s="13">
        <f t="shared" si="81"/>
        <v>0</v>
      </c>
      <c r="G1224" s="13">
        <f>(IF(E1224&gt;SUM($C$6,$C$5,Sec!J1224),SUM($C$5,$C$6,Sec!J1224),E1224))</f>
        <v>0</v>
      </c>
      <c r="I1224">
        <f t="shared" si="82"/>
        <v>0</v>
      </c>
      <c r="J1224" s="13">
        <f>IF(G1224&lt;SUM($C$5:$C$6,Sec!J1224),((SUM($C$5,$C$6,-G1224,(Rate*Sec!J1224)))*Rate),0)</f>
        <v>0</v>
      </c>
    </row>
    <row r="1225" spans="1:10">
      <c r="A1225">
        <v>1216</v>
      </c>
      <c r="B1225" s="13">
        <f t="shared" si="79"/>
        <v>0</v>
      </c>
      <c r="C1225" s="13">
        <f t="shared" si="80"/>
        <v>0</v>
      </c>
      <c r="D1225" s="13"/>
      <c r="E1225" s="13">
        <f t="shared" si="81"/>
        <v>0</v>
      </c>
      <c r="G1225" s="13">
        <f>(IF(E1225&gt;SUM($C$6,$C$5,Sec!J1225),SUM($C$5,$C$6,Sec!J1225),E1225))</f>
        <v>0</v>
      </c>
      <c r="I1225">
        <f t="shared" si="82"/>
        <v>0</v>
      </c>
      <c r="J1225" s="13">
        <f>IF(G1225&lt;SUM($C$5:$C$6,Sec!J1225),((SUM($C$5,$C$6,-G1225,(Rate*Sec!J1225)))*Rate),0)</f>
        <v>0</v>
      </c>
    </row>
    <row r="1226" spans="1:10">
      <c r="A1226">
        <v>1217</v>
      </c>
      <c r="B1226" s="13">
        <f t="shared" si="79"/>
        <v>0</v>
      </c>
      <c r="C1226" s="13">
        <f t="shared" si="80"/>
        <v>0</v>
      </c>
      <c r="D1226" s="13"/>
      <c r="E1226" s="13">
        <f t="shared" si="81"/>
        <v>0</v>
      </c>
      <c r="G1226" s="13">
        <f>(IF(E1226&gt;SUM($C$6,$C$5,Sec!J1226),SUM($C$5,$C$6,Sec!J1226),E1226))</f>
        <v>0</v>
      </c>
      <c r="I1226">
        <f t="shared" si="82"/>
        <v>0</v>
      </c>
      <c r="J1226" s="13">
        <f>IF(G1226&lt;SUM($C$5:$C$6,Sec!J1226),((SUM($C$5,$C$6,-G1226,(Rate*Sec!J1226)))*Rate),0)</f>
        <v>0</v>
      </c>
    </row>
    <row r="1227" spans="1:10">
      <c r="A1227">
        <v>1218</v>
      </c>
      <c r="B1227" s="13">
        <f t="shared" si="79"/>
        <v>0</v>
      </c>
      <c r="C1227" s="13">
        <f t="shared" si="80"/>
        <v>0</v>
      </c>
      <c r="D1227" s="13"/>
      <c r="E1227" s="13">
        <f t="shared" si="81"/>
        <v>0</v>
      </c>
      <c r="G1227" s="13">
        <f>(IF(E1227&gt;SUM($C$6,$C$5,Sec!J1227),SUM($C$5,$C$6,Sec!J1227),E1227))</f>
        <v>0</v>
      </c>
      <c r="I1227">
        <f t="shared" si="82"/>
        <v>0</v>
      </c>
      <c r="J1227" s="13">
        <f>IF(G1227&lt;SUM($C$5:$C$6,Sec!J1227),((SUM($C$5,$C$6,-G1227,(Rate*Sec!J1227)))*Rate),0)</f>
        <v>0</v>
      </c>
    </row>
    <row r="1228" spans="1:10">
      <c r="A1228">
        <v>1219</v>
      </c>
      <c r="B1228" s="13">
        <f t="shared" si="79"/>
        <v>0</v>
      </c>
      <c r="C1228" s="13">
        <f t="shared" si="80"/>
        <v>0</v>
      </c>
      <c r="D1228" s="13"/>
      <c r="E1228" s="13">
        <f t="shared" si="81"/>
        <v>0</v>
      </c>
      <c r="G1228" s="13">
        <f>(IF(E1228&gt;SUM($C$6,$C$5,Sec!J1228),SUM($C$5,$C$6,Sec!J1228),E1228))</f>
        <v>0</v>
      </c>
      <c r="I1228">
        <f t="shared" si="82"/>
        <v>0</v>
      </c>
      <c r="J1228" s="13">
        <f>IF(G1228&lt;SUM($C$5:$C$6,Sec!J1228),((SUM($C$5,$C$6,-G1228,(Rate*Sec!J1228)))*Rate),0)</f>
        <v>0</v>
      </c>
    </row>
    <row r="1229" spans="1:10">
      <c r="A1229">
        <v>1220</v>
      </c>
      <c r="B1229" s="13">
        <f t="shared" si="79"/>
        <v>0</v>
      </c>
      <c r="C1229" s="13">
        <f t="shared" si="80"/>
        <v>0</v>
      </c>
      <c r="D1229" s="13"/>
      <c r="E1229" s="13">
        <f t="shared" si="81"/>
        <v>0</v>
      </c>
      <c r="G1229" s="13">
        <f>(IF(E1229&gt;SUM($C$6,$C$5,Sec!J1229),SUM($C$5,$C$6,Sec!J1229),E1229))</f>
        <v>0</v>
      </c>
      <c r="I1229">
        <f t="shared" si="82"/>
        <v>0</v>
      </c>
      <c r="J1229" s="13">
        <f>IF(G1229&lt;SUM($C$5:$C$6,Sec!J1229),((SUM($C$5,$C$6,-G1229,(Rate*Sec!J1229)))*Rate),0)</f>
        <v>0</v>
      </c>
    </row>
    <row r="1230" spans="1:10">
      <c r="A1230">
        <v>1221</v>
      </c>
      <c r="B1230" s="13">
        <f t="shared" si="79"/>
        <v>0</v>
      </c>
      <c r="C1230" s="13">
        <f t="shared" si="80"/>
        <v>0</v>
      </c>
      <c r="D1230" s="13"/>
      <c r="E1230" s="13">
        <f t="shared" si="81"/>
        <v>0</v>
      </c>
      <c r="G1230" s="13">
        <f>(IF(E1230&gt;SUM($C$6,$C$5,Sec!J1230),SUM($C$5,$C$6,Sec!J1230),E1230))</f>
        <v>0</v>
      </c>
      <c r="I1230">
        <f t="shared" si="82"/>
        <v>0</v>
      </c>
      <c r="J1230" s="13">
        <f>IF(G1230&lt;SUM($C$5:$C$6,Sec!J1230),((SUM($C$5,$C$6,-G1230,(Rate*Sec!J1230)))*Rate),0)</f>
        <v>0</v>
      </c>
    </row>
    <row r="1231" spans="1:10">
      <c r="A1231">
        <v>1222</v>
      </c>
      <c r="B1231" s="13">
        <f t="shared" si="79"/>
        <v>0</v>
      </c>
      <c r="C1231" s="13">
        <f t="shared" si="80"/>
        <v>0</v>
      </c>
      <c r="D1231" s="13"/>
      <c r="E1231" s="13">
        <f t="shared" si="81"/>
        <v>0</v>
      </c>
      <c r="G1231" s="13">
        <f>(IF(E1231&gt;SUM($C$6,$C$5,Sec!J1231),SUM($C$5,$C$6,Sec!J1231),E1231))</f>
        <v>0</v>
      </c>
      <c r="I1231">
        <f t="shared" si="82"/>
        <v>0</v>
      </c>
      <c r="J1231" s="13">
        <f>IF(G1231&lt;SUM($C$5:$C$6,Sec!J1231),((SUM($C$5,$C$6,-G1231,(Rate*Sec!J1231)))*Rate),0)</f>
        <v>0</v>
      </c>
    </row>
    <row r="1232" spans="1:10">
      <c r="A1232">
        <v>1223</v>
      </c>
      <c r="B1232" s="13">
        <f t="shared" si="79"/>
        <v>0</v>
      </c>
      <c r="C1232" s="13">
        <f t="shared" si="80"/>
        <v>0</v>
      </c>
      <c r="D1232" s="13"/>
      <c r="E1232" s="13">
        <f t="shared" si="81"/>
        <v>0</v>
      </c>
      <c r="G1232" s="13">
        <f>(IF(E1232&gt;SUM($C$6,$C$5,Sec!J1232),SUM($C$5,$C$6,Sec!J1232),E1232))</f>
        <v>0</v>
      </c>
      <c r="I1232">
        <f t="shared" si="82"/>
        <v>0</v>
      </c>
      <c r="J1232" s="13">
        <f>IF(G1232&lt;SUM($C$5:$C$6,Sec!J1232),((SUM($C$5,$C$6,-G1232,(Rate*Sec!J1232)))*Rate),0)</f>
        <v>0</v>
      </c>
    </row>
    <row r="1233" spans="1:10">
      <c r="A1233">
        <v>1224</v>
      </c>
      <c r="B1233" s="13">
        <f t="shared" si="79"/>
        <v>0</v>
      </c>
      <c r="C1233" s="13">
        <f t="shared" si="80"/>
        <v>0</v>
      </c>
      <c r="D1233" s="13"/>
      <c r="E1233" s="13">
        <f t="shared" si="81"/>
        <v>0</v>
      </c>
      <c r="G1233" s="13">
        <f>(IF(E1233&gt;SUM($C$6,$C$5,Sec!J1233),SUM($C$5,$C$6,Sec!J1233),E1233))</f>
        <v>0</v>
      </c>
      <c r="I1233">
        <f t="shared" si="82"/>
        <v>0</v>
      </c>
      <c r="J1233" s="13">
        <f>IF(G1233&lt;SUM($C$5:$C$6,Sec!J1233),((SUM($C$5,$C$6,-G1233,(Rate*Sec!J1233)))*Rate),0)</f>
        <v>0</v>
      </c>
    </row>
    <row r="1234" spans="1:10">
      <c r="A1234">
        <v>1225</v>
      </c>
      <c r="B1234" s="13">
        <f t="shared" si="79"/>
        <v>0</v>
      </c>
      <c r="C1234" s="13">
        <f t="shared" si="80"/>
        <v>0</v>
      </c>
      <c r="D1234" s="13"/>
      <c r="E1234" s="13">
        <f t="shared" si="81"/>
        <v>0</v>
      </c>
      <c r="G1234" s="13">
        <f>(IF(E1234&gt;SUM($C$6,$C$5,Sec!J1234),SUM($C$5,$C$6,Sec!J1234),E1234))</f>
        <v>0</v>
      </c>
      <c r="I1234">
        <f t="shared" si="82"/>
        <v>0</v>
      </c>
      <c r="J1234" s="13">
        <f>IF(G1234&lt;SUM($C$5:$C$6,Sec!J1234),((SUM($C$5,$C$6,-G1234,(Rate*Sec!J1234)))*Rate),0)</f>
        <v>0</v>
      </c>
    </row>
    <row r="1235" spans="1:10">
      <c r="A1235">
        <v>1226</v>
      </c>
      <c r="B1235" s="13">
        <f t="shared" si="79"/>
        <v>0</v>
      </c>
      <c r="C1235" s="13">
        <f t="shared" si="80"/>
        <v>0</v>
      </c>
      <c r="D1235" s="13"/>
      <c r="E1235" s="13">
        <f t="shared" si="81"/>
        <v>0</v>
      </c>
      <c r="G1235" s="13">
        <f>(IF(E1235&gt;SUM($C$6,$C$5,Sec!J1235),SUM($C$5,$C$6,Sec!J1235),E1235))</f>
        <v>0</v>
      </c>
      <c r="I1235">
        <f t="shared" si="82"/>
        <v>0</v>
      </c>
      <c r="J1235" s="13">
        <f>IF(G1235&lt;SUM($C$5:$C$6,Sec!J1235),((SUM($C$5,$C$6,-G1235,(Rate*Sec!J1235)))*Rate),0)</f>
        <v>0</v>
      </c>
    </row>
    <row r="1236" spans="1:10">
      <c r="A1236">
        <v>1227</v>
      </c>
      <c r="B1236" s="13">
        <f t="shared" si="79"/>
        <v>0</v>
      </c>
      <c r="C1236" s="13">
        <f t="shared" si="80"/>
        <v>0</v>
      </c>
      <c r="D1236" s="13"/>
      <c r="E1236" s="13">
        <f t="shared" si="81"/>
        <v>0</v>
      </c>
      <c r="G1236" s="13">
        <f>(IF(E1236&gt;SUM($C$6,$C$5,Sec!J1236),SUM($C$5,$C$6,Sec!J1236),E1236))</f>
        <v>0</v>
      </c>
      <c r="I1236">
        <f t="shared" si="82"/>
        <v>0</v>
      </c>
      <c r="J1236" s="13">
        <f>IF(G1236&lt;SUM($C$5:$C$6,Sec!J1236),((SUM($C$5,$C$6,-G1236,(Rate*Sec!J1236)))*Rate),0)</f>
        <v>0</v>
      </c>
    </row>
    <row r="1237" spans="1:10">
      <c r="A1237">
        <v>1228</v>
      </c>
      <c r="B1237" s="13">
        <f t="shared" si="79"/>
        <v>0</v>
      </c>
      <c r="C1237" s="13">
        <f t="shared" si="80"/>
        <v>0</v>
      </c>
      <c r="D1237" s="13"/>
      <c r="E1237" s="13">
        <f t="shared" si="81"/>
        <v>0</v>
      </c>
      <c r="G1237" s="13">
        <f>(IF(E1237&gt;SUM($C$6,$C$5,Sec!J1237),SUM($C$5,$C$6,Sec!J1237),E1237))</f>
        <v>0</v>
      </c>
      <c r="I1237">
        <f t="shared" si="82"/>
        <v>0</v>
      </c>
      <c r="J1237" s="13">
        <f>IF(G1237&lt;SUM($C$5:$C$6,Sec!J1237),((SUM($C$5,$C$6,-G1237,(Rate*Sec!J1237)))*Rate),0)</f>
        <v>0</v>
      </c>
    </row>
    <row r="1238" spans="1:10">
      <c r="A1238">
        <v>1229</v>
      </c>
      <c r="B1238" s="13">
        <f t="shared" si="79"/>
        <v>0</v>
      </c>
      <c r="C1238" s="13">
        <f t="shared" si="80"/>
        <v>0</v>
      </c>
      <c r="D1238" s="13"/>
      <c r="E1238" s="13">
        <f t="shared" si="81"/>
        <v>0</v>
      </c>
      <c r="G1238" s="13">
        <f>(IF(E1238&gt;SUM($C$6,$C$5,Sec!J1238),SUM($C$5,$C$6,Sec!J1238),E1238))</f>
        <v>0</v>
      </c>
      <c r="I1238">
        <f t="shared" si="82"/>
        <v>0</v>
      </c>
      <c r="J1238" s="13">
        <f>IF(G1238&lt;SUM($C$5:$C$6,Sec!J1238),((SUM($C$5,$C$6,-G1238,(Rate*Sec!J1238)))*Rate),0)</f>
        <v>0</v>
      </c>
    </row>
    <row r="1239" spans="1:10">
      <c r="A1239">
        <v>1230</v>
      </c>
      <c r="B1239" s="13">
        <f t="shared" si="79"/>
        <v>0</v>
      </c>
      <c r="C1239" s="13">
        <f t="shared" si="80"/>
        <v>0</v>
      </c>
      <c r="D1239" s="13"/>
      <c r="E1239" s="13">
        <f t="shared" si="81"/>
        <v>0</v>
      </c>
      <c r="G1239" s="13">
        <f>(IF(E1239&gt;SUM($C$6,$C$5,Sec!J1239),SUM($C$5,$C$6,Sec!J1239),E1239))</f>
        <v>0</v>
      </c>
      <c r="I1239">
        <f t="shared" si="82"/>
        <v>0</v>
      </c>
      <c r="J1239" s="13">
        <f>IF(G1239&lt;SUM($C$5:$C$6,Sec!J1239),((SUM($C$5,$C$6,-G1239,(Rate*Sec!J1239)))*Rate),0)</f>
        <v>0</v>
      </c>
    </row>
    <row r="1240" spans="1:10">
      <c r="A1240">
        <v>1231</v>
      </c>
      <c r="B1240" s="13">
        <f t="shared" si="79"/>
        <v>0</v>
      </c>
      <c r="C1240" s="13">
        <f t="shared" si="80"/>
        <v>0</v>
      </c>
      <c r="D1240" s="13"/>
      <c r="E1240" s="13">
        <f t="shared" si="81"/>
        <v>0</v>
      </c>
      <c r="G1240" s="13">
        <f>(IF(E1240&gt;SUM($C$6,$C$5,Sec!J1240),SUM($C$5,$C$6,Sec!J1240),E1240))</f>
        <v>0</v>
      </c>
      <c r="I1240">
        <f t="shared" si="82"/>
        <v>0</v>
      </c>
      <c r="J1240" s="13">
        <f>IF(G1240&lt;SUM($C$5:$C$6,Sec!J1240),((SUM($C$5,$C$6,-G1240,(Rate*Sec!J1240)))*Rate),0)</f>
        <v>0</v>
      </c>
    </row>
    <row r="1241" spans="1:10">
      <c r="A1241">
        <v>1232</v>
      </c>
      <c r="B1241" s="13">
        <f t="shared" si="79"/>
        <v>0</v>
      </c>
      <c r="C1241" s="13">
        <f t="shared" si="80"/>
        <v>0</v>
      </c>
      <c r="D1241" s="13"/>
      <c r="E1241" s="13">
        <f t="shared" si="81"/>
        <v>0</v>
      </c>
      <c r="G1241" s="13">
        <f>(IF(E1241&gt;SUM($C$6,$C$5,Sec!J1241),SUM($C$5,$C$6,Sec!J1241),E1241))</f>
        <v>0</v>
      </c>
      <c r="I1241">
        <f t="shared" si="82"/>
        <v>0</v>
      </c>
      <c r="J1241" s="13">
        <f>IF(G1241&lt;SUM($C$5:$C$6,Sec!J1241),((SUM($C$5,$C$6,-G1241,(Rate*Sec!J1241)))*Rate),0)</f>
        <v>0</v>
      </c>
    </row>
    <row r="1242" spans="1:10">
      <c r="A1242">
        <v>1233</v>
      </c>
      <c r="B1242" s="13">
        <f t="shared" si="79"/>
        <v>0</v>
      </c>
      <c r="C1242" s="13">
        <f t="shared" si="80"/>
        <v>0</v>
      </c>
      <c r="D1242" s="13"/>
      <c r="E1242" s="13">
        <f t="shared" si="81"/>
        <v>0</v>
      </c>
      <c r="G1242" s="13">
        <f>(IF(E1242&gt;SUM($C$6,$C$5,Sec!J1242),SUM($C$5,$C$6,Sec!J1242),E1242))</f>
        <v>0</v>
      </c>
      <c r="I1242">
        <f t="shared" si="82"/>
        <v>0</v>
      </c>
      <c r="J1242" s="13">
        <f>IF(G1242&lt;SUM($C$5:$C$6,Sec!J1242),((SUM($C$5,$C$6,-G1242,(Rate*Sec!J1242)))*Rate),0)</f>
        <v>0</v>
      </c>
    </row>
    <row r="1243" spans="1:10">
      <c r="A1243">
        <v>1234</v>
      </c>
      <c r="B1243" s="13">
        <f t="shared" si="79"/>
        <v>0</v>
      </c>
      <c r="C1243" s="13">
        <f t="shared" si="80"/>
        <v>0</v>
      </c>
      <c r="D1243" s="13"/>
      <c r="E1243" s="13">
        <f t="shared" si="81"/>
        <v>0</v>
      </c>
      <c r="G1243" s="13">
        <f>(IF(E1243&gt;SUM($C$6,$C$5,Sec!J1243),SUM($C$5,$C$6,Sec!J1243),E1243))</f>
        <v>0</v>
      </c>
      <c r="I1243">
        <f t="shared" si="82"/>
        <v>0</v>
      </c>
      <c r="J1243" s="13">
        <f>IF(G1243&lt;SUM($C$5:$C$6,Sec!J1243),((SUM($C$5,$C$6,-G1243,(Rate*Sec!J1243)))*Rate),0)</f>
        <v>0</v>
      </c>
    </row>
    <row r="1244" spans="1:10">
      <c r="A1244">
        <v>1235</v>
      </c>
      <c r="B1244" s="13">
        <f t="shared" si="79"/>
        <v>0</v>
      </c>
      <c r="C1244" s="13">
        <f t="shared" si="80"/>
        <v>0</v>
      </c>
      <c r="D1244" s="13"/>
      <c r="E1244" s="13">
        <f t="shared" si="81"/>
        <v>0</v>
      </c>
      <c r="G1244" s="13">
        <f>(IF(E1244&gt;SUM($C$6,$C$5,Sec!J1244),SUM($C$5,$C$6,Sec!J1244),E1244))</f>
        <v>0</v>
      </c>
      <c r="I1244">
        <f t="shared" si="82"/>
        <v>0</v>
      </c>
      <c r="J1244" s="13">
        <f>IF(G1244&lt;SUM($C$5:$C$6,Sec!J1244),((SUM($C$5,$C$6,-G1244,(Rate*Sec!J1244)))*Rate),0)</f>
        <v>0</v>
      </c>
    </row>
    <row r="1245" spans="1:10">
      <c r="A1245">
        <v>1236</v>
      </c>
      <c r="B1245" s="13">
        <f t="shared" si="79"/>
        <v>0</v>
      </c>
      <c r="C1245" s="13">
        <f t="shared" si="80"/>
        <v>0</v>
      </c>
      <c r="D1245" s="13"/>
      <c r="E1245" s="13">
        <f t="shared" si="81"/>
        <v>0</v>
      </c>
      <c r="G1245" s="13">
        <f>(IF(E1245&gt;SUM($C$6,$C$5,Sec!J1245),SUM($C$5,$C$6,Sec!J1245),E1245))</f>
        <v>0</v>
      </c>
      <c r="I1245">
        <f t="shared" si="82"/>
        <v>0</v>
      </c>
      <c r="J1245" s="13">
        <f>IF(G1245&lt;SUM($C$5:$C$6,Sec!J1245),((SUM($C$5,$C$6,-G1245,(Rate*Sec!J1245)))*Rate),0)</f>
        <v>0</v>
      </c>
    </row>
    <row r="1246" spans="1:10">
      <c r="A1246">
        <v>1237</v>
      </c>
      <c r="B1246" s="13">
        <f t="shared" si="79"/>
        <v>0</v>
      </c>
      <c r="C1246" s="13">
        <f t="shared" si="80"/>
        <v>0</v>
      </c>
      <c r="D1246" s="13"/>
      <c r="E1246" s="13">
        <f t="shared" si="81"/>
        <v>0</v>
      </c>
      <c r="G1246" s="13">
        <f>(IF(E1246&gt;SUM($C$6,$C$5,Sec!J1246),SUM($C$5,$C$6,Sec!J1246),E1246))</f>
        <v>0</v>
      </c>
      <c r="I1246">
        <f t="shared" si="82"/>
        <v>0</v>
      </c>
      <c r="J1246" s="13">
        <f>IF(G1246&lt;SUM($C$5:$C$6,Sec!J1246),((SUM($C$5,$C$6,-G1246,(Rate*Sec!J1246)))*Rate),0)</f>
        <v>0</v>
      </c>
    </row>
    <row r="1247" spans="1:10">
      <c r="A1247">
        <v>1238</v>
      </c>
      <c r="B1247" s="13">
        <f t="shared" si="79"/>
        <v>0</v>
      </c>
      <c r="C1247" s="13">
        <f t="shared" si="80"/>
        <v>0</v>
      </c>
      <c r="D1247" s="13"/>
      <c r="E1247" s="13">
        <f t="shared" si="81"/>
        <v>0</v>
      </c>
      <c r="G1247" s="13">
        <f>(IF(E1247&gt;SUM($C$6,$C$5,Sec!J1247),SUM($C$5,$C$6,Sec!J1247),E1247))</f>
        <v>0</v>
      </c>
      <c r="I1247">
        <f t="shared" si="82"/>
        <v>0</v>
      </c>
      <c r="J1247" s="13">
        <f>IF(G1247&lt;SUM($C$5:$C$6,Sec!J1247),((SUM($C$5,$C$6,-G1247,(Rate*Sec!J1247)))*Rate),0)</f>
        <v>0</v>
      </c>
    </row>
    <row r="1248" spans="1:10">
      <c r="A1248">
        <v>1239</v>
      </c>
      <c r="B1248" s="13">
        <f t="shared" si="79"/>
        <v>0</v>
      </c>
      <c r="C1248" s="13">
        <f t="shared" si="80"/>
        <v>0</v>
      </c>
      <c r="D1248" s="13"/>
      <c r="E1248" s="13">
        <f t="shared" si="81"/>
        <v>0</v>
      </c>
      <c r="G1248" s="13">
        <f>(IF(E1248&gt;SUM($C$6,$C$5,Sec!J1248),SUM($C$5,$C$6,Sec!J1248),E1248))</f>
        <v>0</v>
      </c>
      <c r="I1248">
        <f t="shared" si="82"/>
        <v>0</v>
      </c>
      <c r="J1248" s="13">
        <f>IF(G1248&lt;SUM($C$5:$C$6,Sec!J1248),((SUM($C$5,$C$6,-G1248,(Rate*Sec!J1248)))*Rate),0)</f>
        <v>0</v>
      </c>
    </row>
    <row r="1249" spans="1:10">
      <c r="A1249">
        <v>1240</v>
      </c>
      <c r="B1249" s="13">
        <f t="shared" si="79"/>
        <v>0</v>
      </c>
      <c r="C1249" s="13">
        <f t="shared" si="80"/>
        <v>0</v>
      </c>
      <c r="D1249" s="13"/>
      <c r="E1249" s="13">
        <f t="shared" si="81"/>
        <v>0</v>
      </c>
      <c r="G1249" s="13">
        <f>(IF(E1249&gt;SUM($C$6,$C$5,Sec!J1249),SUM($C$5,$C$6,Sec!J1249),E1249))</f>
        <v>0</v>
      </c>
      <c r="I1249">
        <f t="shared" si="82"/>
        <v>0</v>
      </c>
      <c r="J1249" s="13">
        <f>IF(G1249&lt;SUM($C$5:$C$6,Sec!J1249),((SUM($C$5,$C$6,-G1249,(Rate*Sec!J1249)))*Rate),0)</f>
        <v>0</v>
      </c>
    </row>
    <row r="1250" spans="1:10">
      <c r="A1250">
        <v>1241</v>
      </c>
      <c r="B1250" s="13">
        <f t="shared" si="79"/>
        <v>0</v>
      </c>
      <c r="C1250" s="13">
        <f t="shared" si="80"/>
        <v>0</v>
      </c>
      <c r="D1250" s="13"/>
      <c r="E1250" s="13">
        <f t="shared" si="81"/>
        <v>0</v>
      </c>
      <c r="G1250" s="13">
        <f>(IF(E1250&gt;SUM($C$6,$C$5,Sec!J1250),SUM($C$5,$C$6,Sec!J1250),E1250))</f>
        <v>0</v>
      </c>
      <c r="I1250">
        <f t="shared" si="82"/>
        <v>0</v>
      </c>
      <c r="J1250" s="13">
        <f>IF(G1250&lt;SUM($C$5:$C$6,Sec!J1250),((SUM($C$5,$C$6,-G1250,(Rate*Sec!J1250)))*Rate),0)</f>
        <v>0</v>
      </c>
    </row>
    <row r="1251" spans="1:10">
      <c r="A1251">
        <v>1242</v>
      </c>
      <c r="B1251" s="13">
        <f t="shared" si="79"/>
        <v>0</v>
      </c>
      <c r="C1251" s="13">
        <f t="shared" si="80"/>
        <v>0</v>
      </c>
      <c r="D1251" s="13"/>
      <c r="E1251" s="13">
        <f t="shared" si="81"/>
        <v>0</v>
      </c>
      <c r="G1251" s="13">
        <f>(IF(E1251&gt;SUM($C$6,$C$5,Sec!J1251),SUM($C$5,$C$6,Sec!J1251),E1251))</f>
        <v>0</v>
      </c>
      <c r="I1251">
        <f t="shared" si="82"/>
        <v>0</v>
      </c>
      <c r="J1251" s="13">
        <f>IF(G1251&lt;SUM($C$5:$C$6,Sec!J1251),((SUM($C$5,$C$6,-G1251,(Rate*Sec!J1251)))*Rate),0)</f>
        <v>0</v>
      </c>
    </row>
    <row r="1252" spans="1:10">
      <c r="A1252">
        <v>1243</v>
      </c>
      <c r="B1252" s="13">
        <f t="shared" si="79"/>
        <v>0</v>
      </c>
      <c r="C1252" s="13">
        <f t="shared" si="80"/>
        <v>0</v>
      </c>
      <c r="D1252" s="13"/>
      <c r="E1252" s="13">
        <f t="shared" si="81"/>
        <v>0</v>
      </c>
      <c r="G1252" s="13">
        <f>(IF(E1252&gt;SUM($C$6,$C$5,Sec!J1252),SUM($C$5,$C$6,Sec!J1252),E1252))</f>
        <v>0</v>
      </c>
      <c r="I1252">
        <f t="shared" si="82"/>
        <v>0</v>
      </c>
      <c r="J1252" s="13">
        <f>IF(G1252&lt;SUM($C$5:$C$6,Sec!J1252),((SUM($C$5,$C$6,-G1252,(Rate*Sec!J1252)))*Rate),0)</f>
        <v>0</v>
      </c>
    </row>
    <row r="1253" spans="1:10">
      <c r="A1253">
        <v>1244</v>
      </c>
      <c r="B1253" s="13">
        <f t="shared" si="79"/>
        <v>0</v>
      </c>
      <c r="C1253" s="13">
        <f t="shared" si="80"/>
        <v>0</v>
      </c>
      <c r="D1253" s="13"/>
      <c r="E1253" s="13">
        <f t="shared" si="81"/>
        <v>0</v>
      </c>
      <c r="G1253" s="13">
        <f>(IF(E1253&gt;SUM($C$6,$C$5,Sec!J1253),SUM($C$5,$C$6,Sec!J1253),E1253))</f>
        <v>0</v>
      </c>
      <c r="I1253">
        <f t="shared" si="82"/>
        <v>0</v>
      </c>
      <c r="J1253" s="13">
        <f>IF(G1253&lt;SUM($C$5:$C$6,Sec!J1253),((SUM($C$5,$C$6,-G1253,(Rate*Sec!J1253)))*Rate),0)</f>
        <v>0</v>
      </c>
    </row>
    <row r="1254" spans="1:10">
      <c r="A1254">
        <v>1245</v>
      </c>
      <c r="B1254" s="13">
        <f t="shared" si="79"/>
        <v>0</v>
      </c>
      <c r="C1254" s="13">
        <f t="shared" si="80"/>
        <v>0</v>
      </c>
      <c r="D1254" s="13"/>
      <c r="E1254" s="13">
        <f t="shared" si="81"/>
        <v>0</v>
      </c>
      <c r="G1254" s="13">
        <f>(IF(E1254&gt;SUM($C$6,$C$5,Sec!J1254),SUM($C$5,$C$6,Sec!J1254),E1254))</f>
        <v>0</v>
      </c>
      <c r="I1254">
        <f t="shared" si="82"/>
        <v>0</v>
      </c>
      <c r="J1254" s="13">
        <f>IF(G1254&lt;SUM($C$5:$C$6,Sec!J1254),((SUM($C$5,$C$6,-G1254,(Rate*Sec!J1254)))*Rate),0)</f>
        <v>0</v>
      </c>
    </row>
    <row r="1255" spans="1:10">
      <c r="A1255">
        <v>1246</v>
      </c>
      <c r="B1255" s="13">
        <f t="shared" si="79"/>
        <v>0</v>
      </c>
      <c r="C1255" s="13">
        <f t="shared" si="80"/>
        <v>0</v>
      </c>
      <c r="D1255" s="13"/>
      <c r="E1255" s="13">
        <f t="shared" si="81"/>
        <v>0</v>
      </c>
      <c r="G1255" s="13">
        <f>(IF(E1255&gt;SUM($C$6,$C$5,Sec!J1255),SUM($C$5,$C$6,Sec!J1255),E1255))</f>
        <v>0</v>
      </c>
      <c r="I1255">
        <f t="shared" si="82"/>
        <v>0</v>
      </c>
      <c r="J1255" s="13">
        <f>IF(G1255&lt;SUM($C$5:$C$6,Sec!J1255),((SUM($C$5,$C$6,-G1255,(Rate*Sec!J1255)))*Rate),0)</f>
        <v>0</v>
      </c>
    </row>
    <row r="1256" spans="1:10">
      <c r="A1256">
        <v>1247</v>
      </c>
      <c r="B1256" s="13">
        <f t="shared" si="79"/>
        <v>0</v>
      </c>
      <c r="C1256" s="13">
        <f t="shared" si="80"/>
        <v>0</v>
      </c>
      <c r="D1256" s="13"/>
      <c r="E1256" s="13">
        <f t="shared" si="81"/>
        <v>0</v>
      </c>
      <c r="G1256" s="13">
        <f>(IF(E1256&gt;SUM($C$6,$C$5,Sec!J1256),SUM($C$5,$C$6,Sec!J1256),E1256))</f>
        <v>0</v>
      </c>
      <c r="I1256">
        <f t="shared" si="82"/>
        <v>0</v>
      </c>
      <c r="J1256" s="13">
        <f>IF(G1256&lt;SUM($C$5:$C$6,Sec!J1256),((SUM($C$5,$C$6,-G1256,(Rate*Sec!J1256)))*Rate),0)</f>
        <v>0</v>
      </c>
    </row>
    <row r="1257" spans="1:10">
      <c r="A1257">
        <v>1248</v>
      </c>
      <c r="B1257" s="13">
        <f t="shared" si="79"/>
        <v>0</v>
      </c>
      <c r="C1257" s="13">
        <f t="shared" si="80"/>
        <v>0</v>
      </c>
      <c r="D1257" s="13"/>
      <c r="E1257" s="13">
        <f t="shared" si="81"/>
        <v>0</v>
      </c>
      <c r="G1257" s="13">
        <f>(IF(E1257&gt;SUM($C$6,$C$5,Sec!J1257),SUM($C$5,$C$6,Sec!J1257),E1257))</f>
        <v>0</v>
      </c>
      <c r="I1257">
        <f t="shared" si="82"/>
        <v>0</v>
      </c>
      <c r="J1257" s="13">
        <f>IF(G1257&lt;SUM($C$5:$C$6,Sec!J1257),((SUM($C$5,$C$6,-G1257,(Rate*Sec!J1257)))*Rate),0)</f>
        <v>0</v>
      </c>
    </row>
    <row r="1258" spans="1:10">
      <c r="A1258">
        <v>1249</v>
      </c>
      <c r="B1258" s="13">
        <f t="shared" si="79"/>
        <v>0</v>
      </c>
      <c r="C1258" s="13">
        <f t="shared" si="80"/>
        <v>0</v>
      </c>
      <c r="D1258" s="13"/>
      <c r="E1258" s="13">
        <f t="shared" si="81"/>
        <v>0</v>
      </c>
      <c r="G1258" s="13">
        <f>(IF(E1258&gt;SUM($C$6,$C$5,Sec!J1258),SUM($C$5,$C$6,Sec!J1258),E1258))</f>
        <v>0</v>
      </c>
      <c r="I1258">
        <f t="shared" si="82"/>
        <v>0</v>
      </c>
      <c r="J1258" s="13">
        <f>IF(G1258&lt;SUM($C$5:$C$6,Sec!J1258),((SUM($C$5,$C$6,-G1258,(Rate*Sec!J1258)))*Rate),0)</f>
        <v>0</v>
      </c>
    </row>
    <row r="1259" spans="1:10">
      <c r="A1259">
        <v>1250</v>
      </c>
      <c r="B1259" s="13">
        <f t="shared" si="79"/>
        <v>0</v>
      </c>
      <c r="C1259" s="13">
        <f t="shared" si="80"/>
        <v>0</v>
      </c>
      <c r="D1259" s="13"/>
      <c r="E1259" s="13">
        <f t="shared" si="81"/>
        <v>0</v>
      </c>
      <c r="G1259" s="13">
        <f>(IF(E1259&gt;SUM($C$6,$C$5,Sec!J1259),SUM($C$5,$C$6,Sec!J1259),E1259))</f>
        <v>0</v>
      </c>
      <c r="I1259">
        <f t="shared" si="82"/>
        <v>0</v>
      </c>
      <c r="J1259" s="13">
        <f>IF(G1259&lt;SUM($C$5:$C$6,Sec!J1259),((SUM($C$5,$C$6,-G1259,(Rate*Sec!J1259)))*Rate),0)</f>
        <v>0</v>
      </c>
    </row>
    <row r="1260" spans="1:10">
      <c r="A1260">
        <v>1251</v>
      </c>
      <c r="B1260" s="13">
        <f t="shared" si="79"/>
        <v>0</v>
      </c>
      <c r="C1260" s="13">
        <f t="shared" si="80"/>
        <v>0</v>
      </c>
      <c r="D1260" s="13"/>
      <c r="E1260" s="13">
        <f t="shared" si="81"/>
        <v>0</v>
      </c>
      <c r="G1260" s="13">
        <f>(IF(E1260&gt;SUM($C$6,$C$5,Sec!J1260),SUM($C$5,$C$6,Sec!J1260),E1260))</f>
        <v>0</v>
      </c>
      <c r="I1260">
        <f t="shared" si="82"/>
        <v>0</v>
      </c>
      <c r="J1260" s="13">
        <f>IF(G1260&lt;SUM($C$5:$C$6,Sec!J1260),((SUM($C$5,$C$6,-G1260,(Rate*Sec!J1260)))*Rate),0)</f>
        <v>0</v>
      </c>
    </row>
    <row r="1261" spans="1:10">
      <c r="A1261">
        <v>1252</v>
      </c>
      <c r="B1261" s="13">
        <f t="shared" si="79"/>
        <v>0</v>
      </c>
      <c r="C1261" s="13">
        <f t="shared" si="80"/>
        <v>0</v>
      </c>
      <c r="D1261" s="13"/>
      <c r="E1261" s="13">
        <f t="shared" si="81"/>
        <v>0</v>
      </c>
      <c r="G1261" s="13">
        <f>(IF(E1261&gt;SUM($C$6,$C$5,Sec!J1261),SUM($C$5,$C$6,Sec!J1261),E1261))</f>
        <v>0</v>
      </c>
      <c r="I1261">
        <f t="shared" si="82"/>
        <v>0</v>
      </c>
      <c r="J1261" s="13">
        <f>IF(G1261&lt;SUM($C$5:$C$6,Sec!J1261),((SUM($C$5,$C$6,-G1261,(Rate*Sec!J1261)))*Rate),0)</f>
        <v>0</v>
      </c>
    </row>
    <row r="1262" spans="1:10">
      <c r="A1262">
        <v>1253</v>
      </c>
      <c r="B1262" s="13">
        <f t="shared" ref="B1262:B1325" si="83">IF(SUM(E1261,-G1261)&lt;0,0,SUM(E1261,-G1261))</f>
        <v>0</v>
      </c>
      <c r="C1262" s="13">
        <f t="shared" ref="C1262:C1325" si="84">(B1262*$C$4)/12</f>
        <v>0</v>
      </c>
      <c r="D1262" s="13"/>
      <c r="E1262" s="13">
        <f t="shared" ref="E1262:E1325" si="85">SUM(C1262,B1262)</f>
        <v>0</v>
      </c>
      <c r="G1262" s="13">
        <f>(IF(E1262&gt;SUM($C$6,$C$5,Sec!J1262),SUM($C$5,$C$6,Sec!J1262),E1262))</f>
        <v>0</v>
      </c>
      <c r="I1262">
        <f t="shared" ref="I1262:I1325" si="86">IF(E1262&gt;0,1,0)</f>
        <v>0</v>
      </c>
      <c r="J1262" s="13">
        <f>IF(G1262&lt;SUM($C$5:$C$6,Sec!J1262),((SUM($C$5,$C$6,-G1262,(Rate*Sec!J1262)))*Rate),0)</f>
        <v>0</v>
      </c>
    </row>
    <row r="1263" spans="1:10">
      <c r="A1263">
        <v>1254</v>
      </c>
      <c r="B1263" s="13">
        <f t="shared" si="83"/>
        <v>0</v>
      </c>
      <c r="C1263" s="13">
        <f t="shared" si="84"/>
        <v>0</v>
      </c>
      <c r="D1263" s="13"/>
      <c r="E1263" s="13">
        <f t="shared" si="85"/>
        <v>0</v>
      </c>
      <c r="G1263" s="13">
        <f>(IF(E1263&gt;SUM($C$6,$C$5,Sec!J1263),SUM($C$5,$C$6,Sec!J1263),E1263))</f>
        <v>0</v>
      </c>
      <c r="I1263">
        <f t="shared" si="86"/>
        <v>0</v>
      </c>
      <c r="J1263" s="13">
        <f>IF(G1263&lt;SUM($C$5:$C$6,Sec!J1263),((SUM($C$5,$C$6,-G1263,(Rate*Sec!J1263)))*Rate),0)</f>
        <v>0</v>
      </c>
    </row>
    <row r="1264" spans="1:10">
      <c r="A1264">
        <v>1255</v>
      </c>
      <c r="B1264" s="13">
        <f t="shared" si="83"/>
        <v>0</v>
      </c>
      <c r="C1264" s="13">
        <f t="shared" si="84"/>
        <v>0</v>
      </c>
      <c r="D1264" s="13"/>
      <c r="E1264" s="13">
        <f t="shared" si="85"/>
        <v>0</v>
      </c>
      <c r="G1264" s="13">
        <f>(IF(E1264&gt;SUM($C$6,$C$5,Sec!J1264),SUM($C$5,$C$6,Sec!J1264),E1264))</f>
        <v>0</v>
      </c>
      <c r="I1264">
        <f t="shared" si="86"/>
        <v>0</v>
      </c>
      <c r="J1264" s="13">
        <f>IF(G1264&lt;SUM($C$5:$C$6,Sec!J1264),((SUM($C$5,$C$6,-G1264,(Rate*Sec!J1264)))*Rate),0)</f>
        <v>0</v>
      </c>
    </row>
    <row r="1265" spans="1:10">
      <c r="A1265">
        <v>1256</v>
      </c>
      <c r="B1265" s="13">
        <f t="shared" si="83"/>
        <v>0</v>
      </c>
      <c r="C1265" s="13">
        <f t="shared" si="84"/>
        <v>0</v>
      </c>
      <c r="D1265" s="13"/>
      <c r="E1265" s="13">
        <f t="shared" si="85"/>
        <v>0</v>
      </c>
      <c r="G1265" s="13">
        <f>(IF(E1265&gt;SUM($C$6,$C$5,Sec!J1265),SUM($C$5,$C$6,Sec!J1265),E1265))</f>
        <v>0</v>
      </c>
      <c r="I1265">
        <f t="shared" si="86"/>
        <v>0</v>
      </c>
      <c r="J1265" s="13">
        <f>IF(G1265&lt;SUM($C$5:$C$6,Sec!J1265),((SUM($C$5,$C$6,-G1265,(Rate*Sec!J1265)))*Rate),0)</f>
        <v>0</v>
      </c>
    </row>
    <row r="1266" spans="1:10">
      <c r="A1266">
        <v>1257</v>
      </c>
      <c r="B1266" s="13">
        <f t="shared" si="83"/>
        <v>0</v>
      </c>
      <c r="C1266" s="13">
        <f t="shared" si="84"/>
        <v>0</v>
      </c>
      <c r="D1266" s="13"/>
      <c r="E1266" s="13">
        <f t="shared" si="85"/>
        <v>0</v>
      </c>
      <c r="G1266" s="13">
        <f>(IF(E1266&gt;SUM($C$6,$C$5,Sec!J1266),SUM($C$5,$C$6,Sec!J1266),E1266))</f>
        <v>0</v>
      </c>
      <c r="I1266">
        <f t="shared" si="86"/>
        <v>0</v>
      </c>
      <c r="J1266" s="13">
        <f>IF(G1266&lt;SUM($C$5:$C$6,Sec!J1266),((SUM($C$5,$C$6,-G1266,(Rate*Sec!J1266)))*Rate),0)</f>
        <v>0</v>
      </c>
    </row>
    <row r="1267" spans="1:10">
      <c r="A1267">
        <v>1258</v>
      </c>
      <c r="B1267" s="13">
        <f t="shared" si="83"/>
        <v>0</v>
      </c>
      <c r="C1267" s="13">
        <f t="shared" si="84"/>
        <v>0</v>
      </c>
      <c r="D1267" s="13"/>
      <c r="E1267" s="13">
        <f t="shared" si="85"/>
        <v>0</v>
      </c>
      <c r="G1267" s="13">
        <f>(IF(E1267&gt;SUM($C$6,$C$5,Sec!J1267),SUM($C$5,$C$6,Sec!J1267),E1267))</f>
        <v>0</v>
      </c>
      <c r="I1267">
        <f t="shared" si="86"/>
        <v>0</v>
      </c>
      <c r="J1267" s="13">
        <f>IF(G1267&lt;SUM($C$5:$C$6,Sec!J1267),((SUM($C$5,$C$6,-G1267,(Rate*Sec!J1267)))*Rate),0)</f>
        <v>0</v>
      </c>
    </row>
    <row r="1268" spans="1:10">
      <c r="A1268">
        <v>1259</v>
      </c>
      <c r="B1268" s="13">
        <f t="shared" si="83"/>
        <v>0</v>
      </c>
      <c r="C1268" s="13">
        <f t="shared" si="84"/>
        <v>0</v>
      </c>
      <c r="D1268" s="13"/>
      <c r="E1268" s="13">
        <f t="shared" si="85"/>
        <v>0</v>
      </c>
      <c r="G1268" s="13">
        <f>(IF(E1268&gt;SUM($C$6,$C$5,Sec!J1268),SUM($C$5,$C$6,Sec!J1268),E1268))</f>
        <v>0</v>
      </c>
      <c r="I1268">
        <f t="shared" si="86"/>
        <v>0</v>
      </c>
      <c r="J1268" s="13">
        <f>IF(G1268&lt;SUM($C$5:$C$6,Sec!J1268),((SUM($C$5,$C$6,-G1268,(Rate*Sec!J1268)))*Rate),0)</f>
        <v>0</v>
      </c>
    </row>
    <row r="1269" spans="1:10">
      <c r="A1269">
        <v>1260</v>
      </c>
      <c r="B1269" s="13">
        <f t="shared" si="83"/>
        <v>0</v>
      </c>
      <c r="C1269" s="13">
        <f t="shared" si="84"/>
        <v>0</v>
      </c>
      <c r="D1269" s="13"/>
      <c r="E1269" s="13">
        <f t="shared" si="85"/>
        <v>0</v>
      </c>
      <c r="G1269" s="13">
        <f>(IF(E1269&gt;SUM($C$6,$C$5,Sec!J1269),SUM($C$5,$C$6,Sec!J1269),E1269))</f>
        <v>0</v>
      </c>
      <c r="I1269">
        <f t="shared" si="86"/>
        <v>0</v>
      </c>
      <c r="J1269" s="13">
        <f>IF(G1269&lt;SUM($C$5:$C$6,Sec!J1269),((SUM($C$5,$C$6,-G1269,(Rate*Sec!J1269)))*Rate),0)</f>
        <v>0</v>
      </c>
    </row>
    <row r="1270" spans="1:10">
      <c r="A1270">
        <v>1261</v>
      </c>
      <c r="B1270" s="13">
        <f t="shared" si="83"/>
        <v>0</v>
      </c>
      <c r="C1270" s="13">
        <f t="shared" si="84"/>
        <v>0</v>
      </c>
      <c r="D1270" s="13"/>
      <c r="E1270" s="13">
        <f t="shared" si="85"/>
        <v>0</v>
      </c>
      <c r="G1270" s="13">
        <f>(IF(E1270&gt;SUM($C$6,$C$5,Sec!J1270),SUM($C$5,$C$6,Sec!J1270),E1270))</f>
        <v>0</v>
      </c>
      <c r="I1270">
        <f t="shared" si="86"/>
        <v>0</v>
      </c>
      <c r="J1270" s="13">
        <f>IF(G1270&lt;SUM($C$5:$C$6,Sec!J1270),((SUM($C$5,$C$6,-G1270,(Rate*Sec!J1270)))*Rate),0)</f>
        <v>0</v>
      </c>
    </row>
    <row r="1271" spans="1:10">
      <c r="A1271">
        <v>1262</v>
      </c>
      <c r="B1271" s="13">
        <f t="shared" si="83"/>
        <v>0</v>
      </c>
      <c r="C1271" s="13">
        <f t="shared" si="84"/>
        <v>0</v>
      </c>
      <c r="D1271" s="13"/>
      <c r="E1271" s="13">
        <f t="shared" si="85"/>
        <v>0</v>
      </c>
      <c r="G1271" s="13">
        <f>(IF(E1271&gt;SUM($C$6,$C$5,Sec!J1271),SUM($C$5,$C$6,Sec!J1271),E1271))</f>
        <v>0</v>
      </c>
      <c r="I1271">
        <f t="shared" si="86"/>
        <v>0</v>
      </c>
      <c r="J1271" s="13">
        <f>IF(G1271&lt;SUM($C$5:$C$6,Sec!J1271),((SUM($C$5,$C$6,-G1271,(Rate*Sec!J1271)))*Rate),0)</f>
        <v>0</v>
      </c>
    </row>
    <row r="1272" spans="1:10">
      <c r="A1272">
        <v>1263</v>
      </c>
      <c r="B1272" s="13">
        <f t="shared" si="83"/>
        <v>0</v>
      </c>
      <c r="C1272" s="13">
        <f t="shared" si="84"/>
        <v>0</v>
      </c>
      <c r="D1272" s="13"/>
      <c r="E1272" s="13">
        <f t="shared" si="85"/>
        <v>0</v>
      </c>
      <c r="G1272" s="13">
        <f>(IF(E1272&gt;SUM($C$6,$C$5,Sec!J1272),SUM($C$5,$C$6,Sec!J1272),E1272))</f>
        <v>0</v>
      </c>
      <c r="I1272">
        <f t="shared" si="86"/>
        <v>0</v>
      </c>
      <c r="J1272" s="13">
        <f>IF(G1272&lt;SUM($C$5:$C$6,Sec!J1272),((SUM($C$5,$C$6,-G1272,(Rate*Sec!J1272)))*Rate),0)</f>
        <v>0</v>
      </c>
    </row>
    <row r="1273" spans="1:10">
      <c r="A1273">
        <v>1264</v>
      </c>
      <c r="B1273" s="13">
        <f t="shared" si="83"/>
        <v>0</v>
      </c>
      <c r="C1273" s="13">
        <f t="shared" si="84"/>
        <v>0</v>
      </c>
      <c r="D1273" s="13"/>
      <c r="E1273" s="13">
        <f t="shared" si="85"/>
        <v>0</v>
      </c>
      <c r="G1273" s="13">
        <f>(IF(E1273&gt;SUM($C$6,$C$5,Sec!J1273),SUM($C$5,$C$6,Sec!J1273),E1273))</f>
        <v>0</v>
      </c>
      <c r="I1273">
        <f t="shared" si="86"/>
        <v>0</v>
      </c>
      <c r="J1273" s="13">
        <f>IF(G1273&lt;SUM($C$5:$C$6,Sec!J1273),((SUM($C$5,$C$6,-G1273,(Rate*Sec!J1273)))*Rate),0)</f>
        <v>0</v>
      </c>
    </row>
    <row r="1274" spans="1:10">
      <c r="A1274">
        <v>1265</v>
      </c>
      <c r="B1274" s="13">
        <f t="shared" si="83"/>
        <v>0</v>
      </c>
      <c r="C1274" s="13">
        <f t="shared" si="84"/>
        <v>0</v>
      </c>
      <c r="D1274" s="13"/>
      <c r="E1274" s="13">
        <f t="shared" si="85"/>
        <v>0</v>
      </c>
      <c r="G1274" s="13">
        <f>(IF(E1274&gt;SUM($C$6,$C$5,Sec!J1274),SUM($C$5,$C$6,Sec!J1274),E1274))</f>
        <v>0</v>
      </c>
      <c r="I1274">
        <f t="shared" si="86"/>
        <v>0</v>
      </c>
      <c r="J1274" s="13">
        <f>IF(G1274&lt;SUM($C$5:$C$6,Sec!J1274),((SUM($C$5,$C$6,-G1274,(Rate*Sec!J1274)))*Rate),0)</f>
        <v>0</v>
      </c>
    </row>
    <row r="1275" spans="1:10">
      <c r="A1275">
        <v>1266</v>
      </c>
      <c r="B1275" s="13">
        <f t="shared" si="83"/>
        <v>0</v>
      </c>
      <c r="C1275" s="13">
        <f t="shared" si="84"/>
        <v>0</v>
      </c>
      <c r="D1275" s="13"/>
      <c r="E1275" s="13">
        <f t="shared" si="85"/>
        <v>0</v>
      </c>
      <c r="G1275" s="13">
        <f>(IF(E1275&gt;SUM($C$6,$C$5,Sec!J1275),SUM($C$5,$C$6,Sec!J1275),E1275))</f>
        <v>0</v>
      </c>
      <c r="I1275">
        <f t="shared" si="86"/>
        <v>0</v>
      </c>
      <c r="J1275" s="13">
        <f>IF(G1275&lt;SUM($C$5:$C$6,Sec!J1275),((SUM($C$5,$C$6,-G1275,(Rate*Sec!J1275)))*Rate),0)</f>
        <v>0</v>
      </c>
    </row>
    <row r="1276" spans="1:10">
      <c r="A1276">
        <v>1267</v>
      </c>
      <c r="B1276" s="13">
        <f t="shared" si="83"/>
        <v>0</v>
      </c>
      <c r="C1276" s="13">
        <f t="shared" si="84"/>
        <v>0</v>
      </c>
      <c r="D1276" s="13"/>
      <c r="E1276" s="13">
        <f t="shared" si="85"/>
        <v>0</v>
      </c>
      <c r="G1276" s="13">
        <f>(IF(E1276&gt;SUM($C$6,$C$5,Sec!J1276),SUM($C$5,$C$6,Sec!J1276),E1276))</f>
        <v>0</v>
      </c>
      <c r="I1276">
        <f t="shared" si="86"/>
        <v>0</v>
      </c>
      <c r="J1276" s="13">
        <f>IF(G1276&lt;SUM($C$5:$C$6,Sec!J1276),((SUM($C$5,$C$6,-G1276,(Rate*Sec!J1276)))*Rate),0)</f>
        <v>0</v>
      </c>
    </row>
    <row r="1277" spans="1:10">
      <c r="A1277">
        <v>1268</v>
      </c>
      <c r="B1277" s="13">
        <f t="shared" si="83"/>
        <v>0</v>
      </c>
      <c r="C1277" s="13">
        <f t="shared" si="84"/>
        <v>0</v>
      </c>
      <c r="D1277" s="13"/>
      <c r="E1277" s="13">
        <f t="shared" si="85"/>
        <v>0</v>
      </c>
      <c r="G1277" s="13">
        <f>(IF(E1277&gt;SUM($C$6,$C$5,Sec!J1277),SUM($C$5,$C$6,Sec!J1277),E1277))</f>
        <v>0</v>
      </c>
      <c r="I1277">
        <f t="shared" si="86"/>
        <v>0</v>
      </c>
      <c r="J1277" s="13">
        <f>IF(G1277&lt;SUM($C$5:$C$6,Sec!J1277),((SUM($C$5,$C$6,-G1277,(Rate*Sec!J1277)))*Rate),0)</f>
        <v>0</v>
      </c>
    </row>
    <row r="1278" spans="1:10">
      <c r="A1278">
        <v>1269</v>
      </c>
      <c r="B1278" s="13">
        <f t="shared" si="83"/>
        <v>0</v>
      </c>
      <c r="C1278" s="13">
        <f t="shared" si="84"/>
        <v>0</v>
      </c>
      <c r="D1278" s="13"/>
      <c r="E1278" s="13">
        <f t="shared" si="85"/>
        <v>0</v>
      </c>
      <c r="G1278" s="13">
        <f>(IF(E1278&gt;SUM($C$6,$C$5,Sec!J1278),SUM($C$5,$C$6,Sec!J1278),E1278))</f>
        <v>0</v>
      </c>
      <c r="I1278">
        <f t="shared" si="86"/>
        <v>0</v>
      </c>
      <c r="J1278" s="13">
        <f>IF(G1278&lt;SUM($C$5:$C$6,Sec!J1278),((SUM($C$5,$C$6,-G1278,(Rate*Sec!J1278)))*Rate),0)</f>
        <v>0</v>
      </c>
    </row>
    <row r="1279" spans="1:10">
      <c r="A1279">
        <v>1270</v>
      </c>
      <c r="B1279" s="13">
        <f t="shared" si="83"/>
        <v>0</v>
      </c>
      <c r="C1279" s="13">
        <f t="shared" si="84"/>
        <v>0</v>
      </c>
      <c r="D1279" s="13"/>
      <c r="E1279" s="13">
        <f t="shared" si="85"/>
        <v>0</v>
      </c>
      <c r="G1279" s="13">
        <f>(IF(E1279&gt;SUM($C$6,$C$5,Sec!J1279),SUM($C$5,$C$6,Sec!J1279),E1279))</f>
        <v>0</v>
      </c>
      <c r="I1279">
        <f t="shared" si="86"/>
        <v>0</v>
      </c>
      <c r="J1279" s="13">
        <f>IF(G1279&lt;SUM($C$5:$C$6,Sec!J1279),((SUM($C$5,$C$6,-G1279,(Rate*Sec!J1279)))*Rate),0)</f>
        <v>0</v>
      </c>
    </row>
    <row r="1280" spans="1:10">
      <c r="A1280">
        <v>1271</v>
      </c>
      <c r="B1280" s="13">
        <f t="shared" si="83"/>
        <v>0</v>
      </c>
      <c r="C1280" s="13">
        <f t="shared" si="84"/>
        <v>0</v>
      </c>
      <c r="D1280" s="13"/>
      <c r="E1280" s="13">
        <f t="shared" si="85"/>
        <v>0</v>
      </c>
      <c r="G1280" s="13">
        <f>(IF(E1280&gt;SUM($C$6,$C$5,Sec!J1280),SUM($C$5,$C$6,Sec!J1280),E1280))</f>
        <v>0</v>
      </c>
      <c r="I1280">
        <f t="shared" si="86"/>
        <v>0</v>
      </c>
      <c r="J1280" s="13">
        <f>IF(G1280&lt;SUM($C$5:$C$6,Sec!J1280),((SUM($C$5,$C$6,-G1280,(Rate*Sec!J1280)))*Rate),0)</f>
        <v>0</v>
      </c>
    </row>
    <row r="1281" spans="1:10">
      <c r="A1281">
        <v>1272</v>
      </c>
      <c r="B1281" s="13">
        <f t="shared" si="83"/>
        <v>0</v>
      </c>
      <c r="C1281" s="13">
        <f t="shared" si="84"/>
        <v>0</v>
      </c>
      <c r="D1281" s="13"/>
      <c r="E1281" s="13">
        <f t="shared" si="85"/>
        <v>0</v>
      </c>
      <c r="G1281" s="13">
        <f>(IF(E1281&gt;SUM($C$6,$C$5,Sec!J1281),SUM($C$5,$C$6,Sec!J1281),E1281))</f>
        <v>0</v>
      </c>
      <c r="I1281">
        <f t="shared" si="86"/>
        <v>0</v>
      </c>
      <c r="J1281" s="13">
        <f>IF(G1281&lt;SUM($C$5:$C$6,Sec!J1281),((SUM($C$5,$C$6,-G1281,(Rate*Sec!J1281)))*Rate),0)</f>
        <v>0</v>
      </c>
    </row>
    <row r="1282" spans="1:10">
      <c r="A1282">
        <v>1273</v>
      </c>
      <c r="B1282" s="13">
        <f t="shared" si="83"/>
        <v>0</v>
      </c>
      <c r="C1282" s="13">
        <f t="shared" si="84"/>
        <v>0</v>
      </c>
      <c r="D1282" s="13"/>
      <c r="E1282" s="13">
        <f t="shared" si="85"/>
        <v>0</v>
      </c>
      <c r="G1282" s="13">
        <f>(IF(E1282&gt;SUM($C$6,$C$5,Sec!J1282),SUM($C$5,$C$6,Sec!J1282),E1282))</f>
        <v>0</v>
      </c>
      <c r="I1282">
        <f t="shared" si="86"/>
        <v>0</v>
      </c>
      <c r="J1282" s="13">
        <f>IF(G1282&lt;SUM($C$5:$C$6,Sec!J1282),((SUM($C$5,$C$6,-G1282,(Rate*Sec!J1282)))*Rate),0)</f>
        <v>0</v>
      </c>
    </row>
    <row r="1283" spans="1:10">
      <c r="A1283">
        <v>1274</v>
      </c>
      <c r="B1283" s="13">
        <f t="shared" si="83"/>
        <v>0</v>
      </c>
      <c r="C1283" s="13">
        <f t="shared" si="84"/>
        <v>0</v>
      </c>
      <c r="D1283" s="13"/>
      <c r="E1283" s="13">
        <f t="shared" si="85"/>
        <v>0</v>
      </c>
      <c r="G1283" s="13">
        <f>(IF(E1283&gt;SUM($C$6,$C$5,Sec!J1283),SUM($C$5,$C$6,Sec!J1283),E1283))</f>
        <v>0</v>
      </c>
      <c r="I1283">
        <f t="shared" si="86"/>
        <v>0</v>
      </c>
      <c r="J1283" s="13">
        <f>IF(G1283&lt;SUM($C$5:$C$6,Sec!J1283),((SUM($C$5,$C$6,-G1283,(Rate*Sec!J1283)))*Rate),0)</f>
        <v>0</v>
      </c>
    </row>
    <row r="1284" spans="1:10">
      <c r="A1284">
        <v>1275</v>
      </c>
      <c r="B1284" s="13">
        <f t="shared" si="83"/>
        <v>0</v>
      </c>
      <c r="C1284" s="13">
        <f t="shared" si="84"/>
        <v>0</v>
      </c>
      <c r="D1284" s="13"/>
      <c r="E1284" s="13">
        <f t="shared" si="85"/>
        <v>0</v>
      </c>
      <c r="G1284" s="13">
        <f>(IF(E1284&gt;SUM($C$6,$C$5,Sec!J1284),SUM($C$5,$C$6,Sec!J1284),E1284))</f>
        <v>0</v>
      </c>
      <c r="I1284">
        <f t="shared" si="86"/>
        <v>0</v>
      </c>
      <c r="J1284" s="13">
        <f>IF(G1284&lt;SUM($C$5:$C$6,Sec!J1284),((SUM($C$5,$C$6,-G1284,(Rate*Sec!J1284)))*Rate),0)</f>
        <v>0</v>
      </c>
    </row>
    <row r="1285" spans="1:10">
      <c r="A1285">
        <v>1276</v>
      </c>
      <c r="B1285" s="13">
        <f t="shared" si="83"/>
        <v>0</v>
      </c>
      <c r="C1285" s="13">
        <f t="shared" si="84"/>
        <v>0</v>
      </c>
      <c r="D1285" s="13"/>
      <c r="E1285" s="13">
        <f t="shared" si="85"/>
        <v>0</v>
      </c>
      <c r="G1285" s="13">
        <f>(IF(E1285&gt;SUM($C$6,$C$5,Sec!J1285),SUM($C$5,$C$6,Sec!J1285),E1285))</f>
        <v>0</v>
      </c>
      <c r="I1285">
        <f t="shared" si="86"/>
        <v>0</v>
      </c>
      <c r="J1285" s="13">
        <f>IF(G1285&lt;SUM($C$5:$C$6,Sec!J1285),((SUM($C$5,$C$6,-G1285,(Rate*Sec!J1285)))*Rate),0)</f>
        <v>0</v>
      </c>
    </row>
    <row r="1286" spans="1:10">
      <c r="A1286">
        <v>1277</v>
      </c>
      <c r="B1286" s="13">
        <f t="shared" si="83"/>
        <v>0</v>
      </c>
      <c r="C1286" s="13">
        <f t="shared" si="84"/>
        <v>0</v>
      </c>
      <c r="D1286" s="13"/>
      <c r="E1286" s="13">
        <f t="shared" si="85"/>
        <v>0</v>
      </c>
      <c r="G1286" s="13">
        <f>(IF(E1286&gt;SUM($C$6,$C$5,Sec!J1286),SUM($C$5,$C$6,Sec!J1286),E1286))</f>
        <v>0</v>
      </c>
      <c r="I1286">
        <f t="shared" si="86"/>
        <v>0</v>
      </c>
      <c r="J1286" s="13">
        <f>IF(G1286&lt;SUM($C$5:$C$6,Sec!J1286),((SUM($C$5,$C$6,-G1286,(Rate*Sec!J1286)))*Rate),0)</f>
        <v>0</v>
      </c>
    </row>
    <row r="1287" spans="1:10">
      <c r="A1287">
        <v>1278</v>
      </c>
      <c r="B1287" s="13">
        <f t="shared" si="83"/>
        <v>0</v>
      </c>
      <c r="C1287" s="13">
        <f t="shared" si="84"/>
        <v>0</v>
      </c>
      <c r="D1287" s="13"/>
      <c r="E1287" s="13">
        <f t="shared" si="85"/>
        <v>0</v>
      </c>
      <c r="G1287" s="13">
        <f>(IF(E1287&gt;SUM($C$6,$C$5,Sec!J1287),SUM($C$5,$C$6,Sec!J1287),E1287))</f>
        <v>0</v>
      </c>
      <c r="I1287">
        <f t="shared" si="86"/>
        <v>0</v>
      </c>
      <c r="J1287" s="13">
        <f>IF(G1287&lt;SUM($C$5:$C$6,Sec!J1287),((SUM($C$5,$C$6,-G1287,(Rate*Sec!J1287)))*Rate),0)</f>
        <v>0</v>
      </c>
    </row>
    <row r="1288" spans="1:10">
      <c r="A1288">
        <v>1279</v>
      </c>
      <c r="B1288" s="13">
        <f t="shared" si="83"/>
        <v>0</v>
      </c>
      <c r="C1288" s="13">
        <f t="shared" si="84"/>
        <v>0</v>
      </c>
      <c r="D1288" s="13"/>
      <c r="E1288" s="13">
        <f t="shared" si="85"/>
        <v>0</v>
      </c>
      <c r="G1288" s="13">
        <f>(IF(E1288&gt;SUM($C$6,$C$5,Sec!J1288),SUM($C$5,$C$6,Sec!J1288),E1288))</f>
        <v>0</v>
      </c>
      <c r="I1288">
        <f t="shared" si="86"/>
        <v>0</v>
      </c>
      <c r="J1288" s="13">
        <f>IF(G1288&lt;SUM($C$5:$C$6,Sec!J1288),((SUM($C$5,$C$6,-G1288,(Rate*Sec!J1288)))*Rate),0)</f>
        <v>0</v>
      </c>
    </row>
    <row r="1289" spans="1:10">
      <c r="A1289">
        <v>1280</v>
      </c>
      <c r="B1289" s="13">
        <f t="shared" si="83"/>
        <v>0</v>
      </c>
      <c r="C1289" s="13">
        <f t="shared" si="84"/>
        <v>0</v>
      </c>
      <c r="D1289" s="13"/>
      <c r="E1289" s="13">
        <f t="shared" si="85"/>
        <v>0</v>
      </c>
      <c r="G1289" s="13">
        <f>(IF(E1289&gt;SUM($C$6,$C$5,Sec!J1289),SUM($C$5,$C$6,Sec!J1289),E1289))</f>
        <v>0</v>
      </c>
      <c r="I1289">
        <f t="shared" si="86"/>
        <v>0</v>
      </c>
      <c r="J1289" s="13">
        <f>IF(G1289&lt;SUM($C$5:$C$6,Sec!J1289),((SUM($C$5,$C$6,-G1289,(Rate*Sec!J1289)))*Rate),0)</f>
        <v>0</v>
      </c>
    </row>
    <row r="1290" spans="1:10">
      <c r="A1290">
        <v>1281</v>
      </c>
      <c r="B1290" s="13">
        <f t="shared" si="83"/>
        <v>0</v>
      </c>
      <c r="C1290" s="13">
        <f t="shared" si="84"/>
        <v>0</v>
      </c>
      <c r="D1290" s="13"/>
      <c r="E1290" s="13">
        <f t="shared" si="85"/>
        <v>0</v>
      </c>
      <c r="G1290" s="13">
        <f>(IF(E1290&gt;SUM($C$6,$C$5,Sec!J1290),SUM($C$5,$C$6,Sec!J1290),E1290))</f>
        <v>0</v>
      </c>
      <c r="I1290">
        <f t="shared" si="86"/>
        <v>0</v>
      </c>
      <c r="J1290" s="13">
        <f>IF(G1290&lt;SUM($C$5:$C$6,Sec!J1290),((SUM($C$5,$C$6,-G1290,(Rate*Sec!J1290)))*Rate),0)</f>
        <v>0</v>
      </c>
    </row>
    <row r="1291" spans="1:10">
      <c r="A1291">
        <v>1282</v>
      </c>
      <c r="B1291" s="13">
        <f t="shared" si="83"/>
        <v>0</v>
      </c>
      <c r="C1291" s="13">
        <f t="shared" si="84"/>
        <v>0</v>
      </c>
      <c r="D1291" s="13"/>
      <c r="E1291" s="13">
        <f t="shared" si="85"/>
        <v>0</v>
      </c>
      <c r="G1291" s="13">
        <f>(IF(E1291&gt;SUM($C$6,$C$5,Sec!J1291),SUM($C$5,$C$6,Sec!J1291),E1291))</f>
        <v>0</v>
      </c>
      <c r="I1291">
        <f t="shared" si="86"/>
        <v>0</v>
      </c>
      <c r="J1291" s="13">
        <f>IF(G1291&lt;SUM($C$5:$C$6,Sec!J1291),((SUM($C$5,$C$6,-G1291,(Rate*Sec!J1291)))*Rate),0)</f>
        <v>0</v>
      </c>
    </row>
    <row r="1292" spans="1:10">
      <c r="A1292">
        <v>1283</v>
      </c>
      <c r="B1292" s="13">
        <f t="shared" si="83"/>
        <v>0</v>
      </c>
      <c r="C1292" s="13">
        <f t="shared" si="84"/>
        <v>0</v>
      </c>
      <c r="D1292" s="13"/>
      <c r="E1292" s="13">
        <f t="shared" si="85"/>
        <v>0</v>
      </c>
      <c r="G1292" s="13">
        <f>(IF(E1292&gt;SUM($C$6,$C$5,Sec!J1292),SUM($C$5,$C$6,Sec!J1292),E1292))</f>
        <v>0</v>
      </c>
      <c r="I1292">
        <f t="shared" si="86"/>
        <v>0</v>
      </c>
      <c r="J1292" s="13">
        <f>IF(G1292&lt;SUM($C$5:$C$6,Sec!J1292),((SUM($C$5,$C$6,-G1292,(Rate*Sec!J1292)))*Rate),0)</f>
        <v>0</v>
      </c>
    </row>
    <row r="1293" spans="1:10">
      <c r="A1293">
        <v>1284</v>
      </c>
      <c r="B1293" s="13">
        <f t="shared" si="83"/>
        <v>0</v>
      </c>
      <c r="C1293" s="13">
        <f t="shared" si="84"/>
        <v>0</v>
      </c>
      <c r="D1293" s="13"/>
      <c r="E1293" s="13">
        <f t="shared" si="85"/>
        <v>0</v>
      </c>
      <c r="G1293" s="13">
        <f>(IF(E1293&gt;SUM($C$6,$C$5,Sec!J1293),SUM($C$5,$C$6,Sec!J1293),E1293))</f>
        <v>0</v>
      </c>
      <c r="I1293">
        <f t="shared" si="86"/>
        <v>0</v>
      </c>
      <c r="J1293" s="13">
        <f>IF(G1293&lt;SUM($C$5:$C$6,Sec!J1293),((SUM($C$5,$C$6,-G1293,(Rate*Sec!J1293)))*Rate),0)</f>
        <v>0</v>
      </c>
    </row>
    <row r="1294" spans="1:10">
      <c r="A1294">
        <v>1285</v>
      </c>
      <c r="B1294" s="13">
        <f t="shared" si="83"/>
        <v>0</v>
      </c>
      <c r="C1294" s="13">
        <f t="shared" si="84"/>
        <v>0</v>
      </c>
      <c r="D1294" s="13"/>
      <c r="E1294" s="13">
        <f t="shared" si="85"/>
        <v>0</v>
      </c>
      <c r="G1294" s="13">
        <f>(IF(E1294&gt;SUM($C$6,$C$5,Sec!J1294),SUM($C$5,$C$6,Sec!J1294),E1294))</f>
        <v>0</v>
      </c>
      <c r="I1294">
        <f t="shared" si="86"/>
        <v>0</v>
      </c>
      <c r="J1294" s="13">
        <f>IF(G1294&lt;SUM($C$5:$C$6,Sec!J1294),((SUM($C$5,$C$6,-G1294,(Rate*Sec!J1294)))*Rate),0)</f>
        <v>0</v>
      </c>
    </row>
    <row r="1295" spans="1:10">
      <c r="A1295">
        <v>1286</v>
      </c>
      <c r="B1295" s="13">
        <f t="shared" si="83"/>
        <v>0</v>
      </c>
      <c r="C1295" s="13">
        <f t="shared" si="84"/>
        <v>0</v>
      </c>
      <c r="D1295" s="13"/>
      <c r="E1295" s="13">
        <f t="shared" si="85"/>
        <v>0</v>
      </c>
      <c r="G1295" s="13">
        <f>(IF(E1295&gt;SUM($C$6,$C$5,Sec!J1295),SUM($C$5,$C$6,Sec!J1295),E1295))</f>
        <v>0</v>
      </c>
      <c r="I1295">
        <f t="shared" si="86"/>
        <v>0</v>
      </c>
      <c r="J1295" s="13">
        <f>IF(G1295&lt;SUM($C$5:$C$6,Sec!J1295),((SUM($C$5,$C$6,-G1295,(Rate*Sec!J1295)))*Rate),0)</f>
        <v>0</v>
      </c>
    </row>
    <row r="1296" spans="1:10">
      <c r="A1296">
        <v>1287</v>
      </c>
      <c r="B1296" s="13">
        <f t="shared" si="83"/>
        <v>0</v>
      </c>
      <c r="C1296" s="13">
        <f t="shared" si="84"/>
        <v>0</v>
      </c>
      <c r="D1296" s="13"/>
      <c r="E1296" s="13">
        <f t="shared" si="85"/>
        <v>0</v>
      </c>
      <c r="G1296" s="13">
        <f>(IF(E1296&gt;SUM($C$6,$C$5,Sec!J1296),SUM($C$5,$C$6,Sec!J1296),E1296))</f>
        <v>0</v>
      </c>
      <c r="I1296">
        <f t="shared" si="86"/>
        <v>0</v>
      </c>
      <c r="J1296" s="13">
        <f>IF(G1296&lt;SUM($C$5:$C$6,Sec!J1296),((SUM($C$5,$C$6,-G1296,(Rate*Sec!J1296)))*Rate),0)</f>
        <v>0</v>
      </c>
    </row>
    <row r="1297" spans="1:10">
      <c r="A1297">
        <v>1288</v>
      </c>
      <c r="B1297" s="13">
        <f t="shared" si="83"/>
        <v>0</v>
      </c>
      <c r="C1297" s="13">
        <f t="shared" si="84"/>
        <v>0</v>
      </c>
      <c r="D1297" s="13"/>
      <c r="E1297" s="13">
        <f t="shared" si="85"/>
        <v>0</v>
      </c>
      <c r="G1297" s="13">
        <f>(IF(E1297&gt;SUM($C$6,$C$5,Sec!J1297),SUM($C$5,$C$6,Sec!J1297),E1297))</f>
        <v>0</v>
      </c>
      <c r="I1297">
        <f t="shared" si="86"/>
        <v>0</v>
      </c>
      <c r="J1297" s="13">
        <f>IF(G1297&lt;SUM($C$5:$C$6,Sec!J1297),((SUM($C$5,$C$6,-G1297,(Rate*Sec!J1297)))*Rate),0)</f>
        <v>0</v>
      </c>
    </row>
    <row r="1298" spans="1:10">
      <c r="A1298">
        <v>1289</v>
      </c>
      <c r="B1298" s="13">
        <f t="shared" si="83"/>
        <v>0</v>
      </c>
      <c r="C1298" s="13">
        <f t="shared" si="84"/>
        <v>0</v>
      </c>
      <c r="D1298" s="13"/>
      <c r="E1298" s="13">
        <f t="shared" si="85"/>
        <v>0</v>
      </c>
      <c r="G1298" s="13">
        <f>(IF(E1298&gt;SUM($C$6,$C$5,Sec!J1298),SUM($C$5,$C$6,Sec!J1298),E1298))</f>
        <v>0</v>
      </c>
      <c r="I1298">
        <f t="shared" si="86"/>
        <v>0</v>
      </c>
      <c r="J1298" s="13">
        <f>IF(G1298&lt;SUM($C$5:$C$6,Sec!J1298),((SUM($C$5,$C$6,-G1298,(Rate*Sec!J1298)))*Rate),0)</f>
        <v>0</v>
      </c>
    </row>
    <row r="1299" spans="1:10">
      <c r="A1299">
        <v>1290</v>
      </c>
      <c r="B1299" s="13">
        <f t="shared" si="83"/>
        <v>0</v>
      </c>
      <c r="C1299" s="13">
        <f t="shared" si="84"/>
        <v>0</v>
      </c>
      <c r="D1299" s="13"/>
      <c r="E1299" s="13">
        <f t="shared" si="85"/>
        <v>0</v>
      </c>
      <c r="G1299" s="13">
        <f>(IF(E1299&gt;SUM($C$6,$C$5,Sec!J1299),SUM($C$5,$C$6,Sec!J1299),E1299))</f>
        <v>0</v>
      </c>
      <c r="I1299">
        <f t="shared" si="86"/>
        <v>0</v>
      </c>
      <c r="J1299" s="13">
        <f>IF(G1299&lt;SUM($C$5:$C$6,Sec!J1299),((SUM($C$5,$C$6,-G1299,(Rate*Sec!J1299)))*Rate),0)</f>
        <v>0</v>
      </c>
    </row>
    <row r="1300" spans="1:10">
      <c r="A1300">
        <v>1291</v>
      </c>
      <c r="B1300" s="13">
        <f t="shared" si="83"/>
        <v>0</v>
      </c>
      <c r="C1300" s="13">
        <f t="shared" si="84"/>
        <v>0</v>
      </c>
      <c r="D1300" s="13"/>
      <c r="E1300" s="13">
        <f t="shared" si="85"/>
        <v>0</v>
      </c>
      <c r="G1300" s="13">
        <f>(IF(E1300&gt;SUM($C$6,$C$5,Sec!J1300),SUM($C$5,$C$6,Sec!J1300),E1300))</f>
        <v>0</v>
      </c>
      <c r="I1300">
        <f t="shared" si="86"/>
        <v>0</v>
      </c>
      <c r="J1300" s="13">
        <f>IF(G1300&lt;SUM($C$5:$C$6,Sec!J1300),((SUM($C$5,$C$6,-G1300,(Rate*Sec!J1300)))*Rate),0)</f>
        <v>0</v>
      </c>
    </row>
    <row r="1301" spans="1:10">
      <c r="A1301">
        <v>1292</v>
      </c>
      <c r="B1301" s="13">
        <f t="shared" si="83"/>
        <v>0</v>
      </c>
      <c r="C1301" s="13">
        <f t="shared" si="84"/>
        <v>0</v>
      </c>
      <c r="D1301" s="13"/>
      <c r="E1301" s="13">
        <f t="shared" si="85"/>
        <v>0</v>
      </c>
      <c r="G1301" s="13">
        <f>(IF(E1301&gt;SUM($C$6,$C$5,Sec!J1301),SUM($C$5,$C$6,Sec!J1301),E1301))</f>
        <v>0</v>
      </c>
      <c r="I1301">
        <f t="shared" si="86"/>
        <v>0</v>
      </c>
      <c r="J1301" s="13">
        <f>IF(G1301&lt;SUM($C$5:$C$6,Sec!J1301),((SUM($C$5,$C$6,-G1301,(Rate*Sec!J1301)))*Rate),0)</f>
        <v>0</v>
      </c>
    </row>
    <row r="1302" spans="1:10">
      <c r="A1302">
        <v>1293</v>
      </c>
      <c r="B1302" s="13">
        <f t="shared" si="83"/>
        <v>0</v>
      </c>
      <c r="C1302" s="13">
        <f t="shared" si="84"/>
        <v>0</v>
      </c>
      <c r="D1302" s="13"/>
      <c r="E1302" s="13">
        <f t="shared" si="85"/>
        <v>0</v>
      </c>
      <c r="G1302" s="13">
        <f>(IF(E1302&gt;SUM($C$6,$C$5,Sec!J1302),SUM($C$5,$C$6,Sec!J1302),E1302))</f>
        <v>0</v>
      </c>
      <c r="I1302">
        <f t="shared" si="86"/>
        <v>0</v>
      </c>
      <c r="J1302" s="13">
        <f>IF(G1302&lt;SUM($C$5:$C$6,Sec!J1302),((SUM($C$5,$C$6,-G1302,(Rate*Sec!J1302)))*Rate),0)</f>
        <v>0</v>
      </c>
    </row>
    <row r="1303" spans="1:10">
      <c r="A1303">
        <v>1294</v>
      </c>
      <c r="B1303" s="13">
        <f t="shared" si="83"/>
        <v>0</v>
      </c>
      <c r="C1303" s="13">
        <f t="shared" si="84"/>
        <v>0</v>
      </c>
      <c r="D1303" s="13"/>
      <c r="E1303" s="13">
        <f t="shared" si="85"/>
        <v>0</v>
      </c>
      <c r="G1303" s="13">
        <f>(IF(E1303&gt;SUM($C$6,$C$5,Sec!J1303),SUM($C$5,$C$6,Sec!J1303),E1303))</f>
        <v>0</v>
      </c>
      <c r="I1303">
        <f t="shared" si="86"/>
        <v>0</v>
      </c>
      <c r="J1303" s="13">
        <f>IF(G1303&lt;SUM($C$5:$C$6,Sec!J1303),((SUM($C$5,$C$6,-G1303,(Rate*Sec!J1303)))*Rate),0)</f>
        <v>0</v>
      </c>
    </row>
    <row r="1304" spans="1:10">
      <c r="A1304">
        <v>1295</v>
      </c>
      <c r="B1304" s="13">
        <f t="shared" si="83"/>
        <v>0</v>
      </c>
      <c r="C1304" s="13">
        <f t="shared" si="84"/>
        <v>0</v>
      </c>
      <c r="D1304" s="13"/>
      <c r="E1304" s="13">
        <f t="shared" si="85"/>
        <v>0</v>
      </c>
      <c r="G1304" s="13">
        <f>(IF(E1304&gt;SUM($C$6,$C$5,Sec!J1304),SUM($C$5,$C$6,Sec!J1304),E1304))</f>
        <v>0</v>
      </c>
      <c r="I1304">
        <f t="shared" si="86"/>
        <v>0</v>
      </c>
      <c r="J1304" s="13">
        <f>IF(G1304&lt;SUM($C$5:$C$6,Sec!J1304),((SUM($C$5,$C$6,-G1304,(Rate*Sec!J1304)))*Rate),0)</f>
        <v>0</v>
      </c>
    </row>
    <row r="1305" spans="1:10">
      <c r="A1305">
        <v>1296</v>
      </c>
      <c r="B1305" s="13">
        <f t="shared" si="83"/>
        <v>0</v>
      </c>
      <c r="C1305" s="13">
        <f t="shared" si="84"/>
        <v>0</v>
      </c>
      <c r="D1305" s="13"/>
      <c r="E1305" s="13">
        <f t="shared" si="85"/>
        <v>0</v>
      </c>
      <c r="G1305" s="13">
        <f>(IF(E1305&gt;SUM($C$6,$C$5,Sec!J1305),SUM($C$5,$C$6,Sec!J1305),E1305))</f>
        <v>0</v>
      </c>
      <c r="I1305">
        <f t="shared" si="86"/>
        <v>0</v>
      </c>
      <c r="J1305" s="13">
        <f>IF(G1305&lt;SUM($C$5:$C$6,Sec!J1305),((SUM($C$5,$C$6,-G1305,(Rate*Sec!J1305)))*Rate),0)</f>
        <v>0</v>
      </c>
    </row>
    <row r="1306" spans="1:10">
      <c r="A1306">
        <v>1297</v>
      </c>
      <c r="B1306" s="13">
        <f t="shared" si="83"/>
        <v>0</v>
      </c>
      <c r="C1306" s="13">
        <f t="shared" si="84"/>
        <v>0</v>
      </c>
      <c r="D1306" s="13"/>
      <c r="E1306" s="13">
        <f t="shared" si="85"/>
        <v>0</v>
      </c>
      <c r="G1306" s="13">
        <f>(IF(E1306&gt;SUM($C$6,$C$5,Sec!J1306),SUM($C$5,$C$6,Sec!J1306),E1306))</f>
        <v>0</v>
      </c>
      <c r="I1306">
        <f t="shared" si="86"/>
        <v>0</v>
      </c>
      <c r="J1306" s="13">
        <f>IF(G1306&lt;SUM($C$5:$C$6,Sec!J1306),((SUM($C$5,$C$6,-G1306,(Rate*Sec!J1306)))*Rate),0)</f>
        <v>0</v>
      </c>
    </row>
    <row r="1307" spans="1:10">
      <c r="A1307">
        <v>1298</v>
      </c>
      <c r="B1307" s="13">
        <f t="shared" si="83"/>
        <v>0</v>
      </c>
      <c r="C1307" s="13">
        <f t="shared" si="84"/>
        <v>0</v>
      </c>
      <c r="D1307" s="13"/>
      <c r="E1307" s="13">
        <f t="shared" si="85"/>
        <v>0</v>
      </c>
      <c r="G1307" s="13">
        <f>(IF(E1307&gt;SUM($C$6,$C$5,Sec!J1307),SUM($C$5,$C$6,Sec!J1307),E1307))</f>
        <v>0</v>
      </c>
      <c r="I1307">
        <f t="shared" si="86"/>
        <v>0</v>
      </c>
      <c r="J1307" s="13">
        <f>IF(G1307&lt;SUM($C$5:$C$6,Sec!J1307),((SUM($C$5,$C$6,-G1307,(Rate*Sec!J1307)))*Rate),0)</f>
        <v>0</v>
      </c>
    </row>
    <row r="1308" spans="1:10">
      <c r="A1308">
        <v>1299</v>
      </c>
      <c r="B1308" s="13">
        <f t="shared" si="83"/>
        <v>0</v>
      </c>
      <c r="C1308" s="13">
        <f t="shared" si="84"/>
        <v>0</v>
      </c>
      <c r="D1308" s="13"/>
      <c r="E1308" s="13">
        <f t="shared" si="85"/>
        <v>0</v>
      </c>
      <c r="G1308" s="13">
        <f>(IF(E1308&gt;SUM($C$6,$C$5,Sec!J1308),SUM($C$5,$C$6,Sec!J1308),E1308))</f>
        <v>0</v>
      </c>
      <c r="I1308">
        <f t="shared" si="86"/>
        <v>0</v>
      </c>
      <c r="J1308" s="13">
        <f>IF(G1308&lt;SUM($C$5:$C$6,Sec!J1308),((SUM($C$5,$C$6,-G1308,(Rate*Sec!J1308)))*Rate),0)</f>
        <v>0</v>
      </c>
    </row>
    <row r="1309" spans="1:10">
      <c r="A1309">
        <v>1300</v>
      </c>
      <c r="B1309" s="13">
        <f t="shared" si="83"/>
        <v>0</v>
      </c>
      <c r="C1309" s="13">
        <f t="shared" si="84"/>
        <v>0</v>
      </c>
      <c r="D1309" s="13"/>
      <c r="E1309" s="13">
        <f t="shared" si="85"/>
        <v>0</v>
      </c>
      <c r="G1309" s="13">
        <f>(IF(E1309&gt;SUM($C$6,$C$5,Sec!J1309),SUM($C$5,$C$6,Sec!J1309),E1309))</f>
        <v>0</v>
      </c>
      <c r="I1309">
        <f t="shared" si="86"/>
        <v>0</v>
      </c>
      <c r="J1309" s="13">
        <f>IF(G1309&lt;SUM($C$5:$C$6,Sec!J1309),((SUM($C$5,$C$6,-G1309,(Rate*Sec!J1309)))*Rate),0)</f>
        <v>0</v>
      </c>
    </row>
    <row r="1310" spans="1:10">
      <c r="A1310">
        <v>1301</v>
      </c>
      <c r="B1310" s="13">
        <f t="shared" si="83"/>
        <v>0</v>
      </c>
      <c r="C1310" s="13">
        <f t="shared" si="84"/>
        <v>0</v>
      </c>
      <c r="D1310" s="13"/>
      <c r="E1310" s="13">
        <f t="shared" si="85"/>
        <v>0</v>
      </c>
      <c r="G1310" s="13">
        <f>(IF(E1310&gt;SUM($C$6,$C$5,Sec!J1310),SUM($C$5,$C$6,Sec!J1310),E1310))</f>
        <v>0</v>
      </c>
      <c r="I1310">
        <f t="shared" si="86"/>
        <v>0</v>
      </c>
      <c r="J1310" s="13">
        <f>IF(G1310&lt;SUM($C$5:$C$6,Sec!J1310),((SUM($C$5,$C$6,-G1310,(Rate*Sec!J1310)))*Rate),0)</f>
        <v>0</v>
      </c>
    </row>
    <row r="1311" spans="1:10">
      <c r="A1311">
        <v>1302</v>
      </c>
      <c r="B1311" s="13">
        <f t="shared" si="83"/>
        <v>0</v>
      </c>
      <c r="C1311" s="13">
        <f t="shared" si="84"/>
        <v>0</v>
      </c>
      <c r="D1311" s="13"/>
      <c r="E1311" s="13">
        <f t="shared" si="85"/>
        <v>0</v>
      </c>
      <c r="G1311" s="13">
        <f>(IF(E1311&gt;SUM($C$6,$C$5,Sec!J1311),SUM($C$5,$C$6,Sec!J1311),E1311))</f>
        <v>0</v>
      </c>
      <c r="I1311">
        <f t="shared" si="86"/>
        <v>0</v>
      </c>
      <c r="J1311" s="13">
        <f>IF(G1311&lt;SUM($C$5:$C$6,Sec!J1311),((SUM($C$5,$C$6,-G1311,(Rate*Sec!J1311)))*Rate),0)</f>
        <v>0</v>
      </c>
    </row>
    <row r="1312" spans="1:10">
      <c r="A1312">
        <v>1303</v>
      </c>
      <c r="B1312" s="13">
        <f t="shared" si="83"/>
        <v>0</v>
      </c>
      <c r="C1312" s="13">
        <f t="shared" si="84"/>
        <v>0</v>
      </c>
      <c r="D1312" s="13"/>
      <c r="E1312" s="13">
        <f t="shared" si="85"/>
        <v>0</v>
      </c>
      <c r="G1312" s="13">
        <f>(IF(E1312&gt;SUM($C$6,$C$5,Sec!J1312),SUM($C$5,$C$6,Sec!J1312),E1312))</f>
        <v>0</v>
      </c>
      <c r="I1312">
        <f t="shared" si="86"/>
        <v>0</v>
      </c>
      <c r="J1312" s="13">
        <f>IF(G1312&lt;SUM($C$5:$C$6,Sec!J1312),((SUM($C$5,$C$6,-G1312,(Rate*Sec!J1312)))*Rate),0)</f>
        <v>0</v>
      </c>
    </row>
    <row r="1313" spans="1:10">
      <c r="A1313">
        <v>1304</v>
      </c>
      <c r="B1313" s="13">
        <f t="shared" si="83"/>
        <v>0</v>
      </c>
      <c r="C1313" s="13">
        <f t="shared" si="84"/>
        <v>0</v>
      </c>
      <c r="D1313" s="13"/>
      <c r="E1313" s="13">
        <f t="shared" si="85"/>
        <v>0</v>
      </c>
      <c r="G1313" s="13">
        <f>(IF(E1313&gt;SUM($C$6,$C$5,Sec!J1313),SUM($C$5,$C$6,Sec!J1313),E1313))</f>
        <v>0</v>
      </c>
      <c r="I1313">
        <f t="shared" si="86"/>
        <v>0</v>
      </c>
      <c r="J1313" s="13">
        <f>IF(G1313&lt;SUM($C$5:$C$6,Sec!J1313),((SUM($C$5,$C$6,-G1313,(Rate*Sec!J1313)))*Rate),0)</f>
        <v>0</v>
      </c>
    </row>
    <row r="1314" spans="1:10">
      <c r="A1314">
        <v>1305</v>
      </c>
      <c r="B1314" s="13">
        <f t="shared" si="83"/>
        <v>0</v>
      </c>
      <c r="C1314" s="13">
        <f t="shared" si="84"/>
        <v>0</v>
      </c>
      <c r="D1314" s="13"/>
      <c r="E1314" s="13">
        <f t="shared" si="85"/>
        <v>0</v>
      </c>
      <c r="G1314" s="13">
        <f>(IF(E1314&gt;SUM($C$6,$C$5,Sec!J1314),SUM($C$5,$C$6,Sec!J1314),E1314))</f>
        <v>0</v>
      </c>
      <c r="I1314">
        <f t="shared" si="86"/>
        <v>0</v>
      </c>
      <c r="J1314" s="13">
        <f>IF(G1314&lt;SUM($C$5:$C$6,Sec!J1314),((SUM($C$5,$C$6,-G1314,(Rate*Sec!J1314)))*Rate),0)</f>
        <v>0</v>
      </c>
    </row>
    <row r="1315" spans="1:10">
      <c r="A1315">
        <v>1306</v>
      </c>
      <c r="B1315" s="13">
        <f t="shared" si="83"/>
        <v>0</v>
      </c>
      <c r="C1315" s="13">
        <f t="shared" si="84"/>
        <v>0</v>
      </c>
      <c r="D1315" s="13"/>
      <c r="E1315" s="13">
        <f t="shared" si="85"/>
        <v>0</v>
      </c>
      <c r="G1315" s="13">
        <f>(IF(E1315&gt;SUM($C$6,$C$5,Sec!J1315),SUM($C$5,$C$6,Sec!J1315),E1315))</f>
        <v>0</v>
      </c>
      <c r="I1315">
        <f t="shared" si="86"/>
        <v>0</v>
      </c>
      <c r="J1315" s="13">
        <f>IF(G1315&lt;SUM($C$5:$C$6,Sec!J1315),((SUM($C$5,$C$6,-G1315,(Rate*Sec!J1315)))*Rate),0)</f>
        <v>0</v>
      </c>
    </row>
    <row r="1316" spans="1:10">
      <c r="A1316">
        <v>1307</v>
      </c>
      <c r="B1316" s="13">
        <f t="shared" si="83"/>
        <v>0</v>
      </c>
      <c r="C1316" s="13">
        <f t="shared" si="84"/>
        <v>0</v>
      </c>
      <c r="D1316" s="13"/>
      <c r="E1316" s="13">
        <f t="shared" si="85"/>
        <v>0</v>
      </c>
      <c r="G1316" s="13">
        <f>(IF(E1316&gt;SUM($C$6,$C$5,Sec!J1316),SUM($C$5,$C$6,Sec!J1316),E1316))</f>
        <v>0</v>
      </c>
      <c r="I1316">
        <f t="shared" si="86"/>
        <v>0</v>
      </c>
      <c r="J1316" s="13">
        <f>IF(G1316&lt;SUM($C$5:$C$6,Sec!J1316),((SUM($C$5,$C$6,-G1316,(Rate*Sec!J1316)))*Rate),0)</f>
        <v>0</v>
      </c>
    </row>
    <row r="1317" spans="1:10">
      <c r="A1317">
        <v>1308</v>
      </c>
      <c r="B1317" s="13">
        <f t="shared" si="83"/>
        <v>0</v>
      </c>
      <c r="C1317" s="13">
        <f t="shared" si="84"/>
        <v>0</v>
      </c>
      <c r="D1317" s="13"/>
      <c r="E1317" s="13">
        <f t="shared" si="85"/>
        <v>0</v>
      </c>
      <c r="G1317" s="13">
        <f>(IF(E1317&gt;SUM($C$6,$C$5,Sec!J1317),SUM($C$5,$C$6,Sec!J1317),E1317))</f>
        <v>0</v>
      </c>
      <c r="I1317">
        <f t="shared" si="86"/>
        <v>0</v>
      </c>
      <c r="J1317" s="13">
        <f>IF(G1317&lt;SUM($C$5:$C$6,Sec!J1317),((SUM($C$5,$C$6,-G1317,(Rate*Sec!J1317)))*Rate),0)</f>
        <v>0</v>
      </c>
    </row>
    <row r="1318" spans="1:10">
      <c r="A1318">
        <v>1309</v>
      </c>
      <c r="B1318" s="13">
        <f t="shared" si="83"/>
        <v>0</v>
      </c>
      <c r="C1318" s="13">
        <f t="shared" si="84"/>
        <v>0</v>
      </c>
      <c r="D1318" s="13"/>
      <c r="E1318" s="13">
        <f t="shared" si="85"/>
        <v>0</v>
      </c>
      <c r="G1318" s="13">
        <f>(IF(E1318&gt;SUM($C$6,$C$5,Sec!J1318),SUM($C$5,$C$6,Sec!J1318),E1318))</f>
        <v>0</v>
      </c>
      <c r="I1318">
        <f t="shared" si="86"/>
        <v>0</v>
      </c>
      <c r="J1318" s="13">
        <f>IF(G1318&lt;SUM($C$5:$C$6,Sec!J1318),((SUM($C$5,$C$6,-G1318,(Rate*Sec!J1318)))*Rate),0)</f>
        <v>0</v>
      </c>
    </row>
    <row r="1319" spans="1:10">
      <c r="A1319">
        <v>1310</v>
      </c>
      <c r="B1319" s="13">
        <f t="shared" si="83"/>
        <v>0</v>
      </c>
      <c r="C1319" s="13">
        <f t="shared" si="84"/>
        <v>0</v>
      </c>
      <c r="D1319" s="13"/>
      <c r="E1319" s="13">
        <f t="shared" si="85"/>
        <v>0</v>
      </c>
      <c r="G1319" s="13">
        <f>(IF(E1319&gt;SUM($C$6,$C$5,Sec!J1319),SUM($C$5,$C$6,Sec!J1319),E1319))</f>
        <v>0</v>
      </c>
      <c r="I1319">
        <f t="shared" si="86"/>
        <v>0</v>
      </c>
      <c r="J1319" s="13">
        <f>IF(G1319&lt;SUM($C$5:$C$6,Sec!J1319),((SUM($C$5,$C$6,-G1319,(Rate*Sec!J1319)))*Rate),0)</f>
        <v>0</v>
      </c>
    </row>
    <row r="1320" spans="1:10">
      <c r="A1320">
        <v>1311</v>
      </c>
      <c r="B1320" s="13">
        <f t="shared" si="83"/>
        <v>0</v>
      </c>
      <c r="C1320" s="13">
        <f t="shared" si="84"/>
        <v>0</v>
      </c>
      <c r="D1320" s="13"/>
      <c r="E1320" s="13">
        <f t="shared" si="85"/>
        <v>0</v>
      </c>
      <c r="G1320" s="13">
        <f>(IF(E1320&gt;SUM($C$6,$C$5,Sec!J1320),SUM($C$5,$C$6,Sec!J1320),E1320))</f>
        <v>0</v>
      </c>
      <c r="I1320">
        <f t="shared" si="86"/>
        <v>0</v>
      </c>
      <c r="J1320" s="13">
        <f>IF(G1320&lt;SUM($C$5:$C$6,Sec!J1320),((SUM($C$5,$C$6,-G1320,(Rate*Sec!J1320)))*Rate),0)</f>
        <v>0</v>
      </c>
    </row>
    <row r="1321" spans="1:10">
      <c r="A1321">
        <v>1312</v>
      </c>
      <c r="B1321" s="13">
        <f t="shared" si="83"/>
        <v>0</v>
      </c>
      <c r="C1321" s="13">
        <f t="shared" si="84"/>
        <v>0</v>
      </c>
      <c r="D1321" s="13"/>
      <c r="E1321" s="13">
        <f t="shared" si="85"/>
        <v>0</v>
      </c>
      <c r="G1321" s="13">
        <f>(IF(E1321&gt;SUM($C$6,$C$5,Sec!J1321),SUM($C$5,$C$6,Sec!J1321),E1321))</f>
        <v>0</v>
      </c>
      <c r="I1321">
        <f t="shared" si="86"/>
        <v>0</v>
      </c>
      <c r="J1321" s="13">
        <f>IF(G1321&lt;SUM($C$5:$C$6,Sec!J1321),((SUM($C$5,$C$6,-G1321,(Rate*Sec!J1321)))*Rate),0)</f>
        <v>0</v>
      </c>
    </row>
    <row r="1322" spans="1:10">
      <c r="A1322">
        <v>1313</v>
      </c>
      <c r="B1322" s="13">
        <f t="shared" si="83"/>
        <v>0</v>
      </c>
      <c r="C1322" s="13">
        <f t="shared" si="84"/>
        <v>0</v>
      </c>
      <c r="D1322" s="13"/>
      <c r="E1322" s="13">
        <f t="shared" si="85"/>
        <v>0</v>
      </c>
      <c r="G1322" s="13">
        <f>(IF(E1322&gt;SUM($C$6,$C$5,Sec!J1322),SUM($C$5,$C$6,Sec!J1322),E1322))</f>
        <v>0</v>
      </c>
      <c r="I1322">
        <f t="shared" si="86"/>
        <v>0</v>
      </c>
      <c r="J1322" s="13">
        <f>IF(G1322&lt;SUM($C$5:$C$6,Sec!J1322),((SUM($C$5,$C$6,-G1322,(Rate*Sec!J1322)))*Rate),0)</f>
        <v>0</v>
      </c>
    </row>
    <row r="1323" spans="1:10">
      <c r="A1323">
        <v>1314</v>
      </c>
      <c r="B1323" s="13">
        <f t="shared" si="83"/>
        <v>0</v>
      </c>
      <c r="C1323" s="13">
        <f t="shared" si="84"/>
        <v>0</v>
      </c>
      <c r="D1323" s="13"/>
      <c r="E1323" s="13">
        <f t="shared" si="85"/>
        <v>0</v>
      </c>
      <c r="G1323" s="13">
        <f>(IF(E1323&gt;SUM($C$6,$C$5,Sec!J1323),SUM($C$5,$C$6,Sec!J1323),E1323))</f>
        <v>0</v>
      </c>
      <c r="I1323">
        <f t="shared" si="86"/>
        <v>0</v>
      </c>
      <c r="J1323" s="13">
        <f>IF(G1323&lt;SUM($C$5:$C$6,Sec!J1323),((SUM($C$5,$C$6,-G1323,(Rate*Sec!J1323)))*Rate),0)</f>
        <v>0</v>
      </c>
    </row>
    <row r="1324" spans="1:10">
      <c r="A1324">
        <v>1315</v>
      </c>
      <c r="B1324" s="13">
        <f t="shared" si="83"/>
        <v>0</v>
      </c>
      <c r="C1324" s="13">
        <f t="shared" si="84"/>
        <v>0</v>
      </c>
      <c r="D1324" s="13"/>
      <c r="E1324" s="13">
        <f t="shared" si="85"/>
        <v>0</v>
      </c>
      <c r="G1324" s="13">
        <f>(IF(E1324&gt;SUM($C$6,$C$5,Sec!J1324),SUM($C$5,$C$6,Sec!J1324),E1324))</f>
        <v>0</v>
      </c>
      <c r="I1324">
        <f t="shared" si="86"/>
        <v>0</v>
      </c>
      <c r="J1324" s="13">
        <f>IF(G1324&lt;SUM($C$5:$C$6,Sec!J1324),((SUM($C$5,$C$6,-G1324,(Rate*Sec!J1324)))*Rate),0)</f>
        <v>0</v>
      </c>
    </row>
    <row r="1325" spans="1:10">
      <c r="A1325">
        <v>1316</v>
      </c>
      <c r="B1325" s="13">
        <f t="shared" si="83"/>
        <v>0</v>
      </c>
      <c r="C1325" s="13">
        <f t="shared" si="84"/>
        <v>0</v>
      </c>
      <c r="D1325" s="13"/>
      <c r="E1325" s="13">
        <f t="shared" si="85"/>
        <v>0</v>
      </c>
      <c r="G1325" s="13">
        <f>(IF(E1325&gt;SUM($C$6,$C$5,Sec!J1325),SUM($C$5,$C$6,Sec!J1325),E1325))</f>
        <v>0</v>
      </c>
      <c r="I1325">
        <f t="shared" si="86"/>
        <v>0</v>
      </c>
      <c r="J1325" s="13">
        <f>IF(G1325&lt;SUM($C$5:$C$6,Sec!J1325),((SUM($C$5,$C$6,-G1325,(Rate*Sec!J1325)))*Rate),0)</f>
        <v>0</v>
      </c>
    </row>
    <row r="1326" spans="1:10">
      <c r="A1326">
        <v>1317</v>
      </c>
      <c r="B1326" s="13">
        <f t="shared" ref="B1326:B1389" si="87">IF(SUM(E1325,-G1325)&lt;0,0,SUM(E1325,-G1325))</f>
        <v>0</v>
      </c>
      <c r="C1326" s="13">
        <f t="shared" ref="C1326:C1389" si="88">(B1326*$C$4)/12</f>
        <v>0</v>
      </c>
      <c r="D1326" s="13"/>
      <c r="E1326" s="13">
        <f t="shared" ref="E1326:E1389" si="89">SUM(C1326,B1326)</f>
        <v>0</v>
      </c>
      <c r="G1326" s="13">
        <f>(IF(E1326&gt;SUM($C$6,$C$5,Sec!J1326),SUM($C$5,$C$6,Sec!J1326),E1326))</f>
        <v>0</v>
      </c>
      <c r="I1326">
        <f t="shared" ref="I1326:I1389" si="90">IF(E1326&gt;0,1,0)</f>
        <v>0</v>
      </c>
      <c r="J1326" s="13">
        <f>IF(G1326&lt;SUM($C$5:$C$6,Sec!J1326),((SUM($C$5,$C$6,-G1326,(Rate*Sec!J1326)))*Rate),0)</f>
        <v>0</v>
      </c>
    </row>
    <row r="1327" spans="1:10">
      <c r="A1327">
        <v>1318</v>
      </c>
      <c r="B1327" s="13">
        <f t="shared" si="87"/>
        <v>0</v>
      </c>
      <c r="C1327" s="13">
        <f t="shared" si="88"/>
        <v>0</v>
      </c>
      <c r="D1327" s="13"/>
      <c r="E1327" s="13">
        <f t="shared" si="89"/>
        <v>0</v>
      </c>
      <c r="G1327" s="13">
        <f>(IF(E1327&gt;SUM($C$6,$C$5,Sec!J1327),SUM($C$5,$C$6,Sec!J1327),E1327))</f>
        <v>0</v>
      </c>
      <c r="I1327">
        <f t="shared" si="90"/>
        <v>0</v>
      </c>
      <c r="J1327" s="13">
        <f>IF(G1327&lt;SUM($C$5:$C$6,Sec!J1327),((SUM($C$5,$C$6,-G1327,(Rate*Sec!J1327)))*Rate),0)</f>
        <v>0</v>
      </c>
    </row>
    <row r="1328" spans="1:10">
      <c r="A1328">
        <v>1319</v>
      </c>
      <c r="B1328" s="13">
        <f t="shared" si="87"/>
        <v>0</v>
      </c>
      <c r="C1328" s="13">
        <f t="shared" si="88"/>
        <v>0</v>
      </c>
      <c r="D1328" s="13"/>
      <c r="E1328" s="13">
        <f t="shared" si="89"/>
        <v>0</v>
      </c>
      <c r="G1328" s="13">
        <f>(IF(E1328&gt;SUM($C$6,$C$5,Sec!J1328),SUM($C$5,$C$6,Sec!J1328),E1328))</f>
        <v>0</v>
      </c>
      <c r="I1328">
        <f t="shared" si="90"/>
        <v>0</v>
      </c>
      <c r="J1328" s="13">
        <f>IF(G1328&lt;SUM($C$5:$C$6,Sec!J1328),((SUM($C$5,$C$6,-G1328,(Rate*Sec!J1328)))*Rate),0)</f>
        <v>0</v>
      </c>
    </row>
    <row r="1329" spans="1:10">
      <c r="A1329">
        <v>1320</v>
      </c>
      <c r="B1329" s="13">
        <f t="shared" si="87"/>
        <v>0</v>
      </c>
      <c r="C1329" s="13">
        <f t="shared" si="88"/>
        <v>0</v>
      </c>
      <c r="D1329" s="13"/>
      <c r="E1329" s="13">
        <f t="shared" si="89"/>
        <v>0</v>
      </c>
      <c r="G1329" s="13">
        <f>(IF(E1329&gt;SUM($C$6,$C$5,Sec!J1329),SUM($C$5,$C$6,Sec!J1329),E1329))</f>
        <v>0</v>
      </c>
      <c r="I1329">
        <f t="shared" si="90"/>
        <v>0</v>
      </c>
      <c r="J1329" s="13">
        <f>IF(G1329&lt;SUM($C$5:$C$6,Sec!J1329),((SUM($C$5,$C$6,-G1329,(Rate*Sec!J1329)))*Rate),0)</f>
        <v>0</v>
      </c>
    </row>
    <row r="1330" spans="1:10">
      <c r="A1330">
        <v>1321</v>
      </c>
      <c r="B1330" s="13">
        <f t="shared" si="87"/>
        <v>0</v>
      </c>
      <c r="C1330" s="13">
        <f t="shared" si="88"/>
        <v>0</v>
      </c>
      <c r="D1330" s="13"/>
      <c r="E1330" s="13">
        <f t="shared" si="89"/>
        <v>0</v>
      </c>
      <c r="G1330" s="13">
        <f>(IF(E1330&gt;SUM($C$6,$C$5,Sec!J1330),SUM($C$5,$C$6,Sec!J1330),E1330))</f>
        <v>0</v>
      </c>
      <c r="I1330">
        <f t="shared" si="90"/>
        <v>0</v>
      </c>
      <c r="J1330" s="13">
        <f>IF(G1330&lt;SUM($C$5:$C$6,Sec!J1330),((SUM($C$5,$C$6,-G1330,(Rate*Sec!J1330)))*Rate),0)</f>
        <v>0</v>
      </c>
    </row>
    <row r="1331" spans="1:10">
      <c r="A1331">
        <v>1322</v>
      </c>
      <c r="B1331" s="13">
        <f t="shared" si="87"/>
        <v>0</v>
      </c>
      <c r="C1331" s="13">
        <f t="shared" si="88"/>
        <v>0</v>
      </c>
      <c r="D1331" s="13"/>
      <c r="E1331" s="13">
        <f t="shared" si="89"/>
        <v>0</v>
      </c>
      <c r="G1331" s="13">
        <f>(IF(E1331&gt;SUM($C$6,$C$5,Sec!J1331),SUM($C$5,$C$6,Sec!J1331),E1331))</f>
        <v>0</v>
      </c>
      <c r="I1331">
        <f t="shared" si="90"/>
        <v>0</v>
      </c>
      <c r="J1331" s="13">
        <f>IF(G1331&lt;SUM($C$5:$C$6,Sec!J1331),((SUM($C$5,$C$6,-G1331,(Rate*Sec!J1331)))*Rate),0)</f>
        <v>0</v>
      </c>
    </row>
    <row r="1332" spans="1:10">
      <c r="A1332">
        <v>1323</v>
      </c>
      <c r="B1332" s="13">
        <f t="shared" si="87"/>
        <v>0</v>
      </c>
      <c r="C1332" s="13">
        <f t="shared" si="88"/>
        <v>0</v>
      </c>
      <c r="D1332" s="13"/>
      <c r="E1332" s="13">
        <f t="shared" si="89"/>
        <v>0</v>
      </c>
      <c r="G1332" s="13">
        <f>(IF(E1332&gt;SUM($C$6,$C$5,Sec!J1332),SUM($C$5,$C$6,Sec!J1332),E1332))</f>
        <v>0</v>
      </c>
      <c r="I1332">
        <f t="shared" si="90"/>
        <v>0</v>
      </c>
      <c r="J1332" s="13">
        <f>IF(G1332&lt;SUM($C$5:$C$6,Sec!J1332),((SUM($C$5,$C$6,-G1332,(Rate*Sec!J1332)))*Rate),0)</f>
        <v>0</v>
      </c>
    </row>
    <row r="1333" spans="1:10">
      <c r="A1333">
        <v>1324</v>
      </c>
      <c r="B1333" s="13">
        <f t="shared" si="87"/>
        <v>0</v>
      </c>
      <c r="C1333" s="13">
        <f t="shared" si="88"/>
        <v>0</v>
      </c>
      <c r="D1333" s="13"/>
      <c r="E1333" s="13">
        <f t="shared" si="89"/>
        <v>0</v>
      </c>
      <c r="G1333" s="13">
        <f>(IF(E1333&gt;SUM($C$6,$C$5,Sec!J1333),SUM($C$5,$C$6,Sec!J1333),E1333))</f>
        <v>0</v>
      </c>
      <c r="I1333">
        <f t="shared" si="90"/>
        <v>0</v>
      </c>
      <c r="J1333" s="13">
        <f>IF(G1333&lt;SUM($C$5:$C$6,Sec!J1333),((SUM($C$5,$C$6,-G1333,(Rate*Sec!J1333)))*Rate),0)</f>
        <v>0</v>
      </c>
    </row>
    <row r="1334" spans="1:10">
      <c r="A1334">
        <v>1325</v>
      </c>
      <c r="B1334" s="13">
        <f t="shared" si="87"/>
        <v>0</v>
      </c>
      <c r="C1334" s="13">
        <f t="shared" si="88"/>
        <v>0</v>
      </c>
      <c r="D1334" s="13"/>
      <c r="E1334" s="13">
        <f t="shared" si="89"/>
        <v>0</v>
      </c>
      <c r="G1334" s="13">
        <f>(IF(E1334&gt;SUM($C$6,$C$5,Sec!J1334),SUM($C$5,$C$6,Sec!J1334),E1334))</f>
        <v>0</v>
      </c>
      <c r="I1334">
        <f t="shared" si="90"/>
        <v>0</v>
      </c>
      <c r="J1334" s="13">
        <f>IF(G1334&lt;SUM($C$5:$C$6,Sec!J1334),((SUM($C$5,$C$6,-G1334,(Rate*Sec!J1334)))*Rate),0)</f>
        <v>0</v>
      </c>
    </row>
    <row r="1335" spans="1:10">
      <c r="A1335">
        <v>1326</v>
      </c>
      <c r="B1335" s="13">
        <f t="shared" si="87"/>
        <v>0</v>
      </c>
      <c r="C1335" s="13">
        <f t="shared" si="88"/>
        <v>0</v>
      </c>
      <c r="D1335" s="13"/>
      <c r="E1335" s="13">
        <f t="shared" si="89"/>
        <v>0</v>
      </c>
      <c r="G1335" s="13">
        <f>(IF(E1335&gt;SUM($C$6,$C$5,Sec!J1335),SUM($C$5,$C$6,Sec!J1335),E1335))</f>
        <v>0</v>
      </c>
      <c r="I1335">
        <f t="shared" si="90"/>
        <v>0</v>
      </c>
      <c r="J1335" s="13">
        <f>IF(G1335&lt;SUM($C$5:$C$6,Sec!J1335),((SUM($C$5,$C$6,-G1335,(Rate*Sec!J1335)))*Rate),0)</f>
        <v>0</v>
      </c>
    </row>
    <row r="1336" spans="1:10">
      <c r="A1336">
        <v>1327</v>
      </c>
      <c r="B1336" s="13">
        <f t="shared" si="87"/>
        <v>0</v>
      </c>
      <c r="C1336" s="13">
        <f t="shared" si="88"/>
        <v>0</v>
      </c>
      <c r="D1336" s="13"/>
      <c r="E1336" s="13">
        <f t="shared" si="89"/>
        <v>0</v>
      </c>
      <c r="G1336" s="13">
        <f>(IF(E1336&gt;SUM($C$6,$C$5,Sec!J1336),SUM($C$5,$C$6,Sec!J1336),E1336))</f>
        <v>0</v>
      </c>
      <c r="I1336">
        <f t="shared" si="90"/>
        <v>0</v>
      </c>
      <c r="J1336" s="13">
        <f>IF(G1336&lt;SUM($C$5:$C$6,Sec!J1336),((SUM($C$5,$C$6,-G1336,(Rate*Sec!J1336)))*Rate),0)</f>
        <v>0</v>
      </c>
    </row>
    <row r="1337" spans="1:10">
      <c r="A1337">
        <v>1328</v>
      </c>
      <c r="B1337" s="13">
        <f t="shared" si="87"/>
        <v>0</v>
      </c>
      <c r="C1337" s="13">
        <f t="shared" si="88"/>
        <v>0</v>
      </c>
      <c r="D1337" s="13"/>
      <c r="E1337" s="13">
        <f t="shared" si="89"/>
        <v>0</v>
      </c>
      <c r="G1337" s="13">
        <f>(IF(E1337&gt;SUM($C$6,$C$5,Sec!J1337),SUM($C$5,$C$6,Sec!J1337),E1337))</f>
        <v>0</v>
      </c>
      <c r="I1337">
        <f t="shared" si="90"/>
        <v>0</v>
      </c>
      <c r="J1337" s="13">
        <f>IF(G1337&lt;SUM($C$5:$C$6,Sec!J1337),((SUM($C$5,$C$6,-G1337,(Rate*Sec!J1337)))*Rate),0)</f>
        <v>0</v>
      </c>
    </row>
    <row r="1338" spans="1:10">
      <c r="A1338">
        <v>1329</v>
      </c>
      <c r="B1338" s="13">
        <f t="shared" si="87"/>
        <v>0</v>
      </c>
      <c r="C1338" s="13">
        <f t="shared" si="88"/>
        <v>0</v>
      </c>
      <c r="D1338" s="13"/>
      <c r="E1338" s="13">
        <f t="shared" si="89"/>
        <v>0</v>
      </c>
      <c r="G1338" s="13">
        <f>(IF(E1338&gt;SUM($C$6,$C$5,Sec!J1338),SUM($C$5,$C$6,Sec!J1338),E1338))</f>
        <v>0</v>
      </c>
      <c r="I1338">
        <f t="shared" si="90"/>
        <v>0</v>
      </c>
      <c r="J1338" s="13">
        <f>IF(G1338&lt;SUM($C$5:$C$6,Sec!J1338),((SUM($C$5,$C$6,-G1338,(Rate*Sec!J1338)))*Rate),0)</f>
        <v>0</v>
      </c>
    </row>
    <row r="1339" spans="1:10">
      <c r="A1339">
        <v>1330</v>
      </c>
      <c r="B1339" s="13">
        <f t="shared" si="87"/>
        <v>0</v>
      </c>
      <c r="C1339" s="13">
        <f t="shared" si="88"/>
        <v>0</v>
      </c>
      <c r="D1339" s="13"/>
      <c r="E1339" s="13">
        <f t="shared" si="89"/>
        <v>0</v>
      </c>
      <c r="G1339" s="13">
        <f>(IF(E1339&gt;SUM($C$6,$C$5,Sec!J1339),SUM($C$5,$C$6,Sec!J1339),E1339))</f>
        <v>0</v>
      </c>
      <c r="I1339">
        <f t="shared" si="90"/>
        <v>0</v>
      </c>
      <c r="J1339" s="13">
        <f>IF(G1339&lt;SUM($C$5:$C$6,Sec!J1339),((SUM($C$5,$C$6,-G1339,(Rate*Sec!J1339)))*Rate),0)</f>
        <v>0</v>
      </c>
    </row>
    <row r="1340" spans="1:10">
      <c r="A1340">
        <v>1331</v>
      </c>
      <c r="B1340" s="13">
        <f t="shared" si="87"/>
        <v>0</v>
      </c>
      <c r="C1340" s="13">
        <f t="shared" si="88"/>
        <v>0</v>
      </c>
      <c r="D1340" s="13"/>
      <c r="E1340" s="13">
        <f t="shared" si="89"/>
        <v>0</v>
      </c>
      <c r="G1340" s="13">
        <f>(IF(E1340&gt;SUM($C$6,$C$5,Sec!J1340),SUM($C$5,$C$6,Sec!J1340),E1340))</f>
        <v>0</v>
      </c>
      <c r="I1340">
        <f t="shared" si="90"/>
        <v>0</v>
      </c>
      <c r="J1340" s="13">
        <f>IF(G1340&lt;SUM($C$5:$C$6,Sec!J1340),((SUM($C$5,$C$6,-G1340,(Rate*Sec!J1340)))*Rate),0)</f>
        <v>0</v>
      </c>
    </row>
    <row r="1341" spans="1:10">
      <c r="A1341">
        <v>1332</v>
      </c>
      <c r="B1341" s="13">
        <f t="shared" si="87"/>
        <v>0</v>
      </c>
      <c r="C1341" s="13">
        <f t="shared" si="88"/>
        <v>0</v>
      </c>
      <c r="D1341" s="13"/>
      <c r="E1341" s="13">
        <f t="shared" si="89"/>
        <v>0</v>
      </c>
      <c r="G1341" s="13">
        <f>(IF(E1341&gt;SUM($C$6,$C$5,Sec!J1341),SUM($C$5,$C$6,Sec!J1341),E1341))</f>
        <v>0</v>
      </c>
      <c r="I1341">
        <f t="shared" si="90"/>
        <v>0</v>
      </c>
      <c r="J1341" s="13">
        <f>IF(G1341&lt;SUM($C$5:$C$6,Sec!J1341),((SUM($C$5,$C$6,-G1341,(Rate*Sec!J1341)))*Rate),0)</f>
        <v>0</v>
      </c>
    </row>
    <row r="1342" spans="1:10">
      <c r="A1342">
        <v>1333</v>
      </c>
      <c r="B1342" s="13">
        <f t="shared" si="87"/>
        <v>0</v>
      </c>
      <c r="C1342" s="13">
        <f t="shared" si="88"/>
        <v>0</v>
      </c>
      <c r="D1342" s="13"/>
      <c r="E1342" s="13">
        <f t="shared" si="89"/>
        <v>0</v>
      </c>
      <c r="G1342" s="13">
        <f>(IF(E1342&gt;SUM($C$6,$C$5,Sec!J1342),SUM($C$5,$C$6,Sec!J1342),E1342))</f>
        <v>0</v>
      </c>
      <c r="I1342">
        <f t="shared" si="90"/>
        <v>0</v>
      </c>
      <c r="J1342" s="13">
        <f>IF(G1342&lt;SUM($C$5:$C$6,Sec!J1342),((SUM($C$5,$C$6,-G1342,(Rate*Sec!J1342)))*Rate),0)</f>
        <v>0</v>
      </c>
    </row>
    <row r="1343" spans="1:10">
      <c r="A1343">
        <v>1334</v>
      </c>
      <c r="B1343" s="13">
        <f t="shared" si="87"/>
        <v>0</v>
      </c>
      <c r="C1343" s="13">
        <f t="shared" si="88"/>
        <v>0</v>
      </c>
      <c r="D1343" s="13"/>
      <c r="E1343" s="13">
        <f t="shared" si="89"/>
        <v>0</v>
      </c>
      <c r="G1343" s="13">
        <f>(IF(E1343&gt;SUM($C$6,$C$5,Sec!J1343),SUM($C$5,$C$6,Sec!J1343),E1343))</f>
        <v>0</v>
      </c>
      <c r="I1343">
        <f t="shared" si="90"/>
        <v>0</v>
      </c>
      <c r="J1343" s="13">
        <f>IF(G1343&lt;SUM($C$5:$C$6,Sec!J1343),((SUM($C$5,$C$6,-G1343,(Rate*Sec!J1343)))*Rate),0)</f>
        <v>0</v>
      </c>
    </row>
    <row r="1344" spans="1:10">
      <c r="A1344">
        <v>1335</v>
      </c>
      <c r="B1344" s="13">
        <f t="shared" si="87"/>
        <v>0</v>
      </c>
      <c r="C1344" s="13">
        <f t="shared" si="88"/>
        <v>0</v>
      </c>
      <c r="D1344" s="13"/>
      <c r="E1344" s="13">
        <f t="shared" si="89"/>
        <v>0</v>
      </c>
      <c r="G1344" s="13">
        <f>(IF(E1344&gt;SUM($C$6,$C$5,Sec!J1344),SUM($C$5,$C$6,Sec!J1344),E1344))</f>
        <v>0</v>
      </c>
      <c r="I1344">
        <f t="shared" si="90"/>
        <v>0</v>
      </c>
      <c r="J1344" s="13">
        <f>IF(G1344&lt;SUM($C$5:$C$6,Sec!J1344),((SUM($C$5,$C$6,-G1344,(Rate*Sec!J1344)))*Rate),0)</f>
        <v>0</v>
      </c>
    </row>
    <row r="1345" spans="1:10">
      <c r="A1345">
        <v>1336</v>
      </c>
      <c r="B1345" s="13">
        <f t="shared" si="87"/>
        <v>0</v>
      </c>
      <c r="C1345" s="13">
        <f t="shared" si="88"/>
        <v>0</v>
      </c>
      <c r="D1345" s="13"/>
      <c r="E1345" s="13">
        <f t="shared" si="89"/>
        <v>0</v>
      </c>
      <c r="G1345" s="13">
        <f>(IF(E1345&gt;SUM($C$6,$C$5,Sec!J1345),SUM($C$5,$C$6,Sec!J1345),E1345))</f>
        <v>0</v>
      </c>
      <c r="I1345">
        <f t="shared" si="90"/>
        <v>0</v>
      </c>
      <c r="J1345" s="13">
        <f>IF(G1345&lt;SUM($C$5:$C$6,Sec!J1345),((SUM($C$5,$C$6,-G1345,(Rate*Sec!J1345)))*Rate),0)</f>
        <v>0</v>
      </c>
    </row>
    <row r="1346" spans="1:10">
      <c r="A1346">
        <v>1337</v>
      </c>
      <c r="B1346" s="13">
        <f t="shared" si="87"/>
        <v>0</v>
      </c>
      <c r="C1346" s="13">
        <f t="shared" si="88"/>
        <v>0</v>
      </c>
      <c r="D1346" s="13"/>
      <c r="E1346" s="13">
        <f t="shared" si="89"/>
        <v>0</v>
      </c>
      <c r="G1346" s="13">
        <f>(IF(E1346&gt;SUM($C$6,$C$5,Sec!J1346),SUM($C$5,$C$6,Sec!J1346),E1346))</f>
        <v>0</v>
      </c>
      <c r="I1346">
        <f t="shared" si="90"/>
        <v>0</v>
      </c>
      <c r="J1346" s="13">
        <f>IF(G1346&lt;SUM($C$5:$C$6,Sec!J1346),((SUM($C$5,$C$6,-G1346,(Rate*Sec!J1346)))*Rate),0)</f>
        <v>0</v>
      </c>
    </row>
    <row r="1347" spans="1:10">
      <c r="A1347">
        <v>1338</v>
      </c>
      <c r="B1347" s="13">
        <f t="shared" si="87"/>
        <v>0</v>
      </c>
      <c r="C1347" s="13">
        <f t="shared" si="88"/>
        <v>0</v>
      </c>
      <c r="D1347" s="13"/>
      <c r="E1347" s="13">
        <f t="shared" si="89"/>
        <v>0</v>
      </c>
      <c r="G1347" s="13">
        <f>(IF(E1347&gt;SUM($C$6,$C$5,Sec!J1347),SUM($C$5,$C$6,Sec!J1347),E1347))</f>
        <v>0</v>
      </c>
      <c r="I1347">
        <f t="shared" si="90"/>
        <v>0</v>
      </c>
      <c r="J1347" s="13">
        <f>IF(G1347&lt;SUM($C$5:$C$6,Sec!J1347),((SUM($C$5,$C$6,-G1347,(Rate*Sec!J1347)))*Rate),0)</f>
        <v>0</v>
      </c>
    </row>
    <row r="1348" spans="1:10">
      <c r="A1348">
        <v>1339</v>
      </c>
      <c r="B1348" s="13">
        <f t="shared" si="87"/>
        <v>0</v>
      </c>
      <c r="C1348" s="13">
        <f t="shared" si="88"/>
        <v>0</v>
      </c>
      <c r="D1348" s="13"/>
      <c r="E1348" s="13">
        <f t="shared" si="89"/>
        <v>0</v>
      </c>
      <c r="G1348" s="13">
        <f>(IF(E1348&gt;SUM($C$6,$C$5,Sec!J1348),SUM($C$5,$C$6,Sec!J1348),E1348))</f>
        <v>0</v>
      </c>
      <c r="I1348">
        <f t="shared" si="90"/>
        <v>0</v>
      </c>
      <c r="J1348" s="13">
        <f>IF(G1348&lt;SUM($C$5:$C$6,Sec!J1348),((SUM($C$5,$C$6,-G1348,(Rate*Sec!J1348)))*Rate),0)</f>
        <v>0</v>
      </c>
    </row>
    <row r="1349" spans="1:10">
      <c r="A1349">
        <v>1340</v>
      </c>
      <c r="B1349" s="13">
        <f t="shared" si="87"/>
        <v>0</v>
      </c>
      <c r="C1349" s="13">
        <f t="shared" si="88"/>
        <v>0</v>
      </c>
      <c r="D1349" s="13"/>
      <c r="E1349" s="13">
        <f t="shared" si="89"/>
        <v>0</v>
      </c>
      <c r="G1349" s="13">
        <f>(IF(E1349&gt;SUM($C$6,$C$5,Sec!J1349),SUM($C$5,$C$6,Sec!J1349),E1349))</f>
        <v>0</v>
      </c>
      <c r="I1349">
        <f t="shared" si="90"/>
        <v>0</v>
      </c>
      <c r="J1349" s="13">
        <f>IF(G1349&lt;SUM($C$5:$C$6,Sec!J1349),((SUM($C$5,$C$6,-G1349,(Rate*Sec!J1349)))*Rate),0)</f>
        <v>0</v>
      </c>
    </row>
    <row r="1350" spans="1:10">
      <c r="A1350">
        <v>1341</v>
      </c>
      <c r="B1350" s="13">
        <f t="shared" si="87"/>
        <v>0</v>
      </c>
      <c r="C1350" s="13">
        <f t="shared" si="88"/>
        <v>0</v>
      </c>
      <c r="D1350" s="13"/>
      <c r="E1350" s="13">
        <f t="shared" si="89"/>
        <v>0</v>
      </c>
      <c r="G1350" s="13">
        <f>(IF(E1350&gt;SUM($C$6,$C$5,Sec!J1350),SUM($C$5,$C$6,Sec!J1350),E1350))</f>
        <v>0</v>
      </c>
      <c r="I1350">
        <f t="shared" si="90"/>
        <v>0</v>
      </c>
      <c r="J1350" s="13">
        <f>IF(G1350&lt;SUM($C$5:$C$6,Sec!J1350),((SUM($C$5,$C$6,-G1350,(Rate*Sec!J1350)))*Rate),0)</f>
        <v>0</v>
      </c>
    </row>
    <row r="1351" spans="1:10">
      <c r="A1351">
        <v>1342</v>
      </c>
      <c r="B1351" s="13">
        <f t="shared" si="87"/>
        <v>0</v>
      </c>
      <c r="C1351" s="13">
        <f t="shared" si="88"/>
        <v>0</v>
      </c>
      <c r="D1351" s="13"/>
      <c r="E1351" s="13">
        <f t="shared" si="89"/>
        <v>0</v>
      </c>
      <c r="G1351" s="13">
        <f>(IF(E1351&gt;SUM($C$6,$C$5,Sec!J1351),SUM($C$5,$C$6,Sec!J1351),E1351))</f>
        <v>0</v>
      </c>
      <c r="I1351">
        <f t="shared" si="90"/>
        <v>0</v>
      </c>
      <c r="J1351" s="13">
        <f>IF(G1351&lt;SUM($C$5:$C$6,Sec!J1351),((SUM($C$5,$C$6,-G1351,(Rate*Sec!J1351)))*Rate),0)</f>
        <v>0</v>
      </c>
    </row>
    <row r="1352" spans="1:10">
      <c r="A1352">
        <v>1343</v>
      </c>
      <c r="B1352" s="13">
        <f t="shared" si="87"/>
        <v>0</v>
      </c>
      <c r="C1352" s="13">
        <f t="shared" si="88"/>
        <v>0</v>
      </c>
      <c r="D1352" s="13"/>
      <c r="E1352" s="13">
        <f t="shared" si="89"/>
        <v>0</v>
      </c>
      <c r="G1352" s="13">
        <f>(IF(E1352&gt;SUM($C$6,$C$5,Sec!J1352),SUM($C$5,$C$6,Sec!J1352),E1352))</f>
        <v>0</v>
      </c>
      <c r="I1352">
        <f t="shared" si="90"/>
        <v>0</v>
      </c>
      <c r="J1352" s="13">
        <f>IF(G1352&lt;SUM($C$5:$C$6,Sec!J1352),((SUM($C$5,$C$6,-G1352,(Rate*Sec!J1352)))*Rate),0)</f>
        <v>0</v>
      </c>
    </row>
    <row r="1353" spans="1:10">
      <c r="A1353">
        <v>1344</v>
      </c>
      <c r="B1353" s="13">
        <f t="shared" si="87"/>
        <v>0</v>
      </c>
      <c r="C1353" s="13">
        <f t="shared" si="88"/>
        <v>0</v>
      </c>
      <c r="D1353" s="13"/>
      <c r="E1353" s="13">
        <f t="shared" si="89"/>
        <v>0</v>
      </c>
      <c r="G1353" s="13">
        <f>(IF(E1353&gt;SUM($C$6,$C$5,Sec!J1353),SUM($C$5,$C$6,Sec!J1353),E1353))</f>
        <v>0</v>
      </c>
      <c r="I1353">
        <f t="shared" si="90"/>
        <v>0</v>
      </c>
      <c r="J1353" s="13">
        <f>IF(G1353&lt;SUM($C$5:$C$6,Sec!J1353),((SUM($C$5,$C$6,-G1353,(Rate*Sec!J1353)))*Rate),0)</f>
        <v>0</v>
      </c>
    </row>
    <row r="1354" spans="1:10">
      <c r="A1354">
        <v>1345</v>
      </c>
      <c r="B1354" s="13">
        <f t="shared" si="87"/>
        <v>0</v>
      </c>
      <c r="C1354" s="13">
        <f t="shared" si="88"/>
        <v>0</v>
      </c>
      <c r="D1354" s="13"/>
      <c r="E1354" s="13">
        <f t="shared" si="89"/>
        <v>0</v>
      </c>
      <c r="G1354" s="13">
        <f>(IF(E1354&gt;SUM($C$6,$C$5,Sec!J1354),SUM($C$5,$C$6,Sec!J1354),E1354))</f>
        <v>0</v>
      </c>
      <c r="I1354">
        <f t="shared" si="90"/>
        <v>0</v>
      </c>
      <c r="J1354" s="13">
        <f>IF(G1354&lt;SUM($C$5:$C$6,Sec!J1354),((SUM($C$5,$C$6,-G1354,(Rate*Sec!J1354)))*Rate),0)</f>
        <v>0</v>
      </c>
    </row>
    <row r="1355" spans="1:10">
      <c r="A1355">
        <v>1346</v>
      </c>
      <c r="B1355" s="13">
        <f t="shared" si="87"/>
        <v>0</v>
      </c>
      <c r="C1355" s="13">
        <f t="shared" si="88"/>
        <v>0</v>
      </c>
      <c r="D1355" s="13"/>
      <c r="E1355" s="13">
        <f t="shared" si="89"/>
        <v>0</v>
      </c>
      <c r="G1355" s="13">
        <f>(IF(E1355&gt;SUM($C$6,$C$5,Sec!J1355),SUM($C$5,$C$6,Sec!J1355),E1355))</f>
        <v>0</v>
      </c>
      <c r="I1355">
        <f t="shared" si="90"/>
        <v>0</v>
      </c>
      <c r="J1355" s="13">
        <f>IF(G1355&lt;SUM($C$5:$C$6,Sec!J1355),((SUM($C$5,$C$6,-G1355,(Rate*Sec!J1355)))*Rate),0)</f>
        <v>0</v>
      </c>
    </row>
    <row r="1356" spans="1:10">
      <c r="A1356">
        <v>1347</v>
      </c>
      <c r="B1356" s="13">
        <f t="shared" si="87"/>
        <v>0</v>
      </c>
      <c r="C1356" s="13">
        <f t="shared" si="88"/>
        <v>0</v>
      </c>
      <c r="D1356" s="13"/>
      <c r="E1356" s="13">
        <f t="shared" si="89"/>
        <v>0</v>
      </c>
      <c r="G1356" s="13">
        <f>(IF(E1356&gt;SUM($C$6,$C$5,Sec!J1356),SUM($C$5,$C$6,Sec!J1356),E1356))</f>
        <v>0</v>
      </c>
      <c r="I1356">
        <f t="shared" si="90"/>
        <v>0</v>
      </c>
      <c r="J1356" s="13">
        <f>IF(G1356&lt;SUM($C$5:$C$6,Sec!J1356),((SUM($C$5,$C$6,-G1356,(Rate*Sec!J1356)))*Rate),0)</f>
        <v>0</v>
      </c>
    </row>
    <row r="1357" spans="1:10">
      <c r="A1357">
        <v>1348</v>
      </c>
      <c r="B1357" s="13">
        <f t="shared" si="87"/>
        <v>0</v>
      </c>
      <c r="C1357" s="13">
        <f t="shared" si="88"/>
        <v>0</v>
      </c>
      <c r="D1357" s="13"/>
      <c r="E1357" s="13">
        <f t="shared" si="89"/>
        <v>0</v>
      </c>
      <c r="G1357" s="13">
        <f>(IF(E1357&gt;SUM($C$6,$C$5,Sec!J1357),SUM($C$5,$C$6,Sec!J1357),E1357))</f>
        <v>0</v>
      </c>
      <c r="I1357">
        <f t="shared" si="90"/>
        <v>0</v>
      </c>
      <c r="J1357" s="13">
        <f>IF(G1357&lt;SUM($C$5:$C$6,Sec!J1357),((SUM($C$5,$C$6,-G1357,(Rate*Sec!J1357)))*Rate),0)</f>
        <v>0</v>
      </c>
    </row>
    <row r="1358" spans="1:10">
      <c r="A1358">
        <v>1349</v>
      </c>
      <c r="B1358" s="13">
        <f t="shared" si="87"/>
        <v>0</v>
      </c>
      <c r="C1358" s="13">
        <f t="shared" si="88"/>
        <v>0</v>
      </c>
      <c r="D1358" s="13"/>
      <c r="E1358" s="13">
        <f t="shared" si="89"/>
        <v>0</v>
      </c>
      <c r="G1358" s="13">
        <f>(IF(E1358&gt;SUM($C$6,$C$5,Sec!J1358),SUM($C$5,$C$6,Sec!J1358),E1358))</f>
        <v>0</v>
      </c>
      <c r="I1358">
        <f t="shared" si="90"/>
        <v>0</v>
      </c>
      <c r="J1358" s="13">
        <f>IF(G1358&lt;SUM($C$5:$C$6,Sec!J1358),((SUM($C$5,$C$6,-G1358,(Rate*Sec!J1358)))*Rate),0)</f>
        <v>0</v>
      </c>
    </row>
    <row r="1359" spans="1:10">
      <c r="A1359">
        <v>1350</v>
      </c>
      <c r="B1359" s="13">
        <f t="shared" si="87"/>
        <v>0</v>
      </c>
      <c r="C1359" s="13">
        <f t="shared" si="88"/>
        <v>0</v>
      </c>
      <c r="D1359" s="13"/>
      <c r="E1359" s="13">
        <f t="shared" si="89"/>
        <v>0</v>
      </c>
      <c r="G1359" s="13">
        <f>(IF(E1359&gt;SUM($C$6,$C$5,Sec!J1359),SUM($C$5,$C$6,Sec!J1359),E1359))</f>
        <v>0</v>
      </c>
      <c r="I1359">
        <f t="shared" si="90"/>
        <v>0</v>
      </c>
      <c r="J1359" s="13">
        <f>IF(G1359&lt;SUM($C$5:$C$6,Sec!J1359),((SUM($C$5,$C$6,-G1359,(Rate*Sec!J1359)))*Rate),0)</f>
        <v>0</v>
      </c>
    </row>
    <row r="1360" spans="1:10">
      <c r="A1360">
        <v>1351</v>
      </c>
      <c r="B1360" s="13">
        <f t="shared" si="87"/>
        <v>0</v>
      </c>
      <c r="C1360" s="13">
        <f t="shared" si="88"/>
        <v>0</v>
      </c>
      <c r="D1360" s="13"/>
      <c r="E1360" s="13">
        <f t="shared" si="89"/>
        <v>0</v>
      </c>
      <c r="G1360" s="13">
        <f>(IF(E1360&gt;SUM($C$6,$C$5,Sec!J1360),SUM($C$5,$C$6,Sec!J1360),E1360))</f>
        <v>0</v>
      </c>
      <c r="I1360">
        <f t="shared" si="90"/>
        <v>0</v>
      </c>
      <c r="J1360" s="13">
        <f>IF(G1360&lt;SUM($C$5:$C$6,Sec!J1360),((SUM($C$5,$C$6,-G1360,(Rate*Sec!J1360)))*Rate),0)</f>
        <v>0</v>
      </c>
    </row>
    <row r="1361" spans="1:10">
      <c r="A1361">
        <v>1352</v>
      </c>
      <c r="B1361" s="13">
        <f t="shared" si="87"/>
        <v>0</v>
      </c>
      <c r="C1361" s="13">
        <f t="shared" si="88"/>
        <v>0</v>
      </c>
      <c r="D1361" s="13"/>
      <c r="E1361" s="13">
        <f t="shared" si="89"/>
        <v>0</v>
      </c>
      <c r="G1361" s="13">
        <f>(IF(E1361&gt;SUM($C$6,$C$5,Sec!J1361),SUM($C$5,$C$6,Sec!J1361),E1361))</f>
        <v>0</v>
      </c>
      <c r="I1361">
        <f t="shared" si="90"/>
        <v>0</v>
      </c>
      <c r="J1361" s="13">
        <f>IF(G1361&lt;SUM($C$5:$C$6,Sec!J1361),((SUM($C$5,$C$6,-G1361,(Rate*Sec!J1361)))*Rate),0)</f>
        <v>0</v>
      </c>
    </row>
    <row r="1362" spans="1:10">
      <c r="A1362">
        <v>1353</v>
      </c>
      <c r="B1362" s="13">
        <f t="shared" si="87"/>
        <v>0</v>
      </c>
      <c r="C1362" s="13">
        <f t="shared" si="88"/>
        <v>0</v>
      </c>
      <c r="D1362" s="13"/>
      <c r="E1362" s="13">
        <f t="shared" si="89"/>
        <v>0</v>
      </c>
      <c r="G1362" s="13">
        <f>(IF(E1362&gt;SUM($C$6,$C$5,Sec!J1362),SUM($C$5,$C$6,Sec!J1362),E1362))</f>
        <v>0</v>
      </c>
      <c r="I1362">
        <f t="shared" si="90"/>
        <v>0</v>
      </c>
      <c r="J1362" s="13">
        <f>IF(G1362&lt;SUM($C$5:$C$6,Sec!J1362),((SUM($C$5,$C$6,-G1362,(Rate*Sec!J1362)))*Rate),0)</f>
        <v>0</v>
      </c>
    </row>
    <row r="1363" spans="1:10">
      <c r="A1363">
        <v>1354</v>
      </c>
      <c r="B1363" s="13">
        <f t="shared" si="87"/>
        <v>0</v>
      </c>
      <c r="C1363" s="13">
        <f t="shared" si="88"/>
        <v>0</v>
      </c>
      <c r="D1363" s="13"/>
      <c r="E1363" s="13">
        <f t="shared" si="89"/>
        <v>0</v>
      </c>
      <c r="G1363" s="13">
        <f>(IF(E1363&gt;SUM($C$6,$C$5,Sec!J1363),SUM($C$5,$C$6,Sec!J1363),E1363))</f>
        <v>0</v>
      </c>
      <c r="I1363">
        <f t="shared" si="90"/>
        <v>0</v>
      </c>
      <c r="J1363" s="13">
        <f>IF(G1363&lt;SUM($C$5:$C$6,Sec!J1363),((SUM($C$5,$C$6,-G1363,(Rate*Sec!J1363)))*Rate),0)</f>
        <v>0</v>
      </c>
    </row>
    <row r="1364" spans="1:10">
      <c r="A1364">
        <v>1355</v>
      </c>
      <c r="B1364" s="13">
        <f t="shared" si="87"/>
        <v>0</v>
      </c>
      <c r="C1364" s="13">
        <f t="shared" si="88"/>
        <v>0</v>
      </c>
      <c r="D1364" s="13"/>
      <c r="E1364" s="13">
        <f t="shared" si="89"/>
        <v>0</v>
      </c>
      <c r="G1364" s="13">
        <f>(IF(E1364&gt;SUM($C$6,$C$5,Sec!J1364),SUM($C$5,$C$6,Sec!J1364),E1364))</f>
        <v>0</v>
      </c>
      <c r="I1364">
        <f t="shared" si="90"/>
        <v>0</v>
      </c>
      <c r="J1364" s="13">
        <f>IF(G1364&lt;SUM($C$5:$C$6,Sec!J1364),((SUM($C$5,$C$6,-G1364,(Rate*Sec!J1364)))*Rate),0)</f>
        <v>0</v>
      </c>
    </row>
    <row r="1365" spans="1:10">
      <c r="A1365">
        <v>1356</v>
      </c>
      <c r="B1365" s="13">
        <f t="shared" si="87"/>
        <v>0</v>
      </c>
      <c r="C1365" s="13">
        <f t="shared" si="88"/>
        <v>0</v>
      </c>
      <c r="D1365" s="13"/>
      <c r="E1365" s="13">
        <f t="shared" si="89"/>
        <v>0</v>
      </c>
      <c r="G1365" s="13">
        <f>(IF(E1365&gt;SUM($C$6,$C$5,Sec!J1365),SUM($C$5,$C$6,Sec!J1365),E1365))</f>
        <v>0</v>
      </c>
      <c r="I1365">
        <f t="shared" si="90"/>
        <v>0</v>
      </c>
      <c r="J1365" s="13">
        <f>IF(G1365&lt;SUM($C$5:$C$6,Sec!J1365),((SUM($C$5,$C$6,-G1365,(Rate*Sec!J1365)))*Rate),0)</f>
        <v>0</v>
      </c>
    </row>
    <row r="1366" spans="1:10">
      <c r="A1366">
        <v>1357</v>
      </c>
      <c r="B1366" s="13">
        <f t="shared" si="87"/>
        <v>0</v>
      </c>
      <c r="C1366" s="13">
        <f t="shared" si="88"/>
        <v>0</v>
      </c>
      <c r="D1366" s="13"/>
      <c r="E1366" s="13">
        <f t="shared" si="89"/>
        <v>0</v>
      </c>
      <c r="G1366" s="13">
        <f>(IF(E1366&gt;SUM($C$6,$C$5,Sec!J1366),SUM($C$5,$C$6,Sec!J1366),E1366))</f>
        <v>0</v>
      </c>
      <c r="I1366">
        <f t="shared" si="90"/>
        <v>0</v>
      </c>
      <c r="J1366" s="13">
        <f>IF(G1366&lt;SUM($C$5:$C$6,Sec!J1366),((SUM($C$5,$C$6,-G1366,(Rate*Sec!J1366)))*Rate),0)</f>
        <v>0</v>
      </c>
    </row>
    <row r="1367" spans="1:10">
      <c r="A1367">
        <v>1358</v>
      </c>
      <c r="B1367" s="13">
        <f t="shared" si="87"/>
        <v>0</v>
      </c>
      <c r="C1367" s="13">
        <f t="shared" si="88"/>
        <v>0</v>
      </c>
      <c r="D1367" s="13"/>
      <c r="E1367" s="13">
        <f t="shared" si="89"/>
        <v>0</v>
      </c>
      <c r="G1367" s="13">
        <f>(IF(E1367&gt;SUM($C$6,$C$5,Sec!J1367),SUM($C$5,$C$6,Sec!J1367),E1367))</f>
        <v>0</v>
      </c>
      <c r="I1367">
        <f t="shared" si="90"/>
        <v>0</v>
      </c>
      <c r="J1367" s="13">
        <f>IF(G1367&lt;SUM($C$5:$C$6,Sec!J1367),((SUM($C$5,$C$6,-G1367,(Rate*Sec!J1367)))*Rate),0)</f>
        <v>0</v>
      </c>
    </row>
    <row r="1368" spans="1:10">
      <c r="A1368">
        <v>1359</v>
      </c>
      <c r="B1368" s="13">
        <f t="shared" si="87"/>
        <v>0</v>
      </c>
      <c r="C1368" s="13">
        <f t="shared" si="88"/>
        <v>0</v>
      </c>
      <c r="D1368" s="13"/>
      <c r="E1368" s="13">
        <f t="shared" si="89"/>
        <v>0</v>
      </c>
      <c r="G1368" s="13">
        <f>(IF(E1368&gt;SUM($C$6,$C$5,Sec!J1368),SUM($C$5,$C$6,Sec!J1368),E1368))</f>
        <v>0</v>
      </c>
      <c r="I1368">
        <f t="shared" si="90"/>
        <v>0</v>
      </c>
      <c r="J1368" s="13">
        <f>IF(G1368&lt;SUM($C$5:$C$6,Sec!J1368),((SUM($C$5,$C$6,-G1368,(Rate*Sec!J1368)))*Rate),0)</f>
        <v>0</v>
      </c>
    </row>
    <row r="1369" spans="1:10">
      <c r="A1369">
        <v>1360</v>
      </c>
      <c r="B1369" s="13">
        <f t="shared" si="87"/>
        <v>0</v>
      </c>
      <c r="C1369" s="13">
        <f t="shared" si="88"/>
        <v>0</v>
      </c>
      <c r="D1369" s="13"/>
      <c r="E1369" s="13">
        <f t="shared" si="89"/>
        <v>0</v>
      </c>
      <c r="G1369" s="13">
        <f>(IF(E1369&gt;SUM($C$6,$C$5,Sec!J1369),SUM($C$5,$C$6,Sec!J1369),E1369))</f>
        <v>0</v>
      </c>
      <c r="I1369">
        <f t="shared" si="90"/>
        <v>0</v>
      </c>
      <c r="J1369" s="13">
        <f>IF(G1369&lt;SUM($C$5:$C$6,Sec!J1369),((SUM($C$5,$C$6,-G1369,(Rate*Sec!J1369)))*Rate),0)</f>
        <v>0</v>
      </c>
    </row>
    <row r="1370" spans="1:10">
      <c r="A1370">
        <v>1361</v>
      </c>
      <c r="B1370" s="13">
        <f t="shared" si="87"/>
        <v>0</v>
      </c>
      <c r="C1370" s="13">
        <f t="shared" si="88"/>
        <v>0</v>
      </c>
      <c r="D1370" s="13"/>
      <c r="E1370" s="13">
        <f t="shared" si="89"/>
        <v>0</v>
      </c>
      <c r="G1370" s="13">
        <f>(IF(E1370&gt;SUM($C$6,$C$5,Sec!J1370),SUM($C$5,$C$6,Sec!J1370),E1370))</f>
        <v>0</v>
      </c>
      <c r="I1370">
        <f t="shared" si="90"/>
        <v>0</v>
      </c>
      <c r="J1370" s="13">
        <f>IF(G1370&lt;SUM($C$5:$C$6,Sec!J1370),((SUM($C$5,$C$6,-G1370,(Rate*Sec!J1370)))*Rate),0)</f>
        <v>0</v>
      </c>
    </row>
    <row r="1371" spans="1:10">
      <c r="A1371">
        <v>1362</v>
      </c>
      <c r="B1371" s="13">
        <f t="shared" si="87"/>
        <v>0</v>
      </c>
      <c r="C1371" s="13">
        <f t="shared" si="88"/>
        <v>0</v>
      </c>
      <c r="D1371" s="13"/>
      <c r="E1371" s="13">
        <f t="shared" si="89"/>
        <v>0</v>
      </c>
      <c r="G1371" s="13">
        <f>(IF(E1371&gt;SUM($C$6,$C$5,Sec!J1371),SUM($C$5,$C$6,Sec!J1371),E1371))</f>
        <v>0</v>
      </c>
      <c r="I1371">
        <f t="shared" si="90"/>
        <v>0</v>
      </c>
      <c r="J1371" s="13">
        <f>IF(G1371&lt;SUM($C$5:$C$6,Sec!J1371),((SUM($C$5,$C$6,-G1371,(Rate*Sec!J1371)))*Rate),0)</f>
        <v>0</v>
      </c>
    </row>
    <row r="1372" spans="1:10">
      <c r="A1372">
        <v>1363</v>
      </c>
      <c r="B1372" s="13">
        <f t="shared" si="87"/>
        <v>0</v>
      </c>
      <c r="C1372" s="13">
        <f t="shared" si="88"/>
        <v>0</v>
      </c>
      <c r="D1372" s="13"/>
      <c r="E1372" s="13">
        <f t="shared" si="89"/>
        <v>0</v>
      </c>
      <c r="G1372" s="13">
        <f>(IF(E1372&gt;SUM($C$6,$C$5,Sec!J1372),SUM($C$5,$C$6,Sec!J1372),E1372))</f>
        <v>0</v>
      </c>
      <c r="I1372">
        <f t="shared" si="90"/>
        <v>0</v>
      </c>
      <c r="J1372" s="13">
        <f>IF(G1372&lt;SUM($C$5:$C$6,Sec!J1372),((SUM($C$5,$C$6,-G1372,(Rate*Sec!J1372)))*Rate),0)</f>
        <v>0</v>
      </c>
    </row>
    <row r="1373" spans="1:10">
      <c r="A1373">
        <v>1364</v>
      </c>
      <c r="B1373" s="13">
        <f t="shared" si="87"/>
        <v>0</v>
      </c>
      <c r="C1373" s="13">
        <f t="shared" si="88"/>
        <v>0</v>
      </c>
      <c r="D1373" s="13"/>
      <c r="E1373" s="13">
        <f t="shared" si="89"/>
        <v>0</v>
      </c>
      <c r="G1373" s="13">
        <f>(IF(E1373&gt;SUM($C$6,$C$5,Sec!J1373),SUM($C$5,$C$6,Sec!J1373),E1373))</f>
        <v>0</v>
      </c>
      <c r="I1373">
        <f t="shared" si="90"/>
        <v>0</v>
      </c>
      <c r="J1373" s="13">
        <f>IF(G1373&lt;SUM($C$5:$C$6,Sec!J1373),((SUM($C$5,$C$6,-G1373,(Rate*Sec!J1373)))*Rate),0)</f>
        <v>0</v>
      </c>
    </row>
    <row r="1374" spans="1:10">
      <c r="A1374">
        <v>1365</v>
      </c>
      <c r="B1374" s="13">
        <f t="shared" si="87"/>
        <v>0</v>
      </c>
      <c r="C1374" s="13">
        <f t="shared" si="88"/>
        <v>0</v>
      </c>
      <c r="D1374" s="13"/>
      <c r="E1374" s="13">
        <f t="shared" si="89"/>
        <v>0</v>
      </c>
      <c r="G1374" s="13">
        <f>(IF(E1374&gt;SUM($C$6,$C$5,Sec!J1374),SUM($C$5,$C$6,Sec!J1374),E1374))</f>
        <v>0</v>
      </c>
      <c r="I1374">
        <f t="shared" si="90"/>
        <v>0</v>
      </c>
      <c r="J1374" s="13">
        <f>IF(G1374&lt;SUM($C$5:$C$6,Sec!J1374),((SUM($C$5,$C$6,-G1374,(Rate*Sec!J1374)))*Rate),0)</f>
        <v>0</v>
      </c>
    </row>
    <row r="1375" spans="1:10">
      <c r="A1375">
        <v>1366</v>
      </c>
      <c r="B1375" s="13">
        <f t="shared" si="87"/>
        <v>0</v>
      </c>
      <c r="C1375" s="13">
        <f t="shared" si="88"/>
        <v>0</v>
      </c>
      <c r="D1375" s="13"/>
      <c r="E1375" s="13">
        <f t="shared" si="89"/>
        <v>0</v>
      </c>
      <c r="G1375" s="13">
        <f>(IF(E1375&gt;SUM($C$6,$C$5,Sec!J1375),SUM($C$5,$C$6,Sec!J1375),E1375))</f>
        <v>0</v>
      </c>
      <c r="I1375">
        <f t="shared" si="90"/>
        <v>0</v>
      </c>
      <c r="J1375" s="13">
        <f>IF(G1375&lt;SUM($C$5:$C$6,Sec!J1375),((SUM($C$5,$C$6,-G1375,(Rate*Sec!J1375)))*Rate),0)</f>
        <v>0</v>
      </c>
    </row>
    <row r="1376" spans="1:10">
      <c r="A1376">
        <v>1367</v>
      </c>
      <c r="B1376" s="13">
        <f t="shared" si="87"/>
        <v>0</v>
      </c>
      <c r="C1376" s="13">
        <f t="shared" si="88"/>
        <v>0</v>
      </c>
      <c r="D1376" s="13"/>
      <c r="E1376" s="13">
        <f t="shared" si="89"/>
        <v>0</v>
      </c>
      <c r="G1376" s="13">
        <f>(IF(E1376&gt;SUM($C$6,$C$5,Sec!J1376),SUM($C$5,$C$6,Sec!J1376),E1376))</f>
        <v>0</v>
      </c>
      <c r="I1376">
        <f t="shared" si="90"/>
        <v>0</v>
      </c>
      <c r="J1376" s="13">
        <f>IF(G1376&lt;SUM($C$5:$C$6,Sec!J1376),((SUM($C$5,$C$6,-G1376,(Rate*Sec!J1376)))*Rate),0)</f>
        <v>0</v>
      </c>
    </row>
    <row r="1377" spans="1:10">
      <c r="A1377">
        <v>1368</v>
      </c>
      <c r="B1377" s="13">
        <f t="shared" si="87"/>
        <v>0</v>
      </c>
      <c r="C1377" s="13">
        <f t="shared" si="88"/>
        <v>0</v>
      </c>
      <c r="D1377" s="13"/>
      <c r="E1377" s="13">
        <f t="shared" si="89"/>
        <v>0</v>
      </c>
      <c r="G1377" s="13">
        <f>(IF(E1377&gt;SUM($C$6,$C$5,Sec!J1377),SUM($C$5,$C$6,Sec!J1377),E1377))</f>
        <v>0</v>
      </c>
      <c r="I1377">
        <f t="shared" si="90"/>
        <v>0</v>
      </c>
      <c r="J1377" s="13">
        <f>IF(G1377&lt;SUM($C$5:$C$6,Sec!J1377),((SUM($C$5,$C$6,-G1377,(Rate*Sec!J1377)))*Rate),0)</f>
        <v>0</v>
      </c>
    </row>
    <row r="1378" spans="1:10">
      <c r="A1378">
        <v>1369</v>
      </c>
      <c r="B1378" s="13">
        <f t="shared" si="87"/>
        <v>0</v>
      </c>
      <c r="C1378" s="13">
        <f t="shared" si="88"/>
        <v>0</v>
      </c>
      <c r="D1378" s="13"/>
      <c r="E1378" s="13">
        <f t="shared" si="89"/>
        <v>0</v>
      </c>
      <c r="G1378" s="13">
        <f>(IF(E1378&gt;SUM($C$6,$C$5,Sec!J1378),SUM($C$5,$C$6,Sec!J1378),E1378))</f>
        <v>0</v>
      </c>
      <c r="I1378">
        <f t="shared" si="90"/>
        <v>0</v>
      </c>
      <c r="J1378" s="13">
        <f>IF(G1378&lt;SUM($C$5:$C$6,Sec!J1378),((SUM($C$5,$C$6,-G1378,(Rate*Sec!J1378)))*Rate),0)</f>
        <v>0</v>
      </c>
    </row>
    <row r="1379" spans="1:10">
      <c r="A1379">
        <v>1370</v>
      </c>
      <c r="B1379" s="13">
        <f t="shared" si="87"/>
        <v>0</v>
      </c>
      <c r="C1379" s="13">
        <f t="shared" si="88"/>
        <v>0</v>
      </c>
      <c r="D1379" s="13"/>
      <c r="E1379" s="13">
        <f t="shared" si="89"/>
        <v>0</v>
      </c>
      <c r="G1379" s="13">
        <f>(IF(E1379&gt;SUM($C$6,$C$5,Sec!J1379),SUM($C$5,$C$6,Sec!J1379),E1379))</f>
        <v>0</v>
      </c>
      <c r="I1379">
        <f t="shared" si="90"/>
        <v>0</v>
      </c>
      <c r="J1379" s="13">
        <f>IF(G1379&lt;SUM($C$5:$C$6,Sec!J1379),((SUM($C$5,$C$6,-G1379,(Rate*Sec!J1379)))*Rate),0)</f>
        <v>0</v>
      </c>
    </row>
    <row r="1380" spans="1:10">
      <c r="A1380">
        <v>1371</v>
      </c>
      <c r="B1380" s="13">
        <f t="shared" si="87"/>
        <v>0</v>
      </c>
      <c r="C1380" s="13">
        <f t="shared" si="88"/>
        <v>0</v>
      </c>
      <c r="D1380" s="13"/>
      <c r="E1380" s="13">
        <f t="shared" si="89"/>
        <v>0</v>
      </c>
      <c r="G1380" s="13">
        <f>(IF(E1380&gt;SUM($C$6,$C$5,Sec!J1380),SUM($C$5,$C$6,Sec!J1380),E1380))</f>
        <v>0</v>
      </c>
      <c r="I1380">
        <f t="shared" si="90"/>
        <v>0</v>
      </c>
      <c r="J1380" s="13">
        <f>IF(G1380&lt;SUM($C$5:$C$6,Sec!J1380),((SUM($C$5,$C$6,-G1380,(Rate*Sec!J1380)))*Rate),0)</f>
        <v>0</v>
      </c>
    </row>
    <row r="1381" spans="1:10">
      <c r="A1381">
        <v>1372</v>
      </c>
      <c r="B1381" s="13">
        <f t="shared" si="87"/>
        <v>0</v>
      </c>
      <c r="C1381" s="13">
        <f t="shared" si="88"/>
        <v>0</v>
      </c>
      <c r="D1381" s="13"/>
      <c r="E1381" s="13">
        <f t="shared" si="89"/>
        <v>0</v>
      </c>
      <c r="G1381" s="13">
        <f>(IF(E1381&gt;SUM($C$6,$C$5,Sec!J1381),SUM($C$5,$C$6,Sec!J1381),E1381))</f>
        <v>0</v>
      </c>
      <c r="I1381">
        <f t="shared" si="90"/>
        <v>0</v>
      </c>
      <c r="J1381" s="13">
        <f>IF(G1381&lt;SUM($C$5:$C$6,Sec!J1381),((SUM($C$5,$C$6,-G1381,(Rate*Sec!J1381)))*Rate),0)</f>
        <v>0</v>
      </c>
    </row>
    <row r="1382" spans="1:10">
      <c r="A1382">
        <v>1373</v>
      </c>
      <c r="B1382" s="13">
        <f t="shared" si="87"/>
        <v>0</v>
      </c>
      <c r="C1382" s="13">
        <f t="shared" si="88"/>
        <v>0</v>
      </c>
      <c r="D1382" s="13"/>
      <c r="E1382" s="13">
        <f t="shared" si="89"/>
        <v>0</v>
      </c>
      <c r="G1382" s="13">
        <f>(IF(E1382&gt;SUM($C$6,$C$5,Sec!J1382),SUM($C$5,$C$6,Sec!J1382),E1382))</f>
        <v>0</v>
      </c>
      <c r="I1382">
        <f t="shared" si="90"/>
        <v>0</v>
      </c>
      <c r="J1382" s="13">
        <f>IF(G1382&lt;SUM($C$5:$C$6,Sec!J1382),((SUM($C$5,$C$6,-G1382,(Rate*Sec!J1382)))*Rate),0)</f>
        <v>0</v>
      </c>
    </row>
    <row r="1383" spans="1:10">
      <c r="A1383">
        <v>1374</v>
      </c>
      <c r="B1383" s="13">
        <f t="shared" si="87"/>
        <v>0</v>
      </c>
      <c r="C1383" s="13">
        <f t="shared" si="88"/>
        <v>0</v>
      </c>
      <c r="D1383" s="13"/>
      <c r="E1383" s="13">
        <f t="shared" si="89"/>
        <v>0</v>
      </c>
      <c r="G1383" s="13">
        <f>(IF(E1383&gt;SUM($C$6,$C$5,Sec!J1383),SUM($C$5,$C$6,Sec!J1383),E1383))</f>
        <v>0</v>
      </c>
      <c r="I1383">
        <f t="shared" si="90"/>
        <v>0</v>
      </c>
      <c r="J1383" s="13">
        <f>IF(G1383&lt;SUM($C$5:$C$6,Sec!J1383),((SUM($C$5,$C$6,-G1383,(Rate*Sec!J1383)))*Rate),0)</f>
        <v>0</v>
      </c>
    </row>
    <row r="1384" spans="1:10">
      <c r="A1384">
        <v>1375</v>
      </c>
      <c r="B1384" s="13">
        <f t="shared" si="87"/>
        <v>0</v>
      </c>
      <c r="C1384" s="13">
        <f t="shared" si="88"/>
        <v>0</v>
      </c>
      <c r="D1384" s="13"/>
      <c r="E1384" s="13">
        <f t="shared" si="89"/>
        <v>0</v>
      </c>
      <c r="G1384" s="13">
        <f>(IF(E1384&gt;SUM($C$6,$C$5,Sec!J1384),SUM($C$5,$C$6,Sec!J1384),E1384))</f>
        <v>0</v>
      </c>
      <c r="I1384">
        <f t="shared" si="90"/>
        <v>0</v>
      </c>
      <c r="J1384" s="13">
        <f>IF(G1384&lt;SUM($C$5:$C$6,Sec!J1384),((SUM($C$5,$C$6,-G1384,(Rate*Sec!J1384)))*Rate),0)</f>
        <v>0</v>
      </c>
    </row>
    <row r="1385" spans="1:10">
      <c r="A1385">
        <v>1376</v>
      </c>
      <c r="B1385" s="13">
        <f t="shared" si="87"/>
        <v>0</v>
      </c>
      <c r="C1385" s="13">
        <f t="shared" si="88"/>
        <v>0</v>
      </c>
      <c r="D1385" s="13"/>
      <c r="E1385" s="13">
        <f t="shared" si="89"/>
        <v>0</v>
      </c>
      <c r="G1385" s="13">
        <f>(IF(E1385&gt;SUM($C$6,$C$5,Sec!J1385),SUM($C$5,$C$6,Sec!J1385),E1385))</f>
        <v>0</v>
      </c>
      <c r="I1385">
        <f t="shared" si="90"/>
        <v>0</v>
      </c>
      <c r="J1385" s="13">
        <f>IF(G1385&lt;SUM($C$5:$C$6,Sec!J1385),((SUM($C$5,$C$6,-G1385,(Rate*Sec!J1385)))*Rate),0)</f>
        <v>0</v>
      </c>
    </row>
    <row r="1386" spans="1:10">
      <c r="A1386">
        <v>1377</v>
      </c>
      <c r="B1386" s="13">
        <f t="shared" si="87"/>
        <v>0</v>
      </c>
      <c r="C1386" s="13">
        <f t="shared" si="88"/>
        <v>0</v>
      </c>
      <c r="D1386" s="13"/>
      <c r="E1386" s="13">
        <f t="shared" si="89"/>
        <v>0</v>
      </c>
      <c r="G1386" s="13">
        <f>(IF(E1386&gt;SUM($C$6,$C$5,Sec!J1386),SUM($C$5,$C$6,Sec!J1386),E1386))</f>
        <v>0</v>
      </c>
      <c r="I1386">
        <f t="shared" si="90"/>
        <v>0</v>
      </c>
      <c r="J1386" s="13">
        <f>IF(G1386&lt;SUM($C$5:$C$6,Sec!J1386),((SUM($C$5,$C$6,-G1386,(Rate*Sec!J1386)))*Rate),0)</f>
        <v>0</v>
      </c>
    </row>
    <row r="1387" spans="1:10">
      <c r="A1387">
        <v>1378</v>
      </c>
      <c r="B1387" s="13">
        <f t="shared" si="87"/>
        <v>0</v>
      </c>
      <c r="C1387" s="13">
        <f t="shared" si="88"/>
        <v>0</v>
      </c>
      <c r="D1387" s="13"/>
      <c r="E1387" s="13">
        <f t="shared" si="89"/>
        <v>0</v>
      </c>
      <c r="G1387" s="13">
        <f>(IF(E1387&gt;SUM($C$6,$C$5,Sec!J1387),SUM($C$5,$C$6,Sec!J1387),E1387))</f>
        <v>0</v>
      </c>
      <c r="I1387">
        <f t="shared" si="90"/>
        <v>0</v>
      </c>
      <c r="J1387" s="13">
        <f>IF(G1387&lt;SUM($C$5:$C$6,Sec!J1387),((SUM($C$5,$C$6,-G1387,(Rate*Sec!J1387)))*Rate),0)</f>
        <v>0</v>
      </c>
    </row>
    <row r="1388" spans="1:10">
      <c r="A1388">
        <v>1379</v>
      </c>
      <c r="B1388" s="13">
        <f t="shared" si="87"/>
        <v>0</v>
      </c>
      <c r="C1388" s="13">
        <f t="shared" si="88"/>
        <v>0</v>
      </c>
      <c r="D1388" s="13"/>
      <c r="E1388" s="13">
        <f t="shared" si="89"/>
        <v>0</v>
      </c>
      <c r="G1388" s="13">
        <f>(IF(E1388&gt;SUM($C$6,$C$5,Sec!J1388),SUM($C$5,$C$6,Sec!J1388),E1388))</f>
        <v>0</v>
      </c>
      <c r="I1388">
        <f t="shared" si="90"/>
        <v>0</v>
      </c>
      <c r="J1388" s="13">
        <f>IF(G1388&lt;SUM($C$5:$C$6,Sec!J1388),((SUM($C$5,$C$6,-G1388,(Rate*Sec!J1388)))*Rate),0)</f>
        <v>0</v>
      </c>
    </row>
    <row r="1389" spans="1:10">
      <c r="A1389">
        <v>1380</v>
      </c>
      <c r="B1389" s="13">
        <f t="shared" si="87"/>
        <v>0</v>
      </c>
      <c r="C1389" s="13">
        <f t="shared" si="88"/>
        <v>0</v>
      </c>
      <c r="D1389" s="13"/>
      <c r="E1389" s="13">
        <f t="shared" si="89"/>
        <v>0</v>
      </c>
      <c r="G1389" s="13">
        <f>(IF(E1389&gt;SUM($C$6,$C$5,Sec!J1389),SUM($C$5,$C$6,Sec!J1389),E1389))</f>
        <v>0</v>
      </c>
      <c r="I1389">
        <f t="shared" si="90"/>
        <v>0</v>
      </c>
      <c r="J1389" s="13">
        <f>IF(G1389&lt;SUM($C$5:$C$6,Sec!J1389),((SUM($C$5,$C$6,-G1389,(Rate*Sec!J1389)))*Rate),0)</f>
        <v>0</v>
      </c>
    </row>
    <row r="1390" spans="1:10">
      <c r="A1390">
        <v>1381</v>
      </c>
      <c r="B1390" s="13">
        <f t="shared" ref="B1390:B1453" si="91">IF(SUM(E1389,-G1389)&lt;0,0,SUM(E1389,-G1389))</f>
        <v>0</v>
      </c>
      <c r="C1390" s="13">
        <f t="shared" ref="C1390:C1453" si="92">(B1390*$C$4)/12</f>
        <v>0</v>
      </c>
      <c r="D1390" s="13"/>
      <c r="E1390" s="13">
        <f t="shared" ref="E1390:E1453" si="93">SUM(C1390,B1390)</f>
        <v>0</v>
      </c>
      <c r="G1390" s="13">
        <f>(IF(E1390&gt;SUM($C$6,$C$5,Sec!J1390),SUM($C$5,$C$6,Sec!J1390),E1390))</f>
        <v>0</v>
      </c>
      <c r="I1390">
        <f t="shared" ref="I1390:I1453" si="94">IF(E1390&gt;0,1,0)</f>
        <v>0</v>
      </c>
      <c r="J1390" s="13">
        <f>IF(G1390&lt;SUM($C$5:$C$6,Sec!J1390),((SUM($C$5,$C$6,-G1390,(Rate*Sec!J1390)))*Rate),0)</f>
        <v>0</v>
      </c>
    </row>
    <row r="1391" spans="1:10">
      <c r="A1391">
        <v>1382</v>
      </c>
      <c r="B1391" s="13">
        <f t="shared" si="91"/>
        <v>0</v>
      </c>
      <c r="C1391" s="13">
        <f t="shared" si="92"/>
        <v>0</v>
      </c>
      <c r="D1391" s="13"/>
      <c r="E1391" s="13">
        <f t="shared" si="93"/>
        <v>0</v>
      </c>
      <c r="G1391" s="13">
        <f>(IF(E1391&gt;SUM($C$6,$C$5,Sec!J1391),SUM($C$5,$C$6,Sec!J1391),E1391))</f>
        <v>0</v>
      </c>
      <c r="I1391">
        <f t="shared" si="94"/>
        <v>0</v>
      </c>
      <c r="J1391" s="13">
        <f>IF(G1391&lt;SUM($C$5:$C$6,Sec!J1391),((SUM($C$5,$C$6,-G1391,(Rate*Sec!J1391)))*Rate),0)</f>
        <v>0</v>
      </c>
    </row>
    <row r="1392" spans="1:10">
      <c r="A1392">
        <v>1383</v>
      </c>
      <c r="B1392" s="13">
        <f t="shared" si="91"/>
        <v>0</v>
      </c>
      <c r="C1392" s="13">
        <f t="shared" si="92"/>
        <v>0</v>
      </c>
      <c r="D1392" s="13"/>
      <c r="E1392" s="13">
        <f t="shared" si="93"/>
        <v>0</v>
      </c>
      <c r="G1392" s="13">
        <f>(IF(E1392&gt;SUM($C$6,$C$5,Sec!J1392),SUM($C$5,$C$6,Sec!J1392),E1392))</f>
        <v>0</v>
      </c>
      <c r="I1392">
        <f t="shared" si="94"/>
        <v>0</v>
      </c>
      <c r="J1392" s="13">
        <f>IF(G1392&lt;SUM($C$5:$C$6,Sec!J1392),((SUM($C$5,$C$6,-G1392,(Rate*Sec!J1392)))*Rate),0)</f>
        <v>0</v>
      </c>
    </row>
    <row r="1393" spans="1:10">
      <c r="A1393">
        <v>1384</v>
      </c>
      <c r="B1393" s="13">
        <f t="shared" si="91"/>
        <v>0</v>
      </c>
      <c r="C1393" s="13">
        <f t="shared" si="92"/>
        <v>0</v>
      </c>
      <c r="D1393" s="13"/>
      <c r="E1393" s="13">
        <f t="shared" si="93"/>
        <v>0</v>
      </c>
      <c r="G1393" s="13">
        <f>(IF(E1393&gt;SUM($C$6,$C$5,Sec!J1393),SUM($C$5,$C$6,Sec!J1393),E1393))</f>
        <v>0</v>
      </c>
      <c r="I1393">
        <f t="shared" si="94"/>
        <v>0</v>
      </c>
      <c r="J1393" s="13">
        <f>IF(G1393&lt;SUM($C$5:$C$6,Sec!J1393),((SUM($C$5,$C$6,-G1393,(Rate*Sec!J1393)))*Rate),0)</f>
        <v>0</v>
      </c>
    </row>
    <row r="1394" spans="1:10">
      <c r="A1394">
        <v>1385</v>
      </c>
      <c r="B1394" s="13">
        <f t="shared" si="91"/>
        <v>0</v>
      </c>
      <c r="C1394" s="13">
        <f t="shared" si="92"/>
        <v>0</v>
      </c>
      <c r="D1394" s="13"/>
      <c r="E1394" s="13">
        <f t="shared" si="93"/>
        <v>0</v>
      </c>
      <c r="G1394" s="13">
        <f>(IF(E1394&gt;SUM($C$6,$C$5,Sec!J1394),SUM($C$5,$C$6,Sec!J1394),E1394))</f>
        <v>0</v>
      </c>
      <c r="I1394">
        <f t="shared" si="94"/>
        <v>0</v>
      </c>
      <c r="J1394" s="13">
        <f>IF(G1394&lt;SUM($C$5:$C$6,Sec!J1394),((SUM($C$5,$C$6,-G1394,(Rate*Sec!J1394)))*Rate),0)</f>
        <v>0</v>
      </c>
    </row>
    <row r="1395" spans="1:10">
      <c r="A1395">
        <v>1386</v>
      </c>
      <c r="B1395" s="13">
        <f t="shared" si="91"/>
        <v>0</v>
      </c>
      <c r="C1395" s="13">
        <f t="shared" si="92"/>
        <v>0</v>
      </c>
      <c r="D1395" s="13"/>
      <c r="E1395" s="13">
        <f t="shared" si="93"/>
        <v>0</v>
      </c>
      <c r="G1395" s="13">
        <f>(IF(E1395&gt;SUM($C$6,$C$5,Sec!J1395),SUM($C$5,$C$6,Sec!J1395),E1395))</f>
        <v>0</v>
      </c>
      <c r="I1395">
        <f t="shared" si="94"/>
        <v>0</v>
      </c>
      <c r="J1395" s="13">
        <f>IF(G1395&lt;SUM($C$5:$C$6,Sec!J1395),((SUM($C$5,$C$6,-G1395,(Rate*Sec!J1395)))*Rate),0)</f>
        <v>0</v>
      </c>
    </row>
    <row r="1396" spans="1:10">
      <c r="A1396">
        <v>1387</v>
      </c>
      <c r="B1396" s="13">
        <f t="shared" si="91"/>
        <v>0</v>
      </c>
      <c r="C1396" s="13">
        <f t="shared" si="92"/>
        <v>0</v>
      </c>
      <c r="D1396" s="13"/>
      <c r="E1396" s="13">
        <f t="shared" si="93"/>
        <v>0</v>
      </c>
      <c r="G1396" s="13">
        <f>(IF(E1396&gt;SUM($C$6,$C$5,Sec!J1396),SUM($C$5,$C$6,Sec!J1396),E1396))</f>
        <v>0</v>
      </c>
      <c r="I1396">
        <f t="shared" si="94"/>
        <v>0</v>
      </c>
      <c r="J1396" s="13">
        <f>IF(G1396&lt;SUM($C$5:$C$6,Sec!J1396),((SUM($C$5,$C$6,-G1396,(Rate*Sec!J1396)))*Rate),0)</f>
        <v>0</v>
      </c>
    </row>
    <row r="1397" spans="1:10">
      <c r="A1397">
        <v>1388</v>
      </c>
      <c r="B1397" s="13">
        <f t="shared" si="91"/>
        <v>0</v>
      </c>
      <c r="C1397" s="13">
        <f t="shared" si="92"/>
        <v>0</v>
      </c>
      <c r="D1397" s="13"/>
      <c r="E1397" s="13">
        <f t="shared" si="93"/>
        <v>0</v>
      </c>
      <c r="G1397" s="13">
        <f>(IF(E1397&gt;SUM($C$6,$C$5,Sec!J1397),SUM($C$5,$C$6,Sec!J1397),E1397))</f>
        <v>0</v>
      </c>
      <c r="I1397">
        <f t="shared" si="94"/>
        <v>0</v>
      </c>
      <c r="J1397" s="13">
        <f>IF(G1397&lt;SUM($C$5:$C$6,Sec!J1397),((SUM($C$5,$C$6,-G1397,(Rate*Sec!J1397)))*Rate),0)</f>
        <v>0</v>
      </c>
    </row>
    <row r="1398" spans="1:10">
      <c r="A1398">
        <v>1389</v>
      </c>
      <c r="B1398" s="13">
        <f t="shared" si="91"/>
        <v>0</v>
      </c>
      <c r="C1398" s="13">
        <f t="shared" si="92"/>
        <v>0</v>
      </c>
      <c r="D1398" s="13"/>
      <c r="E1398" s="13">
        <f t="shared" si="93"/>
        <v>0</v>
      </c>
      <c r="G1398" s="13">
        <f>(IF(E1398&gt;SUM($C$6,$C$5,Sec!J1398),SUM($C$5,$C$6,Sec!J1398),E1398))</f>
        <v>0</v>
      </c>
      <c r="I1398">
        <f t="shared" si="94"/>
        <v>0</v>
      </c>
      <c r="J1398" s="13">
        <f>IF(G1398&lt;SUM($C$5:$C$6,Sec!J1398),((SUM($C$5,$C$6,-G1398,(Rate*Sec!J1398)))*Rate),0)</f>
        <v>0</v>
      </c>
    </row>
    <row r="1399" spans="1:10">
      <c r="A1399">
        <v>1390</v>
      </c>
      <c r="B1399" s="13">
        <f t="shared" si="91"/>
        <v>0</v>
      </c>
      <c r="C1399" s="13">
        <f t="shared" si="92"/>
        <v>0</v>
      </c>
      <c r="D1399" s="13"/>
      <c r="E1399" s="13">
        <f t="shared" si="93"/>
        <v>0</v>
      </c>
      <c r="G1399" s="13">
        <f>(IF(E1399&gt;SUM($C$6,$C$5,Sec!J1399),SUM($C$5,$C$6,Sec!J1399),E1399))</f>
        <v>0</v>
      </c>
      <c r="I1399">
        <f t="shared" si="94"/>
        <v>0</v>
      </c>
      <c r="J1399" s="13">
        <f>IF(G1399&lt;SUM($C$5:$C$6,Sec!J1399),((SUM($C$5,$C$6,-G1399,(Rate*Sec!J1399)))*Rate),0)</f>
        <v>0</v>
      </c>
    </row>
    <row r="1400" spans="1:10">
      <c r="A1400">
        <v>1391</v>
      </c>
      <c r="B1400" s="13">
        <f t="shared" si="91"/>
        <v>0</v>
      </c>
      <c r="C1400" s="13">
        <f t="shared" si="92"/>
        <v>0</v>
      </c>
      <c r="D1400" s="13"/>
      <c r="E1400" s="13">
        <f t="shared" si="93"/>
        <v>0</v>
      </c>
      <c r="G1400" s="13">
        <f>(IF(E1400&gt;SUM($C$6,$C$5,Sec!J1400),SUM($C$5,$C$6,Sec!J1400),E1400))</f>
        <v>0</v>
      </c>
      <c r="I1400">
        <f t="shared" si="94"/>
        <v>0</v>
      </c>
      <c r="J1400" s="13">
        <f>IF(G1400&lt;SUM($C$5:$C$6,Sec!J1400),((SUM($C$5,$C$6,-G1400,(Rate*Sec!J1400)))*Rate),0)</f>
        <v>0</v>
      </c>
    </row>
    <row r="1401" spans="1:10">
      <c r="A1401">
        <v>1392</v>
      </c>
      <c r="B1401" s="13">
        <f t="shared" si="91"/>
        <v>0</v>
      </c>
      <c r="C1401" s="13">
        <f t="shared" si="92"/>
        <v>0</v>
      </c>
      <c r="D1401" s="13"/>
      <c r="E1401" s="13">
        <f t="shared" si="93"/>
        <v>0</v>
      </c>
      <c r="G1401" s="13">
        <f>(IF(E1401&gt;SUM($C$6,$C$5,Sec!J1401),SUM($C$5,$C$6,Sec!J1401),E1401))</f>
        <v>0</v>
      </c>
      <c r="I1401">
        <f t="shared" si="94"/>
        <v>0</v>
      </c>
      <c r="J1401" s="13">
        <f>IF(G1401&lt;SUM($C$5:$C$6,Sec!J1401),((SUM($C$5,$C$6,-G1401,(Rate*Sec!J1401)))*Rate),0)</f>
        <v>0</v>
      </c>
    </row>
    <row r="1402" spans="1:10">
      <c r="A1402">
        <v>1393</v>
      </c>
      <c r="B1402" s="13">
        <f t="shared" si="91"/>
        <v>0</v>
      </c>
      <c r="C1402" s="13">
        <f t="shared" si="92"/>
        <v>0</v>
      </c>
      <c r="D1402" s="13"/>
      <c r="E1402" s="13">
        <f t="shared" si="93"/>
        <v>0</v>
      </c>
      <c r="G1402" s="13">
        <f>(IF(E1402&gt;SUM($C$6,$C$5,Sec!J1402),SUM($C$5,$C$6,Sec!J1402),E1402))</f>
        <v>0</v>
      </c>
      <c r="I1402">
        <f t="shared" si="94"/>
        <v>0</v>
      </c>
      <c r="J1402" s="13">
        <f>IF(G1402&lt;SUM($C$5:$C$6,Sec!J1402),((SUM($C$5,$C$6,-G1402,(Rate*Sec!J1402)))*Rate),0)</f>
        <v>0</v>
      </c>
    </row>
    <row r="1403" spans="1:10">
      <c r="A1403">
        <v>1394</v>
      </c>
      <c r="B1403" s="13">
        <f t="shared" si="91"/>
        <v>0</v>
      </c>
      <c r="C1403" s="13">
        <f t="shared" si="92"/>
        <v>0</v>
      </c>
      <c r="D1403" s="13"/>
      <c r="E1403" s="13">
        <f t="shared" si="93"/>
        <v>0</v>
      </c>
      <c r="G1403" s="13">
        <f>(IF(E1403&gt;SUM($C$6,$C$5,Sec!J1403),SUM($C$5,$C$6,Sec!J1403),E1403))</f>
        <v>0</v>
      </c>
      <c r="I1403">
        <f t="shared" si="94"/>
        <v>0</v>
      </c>
      <c r="J1403" s="13">
        <f>IF(G1403&lt;SUM($C$5:$C$6,Sec!J1403),((SUM($C$5,$C$6,-G1403,(Rate*Sec!J1403)))*Rate),0)</f>
        <v>0</v>
      </c>
    </row>
    <row r="1404" spans="1:10">
      <c r="A1404">
        <v>1395</v>
      </c>
      <c r="B1404" s="13">
        <f t="shared" si="91"/>
        <v>0</v>
      </c>
      <c r="C1404" s="13">
        <f t="shared" si="92"/>
        <v>0</v>
      </c>
      <c r="D1404" s="13"/>
      <c r="E1404" s="13">
        <f t="shared" si="93"/>
        <v>0</v>
      </c>
      <c r="G1404" s="13">
        <f>(IF(E1404&gt;SUM($C$6,$C$5,Sec!J1404),SUM($C$5,$C$6,Sec!J1404),E1404))</f>
        <v>0</v>
      </c>
      <c r="I1404">
        <f t="shared" si="94"/>
        <v>0</v>
      </c>
      <c r="J1404" s="13">
        <f>IF(G1404&lt;SUM($C$5:$C$6,Sec!J1404),((SUM($C$5,$C$6,-G1404,(Rate*Sec!J1404)))*Rate),0)</f>
        <v>0</v>
      </c>
    </row>
    <row r="1405" spans="1:10">
      <c r="A1405">
        <v>1396</v>
      </c>
      <c r="B1405" s="13">
        <f t="shared" si="91"/>
        <v>0</v>
      </c>
      <c r="C1405" s="13">
        <f t="shared" si="92"/>
        <v>0</v>
      </c>
      <c r="D1405" s="13"/>
      <c r="E1405" s="13">
        <f t="shared" si="93"/>
        <v>0</v>
      </c>
      <c r="G1405" s="13">
        <f>(IF(E1405&gt;SUM($C$6,$C$5,Sec!J1405),SUM($C$5,$C$6,Sec!J1405),E1405))</f>
        <v>0</v>
      </c>
      <c r="I1405">
        <f t="shared" si="94"/>
        <v>0</v>
      </c>
      <c r="J1405" s="13">
        <f>IF(G1405&lt;SUM($C$5:$C$6,Sec!J1405),((SUM($C$5,$C$6,-G1405,(Rate*Sec!J1405)))*Rate),0)</f>
        <v>0</v>
      </c>
    </row>
    <row r="1406" spans="1:10">
      <c r="A1406">
        <v>1397</v>
      </c>
      <c r="B1406" s="13">
        <f t="shared" si="91"/>
        <v>0</v>
      </c>
      <c r="C1406" s="13">
        <f t="shared" si="92"/>
        <v>0</v>
      </c>
      <c r="D1406" s="13"/>
      <c r="E1406" s="13">
        <f t="shared" si="93"/>
        <v>0</v>
      </c>
      <c r="G1406" s="13">
        <f>(IF(E1406&gt;SUM($C$6,$C$5,Sec!J1406),SUM($C$5,$C$6,Sec!J1406),E1406))</f>
        <v>0</v>
      </c>
      <c r="I1406">
        <f t="shared" si="94"/>
        <v>0</v>
      </c>
      <c r="J1406" s="13">
        <f>IF(G1406&lt;SUM($C$5:$C$6,Sec!J1406),((SUM($C$5,$C$6,-G1406,(Rate*Sec!J1406)))*Rate),0)</f>
        <v>0</v>
      </c>
    </row>
    <row r="1407" spans="1:10">
      <c r="A1407">
        <v>1398</v>
      </c>
      <c r="B1407" s="13">
        <f t="shared" si="91"/>
        <v>0</v>
      </c>
      <c r="C1407" s="13">
        <f t="shared" si="92"/>
        <v>0</v>
      </c>
      <c r="D1407" s="13"/>
      <c r="E1407" s="13">
        <f t="shared" si="93"/>
        <v>0</v>
      </c>
      <c r="G1407" s="13">
        <f>(IF(E1407&gt;SUM($C$6,$C$5,Sec!J1407),SUM($C$5,$C$6,Sec!J1407),E1407))</f>
        <v>0</v>
      </c>
      <c r="I1407">
        <f t="shared" si="94"/>
        <v>0</v>
      </c>
      <c r="J1407" s="13">
        <f>IF(G1407&lt;SUM($C$5:$C$6,Sec!J1407),((SUM($C$5,$C$6,-G1407,(Rate*Sec!J1407)))*Rate),0)</f>
        <v>0</v>
      </c>
    </row>
    <row r="1408" spans="1:10">
      <c r="A1408">
        <v>1399</v>
      </c>
      <c r="B1408" s="13">
        <f t="shared" si="91"/>
        <v>0</v>
      </c>
      <c r="C1408" s="13">
        <f t="shared" si="92"/>
        <v>0</v>
      </c>
      <c r="D1408" s="13"/>
      <c r="E1408" s="13">
        <f t="shared" si="93"/>
        <v>0</v>
      </c>
      <c r="G1408" s="13">
        <f>(IF(E1408&gt;SUM($C$6,$C$5,Sec!J1408),SUM($C$5,$C$6,Sec!J1408),E1408))</f>
        <v>0</v>
      </c>
      <c r="I1408">
        <f t="shared" si="94"/>
        <v>0</v>
      </c>
      <c r="J1408" s="13">
        <f>IF(G1408&lt;SUM($C$5:$C$6,Sec!J1408),((SUM($C$5,$C$6,-G1408,(Rate*Sec!J1408)))*Rate),0)</f>
        <v>0</v>
      </c>
    </row>
    <row r="1409" spans="1:10">
      <c r="A1409">
        <v>1400</v>
      </c>
      <c r="B1409" s="13">
        <f t="shared" si="91"/>
        <v>0</v>
      </c>
      <c r="C1409" s="13">
        <f t="shared" si="92"/>
        <v>0</v>
      </c>
      <c r="D1409" s="13"/>
      <c r="E1409" s="13">
        <f t="shared" si="93"/>
        <v>0</v>
      </c>
      <c r="G1409" s="13">
        <f>(IF(E1409&gt;SUM($C$6,$C$5,Sec!J1409),SUM($C$5,$C$6,Sec!J1409),E1409))</f>
        <v>0</v>
      </c>
      <c r="I1409">
        <f t="shared" si="94"/>
        <v>0</v>
      </c>
      <c r="J1409" s="13">
        <f>IF(G1409&lt;SUM($C$5:$C$6,Sec!J1409),((SUM($C$5,$C$6,-G1409,(Rate*Sec!J1409)))*Rate),0)</f>
        <v>0</v>
      </c>
    </row>
    <row r="1410" spans="1:10">
      <c r="A1410">
        <v>1401</v>
      </c>
      <c r="B1410" s="13">
        <f t="shared" si="91"/>
        <v>0</v>
      </c>
      <c r="C1410" s="13">
        <f t="shared" si="92"/>
        <v>0</v>
      </c>
      <c r="D1410" s="13"/>
      <c r="E1410" s="13">
        <f t="shared" si="93"/>
        <v>0</v>
      </c>
      <c r="G1410" s="13">
        <f>(IF(E1410&gt;SUM($C$6,$C$5,Sec!J1410),SUM($C$5,$C$6,Sec!J1410),E1410))</f>
        <v>0</v>
      </c>
      <c r="I1410">
        <f t="shared" si="94"/>
        <v>0</v>
      </c>
      <c r="J1410" s="13">
        <f>IF(G1410&lt;SUM($C$5:$C$6,Sec!J1410),((SUM($C$5,$C$6,-G1410,(Rate*Sec!J1410)))*Rate),0)</f>
        <v>0</v>
      </c>
    </row>
    <row r="1411" spans="1:10">
      <c r="A1411">
        <v>1402</v>
      </c>
      <c r="B1411" s="13">
        <f t="shared" si="91"/>
        <v>0</v>
      </c>
      <c r="C1411" s="13">
        <f t="shared" si="92"/>
        <v>0</v>
      </c>
      <c r="D1411" s="13"/>
      <c r="E1411" s="13">
        <f t="shared" si="93"/>
        <v>0</v>
      </c>
      <c r="G1411" s="13">
        <f>(IF(E1411&gt;SUM($C$6,$C$5,Sec!J1411),SUM($C$5,$C$6,Sec!J1411),E1411))</f>
        <v>0</v>
      </c>
      <c r="I1411">
        <f t="shared" si="94"/>
        <v>0</v>
      </c>
      <c r="J1411" s="13">
        <f>IF(G1411&lt;SUM($C$5:$C$6,Sec!J1411),((SUM($C$5,$C$6,-G1411,(Rate*Sec!J1411)))*Rate),0)</f>
        <v>0</v>
      </c>
    </row>
    <row r="1412" spans="1:10">
      <c r="A1412">
        <v>1403</v>
      </c>
      <c r="B1412" s="13">
        <f t="shared" si="91"/>
        <v>0</v>
      </c>
      <c r="C1412" s="13">
        <f t="shared" si="92"/>
        <v>0</v>
      </c>
      <c r="D1412" s="13"/>
      <c r="E1412" s="13">
        <f t="shared" si="93"/>
        <v>0</v>
      </c>
      <c r="G1412" s="13">
        <f>(IF(E1412&gt;SUM($C$6,$C$5,Sec!J1412),SUM($C$5,$C$6,Sec!J1412),E1412))</f>
        <v>0</v>
      </c>
      <c r="I1412">
        <f t="shared" si="94"/>
        <v>0</v>
      </c>
      <c r="J1412" s="13">
        <f>IF(G1412&lt;SUM($C$5:$C$6,Sec!J1412),((SUM($C$5,$C$6,-G1412,(Rate*Sec!J1412)))*Rate),0)</f>
        <v>0</v>
      </c>
    </row>
    <row r="1413" spans="1:10">
      <c r="A1413">
        <v>1404</v>
      </c>
      <c r="B1413" s="13">
        <f t="shared" si="91"/>
        <v>0</v>
      </c>
      <c r="C1413" s="13">
        <f t="shared" si="92"/>
        <v>0</v>
      </c>
      <c r="D1413" s="13"/>
      <c r="E1413" s="13">
        <f t="shared" si="93"/>
        <v>0</v>
      </c>
      <c r="G1413" s="13">
        <f>(IF(E1413&gt;SUM($C$6,$C$5,Sec!J1413),SUM($C$5,$C$6,Sec!J1413),E1413))</f>
        <v>0</v>
      </c>
      <c r="I1413">
        <f t="shared" si="94"/>
        <v>0</v>
      </c>
      <c r="J1413" s="13">
        <f>IF(G1413&lt;SUM($C$5:$C$6,Sec!J1413),((SUM($C$5,$C$6,-G1413,(Rate*Sec!J1413)))*Rate),0)</f>
        <v>0</v>
      </c>
    </row>
    <row r="1414" spans="1:10">
      <c r="A1414">
        <v>1405</v>
      </c>
      <c r="B1414" s="13">
        <f t="shared" si="91"/>
        <v>0</v>
      </c>
      <c r="C1414" s="13">
        <f t="shared" si="92"/>
        <v>0</v>
      </c>
      <c r="D1414" s="13"/>
      <c r="E1414" s="13">
        <f t="shared" si="93"/>
        <v>0</v>
      </c>
      <c r="G1414" s="13">
        <f>(IF(E1414&gt;SUM($C$6,$C$5,Sec!J1414),SUM($C$5,$C$6,Sec!J1414),E1414))</f>
        <v>0</v>
      </c>
      <c r="I1414">
        <f t="shared" si="94"/>
        <v>0</v>
      </c>
      <c r="J1414" s="13">
        <f>IF(G1414&lt;SUM($C$5:$C$6,Sec!J1414),((SUM($C$5,$C$6,-G1414,(Rate*Sec!J1414)))*Rate),0)</f>
        <v>0</v>
      </c>
    </row>
    <row r="1415" spans="1:10">
      <c r="A1415">
        <v>1406</v>
      </c>
      <c r="B1415" s="13">
        <f t="shared" si="91"/>
        <v>0</v>
      </c>
      <c r="C1415" s="13">
        <f t="shared" si="92"/>
        <v>0</v>
      </c>
      <c r="D1415" s="13"/>
      <c r="E1415" s="13">
        <f t="shared" si="93"/>
        <v>0</v>
      </c>
      <c r="G1415" s="13">
        <f>(IF(E1415&gt;SUM($C$6,$C$5,Sec!J1415),SUM($C$5,$C$6,Sec!J1415),E1415))</f>
        <v>0</v>
      </c>
      <c r="I1415">
        <f t="shared" si="94"/>
        <v>0</v>
      </c>
      <c r="J1415" s="13">
        <f>IF(G1415&lt;SUM($C$5:$C$6,Sec!J1415),((SUM($C$5,$C$6,-G1415,(Rate*Sec!J1415)))*Rate),0)</f>
        <v>0</v>
      </c>
    </row>
    <row r="1416" spans="1:10">
      <c r="A1416">
        <v>1407</v>
      </c>
      <c r="B1416" s="13">
        <f t="shared" si="91"/>
        <v>0</v>
      </c>
      <c r="C1416" s="13">
        <f t="shared" si="92"/>
        <v>0</v>
      </c>
      <c r="D1416" s="13"/>
      <c r="E1416" s="13">
        <f t="shared" si="93"/>
        <v>0</v>
      </c>
      <c r="G1416" s="13">
        <f>(IF(E1416&gt;SUM($C$6,$C$5,Sec!J1416),SUM($C$5,$C$6,Sec!J1416),E1416))</f>
        <v>0</v>
      </c>
      <c r="I1416">
        <f t="shared" si="94"/>
        <v>0</v>
      </c>
      <c r="J1416" s="13">
        <f>IF(G1416&lt;SUM($C$5:$C$6,Sec!J1416),((SUM($C$5,$C$6,-G1416,(Rate*Sec!J1416)))*Rate),0)</f>
        <v>0</v>
      </c>
    </row>
    <row r="1417" spans="1:10">
      <c r="A1417">
        <v>1408</v>
      </c>
      <c r="B1417" s="13">
        <f t="shared" si="91"/>
        <v>0</v>
      </c>
      <c r="C1417" s="13">
        <f t="shared" si="92"/>
        <v>0</v>
      </c>
      <c r="D1417" s="13"/>
      <c r="E1417" s="13">
        <f t="shared" si="93"/>
        <v>0</v>
      </c>
      <c r="G1417" s="13">
        <f>(IF(E1417&gt;SUM($C$6,$C$5,Sec!J1417),SUM($C$5,$C$6,Sec!J1417),E1417))</f>
        <v>0</v>
      </c>
      <c r="I1417">
        <f t="shared" si="94"/>
        <v>0</v>
      </c>
      <c r="J1417" s="13">
        <f>IF(G1417&lt;SUM($C$5:$C$6,Sec!J1417),((SUM($C$5,$C$6,-G1417,(Rate*Sec!J1417)))*Rate),0)</f>
        <v>0</v>
      </c>
    </row>
    <row r="1418" spans="1:10">
      <c r="A1418">
        <v>1409</v>
      </c>
      <c r="B1418" s="13">
        <f t="shared" si="91"/>
        <v>0</v>
      </c>
      <c r="C1418" s="13">
        <f t="shared" si="92"/>
        <v>0</v>
      </c>
      <c r="D1418" s="13"/>
      <c r="E1418" s="13">
        <f t="shared" si="93"/>
        <v>0</v>
      </c>
      <c r="G1418" s="13">
        <f>(IF(E1418&gt;SUM($C$6,$C$5,Sec!J1418),SUM($C$5,$C$6,Sec!J1418),E1418))</f>
        <v>0</v>
      </c>
      <c r="I1418">
        <f t="shared" si="94"/>
        <v>0</v>
      </c>
      <c r="J1418" s="13">
        <f>IF(G1418&lt;SUM($C$5:$C$6,Sec!J1418),((SUM($C$5,$C$6,-G1418,(Rate*Sec!J1418)))*Rate),0)</f>
        <v>0</v>
      </c>
    </row>
    <row r="1419" spans="1:10">
      <c r="A1419">
        <v>1410</v>
      </c>
      <c r="B1419" s="13">
        <f t="shared" si="91"/>
        <v>0</v>
      </c>
      <c r="C1419" s="13">
        <f t="shared" si="92"/>
        <v>0</v>
      </c>
      <c r="D1419" s="13"/>
      <c r="E1419" s="13">
        <f t="shared" si="93"/>
        <v>0</v>
      </c>
      <c r="G1419" s="13">
        <f>(IF(E1419&gt;SUM($C$6,$C$5,Sec!J1419),SUM($C$5,$C$6,Sec!J1419),E1419))</f>
        <v>0</v>
      </c>
      <c r="I1419">
        <f t="shared" si="94"/>
        <v>0</v>
      </c>
      <c r="J1419" s="13">
        <f>IF(G1419&lt;SUM($C$5:$C$6,Sec!J1419),((SUM($C$5,$C$6,-G1419,(Rate*Sec!J1419)))*Rate),0)</f>
        <v>0</v>
      </c>
    </row>
    <row r="1420" spans="1:10">
      <c r="A1420">
        <v>1411</v>
      </c>
      <c r="B1420" s="13">
        <f t="shared" si="91"/>
        <v>0</v>
      </c>
      <c r="C1420" s="13">
        <f t="shared" si="92"/>
        <v>0</v>
      </c>
      <c r="D1420" s="13"/>
      <c r="E1420" s="13">
        <f t="shared" si="93"/>
        <v>0</v>
      </c>
      <c r="G1420" s="13">
        <f>(IF(E1420&gt;SUM($C$6,$C$5,Sec!J1420),SUM($C$5,$C$6,Sec!J1420),E1420))</f>
        <v>0</v>
      </c>
      <c r="I1420">
        <f t="shared" si="94"/>
        <v>0</v>
      </c>
      <c r="J1420" s="13">
        <f>IF(G1420&lt;SUM($C$5:$C$6,Sec!J1420),((SUM($C$5,$C$6,-G1420,(Rate*Sec!J1420)))*Rate),0)</f>
        <v>0</v>
      </c>
    </row>
    <row r="1421" spans="1:10">
      <c r="A1421">
        <v>1412</v>
      </c>
      <c r="B1421" s="13">
        <f t="shared" si="91"/>
        <v>0</v>
      </c>
      <c r="C1421" s="13">
        <f t="shared" si="92"/>
        <v>0</v>
      </c>
      <c r="D1421" s="13"/>
      <c r="E1421" s="13">
        <f t="shared" si="93"/>
        <v>0</v>
      </c>
      <c r="G1421" s="13">
        <f>(IF(E1421&gt;SUM($C$6,$C$5,Sec!J1421),SUM($C$5,$C$6,Sec!J1421),E1421))</f>
        <v>0</v>
      </c>
      <c r="I1421">
        <f t="shared" si="94"/>
        <v>0</v>
      </c>
      <c r="J1421" s="13">
        <f>IF(G1421&lt;SUM($C$5:$C$6,Sec!J1421),((SUM($C$5,$C$6,-G1421,(Rate*Sec!J1421)))*Rate),0)</f>
        <v>0</v>
      </c>
    </row>
    <row r="1422" spans="1:10">
      <c r="A1422">
        <v>1413</v>
      </c>
      <c r="B1422" s="13">
        <f t="shared" si="91"/>
        <v>0</v>
      </c>
      <c r="C1422" s="13">
        <f t="shared" si="92"/>
        <v>0</v>
      </c>
      <c r="D1422" s="13"/>
      <c r="E1422" s="13">
        <f t="shared" si="93"/>
        <v>0</v>
      </c>
      <c r="G1422" s="13">
        <f>(IF(E1422&gt;SUM($C$6,$C$5,Sec!J1422),SUM($C$5,$C$6,Sec!J1422),E1422))</f>
        <v>0</v>
      </c>
      <c r="I1422">
        <f t="shared" si="94"/>
        <v>0</v>
      </c>
      <c r="J1422" s="13">
        <f>IF(G1422&lt;SUM($C$5:$C$6,Sec!J1422),((SUM($C$5,$C$6,-G1422,(Rate*Sec!J1422)))*Rate),0)</f>
        <v>0</v>
      </c>
    </row>
    <row r="1423" spans="1:10">
      <c r="A1423">
        <v>1414</v>
      </c>
      <c r="B1423" s="13">
        <f t="shared" si="91"/>
        <v>0</v>
      </c>
      <c r="C1423" s="13">
        <f t="shared" si="92"/>
        <v>0</v>
      </c>
      <c r="D1423" s="13"/>
      <c r="E1423" s="13">
        <f t="shared" si="93"/>
        <v>0</v>
      </c>
      <c r="G1423" s="13">
        <f>(IF(E1423&gt;SUM($C$6,$C$5,Sec!J1423),SUM($C$5,$C$6,Sec!J1423),E1423))</f>
        <v>0</v>
      </c>
      <c r="I1423">
        <f t="shared" si="94"/>
        <v>0</v>
      </c>
      <c r="J1423" s="13">
        <f>IF(G1423&lt;SUM($C$5:$C$6,Sec!J1423),((SUM($C$5,$C$6,-G1423,(Rate*Sec!J1423)))*Rate),0)</f>
        <v>0</v>
      </c>
    </row>
    <row r="1424" spans="1:10">
      <c r="A1424">
        <v>1415</v>
      </c>
      <c r="B1424" s="13">
        <f t="shared" si="91"/>
        <v>0</v>
      </c>
      <c r="C1424" s="13">
        <f t="shared" si="92"/>
        <v>0</v>
      </c>
      <c r="D1424" s="13"/>
      <c r="E1424" s="13">
        <f t="shared" si="93"/>
        <v>0</v>
      </c>
      <c r="G1424" s="13">
        <f>(IF(E1424&gt;SUM($C$6,$C$5,Sec!J1424),SUM($C$5,$C$6,Sec!J1424),E1424))</f>
        <v>0</v>
      </c>
      <c r="I1424">
        <f t="shared" si="94"/>
        <v>0</v>
      </c>
      <c r="J1424" s="13">
        <f>IF(G1424&lt;SUM($C$5:$C$6,Sec!J1424),((SUM($C$5,$C$6,-G1424,(Rate*Sec!J1424)))*Rate),0)</f>
        <v>0</v>
      </c>
    </row>
    <row r="1425" spans="1:10">
      <c r="A1425">
        <v>1416</v>
      </c>
      <c r="B1425" s="13">
        <f t="shared" si="91"/>
        <v>0</v>
      </c>
      <c r="C1425" s="13">
        <f t="shared" si="92"/>
        <v>0</v>
      </c>
      <c r="D1425" s="13"/>
      <c r="E1425" s="13">
        <f t="shared" si="93"/>
        <v>0</v>
      </c>
      <c r="G1425" s="13">
        <f>(IF(E1425&gt;SUM($C$6,$C$5,Sec!J1425),SUM($C$5,$C$6,Sec!J1425),E1425))</f>
        <v>0</v>
      </c>
      <c r="I1425">
        <f t="shared" si="94"/>
        <v>0</v>
      </c>
      <c r="J1425" s="13">
        <f>IF(G1425&lt;SUM($C$5:$C$6,Sec!J1425),((SUM($C$5,$C$6,-G1425,(Rate*Sec!J1425)))*Rate),0)</f>
        <v>0</v>
      </c>
    </row>
    <row r="1426" spans="1:10">
      <c r="A1426">
        <v>1417</v>
      </c>
      <c r="B1426" s="13">
        <f t="shared" si="91"/>
        <v>0</v>
      </c>
      <c r="C1426" s="13">
        <f t="shared" si="92"/>
        <v>0</v>
      </c>
      <c r="D1426" s="13"/>
      <c r="E1426" s="13">
        <f t="shared" si="93"/>
        <v>0</v>
      </c>
      <c r="G1426" s="13">
        <f>(IF(E1426&gt;SUM($C$6,$C$5,Sec!J1426),SUM($C$5,$C$6,Sec!J1426),E1426))</f>
        <v>0</v>
      </c>
      <c r="I1426">
        <f t="shared" si="94"/>
        <v>0</v>
      </c>
      <c r="J1426" s="13">
        <f>IF(G1426&lt;SUM($C$5:$C$6,Sec!J1426),((SUM($C$5,$C$6,-G1426,(Rate*Sec!J1426)))*Rate),0)</f>
        <v>0</v>
      </c>
    </row>
    <row r="1427" spans="1:10">
      <c r="A1427">
        <v>1418</v>
      </c>
      <c r="B1427" s="13">
        <f t="shared" si="91"/>
        <v>0</v>
      </c>
      <c r="C1427" s="13">
        <f t="shared" si="92"/>
        <v>0</v>
      </c>
      <c r="D1427" s="13"/>
      <c r="E1427" s="13">
        <f t="shared" si="93"/>
        <v>0</v>
      </c>
      <c r="G1427" s="13">
        <f>(IF(E1427&gt;SUM($C$6,$C$5,Sec!J1427),SUM($C$5,$C$6,Sec!J1427),E1427))</f>
        <v>0</v>
      </c>
      <c r="I1427">
        <f t="shared" si="94"/>
        <v>0</v>
      </c>
      <c r="J1427" s="13">
        <f>IF(G1427&lt;SUM($C$5:$C$6,Sec!J1427),((SUM($C$5,$C$6,-G1427,(Rate*Sec!J1427)))*Rate),0)</f>
        <v>0</v>
      </c>
    </row>
    <row r="1428" spans="1:10">
      <c r="A1428">
        <v>1419</v>
      </c>
      <c r="B1428" s="13">
        <f t="shared" si="91"/>
        <v>0</v>
      </c>
      <c r="C1428" s="13">
        <f t="shared" si="92"/>
        <v>0</v>
      </c>
      <c r="D1428" s="13"/>
      <c r="E1428" s="13">
        <f t="shared" si="93"/>
        <v>0</v>
      </c>
      <c r="G1428" s="13">
        <f>(IF(E1428&gt;SUM($C$6,$C$5,Sec!J1428),SUM($C$5,$C$6,Sec!J1428),E1428))</f>
        <v>0</v>
      </c>
      <c r="I1428">
        <f t="shared" si="94"/>
        <v>0</v>
      </c>
      <c r="J1428" s="13">
        <f>IF(G1428&lt;SUM($C$5:$C$6,Sec!J1428),((SUM($C$5,$C$6,-G1428,(Rate*Sec!J1428)))*Rate),0)</f>
        <v>0</v>
      </c>
    </row>
    <row r="1429" spans="1:10">
      <c r="A1429">
        <v>1420</v>
      </c>
      <c r="B1429" s="13">
        <f t="shared" si="91"/>
        <v>0</v>
      </c>
      <c r="C1429" s="13">
        <f t="shared" si="92"/>
        <v>0</v>
      </c>
      <c r="D1429" s="13"/>
      <c r="E1429" s="13">
        <f t="shared" si="93"/>
        <v>0</v>
      </c>
      <c r="G1429" s="13">
        <f>(IF(E1429&gt;SUM($C$6,$C$5,Sec!J1429),SUM($C$5,$C$6,Sec!J1429),E1429))</f>
        <v>0</v>
      </c>
      <c r="I1429">
        <f t="shared" si="94"/>
        <v>0</v>
      </c>
      <c r="J1429" s="13">
        <f>IF(G1429&lt;SUM($C$5:$C$6,Sec!J1429),((SUM($C$5,$C$6,-G1429,(Rate*Sec!J1429)))*Rate),0)</f>
        <v>0</v>
      </c>
    </row>
    <row r="1430" spans="1:10">
      <c r="A1430">
        <v>1421</v>
      </c>
      <c r="B1430" s="13">
        <f t="shared" si="91"/>
        <v>0</v>
      </c>
      <c r="C1430" s="13">
        <f t="shared" si="92"/>
        <v>0</v>
      </c>
      <c r="D1430" s="13"/>
      <c r="E1430" s="13">
        <f t="shared" si="93"/>
        <v>0</v>
      </c>
      <c r="G1430" s="13">
        <f>(IF(E1430&gt;SUM($C$6,$C$5,Sec!J1430),SUM($C$5,$C$6,Sec!J1430),E1430))</f>
        <v>0</v>
      </c>
      <c r="I1430">
        <f t="shared" si="94"/>
        <v>0</v>
      </c>
      <c r="J1430" s="13">
        <f>IF(G1430&lt;SUM($C$5:$C$6,Sec!J1430),((SUM($C$5,$C$6,-G1430,(Rate*Sec!J1430)))*Rate),0)</f>
        <v>0</v>
      </c>
    </row>
    <row r="1431" spans="1:10">
      <c r="A1431">
        <v>1422</v>
      </c>
      <c r="B1431" s="13">
        <f t="shared" si="91"/>
        <v>0</v>
      </c>
      <c r="C1431" s="13">
        <f t="shared" si="92"/>
        <v>0</v>
      </c>
      <c r="D1431" s="13"/>
      <c r="E1431" s="13">
        <f t="shared" si="93"/>
        <v>0</v>
      </c>
      <c r="G1431" s="13">
        <f>(IF(E1431&gt;SUM($C$6,$C$5,Sec!J1431),SUM($C$5,$C$6,Sec!J1431),E1431))</f>
        <v>0</v>
      </c>
      <c r="I1431">
        <f t="shared" si="94"/>
        <v>0</v>
      </c>
      <c r="J1431" s="13">
        <f>IF(G1431&lt;SUM($C$5:$C$6,Sec!J1431),((SUM($C$5,$C$6,-G1431,(Rate*Sec!J1431)))*Rate),0)</f>
        <v>0</v>
      </c>
    </row>
    <row r="1432" spans="1:10">
      <c r="A1432">
        <v>1423</v>
      </c>
      <c r="B1432" s="13">
        <f t="shared" si="91"/>
        <v>0</v>
      </c>
      <c r="C1432" s="13">
        <f t="shared" si="92"/>
        <v>0</v>
      </c>
      <c r="D1432" s="13"/>
      <c r="E1432" s="13">
        <f t="shared" si="93"/>
        <v>0</v>
      </c>
      <c r="G1432" s="13">
        <f>(IF(E1432&gt;SUM($C$6,$C$5,Sec!J1432),SUM($C$5,$C$6,Sec!J1432),E1432))</f>
        <v>0</v>
      </c>
      <c r="I1432">
        <f t="shared" si="94"/>
        <v>0</v>
      </c>
      <c r="J1432" s="13">
        <f>IF(G1432&lt;SUM($C$5:$C$6,Sec!J1432),((SUM($C$5,$C$6,-G1432,(Rate*Sec!J1432)))*Rate),0)</f>
        <v>0</v>
      </c>
    </row>
    <row r="1433" spans="1:10">
      <c r="A1433">
        <v>1424</v>
      </c>
      <c r="B1433" s="13">
        <f t="shared" si="91"/>
        <v>0</v>
      </c>
      <c r="C1433" s="13">
        <f t="shared" si="92"/>
        <v>0</v>
      </c>
      <c r="D1433" s="13"/>
      <c r="E1433" s="13">
        <f t="shared" si="93"/>
        <v>0</v>
      </c>
      <c r="G1433" s="13">
        <f>(IF(E1433&gt;SUM($C$6,$C$5,Sec!J1433),SUM($C$5,$C$6,Sec!J1433),E1433))</f>
        <v>0</v>
      </c>
      <c r="I1433">
        <f t="shared" si="94"/>
        <v>0</v>
      </c>
      <c r="J1433" s="13">
        <f>IF(G1433&lt;SUM($C$5:$C$6,Sec!J1433),((SUM($C$5,$C$6,-G1433,(Rate*Sec!J1433)))*Rate),0)</f>
        <v>0</v>
      </c>
    </row>
    <row r="1434" spans="1:10">
      <c r="A1434">
        <v>1425</v>
      </c>
      <c r="B1434" s="13">
        <f t="shared" si="91"/>
        <v>0</v>
      </c>
      <c r="C1434" s="13">
        <f t="shared" si="92"/>
        <v>0</v>
      </c>
      <c r="D1434" s="13"/>
      <c r="E1434" s="13">
        <f t="shared" si="93"/>
        <v>0</v>
      </c>
      <c r="G1434" s="13">
        <f>(IF(E1434&gt;SUM($C$6,$C$5,Sec!J1434),SUM($C$5,$C$6,Sec!J1434),E1434))</f>
        <v>0</v>
      </c>
      <c r="I1434">
        <f t="shared" si="94"/>
        <v>0</v>
      </c>
      <c r="J1434" s="13">
        <f>IF(G1434&lt;SUM($C$5:$C$6,Sec!J1434),((SUM($C$5,$C$6,-G1434,(Rate*Sec!J1434)))*Rate),0)</f>
        <v>0</v>
      </c>
    </row>
    <row r="1435" spans="1:10">
      <c r="A1435">
        <v>1426</v>
      </c>
      <c r="B1435" s="13">
        <f t="shared" si="91"/>
        <v>0</v>
      </c>
      <c r="C1435" s="13">
        <f t="shared" si="92"/>
        <v>0</v>
      </c>
      <c r="D1435" s="13"/>
      <c r="E1435" s="13">
        <f t="shared" si="93"/>
        <v>0</v>
      </c>
      <c r="G1435" s="13">
        <f>(IF(E1435&gt;SUM($C$6,$C$5,Sec!J1435),SUM($C$5,$C$6,Sec!J1435),E1435))</f>
        <v>0</v>
      </c>
      <c r="I1435">
        <f t="shared" si="94"/>
        <v>0</v>
      </c>
      <c r="J1435" s="13">
        <f>IF(G1435&lt;SUM($C$5:$C$6,Sec!J1435),((SUM($C$5,$C$6,-G1435,(Rate*Sec!J1435)))*Rate),0)</f>
        <v>0</v>
      </c>
    </row>
    <row r="1436" spans="1:10">
      <c r="A1436">
        <v>1427</v>
      </c>
      <c r="B1436" s="13">
        <f t="shared" si="91"/>
        <v>0</v>
      </c>
      <c r="C1436" s="13">
        <f t="shared" si="92"/>
        <v>0</v>
      </c>
      <c r="D1436" s="13"/>
      <c r="E1436" s="13">
        <f t="shared" si="93"/>
        <v>0</v>
      </c>
      <c r="G1436" s="13">
        <f>(IF(E1436&gt;SUM($C$6,$C$5,Sec!J1436),SUM($C$5,$C$6,Sec!J1436),E1436))</f>
        <v>0</v>
      </c>
      <c r="I1436">
        <f t="shared" si="94"/>
        <v>0</v>
      </c>
      <c r="J1436" s="13">
        <f>IF(G1436&lt;SUM($C$5:$C$6,Sec!J1436),((SUM($C$5,$C$6,-G1436,(Rate*Sec!J1436)))*Rate),0)</f>
        <v>0</v>
      </c>
    </row>
    <row r="1437" spans="1:10">
      <c r="A1437">
        <v>1428</v>
      </c>
      <c r="B1437" s="13">
        <f t="shared" si="91"/>
        <v>0</v>
      </c>
      <c r="C1437" s="13">
        <f t="shared" si="92"/>
        <v>0</v>
      </c>
      <c r="D1437" s="13"/>
      <c r="E1437" s="13">
        <f t="shared" si="93"/>
        <v>0</v>
      </c>
      <c r="G1437" s="13">
        <f>(IF(E1437&gt;SUM($C$6,$C$5,Sec!J1437),SUM($C$5,$C$6,Sec!J1437),E1437))</f>
        <v>0</v>
      </c>
      <c r="I1437">
        <f t="shared" si="94"/>
        <v>0</v>
      </c>
      <c r="J1437" s="13">
        <f>IF(G1437&lt;SUM($C$5:$C$6,Sec!J1437),((SUM($C$5,$C$6,-G1437,(Rate*Sec!J1437)))*Rate),0)</f>
        <v>0</v>
      </c>
    </row>
    <row r="1438" spans="1:10">
      <c r="A1438">
        <v>1429</v>
      </c>
      <c r="B1438" s="13">
        <f t="shared" si="91"/>
        <v>0</v>
      </c>
      <c r="C1438" s="13">
        <f t="shared" si="92"/>
        <v>0</v>
      </c>
      <c r="D1438" s="13"/>
      <c r="E1438" s="13">
        <f t="shared" si="93"/>
        <v>0</v>
      </c>
      <c r="G1438" s="13">
        <f>(IF(E1438&gt;SUM($C$6,$C$5,Sec!J1438),SUM($C$5,$C$6,Sec!J1438),E1438))</f>
        <v>0</v>
      </c>
      <c r="I1438">
        <f t="shared" si="94"/>
        <v>0</v>
      </c>
      <c r="J1438" s="13">
        <f>IF(G1438&lt;SUM($C$5:$C$6,Sec!J1438),((SUM($C$5,$C$6,-G1438,(Rate*Sec!J1438)))*Rate),0)</f>
        <v>0</v>
      </c>
    </row>
    <row r="1439" spans="1:10">
      <c r="A1439">
        <v>1430</v>
      </c>
      <c r="B1439" s="13">
        <f t="shared" si="91"/>
        <v>0</v>
      </c>
      <c r="C1439" s="13">
        <f t="shared" si="92"/>
        <v>0</v>
      </c>
      <c r="D1439" s="13"/>
      <c r="E1439" s="13">
        <f t="shared" si="93"/>
        <v>0</v>
      </c>
      <c r="G1439" s="13">
        <f>(IF(E1439&gt;SUM($C$6,$C$5,Sec!J1439),SUM($C$5,$C$6,Sec!J1439),E1439))</f>
        <v>0</v>
      </c>
      <c r="I1439">
        <f t="shared" si="94"/>
        <v>0</v>
      </c>
      <c r="J1439" s="13">
        <f>IF(G1439&lt;SUM($C$5:$C$6,Sec!J1439),((SUM($C$5,$C$6,-G1439,(Rate*Sec!J1439)))*Rate),0)</f>
        <v>0</v>
      </c>
    </row>
    <row r="1440" spans="1:10">
      <c r="A1440">
        <v>1431</v>
      </c>
      <c r="B1440" s="13">
        <f t="shared" si="91"/>
        <v>0</v>
      </c>
      <c r="C1440" s="13">
        <f t="shared" si="92"/>
        <v>0</v>
      </c>
      <c r="D1440" s="13"/>
      <c r="E1440" s="13">
        <f t="shared" si="93"/>
        <v>0</v>
      </c>
      <c r="G1440" s="13">
        <f>(IF(E1440&gt;SUM($C$6,$C$5,Sec!J1440),SUM($C$5,$C$6,Sec!J1440),E1440))</f>
        <v>0</v>
      </c>
      <c r="I1440">
        <f t="shared" si="94"/>
        <v>0</v>
      </c>
      <c r="J1440" s="13">
        <f>IF(G1440&lt;SUM($C$5:$C$6,Sec!J1440),((SUM($C$5,$C$6,-G1440,(Rate*Sec!J1440)))*Rate),0)</f>
        <v>0</v>
      </c>
    </row>
    <row r="1441" spans="1:10">
      <c r="A1441">
        <v>1432</v>
      </c>
      <c r="B1441" s="13">
        <f t="shared" si="91"/>
        <v>0</v>
      </c>
      <c r="C1441" s="13">
        <f t="shared" si="92"/>
        <v>0</v>
      </c>
      <c r="D1441" s="13"/>
      <c r="E1441" s="13">
        <f t="shared" si="93"/>
        <v>0</v>
      </c>
      <c r="G1441" s="13">
        <f>(IF(E1441&gt;SUM($C$6,$C$5,Sec!J1441),SUM($C$5,$C$6,Sec!J1441),E1441))</f>
        <v>0</v>
      </c>
      <c r="I1441">
        <f t="shared" si="94"/>
        <v>0</v>
      </c>
      <c r="J1441" s="13">
        <f>IF(G1441&lt;SUM($C$5:$C$6,Sec!J1441),((SUM($C$5,$C$6,-G1441,(Rate*Sec!J1441)))*Rate),0)</f>
        <v>0</v>
      </c>
    </row>
    <row r="1442" spans="1:10">
      <c r="A1442">
        <v>1433</v>
      </c>
      <c r="B1442" s="13">
        <f t="shared" si="91"/>
        <v>0</v>
      </c>
      <c r="C1442" s="13">
        <f t="shared" si="92"/>
        <v>0</v>
      </c>
      <c r="D1442" s="13"/>
      <c r="E1442" s="13">
        <f t="shared" si="93"/>
        <v>0</v>
      </c>
      <c r="G1442" s="13">
        <f>(IF(E1442&gt;SUM($C$6,$C$5,Sec!J1442),SUM($C$5,$C$6,Sec!J1442),E1442))</f>
        <v>0</v>
      </c>
      <c r="I1442">
        <f t="shared" si="94"/>
        <v>0</v>
      </c>
      <c r="J1442" s="13">
        <f>IF(G1442&lt;SUM($C$5:$C$6,Sec!J1442),((SUM($C$5,$C$6,-G1442,(Rate*Sec!J1442)))*Rate),0)</f>
        <v>0</v>
      </c>
    </row>
    <row r="1443" spans="1:10">
      <c r="A1443">
        <v>1434</v>
      </c>
      <c r="B1443" s="13">
        <f t="shared" si="91"/>
        <v>0</v>
      </c>
      <c r="C1443" s="13">
        <f t="shared" si="92"/>
        <v>0</v>
      </c>
      <c r="D1443" s="13"/>
      <c r="E1443" s="13">
        <f t="shared" si="93"/>
        <v>0</v>
      </c>
      <c r="G1443" s="13">
        <f>(IF(E1443&gt;SUM($C$6,$C$5,Sec!J1443),SUM($C$5,$C$6,Sec!J1443),E1443))</f>
        <v>0</v>
      </c>
      <c r="I1443">
        <f t="shared" si="94"/>
        <v>0</v>
      </c>
      <c r="J1443" s="13">
        <f>IF(G1443&lt;SUM($C$5:$C$6,Sec!J1443),((SUM($C$5,$C$6,-G1443,(Rate*Sec!J1443)))*Rate),0)</f>
        <v>0</v>
      </c>
    </row>
    <row r="1444" spans="1:10">
      <c r="A1444">
        <v>1435</v>
      </c>
      <c r="B1444" s="13">
        <f t="shared" si="91"/>
        <v>0</v>
      </c>
      <c r="C1444" s="13">
        <f t="shared" si="92"/>
        <v>0</v>
      </c>
      <c r="D1444" s="13"/>
      <c r="E1444" s="13">
        <f t="shared" si="93"/>
        <v>0</v>
      </c>
      <c r="G1444" s="13">
        <f>(IF(E1444&gt;SUM($C$6,$C$5,Sec!J1444),SUM($C$5,$C$6,Sec!J1444),E1444))</f>
        <v>0</v>
      </c>
      <c r="I1444">
        <f t="shared" si="94"/>
        <v>0</v>
      </c>
      <c r="J1444" s="13">
        <f>IF(G1444&lt;SUM($C$5:$C$6,Sec!J1444),((SUM($C$5,$C$6,-G1444,(Rate*Sec!J1444)))*Rate),0)</f>
        <v>0</v>
      </c>
    </row>
    <row r="1445" spans="1:10">
      <c r="A1445">
        <v>1436</v>
      </c>
      <c r="B1445" s="13">
        <f t="shared" si="91"/>
        <v>0</v>
      </c>
      <c r="C1445" s="13">
        <f t="shared" si="92"/>
        <v>0</v>
      </c>
      <c r="D1445" s="13"/>
      <c r="E1445" s="13">
        <f t="shared" si="93"/>
        <v>0</v>
      </c>
      <c r="G1445" s="13">
        <f>(IF(E1445&gt;SUM($C$6,$C$5,Sec!J1445),SUM($C$5,$C$6,Sec!J1445),E1445))</f>
        <v>0</v>
      </c>
      <c r="I1445">
        <f t="shared" si="94"/>
        <v>0</v>
      </c>
      <c r="J1445" s="13">
        <f>IF(G1445&lt;SUM($C$5:$C$6,Sec!J1445),((SUM($C$5,$C$6,-G1445,(Rate*Sec!J1445)))*Rate),0)</f>
        <v>0</v>
      </c>
    </row>
    <row r="1446" spans="1:10">
      <c r="A1446">
        <v>1437</v>
      </c>
      <c r="B1446" s="13">
        <f t="shared" si="91"/>
        <v>0</v>
      </c>
      <c r="C1446" s="13">
        <f t="shared" si="92"/>
        <v>0</v>
      </c>
      <c r="D1446" s="13"/>
      <c r="E1446" s="13">
        <f t="shared" si="93"/>
        <v>0</v>
      </c>
      <c r="G1446" s="13">
        <f>(IF(E1446&gt;SUM($C$6,$C$5,Sec!J1446),SUM($C$5,$C$6,Sec!J1446),E1446))</f>
        <v>0</v>
      </c>
      <c r="I1446">
        <f t="shared" si="94"/>
        <v>0</v>
      </c>
      <c r="J1446" s="13">
        <f>IF(G1446&lt;SUM($C$5:$C$6,Sec!J1446),((SUM($C$5,$C$6,-G1446,(Rate*Sec!J1446)))*Rate),0)</f>
        <v>0</v>
      </c>
    </row>
    <row r="1447" spans="1:10">
      <c r="A1447">
        <v>1438</v>
      </c>
      <c r="B1447" s="13">
        <f t="shared" si="91"/>
        <v>0</v>
      </c>
      <c r="C1447" s="13">
        <f t="shared" si="92"/>
        <v>0</v>
      </c>
      <c r="D1447" s="13"/>
      <c r="E1447" s="13">
        <f t="shared" si="93"/>
        <v>0</v>
      </c>
      <c r="G1447" s="13">
        <f>(IF(E1447&gt;SUM($C$6,$C$5,Sec!J1447),SUM($C$5,$C$6,Sec!J1447),E1447))</f>
        <v>0</v>
      </c>
      <c r="I1447">
        <f t="shared" si="94"/>
        <v>0</v>
      </c>
      <c r="J1447" s="13">
        <f>IF(G1447&lt;SUM($C$5:$C$6,Sec!J1447),((SUM($C$5,$C$6,-G1447,(Rate*Sec!J1447)))*Rate),0)</f>
        <v>0</v>
      </c>
    </row>
    <row r="1448" spans="1:10">
      <c r="A1448">
        <v>1439</v>
      </c>
      <c r="B1448" s="13">
        <f t="shared" si="91"/>
        <v>0</v>
      </c>
      <c r="C1448" s="13">
        <f t="shared" si="92"/>
        <v>0</v>
      </c>
      <c r="D1448" s="13"/>
      <c r="E1448" s="13">
        <f t="shared" si="93"/>
        <v>0</v>
      </c>
      <c r="G1448" s="13">
        <f>(IF(E1448&gt;SUM($C$6,$C$5,Sec!J1448),SUM($C$5,$C$6,Sec!J1448),E1448))</f>
        <v>0</v>
      </c>
      <c r="I1448">
        <f t="shared" si="94"/>
        <v>0</v>
      </c>
      <c r="J1448" s="13">
        <f>IF(G1448&lt;SUM($C$5:$C$6,Sec!J1448),((SUM($C$5,$C$6,-G1448,(Rate*Sec!J1448)))*Rate),0)</f>
        <v>0</v>
      </c>
    </row>
    <row r="1449" spans="1:10">
      <c r="A1449">
        <v>1440</v>
      </c>
      <c r="B1449" s="13">
        <f t="shared" si="91"/>
        <v>0</v>
      </c>
      <c r="C1449" s="13">
        <f t="shared" si="92"/>
        <v>0</v>
      </c>
      <c r="D1449" s="13"/>
      <c r="E1449" s="13">
        <f t="shared" si="93"/>
        <v>0</v>
      </c>
      <c r="G1449" s="13">
        <f>(IF(E1449&gt;SUM($C$6,$C$5,Sec!J1449),SUM($C$5,$C$6,Sec!J1449),E1449))</f>
        <v>0</v>
      </c>
      <c r="I1449">
        <f t="shared" si="94"/>
        <v>0</v>
      </c>
      <c r="J1449" s="13">
        <f>IF(G1449&lt;SUM($C$5:$C$6,Sec!J1449),((SUM($C$5,$C$6,-G1449,(Rate*Sec!J1449)))*Rate),0)</f>
        <v>0</v>
      </c>
    </row>
    <row r="1450" spans="1:10">
      <c r="A1450">
        <v>1441</v>
      </c>
      <c r="B1450" s="13">
        <f t="shared" si="91"/>
        <v>0</v>
      </c>
      <c r="C1450" s="13">
        <f t="shared" si="92"/>
        <v>0</v>
      </c>
      <c r="D1450" s="13"/>
      <c r="E1450" s="13">
        <f t="shared" si="93"/>
        <v>0</v>
      </c>
      <c r="G1450" s="13">
        <f>(IF(E1450&gt;SUM($C$6,$C$5,Sec!J1450),SUM($C$5,$C$6,Sec!J1450),E1450))</f>
        <v>0</v>
      </c>
      <c r="I1450">
        <f t="shared" si="94"/>
        <v>0</v>
      </c>
      <c r="J1450" s="13">
        <f>IF(G1450&lt;SUM($C$5:$C$6,Sec!J1450),((SUM($C$5,$C$6,-G1450,(Rate*Sec!J1450)))*Rate),0)</f>
        <v>0</v>
      </c>
    </row>
    <row r="1451" spans="1:10">
      <c r="A1451">
        <v>1442</v>
      </c>
      <c r="B1451" s="13">
        <f t="shared" si="91"/>
        <v>0</v>
      </c>
      <c r="C1451" s="13">
        <f t="shared" si="92"/>
        <v>0</v>
      </c>
      <c r="D1451" s="13"/>
      <c r="E1451" s="13">
        <f t="shared" si="93"/>
        <v>0</v>
      </c>
      <c r="G1451" s="13">
        <f>(IF(E1451&gt;SUM($C$6,$C$5,Sec!J1451),SUM($C$5,$C$6,Sec!J1451),E1451))</f>
        <v>0</v>
      </c>
      <c r="I1451">
        <f t="shared" si="94"/>
        <v>0</v>
      </c>
      <c r="J1451" s="13">
        <f>IF(G1451&lt;SUM($C$5:$C$6,Sec!J1451),((SUM($C$5,$C$6,-G1451,(Rate*Sec!J1451)))*Rate),0)</f>
        <v>0</v>
      </c>
    </row>
    <row r="1452" spans="1:10">
      <c r="A1452">
        <v>1443</v>
      </c>
      <c r="B1452" s="13">
        <f t="shared" si="91"/>
        <v>0</v>
      </c>
      <c r="C1452" s="13">
        <f t="shared" si="92"/>
        <v>0</v>
      </c>
      <c r="D1452" s="13"/>
      <c r="E1452" s="13">
        <f t="shared" si="93"/>
        <v>0</v>
      </c>
      <c r="G1452" s="13">
        <f>(IF(E1452&gt;SUM($C$6,$C$5,Sec!J1452),SUM($C$5,$C$6,Sec!J1452),E1452))</f>
        <v>0</v>
      </c>
      <c r="I1452">
        <f t="shared" si="94"/>
        <v>0</v>
      </c>
      <c r="J1452" s="13">
        <f>IF(G1452&lt;SUM($C$5:$C$6,Sec!J1452),((SUM($C$5,$C$6,-G1452,(Rate*Sec!J1452)))*Rate),0)</f>
        <v>0</v>
      </c>
    </row>
    <row r="1453" spans="1:10">
      <c r="A1453">
        <v>1444</v>
      </c>
      <c r="B1453" s="13">
        <f t="shared" si="91"/>
        <v>0</v>
      </c>
      <c r="C1453" s="13">
        <f t="shared" si="92"/>
        <v>0</v>
      </c>
      <c r="D1453" s="13"/>
      <c r="E1453" s="13">
        <f t="shared" si="93"/>
        <v>0</v>
      </c>
      <c r="G1453" s="13">
        <f>(IF(E1453&gt;SUM($C$6,$C$5,Sec!J1453),SUM($C$5,$C$6,Sec!J1453),E1453))</f>
        <v>0</v>
      </c>
      <c r="I1453">
        <f t="shared" si="94"/>
        <v>0</v>
      </c>
      <c r="J1453" s="13">
        <f>IF(G1453&lt;SUM($C$5:$C$6,Sec!J1453),((SUM($C$5,$C$6,-G1453,(Rate*Sec!J1453)))*Rate),0)</f>
        <v>0</v>
      </c>
    </row>
    <row r="1454" spans="1:10">
      <c r="A1454">
        <v>1445</v>
      </c>
      <c r="B1454" s="13">
        <f t="shared" ref="B1454:B1517" si="95">IF(SUM(E1453,-G1453)&lt;0,0,SUM(E1453,-G1453))</f>
        <v>0</v>
      </c>
      <c r="C1454" s="13">
        <f t="shared" ref="C1454:C1517" si="96">(B1454*$C$4)/12</f>
        <v>0</v>
      </c>
      <c r="D1454" s="13"/>
      <c r="E1454" s="13">
        <f t="shared" ref="E1454:E1517" si="97">SUM(C1454,B1454)</f>
        <v>0</v>
      </c>
      <c r="G1454" s="13">
        <f>(IF(E1454&gt;SUM($C$6,$C$5,Sec!J1454),SUM($C$5,$C$6,Sec!J1454),E1454))</f>
        <v>0</v>
      </c>
      <c r="I1454">
        <f t="shared" ref="I1454:I1517" si="98">IF(E1454&gt;0,1,0)</f>
        <v>0</v>
      </c>
      <c r="J1454" s="13">
        <f>IF(G1454&lt;SUM($C$5:$C$6,Sec!J1454),((SUM($C$5,$C$6,-G1454,(Rate*Sec!J1454)))*Rate),0)</f>
        <v>0</v>
      </c>
    </row>
    <row r="1455" spans="1:10">
      <c r="A1455">
        <v>1446</v>
      </c>
      <c r="B1455" s="13">
        <f t="shared" si="95"/>
        <v>0</v>
      </c>
      <c r="C1455" s="13">
        <f t="shared" si="96"/>
        <v>0</v>
      </c>
      <c r="D1455" s="13"/>
      <c r="E1455" s="13">
        <f t="shared" si="97"/>
        <v>0</v>
      </c>
      <c r="G1455" s="13">
        <f>(IF(E1455&gt;SUM($C$6,$C$5,Sec!J1455),SUM($C$5,$C$6,Sec!J1455),E1455))</f>
        <v>0</v>
      </c>
      <c r="I1455">
        <f t="shared" si="98"/>
        <v>0</v>
      </c>
      <c r="J1455" s="13">
        <f>IF(G1455&lt;SUM($C$5:$C$6,Sec!J1455),((SUM($C$5,$C$6,-G1455,(Rate*Sec!J1455)))*Rate),0)</f>
        <v>0</v>
      </c>
    </row>
    <row r="1456" spans="1:10">
      <c r="A1456">
        <v>1447</v>
      </c>
      <c r="B1456" s="13">
        <f t="shared" si="95"/>
        <v>0</v>
      </c>
      <c r="C1456" s="13">
        <f t="shared" si="96"/>
        <v>0</v>
      </c>
      <c r="D1456" s="13"/>
      <c r="E1456" s="13">
        <f t="shared" si="97"/>
        <v>0</v>
      </c>
      <c r="G1456" s="13">
        <f>(IF(E1456&gt;SUM($C$6,$C$5,Sec!J1456),SUM($C$5,$C$6,Sec!J1456),E1456))</f>
        <v>0</v>
      </c>
      <c r="I1456">
        <f t="shared" si="98"/>
        <v>0</v>
      </c>
      <c r="J1456" s="13">
        <f>IF(G1456&lt;SUM($C$5:$C$6,Sec!J1456),((SUM($C$5,$C$6,-G1456,(Rate*Sec!J1456)))*Rate),0)</f>
        <v>0</v>
      </c>
    </row>
    <row r="1457" spans="1:10">
      <c r="A1457">
        <v>1448</v>
      </c>
      <c r="B1457" s="13">
        <f t="shared" si="95"/>
        <v>0</v>
      </c>
      <c r="C1457" s="13">
        <f t="shared" si="96"/>
        <v>0</v>
      </c>
      <c r="D1457" s="13"/>
      <c r="E1457" s="13">
        <f t="shared" si="97"/>
        <v>0</v>
      </c>
      <c r="G1457" s="13">
        <f>(IF(E1457&gt;SUM($C$6,$C$5,Sec!J1457),SUM($C$5,$C$6,Sec!J1457),E1457))</f>
        <v>0</v>
      </c>
      <c r="I1457">
        <f t="shared" si="98"/>
        <v>0</v>
      </c>
      <c r="J1457" s="13">
        <f>IF(G1457&lt;SUM($C$5:$C$6,Sec!J1457),((SUM($C$5,$C$6,-G1457,(Rate*Sec!J1457)))*Rate),0)</f>
        <v>0</v>
      </c>
    </row>
    <row r="1458" spans="1:10">
      <c r="A1458">
        <v>1449</v>
      </c>
      <c r="B1458" s="13">
        <f t="shared" si="95"/>
        <v>0</v>
      </c>
      <c r="C1458" s="13">
        <f t="shared" si="96"/>
        <v>0</v>
      </c>
      <c r="D1458" s="13"/>
      <c r="E1458" s="13">
        <f t="shared" si="97"/>
        <v>0</v>
      </c>
      <c r="G1458" s="13">
        <f>(IF(E1458&gt;SUM($C$6,$C$5,Sec!J1458),SUM($C$5,$C$6,Sec!J1458),E1458))</f>
        <v>0</v>
      </c>
      <c r="I1458">
        <f t="shared" si="98"/>
        <v>0</v>
      </c>
      <c r="J1458" s="13">
        <f>IF(G1458&lt;SUM($C$5:$C$6,Sec!J1458),((SUM($C$5,$C$6,-G1458,(Rate*Sec!J1458)))*Rate),0)</f>
        <v>0</v>
      </c>
    </row>
    <row r="1459" spans="1:10">
      <c r="A1459">
        <v>1450</v>
      </c>
      <c r="B1459" s="13">
        <f t="shared" si="95"/>
        <v>0</v>
      </c>
      <c r="C1459" s="13">
        <f t="shared" si="96"/>
        <v>0</v>
      </c>
      <c r="D1459" s="13"/>
      <c r="E1459" s="13">
        <f t="shared" si="97"/>
        <v>0</v>
      </c>
      <c r="G1459" s="13">
        <f>(IF(E1459&gt;SUM($C$6,$C$5,Sec!J1459),SUM($C$5,$C$6,Sec!J1459),E1459))</f>
        <v>0</v>
      </c>
      <c r="I1459">
        <f t="shared" si="98"/>
        <v>0</v>
      </c>
      <c r="J1459" s="13">
        <f>IF(G1459&lt;SUM($C$5:$C$6,Sec!J1459),((SUM($C$5,$C$6,-G1459,(Rate*Sec!J1459)))*Rate),0)</f>
        <v>0</v>
      </c>
    </row>
    <row r="1460" spans="1:10">
      <c r="A1460">
        <v>1451</v>
      </c>
      <c r="B1460" s="13">
        <f t="shared" si="95"/>
        <v>0</v>
      </c>
      <c r="C1460" s="13">
        <f t="shared" si="96"/>
        <v>0</v>
      </c>
      <c r="D1460" s="13"/>
      <c r="E1460" s="13">
        <f t="shared" si="97"/>
        <v>0</v>
      </c>
      <c r="G1460" s="13">
        <f>(IF(E1460&gt;SUM($C$6,$C$5,Sec!J1460),SUM($C$5,$C$6,Sec!J1460),E1460))</f>
        <v>0</v>
      </c>
      <c r="I1460">
        <f t="shared" si="98"/>
        <v>0</v>
      </c>
      <c r="J1460" s="13">
        <f>IF(G1460&lt;SUM($C$5:$C$6,Sec!J1460),((SUM($C$5,$C$6,-G1460,(Rate*Sec!J1460)))*Rate),0)</f>
        <v>0</v>
      </c>
    </row>
    <row r="1461" spans="1:10">
      <c r="A1461">
        <v>1452</v>
      </c>
      <c r="B1461" s="13">
        <f t="shared" si="95"/>
        <v>0</v>
      </c>
      <c r="C1461" s="13">
        <f t="shared" si="96"/>
        <v>0</v>
      </c>
      <c r="D1461" s="13"/>
      <c r="E1461" s="13">
        <f t="shared" si="97"/>
        <v>0</v>
      </c>
      <c r="G1461" s="13">
        <f>(IF(E1461&gt;SUM($C$6,$C$5,Sec!J1461),SUM($C$5,$C$6,Sec!J1461),E1461))</f>
        <v>0</v>
      </c>
      <c r="I1461">
        <f t="shared" si="98"/>
        <v>0</v>
      </c>
      <c r="J1461" s="13">
        <f>IF(G1461&lt;SUM($C$5:$C$6,Sec!J1461),((SUM($C$5,$C$6,-G1461,(Rate*Sec!J1461)))*Rate),0)</f>
        <v>0</v>
      </c>
    </row>
    <row r="1462" spans="1:10">
      <c r="A1462">
        <v>1453</v>
      </c>
      <c r="B1462" s="13">
        <f t="shared" si="95"/>
        <v>0</v>
      </c>
      <c r="C1462" s="13">
        <f t="shared" si="96"/>
        <v>0</v>
      </c>
      <c r="D1462" s="13"/>
      <c r="E1462" s="13">
        <f t="shared" si="97"/>
        <v>0</v>
      </c>
      <c r="G1462" s="13">
        <f>(IF(E1462&gt;SUM($C$6,$C$5,Sec!J1462),SUM($C$5,$C$6,Sec!J1462),E1462))</f>
        <v>0</v>
      </c>
      <c r="I1462">
        <f t="shared" si="98"/>
        <v>0</v>
      </c>
      <c r="J1462" s="13">
        <f>IF(G1462&lt;SUM($C$5:$C$6,Sec!J1462),((SUM($C$5,$C$6,-G1462,(Rate*Sec!J1462)))*Rate),0)</f>
        <v>0</v>
      </c>
    </row>
    <row r="1463" spans="1:10">
      <c r="A1463">
        <v>1454</v>
      </c>
      <c r="B1463" s="13">
        <f t="shared" si="95"/>
        <v>0</v>
      </c>
      <c r="C1463" s="13">
        <f t="shared" si="96"/>
        <v>0</v>
      </c>
      <c r="D1463" s="13"/>
      <c r="E1463" s="13">
        <f t="shared" si="97"/>
        <v>0</v>
      </c>
      <c r="G1463" s="13">
        <f>(IF(E1463&gt;SUM($C$6,$C$5,Sec!J1463),SUM($C$5,$C$6,Sec!J1463),E1463))</f>
        <v>0</v>
      </c>
      <c r="I1463">
        <f t="shared" si="98"/>
        <v>0</v>
      </c>
      <c r="J1463" s="13">
        <f>IF(G1463&lt;SUM($C$5:$C$6,Sec!J1463),((SUM($C$5,$C$6,-G1463,(Rate*Sec!J1463)))*Rate),0)</f>
        <v>0</v>
      </c>
    </row>
    <row r="1464" spans="1:10">
      <c r="A1464">
        <v>1455</v>
      </c>
      <c r="B1464" s="13">
        <f t="shared" si="95"/>
        <v>0</v>
      </c>
      <c r="C1464" s="13">
        <f t="shared" si="96"/>
        <v>0</v>
      </c>
      <c r="D1464" s="13"/>
      <c r="E1464" s="13">
        <f t="shared" si="97"/>
        <v>0</v>
      </c>
      <c r="G1464" s="13">
        <f>(IF(E1464&gt;SUM($C$6,$C$5,Sec!J1464),SUM($C$5,$C$6,Sec!J1464),E1464))</f>
        <v>0</v>
      </c>
      <c r="I1464">
        <f t="shared" si="98"/>
        <v>0</v>
      </c>
      <c r="J1464" s="13">
        <f>IF(G1464&lt;SUM($C$5:$C$6,Sec!J1464),((SUM($C$5,$C$6,-G1464,(Rate*Sec!J1464)))*Rate),0)</f>
        <v>0</v>
      </c>
    </row>
    <row r="1465" spans="1:10">
      <c r="A1465">
        <v>1456</v>
      </c>
      <c r="B1465" s="13">
        <f t="shared" si="95"/>
        <v>0</v>
      </c>
      <c r="C1465" s="13">
        <f t="shared" si="96"/>
        <v>0</v>
      </c>
      <c r="D1465" s="13"/>
      <c r="E1465" s="13">
        <f t="shared" si="97"/>
        <v>0</v>
      </c>
      <c r="G1465" s="13">
        <f>(IF(E1465&gt;SUM($C$6,$C$5,Sec!J1465),SUM($C$5,$C$6,Sec!J1465),E1465))</f>
        <v>0</v>
      </c>
      <c r="I1465">
        <f t="shared" si="98"/>
        <v>0</v>
      </c>
      <c r="J1465" s="13">
        <f>IF(G1465&lt;SUM($C$5:$C$6,Sec!J1465),((SUM($C$5,$C$6,-G1465,(Rate*Sec!J1465)))*Rate),0)</f>
        <v>0</v>
      </c>
    </row>
    <row r="1466" spans="1:10">
      <c r="A1466">
        <v>1457</v>
      </c>
      <c r="B1466" s="13">
        <f t="shared" si="95"/>
        <v>0</v>
      </c>
      <c r="C1466" s="13">
        <f t="shared" si="96"/>
        <v>0</v>
      </c>
      <c r="D1466" s="13"/>
      <c r="E1466" s="13">
        <f t="shared" si="97"/>
        <v>0</v>
      </c>
      <c r="G1466" s="13">
        <f>(IF(E1466&gt;SUM($C$6,$C$5,Sec!J1466),SUM($C$5,$C$6,Sec!J1466),E1466))</f>
        <v>0</v>
      </c>
      <c r="I1466">
        <f t="shared" si="98"/>
        <v>0</v>
      </c>
      <c r="J1466" s="13">
        <f>IF(G1466&lt;SUM($C$5:$C$6,Sec!J1466),((SUM($C$5,$C$6,-G1466,(Rate*Sec!J1466)))*Rate),0)</f>
        <v>0</v>
      </c>
    </row>
    <row r="1467" spans="1:10">
      <c r="A1467">
        <v>1458</v>
      </c>
      <c r="B1467" s="13">
        <f t="shared" si="95"/>
        <v>0</v>
      </c>
      <c r="C1467" s="13">
        <f t="shared" si="96"/>
        <v>0</v>
      </c>
      <c r="D1467" s="13"/>
      <c r="E1467" s="13">
        <f t="shared" si="97"/>
        <v>0</v>
      </c>
      <c r="G1467" s="13">
        <f>(IF(E1467&gt;SUM($C$6,$C$5,Sec!J1467),SUM($C$5,$C$6,Sec!J1467),E1467))</f>
        <v>0</v>
      </c>
      <c r="I1467">
        <f t="shared" si="98"/>
        <v>0</v>
      </c>
      <c r="J1467" s="13">
        <f>IF(G1467&lt;SUM($C$5:$C$6,Sec!J1467),((SUM($C$5,$C$6,-G1467,(Rate*Sec!J1467)))*Rate),0)</f>
        <v>0</v>
      </c>
    </row>
    <row r="1468" spans="1:10">
      <c r="A1468">
        <v>1459</v>
      </c>
      <c r="B1468" s="13">
        <f t="shared" si="95"/>
        <v>0</v>
      </c>
      <c r="C1468" s="13">
        <f t="shared" si="96"/>
        <v>0</v>
      </c>
      <c r="D1468" s="13"/>
      <c r="E1468" s="13">
        <f t="shared" si="97"/>
        <v>0</v>
      </c>
      <c r="G1468" s="13">
        <f>(IF(E1468&gt;SUM($C$6,$C$5,Sec!J1468),SUM($C$5,$C$6,Sec!J1468),E1468))</f>
        <v>0</v>
      </c>
      <c r="I1468">
        <f t="shared" si="98"/>
        <v>0</v>
      </c>
      <c r="J1468" s="13">
        <f>IF(G1468&lt;SUM($C$5:$C$6,Sec!J1468),((SUM($C$5,$C$6,-G1468,(Rate*Sec!J1468)))*Rate),0)</f>
        <v>0</v>
      </c>
    </row>
    <row r="1469" spans="1:10">
      <c r="A1469">
        <v>1460</v>
      </c>
      <c r="B1469" s="13">
        <f t="shared" si="95"/>
        <v>0</v>
      </c>
      <c r="C1469" s="13">
        <f t="shared" si="96"/>
        <v>0</v>
      </c>
      <c r="D1469" s="13"/>
      <c r="E1469" s="13">
        <f t="shared" si="97"/>
        <v>0</v>
      </c>
      <c r="G1469" s="13">
        <f>(IF(E1469&gt;SUM($C$6,$C$5,Sec!J1469),SUM($C$5,$C$6,Sec!J1469),E1469))</f>
        <v>0</v>
      </c>
      <c r="I1469">
        <f t="shared" si="98"/>
        <v>0</v>
      </c>
      <c r="J1469" s="13">
        <f>IF(G1469&lt;SUM($C$5:$C$6,Sec!J1469),((SUM($C$5,$C$6,-G1469,(Rate*Sec!J1469)))*Rate),0)</f>
        <v>0</v>
      </c>
    </row>
    <row r="1470" spans="1:10">
      <c r="A1470">
        <v>1461</v>
      </c>
      <c r="B1470" s="13">
        <f t="shared" si="95"/>
        <v>0</v>
      </c>
      <c r="C1470" s="13">
        <f t="shared" si="96"/>
        <v>0</v>
      </c>
      <c r="D1470" s="13"/>
      <c r="E1470" s="13">
        <f t="shared" si="97"/>
        <v>0</v>
      </c>
      <c r="G1470" s="13">
        <f>(IF(E1470&gt;SUM($C$6,$C$5,Sec!J1470),SUM($C$5,$C$6,Sec!J1470),E1470))</f>
        <v>0</v>
      </c>
      <c r="I1470">
        <f t="shared" si="98"/>
        <v>0</v>
      </c>
      <c r="J1470" s="13">
        <f>IF(G1470&lt;SUM($C$5:$C$6,Sec!J1470),((SUM($C$5,$C$6,-G1470,(Rate*Sec!J1470)))*Rate),0)</f>
        <v>0</v>
      </c>
    </row>
    <row r="1471" spans="1:10">
      <c r="A1471">
        <v>1462</v>
      </c>
      <c r="B1471" s="13">
        <f t="shared" si="95"/>
        <v>0</v>
      </c>
      <c r="C1471" s="13">
        <f t="shared" si="96"/>
        <v>0</v>
      </c>
      <c r="D1471" s="13"/>
      <c r="E1471" s="13">
        <f t="shared" si="97"/>
        <v>0</v>
      </c>
      <c r="G1471" s="13">
        <f>(IF(E1471&gt;SUM($C$6,$C$5,Sec!J1471),SUM($C$5,$C$6,Sec!J1471),E1471))</f>
        <v>0</v>
      </c>
      <c r="I1471">
        <f t="shared" si="98"/>
        <v>0</v>
      </c>
      <c r="J1471" s="13">
        <f>IF(G1471&lt;SUM($C$5:$C$6,Sec!J1471),((SUM($C$5,$C$6,-G1471,(Rate*Sec!J1471)))*Rate),0)</f>
        <v>0</v>
      </c>
    </row>
    <row r="1472" spans="1:10">
      <c r="A1472">
        <v>1463</v>
      </c>
      <c r="B1472" s="13">
        <f t="shared" si="95"/>
        <v>0</v>
      </c>
      <c r="C1472" s="13">
        <f t="shared" si="96"/>
        <v>0</v>
      </c>
      <c r="D1472" s="13"/>
      <c r="E1472" s="13">
        <f t="shared" si="97"/>
        <v>0</v>
      </c>
      <c r="G1472" s="13">
        <f>(IF(E1472&gt;SUM($C$6,$C$5,Sec!J1472),SUM($C$5,$C$6,Sec!J1472),E1472))</f>
        <v>0</v>
      </c>
      <c r="I1472">
        <f t="shared" si="98"/>
        <v>0</v>
      </c>
      <c r="J1472" s="13">
        <f>IF(G1472&lt;SUM($C$5:$C$6,Sec!J1472),((SUM($C$5,$C$6,-G1472,(Rate*Sec!J1472)))*Rate),0)</f>
        <v>0</v>
      </c>
    </row>
    <row r="1473" spans="1:10">
      <c r="A1473">
        <v>1464</v>
      </c>
      <c r="B1473" s="13">
        <f t="shared" si="95"/>
        <v>0</v>
      </c>
      <c r="C1473" s="13">
        <f t="shared" si="96"/>
        <v>0</v>
      </c>
      <c r="D1473" s="13"/>
      <c r="E1473" s="13">
        <f t="shared" si="97"/>
        <v>0</v>
      </c>
      <c r="G1473" s="13">
        <f>(IF(E1473&gt;SUM($C$6,$C$5,Sec!J1473),SUM($C$5,$C$6,Sec!J1473),E1473))</f>
        <v>0</v>
      </c>
      <c r="I1473">
        <f t="shared" si="98"/>
        <v>0</v>
      </c>
      <c r="J1473" s="13">
        <f>IF(G1473&lt;SUM($C$5:$C$6,Sec!J1473),((SUM($C$5,$C$6,-G1473,(Rate*Sec!J1473)))*Rate),0)</f>
        <v>0</v>
      </c>
    </row>
    <row r="1474" spans="1:10">
      <c r="A1474">
        <v>1465</v>
      </c>
      <c r="B1474" s="13">
        <f t="shared" si="95"/>
        <v>0</v>
      </c>
      <c r="C1474" s="13">
        <f t="shared" si="96"/>
        <v>0</v>
      </c>
      <c r="D1474" s="13"/>
      <c r="E1474" s="13">
        <f t="shared" si="97"/>
        <v>0</v>
      </c>
      <c r="G1474" s="13">
        <f>(IF(E1474&gt;SUM($C$6,$C$5,Sec!J1474),SUM($C$5,$C$6,Sec!J1474),E1474))</f>
        <v>0</v>
      </c>
      <c r="I1474">
        <f t="shared" si="98"/>
        <v>0</v>
      </c>
      <c r="J1474" s="13">
        <f>IF(G1474&lt;SUM($C$5:$C$6,Sec!J1474),((SUM($C$5,$C$6,-G1474,(Rate*Sec!J1474)))*Rate),0)</f>
        <v>0</v>
      </c>
    </row>
    <row r="1475" spans="1:10">
      <c r="A1475">
        <v>1466</v>
      </c>
      <c r="B1475" s="13">
        <f t="shared" si="95"/>
        <v>0</v>
      </c>
      <c r="C1475" s="13">
        <f t="shared" si="96"/>
        <v>0</v>
      </c>
      <c r="D1475" s="13"/>
      <c r="E1475" s="13">
        <f t="shared" si="97"/>
        <v>0</v>
      </c>
      <c r="G1475" s="13">
        <f>(IF(E1475&gt;SUM($C$6,$C$5,Sec!J1475),SUM($C$5,$C$6,Sec!J1475),E1475))</f>
        <v>0</v>
      </c>
      <c r="I1475">
        <f t="shared" si="98"/>
        <v>0</v>
      </c>
      <c r="J1475" s="13">
        <f>IF(G1475&lt;SUM($C$5:$C$6,Sec!J1475),((SUM($C$5,$C$6,-G1475,(Rate*Sec!J1475)))*Rate),0)</f>
        <v>0</v>
      </c>
    </row>
    <row r="1476" spans="1:10">
      <c r="A1476">
        <v>1467</v>
      </c>
      <c r="B1476" s="13">
        <f t="shared" si="95"/>
        <v>0</v>
      </c>
      <c r="C1476" s="13">
        <f t="shared" si="96"/>
        <v>0</v>
      </c>
      <c r="D1476" s="13"/>
      <c r="E1476" s="13">
        <f t="shared" si="97"/>
        <v>0</v>
      </c>
      <c r="G1476" s="13">
        <f>(IF(E1476&gt;SUM($C$6,$C$5,Sec!J1476),SUM($C$5,$C$6,Sec!J1476),E1476))</f>
        <v>0</v>
      </c>
      <c r="I1476">
        <f t="shared" si="98"/>
        <v>0</v>
      </c>
      <c r="J1476" s="13">
        <f>IF(G1476&lt;SUM($C$5:$C$6,Sec!J1476),((SUM($C$5,$C$6,-G1476,(Rate*Sec!J1476)))*Rate),0)</f>
        <v>0</v>
      </c>
    </row>
    <row r="1477" spans="1:10">
      <c r="A1477">
        <v>1468</v>
      </c>
      <c r="B1477" s="13">
        <f t="shared" si="95"/>
        <v>0</v>
      </c>
      <c r="C1477" s="13">
        <f t="shared" si="96"/>
        <v>0</v>
      </c>
      <c r="D1477" s="13"/>
      <c r="E1477" s="13">
        <f t="shared" si="97"/>
        <v>0</v>
      </c>
      <c r="G1477" s="13">
        <f>(IF(E1477&gt;SUM($C$6,$C$5,Sec!J1477),SUM($C$5,$C$6,Sec!J1477),E1477))</f>
        <v>0</v>
      </c>
      <c r="I1477">
        <f t="shared" si="98"/>
        <v>0</v>
      </c>
      <c r="J1477" s="13">
        <f>IF(G1477&lt;SUM($C$5:$C$6,Sec!J1477),((SUM($C$5,$C$6,-G1477,(Rate*Sec!J1477)))*Rate),0)</f>
        <v>0</v>
      </c>
    </row>
    <row r="1478" spans="1:10">
      <c r="A1478">
        <v>1469</v>
      </c>
      <c r="B1478" s="13">
        <f t="shared" si="95"/>
        <v>0</v>
      </c>
      <c r="C1478" s="13">
        <f t="shared" si="96"/>
        <v>0</v>
      </c>
      <c r="D1478" s="13"/>
      <c r="E1478" s="13">
        <f t="shared" si="97"/>
        <v>0</v>
      </c>
      <c r="G1478" s="13">
        <f>(IF(E1478&gt;SUM($C$6,$C$5,Sec!J1478),SUM($C$5,$C$6,Sec!J1478),E1478))</f>
        <v>0</v>
      </c>
      <c r="I1478">
        <f t="shared" si="98"/>
        <v>0</v>
      </c>
      <c r="J1478" s="13">
        <f>IF(G1478&lt;SUM($C$5:$C$6,Sec!J1478),((SUM($C$5,$C$6,-G1478,(Rate*Sec!J1478)))*Rate),0)</f>
        <v>0</v>
      </c>
    </row>
    <row r="1479" spans="1:10">
      <c r="A1479">
        <v>1470</v>
      </c>
      <c r="B1479" s="13">
        <f t="shared" si="95"/>
        <v>0</v>
      </c>
      <c r="C1479" s="13">
        <f t="shared" si="96"/>
        <v>0</v>
      </c>
      <c r="D1479" s="13"/>
      <c r="E1479" s="13">
        <f t="shared" si="97"/>
        <v>0</v>
      </c>
      <c r="G1479" s="13">
        <f>(IF(E1479&gt;SUM($C$6,$C$5,Sec!J1479),SUM($C$5,$C$6,Sec!J1479),E1479))</f>
        <v>0</v>
      </c>
      <c r="I1479">
        <f t="shared" si="98"/>
        <v>0</v>
      </c>
      <c r="J1479" s="13">
        <f>IF(G1479&lt;SUM($C$5:$C$6,Sec!J1479),((SUM($C$5,$C$6,-G1479,(Rate*Sec!J1479)))*Rate),0)</f>
        <v>0</v>
      </c>
    </row>
    <row r="1480" spans="1:10">
      <c r="A1480">
        <v>1471</v>
      </c>
      <c r="B1480" s="13">
        <f t="shared" si="95"/>
        <v>0</v>
      </c>
      <c r="C1480" s="13">
        <f t="shared" si="96"/>
        <v>0</v>
      </c>
      <c r="D1480" s="13"/>
      <c r="E1480" s="13">
        <f t="shared" si="97"/>
        <v>0</v>
      </c>
      <c r="G1480" s="13">
        <f>(IF(E1480&gt;SUM($C$6,$C$5,Sec!J1480),SUM($C$5,$C$6,Sec!J1480),E1480))</f>
        <v>0</v>
      </c>
      <c r="I1480">
        <f t="shared" si="98"/>
        <v>0</v>
      </c>
      <c r="J1480" s="13">
        <f>IF(G1480&lt;SUM($C$5:$C$6,Sec!J1480),((SUM($C$5,$C$6,-G1480,(Rate*Sec!J1480)))*Rate),0)</f>
        <v>0</v>
      </c>
    </row>
    <row r="1481" spans="1:10">
      <c r="A1481">
        <v>1472</v>
      </c>
      <c r="B1481" s="13">
        <f t="shared" si="95"/>
        <v>0</v>
      </c>
      <c r="C1481" s="13">
        <f t="shared" si="96"/>
        <v>0</v>
      </c>
      <c r="D1481" s="13"/>
      <c r="E1481" s="13">
        <f t="shared" si="97"/>
        <v>0</v>
      </c>
      <c r="G1481" s="13">
        <f>(IF(E1481&gt;SUM($C$6,$C$5,Sec!J1481),SUM($C$5,$C$6,Sec!J1481),E1481))</f>
        <v>0</v>
      </c>
      <c r="I1481">
        <f t="shared" si="98"/>
        <v>0</v>
      </c>
      <c r="J1481" s="13">
        <f>IF(G1481&lt;SUM($C$5:$C$6,Sec!J1481),((SUM($C$5,$C$6,-G1481,(Rate*Sec!J1481)))*Rate),0)</f>
        <v>0</v>
      </c>
    </row>
    <row r="1482" spans="1:10">
      <c r="A1482">
        <v>1473</v>
      </c>
      <c r="B1482" s="13">
        <f t="shared" si="95"/>
        <v>0</v>
      </c>
      <c r="C1482" s="13">
        <f t="shared" si="96"/>
        <v>0</v>
      </c>
      <c r="D1482" s="13"/>
      <c r="E1482" s="13">
        <f t="shared" si="97"/>
        <v>0</v>
      </c>
      <c r="G1482" s="13">
        <f>(IF(E1482&gt;SUM($C$6,$C$5,Sec!J1482),SUM($C$5,$C$6,Sec!J1482),E1482))</f>
        <v>0</v>
      </c>
      <c r="I1482">
        <f t="shared" si="98"/>
        <v>0</v>
      </c>
      <c r="J1482" s="13">
        <f>IF(G1482&lt;SUM($C$5:$C$6,Sec!J1482),((SUM($C$5,$C$6,-G1482,(Rate*Sec!J1482)))*Rate),0)</f>
        <v>0</v>
      </c>
    </row>
    <row r="1483" spans="1:10">
      <c r="A1483">
        <v>1474</v>
      </c>
      <c r="B1483" s="13">
        <f t="shared" si="95"/>
        <v>0</v>
      </c>
      <c r="C1483" s="13">
        <f t="shared" si="96"/>
        <v>0</v>
      </c>
      <c r="D1483" s="13"/>
      <c r="E1483" s="13">
        <f t="shared" si="97"/>
        <v>0</v>
      </c>
      <c r="G1483" s="13">
        <f>(IF(E1483&gt;SUM($C$6,$C$5,Sec!J1483),SUM($C$5,$C$6,Sec!J1483),E1483))</f>
        <v>0</v>
      </c>
      <c r="I1483">
        <f t="shared" si="98"/>
        <v>0</v>
      </c>
      <c r="J1483" s="13">
        <f>IF(G1483&lt;SUM($C$5:$C$6,Sec!J1483),((SUM($C$5,$C$6,-G1483,(Rate*Sec!J1483)))*Rate),0)</f>
        <v>0</v>
      </c>
    </row>
    <row r="1484" spans="1:10">
      <c r="A1484">
        <v>1475</v>
      </c>
      <c r="B1484" s="13">
        <f t="shared" si="95"/>
        <v>0</v>
      </c>
      <c r="C1484" s="13">
        <f t="shared" si="96"/>
        <v>0</v>
      </c>
      <c r="D1484" s="13"/>
      <c r="E1484" s="13">
        <f t="shared" si="97"/>
        <v>0</v>
      </c>
      <c r="G1484" s="13">
        <f>(IF(E1484&gt;SUM($C$6,$C$5,Sec!J1484),SUM($C$5,$C$6,Sec!J1484),E1484))</f>
        <v>0</v>
      </c>
      <c r="I1484">
        <f t="shared" si="98"/>
        <v>0</v>
      </c>
      <c r="J1484" s="13">
        <f>IF(G1484&lt;SUM($C$5:$C$6,Sec!J1484),((SUM($C$5,$C$6,-G1484,(Rate*Sec!J1484)))*Rate),0)</f>
        <v>0</v>
      </c>
    </row>
    <row r="1485" spans="1:10">
      <c r="A1485">
        <v>1476</v>
      </c>
      <c r="B1485" s="13">
        <f t="shared" si="95"/>
        <v>0</v>
      </c>
      <c r="C1485" s="13">
        <f t="shared" si="96"/>
        <v>0</v>
      </c>
      <c r="D1485" s="13"/>
      <c r="E1485" s="13">
        <f t="shared" si="97"/>
        <v>0</v>
      </c>
      <c r="G1485" s="13">
        <f>(IF(E1485&gt;SUM($C$6,$C$5,Sec!J1485),SUM($C$5,$C$6,Sec!J1485),E1485))</f>
        <v>0</v>
      </c>
      <c r="I1485">
        <f t="shared" si="98"/>
        <v>0</v>
      </c>
      <c r="J1485" s="13">
        <f>IF(G1485&lt;SUM($C$5:$C$6,Sec!J1485),((SUM($C$5,$C$6,-G1485,(Rate*Sec!J1485)))*Rate),0)</f>
        <v>0</v>
      </c>
    </row>
    <row r="1486" spans="1:10">
      <c r="A1486">
        <v>1477</v>
      </c>
      <c r="B1486" s="13">
        <f t="shared" si="95"/>
        <v>0</v>
      </c>
      <c r="C1486" s="13">
        <f t="shared" si="96"/>
        <v>0</v>
      </c>
      <c r="D1486" s="13"/>
      <c r="E1486" s="13">
        <f t="shared" si="97"/>
        <v>0</v>
      </c>
      <c r="G1486" s="13">
        <f>(IF(E1486&gt;SUM($C$6,$C$5,Sec!J1486),SUM($C$5,$C$6,Sec!J1486),E1486))</f>
        <v>0</v>
      </c>
      <c r="I1486">
        <f t="shared" si="98"/>
        <v>0</v>
      </c>
      <c r="J1486" s="13">
        <f>IF(G1486&lt;SUM($C$5:$C$6,Sec!J1486),((SUM($C$5,$C$6,-G1486,(Rate*Sec!J1486)))*Rate),0)</f>
        <v>0</v>
      </c>
    </row>
    <row r="1487" spans="1:10">
      <c r="A1487">
        <v>1478</v>
      </c>
      <c r="B1487" s="13">
        <f t="shared" si="95"/>
        <v>0</v>
      </c>
      <c r="C1487" s="13">
        <f t="shared" si="96"/>
        <v>0</v>
      </c>
      <c r="D1487" s="13"/>
      <c r="E1487" s="13">
        <f t="shared" si="97"/>
        <v>0</v>
      </c>
      <c r="G1487" s="13">
        <f>(IF(E1487&gt;SUM($C$6,$C$5,Sec!J1487),SUM($C$5,$C$6,Sec!J1487),E1487))</f>
        <v>0</v>
      </c>
      <c r="I1487">
        <f t="shared" si="98"/>
        <v>0</v>
      </c>
      <c r="J1487" s="13">
        <f>IF(G1487&lt;SUM($C$5:$C$6,Sec!J1487),((SUM($C$5,$C$6,-G1487,(Rate*Sec!J1487)))*Rate),0)</f>
        <v>0</v>
      </c>
    </row>
    <row r="1488" spans="1:10">
      <c r="A1488">
        <v>1479</v>
      </c>
      <c r="B1488" s="13">
        <f t="shared" si="95"/>
        <v>0</v>
      </c>
      <c r="C1488" s="13">
        <f t="shared" si="96"/>
        <v>0</v>
      </c>
      <c r="D1488" s="13"/>
      <c r="E1488" s="13">
        <f t="shared" si="97"/>
        <v>0</v>
      </c>
      <c r="G1488" s="13">
        <f>(IF(E1488&gt;SUM($C$6,$C$5,Sec!J1488),SUM($C$5,$C$6,Sec!J1488),E1488))</f>
        <v>0</v>
      </c>
      <c r="I1488">
        <f t="shared" si="98"/>
        <v>0</v>
      </c>
      <c r="J1488" s="13">
        <f>IF(G1488&lt;SUM($C$5:$C$6,Sec!J1488),((SUM($C$5,$C$6,-G1488,(Rate*Sec!J1488)))*Rate),0)</f>
        <v>0</v>
      </c>
    </row>
    <row r="1489" spans="1:10">
      <c r="A1489">
        <v>1480</v>
      </c>
      <c r="B1489" s="13">
        <f t="shared" si="95"/>
        <v>0</v>
      </c>
      <c r="C1489" s="13">
        <f t="shared" si="96"/>
        <v>0</v>
      </c>
      <c r="D1489" s="13"/>
      <c r="E1489" s="13">
        <f t="shared" si="97"/>
        <v>0</v>
      </c>
      <c r="G1489" s="13">
        <f>(IF(E1489&gt;SUM($C$6,$C$5,Sec!J1489),SUM($C$5,$C$6,Sec!J1489),E1489))</f>
        <v>0</v>
      </c>
      <c r="I1489">
        <f t="shared" si="98"/>
        <v>0</v>
      </c>
      <c r="J1489" s="13">
        <f>IF(G1489&lt;SUM($C$5:$C$6,Sec!J1489),((SUM($C$5,$C$6,-G1489,(Rate*Sec!J1489)))*Rate),0)</f>
        <v>0</v>
      </c>
    </row>
    <row r="1490" spans="1:10">
      <c r="A1490">
        <v>1481</v>
      </c>
      <c r="B1490" s="13">
        <f t="shared" si="95"/>
        <v>0</v>
      </c>
      <c r="C1490" s="13">
        <f t="shared" si="96"/>
        <v>0</v>
      </c>
      <c r="D1490" s="13"/>
      <c r="E1490" s="13">
        <f t="shared" si="97"/>
        <v>0</v>
      </c>
      <c r="G1490" s="13">
        <f>(IF(E1490&gt;SUM($C$6,$C$5,Sec!J1490),SUM($C$5,$C$6,Sec!J1490),E1490))</f>
        <v>0</v>
      </c>
      <c r="I1490">
        <f t="shared" si="98"/>
        <v>0</v>
      </c>
      <c r="J1490" s="13">
        <f>IF(G1490&lt;SUM($C$5:$C$6,Sec!J1490),((SUM($C$5,$C$6,-G1490,(Rate*Sec!J1490)))*Rate),0)</f>
        <v>0</v>
      </c>
    </row>
    <row r="1491" spans="1:10">
      <c r="A1491">
        <v>1482</v>
      </c>
      <c r="B1491" s="13">
        <f t="shared" si="95"/>
        <v>0</v>
      </c>
      <c r="C1491" s="13">
        <f t="shared" si="96"/>
        <v>0</v>
      </c>
      <c r="D1491" s="13"/>
      <c r="E1491" s="13">
        <f t="shared" si="97"/>
        <v>0</v>
      </c>
      <c r="G1491" s="13">
        <f>(IF(E1491&gt;SUM($C$6,$C$5,Sec!J1491),SUM($C$5,$C$6,Sec!J1491),E1491))</f>
        <v>0</v>
      </c>
      <c r="I1491">
        <f t="shared" si="98"/>
        <v>0</v>
      </c>
      <c r="J1491" s="13">
        <f>IF(G1491&lt;SUM($C$5:$C$6,Sec!J1491),((SUM($C$5,$C$6,-G1491,(Rate*Sec!J1491)))*Rate),0)</f>
        <v>0</v>
      </c>
    </row>
    <row r="1492" spans="1:10">
      <c r="A1492">
        <v>1483</v>
      </c>
      <c r="B1492" s="13">
        <f t="shared" si="95"/>
        <v>0</v>
      </c>
      <c r="C1492" s="13">
        <f t="shared" si="96"/>
        <v>0</v>
      </c>
      <c r="D1492" s="13"/>
      <c r="E1492" s="13">
        <f t="shared" si="97"/>
        <v>0</v>
      </c>
      <c r="G1492" s="13">
        <f>(IF(E1492&gt;SUM($C$6,$C$5,Sec!J1492),SUM($C$5,$C$6,Sec!J1492),E1492))</f>
        <v>0</v>
      </c>
      <c r="I1492">
        <f t="shared" si="98"/>
        <v>0</v>
      </c>
      <c r="J1492" s="13">
        <f>IF(G1492&lt;SUM($C$5:$C$6,Sec!J1492),((SUM($C$5,$C$6,-G1492,(Rate*Sec!J1492)))*Rate),0)</f>
        <v>0</v>
      </c>
    </row>
    <row r="1493" spans="1:10">
      <c r="A1493">
        <v>1484</v>
      </c>
      <c r="B1493" s="13">
        <f t="shared" si="95"/>
        <v>0</v>
      </c>
      <c r="C1493" s="13">
        <f t="shared" si="96"/>
        <v>0</v>
      </c>
      <c r="D1493" s="13"/>
      <c r="E1493" s="13">
        <f t="shared" si="97"/>
        <v>0</v>
      </c>
      <c r="G1493" s="13">
        <f>(IF(E1493&gt;SUM($C$6,$C$5,Sec!J1493),SUM($C$5,$C$6,Sec!J1493),E1493))</f>
        <v>0</v>
      </c>
      <c r="I1493">
        <f t="shared" si="98"/>
        <v>0</v>
      </c>
      <c r="J1493" s="13">
        <f>IF(G1493&lt;SUM($C$5:$C$6,Sec!J1493),((SUM($C$5,$C$6,-G1493,(Rate*Sec!J1493)))*Rate),0)</f>
        <v>0</v>
      </c>
    </row>
    <row r="1494" spans="1:10">
      <c r="A1494">
        <v>1485</v>
      </c>
      <c r="B1494" s="13">
        <f t="shared" si="95"/>
        <v>0</v>
      </c>
      <c r="C1494" s="13">
        <f t="shared" si="96"/>
        <v>0</v>
      </c>
      <c r="D1494" s="13"/>
      <c r="E1494" s="13">
        <f t="shared" si="97"/>
        <v>0</v>
      </c>
      <c r="G1494" s="13">
        <f>(IF(E1494&gt;SUM($C$6,$C$5,Sec!J1494),SUM($C$5,$C$6,Sec!J1494),E1494))</f>
        <v>0</v>
      </c>
      <c r="I1494">
        <f t="shared" si="98"/>
        <v>0</v>
      </c>
      <c r="J1494" s="13">
        <f>IF(G1494&lt;SUM($C$5:$C$6,Sec!J1494),((SUM($C$5,$C$6,-G1494,(Rate*Sec!J1494)))*Rate),0)</f>
        <v>0</v>
      </c>
    </row>
    <row r="1495" spans="1:10">
      <c r="A1495">
        <v>1486</v>
      </c>
      <c r="B1495" s="13">
        <f t="shared" si="95"/>
        <v>0</v>
      </c>
      <c r="C1495" s="13">
        <f t="shared" si="96"/>
        <v>0</v>
      </c>
      <c r="D1495" s="13"/>
      <c r="E1495" s="13">
        <f t="shared" si="97"/>
        <v>0</v>
      </c>
      <c r="G1495" s="13">
        <f>(IF(E1495&gt;SUM($C$6,$C$5,Sec!J1495),SUM($C$5,$C$6,Sec!J1495),E1495))</f>
        <v>0</v>
      </c>
      <c r="I1495">
        <f t="shared" si="98"/>
        <v>0</v>
      </c>
      <c r="J1495" s="13">
        <f>IF(G1495&lt;SUM($C$5:$C$6,Sec!J1495),((SUM($C$5,$C$6,-G1495,(Rate*Sec!J1495)))*Rate),0)</f>
        <v>0</v>
      </c>
    </row>
    <row r="1496" spans="1:10">
      <c r="A1496">
        <v>1487</v>
      </c>
      <c r="B1496" s="13">
        <f t="shared" si="95"/>
        <v>0</v>
      </c>
      <c r="C1496" s="13">
        <f t="shared" si="96"/>
        <v>0</v>
      </c>
      <c r="D1496" s="13"/>
      <c r="E1496" s="13">
        <f t="shared" si="97"/>
        <v>0</v>
      </c>
      <c r="G1496" s="13">
        <f>(IF(E1496&gt;SUM($C$6,$C$5,Sec!J1496),SUM($C$5,$C$6,Sec!J1496),E1496))</f>
        <v>0</v>
      </c>
      <c r="I1496">
        <f t="shared" si="98"/>
        <v>0</v>
      </c>
      <c r="J1496" s="13">
        <f>IF(G1496&lt;SUM($C$5:$C$6,Sec!J1496),((SUM($C$5,$C$6,-G1496,(Rate*Sec!J1496)))*Rate),0)</f>
        <v>0</v>
      </c>
    </row>
    <row r="1497" spans="1:10">
      <c r="A1497">
        <v>1488</v>
      </c>
      <c r="B1497" s="13">
        <f t="shared" si="95"/>
        <v>0</v>
      </c>
      <c r="C1497" s="13">
        <f t="shared" si="96"/>
        <v>0</v>
      </c>
      <c r="D1497" s="13"/>
      <c r="E1497" s="13">
        <f t="shared" si="97"/>
        <v>0</v>
      </c>
      <c r="G1497" s="13">
        <f>(IF(E1497&gt;SUM($C$6,$C$5,Sec!J1497),SUM($C$5,$C$6,Sec!J1497),E1497))</f>
        <v>0</v>
      </c>
      <c r="I1497">
        <f t="shared" si="98"/>
        <v>0</v>
      </c>
      <c r="J1497" s="13">
        <f>IF(G1497&lt;SUM($C$5:$C$6,Sec!J1497),((SUM($C$5,$C$6,-G1497,(Rate*Sec!J1497)))*Rate),0)</f>
        <v>0</v>
      </c>
    </row>
    <row r="1498" spans="1:10">
      <c r="A1498">
        <v>1489</v>
      </c>
      <c r="B1498" s="13">
        <f t="shared" si="95"/>
        <v>0</v>
      </c>
      <c r="C1498" s="13">
        <f t="shared" si="96"/>
        <v>0</v>
      </c>
      <c r="D1498" s="13"/>
      <c r="E1498" s="13">
        <f t="shared" si="97"/>
        <v>0</v>
      </c>
      <c r="G1498" s="13">
        <f>(IF(E1498&gt;SUM($C$6,$C$5,Sec!J1498),SUM($C$5,$C$6,Sec!J1498),E1498))</f>
        <v>0</v>
      </c>
      <c r="I1498">
        <f t="shared" si="98"/>
        <v>0</v>
      </c>
      <c r="J1498" s="13">
        <f>IF(G1498&lt;SUM($C$5:$C$6,Sec!J1498),((SUM($C$5,$C$6,-G1498,(Rate*Sec!J1498)))*Rate),0)</f>
        <v>0</v>
      </c>
    </row>
    <row r="1499" spans="1:10">
      <c r="A1499">
        <v>1490</v>
      </c>
      <c r="B1499" s="13">
        <f t="shared" si="95"/>
        <v>0</v>
      </c>
      <c r="C1499" s="13">
        <f t="shared" si="96"/>
        <v>0</v>
      </c>
      <c r="D1499" s="13"/>
      <c r="E1499" s="13">
        <f t="shared" si="97"/>
        <v>0</v>
      </c>
      <c r="G1499" s="13">
        <f>(IF(E1499&gt;SUM($C$6,$C$5,Sec!J1499),SUM($C$5,$C$6,Sec!J1499),E1499))</f>
        <v>0</v>
      </c>
      <c r="I1499">
        <f t="shared" si="98"/>
        <v>0</v>
      </c>
      <c r="J1499" s="13">
        <f>IF(G1499&lt;SUM($C$5:$C$6,Sec!J1499),((SUM($C$5,$C$6,-G1499,(Rate*Sec!J1499)))*Rate),0)</f>
        <v>0</v>
      </c>
    </row>
    <row r="1500" spans="1:10">
      <c r="A1500">
        <v>1491</v>
      </c>
      <c r="B1500" s="13">
        <f t="shared" si="95"/>
        <v>0</v>
      </c>
      <c r="C1500" s="13">
        <f t="shared" si="96"/>
        <v>0</v>
      </c>
      <c r="D1500" s="13"/>
      <c r="E1500" s="13">
        <f t="shared" si="97"/>
        <v>0</v>
      </c>
      <c r="G1500" s="13">
        <f>(IF(E1500&gt;SUM($C$6,$C$5,Sec!J1500),SUM($C$5,$C$6,Sec!J1500),E1500))</f>
        <v>0</v>
      </c>
      <c r="I1500">
        <f t="shared" si="98"/>
        <v>0</v>
      </c>
      <c r="J1500" s="13">
        <f>IF(G1500&lt;SUM($C$5:$C$6,Sec!J1500),((SUM($C$5,$C$6,-G1500,(Rate*Sec!J1500)))*Rate),0)</f>
        <v>0</v>
      </c>
    </row>
    <row r="1501" spans="1:10">
      <c r="A1501">
        <v>1492</v>
      </c>
      <c r="B1501" s="13">
        <f t="shared" si="95"/>
        <v>0</v>
      </c>
      <c r="C1501" s="13">
        <f t="shared" si="96"/>
        <v>0</v>
      </c>
      <c r="D1501" s="13"/>
      <c r="E1501" s="13">
        <f t="shared" si="97"/>
        <v>0</v>
      </c>
      <c r="G1501" s="13">
        <f>(IF(E1501&gt;SUM($C$6,$C$5,Sec!J1501),SUM($C$5,$C$6,Sec!J1501),E1501))</f>
        <v>0</v>
      </c>
      <c r="I1501">
        <f t="shared" si="98"/>
        <v>0</v>
      </c>
      <c r="J1501" s="13">
        <f>IF(G1501&lt;SUM($C$5:$C$6,Sec!J1501),((SUM($C$5,$C$6,-G1501,(Rate*Sec!J1501)))*Rate),0)</f>
        <v>0</v>
      </c>
    </row>
    <row r="1502" spans="1:10">
      <c r="A1502">
        <v>1493</v>
      </c>
      <c r="B1502" s="13">
        <f t="shared" si="95"/>
        <v>0</v>
      </c>
      <c r="C1502" s="13">
        <f t="shared" si="96"/>
        <v>0</v>
      </c>
      <c r="D1502" s="13"/>
      <c r="E1502" s="13">
        <f t="shared" si="97"/>
        <v>0</v>
      </c>
      <c r="G1502" s="13">
        <f>(IF(E1502&gt;SUM($C$6,$C$5,Sec!J1502),SUM($C$5,$C$6,Sec!J1502),E1502))</f>
        <v>0</v>
      </c>
      <c r="I1502">
        <f t="shared" si="98"/>
        <v>0</v>
      </c>
      <c r="J1502" s="13">
        <f>IF(G1502&lt;SUM($C$5:$C$6,Sec!J1502),((SUM($C$5,$C$6,-G1502,(Rate*Sec!J1502)))*Rate),0)</f>
        <v>0</v>
      </c>
    </row>
    <row r="1503" spans="1:10">
      <c r="A1503">
        <v>1494</v>
      </c>
      <c r="B1503" s="13">
        <f t="shared" si="95"/>
        <v>0</v>
      </c>
      <c r="C1503" s="13">
        <f t="shared" si="96"/>
        <v>0</v>
      </c>
      <c r="D1503" s="13"/>
      <c r="E1503" s="13">
        <f t="shared" si="97"/>
        <v>0</v>
      </c>
      <c r="G1503" s="13">
        <f>(IF(E1503&gt;SUM($C$6,$C$5,Sec!J1503),SUM($C$5,$C$6,Sec!J1503),E1503))</f>
        <v>0</v>
      </c>
      <c r="I1503">
        <f t="shared" si="98"/>
        <v>0</v>
      </c>
      <c r="J1503" s="13">
        <f>IF(G1503&lt;SUM($C$5:$C$6,Sec!J1503),((SUM($C$5,$C$6,-G1503,(Rate*Sec!J1503)))*Rate),0)</f>
        <v>0</v>
      </c>
    </row>
    <row r="1504" spans="1:10">
      <c r="A1504">
        <v>1495</v>
      </c>
      <c r="B1504" s="13">
        <f t="shared" si="95"/>
        <v>0</v>
      </c>
      <c r="C1504" s="13">
        <f t="shared" si="96"/>
        <v>0</v>
      </c>
      <c r="D1504" s="13"/>
      <c r="E1504" s="13">
        <f t="shared" si="97"/>
        <v>0</v>
      </c>
      <c r="G1504" s="13">
        <f>(IF(E1504&gt;SUM($C$6,$C$5,Sec!J1504),SUM($C$5,$C$6,Sec!J1504),E1504))</f>
        <v>0</v>
      </c>
      <c r="I1504">
        <f t="shared" si="98"/>
        <v>0</v>
      </c>
      <c r="J1504" s="13">
        <f>IF(G1504&lt;SUM($C$5:$C$6,Sec!J1504),((SUM($C$5,$C$6,-G1504,(Rate*Sec!J1504)))*Rate),0)</f>
        <v>0</v>
      </c>
    </row>
    <row r="1505" spans="1:10">
      <c r="A1505">
        <v>1496</v>
      </c>
      <c r="B1505" s="13">
        <f t="shared" si="95"/>
        <v>0</v>
      </c>
      <c r="C1505" s="13">
        <f t="shared" si="96"/>
        <v>0</v>
      </c>
      <c r="D1505" s="13"/>
      <c r="E1505" s="13">
        <f t="shared" si="97"/>
        <v>0</v>
      </c>
      <c r="G1505" s="13">
        <f>(IF(E1505&gt;SUM($C$6,$C$5,Sec!J1505),SUM($C$5,$C$6,Sec!J1505),E1505))</f>
        <v>0</v>
      </c>
      <c r="I1505">
        <f t="shared" si="98"/>
        <v>0</v>
      </c>
      <c r="J1505" s="13">
        <f>IF(G1505&lt;SUM($C$5:$C$6,Sec!J1505),((SUM($C$5,$C$6,-G1505,(Rate*Sec!J1505)))*Rate),0)</f>
        <v>0</v>
      </c>
    </row>
    <row r="1506" spans="1:10">
      <c r="A1506">
        <v>1497</v>
      </c>
      <c r="B1506" s="13">
        <f t="shared" si="95"/>
        <v>0</v>
      </c>
      <c r="C1506" s="13">
        <f t="shared" si="96"/>
        <v>0</v>
      </c>
      <c r="D1506" s="13"/>
      <c r="E1506" s="13">
        <f t="shared" si="97"/>
        <v>0</v>
      </c>
      <c r="G1506" s="13">
        <f>(IF(E1506&gt;SUM($C$6,$C$5,Sec!J1506),SUM($C$5,$C$6,Sec!J1506),E1506))</f>
        <v>0</v>
      </c>
      <c r="I1506">
        <f t="shared" si="98"/>
        <v>0</v>
      </c>
      <c r="J1506" s="13">
        <f>IF(G1506&lt;SUM($C$5:$C$6,Sec!J1506),((SUM($C$5,$C$6,-G1506,(Rate*Sec!J1506)))*Rate),0)</f>
        <v>0</v>
      </c>
    </row>
    <row r="1507" spans="1:10">
      <c r="A1507">
        <v>1498</v>
      </c>
      <c r="B1507" s="13">
        <f t="shared" si="95"/>
        <v>0</v>
      </c>
      <c r="C1507" s="13">
        <f t="shared" si="96"/>
        <v>0</v>
      </c>
      <c r="D1507" s="13"/>
      <c r="E1507" s="13">
        <f t="shared" si="97"/>
        <v>0</v>
      </c>
      <c r="G1507" s="13">
        <f>(IF(E1507&gt;SUM($C$6,$C$5,Sec!J1507),SUM($C$5,$C$6,Sec!J1507),E1507))</f>
        <v>0</v>
      </c>
      <c r="I1507">
        <f t="shared" si="98"/>
        <v>0</v>
      </c>
      <c r="J1507" s="13">
        <f>IF(G1507&lt;SUM($C$5:$C$6,Sec!J1507),((SUM($C$5,$C$6,-G1507,(Rate*Sec!J1507)))*Rate),0)</f>
        <v>0</v>
      </c>
    </row>
    <row r="1508" spans="1:10">
      <c r="A1508">
        <v>1499</v>
      </c>
      <c r="B1508" s="13">
        <f t="shared" si="95"/>
        <v>0</v>
      </c>
      <c r="C1508" s="13">
        <f t="shared" si="96"/>
        <v>0</v>
      </c>
      <c r="D1508" s="13"/>
      <c r="E1508" s="13">
        <f t="shared" si="97"/>
        <v>0</v>
      </c>
      <c r="G1508" s="13">
        <f>(IF(E1508&gt;SUM($C$6,$C$5,Sec!J1508),SUM($C$5,$C$6,Sec!J1508),E1508))</f>
        <v>0</v>
      </c>
      <c r="I1508">
        <f t="shared" si="98"/>
        <v>0</v>
      </c>
      <c r="J1508" s="13">
        <f>IF(G1508&lt;SUM($C$5:$C$6,Sec!J1508),((SUM($C$5,$C$6,-G1508,(Rate*Sec!J1508)))*Rate),0)</f>
        <v>0</v>
      </c>
    </row>
    <row r="1509" spans="1:10">
      <c r="A1509">
        <v>1500</v>
      </c>
      <c r="B1509" s="13">
        <f t="shared" si="95"/>
        <v>0</v>
      </c>
      <c r="C1509" s="13">
        <f t="shared" si="96"/>
        <v>0</v>
      </c>
      <c r="D1509" s="13"/>
      <c r="E1509" s="13">
        <f t="shared" si="97"/>
        <v>0</v>
      </c>
      <c r="G1509" s="13">
        <f>(IF(E1509&gt;SUM($C$6,$C$5,Sec!J1509),SUM($C$5,$C$6,Sec!J1509),E1509))</f>
        <v>0</v>
      </c>
      <c r="I1509">
        <f t="shared" si="98"/>
        <v>0</v>
      </c>
      <c r="J1509" s="13">
        <f>IF(G1509&lt;SUM($C$5:$C$6,Sec!J1509),((SUM($C$5,$C$6,-G1509,(Rate*Sec!J1509)))*Rate),0)</f>
        <v>0</v>
      </c>
    </row>
    <row r="1510" spans="1:10">
      <c r="A1510">
        <v>1501</v>
      </c>
      <c r="B1510" s="13">
        <f t="shared" si="95"/>
        <v>0</v>
      </c>
      <c r="C1510" s="13">
        <f t="shared" si="96"/>
        <v>0</v>
      </c>
      <c r="D1510" s="13"/>
      <c r="E1510" s="13">
        <f t="shared" si="97"/>
        <v>0</v>
      </c>
      <c r="G1510" s="13">
        <f>(IF(E1510&gt;SUM($C$6,$C$5,Sec!J1510),SUM($C$5,$C$6,Sec!J1510),E1510))</f>
        <v>0</v>
      </c>
      <c r="I1510">
        <f t="shared" si="98"/>
        <v>0</v>
      </c>
      <c r="J1510" s="13">
        <f>IF(G1510&lt;SUM($C$5:$C$6,Sec!J1510),((SUM($C$5,$C$6,-G1510,(Rate*Sec!J1510)))*Rate),0)</f>
        <v>0</v>
      </c>
    </row>
    <row r="1511" spans="1:10">
      <c r="A1511">
        <v>1502</v>
      </c>
      <c r="B1511" s="13">
        <f t="shared" si="95"/>
        <v>0</v>
      </c>
      <c r="C1511" s="13">
        <f t="shared" si="96"/>
        <v>0</v>
      </c>
      <c r="D1511" s="13"/>
      <c r="E1511" s="13">
        <f t="shared" si="97"/>
        <v>0</v>
      </c>
      <c r="G1511" s="13">
        <f>(IF(E1511&gt;SUM($C$6,$C$5,Sec!J1511),SUM($C$5,$C$6,Sec!J1511),E1511))</f>
        <v>0</v>
      </c>
      <c r="I1511">
        <f t="shared" si="98"/>
        <v>0</v>
      </c>
      <c r="J1511" s="13">
        <f>IF(G1511&lt;SUM($C$5:$C$6,Sec!J1511),((SUM($C$5,$C$6,-G1511,(Rate*Sec!J1511)))*Rate),0)</f>
        <v>0</v>
      </c>
    </row>
    <row r="1512" spans="1:10">
      <c r="A1512">
        <v>1503</v>
      </c>
      <c r="B1512" s="13">
        <f t="shared" si="95"/>
        <v>0</v>
      </c>
      <c r="C1512" s="13">
        <f t="shared" si="96"/>
        <v>0</v>
      </c>
      <c r="D1512" s="13"/>
      <c r="E1512" s="13">
        <f t="shared" si="97"/>
        <v>0</v>
      </c>
      <c r="G1512" s="13">
        <f>(IF(E1512&gt;SUM($C$6,$C$5,Sec!J1512),SUM($C$5,$C$6,Sec!J1512),E1512))</f>
        <v>0</v>
      </c>
      <c r="I1512">
        <f t="shared" si="98"/>
        <v>0</v>
      </c>
      <c r="J1512" s="13">
        <f>IF(G1512&lt;SUM($C$5:$C$6,Sec!J1512),((SUM($C$5,$C$6,-G1512,(Rate*Sec!J1512)))*Rate),0)</f>
        <v>0</v>
      </c>
    </row>
    <row r="1513" spans="1:10">
      <c r="A1513">
        <v>1504</v>
      </c>
      <c r="B1513" s="13">
        <f t="shared" si="95"/>
        <v>0</v>
      </c>
      <c r="C1513" s="13">
        <f t="shared" si="96"/>
        <v>0</v>
      </c>
      <c r="D1513" s="13"/>
      <c r="E1513" s="13">
        <f t="shared" si="97"/>
        <v>0</v>
      </c>
      <c r="G1513" s="13">
        <f>(IF(E1513&gt;SUM($C$6,$C$5,Sec!J1513),SUM($C$5,$C$6,Sec!J1513),E1513))</f>
        <v>0</v>
      </c>
      <c r="I1513">
        <f t="shared" si="98"/>
        <v>0</v>
      </c>
      <c r="J1513" s="13">
        <f>IF(G1513&lt;SUM($C$5:$C$6,Sec!J1513),((SUM($C$5,$C$6,-G1513,(Rate*Sec!J1513)))*Rate),0)</f>
        <v>0</v>
      </c>
    </row>
    <row r="1514" spans="1:10">
      <c r="A1514">
        <v>1505</v>
      </c>
      <c r="B1514" s="13">
        <f t="shared" si="95"/>
        <v>0</v>
      </c>
      <c r="C1514" s="13">
        <f t="shared" si="96"/>
        <v>0</v>
      </c>
      <c r="D1514" s="13"/>
      <c r="E1514" s="13">
        <f t="shared" si="97"/>
        <v>0</v>
      </c>
      <c r="G1514" s="13">
        <f>(IF(E1514&gt;SUM($C$6,$C$5,Sec!J1514),SUM($C$5,$C$6,Sec!J1514),E1514))</f>
        <v>0</v>
      </c>
      <c r="I1514">
        <f t="shared" si="98"/>
        <v>0</v>
      </c>
      <c r="J1514" s="13">
        <f>IF(G1514&lt;SUM($C$5:$C$6,Sec!J1514),((SUM($C$5,$C$6,-G1514,(Rate*Sec!J1514)))*Rate),0)</f>
        <v>0</v>
      </c>
    </row>
    <row r="1515" spans="1:10">
      <c r="A1515">
        <v>1506</v>
      </c>
      <c r="B1515" s="13">
        <f t="shared" si="95"/>
        <v>0</v>
      </c>
      <c r="C1515" s="13">
        <f t="shared" si="96"/>
        <v>0</v>
      </c>
      <c r="D1515" s="13"/>
      <c r="E1515" s="13">
        <f t="shared" si="97"/>
        <v>0</v>
      </c>
      <c r="G1515" s="13">
        <f>(IF(E1515&gt;SUM($C$6,$C$5,Sec!J1515),SUM($C$5,$C$6,Sec!J1515),E1515))</f>
        <v>0</v>
      </c>
      <c r="I1515">
        <f t="shared" si="98"/>
        <v>0</v>
      </c>
      <c r="J1515" s="13">
        <f>IF(G1515&lt;SUM($C$5:$C$6,Sec!J1515),((SUM($C$5,$C$6,-G1515,(Rate*Sec!J1515)))*Rate),0)</f>
        <v>0</v>
      </c>
    </row>
    <row r="1516" spans="1:10">
      <c r="A1516">
        <v>1507</v>
      </c>
      <c r="B1516" s="13">
        <f t="shared" si="95"/>
        <v>0</v>
      </c>
      <c r="C1516" s="13">
        <f t="shared" si="96"/>
        <v>0</v>
      </c>
      <c r="D1516" s="13"/>
      <c r="E1516" s="13">
        <f t="shared" si="97"/>
        <v>0</v>
      </c>
      <c r="G1516" s="13">
        <f>(IF(E1516&gt;SUM($C$6,$C$5,Sec!J1516),SUM($C$5,$C$6,Sec!J1516),E1516))</f>
        <v>0</v>
      </c>
      <c r="I1516">
        <f t="shared" si="98"/>
        <v>0</v>
      </c>
      <c r="J1516" s="13">
        <f>IF(G1516&lt;SUM($C$5:$C$6,Sec!J1516),((SUM($C$5,$C$6,-G1516,(Rate*Sec!J1516)))*Rate),0)</f>
        <v>0</v>
      </c>
    </row>
    <row r="1517" spans="1:10">
      <c r="A1517">
        <v>1508</v>
      </c>
      <c r="B1517" s="13">
        <f t="shared" si="95"/>
        <v>0</v>
      </c>
      <c r="C1517" s="13">
        <f t="shared" si="96"/>
        <v>0</v>
      </c>
      <c r="D1517" s="13"/>
      <c r="E1517" s="13">
        <f t="shared" si="97"/>
        <v>0</v>
      </c>
      <c r="G1517" s="13">
        <f>(IF(E1517&gt;SUM($C$6,$C$5,Sec!J1517),SUM($C$5,$C$6,Sec!J1517),E1517))</f>
        <v>0</v>
      </c>
      <c r="I1517">
        <f t="shared" si="98"/>
        <v>0</v>
      </c>
      <c r="J1517" s="13">
        <f>IF(G1517&lt;SUM($C$5:$C$6,Sec!J1517),((SUM($C$5,$C$6,-G1517,(Rate*Sec!J1517)))*Rate),0)</f>
        <v>0</v>
      </c>
    </row>
    <row r="1518" spans="1:10">
      <c r="A1518">
        <v>1509</v>
      </c>
      <c r="B1518" s="13">
        <f t="shared" ref="B1518:B1581" si="99">IF(SUM(E1517,-G1517)&lt;0,0,SUM(E1517,-G1517))</f>
        <v>0</v>
      </c>
      <c r="C1518" s="13">
        <f t="shared" ref="C1518:C1581" si="100">(B1518*$C$4)/12</f>
        <v>0</v>
      </c>
      <c r="D1518" s="13"/>
      <c r="E1518" s="13">
        <f t="shared" ref="E1518:E1581" si="101">SUM(C1518,B1518)</f>
        <v>0</v>
      </c>
      <c r="G1518" s="13">
        <f>(IF(E1518&gt;SUM($C$6,$C$5,Sec!J1518),SUM($C$5,$C$6,Sec!J1518),E1518))</f>
        <v>0</v>
      </c>
      <c r="I1518">
        <f t="shared" ref="I1518:I1581" si="102">IF(E1518&gt;0,1,0)</f>
        <v>0</v>
      </c>
      <c r="J1518" s="13">
        <f>IF(G1518&lt;SUM($C$5:$C$6,Sec!J1518),((SUM($C$5,$C$6,-G1518,(Rate*Sec!J1518)))*Rate),0)</f>
        <v>0</v>
      </c>
    </row>
    <row r="1519" spans="1:10">
      <c r="A1519">
        <v>1510</v>
      </c>
      <c r="B1519" s="13">
        <f t="shared" si="99"/>
        <v>0</v>
      </c>
      <c r="C1519" s="13">
        <f t="shared" si="100"/>
        <v>0</v>
      </c>
      <c r="D1519" s="13"/>
      <c r="E1519" s="13">
        <f t="shared" si="101"/>
        <v>0</v>
      </c>
      <c r="G1519" s="13">
        <f>(IF(E1519&gt;SUM($C$6,$C$5,Sec!J1519),SUM($C$5,$C$6,Sec!J1519),E1519))</f>
        <v>0</v>
      </c>
      <c r="I1519">
        <f t="shared" si="102"/>
        <v>0</v>
      </c>
      <c r="J1519" s="13">
        <f>IF(G1519&lt;SUM($C$5:$C$6,Sec!J1519),((SUM($C$5,$C$6,-G1519,(Rate*Sec!J1519)))*Rate),0)</f>
        <v>0</v>
      </c>
    </row>
    <row r="1520" spans="1:10">
      <c r="A1520">
        <v>1511</v>
      </c>
      <c r="B1520" s="13">
        <f t="shared" si="99"/>
        <v>0</v>
      </c>
      <c r="C1520" s="13">
        <f t="shared" si="100"/>
        <v>0</v>
      </c>
      <c r="D1520" s="13"/>
      <c r="E1520" s="13">
        <f t="shared" si="101"/>
        <v>0</v>
      </c>
      <c r="G1520" s="13">
        <f>(IF(E1520&gt;SUM($C$6,$C$5,Sec!J1520),SUM($C$5,$C$6,Sec!J1520),E1520))</f>
        <v>0</v>
      </c>
      <c r="I1520">
        <f t="shared" si="102"/>
        <v>0</v>
      </c>
      <c r="J1520" s="13">
        <f>IF(G1520&lt;SUM($C$5:$C$6,Sec!J1520),((SUM($C$5,$C$6,-G1520,(Rate*Sec!J1520)))*Rate),0)</f>
        <v>0</v>
      </c>
    </row>
    <row r="1521" spans="1:10">
      <c r="A1521">
        <v>1512</v>
      </c>
      <c r="B1521" s="13">
        <f t="shared" si="99"/>
        <v>0</v>
      </c>
      <c r="C1521" s="13">
        <f t="shared" si="100"/>
        <v>0</v>
      </c>
      <c r="D1521" s="13"/>
      <c r="E1521" s="13">
        <f t="shared" si="101"/>
        <v>0</v>
      </c>
      <c r="G1521" s="13">
        <f>(IF(E1521&gt;SUM($C$6,$C$5,Sec!J1521),SUM($C$5,$C$6,Sec!J1521),E1521))</f>
        <v>0</v>
      </c>
      <c r="I1521">
        <f t="shared" si="102"/>
        <v>0</v>
      </c>
      <c r="J1521" s="13">
        <f>IF(G1521&lt;SUM($C$5:$C$6,Sec!J1521),((SUM($C$5,$C$6,-G1521,(Rate*Sec!J1521)))*Rate),0)</f>
        <v>0</v>
      </c>
    </row>
    <row r="1522" spans="1:10">
      <c r="A1522">
        <v>1513</v>
      </c>
      <c r="B1522" s="13">
        <f t="shared" si="99"/>
        <v>0</v>
      </c>
      <c r="C1522" s="13">
        <f t="shared" si="100"/>
        <v>0</v>
      </c>
      <c r="D1522" s="13"/>
      <c r="E1522" s="13">
        <f t="shared" si="101"/>
        <v>0</v>
      </c>
      <c r="G1522" s="13">
        <f>(IF(E1522&gt;SUM($C$6,$C$5,Sec!J1522),SUM($C$5,$C$6,Sec!J1522),E1522))</f>
        <v>0</v>
      </c>
      <c r="I1522">
        <f t="shared" si="102"/>
        <v>0</v>
      </c>
      <c r="J1522" s="13">
        <f>IF(G1522&lt;SUM($C$5:$C$6,Sec!J1522),((SUM($C$5,$C$6,-G1522,(Rate*Sec!J1522)))*Rate),0)</f>
        <v>0</v>
      </c>
    </row>
    <row r="1523" spans="1:10">
      <c r="A1523">
        <v>1514</v>
      </c>
      <c r="B1523" s="13">
        <f t="shared" si="99"/>
        <v>0</v>
      </c>
      <c r="C1523" s="13">
        <f t="shared" si="100"/>
        <v>0</v>
      </c>
      <c r="D1523" s="13"/>
      <c r="E1523" s="13">
        <f t="shared" si="101"/>
        <v>0</v>
      </c>
      <c r="G1523" s="13">
        <f>(IF(E1523&gt;SUM($C$6,$C$5,Sec!J1523),SUM($C$5,$C$6,Sec!J1523),E1523))</f>
        <v>0</v>
      </c>
      <c r="I1523">
        <f t="shared" si="102"/>
        <v>0</v>
      </c>
      <c r="J1523" s="13">
        <f>IF(G1523&lt;SUM($C$5:$C$6,Sec!J1523),((SUM($C$5,$C$6,-G1523,(Rate*Sec!J1523)))*Rate),0)</f>
        <v>0</v>
      </c>
    </row>
    <row r="1524" spans="1:10">
      <c r="A1524">
        <v>1515</v>
      </c>
      <c r="B1524" s="13">
        <f t="shared" si="99"/>
        <v>0</v>
      </c>
      <c r="C1524" s="13">
        <f t="shared" si="100"/>
        <v>0</v>
      </c>
      <c r="D1524" s="13"/>
      <c r="E1524" s="13">
        <f t="shared" si="101"/>
        <v>0</v>
      </c>
      <c r="G1524" s="13">
        <f>(IF(E1524&gt;SUM($C$6,$C$5,Sec!J1524),SUM($C$5,$C$6,Sec!J1524),E1524))</f>
        <v>0</v>
      </c>
      <c r="I1524">
        <f t="shared" si="102"/>
        <v>0</v>
      </c>
      <c r="J1524" s="13">
        <f>IF(G1524&lt;SUM($C$5:$C$6,Sec!J1524),((SUM($C$5,$C$6,-G1524,(Rate*Sec!J1524)))*Rate),0)</f>
        <v>0</v>
      </c>
    </row>
    <row r="1525" spans="1:10">
      <c r="A1525">
        <v>1516</v>
      </c>
      <c r="B1525" s="13">
        <f t="shared" si="99"/>
        <v>0</v>
      </c>
      <c r="C1525" s="13">
        <f t="shared" si="100"/>
        <v>0</v>
      </c>
      <c r="D1525" s="13"/>
      <c r="E1525" s="13">
        <f t="shared" si="101"/>
        <v>0</v>
      </c>
      <c r="G1525" s="13">
        <f>(IF(E1525&gt;SUM($C$6,$C$5,Sec!J1525),SUM($C$5,$C$6,Sec!J1525),E1525))</f>
        <v>0</v>
      </c>
      <c r="I1525">
        <f t="shared" si="102"/>
        <v>0</v>
      </c>
      <c r="J1525" s="13">
        <f>IF(G1525&lt;SUM($C$5:$C$6,Sec!J1525),((SUM($C$5,$C$6,-G1525,(Rate*Sec!J1525)))*Rate),0)</f>
        <v>0</v>
      </c>
    </row>
    <row r="1526" spans="1:10">
      <c r="A1526">
        <v>1517</v>
      </c>
      <c r="B1526" s="13">
        <f t="shared" si="99"/>
        <v>0</v>
      </c>
      <c r="C1526" s="13">
        <f t="shared" si="100"/>
        <v>0</v>
      </c>
      <c r="D1526" s="13"/>
      <c r="E1526" s="13">
        <f t="shared" si="101"/>
        <v>0</v>
      </c>
      <c r="G1526" s="13">
        <f>(IF(E1526&gt;SUM($C$6,$C$5,Sec!J1526),SUM($C$5,$C$6,Sec!J1526),E1526))</f>
        <v>0</v>
      </c>
      <c r="I1526">
        <f t="shared" si="102"/>
        <v>0</v>
      </c>
      <c r="J1526" s="13">
        <f>IF(G1526&lt;SUM($C$5:$C$6,Sec!J1526),((SUM($C$5,$C$6,-G1526,(Rate*Sec!J1526)))*Rate),0)</f>
        <v>0</v>
      </c>
    </row>
    <row r="1527" spans="1:10">
      <c r="A1527">
        <v>1518</v>
      </c>
      <c r="B1527" s="13">
        <f t="shared" si="99"/>
        <v>0</v>
      </c>
      <c r="C1527" s="13">
        <f t="shared" si="100"/>
        <v>0</v>
      </c>
      <c r="D1527" s="13"/>
      <c r="E1527" s="13">
        <f t="shared" si="101"/>
        <v>0</v>
      </c>
      <c r="G1527" s="13">
        <f>(IF(E1527&gt;SUM($C$6,$C$5,Sec!J1527),SUM($C$5,$C$6,Sec!J1527),E1527))</f>
        <v>0</v>
      </c>
      <c r="I1527">
        <f t="shared" si="102"/>
        <v>0</v>
      </c>
      <c r="J1527" s="13">
        <f>IF(G1527&lt;SUM($C$5:$C$6,Sec!J1527),((SUM($C$5,$C$6,-G1527,(Rate*Sec!J1527)))*Rate),0)</f>
        <v>0</v>
      </c>
    </row>
    <row r="1528" spans="1:10">
      <c r="A1528">
        <v>1519</v>
      </c>
      <c r="B1528" s="13">
        <f t="shared" si="99"/>
        <v>0</v>
      </c>
      <c r="C1528" s="13">
        <f t="shared" si="100"/>
        <v>0</v>
      </c>
      <c r="D1528" s="13"/>
      <c r="E1528" s="13">
        <f t="shared" si="101"/>
        <v>0</v>
      </c>
      <c r="G1528" s="13">
        <f>(IF(E1528&gt;SUM($C$6,$C$5,Sec!J1528),SUM($C$5,$C$6,Sec!J1528),E1528))</f>
        <v>0</v>
      </c>
      <c r="I1528">
        <f t="shared" si="102"/>
        <v>0</v>
      </c>
      <c r="J1528" s="13">
        <f>IF(G1528&lt;SUM($C$5:$C$6,Sec!J1528),((SUM($C$5,$C$6,-G1528,(Rate*Sec!J1528)))*Rate),0)</f>
        <v>0</v>
      </c>
    </row>
    <row r="1529" spans="1:10">
      <c r="A1529">
        <v>1520</v>
      </c>
      <c r="B1529" s="13">
        <f t="shared" si="99"/>
        <v>0</v>
      </c>
      <c r="C1529" s="13">
        <f t="shared" si="100"/>
        <v>0</v>
      </c>
      <c r="D1529" s="13"/>
      <c r="E1529" s="13">
        <f t="shared" si="101"/>
        <v>0</v>
      </c>
      <c r="G1529" s="13">
        <f>(IF(E1529&gt;SUM($C$6,$C$5,Sec!J1529),SUM($C$5,$C$6,Sec!J1529),E1529))</f>
        <v>0</v>
      </c>
      <c r="I1529">
        <f t="shared" si="102"/>
        <v>0</v>
      </c>
      <c r="J1529" s="13">
        <f>IF(G1529&lt;SUM($C$5:$C$6,Sec!J1529),((SUM($C$5,$C$6,-G1529,(Rate*Sec!J1529)))*Rate),0)</f>
        <v>0</v>
      </c>
    </row>
    <row r="1530" spans="1:10">
      <c r="A1530">
        <v>1521</v>
      </c>
      <c r="B1530" s="13">
        <f t="shared" si="99"/>
        <v>0</v>
      </c>
      <c r="C1530" s="13">
        <f t="shared" si="100"/>
        <v>0</v>
      </c>
      <c r="D1530" s="13"/>
      <c r="E1530" s="13">
        <f t="shared" si="101"/>
        <v>0</v>
      </c>
      <c r="G1530" s="13">
        <f>(IF(E1530&gt;SUM($C$6,$C$5,Sec!J1530),SUM($C$5,$C$6,Sec!J1530),E1530))</f>
        <v>0</v>
      </c>
      <c r="I1530">
        <f t="shared" si="102"/>
        <v>0</v>
      </c>
      <c r="J1530" s="13">
        <f>IF(G1530&lt;SUM($C$5:$C$6,Sec!J1530),((SUM($C$5,$C$6,-G1530,(Rate*Sec!J1530)))*Rate),0)</f>
        <v>0</v>
      </c>
    </row>
    <row r="1531" spans="1:10">
      <c r="A1531">
        <v>1522</v>
      </c>
      <c r="B1531" s="13">
        <f t="shared" si="99"/>
        <v>0</v>
      </c>
      <c r="C1531" s="13">
        <f t="shared" si="100"/>
        <v>0</v>
      </c>
      <c r="D1531" s="13"/>
      <c r="E1531" s="13">
        <f t="shared" si="101"/>
        <v>0</v>
      </c>
      <c r="G1531" s="13">
        <f>(IF(E1531&gt;SUM($C$6,$C$5,Sec!J1531),SUM($C$5,$C$6,Sec!J1531),E1531))</f>
        <v>0</v>
      </c>
      <c r="I1531">
        <f t="shared" si="102"/>
        <v>0</v>
      </c>
      <c r="J1531" s="13">
        <f>IF(G1531&lt;SUM($C$5:$C$6,Sec!J1531),((SUM($C$5,$C$6,-G1531,(Rate*Sec!J1531)))*Rate),0)</f>
        <v>0</v>
      </c>
    </row>
    <row r="1532" spans="1:10">
      <c r="A1532">
        <v>1523</v>
      </c>
      <c r="B1532" s="13">
        <f t="shared" si="99"/>
        <v>0</v>
      </c>
      <c r="C1532" s="13">
        <f t="shared" si="100"/>
        <v>0</v>
      </c>
      <c r="D1532" s="13"/>
      <c r="E1532" s="13">
        <f t="shared" si="101"/>
        <v>0</v>
      </c>
      <c r="G1532" s="13">
        <f>(IF(E1532&gt;SUM($C$6,$C$5,Sec!J1532),SUM($C$5,$C$6,Sec!J1532),E1532))</f>
        <v>0</v>
      </c>
      <c r="I1532">
        <f t="shared" si="102"/>
        <v>0</v>
      </c>
      <c r="J1532" s="13">
        <f>IF(G1532&lt;SUM($C$5:$C$6,Sec!J1532),((SUM($C$5,$C$6,-G1532,(Rate*Sec!J1532)))*Rate),0)</f>
        <v>0</v>
      </c>
    </row>
    <row r="1533" spans="1:10">
      <c r="A1533">
        <v>1524</v>
      </c>
      <c r="B1533" s="13">
        <f t="shared" si="99"/>
        <v>0</v>
      </c>
      <c r="C1533" s="13">
        <f t="shared" si="100"/>
        <v>0</v>
      </c>
      <c r="D1533" s="13"/>
      <c r="E1533" s="13">
        <f t="shared" si="101"/>
        <v>0</v>
      </c>
      <c r="G1533" s="13">
        <f>(IF(E1533&gt;SUM($C$6,$C$5,Sec!J1533),SUM($C$5,$C$6,Sec!J1533),E1533))</f>
        <v>0</v>
      </c>
      <c r="I1533">
        <f t="shared" si="102"/>
        <v>0</v>
      </c>
      <c r="J1533" s="13">
        <f>IF(G1533&lt;SUM($C$5:$C$6,Sec!J1533),((SUM($C$5,$C$6,-G1533,(Rate*Sec!J1533)))*Rate),0)</f>
        <v>0</v>
      </c>
    </row>
    <row r="1534" spans="1:10">
      <c r="A1534">
        <v>1525</v>
      </c>
      <c r="B1534" s="13">
        <f t="shared" si="99"/>
        <v>0</v>
      </c>
      <c r="C1534" s="13">
        <f t="shared" si="100"/>
        <v>0</v>
      </c>
      <c r="D1534" s="13"/>
      <c r="E1534" s="13">
        <f t="shared" si="101"/>
        <v>0</v>
      </c>
      <c r="G1534" s="13">
        <f>(IF(E1534&gt;SUM($C$6,$C$5,Sec!J1534),SUM($C$5,$C$6,Sec!J1534),E1534))</f>
        <v>0</v>
      </c>
      <c r="I1534">
        <f t="shared" si="102"/>
        <v>0</v>
      </c>
      <c r="J1534" s="13">
        <f>IF(G1534&lt;SUM($C$5:$C$6,Sec!J1534),((SUM($C$5,$C$6,-G1534,(Rate*Sec!J1534)))*Rate),0)</f>
        <v>0</v>
      </c>
    </row>
    <row r="1535" spans="1:10">
      <c r="A1535">
        <v>1526</v>
      </c>
      <c r="B1535" s="13">
        <f t="shared" si="99"/>
        <v>0</v>
      </c>
      <c r="C1535" s="13">
        <f t="shared" si="100"/>
        <v>0</v>
      </c>
      <c r="D1535" s="13"/>
      <c r="E1535" s="13">
        <f t="shared" si="101"/>
        <v>0</v>
      </c>
      <c r="G1535" s="13">
        <f>(IF(E1535&gt;SUM($C$6,$C$5,Sec!J1535),SUM($C$5,$C$6,Sec!J1535),E1535))</f>
        <v>0</v>
      </c>
      <c r="I1535">
        <f t="shared" si="102"/>
        <v>0</v>
      </c>
      <c r="J1535" s="13">
        <f>IF(G1535&lt;SUM($C$5:$C$6,Sec!J1535),((SUM($C$5,$C$6,-G1535,(Rate*Sec!J1535)))*Rate),0)</f>
        <v>0</v>
      </c>
    </row>
    <row r="1536" spans="1:10">
      <c r="A1536">
        <v>1527</v>
      </c>
      <c r="B1536" s="13">
        <f t="shared" si="99"/>
        <v>0</v>
      </c>
      <c r="C1536" s="13">
        <f t="shared" si="100"/>
        <v>0</v>
      </c>
      <c r="D1536" s="13"/>
      <c r="E1536" s="13">
        <f t="shared" si="101"/>
        <v>0</v>
      </c>
      <c r="G1536" s="13">
        <f>(IF(E1536&gt;SUM($C$6,$C$5,Sec!J1536),SUM($C$5,$C$6,Sec!J1536),E1536))</f>
        <v>0</v>
      </c>
      <c r="I1536">
        <f t="shared" si="102"/>
        <v>0</v>
      </c>
      <c r="J1536" s="13">
        <f>IF(G1536&lt;SUM($C$5:$C$6,Sec!J1536),((SUM($C$5,$C$6,-G1536,(Rate*Sec!J1536)))*Rate),0)</f>
        <v>0</v>
      </c>
    </row>
    <row r="1537" spans="1:10">
      <c r="A1537">
        <v>1528</v>
      </c>
      <c r="B1537" s="13">
        <f t="shared" si="99"/>
        <v>0</v>
      </c>
      <c r="C1537" s="13">
        <f t="shared" si="100"/>
        <v>0</v>
      </c>
      <c r="D1537" s="13"/>
      <c r="E1537" s="13">
        <f t="shared" si="101"/>
        <v>0</v>
      </c>
      <c r="G1537" s="13">
        <f>(IF(E1537&gt;SUM($C$6,$C$5,Sec!J1537),SUM($C$5,$C$6,Sec!J1537),E1537))</f>
        <v>0</v>
      </c>
      <c r="I1537">
        <f t="shared" si="102"/>
        <v>0</v>
      </c>
      <c r="J1537" s="13">
        <f>IF(G1537&lt;SUM($C$5:$C$6,Sec!J1537),((SUM($C$5,$C$6,-G1537,(Rate*Sec!J1537)))*Rate),0)</f>
        <v>0</v>
      </c>
    </row>
    <row r="1538" spans="1:10">
      <c r="A1538">
        <v>1529</v>
      </c>
      <c r="B1538" s="13">
        <f t="shared" si="99"/>
        <v>0</v>
      </c>
      <c r="C1538" s="13">
        <f t="shared" si="100"/>
        <v>0</v>
      </c>
      <c r="D1538" s="13"/>
      <c r="E1538" s="13">
        <f t="shared" si="101"/>
        <v>0</v>
      </c>
      <c r="G1538" s="13">
        <f>(IF(E1538&gt;SUM($C$6,$C$5,Sec!J1538),SUM($C$5,$C$6,Sec!J1538),E1538))</f>
        <v>0</v>
      </c>
      <c r="I1538">
        <f t="shared" si="102"/>
        <v>0</v>
      </c>
      <c r="J1538" s="13">
        <f>IF(G1538&lt;SUM($C$5:$C$6,Sec!J1538),((SUM($C$5,$C$6,-G1538,(Rate*Sec!J1538)))*Rate),0)</f>
        <v>0</v>
      </c>
    </row>
    <row r="1539" spans="1:10">
      <c r="A1539">
        <v>1530</v>
      </c>
      <c r="B1539" s="13">
        <f t="shared" si="99"/>
        <v>0</v>
      </c>
      <c r="C1539" s="13">
        <f t="shared" si="100"/>
        <v>0</v>
      </c>
      <c r="D1539" s="13"/>
      <c r="E1539" s="13">
        <f t="shared" si="101"/>
        <v>0</v>
      </c>
      <c r="G1539" s="13">
        <f>(IF(E1539&gt;SUM($C$6,$C$5,Sec!J1539),SUM($C$5,$C$6,Sec!J1539),E1539))</f>
        <v>0</v>
      </c>
      <c r="I1539">
        <f t="shared" si="102"/>
        <v>0</v>
      </c>
      <c r="J1539" s="13">
        <f>IF(G1539&lt;SUM($C$5:$C$6,Sec!J1539),((SUM($C$5,$C$6,-G1539,(Rate*Sec!J1539)))*Rate),0)</f>
        <v>0</v>
      </c>
    </row>
    <row r="1540" spans="1:10">
      <c r="A1540">
        <v>1531</v>
      </c>
      <c r="B1540" s="13">
        <f t="shared" si="99"/>
        <v>0</v>
      </c>
      <c r="C1540" s="13">
        <f t="shared" si="100"/>
        <v>0</v>
      </c>
      <c r="D1540" s="13"/>
      <c r="E1540" s="13">
        <f t="shared" si="101"/>
        <v>0</v>
      </c>
      <c r="G1540" s="13">
        <f>(IF(E1540&gt;SUM($C$6,$C$5,Sec!J1540),SUM($C$5,$C$6,Sec!J1540),E1540))</f>
        <v>0</v>
      </c>
      <c r="I1540">
        <f t="shared" si="102"/>
        <v>0</v>
      </c>
      <c r="J1540" s="13">
        <f>IF(G1540&lt;SUM($C$5:$C$6,Sec!J1540),((SUM($C$5,$C$6,-G1540,(Rate*Sec!J1540)))*Rate),0)</f>
        <v>0</v>
      </c>
    </row>
    <row r="1541" spans="1:10">
      <c r="A1541">
        <v>1532</v>
      </c>
      <c r="B1541" s="13">
        <f t="shared" si="99"/>
        <v>0</v>
      </c>
      <c r="C1541" s="13">
        <f t="shared" si="100"/>
        <v>0</v>
      </c>
      <c r="D1541" s="13"/>
      <c r="E1541" s="13">
        <f t="shared" si="101"/>
        <v>0</v>
      </c>
      <c r="G1541" s="13">
        <f>(IF(E1541&gt;SUM($C$6,$C$5,Sec!J1541),SUM($C$5,$C$6,Sec!J1541),E1541))</f>
        <v>0</v>
      </c>
      <c r="I1541">
        <f t="shared" si="102"/>
        <v>0</v>
      </c>
      <c r="J1541" s="13">
        <f>IF(G1541&lt;SUM($C$5:$C$6,Sec!J1541),((SUM($C$5,$C$6,-G1541,(Rate*Sec!J1541)))*Rate),0)</f>
        <v>0</v>
      </c>
    </row>
    <row r="1542" spans="1:10">
      <c r="A1542">
        <v>1533</v>
      </c>
      <c r="B1542" s="13">
        <f t="shared" si="99"/>
        <v>0</v>
      </c>
      <c r="C1542" s="13">
        <f t="shared" si="100"/>
        <v>0</v>
      </c>
      <c r="D1542" s="13"/>
      <c r="E1542" s="13">
        <f t="shared" si="101"/>
        <v>0</v>
      </c>
      <c r="G1542" s="13">
        <f>(IF(E1542&gt;SUM($C$6,$C$5,Sec!J1542),SUM($C$5,$C$6,Sec!J1542),E1542))</f>
        <v>0</v>
      </c>
      <c r="I1542">
        <f t="shared" si="102"/>
        <v>0</v>
      </c>
      <c r="J1542" s="13">
        <f>IF(G1542&lt;SUM($C$5:$C$6,Sec!J1542),((SUM($C$5,$C$6,-G1542,(Rate*Sec!J1542)))*Rate),0)</f>
        <v>0</v>
      </c>
    </row>
    <row r="1543" spans="1:10">
      <c r="A1543">
        <v>1534</v>
      </c>
      <c r="B1543" s="13">
        <f t="shared" si="99"/>
        <v>0</v>
      </c>
      <c r="C1543" s="13">
        <f t="shared" si="100"/>
        <v>0</v>
      </c>
      <c r="D1543" s="13"/>
      <c r="E1543" s="13">
        <f t="shared" si="101"/>
        <v>0</v>
      </c>
      <c r="G1543" s="13">
        <f>(IF(E1543&gt;SUM($C$6,$C$5,Sec!J1543),SUM($C$5,$C$6,Sec!J1543),E1543))</f>
        <v>0</v>
      </c>
      <c r="I1543">
        <f t="shared" si="102"/>
        <v>0</v>
      </c>
      <c r="J1543" s="13">
        <f>IF(G1543&lt;SUM($C$5:$C$6,Sec!J1543),((SUM($C$5,$C$6,-G1543,(Rate*Sec!J1543)))*Rate),0)</f>
        <v>0</v>
      </c>
    </row>
    <row r="1544" spans="1:10">
      <c r="A1544">
        <v>1535</v>
      </c>
      <c r="B1544" s="13">
        <f t="shared" si="99"/>
        <v>0</v>
      </c>
      <c r="C1544" s="13">
        <f t="shared" si="100"/>
        <v>0</v>
      </c>
      <c r="D1544" s="13"/>
      <c r="E1544" s="13">
        <f t="shared" si="101"/>
        <v>0</v>
      </c>
      <c r="G1544" s="13">
        <f>(IF(E1544&gt;SUM($C$6,$C$5,Sec!J1544),SUM($C$5,$C$6,Sec!J1544),E1544))</f>
        <v>0</v>
      </c>
      <c r="I1544">
        <f t="shared" si="102"/>
        <v>0</v>
      </c>
      <c r="J1544" s="13">
        <f>IF(G1544&lt;SUM($C$5:$C$6,Sec!J1544),((SUM($C$5,$C$6,-G1544,(Rate*Sec!J1544)))*Rate),0)</f>
        <v>0</v>
      </c>
    </row>
    <row r="1545" spans="1:10">
      <c r="A1545">
        <v>1536</v>
      </c>
      <c r="B1545" s="13">
        <f t="shared" si="99"/>
        <v>0</v>
      </c>
      <c r="C1545" s="13">
        <f t="shared" si="100"/>
        <v>0</v>
      </c>
      <c r="D1545" s="13"/>
      <c r="E1545" s="13">
        <f t="shared" si="101"/>
        <v>0</v>
      </c>
      <c r="G1545" s="13">
        <f>(IF(E1545&gt;SUM($C$6,$C$5,Sec!J1545),SUM($C$5,$C$6,Sec!J1545),E1545))</f>
        <v>0</v>
      </c>
      <c r="I1545">
        <f t="shared" si="102"/>
        <v>0</v>
      </c>
      <c r="J1545" s="13">
        <f>IF(G1545&lt;SUM($C$5:$C$6,Sec!J1545),((SUM($C$5,$C$6,-G1545,(Rate*Sec!J1545)))*Rate),0)</f>
        <v>0</v>
      </c>
    </row>
    <row r="1546" spans="1:10">
      <c r="A1546">
        <v>1537</v>
      </c>
      <c r="B1546" s="13">
        <f t="shared" si="99"/>
        <v>0</v>
      </c>
      <c r="C1546" s="13">
        <f t="shared" si="100"/>
        <v>0</v>
      </c>
      <c r="D1546" s="13"/>
      <c r="E1546" s="13">
        <f t="shared" si="101"/>
        <v>0</v>
      </c>
      <c r="G1546" s="13">
        <f>(IF(E1546&gt;SUM($C$6,$C$5,Sec!J1546),SUM($C$5,$C$6,Sec!J1546),E1546))</f>
        <v>0</v>
      </c>
      <c r="I1546">
        <f t="shared" si="102"/>
        <v>0</v>
      </c>
      <c r="J1546" s="13">
        <f>IF(G1546&lt;SUM($C$5:$C$6,Sec!J1546),((SUM($C$5,$C$6,-G1546,(Rate*Sec!J1546)))*Rate),0)</f>
        <v>0</v>
      </c>
    </row>
    <row r="1547" spans="1:10">
      <c r="A1547">
        <v>1538</v>
      </c>
      <c r="B1547" s="13">
        <f t="shared" si="99"/>
        <v>0</v>
      </c>
      <c r="C1547" s="13">
        <f t="shared" si="100"/>
        <v>0</v>
      </c>
      <c r="D1547" s="13"/>
      <c r="E1547" s="13">
        <f t="shared" si="101"/>
        <v>0</v>
      </c>
      <c r="G1547" s="13">
        <f>(IF(E1547&gt;SUM($C$6,$C$5,Sec!J1547),SUM($C$5,$C$6,Sec!J1547),E1547))</f>
        <v>0</v>
      </c>
      <c r="I1547">
        <f t="shared" si="102"/>
        <v>0</v>
      </c>
      <c r="J1547" s="13">
        <f>IF(G1547&lt;SUM($C$5:$C$6,Sec!J1547),((SUM($C$5,$C$6,-G1547,(Rate*Sec!J1547)))*Rate),0)</f>
        <v>0</v>
      </c>
    </row>
    <row r="1548" spans="1:10">
      <c r="A1548">
        <v>1539</v>
      </c>
      <c r="B1548" s="13">
        <f t="shared" si="99"/>
        <v>0</v>
      </c>
      <c r="C1548" s="13">
        <f t="shared" si="100"/>
        <v>0</v>
      </c>
      <c r="D1548" s="13"/>
      <c r="E1548" s="13">
        <f t="shared" si="101"/>
        <v>0</v>
      </c>
      <c r="G1548" s="13">
        <f>(IF(E1548&gt;SUM($C$6,$C$5,Sec!J1548),SUM($C$5,$C$6,Sec!J1548),E1548))</f>
        <v>0</v>
      </c>
      <c r="I1548">
        <f t="shared" si="102"/>
        <v>0</v>
      </c>
      <c r="J1548" s="13">
        <f>IF(G1548&lt;SUM($C$5:$C$6,Sec!J1548),((SUM($C$5,$C$6,-G1548,(Rate*Sec!J1548)))*Rate),0)</f>
        <v>0</v>
      </c>
    </row>
    <row r="1549" spans="1:10">
      <c r="A1549">
        <v>1540</v>
      </c>
      <c r="B1549" s="13">
        <f t="shared" si="99"/>
        <v>0</v>
      </c>
      <c r="C1549" s="13">
        <f t="shared" si="100"/>
        <v>0</v>
      </c>
      <c r="D1549" s="13"/>
      <c r="E1549" s="13">
        <f t="shared" si="101"/>
        <v>0</v>
      </c>
      <c r="G1549" s="13">
        <f>(IF(E1549&gt;SUM($C$6,$C$5,Sec!J1549),SUM($C$5,$C$6,Sec!J1549),E1549))</f>
        <v>0</v>
      </c>
      <c r="I1549">
        <f t="shared" si="102"/>
        <v>0</v>
      </c>
      <c r="J1549" s="13">
        <f>IF(G1549&lt;SUM($C$5:$C$6,Sec!J1549),((SUM($C$5,$C$6,-G1549,(Rate*Sec!J1549)))*Rate),0)</f>
        <v>0</v>
      </c>
    </row>
    <row r="1550" spans="1:10">
      <c r="A1550">
        <v>1541</v>
      </c>
      <c r="B1550" s="13">
        <f t="shared" si="99"/>
        <v>0</v>
      </c>
      <c r="C1550" s="13">
        <f t="shared" si="100"/>
        <v>0</v>
      </c>
      <c r="D1550" s="13"/>
      <c r="E1550" s="13">
        <f t="shared" si="101"/>
        <v>0</v>
      </c>
      <c r="G1550" s="13">
        <f>(IF(E1550&gt;SUM($C$6,$C$5,Sec!J1550),SUM($C$5,$C$6,Sec!J1550),E1550))</f>
        <v>0</v>
      </c>
      <c r="I1550">
        <f t="shared" si="102"/>
        <v>0</v>
      </c>
      <c r="J1550" s="13">
        <f>IF(G1550&lt;SUM($C$5:$C$6,Sec!J1550),((SUM($C$5,$C$6,-G1550,(Rate*Sec!J1550)))*Rate),0)</f>
        <v>0</v>
      </c>
    </row>
    <row r="1551" spans="1:10">
      <c r="A1551">
        <v>1542</v>
      </c>
      <c r="B1551" s="13">
        <f t="shared" si="99"/>
        <v>0</v>
      </c>
      <c r="C1551" s="13">
        <f t="shared" si="100"/>
        <v>0</v>
      </c>
      <c r="D1551" s="13"/>
      <c r="E1551" s="13">
        <f t="shared" si="101"/>
        <v>0</v>
      </c>
      <c r="G1551" s="13">
        <f>(IF(E1551&gt;SUM($C$6,$C$5,Sec!J1551),SUM($C$5,$C$6,Sec!J1551),E1551))</f>
        <v>0</v>
      </c>
      <c r="I1551">
        <f t="shared" si="102"/>
        <v>0</v>
      </c>
      <c r="J1551" s="13">
        <f>IF(G1551&lt;SUM($C$5:$C$6,Sec!J1551),((SUM($C$5,$C$6,-G1551,(Rate*Sec!J1551)))*Rate),0)</f>
        <v>0</v>
      </c>
    </row>
    <row r="1552" spans="1:10">
      <c r="A1552">
        <v>1543</v>
      </c>
      <c r="B1552" s="13">
        <f t="shared" si="99"/>
        <v>0</v>
      </c>
      <c r="C1552" s="13">
        <f t="shared" si="100"/>
        <v>0</v>
      </c>
      <c r="D1552" s="13"/>
      <c r="E1552" s="13">
        <f t="shared" si="101"/>
        <v>0</v>
      </c>
      <c r="G1552" s="13">
        <f>(IF(E1552&gt;SUM($C$6,$C$5,Sec!J1552),SUM($C$5,$C$6,Sec!J1552),E1552))</f>
        <v>0</v>
      </c>
      <c r="I1552">
        <f t="shared" si="102"/>
        <v>0</v>
      </c>
      <c r="J1552" s="13">
        <f>IF(G1552&lt;SUM($C$5:$C$6,Sec!J1552),((SUM($C$5,$C$6,-G1552,(Rate*Sec!J1552)))*Rate),0)</f>
        <v>0</v>
      </c>
    </row>
    <row r="1553" spans="1:10">
      <c r="A1553">
        <v>1544</v>
      </c>
      <c r="B1553" s="13">
        <f t="shared" si="99"/>
        <v>0</v>
      </c>
      <c r="C1553" s="13">
        <f t="shared" si="100"/>
        <v>0</v>
      </c>
      <c r="D1553" s="13"/>
      <c r="E1553" s="13">
        <f t="shared" si="101"/>
        <v>0</v>
      </c>
      <c r="G1553" s="13">
        <f>(IF(E1553&gt;SUM($C$6,$C$5,Sec!J1553),SUM($C$5,$C$6,Sec!J1553),E1553))</f>
        <v>0</v>
      </c>
      <c r="I1553">
        <f t="shared" si="102"/>
        <v>0</v>
      </c>
      <c r="J1553" s="13">
        <f>IF(G1553&lt;SUM($C$5:$C$6,Sec!J1553),((SUM($C$5,$C$6,-G1553,(Rate*Sec!J1553)))*Rate),0)</f>
        <v>0</v>
      </c>
    </row>
    <row r="1554" spans="1:10">
      <c r="A1554">
        <v>1545</v>
      </c>
      <c r="B1554" s="13">
        <f t="shared" si="99"/>
        <v>0</v>
      </c>
      <c r="C1554" s="13">
        <f t="shared" si="100"/>
        <v>0</v>
      </c>
      <c r="D1554" s="13"/>
      <c r="E1554" s="13">
        <f t="shared" si="101"/>
        <v>0</v>
      </c>
      <c r="G1554" s="13">
        <f>(IF(E1554&gt;SUM($C$6,$C$5,Sec!J1554),SUM($C$5,$C$6,Sec!J1554),E1554))</f>
        <v>0</v>
      </c>
      <c r="I1554">
        <f t="shared" si="102"/>
        <v>0</v>
      </c>
      <c r="J1554" s="13">
        <f>IF(G1554&lt;SUM($C$5:$C$6,Sec!J1554),((SUM($C$5,$C$6,-G1554,(Rate*Sec!J1554)))*Rate),0)</f>
        <v>0</v>
      </c>
    </row>
    <row r="1555" spans="1:10">
      <c r="A1555">
        <v>1546</v>
      </c>
      <c r="B1555" s="13">
        <f t="shared" si="99"/>
        <v>0</v>
      </c>
      <c r="C1555" s="13">
        <f t="shared" si="100"/>
        <v>0</v>
      </c>
      <c r="D1555" s="13"/>
      <c r="E1555" s="13">
        <f t="shared" si="101"/>
        <v>0</v>
      </c>
      <c r="G1555" s="13">
        <f>(IF(E1555&gt;SUM($C$6,$C$5,Sec!J1555),SUM($C$5,$C$6,Sec!J1555),E1555))</f>
        <v>0</v>
      </c>
      <c r="I1555">
        <f t="shared" si="102"/>
        <v>0</v>
      </c>
      <c r="J1555" s="13">
        <f>IF(G1555&lt;SUM($C$5:$C$6,Sec!J1555),((SUM($C$5,$C$6,-G1555,(Rate*Sec!J1555)))*Rate),0)</f>
        <v>0</v>
      </c>
    </row>
    <row r="1556" spans="1:10">
      <c r="A1556">
        <v>1547</v>
      </c>
      <c r="B1556" s="13">
        <f t="shared" si="99"/>
        <v>0</v>
      </c>
      <c r="C1556" s="13">
        <f t="shared" si="100"/>
        <v>0</v>
      </c>
      <c r="D1556" s="13"/>
      <c r="E1556" s="13">
        <f t="shared" si="101"/>
        <v>0</v>
      </c>
      <c r="G1556" s="13">
        <f>(IF(E1556&gt;SUM($C$6,$C$5,Sec!J1556),SUM($C$5,$C$6,Sec!J1556),E1556))</f>
        <v>0</v>
      </c>
      <c r="I1556">
        <f t="shared" si="102"/>
        <v>0</v>
      </c>
      <c r="J1556" s="13">
        <f>IF(G1556&lt;SUM($C$5:$C$6,Sec!J1556),((SUM($C$5,$C$6,-G1556,(Rate*Sec!J1556)))*Rate),0)</f>
        <v>0</v>
      </c>
    </row>
    <row r="1557" spans="1:10">
      <c r="A1557">
        <v>1548</v>
      </c>
      <c r="B1557" s="13">
        <f t="shared" si="99"/>
        <v>0</v>
      </c>
      <c r="C1557" s="13">
        <f t="shared" si="100"/>
        <v>0</v>
      </c>
      <c r="D1557" s="13"/>
      <c r="E1557" s="13">
        <f t="shared" si="101"/>
        <v>0</v>
      </c>
      <c r="G1557" s="13">
        <f>(IF(E1557&gt;SUM($C$6,$C$5,Sec!J1557),SUM($C$5,$C$6,Sec!J1557),E1557))</f>
        <v>0</v>
      </c>
      <c r="I1557">
        <f t="shared" si="102"/>
        <v>0</v>
      </c>
      <c r="J1557" s="13">
        <f>IF(G1557&lt;SUM($C$5:$C$6,Sec!J1557),((SUM($C$5,$C$6,-G1557,(Rate*Sec!J1557)))*Rate),0)</f>
        <v>0</v>
      </c>
    </row>
    <row r="1558" spans="1:10">
      <c r="A1558">
        <v>1549</v>
      </c>
      <c r="B1558" s="13">
        <f t="shared" si="99"/>
        <v>0</v>
      </c>
      <c r="C1558" s="13">
        <f t="shared" si="100"/>
        <v>0</v>
      </c>
      <c r="D1558" s="13"/>
      <c r="E1558" s="13">
        <f t="shared" si="101"/>
        <v>0</v>
      </c>
      <c r="G1558" s="13">
        <f>(IF(E1558&gt;SUM($C$6,$C$5,Sec!J1558),SUM($C$5,$C$6,Sec!J1558),E1558))</f>
        <v>0</v>
      </c>
      <c r="I1558">
        <f t="shared" si="102"/>
        <v>0</v>
      </c>
      <c r="J1558" s="13">
        <f>IF(G1558&lt;SUM($C$5:$C$6,Sec!J1558),((SUM($C$5,$C$6,-G1558,(Rate*Sec!J1558)))*Rate),0)</f>
        <v>0</v>
      </c>
    </row>
    <row r="1559" spans="1:10">
      <c r="A1559">
        <v>1550</v>
      </c>
      <c r="B1559" s="13">
        <f t="shared" si="99"/>
        <v>0</v>
      </c>
      <c r="C1559" s="13">
        <f t="shared" si="100"/>
        <v>0</v>
      </c>
      <c r="D1559" s="13"/>
      <c r="E1559" s="13">
        <f t="shared" si="101"/>
        <v>0</v>
      </c>
      <c r="G1559" s="13">
        <f>(IF(E1559&gt;SUM($C$6,$C$5,Sec!J1559),SUM($C$5,$C$6,Sec!J1559),E1559))</f>
        <v>0</v>
      </c>
      <c r="I1559">
        <f t="shared" si="102"/>
        <v>0</v>
      </c>
      <c r="J1559" s="13">
        <f>IF(G1559&lt;SUM($C$5:$C$6,Sec!J1559),((SUM($C$5,$C$6,-G1559,(Rate*Sec!J1559)))*Rate),0)</f>
        <v>0</v>
      </c>
    </row>
    <row r="1560" spans="1:10">
      <c r="A1560">
        <v>1551</v>
      </c>
      <c r="B1560" s="13">
        <f t="shared" si="99"/>
        <v>0</v>
      </c>
      <c r="C1560" s="13">
        <f t="shared" si="100"/>
        <v>0</v>
      </c>
      <c r="D1560" s="13"/>
      <c r="E1560" s="13">
        <f t="shared" si="101"/>
        <v>0</v>
      </c>
      <c r="G1560" s="13">
        <f>(IF(E1560&gt;SUM($C$6,$C$5,Sec!J1560),SUM($C$5,$C$6,Sec!J1560),E1560))</f>
        <v>0</v>
      </c>
      <c r="I1560">
        <f t="shared" si="102"/>
        <v>0</v>
      </c>
      <c r="J1560" s="13">
        <f>IF(G1560&lt;SUM($C$5:$C$6,Sec!J1560),((SUM($C$5,$C$6,-G1560,(Rate*Sec!J1560)))*Rate),0)</f>
        <v>0</v>
      </c>
    </row>
    <row r="1561" spans="1:10">
      <c r="A1561">
        <v>1552</v>
      </c>
      <c r="B1561" s="13">
        <f t="shared" si="99"/>
        <v>0</v>
      </c>
      <c r="C1561" s="13">
        <f t="shared" si="100"/>
        <v>0</v>
      </c>
      <c r="D1561" s="13"/>
      <c r="E1561" s="13">
        <f t="shared" si="101"/>
        <v>0</v>
      </c>
      <c r="G1561" s="13">
        <f>(IF(E1561&gt;SUM($C$6,$C$5,Sec!J1561),SUM($C$5,$C$6,Sec!J1561),E1561))</f>
        <v>0</v>
      </c>
      <c r="I1561">
        <f t="shared" si="102"/>
        <v>0</v>
      </c>
      <c r="J1561" s="13">
        <f>IF(G1561&lt;SUM($C$5:$C$6,Sec!J1561),((SUM($C$5,$C$6,-G1561,(Rate*Sec!J1561)))*Rate),0)</f>
        <v>0</v>
      </c>
    </row>
    <row r="1562" spans="1:10">
      <c r="A1562">
        <v>1553</v>
      </c>
      <c r="B1562" s="13">
        <f t="shared" si="99"/>
        <v>0</v>
      </c>
      <c r="C1562" s="13">
        <f t="shared" si="100"/>
        <v>0</v>
      </c>
      <c r="D1562" s="13"/>
      <c r="E1562" s="13">
        <f t="shared" si="101"/>
        <v>0</v>
      </c>
      <c r="G1562" s="13">
        <f>(IF(E1562&gt;SUM($C$6,$C$5,Sec!J1562),SUM($C$5,$C$6,Sec!J1562),E1562))</f>
        <v>0</v>
      </c>
      <c r="I1562">
        <f t="shared" si="102"/>
        <v>0</v>
      </c>
      <c r="J1562" s="13">
        <f>IF(G1562&lt;SUM($C$5:$C$6,Sec!J1562),((SUM($C$5,$C$6,-G1562,(Rate*Sec!J1562)))*Rate),0)</f>
        <v>0</v>
      </c>
    </row>
    <row r="1563" spans="1:10">
      <c r="A1563">
        <v>1554</v>
      </c>
      <c r="B1563" s="13">
        <f t="shared" si="99"/>
        <v>0</v>
      </c>
      <c r="C1563" s="13">
        <f t="shared" si="100"/>
        <v>0</v>
      </c>
      <c r="D1563" s="13"/>
      <c r="E1563" s="13">
        <f t="shared" si="101"/>
        <v>0</v>
      </c>
      <c r="G1563" s="13">
        <f>(IF(E1563&gt;SUM($C$6,$C$5,Sec!J1563),SUM($C$5,$C$6,Sec!J1563),E1563))</f>
        <v>0</v>
      </c>
      <c r="I1563">
        <f t="shared" si="102"/>
        <v>0</v>
      </c>
      <c r="J1563" s="13">
        <f>IF(G1563&lt;SUM($C$5:$C$6,Sec!J1563),((SUM($C$5,$C$6,-G1563,(Rate*Sec!J1563)))*Rate),0)</f>
        <v>0</v>
      </c>
    </row>
    <row r="1564" spans="1:10">
      <c r="A1564">
        <v>1555</v>
      </c>
      <c r="B1564" s="13">
        <f t="shared" si="99"/>
        <v>0</v>
      </c>
      <c r="C1564" s="13">
        <f t="shared" si="100"/>
        <v>0</v>
      </c>
      <c r="D1564" s="13"/>
      <c r="E1564" s="13">
        <f t="shared" si="101"/>
        <v>0</v>
      </c>
      <c r="G1564" s="13">
        <f>(IF(E1564&gt;SUM($C$6,$C$5,Sec!J1564),SUM($C$5,$C$6,Sec!J1564),E1564))</f>
        <v>0</v>
      </c>
      <c r="I1564">
        <f t="shared" si="102"/>
        <v>0</v>
      </c>
      <c r="J1564" s="13">
        <f>IF(G1564&lt;SUM($C$5:$C$6,Sec!J1564),((SUM($C$5,$C$6,-G1564,(Rate*Sec!J1564)))*Rate),0)</f>
        <v>0</v>
      </c>
    </row>
    <row r="1565" spans="1:10">
      <c r="A1565">
        <v>1556</v>
      </c>
      <c r="B1565" s="13">
        <f t="shared" si="99"/>
        <v>0</v>
      </c>
      <c r="C1565" s="13">
        <f t="shared" si="100"/>
        <v>0</v>
      </c>
      <c r="D1565" s="13"/>
      <c r="E1565" s="13">
        <f t="shared" si="101"/>
        <v>0</v>
      </c>
      <c r="G1565" s="13">
        <f>(IF(E1565&gt;SUM($C$6,$C$5,Sec!J1565),SUM($C$5,$C$6,Sec!J1565),E1565))</f>
        <v>0</v>
      </c>
      <c r="I1565">
        <f t="shared" si="102"/>
        <v>0</v>
      </c>
      <c r="J1565" s="13">
        <f>IF(G1565&lt;SUM($C$5:$C$6,Sec!J1565),((SUM($C$5,$C$6,-G1565,(Rate*Sec!J1565)))*Rate),0)</f>
        <v>0</v>
      </c>
    </row>
    <row r="1566" spans="1:10">
      <c r="A1566">
        <v>1557</v>
      </c>
      <c r="B1566" s="13">
        <f t="shared" si="99"/>
        <v>0</v>
      </c>
      <c r="C1566" s="13">
        <f t="shared" si="100"/>
        <v>0</v>
      </c>
      <c r="D1566" s="13"/>
      <c r="E1566" s="13">
        <f t="shared" si="101"/>
        <v>0</v>
      </c>
      <c r="G1566" s="13">
        <f>(IF(E1566&gt;SUM($C$6,$C$5,Sec!J1566),SUM($C$5,$C$6,Sec!J1566),E1566))</f>
        <v>0</v>
      </c>
      <c r="I1566">
        <f t="shared" si="102"/>
        <v>0</v>
      </c>
      <c r="J1566" s="13">
        <f>IF(G1566&lt;SUM($C$5:$C$6,Sec!J1566),((SUM($C$5,$C$6,-G1566,(Rate*Sec!J1566)))*Rate),0)</f>
        <v>0</v>
      </c>
    </row>
    <row r="1567" spans="1:10">
      <c r="A1567">
        <v>1558</v>
      </c>
      <c r="B1567" s="13">
        <f t="shared" si="99"/>
        <v>0</v>
      </c>
      <c r="C1567" s="13">
        <f t="shared" si="100"/>
        <v>0</v>
      </c>
      <c r="D1567" s="13"/>
      <c r="E1567" s="13">
        <f t="shared" si="101"/>
        <v>0</v>
      </c>
      <c r="G1567" s="13">
        <f>(IF(E1567&gt;SUM($C$6,$C$5,Sec!J1567),SUM($C$5,$C$6,Sec!J1567),E1567))</f>
        <v>0</v>
      </c>
      <c r="I1567">
        <f t="shared" si="102"/>
        <v>0</v>
      </c>
      <c r="J1567" s="13">
        <f>IF(G1567&lt;SUM($C$5:$C$6,Sec!J1567),((SUM($C$5,$C$6,-G1567,(Rate*Sec!J1567)))*Rate),0)</f>
        <v>0</v>
      </c>
    </row>
    <row r="1568" spans="1:10">
      <c r="A1568">
        <v>1559</v>
      </c>
      <c r="B1568" s="13">
        <f t="shared" si="99"/>
        <v>0</v>
      </c>
      <c r="C1568" s="13">
        <f t="shared" si="100"/>
        <v>0</v>
      </c>
      <c r="D1568" s="13"/>
      <c r="E1568" s="13">
        <f t="shared" si="101"/>
        <v>0</v>
      </c>
      <c r="G1568" s="13">
        <f>(IF(E1568&gt;SUM($C$6,$C$5,Sec!J1568),SUM($C$5,$C$6,Sec!J1568),E1568))</f>
        <v>0</v>
      </c>
      <c r="I1568">
        <f t="shared" si="102"/>
        <v>0</v>
      </c>
      <c r="J1568" s="13">
        <f>IF(G1568&lt;SUM($C$5:$C$6,Sec!J1568),((SUM($C$5,$C$6,-G1568,(Rate*Sec!J1568)))*Rate),0)</f>
        <v>0</v>
      </c>
    </row>
    <row r="1569" spans="1:10">
      <c r="A1569">
        <v>1560</v>
      </c>
      <c r="B1569" s="13">
        <f t="shared" si="99"/>
        <v>0</v>
      </c>
      <c r="C1569" s="13">
        <f t="shared" si="100"/>
        <v>0</v>
      </c>
      <c r="D1569" s="13"/>
      <c r="E1569" s="13">
        <f t="shared" si="101"/>
        <v>0</v>
      </c>
      <c r="G1569" s="13">
        <f>(IF(E1569&gt;SUM($C$6,$C$5,Sec!J1569),SUM($C$5,$C$6,Sec!J1569),E1569))</f>
        <v>0</v>
      </c>
      <c r="I1569">
        <f t="shared" si="102"/>
        <v>0</v>
      </c>
      <c r="J1569" s="13">
        <f>IF(G1569&lt;SUM($C$5:$C$6,Sec!J1569),((SUM($C$5,$C$6,-G1569,(Rate*Sec!J1569)))*Rate),0)</f>
        <v>0</v>
      </c>
    </row>
    <row r="1570" spans="1:10">
      <c r="A1570">
        <v>1561</v>
      </c>
      <c r="B1570" s="13">
        <f t="shared" si="99"/>
        <v>0</v>
      </c>
      <c r="C1570" s="13">
        <f t="shared" si="100"/>
        <v>0</v>
      </c>
      <c r="D1570" s="13"/>
      <c r="E1570" s="13">
        <f t="shared" si="101"/>
        <v>0</v>
      </c>
      <c r="G1570" s="13">
        <f>(IF(E1570&gt;SUM($C$6,$C$5,Sec!J1570),SUM($C$5,$C$6,Sec!J1570),E1570))</f>
        <v>0</v>
      </c>
      <c r="I1570">
        <f t="shared" si="102"/>
        <v>0</v>
      </c>
      <c r="J1570" s="13">
        <f>IF(G1570&lt;SUM($C$5:$C$6,Sec!J1570),((SUM($C$5,$C$6,-G1570,(Rate*Sec!J1570)))*Rate),0)</f>
        <v>0</v>
      </c>
    </row>
    <row r="1571" spans="1:10">
      <c r="A1571">
        <v>1562</v>
      </c>
      <c r="B1571" s="13">
        <f t="shared" si="99"/>
        <v>0</v>
      </c>
      <c r="C1571" s="13">
        <f t="shared" si="100"/>
        <v>0</v>
      </c>
      <c r="D1571" s="13"/>
      <c r="E1571" s="13">
        <f t="shared" si="101"/>
        <v>0</v>
      </c>
      <c r="G1571" s="13">
        <f>(IF(E1571&gt;SUM($C$6,$C$5,Sec!J1571),SUM($C$5,$C$6,Sec!J1571),E1571))</f>
        <v>0</v>
      </c>
      <c r="I1571">
        <f t="shared" si="102"/>
        <v>0</v>
      </c>
      <c r="J1571" s="13">
        <f>IF(G1571&lt;SUM($C$5:$C$6,Sec!J1571),((SUM($C$5,$C$6,-G1571,(Rate*Sec!J1571)))*Rate),0)</f>
        <v>0</v>
      </c>
    </row>
    <row r="1572" spans="1:10">
      <c r="A1572">
        <v>1563</v>
      </c>
      <c r="B1572" s="13">
        <f t="shared" si="99"/>
        <v>0</v>
      </c>
      <c r="C1572" s="13">
        <f t="shared" si="100"/>
        <v>0</v>
      </c>
      <c r="D1572" s="13"/>
      <c r="E1572" s="13">
        <f t="shared" si="101"/>
        <v>0</v>
      </c>
      <c r="G1572" s="13">
        <f>(IF(E1572&gt;SUM($C$6,$C$5,Sec!J1572),SUM($C$5,$C$6,Sec!J1572),E1572))</f>
        <v>0</v>
      </c>
      <c r="I1572">
        <f t="shared" si="102"/>
        <v>0</v>
      </c>
      <c r="J1572" s="13">
        <f>IF(G1572&lt;SUM($C$5:$C$6,Sec!J1572),((SUM($C$5,$C$6,-G1572,(Rate*Sec!J1572)))*Rate),0)</f>
        <v>0</v>
      </c>
    </row>
    <row r="1573" spans="1:10">
      <c r="A1573">
        <v>1564</v>
      </c>
      <c r="B1573" s="13">
        <f t="shared" si="99"/>
        <v>0</v>
      </c>
      <c r="C1573" s="13">
        <f t="shared" si="100"/>
        <v>0</v>
      </c>
      <c r="D1573" s="13"/>
      <c r="E1573" s="13">
        <f t="shared" si="101"/>
        <v>0</v>
      </c>
      <c r="G1573" s="13">
        <f>(IF(E1573&gt;SUM($C$6,$C$5,Sec!J1573),SUM($C$5,$C$6,Sec!J1573),E1573))</f>
        <v>0</v>
      </c>
      <c r="I1573">
        <f t="shared" si="102"/>
        <v>0</v>
      </c>
      <c r="J1573" s="13">
        <f>IF(G1573&lt;SUM($C$5:$C$6,Sec!J1573),((SUM($C$5,$C$6,-G1573,(Rate*Sec!J1573)))*Rate),0)</f>
        <v>0</v>
      </c>
    </row>
    <row r="1574" spans="1:10">
      <c r="A1574">
        <v>1565</v>
      </c>
      <c r="B1574" s="13">
        <f t="shared" si="99"/>
        <v>0</v>
      </c>
      <c r="C1574" s="13">
        <f t="shared" si="100"/>
        <v>0</v>
      </c>
      <c r="D1574" s="13"/>
      <c r="E1574" s="13">
        <f t="shared" si="101"/>
        <v>0</v>
      </c>
      <c r="G1574" s="13">
        <f>(IF(E1574&gt;SUM($C$6,$C$5,Sec!J1574),SUM($C$5,$C$6,Sec!J1574),E1574))</f>
        <v>0</v>
      </c>
      <c r="I1574">
        <f t="shared" si="102"/>
        <v>0</v>
      </c>
      <c r="J1574" s="13">
        <f>IF(G1574&lt;SUM($C$5:$C$6,Sec!J1574),((SUM($C$5,$C$6,-G1574,(Rate*Sec!J1574)))*Rate),0)</f>
        <v>0</v>
      </c>
    </row>
    <row r="1575" spans="1:10">
      <c r="A1575">
        <v>1566</v>
      </c>
      <c r="B1575" s="13">
        <f t="shared" si="99"/>
        <v>0</v>
      </c>
      <c r="C1575" s="13">
        <f t="shared" si="100"/>
        <v>0</v>
      </c>
      <c r="D1575" s="13"/>
      <c r="E1575" s="13">
        <f t="shared" si="101"/>
        <v>0</v>
      </c>
      <c r="G1575" s="13">
        <f>(IF(E1575&gt;SUM($C$6,$C$5,Sec!J1575),SUM($C$5,$C$6,Sec!J1575),E1575))</f>
        <v>0</v>
      </c>
      <c r="I1575">
        <f t="shared" si="102"/>
        <v>0</v>
      </c>
      <c r="J1575" s="13">
        <f>IF(G1575&lt;SUM($C$5:$C$6,Sec!J1575),((SUM($C$5,$C$6,-G1575,(Rate*Sec!J1575)))*Rate),0)</f>
        <v>0</v>
      </c>
    </row>
    <row r="1576" spans="1:10">
      <c r="A1576">
        <v>1567</v>
      </c>
      <c r="B1576" s="13">
        <f t="shared" si="99"/>
        <v>0</v>
      </c>
      <c r="C1576" s="13">
        <f t="shared" si="100"/>
        <v>0</v>
      </c>
      <c r="D1576" s="13"/>
      <c r="E1576" s="13">
        <f t="shared" si="101"/>
        <v>0</v>
      </c>
      <c r="G1576" s="13">
        <f>(IF(E1576&gt;SUM($C$6,$C$5,Sec!J1576),SUM($C$5,$C$6,Sec!J1576),E1576))</f>
        <v>0</v>
      </c>
      <c r="I1576">
        <f t="shared" si="102"/>
        <v>0</v>
      </c>
      <c r="J1576" s="13">
        <f>IF(G1576&lt;SUM($C$5:$C$6,Sec!J1576),((SUM($C$5,$C$6,-G1576,(Rate*Sec!J1576)))*Rate),0)</f>
        <v>0</v>
      </c>
    </row>
    <row r="1577" spans="1:10">
      <c r="A1577">
        <v>1568</v>
      </c>
      <c r="B1577" s="13">
        <f t="shared" si="99"/>
        <v>0</v>
      </c>
      <c r="C1577" s="13">
        <f t="shared" si="100"/>
        <v>0</v>
      </c>
      <c r="D1577" s="13"/>
      <c r="E1577" s="13">
        <f t="shared" si="101"/>
        <v>0</v>
      </c>
      <c r="G1577" s="13">
        <f>(IF(E1577&gt;SUM($C$6,$C$5,Sec!J1577),SUM($C$5,$C$6,Sec!J1577),E1577))</f>
        <v>0</v>
      </c>
      <c r="I1577">
        <f t="shared" si="102"/>
        <v>0</v>
      </c>
      <c r="J1577" s="13">
        <f>IF(G1577&lt;SUM($C$5:$C$6,Sec!J1577),((SUM($C$5,$C$6,-G1577,(Rate*Sec!J1577)))*Rate),0)</f>
        <v>0</v>
      </c>
    </row>
    <row r="1578" spans="1:10">
      <c r="A1578">
        <v>1569</v>
      </c>
      <c r="B1578" s="13">
        <f t="shared" si="99"/>
        <v>0</v>
      </c>
      <c r="C1578" s="13">
        <f t="shared" si="100"/>
        <v>0</v>
      </c>
      <c r="D1578" s="13"/>
      <c r="E1578" s="13">
        <f t="shared" si="101"/>
        <v>0</v>
      </c>
      <c r="G1578" s="13">
        <f>(IF(E1578&gt;SUM($C$6,$C$5,Sec!J1578),SUM($C$5,$C$6,Sec!J1578),E1578))</f>
        <v>0</v>
      </c>
      <c r="I1578">
        <f t="shared" si="102"/>
        <v>0</v>
      </c>
      <c r="J1578" s="13">
        <f>IF(G1578&lt;SUM($C$5:$C$6,Sec!J1578),((SUM($C$5,$C$6,-G1578,(Rate*Sec!J1578)))*Rate),0)</f>
        <v>0</v>
      </c>
    </row>
    <row r="1579" spans="1:10">
      <c r="A1579">
        <v>1570</v>
      </c>
      <c r="B1579" s="13">
        <f t="shared" si="99"/>
        <v>0</v>
      </c>
      <c r="C1579" s="13">
        <f t="shared" si="100"/>
        <v>0</v>
      </c>
      <c r="D1579" s="13"/>
      <c r="E1579" s="13">
        <f t="shared" si="101"/>
        <v>0</v>
      </c>
      <c r="G1579" s="13">
        <f>(IF(E1579&gt;SUM($C$6,$C$5,Sec!J1579),SUM($C$5,$C$6,Sec!J1579),E1579))</f>
        <v>0</v>
      </c>
      <c r="I1579">
        <f t="shared" si="102"/>
        <v>0</v>
      </c>
      <c r="J1579" s="13">
        <f>IF(G1579&lt;SUM($C$5:$C$6,Sec!J1579),((SUM($C$5,$C$6,-G1579,(Rate*Sec!J1579)))*Rate),0)</f>
        <v>0</v>
      </c>
    </row>
    <row r="1580" spans="1:10">
      <c r="A1580">
        <v>1571</v>
      </c>
      <c r="B1580" s="13">
        <f t="shared" si="99"/>
        <v>0</v>
      </c>
      <c r="C1580" s="13">
        <f t="shared" si="100"/>
        <v>0</v>
      </c>
      <c r="D1580" s="13"/>
      <c r="E1580" s="13">
        <f t="shared" si="101"/>
        <v>0</v>
      </c>
      <c r="G1580" s="13">
        <f>(IF(E1580&gt;SUM($C$6,$C$5,Sec!J1580),SUM($C$5,$C$6,Sec!J1580),E1580))</f>
        <v>0</v>
      </c>
      <c r="I1580">
        <f t="shared" si="102"/>
        <v>0</v>
      </c>
      <c r="J1580" s="13">
        <f>IF(G1580&lt;SUM($C$5:$C$6,Sec!J1580),((SUM($C$5,$C$6,-G1580,(Rate*Sec!J1580)))*Rate),0)</f>
        <v>0</v>
      </c>
    </row>
    <row r="1581" spans="1:10">
      <c r="A1581">
        <v>1572</v>
      </c>
      <c r="B1581" s="13">
        <f t="shared" si="99"/>
        <v>0</v>
      </c>
      <c r="C1581" s="13">
        <f t="shared" si="100"/>
        <v>0</v>
      </c>
      <c r="D1581" s="13"/>
      <c r="E1581" s="13">
        <f t="shared" si="101"/>
        <v>0</v>
      </c>
      <c r="G1581" s="13">
        <f>(IF(E1581&gt;SUM($C$6,$C$5,Sec!J1581),SUM($C$5,$C$6,Sec!J1581),E1581))</f>
        <v>0</v>
      </c>
      <c r="I1581">
        <f t="shared" si="102"/>
        <v>0</v>
      </c>
      <c r="J1581" s="13">
        <f>IF(G1581&lt;SUM($C$5:$C$6,Sec!J1581),((SUM($C$5,$C$6,-G1581,(Rate*Sec!J1581)))*Rate),0)</f>
        <v>0</v>
      </c>
    </row>
    <row r="1582" spans="1:10">
      <c r="A1582">
        <v>1573</v>
      </c>
      <c r="B1582" s="13">
        <f t="shared" ref="B1582:B1645" si="103">IF(SUM(E1581,-G1581)&lt;0,0,SUM(E1581,-G1581))</f>
        <v>0</v>
      </c>
      <c r="C1582" s="13">
        <f t="shared" ref="C1582:C1645" si="104">(B1582*$C$4)/12</f>
        <v>0</v>
      </c>
      <c r="D1582" s="13"/>
      <c r="E1582" s="13">
        <f t="shared" ref="E1582:E1645" si="105">SUM(C1582,B1582)</f>
        <v>0</v>
      </c>
      <c r="G1582" s="13">
        <f>(IF(E1582&gt;SUM($C$6,$C$5,Sec!J1582),SUM($C$5,$C$6,Sec!J1582),E1582))</f>
        <v>0</v>
      </c>
      <c r="I1582">
        <f t="shared" ref="I1582:I1645" si="106">IF(E1582&gt;0,1,0)</f>
        <v>0</v>
      </c>
      <c r="J1582" s="13">
        <f>IF(G1582&lt;SUM($C$5:$C$6,Sec!J1582),((SUM($C$5,$C$6,-G1582,(Rate*Sec!J1582)))*Rate),0)</f>
        <v>0</v>
      </c>
    </row>
    <row r="1583" spans="1:10">
      <c r="A1583">
        <v>1574</v>
      </c>
      <c r="B1583" s="13">
        <f t="shared" si="103"/>
        <v>0</v>
      </c>
      <c r="C1583" s="13">
        <f t="shared" si="104"/>
        <v>0</v>
      </c>
      <c r="D1583" s="13"/>
      <c r="E1583" s="13">
        <f t="shared" si="105"/>
        <v>0</v>
      </c>
      <c r="G1583" s="13">
        <f>(IF(E1583&gt;SUM($C$6,$C$5,Sec!J1583),SUM($C$5,$C$6,Sec!J1583),E1583))</f>
        <v>0</v>
      </c>
      <c r="I1583">
        <f t="shared" si="106"/>
        <v>0</v>
      </c>
      <c r="J1583" s="13">
        <f>IF(G1583&lt;SUM($C$5:$C$6,Sec!J1583),((SUM($C$5,$C$6,-G1583,(Rate*Sec!J1583)))*Rate),0)</f>
        <v>0</v>
      </c>
    </row>
    <row r="1584" spans="1:10">
      <c r="A1584">
        <v>1575</v>
      </c>
      <c r="B1584" s="13">
        <f t="shared" si="103"/>
        <v>0</v>
      </c>
      <c r="C1584" s="13">
        <f t="shared" si="104"/>
        <v>0</v>
      </c>
      <c r="D1584" s="13"/>
      <c r="E1584" s="13">
        <f t="shared" si="105"/>
        <v>0</v>
      </c>
      <c r="G1584" s="13">
        <f>(IF(E1584&gt;SUM($C$6,$C$5,Sec!J1584),SUM($C$5,$C$6,Sec!J1584),E1584))</f>
        <v>0</v>
      </c>
      <c r="I1584">
        <f t="shared" si="106"/>
        <v>0</v>
      </c>
      <c r="J1584" s="13">
        <f>IF(G1584&lt;SUM($C$5:$C$6,Sec!J1584),((SUM($C$5,$C$6,-G1584,(Rate*Sec!J1584)))*Rate),0)</f>
        <v>0</v>
      </c>
    </row>
    <row r="1585" spans="1:10">
      <c r="A1585">
        <v>1576</v>
      </c>
      <c r="B1585" s="13">
        <f t="shared" si="103"/>
        <v>0</v>
      </c>
      <c r="C1585" s="13">
        <f t="shared" si="104"/>
        <v>0</v>
      </c>
      <c r="D1585" s="13"/>
      <c r="E1585" s="13">
        <f t="shared" si="105"/>
        <v>0</v>
      </c>
      <c r="G1585" s="13">
        <f>(IF(E1585&gt;SUM($C$6,$C$5,Sec!J1585),SUM($C$5,$C$6,Sec!J1585),E1585))</f>
        <v>0</v>
      </c>
      <c r="I1585">
        <f t="shared" si="106"/>
        <v>0</v>
      </c>
      <c r="J1585" s="13">
        <f>IF(G1585&lt;SUM($C$5:$C$6,Sec!J1585),((SUM($C$5,$C$6,-G1585,(Rate*Sec!J1585)))*Rate),0)</f>
        <v>0</v>
      </c>
    </row>
    <row r="1586" spans="1:10">
      <c r="A1586">
        <v>1577</v>
      </c>
      <c r="B1586" s="13">
        <f t="shared" si="103"/>
        <v>0</v>
      </c>
      <c r="C1586" s="13">
        <f t="shared" si="104"/>
        <v>0</v>
      </c>
      <c r="D1586" s="13"/>
      <c r="E1586" s="13">
        <f t="shared" si="105"/>
        <v>0</v>
      </c>
      <c r="G1586" s="13">
        <f>(IF(E1586&gt;SUM($C$6,$C$5,Sec!J1586),SUM($C$5,$C$6,Sec!J1586),E1586))</f>
        <v>0</v>
      </c>
      <c r="I1586">
        <f t="shared" si="106"/>
        <v>0</v>
      </c>
      <c r="J1586" s="13">
        <f>IF(G1586&lt;SUM($C$5:$C$6,Sec!J1586),((SUM($C$5,$C$6,-G1586,(Rate*Sec!J1586)))*Rate),0)</f>
        <v>0</v>
      </c>
    </row>
    <row r="1587" spans="1:10">
      <c r="A1587">
        <v>1578</v>
      </c>
      <c r="B1587" s="13">
        <f t="shared" si="103"/>
        <v>0</v>
      </c>
      <c r="C1587" s="13">
        <f t="shared" si="104"/>
        <v>0</v>
      </c>
      <c r="D1587" s="13"/>
      <c r="E1587" s="13">
        <f t="shared" si="105"/>
        <v>0</v>
      </c>
      <c r="G1587" s="13">
        <f>(IF(E1587&gt;SUM($C$6,$C$5,Sec!J1587),SUM($C$5,$C$6,Sec!J1587),E1587))</f>
        <v>0</v>
      </c>
      <c r="I1587">
        <f t="shared" si="106"/>
        <v>0</v>
      </c>
      <c r="J1587" s="13">
        <f>IF(G1587&lt;SUM($C$5:$C$6,Sec!J1587),((SUM($C$5,$C$6,-G1587,(Rate*Sec!J1587)))*Rate),0)</f>
        <v>0</v>
      </c>
    </row>
    <row r="1588" spans="1:10">
      <c r="A1588">
        <v>1579</v>
      </c>
      <c r="B1588" s="13">
        <f t="shared" si="103"/>
        <v>0</v>
      </c>
      <c r="C1588" s="13">
        <f t="shared" si="104"/>
        <v>0</v>
      </c>
      <c r="D1588" s="13"/>
      <c r="E1588" s="13">
        <f t="shared" si="105"/>
        <v>0</v>
      </c>
      <c r="G1588" s="13">
        <f>(IF(E1588&gt;SUM($C$6,$C$5,Sec!J1588),SUM($C$5,$C$6,Sec!J1588),E1588))</f>
        <v>0</v>
      </c>
      <c r="I1588">
        <f t="shared" si="106"/>
        <v>0</v>
      </c>
      <c r="J1588" s="13">
        <f>IF(G1588&lt;SUM($C$5:$C$6,Sec!J1588),((SUM($C$5,$C$6,-G1588,(Rate*Sec!J1588)))*Rate),0)</f>
        <v>0</v>
      </c>
    </row>
    <row r="1589" spans="1:10">
      <c r="A1589">
        <v>1580</v>
      </c>
      <c r="B1589" s="13">
        <f t="shared" si="103"/>
        <v>0</v>
      </c>
      <c r="C1589" s="13">
        <f t="shared" si="104"/>
        <v>0</v>
      </c>
      <c r="D1589" s="13"/>
      <c r="E1589" s="13">
        <f t="shared" si="105"/>
        <v>0</v>
      </c>
      <c r="G1589" s="13">
        <f>(IF(E1589&gt;SUM($C$6,$C$5,Sec!J1589),SUM($C$5,$C$6,Sec!J1589),E1589))</f>
        <v>0</v>
      </c>
      <c r="I1589">
        <f t="shared" si="106"/>
        <v>0</v>
      </c>
      <c r="J1589" s="13">
        <f>IF(G1589&lt;SUM($C$5:$C$6,Sec!J1589),((SUM($C$5,$C$6,-G1589,(Rate*Sec!J1589)))*Rate),0)</f>
        <v>0</v>
      </c>
    </row>
    <row r="1590" spans="1:10">
      <c r="A1590">
        <v>1581</v>
      </c>
      <c r="B1590" s="13">
        <f t="shared" si="103"/>
        <v>0</v>
      </c>
      <c r="C1590" s="13">
        <f t="shared" si="104"/>
        <v>0</v>
      </c>
      <c r="D1590" s="13"/>
      <c r="E1590" s="13">
        <f t="shared" si="105"/>
        <v>0</v>
      </c>
      <c r="G1590" s="13">
        <f>(IF(E1590&gt;SUM($C$6,$C$5,Sec!J1590),SUM($C$5,$C$6,Sec!J1590),E1590))</f>
        <v>0</v>
      </c>
      <c r="I1590">
        <f t="shared" si="106"/>
        <v>0</v>
      </c>
      <c r="J1590" s="13">
        <f>IF(G1590&lt;SUM($C$5:$C$6,Sec!J1590),((SUM($C$5,$C$6,-G1590,(Rate*Sec!J1590)))*Rate),0)</f>
        <v>0</v>
      </c>
    </row>
    <row r="1591" spans="1:10">
      <c r="A1591">
        <v>1582</v>
      </c>
      <c r="B1591" s="13">
        <f t="shared" si="103"/>
        <v>0</v>
      </c>
      <c r="C1591" s="13">
        <f t="shared" si="104"/>
        <v>0</v>
      </c>
      <c r="D1591" s="13"/>
      <c r="E1591" s="13">
        <f t="shared" si="105"/>
        <v>0</v>
      </c>
      <c r="G1591" s="13">
        <f>(IF(E1591&gt;SUM($C$6,$C$5,Sec!J1591),SUM($C$5,$C$6,Sec!J1591),E1591))</f>
        <v>0</v>
      </c>
      <c r="I1591">
        <f t="shared" si="106"/>
        <v>0</v>
      </c>
      <c r="J1591" s="13">
        <f>IF(G1591&lt;SUM($C$5:$C$6,Sec!J1591),((SUM($C$5,$C$6,-G1591,(Rate*Sec!J1591)))*Rate),0)</f>
        <v>0</v>
      </c>
    </row>
    <row r="1592" spans="1:10">
      <c r="A1592">
        <v>1583</v>
      </c>
      <c r="B1592" s="13">
        <f t="shared" si="103"/>
        <v>0</v>
      </c>
      <c r="C1592" s="13">
        <f t="shared" si="104"/>
        <v>0</v>
      </c>
      <c r="D1592" s="13"/>
      <c r="E1592" s="13">
        <f t="shared" si="105"/>
        <v>0</v>
      </c>
      <c r="G1592" s="13">
        <f>(IF(E1592&gt;SUM($C$6,$C$5,Sec!J1592),SUM($C$5,$C$6,Sec!J1592),E1592))</f>
        <v>0</v>
      </c>
      <c r="I1592">
        <f t="shared" si="106"/>
        <v>0</v>
      </c>
      <c r="J1592" s="13">
        <f>IF(G1592&lt;SUM($C$5:$C$6,Sec!J1592),((SUM($C$5,$C$6,-G1592,(Rate*Sec!J1592)))*Rate),0)</f>
        <v>0</v>
      </c>
    </row>
    <row r="1593" spans="1:10">
      <c r="A1593">
        <v>1584</v>
      </c>
      <c r="B1593" s="13">
        <f t="shared" si="103"/>
        <v>0</v>
      </c>
      <c r="C1593" s="13">
        <f t="shared" si="104"/>
        <v>0</v>
      </c>
      <c r="D1593" s="13"/>
      <c r="E1593" s="13">
        <f t="shared" si="105"/>
        <v>0</v>
      </c>
      <c r="G1593" s="13">
        <f>(IF(E1593&gt;SUM($C$6,$C$5,Sec!J1593),SUM($C$5,$C$6,Sec!J1593),E1593))</f>
        <v>0</v>
      </c>
      <c r="I1593">
        <f t="shared" si="106"/>
        <v>0</v>
      </c>
      <c r="J1593" s="13">
        <f>IF(G1593&lt;SUM($C$5:$C$6,Sec!J1593),((SUM($C$5,$C$6,-G1593,(Rate*Sec!J1593)))*Rate),0)</f>
        <v>0</v>
      </c>
    </row>
    <row r="1594" spans="1:10">
      <c r="A1594">
        <v>1585</v>
      </c>
      <c r="B1594" s="13">
        <f t="shared" si="103"/>
        <v>0</v>
      </c>
      <c r="C1594" s="13">
        <f t="shared" si="104"/>
        <v>0</v>
      </c>
      <c r="D1594" s="13"/>
      <c r="E1594" s="13">
        <f t="shared" si="105"/>
        <v>0</v>
      </c>
      <c r="G1594" s="13">
        <f>(IF(E1594&gt;SUM($C$6,$C$5,Sec!J1594),SUM($C$5,$C$6,Sec!J1594),E1594))</f>
        <v>0</v>
      </c>
      <c r="I1594">
        <f t="shared" si="106"/>
        <v>0</v>
      </c>
      <c r="J1594" s="13">
        <f>IF(G1594&lt;SUM($C$5:$C$6,Sec!J1594),((SUM($C$5,$C$6,-G1594,(Rate*Sec!J1594)))*Rate),0)</f>
        <v>0</v>
      </c>
    </row>
    <row r="1595" spans="1:10">
      <c r="A1595">
        <v>1586</v>
      </c>
      <c r="B1595" s="13">
        <f t="shared" si="103"/>
        <v>0</v>
      </c>
      <c r="C1595" s="13">
        <f t="shared" si="104"/>
        <v>0</v>
      </c>
      <c r="D1595" s="13"/>
      <c r="E1595" s="13">
        <f t="shared" si="105"/>
        <v>0</v>
      </c>
      <c r="G1595" s="13">
        <f>(IF(E1595&gt;SUM($C$6,$C$5,Sec!J1595),SUM($C$5,$C$6,Sec!J1595),E1595))</f>
        <v>0</v>
      </c>
      <c r="I1595">
        <f t="shared" si="106"/>
        <v>0</v>
      </c>
      <c r="J1595" s="13">
        <f>IF(G1595&lt;SUM($C$5:$C$6,Sec!J1595),((SUM($C$5,$C$6,-G1595,(Rate*Sec!J1595)))*Rate),0)</f>
        <v>0</v>
      </c>
    </row>
    <row r="1596" spans="1:10">
      <c r="A1596">
        <v>1587</v>
      </c>
      <c r="B1596" s="13">
        <f t="shared" si="103"/>
        <v>0</v>
      </c>
      <c r="C1596" s="13">
        <f t="shared" si="104"/>
        <v>0</v>
      </c>
      <c r="D1596" s="13"/>
      <c r="E1596" s="13">
        <f t="shared" si="105"/>
        <v>0</v>
      </c>
      <c r="G1596" s="13">
        <f>(IF(E1596&gt;SUM($C$6,$C$5,Sec!J1596),SUM($C$5,$C$6,Sec!J1596),E1596))</f>
        <v>0</v>
      </c>
      <c r="I1596">
        <f t="shared" si="106"/>
        <v>0</v>
      </c>
      <c r="J1596" s="13">
        <f>IF(G1596&lt;SUM($C$5:$C$6,Sec!J1596),((SUM($C$5,$C$6,-G1596,(Rate*Sec!J1596)))*Rate),0)</f>
        <v>0</v>
      </c>
    </row>
    <row r="1597" spans="1:10">
      <c r="A1597">
        <v>1588</v>
      </c>
      <c r="B1597" s="13">
        <f t="shared" si="103"/>
        <v>0</v>
      </c>
      <c r="C1597" s="13">
        <f t="shared" si="104"/>
        <v>0</v>
      </c>
      <c r="D1597" s="13"/>
      <c r="E1597" s="13">
        <f t="shared" si="105"/>
        <v>0</v>
      </c>
      <c r="G1597" s="13">
        <f>(IF(E1597&gt;SUM($C$6,$C$5,Sec!J1597),SUM($C$5,$C$6,Sec!J1597),E1597))</f>
        <v>0</v>
      </c>
      <c r="I1597">
        <f t="shared" si="106"/>
        <v>0</v>
      </c>
      <c r="J1597" s="13">
        <f>IF(G1597&lt;SUM($C$5:$C$6,Sec!J1597),((SUM($C$5,$C$6,-G1597,(Rate*Sec!J1597)))*Rate),0)</f>
        <v>0</v>
      </c>
    </row>
    <row r="1598" spans="1:10">
      <c r="A1598">
        <v>1589</v>
      </c>
      <c r="B1598" s="13">
        <f t="shared" si="103"/>
        <v>0</v>
      </c>
      <c r="C1598" s="13">
        <f t="shared" si="104"/>
        <v>0</v>
      </c>
      <c r="D1598" s="13"/>
      <c r="E1598" s="13">
        <f t="shared" si="105"/>
        <v>0</v>
      </c>
      <c r="G1598" s="13">
        <f>(IF(E1598&gt;SUM($C$6,$C$5,Sec!J1598),SUM($C$5,$C$6,Sec!J1598),E1598))</f>
        <v>0</v>
      </c>
      <c r="I1598">
        <f t="shared" si="106"/>
        <v>0</v>
      </c>
      <c r="J1598" s="13">
        <f>IF(G1598&lt;SUM($C$5:$C$6,Sec!J1598),((SUM($C$5,$C$6,-G1598,(Rate*Sec!J1598)))*Rate),0)</f>
        <v>0</v>
      </c>
    </row>
    <row r="1599" spans="1:10">
      <c r="A1599">
        <v>1590</v>
      </c>
      <c r="B1599" s="13">
        <f t="shared" si="103"/>
        <v>0</v>
      </c>
      <c r="C1599" s="13">
        <f t="shared" si="104"/>
        <v>0</v>
      </c>
      <c r="D1599" s="13"/>
      <c r="E1599" s="13">
        <f t="shared" si="105"/>
        <v>0</v>
      </c>
      <c r="G1599" s="13">
        <f>(IF(E1599&gt;SUM($C$6,$C$5,Sec!J1599),SUM($C$5,$C$6,Sec!J1599),E1599))</f>
        <v>0</v>
      </c>
      <c r="I1599">
        <f t="shared" si="106"/>
        <v>0</v>
      </c>
      <c r="J1599" s="13">
        <f>IF(G1599&lt;SUM($C$5:$C$6,Sec!J1599),((SUM($C$5,$C$6,-G1599,(Rate*Sec!J1599)))*Rate),0)</f>
        <v>0</v>
      </c>
    </row>
    <row r="1600" spans="1:10">
      <c r="A1600">
        <v>1591</v>
      </c>
      <c r="B1600" s="13">
        <f t="shared" si="103"/>
        <v>0</v>
      </c>
      <c r="C1600" s="13">
        <f t="shared" si="104"/>
        <v>0</v>
      </c>
      <c r="D1600" s="13"/>
      <c r="E1600" s="13">
        <f t="shared" si="105"/>
        <v>0</v>
      </c>
      <c r="G1600" s="13">
        <f>(IF(E1600&gt;SUM($C$6,$C$5,Sec!J1600),SUM($C$5,$C$6,Sec!J1600),E1600))</f>
        <v>0</v>
      </c>
      <c r="I1600">
        <f t="shared" si="106"/>
        <v>0</v>
      </c>
      <c r="J1600" s="13">
        <f>IF(G1600&lt;SUM($C$5:$C$6,Sec!J1600),((SUM($C$5,$C$6,-G1600,(Rate*Sec!J1600)))*Rate),0)</f>
        <v>0</v>
      </c>
    </row>
    <row r="1601" spans="1:10">
      <c r="A1601">
        <v>1592</v>
      </c>
      <c r="B1601" s="13">
        <f t="shared" si="103"/>
        <v>0</v>
      </c>
      <c r="C1601" s="13">
        <f t="shared" si="104"/>
        <v>0</v>
      </c>
      <c r="D1601" s="13"/>
      <c r="E1601" s="13">
        <f t="shared" si="105"/>
        <v>0</v>
      </c>
      <c r="G1601" s="13">
        <f>(IF(E1601&gt;SUM($C$6,$C$5,Sec!J1601),SUM($C$5,$C$6,Sec!J1601),E1601))</f>
        <v>0</v>
      </c>
      <c r="I1601">
        <f t="shared" si="106"/>
        <v>0</v>
      </c>
      <c r="J1601" s="13">
        <f>IF(G1601&lt;SUM($C$5:$C$6,Sec!J1601),((SUM($C$5,$C$6,-G1601,(Rate*Sec!J1601)))*Rate),0)</f>
        <v>0</v>
      </c>
    </row>
    <row r="1602" spans="1:10">
      <c r="A1602">
        <v>1593</v>
      </c>
      <c r="B1602" s="13">
        <f t="shared" si="103"/>
        <v>0</v>
      </c>
      <c r="C1602" s="13">
        <f t="shared" si="104"/>
        <v>0</v>
      </c>
      <c r="D1602" s="13"/>
      <c r="E1602" s="13">
        <f t="shared" si="105"/>
        <v>0</v>
      </c>
      <c r="G1602" s="13">
        <f>(IF(E1602&gt;SUM($C$6,$C$5,Sec!J1602),SUM($C$5,$C$6,Sec!J1602),E1602))</f>
        <v>0</v>
      </c>
      <c r="I1602">
        <f t="shared" si="106"/>
        <v>0</v>
      </c>
      <c r="J1602" s="13">
        <f>IF(G1602&lt;SUM($C$5:$C$6,Sec!J1602),((SUM($C$5,$C$6,-G1602,(Rate*Sec!J1602)))*Rate),0)</f>
        <v>0</v>
      </c>
    </row>
    <row r="1603" spans="1:10">
      <c r="A1603">
        <v>1594</v>
      </c>
      <c r="B1603" s="13">
        <f t="shared" si="103"/>
        <v>0</v>
      </c>
      <c r="C1603" s="13">
        <f t="shared" si="104"/>
        <v>0</v>
      </c>
      <c r="D1603" s="13"/>
      <c r="E1603" s="13">
        <f t="shared" si="105"/>
        <v>0</v>
      </c>
      <c r="G1603" s="13">
        <f>(IF(E1603&gt;SUM($C$6,$C$5,Sec!J1603),SUM($C$5,$C$6,Sec!J1603),E1603))</f>
        <v>0</v>
      </c>
      <c r="I1603">
        <f t="shared" si="106"/>
        <v>0</v>
      </c>
      <c r="J1603" s="13">
        <f>IF(G1603&lt;SUM($C$5:$C$6,Sec!J1603),((SUM($C$5,$C$6,-G1603,(Rate*Sec!J1603)))*Rate),0)</f>
        <v>0</v>
      </c>
    </row>
    <row r="1604" spans="1:10">
      <c r="A1604">
        <v>1595</v>
      </c>
      <c r="B1604" s="13">
        <f t="shared" si="103"/>
        <v>0</v>
      </c>
      <c r="C1604" s="13">
        <f t="shared" si="104"/>
        <v>0</v>
      </c>
      <c r="D1604" s="13"/>
      <c r="E1604" s="13">
        <f t="shared" si="105"/>
        <v>0</v>
      </c>
      <c r="G1604" s="13">
        <f>(IF(E1604&gt;SUM($C$6,$C$5,Sec!J1604),SUM($C$5,$C$6,Sec!J1604),E1604))</f>
        <v>0</v>
      </c>
      <c r="I1604">
        <f t="shared" si="106"/>
        <v>0</v>
      </c>
      <c r="J1604" s="13">
        <f>IF(G1604&lt;SUM($C$5:$C$6,Sec!J1604),((SUM($C$5,$C$6,-G1604,(Rate*Sec!J1604)))*Rate),0)</f>
        <v>0</v>
      </c>
    </row>
    <row r="1605" spans="1:10">
      <c r="A1605">
        <v>1596</v>
      </c>
      <c r="B1605" s="13">
        <f t="shared" si="103"/>
        <v>0</v>
      </c>
      <c r="C1605" s="13">
        <f t="shared" si="104"/>
        <v>0</v>
      </c>
      <c r="D1605" s="13"/>
      <c r="E1605" s="13">
        <f t="shared" si="105"/>
        <v>0</v>
      </c>
      <c r="G1605" s="13">
        <f>(IF(E1605&gt;SUM($C$6,$C$5,Sec!J1605),SUM($C$5,$C$6,Sec!J1605),E1605))</f>
        <v>0</v>
      </c>
      <c r="I1605">
        <f t="shared" si="106"/>
        <v>0</v>
      </c>
      <c r="J1605" s="13">
        <f>IF(G1605&lt;SUM($C$5:$C$6,Sec!J1605),((SUM($C$5,$C$6,-G1605,(Rate*Sec!J1605)))*Rate),0)</f>
        <v>0</v>
      </c>
    </row>
    <row r="1606" spans="1:10">
      <c r="A1606">
        <v>1597</v>
      </c>
      <c r="B1606" s="13">
        <f t="shared" si="103"/>
        <v>0</v>
      </c>
      <c r="C1606" s="13">
        <f t="shared" si="104"/>
        <v>0</v>
      </c>
      <c r="D1606" s="13"/>
      <c r="E1606" s="13">
        <f t="shared" si="105"/>
        <v>0</v>
      </c>
      <c r="G1606" s="13">
        <f>(IF(E1606&gt;SUM($C$6,$C$5,Sec!J1606),SUM($C$5,$C$6,Sec!J1606),E1606))</f>
        <v>0</v>
      </c>
      <c r="I1606">
        <f t="shared" si="106"/>
        <v>0</v>
      </c>
      <c r="J1606" s="13">
        <f>IF(G1606&lt;SUM($C$5:$C$6,Sec!J1606),((SUM($C$5,$C$6,-G1606,(Rate*Sec!J1606)))*Rate),0)</f>
        <v>0</v>
      </c>
    </row>
    <row r="1607" spans="1:10">
      <c r="A1607">
        <v>1598</v>
      </c>
      <c r="B1607" s="13">
        <f t="shared" si="103"/>
        <v>0</v>
      </c>
      <c r="C1607" s="13">
        <f t="shared" si="104"/>
        <v>0</v>
      </c>
      <c r="D1607" s="13"/>
      <c r="E1607" s="13">
        <f t="shared" si="105"/>
        <v>0</v>
      </c>
      <c r="G1607" s="13">
        <f>(IF(E1607&gt;SUM($C$6,$C$5,Sec!J1607),SUM($C$5,$C$6,Sec!J1607),E1607))</f>
        <v>0</v>
      </c>
      <c r="I1607">
        <f t="shared" si="106"/>
        <v>0</v>
      </c>
      <c r="J1607" s="13">
        <f>IF(G1607&lt;SUM($C$5:$C$6,Sec!J1607),((SUM($C$5,$C$6,-G1607,(Rate*Sec!J1607)))*Rate),0)</f>
        <v>0</v>
      </c>
    </row>
    <row r="1608" spans="1:10">
      <c r="A1608">
        <v>1599</v>
      </c>
      <c r="B1608" s="13">
        <f t="shared" si="103"/>
        <v>0</v>
      </c>
      <c r="C1608" s="13">
        <f t="shared" si="104"/>
        <v>0</v>
      </c>
      <c r="D1608" s="13"/>
      <c r="E1608" s="13">
        <f t="shared" si="105"/>
        <v>0</v>
      </c>
      <c r="G1608" s="13">
        <f>(IF(E1608&gt;SUM($C$6,$C$5,Sec!J1608),SUM($C$5,$C$6,Sec!J1608),E1608))</f>
        <v>0</v>
      </c>
      <c r="I1608">
        <f t="shared" si="106"/>
        <v>0</v>
      </c>
      <c r="J1608" s="13">
        <f>IF(G1608&lt;SUM($C$5:$C$6,Sec!J1608),((SUM($C$5,$C$6,-G1608,(Rate*Sec!J1608)))*Rate),0)</f>
        <v>0</v>
      </c>
    </row>
    <row r="1609" spans="1:10">
      <c r="A1609">
        <v>1600</v>
      </c>
      <c r="B1609" s="13">
        <f t="shared" si="103"/>
        <v>0</v>
      </c>
      <c r="C1609" s="13">
        <f t="shared" si="104"/>
        <v>0</v>
      </c>
      <c r="D1609" s="13"/>
      <c r="E1609" s="13">
        <f t="shared" si="105"/>
        <v>0</v>
      </c>
      <c r="G1609" s="13">
        <f>(IF(E1609&gt;SUM($C$6,$C$5,Sec!J1609),SUM($C$5,$C$6,Sec!J1609),E1609))</f>
        <v>0</v>
      </c>
      <c r="I1609">
        <f t="shared" si="106"/>
        <v>0</v>
      </c>
      <c r="J1609" s="13">
        <f>IF(G1609&lt;SUM($C$5:$C$6,Sec!J1609),((SUM($C$5,$C$6,-G1609,(Rate*Sec!J1609)))*Rate),0)</f>
        <v>0</v>
      </c>
    </row>
    <row r="1610" spans="1:10">
      <c r="A1610">
        <v>1601</v>
      </c>
      <c r="B1610" s="13">
        <f t="shared" si="103"/>
        <v>0</v>
      </c>
      <c r="C1610" s="13">
        <f t="shared" si="104"/>
        <v>0</v>
      </c>
      <c r="D1610" s="13"/>
      <c r="E1610" s="13">
        <f t="shared" si="105"/>
        <v>0</v>
      </c>
      <c r="G1610" s="13">
        <f>(IF(E1610&gt;SUM($C$6,$C$5,Sec!J1610),SUM($C$5,$C$6,Sec!J1610),E1610))</f>
        <v>0</v>
      </c>
      <c r="I1610">
        <f t="shared" si="106"/>
        <v>0</v>
      </c>
      <c r="J1610" s="13">
        <f>IF(G1610&lt;SUM($C$5:$C$6,Sec!J1610),((SUM($C$5,$C$6,-G1610,(Rate*Sec!J1610)))*Rate),0)</f>
        <v>0</v>
      </c>
    </row>
    <row r="1611" spans="1:10">
      <c r="A1611">
        <v>1602</v>
      </c>
      <c r="B1611" s="13">
        <f t="shared" si="103"/>
        <v>0</v>
      </c>
      <c r="C1611" s="13">
        <f t="shared" si="104"/>
        <v>0</v>
      </c>
      <c r="D1611" s="13"/>
      <c r="E1611" s="13">
        <f t="shared" si="105"/>
        <v>0</v>
      </c>
      <c r="G1611" s="13">
        <f>(IF(E1611&gt;SUM($C$6,$C$5,Sec!J1611),SUM($C$5,$C$6,Sec!J1611),E1611))</f>
        <v>0</v>
      </c>
      <c r="I1611">
        <f t="shared" si="106"/>
        <v>0</v>
      </c>
      <c r="J1611" s="13">
        <f>IF(G1611&lt;SUM($C$5:$C$6,Sec!J1611),((SUM($C$5,$C$6,-G1611,(Rate*Sec!J1611)))*Rate),0)</f>
        <v>0</v>
      </c>
    </row>
    <row r="1612" spans="1:10">
      <c r="A1612">
        <v>1603</v>
      </c>
      <c r="B1612" s="13">
        <f t="shared" si="103"/>
        <v>0</v>
      </c>
      <c r="C1612" s="13">
        <f t="shared" si="104"/>
        <v>0</v>
      </c>
      <c r="D1612" s="13"/>
      <c r="E1612" s="13">
        <f t="shared" si="105"/>
        <v>0</v>
      </c>
      <c r="G1612" s="13">
        <f>(IF(E1612&gt;SUM($C$6,$C$5,Sec!J1612),SUM($C$5,$C$6,Sec!J1612),E1612))</f>
        <v>0</v>
      </c>
      <c r="I1612">
        <f t="shared" si="106"/>
        <v>0</v>
      </c>
      <c r="J1612" s="13">
        <f>IF(G1612&lt;SUM($C$5:$C$6,Sec!J1612),((SUM($C$5,$C$6,-G1612,(Rate*Sec!J1612)))*Rate),0)</f>
        <v>0</v>
      </c>
    </row>
    <row r="1613" spans="1:10">
      <c r="A1613">
        <v>1604</v>
      </c>
      <c r="B1613" s="13">
        <f t="shared" si="103"/>
        <v>0</v>
      </c>
      <c r="C1613" s="13">
        <f t="shared" si="104"/>
        <v>0</v>
      </c>
      <c r="D1613" s="13"/>
      <c r="E1613" s="13">
        <f t="shared" si="105"/>
        <v>0</v>
      </c>
      <c r="G1613" s="13">
        <f>(IF(E1613&gt;SUM($C$6,$C$5,Sec!J1613),SUM($C$5,$C$6,Sec!J1613),E1613))</f>
        <v>0</v>
      </c>
      <c r="I1613">
        <f t="shared" si="106"/>
        <v>0</v>
      </c>
      <c r="J1613" s="13">
        <f>IF(G1613&lt;SUM($C$5:$C$6,Sec!J1613),((SUM($C$5,$C$6,-G1613,(Rate*Sec!J1613)))*Rate),0)</f>
        <v>0</v>
      </c>
    </row>
    <row r="1614" spans="1:10">
      <c r="A1614">
        <v>1605</v>
      </c>
      <c r="B1614" s="13">
        <f t="shared" si="103"/>
        <v>0</v>
      </c>
      <c r="C1614" s="13">
        <f t="shared" si="104"/>
        <v>0</v>
      </c>
      <c r="D1614" s="13"/>
      <c r="E1614" s="13">
        <f t="shared" si="105"/>
        <v>0</v>
      </c>
      <c r="G1614" s="13">
        <f>(IF(E1614&gt;SUM($C$6,$C$5,Sec!J1614),SUM($C$5,$C$6,Sec!J1614),E1614))</f>
        <v>0</v>
      </c>
      <c r="I1614">
        <f t="shared" si="106"/>
        <v>0</v>
      </c>
      <c r="J1614" s="13">
        <f>IF(G1614&lt;SUM($C$5:$C$6,Sec!J1614),((SUM($C$5,$C$6,-G1614,(Rate*Sec!J1614)))*Rate),0)</f>
        <v>0</v>
      </c>
    </row>
    <row r="1615" spans="1:10">
      <c r="A1615">
        <v>1606</v>
      </c>
      <c r="B1615" s="13">
        <f t="shared" si="103"/>
        <v>0</v>
      </c>
      <c r="C1615" s="13">
        <f t="shared" si="104"/>
        <v>0</v>
      </c>
      <c r="D1615" s="13"/>
      <c r="E1615" s="13">
        <f t="shared" si="105"/>
        <v>0</v>
      </c>
      <c r="G1615" s="13">
        <f>(IF(E1615&gt;SUM($C$6,$C$5,Sec!J1615),SUM($C$5,$C$6,Sec!J1615),E1615))</f>
        <v>0</v>
      </c>
      <c r="I1615">
        <f t="shared" si="106"/>
        <v>0</v>
      </c>
      <c r="J1615" s="13">
        <f>IF(G1615&lt;SUM($C$5:$C$6,Sec!J1615),((SUM($C$5,$C$6,-G1615,(Rate*Sec!J1615)))*Rate),0)</f>
        <v>0</v>
      </c>
    </row>
    <row r="1616" spans="1:10">
      <c r="A1616">
        <v>1607</v>
      </c>
      <c r="B1616" s="13">
        <f t="shared" si="103"/>
        <v>0</v>
      </c>
      <c r="C1616" s="13">
        <f t="shared" si="104"/>
        <v>0</v>
      </c>
      <c r="D1616" s="13"/>
      <c r="E1616" s="13">
        <f t="shared" si="105"/>
        <v>0</v>
      </c>
      <c r="G1616" s="13">
        <f>(IF(E1616&gt;SUM($C$6,$C$5,Sec!J1616),SUM($C$5,$C$6,Sec!J1616),E1616))</f>
        <v>0</v>
      </c>
      <c r="I1616">
        <f t="shared" si="106"/>
        <v>0</v>
      </c>
      <c r="J1616" s="13">
        <f>IF(G1616&lt;SUM($C$5:$C$6,Sec!J1616),((SUM($C$5,$C$6,-G1616,(Rate*Sec!J1616)))*Rate),0)</f>
        <v>0</v>
      </c>
    </row>
    <row r="1617" spans="1:10">
      <c r="A1617">
        <v>1608</v>
      </c>
      <c r="B1617" s="13">
        <f t="shared" si="103"/>
        <v>0</v>
      </c>
      <c r="C1617" s="13">
        <f t="shared" si="104"/>
        <v>0</v>
      </c>
      <c r="D1617" s="13"/>
      <c r="E1617" s="13">
        <f t="shared" si="105"/>
        <v>0</v>
      </c>
      <c r="G1617" s="13">
        <f>(IF(E1617&gt;SUM($C$6,$C$5,Sec!J1617),SUM($C$5,$C$6,Sec!J1617),E1617))</f>
        <v>0</v>
      </c>
      <c r="I1617">
        <f t="shared" si="106"/>
        <v>0</v>
      </c>
      <c r="J1617" s="13">
        <f>IF(G1617&lt;SUM($C$5:$C$6,Sec!J1617),((SUM($C$5,$C$6,-G1617,(Rate*Sec!J1617)))*Rate),0)</f>
        <v>0</v>
      </c>
    </row>
    <row r="1618" spans="1:10">
      <c r="A1618">
        <v>1609</v>
      </c>
      <c r="B1618" s="13">
        <f t="shared" si="103"/>
        <v>0</v>
      </c>
      <c r="C1618" s="13">
        <f t="shared" si="104"/>
        <v>0</v>
      </c>
      <c r="D1618" s="13"/>
      <c r="E1618" s="13">
        <f t="shared" si="105"/>
        <v>0</v>
      </c>
      <c r="G1618" s="13">
        <f>(IF(E1618&gt;SUM($C$6,$C$5,Sec!J1618),SUM($C$5,$C$6,Sec!J1618),E1618))</f>
        <v>0</v>
      </c>
      <c r="I1618">
        <f t="shared" si="106"/>
        <v>0</v>
      </c>
      <c r="J1618" s="13">
        <f>IF(G1618&lt;SUM($C$5:$C$6,Sec!J1618),((SUM($C$5,$C$6,-G1618,(Rate*Sec!J1618)))*Rate),0)</f>
        <v>0</v>
      </c>
    </row>
    <row r="1619" spans="1:10">
      <c r="A1619">
        <v>1610</v>
      </c>
      <c r="B1619" s="13">
        <f t="shared" si="103"/>
        <v>0</v>
      </c>
      <c r="C1619" s="13">
        <f t="shared" si="104"/>
        <v>0</v>
      </c>
      <c r="D1619" s="13"/>
      <c r="E1619" s="13">
        <f t="shared" si="105"/>
        <v>0</v>
      </c>
      <c r="G1619" s="13">
        <f>(IF(E1619&gt;SUM($C$6,$C$5,Sec!J1619),SUM($C$5,$C$6,Sec!J1619),E1619))</f>
        <v>0</v>
      </c>
      <c r="I1619">
        <f t="shared" si="106"/>
        <v>0</v>
      </c>
      <c r="J1619" s="13">
        <f>IF(G1619&lt;SUM($C$5:$C$6,Sec!J1619),((SUM($C$5,$C$6,-G1619,(Rate*Sec!J1619)))*Rate),0)</f>
        <v>0</v>
      </c>
    </row>
    <row r="1620" spans="1:10">
      <c r="A1620">
        <v>1611</v>
      </c>
      <c r="B1620" s="13">
        <f t="shared" si="103"/>
        <v>0</v>
      </c>
      <c r="C1620" s="13">
        <f t="shared" si="104"/>
        <v>0</v>
      </c>
      <c r="D1620" s="13"/>
      <c r="E1620" s="13">
        <f t="shared" si="105"/>
        <v>0</v>
      </c>
      <c r="G1620" s="13">
        <f>(IF(E1620&gt;SUM($C$6,$C$5,Sec!J1620),SUM($C$5,$C$6,Sec!J1620),E1620))</f>
        <v>0</v>
      </c>
      <c r="I1620">
        <f t="shared" si="106"/>
        <v>0</v>
      </c>
      <c r="J1620" s="13">
        <f>IF(G1620&lt;SUM($C$5:$C$6,Sec!J1620),((SUM($C$5,$C$6,-G1620,(Rate*Sec!J1620)))*Rate),0)</f>
        <v>0</v>
      </c>
    </row>
    <row r="1621" spans="1:10">
      <c r="A1621">
        <v>1612</v>
      </c>
      <c r="B1621" s="13">
        <f t="shared" si="103"/>
        <v>0</v>
      </c>
      <c r="C1621" s="13">
        <f t="shared" si="104"/>
        <v>0</v>
      </c>
      <c r="D1621" s="13"/>
      <c r="E1621" s="13">
        <f t="shared" si="105"/>
        <v>0</v>
      </c>
      <c r="G1621" s="13">
        <f>(IF(E1621&gt;SUM($C$6,$C$5,Sec!J1621),SUM($C$5,$C$6,Sec!J1621),E1621))</f>
        <v>0</v>
      </c>
      <c r="I1621">
        <f t="shared" si="106"/>
        <v>0</v>
      </c>
      <c r="J1621" s="13">
        <f>IF(G1621&lt;SUM($C$5:$C$6,Sec!J1621),((SUM($C$5,$C$6,-G1621,(Rate*Sec!J1621)))*Rate),0)</f>
        <v>0</v>
      </c>
    </row>
    <row r="1622" spans="1:10">
      <c r="A1622">
        <v>1613</v>
      </c>
      <c r="B1622" s="13">
        <f t="shared" si="103"/>
        <v>0</v>
      </c>
      <c r="C1622" s="13">
        <f t="shared" si="104"/>
        <v>0</v>
      </c>
      <c r="D1622" s="13"/>
      <c r="E1622" s="13">
        <f t="shared" si="105"/>
        <v>0</v>
      </c>
      <c r="G1622" s="13">
        <f>(IF(E1622&gt;SUM($C$6,$C$5,Sec!J1622),SUM($C$5,$C$6,Sec!J1622),E1622))</f>
        <v>0</v>
      </c>
      <c r="I1622">
        <f t="shared" si="106"/>
        <v>0</v>
      </c>
      <c r="J1622" s="13">
        <f>IF(G1622&lt;SUM($C$5:$C$6,Sec!J1622),((SUM($C$5,$C$6,-G1622,(Rate*Sec!J1622)))*Rate),0)</f>
        <v>0</v>
      </c>
    </row>
    <row r="1623" spans="1:10">
      <c r="A1623">
        <v>1614</v>
      </c>
      <c r="B1623" s="13">
        <f t="shared" si="103"/>
        <v>0</v>
      </c>
      <c r="C1623" s="13">
        <f t="shared" si="104"/>
        <v>0</v>
      </c>
      <c r="D1623" s="13"/>
      <c r="E1623" s="13">
        <f t="shared" si="105"/>
        <v>0</v>
      </c>
      <c r="G1623" s="13">
        <f>(IF(E1623&gt;SUM($C$6,$C$5,Sec!J1623),SUM($C$5,$C$6,Sec!J1623),E1623))</f>
        <v>0</v>
      </c>
      <c r="I1623">
        <f t="shared" si="106"/>
        <v>0</v>
      </c>
      <c r="J1623" s="13">
        <f>IF(G1623&lt;SUM($C$5:$C$6,Sec!J1623),((SUM($C$5,$C$6,-G1623,(Rate*Sec!J1623)))*Rate),0)</f>
        <v>0</v>
      </c>
    </row>
    <row r="1624" spans="1:10">
      <c r="A1624">
        <v>1615</v>
      </c>
      <c r="B1624" s="13">
        <f t="shared" si="103"/>
        <v>0</v>
      </c>
      <c r="C1624" s="13">
        <f t="shared" si="104"/>
        <v>0</v>
      </c>
      <c r="D1624" s="13"/>
      <c r="E1624" s="13">
        <f t="shared" si="105"/>
        <v>0</v>
      </c>
      <c r="G1624" s="13">
        <f>(IF(E1624&gt;SUM($C$6,$C$5,Sec!J1624),SUM($C$5,$C$6,Sec!J1624),E1624))</f>
        <v>0</v>
      </c>
      <c r="I1624">
        <f t="shared" si="106"/>
        <v>0</v>
      </c>
      <c r="J1624" s="13">
        <f>IF(G1624&lt;SUM($C$5:$C$6,Sec!J1624),((SUM($C$5,$C$6,-G1624,(Rate*Sec!J1624)))*Rate),0)</f>
        <v>0</v>
      </c>
    </row>
    <row r="1625" spans="1:10">
      <c r="A1625">
        <v>1616</v>
      </c>
      <c r="B1625" s="13">
        <f t="shared" si="103"/>
        <v>0</v>
      </c>
      <c r="C1625" s="13">
        <f t="shared" si="104"/>
        <v>0</v>
      </c>
      <c r="D1625" s="13"/>
      <c r="E1625" s="13">
        <f t="shared" si="105"/>
        <v>0</v>
      </c>
      <c r="G1625" s="13">
        <f>(IF(E1625&gt;SUM($C$6,$C$5,Sec!J1625),SUM($C$5,$C$6,Sec!J1625),E1625))</f>
        <v>0</v>
      </c>
      <c r="I1625">
        <f t="shared" si="106"/>
        <v>0</v>
      </c>
      <c r="J1625" s="13">
        <f>IF(G1625&lt;SUM($C$5:$C$6,Sec!J1625),((SUM($C$5,$C$6,-G1625,(Rate*Sec!J1625)))*Rate),0)</f>
        <v>0</v>
      </c>
    </row>
    <row r="1626" spans="1:10">
      <c r="A1626">
        <v>1617</v>
      </c>
      <c r="B1626" s="13">
        <f t="shared" si="103"/>
        <v>0</v>
      </c>
      <c r="C1626" s="13">
        <f t="shared" si="104"/>
        <v>0</v>
      </c>
      <c r="D1626" s="13"/>
      <c r="E1626" s="13">
        <f t="shared" si="105"/>
        <v>0</v>
      </c>
      <c r="G1626" s="13">
        <f>(IF(E1626&gt;SUM($C$6,$C$5,Sec!J1626),SUM($C$5,$C$6,Sec!J1626),E1626))</f>
        <v>0</v>
      </c>
      <c r="I1626">
        <f t="shared" si="106"/>
        <v>0</v>
      </c>
      <c r="J1626" s="13">
        <f>IF(G1626&lt;SUM($C$5:$C$6,Sec!J1626),((SUM($C$5,$C$6,-G1626,(Rate*Sec!J1626)))*Rate),0)</f>
        <v>0</v>
      </c>
    </row>
    <row r="1627" spans="1:10">
      <c r="A1627">
        <v>1618</v>
      </c>
      <c r="B1627" s="13">
        <f t="shared" si="103"/>
        <v>0</v>
      </c>
      <c r="C1627" s="13">
        <f t="shared" si="104"/>
        <v>0</v>
      </c>
      <c r="D1627" s="13"/>
      <c r="E1627" s="13">
        <f t="shared" si="105"/>
        <v>0</v>
      </c>
      <c r="G1627" s="13">
        <f>(IF(E1627&gt;SUM($C$6,$C$5,Sec!J1627),SUM($C$5,$C$6,Sec!J1627),E1627))</f>
        <v>0</v>
      </c>
      <c r="I1627">
        <f t="shared" si="106"/>
        <v>0</v>
      </c>
      <c r="J1627" s="13">
        <f>IF(G1627&lt;SUM($C$5:$C$6,Sec!J1627),((SUM($C$5,$C$6,-G1627,(Rate*Sec!J1627)))*Rate),0)</f>
        <v>0</v>
      </c>
    </row>
    <row r="1628" spans="1:10">
      <c r="A1628">
        <v>1619</v>
      </c>
      <c r="B1628" s="13">
        <f t="shared" si="103"/>
        <v>0</v>
      </c>
      <c r="C1628" s="13">
        <f t="shared" si="104"/>
        <v>0</v>
      </c>
      <c r="D1628" s="13"/>
      <c r="E1628" s="13">
        <f t="shared" si="105"/>
        <v>0</v>
      </c>
      <c r="G1628" s="13">
        <f>(IF(E1628&gt;SUM($C$6,$C$5,Sec!J1628),SUM($C$5,$C$6,Sec!J1628),E1628))</f>
        <v>0</v>
      </c>
      <c r="I1628">
        <f t="shared" si="106"/>
        <v>0</v>
      </c>
      <c r="J1628" s="13">
        <f>IF(G1628&lt;SUM($C$5:$C$6,Sec!J1628),((SUM($C$5,$C$6,-G1628,(Rate*Sec!J1628)))*Rate),0)</f>
        <v>0</v>
      </c>
    </row>
    <row r="1629" spans="1:10">
      <c r="A1629">
        <v>1620</v>
      </c>
      <c r="B1629" s="13">
        <f t="shared" si="103"/>
        <v>0</v>
      </c>
      <c r="C1629" s="13">
        <f t="shared" si="104"/>
        <v>0</v>
      </c>
      <c r="D1629" s="13"/>
      <c r="E1629" s="13">
        <f t="shared" si="105"/>
        <v>0</v>
      </c>
      <c r="G1629" s="13">
        <f>(IF(E1629&gt;SUM($C$6,$C$5,Sec!J1629),SUM($C$5,$C$6,Sec!J1629),E1629))</f>
        <v>0</v>
      </c>
      <c r="I1629">
        <f t="shared" si="106"/>
        <v>0</v>
      </c>
      <c r="J1629" s="13">
        <f>IF(G1629&lt;SUM($C$5:$C$6,Sec!J1629),((SUM($C$5,$C$6,-G1629,(Rate*Sec!J1629)))*Rate),0)</f>
        <v>0</v>
      </c>
    </row>
    <row r="1630" spans="1:10">
      <c r="A1630">
        <v>1621</v>
      </c>
      <c r="B1630" s="13">
        <f t="shared" si="103"/>
        <v>0</v>
      </c>
      <c r="C1630" s="13">
        <f t="shared" si="104"/>
        <v>0</v>
      </c>
      <c r="D1630" s="13"/>
      <c r="E1630" s="13">
        <f t="shared" si="105"/>
        <v>0</v>
      </c>
      <c r="G1630" s="13">
        <f>(IF(E1630&gt;SUM($C$6,$C$5,Sec!J1630),SUM($C$5,$C$6,Sec!J1630),E1630))</f>
        <v>0</v>
      </c>
      <c r="I1630">
        <f t="shared" si="106"/>
        <v>0</v>
      </c>
      <c r="J1630" s="13">
        <f>IF(G1630&lt;SUM($C$5:$C$6,Sec!J1630),((SUM($C$5,$C$6,-G1630,(Rate*Sec!J1630)))*Rate),0)</f>
        <v>0</v>
      </c>
    </row>
    <row r="1631" spans="1:10">
      <c r="A1631">
        <v>1622</v>
      </c>
      <c r="B1631" s="13">
        <f t="shared" si="103"/>
        <v>0</v>
      </c>
      <c r="C1631" s="13">
        <f t="shared" si="104"/>
        <v>0</v>
      </c>
      <c r="D1631" s="13"/>
      <c r="E1631" s="13">
        <f t="shared" si="105"/>
        <v>0</v>
      </c>
      <c r="G1631" s="13">
        <f>(IF(E1631&gt;SUM($C$6,$C$5,Sec!J1631),SUM($C$5,$C$6,Sec!J1631),E1631))</f>
        <v>0</v>
      </c>
      <c r="I1631">
        <f t="shared" si="106"/>
        <v>0</v>
      </c>
      <c r="J1631" s="13">
        <f>IF(G1631&lt;SUM($C$5:$C$6,Sec!J1631),((SUM($C$5,$C$6,-G1631,(Rate*Sec!J1631)))*Rate),0)</f>
        <v>0</v>
      </c>
    </row>
    <row r="1632" spans="1:10">
      <c r="A1632">
        <v>1623</v>
      </c>
      <c r="B1632" s="13">
        <f t="shared" si="103"/>
        <v>0</v>
      </c>
      <c r="C1632" s="13">
        <f t="shared" si="104"/>
        <v>0</v>
      </c>
      <c r="D1632" s="13"/>
      <c r="E1632" s="13">
        <f t="shared" si="105"/>
        <v>0</v>
      </c>
      <c r="G1632" s="13">
        <f>(IF(E1632&gt;SUM($C$6,$C$5,Sec!J1632),SUM($C$5,$C$6,Sec!J1632),E1632))</f>
        <v>0</v>
      </c>
      <c r="I1632">
        <f t="shared" si="106"/>
        <v>0</v>
      </c>
      <c r="J1632" s="13">
        <f>IF(G1632&lt;SUM($C$5:$C$6,Sec!J1632),((SUM($C$5,$C$6,-G1632,(Rate*Sec!J1632)))*Rate),0)</f>
        <v>0</v>
      </c>
    </row>
    <row r="1633" spans="1:10">
      <c r="A1633">
        <v>1624</v>
      </c>
      <c r="B1633" s="13">
        <f t="shared" si="103"/>
        <v>0</v>
      </c>
      <c r="C1633" s="13">
        <f t="shared" si="104"/>
        <v>0</v>
      </c>
      <c r="D1633" s="13"/>
      <c r="E1633" s="13">
        <f t="shared" si="105"/>
        <v>0</v>
      </c>
      <c r="G1633" s="13">
        <f>(IF(E1633&gt;SUM($C$6,$C$5,Sec!J1633),SUM($C$5,$C$6,Sec!J1633),E1633))</f>
        <v>0</v>
      </c>
      <c r="I1633">
        <f t="shared" si="106"/>
        <v>0</v>
      </c>
      <c r="J1633" s="13">
        <f>IF(G1633&lt;SUM($C$5:$C$6,Sec!J1633),((SUM($C$5,$C$6,-G1633,(Rate*Sec!J1633)))*Rate),0)</f>
        <v>0</v>
      </c>
    </row>
    <row r="1634" spans="1:10">
      <c r="A1634">
        <v>1625</v>
      </c>
      <c r="B1634" s="13">
        <f t="shared" si="103"/>
        <v>0</v>
      </c>
      <c r="C1634" s="13">
        <f t="shared" si="104"/>
        <v>0</v>
      </c>
      <c r="D1634" s="13"/>
      <c r="E1634" s="13">
        <f t="shared" si="105"/>
        <v>0</v>
      </c>
      <c r="G1634" s="13">
        <f>(IF(E1634&gt;SUM($C$6,$C$5,Sec!J1634),SUM($C$5,$C$6,Sec!J1634),E1634))</f>
        <v>0</v>
      </c>
      <c r="I1634">
        <f t="shared" si="106"/>
        <v>0</v>
      </c>
      <c r="J1634" s="13">
        <f>IF(G1634&lt;SUM($C$5:$C$6,Sec!J1634),((SUM($C$5,$C$6,-G1634,(Rate*Sec!J1634)))*Rate),0)</f>
        <v>0</v>
      </c>
    </row>
    <row r="1635" spans="1:10">
      <c r="A1635">
        <v>1626</v>
      </c>
      <c r="B1635" s="13">
        <f t="shared" si="103"/>
        <v>0</v>
      </c>
      <c r="C1635" s="13">
        <f t="shared" si="104"/>
        <v>0</v>
      </c>
      <c r="D1635" s="13"/>
      <c r="E1635" s="13">
        <f t="shared" si="105"/>
        <v>0</v>
      </c>
      <c r="G1635" s="13">
        <f>(IF(E1635&gt;SUM($C$6,$C$5,Sec!J1635),SUM($C$5,$C$6,Sec!J1635),E1635))</f>
        <v>0</v>
      </c>
      <c r="I1635">
        <f t="shared" si="106"/>
        <v>0</v>
      </c>
      <c r="J1635" s="13">
        <f>IF(G1635&lt;SUM($C$5:$C$6,Sec!J1635),((SUM($C$5,$C$6,-G1635,(Rate*Sec!J1635)))*Rate),0)</f>
        <v>0</v>
      </c>
    </row>
    <row r="1636" spans="1:10">
      <c r="A1636">
        <v>1627</v>
      </c>
      <c r="B1636" s="13">
        <f t="shared" si="103"/>
        <v>0</v>
      </c>
      <c r="C1636" s="13">
        <f t="shared" si="104"/>
        <v>0</v>
      </c>
      <c r="D1636" s="13"/>
      <c r="E1636" s="13">
        <f t="shared" si="105"/>
        <v>0</v>
      </c>
      <c r="G1636" s="13">
        <f>(IF(E1636&gt;SUM($C$6,$C$5,Sec!J1636),SUM($C$5,$C$6,Sec!J1636),E1636))</f>
        <v>0</v>
      </c>
      <c r="I1636">
        <f t="shared" si="106"/>
        <v>0</v>
      </c>
      <c r="J1636" s="13">
        <f>IF(G1636&lt;SUM($C$5:$C$6,Sec!J1636),((SUM($C$5,$C$6,-G1636,(Rate*Sec!J1636)))*Rate),0)</f>
        <v>0</v>
      </c>
    </row>
    <row r="1637" spans="1:10">
      <c r="A1637">
        <v>1628</v>
      </c>
      <c r="B1637" s="13">
        <f t="shared" si="103"/>
        <v>0</v>
      </c>
      <c r="C1637" s="13">
        <f t="shared" si="104"/>
        <v>0</v>
      </c>
      <c r="D1637" s="13"/>
      <c r="E1637" s="13">
        <f t="shared" si="105"/>
        <v>0</v>
      </c>
      <c r="G1637" s="13">
        <f>(IF(E1637&gt;SUM($C$6,$C$5,Sec!J1637),SUM($C$5,$C$6,Sec!J1637),E1637))</f>
        <v>0</v>
      </c>
      <c r="I1637">
        <f t="shared" si="106"/>
        <v>0</v>
      </c>
      <c r="J1637" s="13">
        <f>IF(G1637&lt;SUM($C$5:$C$6,Sec!J1637),((SUM($C$5,$C$6,-G1637,(Rate*Sec!J1637)))*Rate),0)</f>
        <v>0</v>
      </c>
    </row>
    <row r="1638" spans="1:10">
      <c r="A1638">
        <v>1629</v>
      </c>
      <c r="B1638" s="13">
        <f t="shared" si="103"/>
        <v>0</v>
      </c>
      <c r="C1638" s="13">
        <f t="shared" si="104"/>
        <v>0</v>
      </c>
      <c r="D1638" s="13"/>
      <c r="E1638" s="13">
        <f t="shared" si="105"/>
        <v>0</v>
      </c>
      <c r="G1638" s="13">
        <f>(IF(E1638&gt;SUM($C$6,$C$5,Sec!J1638),SUM($C$5,$C$6,Sec!J1638),E1638))</f>
        <v>0</v>
      </c>
      <c r="I1638">
        <f t="shared" si="106"/>
        <v>0</v>
      </c>
      <c r="J1638" s="13">
        <f>IF(G1638&lt;SUM($C$5:$C$6,Sec!J1638),((SUM($C$5,$C$6,-G1638,(Rate*Sec!J1638)))*Rate),0)</f>
        <v>0</v>
      </c>
    </row>
    <row r="1639" spans="1:10">
      <c r="A1639">
        <v>1630</v>
      </c>
      <c r="B1639" s="13">
        <f t="shared" si="103"/>
        <v>0</v>
      </c>
      <c r="C1639" s="13">
        <f t="shared" si="104"/>
        <v>0</v>
      </c>
      <c r="D1639" s="13"/>
      <c r="E1639" s="13">
        <f t="shared" si="105"/>
        <v>0</v>
      </c>
      <c r="G1639" s="13">
        <f>(IF(E1639&gt;SUM($C$6,$C$5,Sec!J1639),SUM($C$5,$C$6,Sec!J1639),E1639))</f>
        <v>0</v>
      </c>
      <c r="I1639">
        <f t="shared" si="106"/>
        <v>0</v>
      </c>
      <c r="J1639" s="13">
        <f>IF(G1639&lt;SUM($C$5:$C$6,Sec!J1639),((SUM($C$5,$C$6,-G1639,(Rate*Sec!J1639)))*Rate),0)</f>
        <v>0</v>
      </c>
    </row>
    <row r="1640" spans="1:10">
      <c r="A1640">
        <v>1631</v>
      </c>
      <c r="B1640" s="13">
        <f t="shared" si="103"/>
        <v>0</v>
      </c>
      <c r="C1640" s="13">
        <f t="shared" si="104"/>
        <v>0</v>
      </c>
      <c r="D1640" s="13"/>
      <c r="E1640" s="13">
        <f t="shared" si="105"/>
        <v>0</v>
      </c>
      <c r="G1640" s="13">
        <f>(IF(E1640&gt;SUM($C$6,$C$5,Sec!J1640),SUM($C$5,$C$6,Sec!J1640),E1640))</f>
        <v>0</v>
      </c>
      <c r="I1640">
        <f t="shared" si="106"/>
        <v>0</v>
      </c>
      <c r="J1640" s="13">
        <f>IF(G1640&lt;SUM($C$5:$C$6,Sec!J1640),((SUM($C$5,$C$6,-G1640,(Rate*Sec!J1640)))*Rate),0)</f>
        <v>0</v>
      </c>
    </row>
    <row r="1641" spans="1:10">
      <c r="A1641">
        <v>1632</v>
      </c>
      <c r="B1641" s="13">
        <f t="shared" si="103"/>
        <v>0</v>
      </c>
      <c r="C1641" s="13">
        <f t="shared" si="104"/>
        <v>0</v>
      </c>
      <c r="D1641" s="13"/>
      <c r="E1641" s="13">
        <f t="shared" si="105"/>
        <v>0</v>
      </c>
      <c r="G1641" s="13">
        <f>(IF(E1641&gt;SUM($C$6,$C$5,Sec!J1641),SUM($C$5,$C$6,Sec!J1641),E1641))</f>
        <v>0</v>
      </c>
      <c r="I1641">
        <f t="shared" si="106"/>
        <v>0</v>
      </c>
      <c r="J1641" s="13">
        <f>IF(G1641&lt;SUM($C$5:$C$6,Sec!J1641),((SUM($C$5,$C$6,-G1641,(Rate*Sec!J1641)))*Rate),0)</f>
        <v>0</v>
      </c>
    </row>
    <row r="1642" spans="1:10">
      <c r="A1642">
        <v>1633</v>
      </c>
      <c r="B1642" s="13">
        <f t="shared" si="103"/>
        <v>0</v>
      </c>
      <c r="C1642" s="13">
        <f t="shared" si="104"/>
        <v>0</v>
      </c>
      <c r="D1642" s="13"/>
      <c r="E1642" s="13">
        <f t="shared" si="105"/>
        <v>0</v>
      </c>
      <c r="G1642" s="13">
        <f>(IF(E1642&gt;SUM($C$6,$C$5,Sec!J1642),SUM($C$5,$C$6,Sec!J1642),E1642))</f>
        <v>0</v>
      </c>
      <c r="I1642">
        <f t="shared" si="106"/>
        <v>0</v>
      </c>
      <c r="J1642" s="13">
        <f>IF(G1642&lt;SUM($C$5:$C$6,Sec!J1642),((SUM($C$5,$C$6,-G1642,(Rate*Sec!J1642)))*Rate),0)</f>
        <v>0</v>
      </c>
    </row>
    <row r="1643" spans="1:10">
      <c r="A1643">
        <v>1634</v>
      </c>
      <c r="B1643" s="13">
        <f t="shared" si="103"/>
        <v>0</v>
      </c>
      <c r="C1643" s="13">
        <f t="shared" si="104"/>
        <v>0</v>
      </c>
      <c r="D1643" s="13"/>
      <c r="E1643" s="13">
        <f t="shared" si="105"/>
        <v>0</v>
      </c>
      <c r="G1643" s="13">
        <f>(IF(E1643&gt;SUM($C$6,$C$5,Sec!J1643),SUM($C$5,$C$6,Sec!J1643),E1643))</f>
        <v>0</v>
      </c>
      <c r="I1643">
        <f t="shared" si="106"/>
        <v>0</v>
      </c>
      <c r="J1643" s="13">
        <f>IF(G1643&lt;SUM($C$5:$C$6,Sec!J1643),((SUM($C$5,$C$6,-G1643,(Rate*Sec!J1643)))*Rate),0)</f>
        <v>0</v>
      </c>
    </row>
    <row r="1644" spans="1:10">
      <c r="A1644">
        <v>1635</v>
      </c>
      <c r="B1644" s="13">
        <f t="shared" si="103"/>
        <v>0</v>
      </c>
      <c r="C1644" s="13">
        <f t="shared" si="104"/>
        <v>0</v>
      </c>
      <c r="D1644" s="13"/>
      <c r="E1644" s="13">
        <f t="shared" si="105"/>
        <v>0</v>
      </c>
      <c r="G1644" s="13">
        <f>(IF(E1644&gt;SUM($C$6,$C$5,Sec!J1644),SUM($C$5,$C$6,Sec!J1644),E1644))</f>
        <v>0</v>
      </c>
      <c r="I1644">
        <f t="shared" si="106"/>
        <v>0</v>
      </c>
      <c r="J1644" s="13">
        <f>IF(G1644&lt;SUM($C$5:$C$6,Sec!J1644),((SUM($C$5,$C$6,-G1644,(Rate*Sec!J1644)))*Rate),0)</f>
        <v>0</v>
      </c>
    </row>
    <row r="1645" spans="1:10">
      <c r="A1645">
        <v>1636</v>
      </c>
      <c r="B1645" s="13">
        <f t="shared" si="103"/>
        <v>0</v>
      </c>
      <c r="C1645" s="13">
        <f t="shared" si="104"/>
        <v>0</v>
      </c>
      <c r="D1645" s="13"/>
      <c r="E1645" s="13">
        <f t="shared" si="105"/>
        <v>0</v>
      </c>
      <c r="G1645" s="13">
        <f>(IF(E1645&gt;SUM($C$6,$C$5,Sec!J1645),SUM($C$5,$C$6,Sec!J1645),E1645))</f>
        <v>0</v>
      </c>
      <c r="I1645">
        <f t="shared" si="106"/>
        <v>0</v>
      </c>
      <c r="J1645" s="13">
        <f>IF(G1645&lt;SUM($C$5:$C$6,Sec!J1645),((SUM($C$5,$C$6,-G1645,(Rate*Sec!J1645)))*Rate),0)</f>
        <v>0</v>
      </c>
    </row>
    <row r="1646" spans="1:10">
      <c r="A1646">
        <v>1637</v>
      </c>
      <c r="B1646" s="13">
        <f t="shared" ref="B1646:B1709" si="107">IF(SUM(E1645,-G1645)&lt;0,0,SUM(E1645,-G1645))</f>
        <v>0</v>
      </c>
      <c r="C1646" s="13">
        <f t="shared" ref="C1646:C1709" si="108">(B1646*$C$4)/12</f>
        <v>0</v>
      </c>
      <c r="D1646" s="13"/>
      <c r="E1646" s="13">
        <f t="shared" ref="E1646:E1709" si="109">SUM(C1646,B1646)</f>
        <v>0</v>
      </c>
      <c r="G1646" s="13">
        <f>(IF(E1646&gt;SUM($C$6,$C$5,Sec!J1646),SUM($C$5,$C$6,Sec!J1646),E1646))</f>
        <v>0</v>
      </c>
      <c r="I1646">
        <f t="shared" ref="I1646:I1709" si="110">IF(E1646&gt;0,1,0)</f>
        <v>0</v>
      </c>
      <c r="J1646" s="13">
        <f>IF(G1646&lt;SUM($C$5:$C$6,Sec!J1646),((SUM($C$5,$C$6,-G1646,(Rate*Sec!J1646)))*Rate),0)</f>
        <v>0</v>
      </c>
    </row>
    <row r="1647" spans="1:10">
      <c r="A1647">
        <v>1638</v>
      </c>
      <c r="B1647" s="13">
        <f t="shared" si="107"/>
        <v>0</v>
      </c>
      <c r="C1647" s="13">
        <f t="shared" si="108"/>
        <v>0</v>
      </c>
      <c r="D1647" s="13"/>
      <c r="E1647" s="13">
        <f t="shared" si="109"/>
        <v>0</v>
      </c>
      <c r="G1647" s="13">
        <f>(IF(E1647&gt;SUM($C$6,$C$5,Sec!J1647),SUM($C$5,$C$6,Sec!J1647),E1647))</f>
        <v>0</v>
      </c>
      <c r="I1647">
        <f t="shared" si="110"/>
        <v>0</v>
      </c>
      <c r="J1647" s="13">
        <f>IF(G1647&lt;SUM($C$5:$C$6,Sec!J1647),((SUM($C$5,$C$6,-G1647,(Rate*Sec!J1647)))*Rate),0)</f>
        <v>0</v>
      </c>
    </row>
    <row r="1648" spans="1:10">
      <c r="A1648">
        <v>1639</v>
      </c>
      <c r="B1648" s="13">
        <f t="shared" si="107"/>
        <v>0</v>
      </c>
      <c r="C1648" s="13">
        <f t="shared" si="108"/>
        <v>0</v>
      </c>
      <c r="D1648" s="13"/>
      <c r="E1648" s="13">
        <f t="shared" si="109"/>
        <v>0</v>
      </c>
      <c r="G1648" s="13">
        <f>(IF(E1648&gt;SUM($C$6,$C$5,Sec!J1648),SUM($C$5,$C$6,Sec!J1648),E1648))</f>
        <v>0</v>
      </c>
      <c r="I1648">
        <f t="shared" si="110"/>
        <v>0</v>
      </c>
      <c r="J1648" s="13">
        <f>IF(G1648&lt;SUM($C$5:$C$6,Sec!J1648),((SUM($C$5,$C$6,-G1648,(Rate*Sec!J1648)))*Rate),0)</f>
        <v>0</v>
      </c>
    </row>
    <row r="1649" spans="1:10">
      <c r="A1649">
        <v>1640</v>
      </c>
      <c r="B1649" s="13">
        <f t="shared" si="107"/>
        <v>0</v>
      </c>
      <c r="C1649" s="13">
        <f t="shared" si="108"/>
        <v>0</v>
      </c>
      <c r="D1649" s="13"/>
      <c r="E1649" s="13">
        <f t="shared" si="109"/>
        <v>0</v>
      </c>
      <c r="G1649" s="13">
        <f>(IF(E1649&gt;SUM($C$6,$C$5,Sec!J1649),SUM($C$5,$C$6,Sec!J1649),E1649))</f>
        <v>0</v>
      </c>
      <c r="I1649">
        <f t="shared" si="110"/>
        <v>0</v>
      </c>
      <c r="J1649" s="13">
        <f>IF(G1649&lt;SUM($C$5:$C$6,Sec!J1649),((SUM($C$5,$C$6,-G1649,(Rate*Sec!J1649)))*Rate),0)</f>
        <v>0</v>
      </c>
    </row>
    <row r="1650" spans="1:10">
      <c r="A1650">
        <v>1641</v>
      </c>
      <c r="B1650" s="13">
        <f t="shared" si="107"/>
        <v>0</v>
      </c>
      <c r="C1650" s="13">
        <f t="shared" si="108"/>
        <v>0</v>
      </c>
      <c r="D1650" s="13"/>
      <c r="E1650" s="13">
        <f t="shared" si="109"/>
        <v>0</v>
      </c>
      <c r="G1650" s="13">
        <f>(IF(E1650&gt;SUM($C$6,$C$5,Sec!J1650),SUM($C$5,$C$6,Sec!J1650),E1650))</f>
        <v>0</v>
      </c>
      <c r="I1650">
        <f t="shared" si="110"/>
        <v>0</v>
      </c>
      <c r="J1650" s="13">
        <f>IF(G1650&lt;SUM($C$5:$C$6,Sec!J1650),((SUM($C$5,$C$6,-G1650,(Rate*Sec!J1650)))*Rate),0)</f>
        <v>0</v>
      </c>
    </row>
    <row r="1651" spans="1:10">
      <c r="A1651">
        <v>1642</v>
      </c>
      <c r="B1651" s="13">
        <f t="shared" si="107"/>
        <v>0</v>
      </c>
      <c r="C1651" s="13">
        <f t="shared" si="108"/>
        <v>0</v>
      </c>
      <c r="D1651" s="13"/>
      <c r="E1651" s="13">
        <f t="shared" si="109"/>
        <v>0</v>
      </c>
      <c r="G1651" s="13">
        <f>(IF(E1651&gt;SUM($C$6,$C$5,Sec!J1651),SUM($C$5,$C$6,Sec!J1651),E1651))</f>
        <v>0</v>
      </c>
      <c r="I1651">
        <f t="shared" si="110"/>
        <v>0</v>
      </c>
      <c r="J1651" s="13">
        <f>IF(G1651&lt;SUM($C$5:$C$6,Sec!J1651),((SUM($C$5,$C$6,-G1651,(Rate*Sec!J1651)))*Rate),0)</f>
        <v>0</v>
      </c>
    </row>
    <row r="1652" spans="1:10">
      <c r="A1652">
        <v>1643</v>
      </c>
      <c r="B1652" s="13">
        <f t="shared" si="107"/>
        <v>0</v>
      </c>
      <c r="C1652" s="13">
        <f t="shared" si="108"/>
        <v>0</v>
      </c>
      <c r="D1652" s="13"/>
      <c r="E1652" s="13">
        <f t="shared" si="109"/>
        <v>0</v>
      </c>
      <c r="G1652" s="13">
        <f>(IF(E1652&gt;SUM($C$6,$C$5,Sec!J1652),SUM($C$5,$C$6,Sec!J1652),E1652))</f>
        <v>0</v>
      </c>
      <c r="I1652">
        <f t="shared" si="110"/>
        <v>0</v>
      </c>
      <c r="J1652" s="13">
        <f>IF(G1652&lt;SUM($C$5:$C$6,Sec!J1652),((SUM($C$5,$C$6,-G1652,(Rate*Sec!J1652)))*Rate),0)</f>
        <v>0</v>
      </c>
    </row>
    <row r="1653" spans="1:10">
      <c r="A1653">
        <v>1644</v>
      </c>
      <c r="B1653" s="13">
        <f t="shared" si="107"/>
        <v>0</v>
      </c>
      <c r="C1653" s="13">
        <f t="shared" si="108"/>
        <v>0</v>
      </c>
      <c r="D1653" s="13"/>
      <c r="E1653" s="13">
        <f t="shared" si="109"/>
        <v>0</v>
      </c>
      <c r="G1653" s="13">
        <f>(IF(E1653&gt;SUM($C$6,$C$5,Sec!J1653),SUM($C$5,$C$6,Sec!J1653),E1653))</f>
        <v>0</v>
      </c>
      <c r="I1653">
        <f t="shared" si="110"/>
        <v>0</v>
      </c>
      <c r="J1653" s="13">
        <f>IF(G1653&lt;SUM($C$5:$C$6,Sec!J1653),((SUM($C$5,$C$6,-G1653,(Rate*Sec!J1653)))*Rate),0)</f>
        <v>0</v>
      </c>
    </row>
    <row r="1654" spans="1:10">
      <c r="A1654">
        <v>1645</v>
      </c>
      <c r="B1654" s="13">
        <f t="shared" si="107"/>
        <v>0</v>
      </c>
      <c r="C1654" s="13">
        <f t="shared" si="108"/>
        <v>0</v>
      </c>
      <c r="D1654" s="13"/>
      <c r="E1654" s="13">
        <f t="shared" si="109"/>
        <v>0</v>
      </c>
      <c r="G1654" s="13">
        <f>(IF(E1654&gt;SUM($C$6,$C$5,Sec!J1654),SUM($C$5,$C$6,Sec!J1654),E1654))</f>
        <v>0</v>
      </c>
      <c r="I1654">
        <f t="shared" si="110"/>
        <v>0</v>
      </c>
      <c r="J1654" s="13">
        <f>IF(G1654&lt;SUM($C$5:$C$6,Sec!J1654),((SUM($C$5,$C$6,-G1654,(Rate*Sec!J1654)))*Rate),0)</f>
        <v>0</v>
      </c>
    </row>
    <row r="1655" spans="1:10">
      <c r="A1655">
        <v>1646</v>
      </c>
      <c r="B1655" s="13">
        <f t="shared" si="107"/>
        <v>0</v>
      </c>
      <c r="C1655" s="13">
        <f t="shared" si="108"/>
        <v>0</v>
      </c>
      <c r="D1655" s="13"/>
      <c r="E1655" s="13">
        <f t="shared" si="109"/>
        <v>0</v>
      </c>
      <c r="G1655" s="13">
        <f>(IF(E1655&gt;SUM($C$6,$C$5,Sec!J1655),SUM($C$5,$C$6,Sec!J1655),E1655))</f>
        <v>0</v>
      </c>
      <c r="I1655">
        <f t="shared" si="110"/>
        <v>0</v>
      </c>
      <c r="J1655" s="13">
        <f>IF(G1655&lt;SUM($C$5:$C$6,Sec!J1655),((SUM($C$5,$C$6,-G1655,(Rate*Sec!J1655)))*Rate),0)</f>
        <v>0</v>
      </c>
    </row>
    <row r="1656" spans="1:10">
      <c r="A1656">
        <v>1647</v>
      </c>
      <c r="B1656" s="13">
        <f t="shared" si="107"/>
        <v>0</v>
      </c>
      <c r="C1656" s="13">
        <f t="shared" si="108"/>
        <v>0</v>
      </c>
      <c r="D1656" s="13"/>
      <c r="E1656" s="13">
        <f t="shared" si="109"/>
        <v>0</v>
      </c>
      <c r="G1656" s="13">
        <f>(IF(E1656&gt;SUM($C$6,$C$5,Sec!J1656),SUM($C$5,$C$6,Sec!J1656),E1656))</f>
        <v>0</v>
      </c>
      <c r="I1656">
        <f t="shared" si="110"/>
        <v>0</v>
      </c>
      <c r="J1656" s="13">
        <f>IF(G1656&lt;SUM($C$5:$C$6,Sec!J1656),((SUM($C$5,$C$6,-G1656,(Rate*Sec!J1656)))*Rate),0)</f>
        <v>0</v>
      </c>
    </row>
    <row r="1657" spans="1:10">
      <c r="A1657">
        <v>1648</v>
      </c>
      <c r="B1657" s="13">
        <f t="shared" si="107"/>
        <v>0</v>
      </c>
      <c r="C1657" s="13">
        <f t="shared" si="108"/>
        <v>0</v>
      </c>
      <c r="D1657" s="13"/>
      <c r="E1657" s="13">
        <f t="shared" si="109"/>
        <v>0</v>
      </c>
      <c r="G1657" s="13">
        <f>(IF(E1657&gt;SUM($C$6,$C$5,Sec!J1657),SUM($C$5,$C$6,Sec!J1657),E1657))</f>
        <v>0</v>
      </c>
      <c r="I1657">
        <f t="shared" si="110"/>
        <v>0</v>
      </c>
      <c r="J1657" s="13">
        <f>IF(G1657&lt;SUM($C$5:$C$6,Sec!J1657),((SUM($C$5,$C$6,-G1657,(Rate*Sec!J1657)))*Rate),0)</f>
        <v>0</v>
      </c>
    </row>
    <row r="1658" spans="1:10">
      <c r="A1658">
        <v>1649</v>
      </c>
      <c r="B1658" s="13">
        <f t="shared" si="107"/>
        <v>0</v>
      </c>
      <c r="C1658" s="13">
        <f t="shared" si="108"/>
        <v>0</v>
      </c>
      <c r="D1658" s="13"/>
      <c r="E1658" s="13">
        <f t="shared" si="109"/>
        <v>0</v>
      </c>
      <c r="G1658" s="13">
        <f>(IF(E1658&gt;SUM($C$6,$C$5,Sec!J1658),SUM($C$5,$C$6,Sec!J1658),E1658))</f>
        <v>0</v>
      </c>
      <c r="I1658">
        <f t="shared" si="110"/>
        <v>0</v>
      </c>
      <c r="J1658" s="13">
        <f>IF(G1658&lt;SUM($C$5:$C$6,Sec!J1658),((SUM($C$5,$C$6,-G1658,(Rate*Sec!J1658)))*Rate),0)</f>
        <v>0</v>
      </c>
    </row>
    <row r="1659" spans="1:10">
      <c r="A1659">
        <v>1650</v>
      </c>
      <c r="B1659" s="13">
        <f t="shared" si="107"/>
        <v>0</v>
      </c>
      <c r="C1659" s="13">
        <f t="shared" si="108"/>
        <v>0</v>
      </c>
      <c r="D1659" s="13"/>
      <c r="E1659" s="13">
        <f t="shared" si="109"/>
        <v>0</v>
      </c>
      <c r="G1659" s="13">
        <f>(IF(E1659&gt;SUM($C$6,$C$5,Sec!J1659),SUM($C$5,$C$6,Sec!J1659),E1659))</f>
        <v>0</v>
      </c>
      <c r="I1659">
        <f t="shared" si="110"/>
        <v>0</v>
      </c>
      <c r="J1659" s="13">
        <f>IF(G1659&lt;SUM($C$5:$C$6,Sec!J1659),((SUM($C$5,$C$6,-G1659,(Rate*Sec!J1659)))*Rate),0)</f>
        <v>0</v>
      </c>
    </row>
    <row r="1660" spans="1:10">
      <c r="A1660">
        <v>1651</v>
      </c>
      <c r="B1660" s="13">
        <f t="shared" si="107"/>
        <v>0</v>
      </c>
      <c r="C1660" s="13">
        <f t="shared" si="108"/>
        <v>0</v>
      </c>
      <c r="D1660" s="13"/>
      <c r="E1660" s="13">
        <f t="shared" si="109"/>
        <v>0</v>
      </c>
      <c r="G1660" s="13">
        <f>(IF(E1660&gt;SUM($C$6,$C$5,Sec!J1660),SUM($C$5,$C$6,Sec!J1660),E1660))</f>
        <v>0</v>
      </c>
      <c r="I1660">
        <f t="shared" si="110"/>
        <v>0</v>
      </c>
      <c r="J1660" s="13">
        <f>IF(G1660&lt;SUM($C$5:$C$6,Sec!J1660),((SUM($C$5,$C$6,-G1660,(Rate*Sec!J1660)))*Rate),0)</f>
        <v>0</v>
      </c>
    </row>
    <row r="1661" spans="1:10">
      <c r="A1661">
        <v>1652</v>
      </c>
      <c r="B1661" s="13">
        <f t="shared" si="107"/>
        <v>0</v>
      </c>
      <c r="C1661" s="13">
        <f t="shared" si="108"/>
        <v>0</v>
      </c>
      <c r="D1661" s="13"/>
      <c r="E1661" s="13">
        <f t="shared" si="109"/>
        <v>0</v>
      </c>
      <c r="G1661" s="13">
        <f>(IF(E1661&gt;SUM($C$6,$C$5,Sec!J1661),SUM($C$5,$C$6,Sec!J1661),E1661))</f>
        <v>0</v>
      </c>
      <c r="I1661">
        <f t="shared" si="110"/>
        <v>0</v>
      </c>
      <c r="J1661" s="13">
        <f>IF(G1661&lt;SUM($C$5:$C$6,Sec!J1661),((SUM($C$5,$C$6,-G1661,(Rate*Sec!J1661)))*Rate),0)</f>
        <v>0</v>
      </c>
    </row>
    <row r="1662" spans="1:10">
      <c r="A1662">
        <v>1653</v>
      </c>
      <c r="B1662" s="13">
        <f t="shared" si="107"/>
        <v>0</v>
      </c>
      <c r="C1662" s="13">
        <f t="shared" si="108"/>
        <v>0</v>
      </c>
      <c r="D1662" s="13"/>
      <c r="E1662" s="13">
        <f t="shared" si="109"/>
        <v>0</v>
      </c>
      <c r="G1662" s="13">
        <f>(IF(E1662&gt;SUM($C$6,$C$5,Sec!J1662),SUM($C$5,$C$6,Sec!J1662),E1662))</f>
        <v>0</v>
      </c>
      <c r="I1662">
        <f t="shared" si="110"/>
        <v>0</v>
      </c>
      <c r="J1662" s="13">
        <f>IF(G1662&lt;SUM($C$5:$C$6,Sec!J1662),((SUM($C$5,$C$6,-G1662,(Rate*Sec!J1662)))*Rate),0)</f>
        <v>0</v>
      </c>
    </row>
    <row r="1663" spans="1:10">
      <c r="A1663">
        <v>1654</v>
      </c>
      <c r="B1663" s="13">
        <f t="shared" si="107"/>
        <v>0</v>
      </c>
      <c r="C1663" s="13">
        <f t="shared" si="108"/>
        <v>0</v>
      </c>
      <c r="D1663" s="13"/>
      <c r="E1663" s="13">
        <f t="shared" si="109"/>
        <v>0</v>
      </c>
      <c r="G1663" s="13">
        <f>(IF(E1663&gt;SUM($C$6,$C$5,Sec!J1663),SUM($C$5,$C$6,Sec!J1663),E1663))</f>
        <v>0</v>
      </c>
      <c r="I1663">
        <f t="shared" si="110"/>
        <v>0</v>
      </c>
      <c r="J1663" s="13">
        <f>IF(G1663&lt;SUM($C$5:$C$6,Sec!J1663),((SUM($C$5,$C$6,-G1663,(Rate*Sec!J1663)))*Rate),0)</f>
        <v>0</v>
      </c>
    </row>
    <row r="1664" spans="1:10">
      <c r="A1664">
        <v>1655</v>
      </c>
      <c r="B1664" s="13">
        <f t="shared" si="107"/>
        <v>0</v>
      </c>
      <c r="C1664" s="13">
        <f t="shared" si="108"/>
        <v>0</v>
      </c>
      <c r="D1664" s="13"/>
      <c r="E1664" s="13">
        <f t="shared" si="109"/>
        <v>0</v>
      </c>
      <c r="G1664" s="13">
        <f>(IF(E1664&gt;SUM($C$6,$C$5,Sec!J1664),SUM($C$5,$C$6,Sec!J1664),E1664))</f>
        <v>0</v>
      </c>
      <c r="I1664">
        <f t="shared" si="110"/>
        <v>0</v>
      </c>
      <c r="J1664" s="13">
        <f>IF(G1664&lt;SUM($C$5:$C$6,Sec!J1664),((SUM($C$5,$C$6,-G1664,(Rate*Sec!J1664)))*Rate),0)</f>
        <v>0</v>
      </c>
    </row>
    <row r="1665" spans="1:10">
      <c r="A1665">
        <v>1656</v>
      </c>
      <c r="B1665" s="13">
        <f t="shared" si="107"/>
        <v>0</v>
      </c>
      <c r="C1665" s="13">
        <f t="shared" si="108"/>
        <v>0</v>
      </c>
      <c r="D1665" s="13"/>
      <c r="E1665" s="13">
        <f t="shared" si="109"/>
        <v>0</v>
      </c>
      <c r="G1665" s="13">
        <f>(IF(E1665&gt;SUM($C$6,$C$5,Sec!J1665),SUM($C$5,$C$6,Sec!J1665),E1665))</f>
        <v>0</v>
      </c>
      <c r="I1665">
        <f t="shared" si="110"/>
        <v>0</v>
      </c>
      <c r="J1665" s="13">
        <f>IF(G1665&lt;SUM($C$5:$C$6,Sec!J1665),((SUM($C$5,$C$6,-G1665,(Rate*Sec!J1665)))*Rate),0)</f>
        <v>0</v>
      </c>
    </row>
    <row r="1666" spans="1:10">
      <c r="A1666">
        <v>1657</v>
      </c>
      <c r="B1666" s="13">
        <f t="shared" si="107"/>
        <v>0</v>
      </c>
      <c r="C1666" s="13">
        <f t="shared" si="108"/>
        <v>0</v>
      </c>
      <c r="D1666" s="13"/>
      <c r="E1666" s="13">
        <f t="shared" si="109"/>
        <v>0</v>
      </c>
      <c r="G1666" s="13">
        <f>(IF(E1666&gt;SUM($C$6,$C$5,Sec!J1666),SUM($C$5,$C$6,Sec!J1666),E1666))</f>
        <v>0</v>
      </c>
      <c r="I1666">
        <f t="shared" si="110"/>
        <v>0</v>
      </c>
      <c r="J1666" s="13">
        <f>IF(G1666&lt;SUM($C$5:$C$6,Sec!J1666),((SUM($C$5,$C$6,-G1666,(Rate*Sec!J1666)))*Rate),0)</f>
        <v>0</v>
      </c>
    </row>
    <row r="1667" spans="1:10">
      <c r="A1667">
        <v>1658</v>
      </c>
      <c r="B1667" s="13">
        <f t="shared" si="107"/>
        <v>0</v>
      </c>
      <c r="C1667" s="13">
        <f t="shared" si="108"/>
        <v>0</v>
      </c>
      <c r="D1667" s="13"/>
      <c r="E1667" s="13">
        <f t="shared" si="109"/>
        <v>0</v>
      </c>
      <c r="G1667" s="13">
        <f>(IF(E1667&gt;SUM($C$6,$C$5,Sec!J1667),SUM($C$5,$C$6,Sec!J1667),E1667))</f>
        <v>0</v>
      </c>
      <c r="I1667">
        <f t="shared" si="110"/>
        <v>0</v>
      </c>
      <c r="J1667" s="13">
        <f>IF(G1667&lt;SUM($C$5:$C$6,Sec!J1667),((SUM($C$5,$C$6,-G1667,(Rate*Sec!J1667)))*Rate),0)</f>
        <v>0</v>
      </c>
    </row>
    <row r="1668" spans="1:10">
      <c r="A1668">
        <v>1659</v>
      </c>
      <c r="B1668" s="13">
        <f t="shared" si="107"/>
        <v>0</v>
      </c>
      <c r="C1668" s="13">
        <f t="shared" si="108"/>
        <v>0</v>
      </c>
      <c r="D1668" s="13"/>
      <c r="E1668" s="13">
        <f t="shared" si="109"/>
        <v>0</v>
      </c>
      <c r="G1668" s="13">
        <f>(IF(E1668&gt;SUM($C$6,$C$5,Sec!J1668),SUM($C$5,$C$6,Sec!J1668),E1668))</f>
        <v>0</v>
      </c>
      <c r="I1668">
        <f t="shared" si="110"/>
        <v>0</v>
      </c>
      <c r="J1668" s="13">
        <f>IF(G1668&lt;SUM($C$5:$C$6,Sec!J1668),((SUM($C$5,$C$6,-G1668,(Rate*Sec!J1668)))*Rate),0)</f>
        <v>0</v>
      </c>
    </row>
    <row r="1669" spans="1:10">
      <c r="A1669">
        <v>1660</v>
      </c>
      <c r="B1669" s="13">
        <f t="shared" si="107"/>
        <v>0</v>
      </c>
      <c r="C1669" s="13">
        <f t="shared" si="108"/>
        <v>0</v>
      </c>
      <c r="D1669" s="13"/>
      <c r="E1669" s="13">
        <f t="shared" si="109"/>
        <v>0</v>
      </c>
      <c r="G1669" s="13">
        <f>(IF(E1669&gt;SUM($C$6,$C$5,Sec!J1669),SUM($C$5,$C$6,Sec!J1669),E1669))</f>
        <v>0</v>
      </c>
      <c r="I1669">
        <f t="shared" si="110"/>
        <v>0</v>
      </c>
      <c r="J1669" s="13">
        <f>IF(G1669&lt;SUM($C$5:$C$6,Sec!J1669),((SUM($C$5,$C$6,-G1669,(Rate*Sec!J1669)))*Rate),0)</f>
        <v>0</v>
      </c>
    </row>
    <row r="1670" spans="1:10">
      <c r="A1670">
        <v>1661</v>
      </c>
      <c r="B1670" s="13">
        <f t="shared" si="107"/>
        <v>0</v>
      </c>
      <c r="C1670" s="13">
        <f t="shared" si="108"/>
        <v>0</v>
      </c>
      <c r="D1670" s="13"/>
      <c r="E1670" s="13">
        <f t="shared" si="109"/>
        <v>0</v>
      </c>
      <c r="G1670" s="13">
        <f>(IF(E1670&gt;SUM($C$6,$C$5,Sec!J1670),SUM($C$5,$C$6,Sec!J1670),E1670))</f>
        <v>0</v>
      </c>
      <c r="I1670">
        <f t="shared" si="110"/>
        <v>0</v>
      </c>
      <c r="J1670" s="13">
        <f>IF(G1670&lt;SUM($C$5:$C$6,Sec!J1670),((SUM($C$5,$C$6,-G1670,(Rate*Sec!J1670)))*Rate),0)</f>
        <v>0</v>
      </c>
    </row>
    <row r="1671" spans="1:10">
      <c r="A1671">
        <v>1662</v>
      </c>
      <c r="B1671" s="13">
        <f t="shared" si="107"/>
        <v>0</v>
      </c>
      <c r="C1671" s="13">
        <f t="shared" si="108"/>
        <v>0</v>
      </c>
      <c r="D1671" s="13"/>
      <c r="E1671" s="13">
        <f t="shared" si="109"/>
        <v>0</v>
      </c>
      <c r="G1671" s="13">
        <f>(IF(E1671&gt;SUM($C$6,$C$5,Sec!J1671),SUM($C$5,$C$6,Sec!J1671),E1671))</f>
        <v>0</v>
      </c>
      <c r="I1671">
        <f t="shared" si="110"/>
        <v>0</v>
      </c>
      <c r="J1671" s="13">
        <f>IF(G1671&lt;SUM($C$5:$C$6,Sec!J1671),((SUM($C$5,$C$6,-G1671,(Rate*Sec!J1671)))*Rate),0)</f>
        <v>0</v>
      </c>
    </row>
    <row r="1672" spans="1:10">
      <c r="A1672">
        <v>1663</v>
      </c>
      <c r="B1672" s="13">
        <f t="shared" si="107"/>
        <v>0</v>
      </c>
      <c r="C1672" s="13">
        <f t="shared" si="108"/>
        <v>0</v>
      </c>
      <c r="D1672" s="13"/>
      <c r="E1672" s="13">
        <f t="shared" si="109"/>
        <v>0</v>
      </c>
      <c r="G1672" s="13">
        <f>(IF(E1672&gt;SUM($C$6,$C$5,Sec!J1672),SUM($C$5,$C$6,Sec!J1672),E1672))</f>
        <v>0</v>
      </c>
      <c r="I1672">
        <f t="shared" si="110"/>
        <v>0</v>
      </c>
      <c r="J1672" s="13">
        <f>IF(G1672&lt;SUM($C$5:$C$6,Sec!J1672),((SUM($C$5,$C$6,-G1672,(Rate*Sec!J1672)))*Rate),0)</f>
        <v>0</v>
      </c>
    </row>
    <row r="1673" spans="1:10">
      <c r="A1673">
        <v>1664</v>
      </c>
      <c r="B1673" s="13">
        <f t="shared" si="107"/>
        <v>0</v>
      </c>
      <c r="C1673" s="13">
        <f t="shared" si="108"/>
        <v>0</v>
      </c>
      <c r="D1673" s="13"/>
      <c r="E1673" s="13">
        <f t="shared" si="109"/>
        <v>0</v>
      </c>
      <c r="G1673" s="13">
        <f>(IF(E1673&gt;SUM($C$6,$C$5,Sec!J1673),SUM($C$5,$C$6,Sec!J1673),E1673))</f>
        <v>0</v>
      </c>
      <c r="I1673">
        <f t="shared" si="110"/>
        <v>0</v>
      </c>
      <c r="J1673" s="13">
        <f>IF(G1673&lt;SUM($C$5:$C$6,Sec!J1673),((SUM($C$5,$C$6,-G1673,(Rate*Sec!J1673)))*Rate),0)</f>
        <v>0</v>
      </c>
    </row>
    <row r="1674" spans="1:10">
      <c r="A1674">
        <v>1665</v>
      </c>
      <c r="B1674" s="13">
        <f t="shared" si="107"/>
        <v>0</v>
      </c>
      <c r="C1674" s="13">
        <f t="shared" si="108"/>
        <v>0</v>
      </c>
      <c r="D1674" s="13"/>
      <c r="E1674" s="13">
        <f t="shared" si="109"/>
        <v>0</v>
      </c>
      <c r="G1674" s="13">
        <f>(IF(E1674&gt;SUM($C$6,$C$5,Sec!J1674),SUM($C$5,$C$6,Sec!J1674),E1674))</f>
        <v>0</v>
      </c>
      <c r="I1674">
        <f t="shared" si="110"/>
        <v>0</v>
      </c>
      <c r="J1674" s="13">
        <f>IF(G1674&lt;SUM($C$5:$C$6,Sec!J1674),((SUM($C$5,$C$6,-G1674,(Rate*Sec!J1674)))*Rate),0)</f>
        <v>0</v>
      </c>
    </row>
    <row r="1675" spans="1:10">
      <c r="A1675">
        <v>1666</v>
      </c>
      <c r="B1675" s="13">
        <f t="shared" si="107"/>
        <v>0</v>
      </c>
      <c r="C1675" s="13">
        <f t="shared" si="108"/>
        <v>0</v>
      </c>
      <c r="D1675" s="13"/>
      <c r="E1675" s="13">
        <f t="shared" si="109"/>
        <v>0</v>
      </c>
      <c r="G1675" s="13">
        <f>(IF(E1675&gt;SUM($C$6,$C$5,Sec!J1675),SUM($C$5,$C$6,Sec!J1675),E1675))</f>
        <v>0</v>
      </c>
      <c r="I1675">
        <f t="shared" si="110"/>
        <v>0</v>
      </c>
      <c r="J1675" s="13">
        <f>IF(G1675&lt;SUM($C$5:$C$6,Sec!J1675),((SUM($C$5,$C$6,-G1675,(Rate*Sec!J1675)))*Rate),0)</f>
        <v>0</v>
      </c>
    </row>
    <row r="1676" spans="1:10">
      <c r="A1676">
        <v>1667</v>
      </c>
      <c r="B1676" s="13">
        <f t="shared" si="107"/>
        <v>0</v>
      </c>
      <c r="C1676" s="13">
        <f t="shared" si="108"/>
        <v>0</v>
      </c>
      <c r="D1676" s="13"/>
      <c r="E1676" s="13">
        <f t="shared" si="109"/>
        <v>0</v>
      </c>
      <c r="G1676" s="13">
        <f>(IF(E1676&gt;SUM($C$6,$C$5,Sec!J1676),SUM($C$5,$C$6,Sec!J1676),E1676))</f>
        <v>0</v>
      </c>
      <c r="I1676">
        <f t="shared" si="110"/>
        <v>0</v>
      </c>
      <c r="J1676" s="13">
        <f>IF(G1676&lt;SUM($C$5:$C$6,Sec!J1676),((SUM($C$5,$C$6,-G1676,(Rate*Sec!J1676)))*Rate),0)</f>
        <v>0</v>
      </c>
    </row>
    <row r="1677" spans="1:10">
      <c r="A1677">
        <v>1668</v>
      </c>
      <c r="B1677" s="13">
        <f t="shared" si="107"/>
        <v>0</v>
      </c>
      <c r="C1677" s="13">
        <f t="shared" si="108"/>
        <v>0</v>
      </c>
      <c r="D1677" s="13"/>
      <c r="E1677" s="13">
        <f t="shared" si="109"/>
        <v>0</v>
      </c>
      <c r="G1677" s="13">
        <f>(IF(E1677&gt;SUM($C$6,$C$5,Sec!J1677),SUM($C$5,$C$6,Sec!J1677),E1677))</f>
        <v>0</v>
      </c>
      <c r="I1677">
        <f t="shared" si="110"/>
        <v>0</v>
      </c>
      <c r="J1677" s="13">
        <f>IF(G1677&lt;SUM($C$5:$C$6,Sec!J1677),((SUM($C$5,$C$6,-G1677,(Rate*Sec!J1677)))*Rate),0)</f>
        <v>0</v>
      </c>
    </row>
    <row r="1678" spans="1:10">
      <c r="A1678">
        <v>1669</v>
      </c>
      <c r="B1678" s="13">
        <f t="shared" si="107"/>
        <v>0</v>
      </c>
      <c r="C1678" s="13">
        <f t="shared" si="108"/>
        <v>0</v>
      </c>
      <c r="D1678" s="13"/>
      <c r="E1678" s="13">
        <f t="shared" si="109"/>
        <v>0</v>
      </c>
      <c r="G1678" s="13">
        <f>(IF(E1678&gt;SUM($C$6,$C$5,Sec!J1678),SUM($C$5,$C$6,Sec!J1678),E1678))</f>
        <v>0</v>
      </c>
      <c r="I1678">
        <f t="shared" si="110"/>
        <v>0</v>
      </c>
      <c r="J1678" s="13">
        <f>IF(G1678&lt;SUM($C$5:$C$6,Sec!J1678),((SUM($C$5,$C$6,-G1678,(Rate*Sec!J1678)))*Rate),0)</f>
        <v>0</v>
      </c>
    </row>
    <row r="1679" spans="1:10">
      <c r="A1679">
        <v>1670</v>
      </c>
      <c r="B1679" s="13">
        <f t="shared" si="107"/>
        <v>0</v>
      </c>
      <c r="C1679" s="13">
        <f t="shared" si="108"/>
        <v>0</v>
      </c>
      <c r="D1679" s="13"/>
      <c r="E1679" s="13">
        <f t="shared" si="109"/>
        <v>0</v>
      </c>
      <c r="G1679" s="13">
        <f>(IF(E1679&gt;SUM($C$6,$C$5,Sec!J1679),SUM($C$5,$C$6,Sec!J1679),E1679))</f>
        <v>0</v>
      </c>
      <c r="I1679">
        <f t="shared" si="110"/>
        <v>0</v>
      </c>
      <c r="J1679" s="13">
        <f>IF(G1679&lt;SUM($C$5:$C$6,Sec!J1679),((SUM($C$5,$C$6,-G1679,(Rate*Sec!J1679)))*Rate),0)</f>
        <v>0</v>
      </c>
    </row>
    <row r="1680" spans="1:10">
      <c r="A1680">
        <v>1671</v>
      </c>
      <c r="B1680" s="13">
        <f t="shared" si="107"/>
        <v>0</v>
      </c>
      <c r="C1680" s="13">
        <f t="shared" si="108"/>
        <v>0</v>
      </c>
      <c r="D1680" s="13"/>
      <c r="E1680" s="13">
        <f t="shared" si="109"/>
        <v>0</v>
      </c>
      <c r="G1680" s="13">
        <f>(IF(E1680&gt;SUM($C$6,$C$5,Sec!J1680),SUM($C$5,$C$6,Sec!J1680),E1680))</f>
        <v>0</v>
      </c>
      <c r="I1680">
        <f t="shared" si="110"/>
        <v>0</v>
      </c>
      <c r="J1680" s="13">
        <f>IF(G1680&lt;SUM($C$5:$C$6,Sec!J1680),((SUM($C$5,$C$6,-G1680,(Rate*Sec!J1680)))*Rate),0)</f>
        <v>0</v>
      </c>
    </row>
    <row r="1681" spans="1:10">
      <c r="A1681">
        <v>1672</v>
      </c>
      <c r="B1681" s="13">
        <f t="shared" si="107"/>
        <v>0</v>
      </c>
      <c r="C1681" s="13">
        <f t="shared" si="108"/>
        <v>0</v>
      </c>
      <c r="D1681" s="13"/>
      <c r="E1681" s="13">
        <f t="shared" si="109"/>
        <v>0</v>
      </c>
      <c r="G1681" s="13">
        <f>(IF(E1681&gt;SUM($C$6,$C$5,Sec!J1681),SUM($C$5,$C$6,Sec!J1681),E1681))</f>
        <v>0</v>
      </c>
      <c r="I1681">
        <f t="shared" si="110"/>
        <v>0</v>
      </c>
      <c r="J1681" s="13">
        <f>IF(G1681&lt;SUM($C$5:$C$6,Sec!J1681),((SUM($C$5,$C$6,-G1681,(Rate*Sec!J1681)))*Rate),0)</f>
        <v>0</v>
      </c>
    </row>
    <row r="1682" spans="1:10">
      <c r="A1682">
        <v>1673</v>
      </c>
      <c r="B1682" s="13">
        <f t="shared" si="107"/>
        <v>0</v>
      </c>
      <c r="C1682" s="13">
        <f t="shared" si="108"/>
        <v>0</v>
      </c>
      <c r="D1682" s="13"/>
      <c r="E1682" s="13">
        <f t="shared" si="109"/>
        <v>0</v>
      </c>
      <c r="G1682" s="13">
        <f>(IF(E1682&gt;SUM($C$6,$C$5,Sec!J1682),SUM($C$5,$C$6,Sec!J1682),E1682))</f>
        <v>0</v>
      </c>
      <c r="I1682">
        <f t="shared" si="110"/>
        <v>0</v>
      </c>
      <c r="J1682" s="13">
        <f>IF(G1682&lt;SUM($C$5:$C$6,Sec!J1682),((SUM($C$5,$C$6,-G1682,(Rate*Sec!J1682)))*Rate),0)</f>
        <v>0</v>
      </c>
    </row>
    <row r="1683" spans="1:10">
      <c r="A1683">
        <v>1674</v>
      </c>
      <c r="B1683" s="13">
        <f t="shared" si="107"/>
        <v>0</v>
      </c>
      <c r="C1683" s="13">
        <f t="shared" si="108"/>
        <v>0</v>
      </c>
      <c r="D1683" s="13"/>
      <c r="E1683" s="13">
        <f t="shared" si="109"/>
        <v>0</v>
      </c>
      <c r="G1683" s="13">
        <f>(IF(E1683&gt;SUM($C$6,$C$5,Sec!J1683),SUM($C$5,$C$6,Sec!J1683),E1683))</f>
        <v>0</v>
      </c>
      <c r="I1683">
        <f t="shared" si="110"/>
        <v>0</v>
      </c>
      <c r="J1683" s="13">
        <f>IF(G1683&lt;SUM($C$5:$C$6,Sec!J1683),((SUM($C$5,$C$6,-G1683,(Rate*Sec!J1683)))*Rate),0)</f>
        <v>0</v>
      </c>
    </row>
    <row r="1684" spans="1:10">
      <c r="A1684">
        <v>1675</v>
      </c>
      <c r="B1684" s="13">
        <f t="shared" si="107"/>
        <v>0</v>
      </c>
      <c r="C1684" s="13">
        <f t="shared" si="108"/>
        <v>0</v>
      </c>
      <c r="D1684" s="13"/>
      <c r="E1684" s="13">
        <f t="shared" si="109"/>
        <v>0</v>
      </c>
      <c r="G1684" s="13">
        <f>(IF(E1684&gt;SUM($C$6,$C$5,Sec!J1684),SUM($C$5,$C$6,Sec!J1684),E1684))</f>
        <v>0</v>
      </c>
      <c r="I1684">
        <f t="shared" si="110"/>
        <v>0</v>
      </c>
      <c r="J1684" s="13">
        <f>IF(G1684&lt;SUM($C$5:$C$6,Sec!J1684),((SUM($C$5,$C$6,-G1684,(Rate*Sec!J1684)))*Rate),0)</f>
        <v>0</v>
      </c>
    </row>
    <row r="1685" spans="1:10">
      <c r="A1685">
        <v>1676</v>
      </c>
      <c r="B1685" s="13">
        <f t="shared" si="107"/>
        <v>0</v>
      </c>
      <c r="C1685" s="13">
        <f t="shared" si="108"/>
        <v>0</v>
      </c>
      <c r="D1685" s="13"/>
      <c r="E1685" s="13">
        <f t="shared" si="109"/>
        <v>0</v>
      </c>
      <c r="G1685" s="13">
        <f>(IF(E1685&gt;SUM($C$6,$C$5,Sec!J1685),SUM($C$5,$C$6,Sec!J1685),E1685))</f>
        <v>0</v>
      </c>
      <c r="I1685">
        <f t="shared" si="110"/>
        <v>0</v>
      </c>
      <c r="J1685" s="13">
        <f>IF(G1685&lt;SUM($C$5:$C$6,Sec!J1685),((SUM($C$5,$C$6,-G1685,(Rate*Sec!J1685)))*Rate),0)</f>
        <v>0</v>
      </c>
    </row>
    <row r="1686" spans="1:10">
      <c r="A1686">
        <v>1677</v>
      </c>
      <c r="B1686" s="13">
        <f t="shared" si="107"/>
        <v>0</v>
      </c>
      <c r="C1686" s="13">
        <f t="shared" si="108"/>
        <v>0</v>
      </c>
      <c r="D1686" s="13"/>
      <c r="E1686" s="13">
        <f t="shared" si="109"/>
        <v>0</v>
      </c>
      <c r="G1686" s="13">
        <f>(IF(E1686&gt;SUM($C$6,$C$5,Sec!J1686),SUM($C$5,$C$6,Sec!J1686),E1686))</f>
        <v>0</v>
      </c>
      <c r="I1686">
        <f t="shared" si="110"/>
        <v>0</v>
      </c>
      <c r="J1686" s="13">
        <f>IF(G1686&lt;SUM($C$5:$C$6,Sec!J1686),((SUM($C$5,$C$6,-G1686,(Rate*Sec!J1686)))*Rate),0)</f>
        <v>0</v>
      </c>
    </row>
    <row r="1687" spans="1:10">
      <c r="A1687">
        <v>1678</v>
      </c>
      <c r="B1687" s="13">
        <f t="shared" si="107"/>
        <v>0</v>
      </c>
      <c r="C1687" s="13">
        <f t="shared" si="108"/>
        <v>0</v>
      </c>
      <c r="D1687" s="13"/>
      <c r="E1687" s="13">
        <f t="shared" si="109"/>
        <v>0</v>
      </c>
      <c r="G1687" s="13">
        <f>(IF(E1687&gt;SUM($C$6,$C$5,Sec!J1687),SUM($C$5,$C$6,Sec!J1687),E1687))</f>
        <v>0</v>
      </c>
      <c r="I1687">
        <f t="shared" si="110"/>
        <v>0</v>
      </c>
      <c r="J1687" s="13">
        <f>IF(G1687&lt;SUM($C$5:$C$6,Sec!J1687),((SUM($C$5,$C$6,-G1687,(Rate*Sec!J1687)))*Rate),0)</f>
        <v>0</v>
      </c>
    </row>
    <row r="1688" spans="1:10">
      <c r="A1688">
        <v>1679</v>
      </c>
      <c r="B1688" s="13">
        <f t="shared" si="107"/>
        <v>0</v>
      </c>
      <c r="C1688" s="13">
        <f t="shared" si="108"/>
        <v>0</v>
      </c>
      <c r="D1688" s="13"/>
      <c r="E1688" s="13">
        <f t="shared" si="109"/>
        <v>0</v>
      </c>
      <c r="G1688" s="13">
        <f>(IF(E1688&gt;SUM($C$6,$C$5,Sec!J1688),SUM($C$5,$C$6,Sec!J1688),E1688))</f>
        <v>0</v>
      </c>
      <c r="I1688">
        <f t="shared" si="110"/>
        <v>0</v>
      </c>
      <c r="J1688" s="13">
        <f>IF(G1688&lt;SUM($C$5:$C$6,Sec!J1688),((SUM($C$5,$C$6,-G1688,(Rate*Sec!J1688)))*Rate),0)</f>
        <v>0</v>
      </c>
    </row>
    <row r="1689" spans="1:10">
      <c r="A1689">
        <v>1680</v>
      </c>
      <c r="B1689" s="13">
        <f t="shared" si="107"/>
        <v>0</v>
      </c>
      <c r="C1689" s="13">
        <f t="shared" si="108"/>
        <v>0</v>
      </c>
      <c r="D1689" s="13"/>
      <c r="E1689" s="13">
        <f t="shared" si="109"/>
        <v>0</v>
      </c>
      <c r="G1689" s="13">
        <f>(IF(E1689&gt;SUM($C$6,$C$5,Sec!J1689),SUM($C$5,$C$6,Sec!J1689),E1689))</f>
        <v>0</v>
      </c>
      <c r="I1689">
        <f t="shared" si="110"/>
        <v>0</v>
      </c>
      <c r="J1689" s="13">
        <f>IF(G1689&lt;SUM($C$5:$C$6,Sec!J1689),((SUM($C$5,$C$6,-G1689,(Rate*Sec!J1689)))*Rate),0)</f>
        <v>0</v>
      </c>
    </row>
    <row r="1690" spans="1:10">
      <c r="A1690">
        <v>1681</v>
      </c>
      <c r="B1690" s="13">
        <f t="shared" si="107"/>
        <v>0</v>
      </c>
      <c r="C1690" s="13">
        <f t="shared" si="108"/>
        <v>0</v>
      </c>
      <c r="D1690" s="13"/>
      <c r="E1690" s="13">
        <f t="shared" si="109"/>
        <v>0</v>
      </c>
      <c r="G1690" s="13">
        <f>(IF(E1690&gt;SUM($C$6,$C$5,Sec!J1690),SUM($C$5,$C$6,Sec!J1690),E1690))</f>
        <v>0</v>
      </c>
      <c r="I1690">
        <f t="shared" si="110"/>
        <v>0</v>
      </c>
      <c r="J1690" s="13">
        <f>IF(G1690&lt;SUM($C$5:$C$6,Sec!J1690),((SUM($C$5,$C$6,-G1690,(Rate*Sec!J1690)))*Rate),0)</f>
        <v>0</v>
      </c>
    </row>
    <row r="1691" spans="1:10">
      <c r="A1691">
        <v>1682</v>
      </c>
      <c r="B1691" s="13">
        <f t="shared" si="107"/>
        <v>0</v>
      </c>
      <c r="C1691" s="13">
        <f t="shared" si="108"/>
        <v>0</v>
      </c>
      <c r="D1691" s="13"/>
      <c r="E1691" s="13">
        <f t="shared" si="109"/>
        <v>0</v>
      </c>
      <c r="G1691" s="13">
        <f>(IF(E1691&gt;SUM($C$6,$C$5,Sec!J1691),SUM($C$5,$C$6,Sec!J1691),E1691))</f>
        <v>0</v>
      </c>
      <c r="I1691">
        <f t="shared" si="110"/>
        <v>0</v>
      </c>
      <c r="J1691" s="13">
        <f>IF(G1691&lt;SUM($C$5:$C$6,Sec!J1691),((SUM($C$5,$C$6,-G1691,(Rate*Sec!J1691)))*Rate),0)</f>
        <v>0</v>
      </c>
    </row>
    <row r="1692" spans="1:10">
      <c r="A1692">
        <v>1683</v>
      </c>
      <c r="B1692" s="13">
        <f t="shared" si="107"/>
        <v>0</v>
      </c>
      <c r="C1692" s="13">
        <f t="shared" si="108"/>
        <v>0</v>
      </c>
      <c r="D1692" s="13"/>
      <c r="E1692" s="13">
        <f t="shared" si="109"/>
        <v>0</v>
      </c>
      <c r="G1692" s="13">
        <f>(IF(E1692&gt;SUM($C$6,$C$5,Sec!J1692),SUM($C$5,$C$6,Sec!J1692),E1692))</f>
        <v>0</v>
      </c>
      <c r="I1692">
        <f t="shared" si="110"/>
        <v>0</v>
      </c>
      <c r="J1692" s="13">
        <f>IF(G1692&lt;SUM($C$5:$C$6,Sec!J1692),((SUM($C$5,$C$6,-G1692,(Rate*Sec!J1692)))*Rate),0)</f>
        <v>0</v>
      </c>
    </row>
    <row r="1693" spans="1:10">
      <c r="A1693">
        <v>1684</v>
      </c>
      <c r="B1693" s="13">
        <f t="shared" si="107"/>
        <v>0</v>
      </c>
      <c r="C1693" s="13">
        <f t="shared" si="108"/>
        <v>0</v>
      </c>
      <c r="D1693" s="13"/>
      <c r="E1693" s="13">
        <f t="shared" si="109"/>
        <v>0</v>
      </c>
      <c r="G1693" s="13">
        <f>(IF(E1693&gt;SUM($C$6,$C$5,Sec!J1693),SUM($C$5,$C$6,Sec!J1693),E1693))</f>
        <v>0</v>
      </c>
      <c r="I1693">
        <f t="shared" si="110"/>
        <v>0</v>
      </c>
      <c r="J1693" s="13">
        <f>IF(G1693&lt;SUM($C$5:$C$6,Sec!J1693),((SUM($C$5,$C$6,-G1693,(Rate*Sec!J1693)))*Rate),0)</f>
        <v>0</v>
      </c>
    </row>
    <row r="1694" spans="1:10">
      <c r="A1694">
        <v>1685</v>
      </c>
      <c r="B1694" s="13">
        <f t="shared" si="107"/>
        <v>0</v>
      </c>
      <c r="C1694" s="13">
        <f t="shared" si="108"/>
        <v>0</v>
      </c>
      <c r="D1694" s="13"/>
      <c r="E1694" s="13">
        <f t="shared" si="109"/>
        <v>0</v>
      </c>
      <c r="G1694" s="13">
        <f>(IF(E1694&gt;SUM($C$6,$C$5,Sec!J1694),SUM($C$5,$C$6,Sec!J1694),E1694))</f>
        <v>0</v>
      </c>
      <c r="I1694">
        <f t="shared" si="110"/>
        <v>0</v>
      </c>
      <c r="J1694" s="13">
        <f>IF(G1694&lt;SUM($C$5:$C$6,Sec!J1694),((SUM($C$5,$C$6,-G1694,(Rate*Sec!J1694)))*Rate),0)</f>
        <v>0</v>
      </c>
    </row>
    <row r="1695" spans="1:10">
      <c r="A1695">
        <v>1686</v>
      </c>
      <c r="B1695" s="13">
        <f t="shared" si="107"/>
        <v>0</v>
      </c>
      <c r="C1695" s="13">
        <f t="shared" si="108"/>
        <v>0</v>
      </c>
      <c r="D1695" s="13"/>
      <c r="E1695" s="13">
        <f t="shared" si="109"/>
        <v>0</v>
      </c>
      <c r="G1695" s="13">
        <f>(IF(E1695&gt;SUM($C$6,$C$5,Sec!J1695),SUM($C$5,$C$6,Sec!J1695),E1695))</f>
        <v>0</v>
      </c>
      <c r="I1695">
        <f t="shared" si="110"/>
        <v>0</v>
      </c>
      <c r="J1695" s="13">
        <f>IF(G1695&lt;SUM($C$5:$C$6,Sec!J1695),((SUM($C$5,$C$6,-G1695,(Rate*Sec!J1695)))*Rate),0)</f>
        <v>0</v>
      </c>
    </row>
    <row r="1696" spans="1:10">
      <c r="A1696">
        <v>1687</v>
      </c>
      <c r="B1696" s="13">
        <f t="shared" si="107"/>
        <v>0</v>
      </c>
      <c r="C1696" s="13">
        <f t="shared" si="108"/>
        <v>0</v>
      </c>
      <c r="D1696" s="13"/>
      <c r="E1696" s="13">
        <f t="shared" si="109"/>
        <v>0</v>
      </c>
      <c r="G1696" s="13">
        <f>(IF(E1696&gt;SUM($C$6,$C$5,Sec!J1696),SUM($C$5,$C$6,Sec!J1696),E1696))</f>
        <v>0</v>
      </c>
      <c r="I1696">
        <f t="shared" si="110"/>
        <v>0</v>
      </c>
      <c r="J1696" s="13">
        <f>IF(G1696&lt;SUM($C$5:$C$6,Sec!J1696),((SUM($C$5,$C$6,-G1696,(Rate*Sec!J1696)))*Rate),0)</f>
        <v>0</v>
      </c>
    </row>
    <row r="1697" spans="1:10">
      <c r="A1697">
        <v>1688</v>
      </c>
      <c r="B1697" s="13">
        <f t="shared" si="107"/>
        <v>0</v>
      </c>
      <c r="C1697" s="13">
        <f t="shared" si="108"/>
        <v>0</v>
      </c>
      <c r="D1697" s="13"/>
      <c r="E1697" s="13">
        <f t="shared" si="109"/>
        <v>0</v>
      </c>
      <c r="G1697" s="13">
        <f>(IF(E1697&gt;SUM($C$6,$C$5,Sec!J1697),SUM($C$5,$C$6,Sec!J1697),E1697))</f>
        <v>0</v>
      </c>
      <c r="I1697">
        <f t="shared" si="110"/>
        <v>0</v>
      </c>
      <c r="J1697" s="13">
        <f>IF(G1697&lt;SUM($C$5:$C$6,Sec!J1697),((SUM($C$5,$C$6,-G1697,(Rate*Sec!J1697)))*Rate),0)</f>
        <v>0</v>
      </c>
    </row>
    <row r="1698" spans="1:10">
      <c r="A1698">
        <v>1689</v>
      </c>
      <c r="B1698" s="13">
        <f t="shared" si="107"/>
        <v>0</v>
      </c>
      <c r="C1698" s="13">
        <f t="shared" si="108"/>
        <v>0</v>
      </c>
      <c r="D1698" s="13"/>
      <c r="E1698" s="13">
        <f t="shared" si="109"/>
        <v>0</v>
      </c>
      <c r="G1698" s="13">
        <f>(IF(E1698&gt;SUM($C$6,$C$5,Sec!J1698),SUM($C$5,$C$6,Sec!J1698),E1698))</f>
        <v>0</v>
      </c>
      <c r="I1698">
        <f t="shared" si="110"/>
        <v>0</v>
      </c>
      <c r="J1698" s="13">
        <f>IF(G1698&lt;SUM($C$5:$C$6,Sec!J1698),((SUM($C$5,$C$6,-G1698,(Rate*Sec!J1698)))*Rate),0)</f>
        <v>0</v>
      </c>
    </row>
    <row r="1699" spans="1:10">
      <c r="A1699">
        <v>1690</v>
      </c>
      <c r="B1699" s="13">
        <f t="shared" si="107"/>
        <v>0</v>
      </c>
      <c r="C1699" s="13">
        <f t="shared" si="108"/>
        <v>0</v>
      </c>
      <c r="D1699" s="13"/>
      <c r="E1699" s="13">
        <f t="shared" si="109"/>
        <v>0</v>
      </c>
      <c r="G1699" s="13">
        <f>(IF(E1699&gt;SUM($C$6,$C$5,Sec!J1699),SUM($C$5,$C$6,Sec!J1699),E1699))</f>
        <v>0</v>
      </c>
      <c r="I1699">
        <f t="shared" si="110"/>
        <v>0</v>
      </c>
      <c r="J1699" s="13">
        <f>IF(G1699&lt;SUM($C$5:$C$6,Sec!J1699),((SUM($C$5,$C$6,-G1699,(Rate*Sec!J1699)))*Rate),0)</f>
        <v>0</v>
      </c>
    </row>
    <row r="1700" spans="1:10">
      <c r="A1700">
        <v>1691</v>
      </c>
      <c r="B1700" s="13">
        <f t="shared" si="107"/>
        <v>0</v>
      </c>
      <c r="C1700" s="13">
        <f t="shared" si="108"/>
        <v>0</v>
      </c>
      <c r="D1700" s="13"/>
      <c r="E1700" s="13">
        <f t="shared" si="109"/>
        <v>0</v>
      </c>
      <c r="G1700" s="13">
        <f>(IF(E1700&gt;SUM($C$6,$C$5,Sec!J1700),SUM($C$5,$C$6,Sec!J1700),E1700))</f>
        <v>0</v>
      </c>
      <c r="I1700">
        <f t="shared" si="110"/>
        <v>0</v>
      </c>
      <c r="J1700" s="13">
        <f>IF(G1700&lt;SUM($C$5:$C$6,Sec!J1700),((SUM($C$5,$C$6,-G1700,(Rate*Sec!J1700)))*Rate),0)</f>
        <v>0</v>
      </c>
    </row>
    <row r="1701" spans="1:10">
      <c r="A1701">
        <v>1692</v>
      </c>
      <c r="B1701" s="13">
        <f t="shared" si="107"/>
        <v>0</v>
      </c>
      <c r="C1701" s="13">
        <f t="shared" si="108"/>
        <v>0</v>
      </c>
      <c r="D1701" s="13"/>
      <c r="E1701" s="13">
        <f t="shared" si="109"/>
        <v>0</v>
      </c>
      <c r="G1701" s="13">
        <f>(IF(E1701&gt;SUM($C$6,$C$5,Sec!J1701),SUM($C$5,$C$6,Sec!J1701),E1701))</f>
        <v>0</v>
      </c>
      <c r="I1701">
        <f t="shared" si="110"/>
        <v>0</v>
      </c>
      <c r="J1701" s="13">
        <f>IF(G1701&lt;SUM($C$5:$C$6,Sec!J1701),((SUM($C$5,$C$6,-G1701,(Rate*Sec!J1701)))*Rate),0)</f>
        <v>0</v>
      </c>
    </row>
    <row r="1702" spans="1:10">
      <c r="A1702">
        <v>1693</v>
      </c>
      <c r="B1702" s="13">
        <f t="shared" si="107"/>
        <v>0</v>
      </c>
      <c r="C1702" s="13">
        <f t="shared" si="108"/>
        <v>0</v>
      </c>
      <c r="D1702" s="13"/>
      <c r="E1702" s="13">
        <f t="shared" si="109"/>
        <v>0</v>
      </c>
      <c r="G1702" s="13">
        <f>(IF(E1702&gt;SUM($C$6,$C$5,Sec!J1702),SUM($C$5,$C$6,Sec!J1702),E1702))</f>
        <v>0</v>
      </c>
      <c r="I1702">
        <f t="shared" si="110"/>
        <v>0</v>
      </c>
      <c r="J1702" s="13">
        <f>IF(G1702&lt;SUM($C$5:$C$6,Sec!J1702),((SUM($C$5,$C$6,-G1702,(Rate*Sec!J1702)))*Rate),0)</f>
        <v>0</v>
      </c>
    </row>
    <row r="1703" spans="1:10">
      <c r="A1703">
        <v>1694</v>
      </c>
      <c r="B1703" s="13">
        <f t="shared" si="107"/>
        <v>0</v>
      </c>
      <c r="C1703" s="13">
        <f t="shared" si="108"/>
        <v>0</v>
      </c>
      <c r="D1703" s="13"/>
      <c r="E1703" s="13">
        <f t="shared" si="109"/>
        <v>0</v>
      </c>
      <c r="G1703" s="13">
        <f>(IF(E1703&gt;SUM($C$6,$C$5,Sec!J1703),SUM($C$5,$C$6,Sec!J1703),E1703))</f>
        <v>0</v>
      </c>
      <c r="I1703">
        <f t="shared" si="110"/>
        <v>0</v>
      </c>
      <c r="J1703" s="13">
        <f>IF(G1703&lt;SUM($C$5:$C$6,Sec!J1703),((SUM($C$5,$C$6,-G1703,(Rate*Sec!J1703)))*Rate),0)</f>
        <v>0</v>
      </c>
    </row>
    <row r="1704" spans="1:10">
      <c r="A1704">
        <v>1695</v>
      </c>
      <c r="B1704" s="13">
        <f t="shared" si="107"/>
        <v>0</v>
      </c>
      <c r="C1704" s="13">
        <f t="shared" si="108"/>
        <v>0</v>
      </c>
      <c r="D1704" s="13"/>
      <c r="E1704" s="13">
        <f t="shared" si="109"/>
        <v>0</v>
      </c>
      <c r="G1704" s="13">
        <f>(IF(E1704&gt;SUM($C$6,$C$5,Sec!J1704),SUM($C$5,$C$6,Sec!J1704),E1704))</f>
        <v>0</v>
      </c>
      <c r="I1704">
        <f t="shared" si="110"/>
        <v>0</v>
      </c>
      <c r="J1704" s="13">
        <f>IF(G1704&lt;SUM($C$5:$C$6,Sec!J1704),((SUM($C$5,$C$6,-G1704,(Rate*Sec!J1704)))*Rate),0)</f>
        <v>0</v>
      </c>
    </row>
    <row r="1705" spans="1:10">
      <c r="A1705">
        <v>1696</v>
      </c>
      <c r="B1705" s="13">
        <f t="shared" si="107"/>
        <v>0</v>
      </c>
      <c r="C1705" s="13">
        <f t="shared" si="108"/>
        <v>0</v>
      </c>
      <c r="D1705" s="13"/>
      <c r="E1705" s="13">
        <f t="shared" si="109"/>
        <v>0</v>
      </c>
      <c r="G1705" s="13">
        <f>(IF(E1705&gt;SUM($C$6,$C$5,Sec!J1705),SUM($C$5,$C$6,Sec!J1705),E1705))</f>
        <v>0</v>
      </c>
      <c r="I1705">
        <f t="shared" si="110"/>
        <v>0</v>
      </c>
      <c r="J1705" s="13">
        <f>IF(G1705&lt;SUM($C$5:$C$6,Sec!J1705),((SUM($C$5,$C$6,-G1705,(Rate*Sec!J1705)))*Rate),0)</f>
        <v>0</v>
      </c>
    </row>
    <row r="1706" spans="1:10">
      <c r="A1706">
        <v>1697</v>
      </c>
      <c r="B1706" s="13">
        <f t="shared" si="107"/>
        <v>0</v>
      </c>
      <c r="C1706" s="13">
        <f t="shared" si="108"/>
        <v>0</v>
      </c>
      <c r="D1706" s="13"/>
      <c r="E1706" s="13">
        <f t="shared" si="109"/>
        <v>0</v>
      </c>
      <c r="G1706" s="13">
        <f>(IF(E1706&gt;SUM($C$6,$C$5,Sec!J1706),SUM($C$5,$C$6,Sec!J1706),E1706))</f>
        <v>0</v>
      </c>
      <c r="I1706">
        <f t="shared" si="110"/>
        <v>0</v>
      </c>
      <c r="J1706" s="13">
        <f>IF(G1706&lt;SUM($C$5:$C$6,Sec!J1706),((SUM($C$5,$C$6,-G1706,(Rate*Sec!J1706)))*Rate),0)</f>
        <v>0</v>
      </c>
    </row>
    <row r="1707" spans="1:10">
      <c r="A1707">
        <v>1698</v>
      </c>
      <c r="B1707" s="13">
        <f t="shared" si="107"/>
        <v>0</v>
      </c>
      <c r="C1707" s="13">
        <f t="shared" si="108"/>
        <v>0</v>
      </c>
      <c r="D1707" s="13"/>
      <c r="E1707" s="13">
        <f t="shared" si="109"/>
        <v>0</v>
      </c>
      <c r="G1707" s="13">
        <f>(IF(E1707&gt;SUM($C$6,$C$5,Sec!J1707),SUM($C$5,$C$6,Sec!J1707),E1707))</f>
        <v>0</v>
      </c>
      <c r="I1707">
        <f t="shared" si="110"/>
        <v>0</v>
      </c>
      <c r="J1707" s="13">
        <f>IF(G1707&lt;SUM($C$5:$C$6,Sec!J1707),((SUM($C$5,$C$6,-G1707,(Rate*Sec!J1707)))*Rate),0)</f>
        <v>0</v>
      </c>
    </row>
    <row r="1708" spans="1:10">
      <c r="A1708">
        <v>1699</v>
      </c>
      <c r="B1708" s="13">
        <f t="shared" si="107"/>
        <v>0</v>
      </c>
      <c r="C1708" s="13">
        <f t="shared" si="108"/>
        <v>0</v>
      </c>
      <c r="D1708" s="13"/>
      <c r="E1708" s="13">
        <f t="shared" si="109"/>
        <v>0</v>
      </c>
      <c r="G1708" s="13">
        <f>(IF(E1708&gt;SUM($C$6,$C$5,Sec!J1708),SUM($C$5,$C$6,Sec!J1708),E1708))</f>
        <v>0</v>
      </c>
      <c r="I1708">
        <f t="shared" si="110"/>
        <v>0</v>
      </c>
      <c r="J1708" s="13">
        <f>IF(G1708&lt;SUM($C$5:$C$6,Sec!J1708),((SUM($C$5,$C$6,-G1708,(Rate*Sec!J1708)))*Rate),0)</f>
        <v>0</v>
      </c>
    </row>
    <row r="1709" spans="1:10">
      <c r="A1709">
        <v>1700</v>
      </c>
      <c r="B1709" s="13">
        <f t="shared" si="107"/>
        <v>0</v>
      </c>
      <c r="C1709" s="13">
        <f t="shared" si="108"/>
        <v>0</v>
      </c>
      <c r="D1709" s="13"/>
      <c r="E1709" s="13">
        <f t="shared" si="109"/>
        <v>0</v>
      </c>
      <c r="G1709" s="13">
        <f>(IF(E1709&gt;SUM($C$6,$C$5,Sec!J1709),SUM($C$5,$C$6,Sec!J1709),E1709))</f>
        <v>0</v>
      </c>
      <c r="I1709">
        <f t="shared" si="110"/>
        <v>0</v>
      </c>
      <c r="J1709" s="13">
        <f>IF(G1709&lt;SUM($C$5:$C$6,Sec!J1709),((SUM($C$5,$C$6,-G1709,(Rate*Sec!J1709)))*Rate),0)</f>
        <v>0</v>
      </c>
    </row>
    <row r="1710" spans="1:10">
      <c r="A1710">
        <v>1701</v>
      </c>
      <c r="B1710" s="13">
        <f t="shared" ref="B1710:B1773" si="111">IF(SUM(E1709,-G1709)&lt;0,0,SUM(E1709,-G1709))</f>
        <v>0</v>
      </c>
      <c r="C1710" s="13">
        <f t="shared" ref="C1710:C1773" si="112">(B1710*$C$4)/12</f>
        <v>0</v>
      </c>
      <c r="D1710" s="13"/>
      <c r="E1710" s="13">
        <f t="shared" ref="E1710:E1773" si="113">SUM(C1710,B1710)</f>
        <v>0</v>
      </c>
      <c r="G1710" s="13">
        <f>(IF(E1710&gt;SUM($C$6,$C$5,Sec!J1710),SUM($C$5,$C$6,Sec!J1710),E1710))</f>
        <v>0</v>
      </c>
      <c r="I1710">
        <f t="shared" ref="I1710:I1773" si="114">IF(E1710&gt;0,1,0)</f>
        <v>0</v>
      </c>
      <c r="J1710" s="13">
        <f>IF(G1710&lt;SUM($C$5:$C$6,Sec!J1710),((SUM($C$5,$C$6,-G1710,(Rate*Sec!J1710)))*Rate),0)</f>
        <v>0</v>
      </c>
    </row>
    <row r="1711" spans="1:10">
      <c r="A1711">
        <v>1702</v>
      </c>
      <c r="B1711" s="13">
        <f t="shared" si="111"/>
        <v>0</v>
      </c>
      <c r="C1711" s="13">
        <f t="shared" si="112"/>
        <v>0</v>
      </c>
      <c r="D1711" s="13"/>
      <c r="E1711" s="13">
        <f t="shared" si="113"/>
        <v>0</v>
      </c>
      <c r="G1711" s="13">
        <f>(IF(E1711&gt;SUM($C$6,$C$5,Sec!J1711),SUM($C$5,$C$6,Sec!J1711),E1711))</f>
        <v>0</v>
      </c>
      <c r="I1711">
        <f t="shared" si="114"/>
        <v>0</v>
      </c>
      <c r="J1711" s="13">
        <f>IF(G1711&lt;SUM($C$5:$C$6,Sec!J1711),((SUM($C$5,$C$6,-G1711,(Rate*Sec!J1711)))*Rate),0)</f>
        <v>0</v>
      </c>
    </row>
    <row r="1712" spans="1:10">
      <c r="A1712">
        <v>1703</v>
      </c>
      <c r="B1712" s="13">
        <f t="shared" si="111"/>
        <v>0</v>
      </c>
      <c r="C1712" s="13">
        <f t="shared" si="112"/>
        <v>0</v>
      </c>
      <c r="D1712" s="13"/>
      <c r="E1712" s="13">
        <f t="shared" si="113"/>
        <v>0</v>
      </c>
      <c r="G1712" s="13">
        <f>(IF(E1712&gt;SUM($C$6,$C$5,Sec!J1712),SUM($C$5,$C$6,Sec!J1712),E1712))</f>
        <v>0</v>
      </c>
      <c r="I1712">
        <f t="shared" si="114"/>
        <v>0</v>
      </c>
      <c r="J1712" s="13">
        <f>IF(G1712&lt;SUM($C$5:$C$6,Sec!J1712),((SUM($C$5,$C$6,-G1712,(Rate*Sec!J1712)))*Rate),0)</f>
        <v>0</v>
      </c>
    </row>
    <row r="1713" spans="1:10">
      <c r="A1713">
        <v>1704</v>
      </c>
      <c r="B1713" s="13">
        <f t="shared" si="111"/>
        <v>0</v>
      </c>
      <c r="C1713" s="13">
        <f t="shared" si="112"/>
        <v>0</v>
      </c>
      <c r="D1713" s="13"/>
      <c r="E1713" s="13">
        <f t="shared" si="113"/>
        <v>0</v>
      </c>
      <c r="G1713" s="13">
        <f>(IF(E1713&gt;SUM($C$6,$C$5,Sec!J1713),SUM($C$5,$C$6,Sec!J1713),E1713))</f>
        <v>0</v>
      </c>
      <c r="I1713">
        <f t="shared" si="114"/>
        <v>0</v>
      </c>
      <c r="J1713" s="13">
        <f>IF(G1713&lt;SUM($C$5:$C$6,Sec!J1713),((SUM($C$5,$C$6,-G1713,(Rate*Sec!J1713)))*Rate),0)</f>
        <v>0</v>
      </c>
    </row>
    <row r="1714" spans="1:10">
      <c r="A1714">
        <v>1705</v>
      </c>
      <c r="B1714" s="13">
        <f t="shared" si="111"/>
        <v>0</v>
      </c>
      <c r="C1714" s="13">
        <f t="shared" si="112"/>
        <v>0</v>
      </c>
      <c r="D1714" s="13"/>
      <c r="E1714" s="13">
        <f t="shared" si="113"/>
        <v>0</v>
      </c>
      <c r="G1714" s="13">
        <f>(IF(E1714&gt;SUM($C$6,$C$5,Sec!J1714),SUM($C$5,$C$6,Sec!J1714),E1714))</f>
        <v>0</v>
      </c>
      <c r="I1714">
        <f t="shared" si="114"/>
        <v>0</v>
      </c>
      <c r="J1714" s="13">
        <f>IF(G1714&lt;SUM($C$5:$C$6,Sec!J1714),((SUM($C$5,$C$6,-G1714,(Rate*Sec!J1714)))*Rate),0)</f>
        <v>0</v>
      </c>
    </row>
    <row r="1715" spans="1:10">
      <c r="A1715">
        <v>1706</v>
      </c>
      <c r="B1715" s="13">
        <f t="shared" si="111"/>
        <v>0</v>
      </c>
      <c r="C1715" s="13">
        <f t="shared" si="112"/>
        <v>0</v>
      </c>
      <c r="D1715" s="13"/>
      <c r="E1715" s="13">
        <f t="shared" si="113"/>
        <v>0</v>
      </c>
      <c r="G1715" s="13">
        <f>(IF(E1715&gt;SUM($C$6,$C$5,Sec!J1715),SUM($C$5,$C$6,Sec!J1715),E1715))</f>
        <v>0</v>
      </c>
      <c r="I1715">
        <f t="shared" si="114"/>
        <v>0</v>
      </c>
      <c r="J1715" s="13">
        <f>IF(G1715&lt;SUM($C$5:$C$6,Sec!J1715),((SUM($C$5,$C$6,-G1715,(Rate*Sec!J1715)))*Rate),0)</f>
        <v>0</v>
      </c>
    </row>
    <row r="1716" spans="1:10">
      <c r="A1716">
        <v>1707</v>
      </c>
      <c r="B1716" s="13">
        <f t="shared" si="111"/>
        <v>0</v>
      </c>
      <c r="C1716" s="13">
        <f t="shared" si="112"/>
        <v>0</v>
      </c>
      <c r="D1716" s="13"/>
      <c r="E1716" s="13">
        <f t="shared" si="113"/>
        <v>0</v>
      </c>
      <c r="G1716" s="13">
        <f>(IF(E1716&gt;SUM($C$6,$C$5,Sec!J1716),SUM($C$5,$C$6,Sec!J1716),E1716))</f>
        <v>0</v>
      </c>
      <c r="I1716">
        <f t="shared" si="114"/>
        <v>0</v>
      </c>
      <c r="J1716" s="13">
        <f>IF(G1716&lt;SUM($C$5:$C$6,Sec!J1716),((SUM($C$5,$C$6,-G1716,(Rate*Sec!J1716)))*Rate),0)</f>
        <v>0</v>
      </c>
    </row>
    <row r="1717" spans="1:10">
      <c r="A1717">
        <v>1708</v>
      </c>
      <c r="B1717" s="13">
        <f t="shared" si="111"/>
        <v>0</v>
      </c>
      <c r="C1717" s="13">
        <f t="shared" si="112"/>
        <v>0</v>
      </c>
      <c r="D1717" s="13"/>
      <c r="E1717" s="13">
        <f t="shared" si="113"/>
        <v>0</v>
      </c>
      <c r="G1717" s="13">
        <f>(IF(E1717&gt;SUM($C$6,$C$5,Sec!J1717),SUM($C$5,$C$6,Sec!J1717),E1717))</f>
        <v>0</v>
      </c>
      <c r="I1717">
        <f t="shared" si="114"/>
        <v>0</v>
      </c>
      <c r="J1717" s="13">
        <f>IF(G1717&lt;SUM($C$5:$C$6,Sec!J1717),((SUM($C$5,$C$6,-G1717,(Rate*Sec!J1717)))*Rate),0)</f>
        <v>0</v>
      </c>
    </row>
    <row r="1718" spans="1:10">
      <c r="A1718">
        <v>1709</v>
      </c>
      <c r="B1718" s="13">
        <f t="shared" si="111"/>
        <v>0</v>
      </c>
      <c r="C1718" s="13">
        <f t="shared" si="112"/>
        <v>0</v>
      </c>
      <c r="D1718" s="13"/>
      <c r="E1718" s="13">
        <f t="shared" si="113"/>
        <v>0</v>
      </c>
      <c r="G1718" s="13">
        <f>(IF(E1718&gt;SUM($C$6,$C$5,Sec!J1718),SUM($C$5,$C$6,Sec!J1718),E1718))</f>
        <v>0</v>
      </c>
      <c r="I1718">
        <f t="shared" si="114"/>
        <v>0</v>
      </c>
      <c r="J1718" s="13">
        <f>IF(G1718&lt;SUM($C$5:$C$6,Sec!J1718),((SUM($C$5,$C$6,-G1718,(Rate*Sec!J1718)))*Rate),0)</f>
        <v>0</v>
      </c>
    </row>
    <row r="1719" spans="1:10">
      <c r="A1719">
        <v>1710</v>
      </c>
      <c r="B1719" s="13">
        <f t="shared" si="111"/>
        <v>0</v>
      </c>
      <c r="C1719" s="13">
        <f t="shared" si="112"/>
        <v>0</v>
      </c>
      <c r="D1719" s="13"/>
      <c r="E1719" s="13">
        <f t="shared" si="113"/>
        <v>0</v>
      </c>
      <c r="G1719" s="13">
        <f>(IF(E1719&gt;SUM($C$6,$C$5,Sec!J1719),SUM($C$5,$C$6,Sec!J1719),E1719))</f>
        <v>0</v>
      </c>
      <c r="I1719">
        <f t="shared" si="114"/>
        <v>0</v>
      </c>
      <c r="J1719" s="13">
        <f>IF(G1719&lt;SUM($C$5:$C$6,Sec!J1719),((SUM($C$5,$C$6,-G1719,(Rate*Sec!J1719)))*Rate),0)</f>
        <v>0</v>
      </c>
    </row>
    <row r="1720" spans="1:10">
      <c r="A1720">
        <v>1711</v>
      </c>
      <c r="B1720" s="13">
        <f t="shared" si="111"/>
        <v>0</v>
      </c>
      <c r="C1720" s="13">
        <f t="shared" si="112"/>
        <v>0</v>
      </c>
      <c r="D1720" s="13"/>
      <c r="E1720" s="13">
        <f t="shared" si="113"/>
        <v>0</v>
      </c>
      <c r="G1720" s="13">
        <f>(IF(E1720&gt;SUM($C$6,$C$5,Sec!J1720),SUM($C$5,$C$6,Sec!J1720),E1720))</f>
        <v>0</v>
      </c>
      <c r="I1720">
        <f t="shared" si="114"/>
        <v>0</v>
      </c>
      <c r="J1720" s="13">
        <f>IF(G1720&lt;SUM($C$5:$C$6,Sec!J1720),((SUM($C$5,$C$6,-G1720,(Rate*Sec!J1720)))*Rate),0)</f>
        <v>0</v>
      </c>
    </row>
    <row r="1721" spans="1:10">
      <c r="A1721">
        <v>1712</v>
      </c>
      <c r="B1721" s="13">
        <f t="shared" si="111"/>
        <v>0</v>
      </c>
      <c r="C1721" s="13">
        <f t="shared" si="112"/>
        <v>0</v>
      </c>
      <c r="D1721" s="13"/>
      <c r="E1721" s="13">
        <f t="shared" si="113"/>
        <v>0</v>
      </c>
      <c r="G1721" s="13">
        <f>(IF(E1721&gt;SUM($C$6,$C$5,Sec!J1721),SUM($C$5,$C$6,Sec!J1721),E1721))</f>
        <v>0</v>
      </c>
      <c r="I1721">
        <f t="shared" si="114"/>
        <v>0</v>
      </c>
      <c r="J1721" s="13">
        <f>IF(G1721&lt;SUM($C$5:$C$6,Sec!J1721),((SUM($C$5,$C$6,-G1721,(Rate*Sec!J1721)))*Rate),0)</f>
        <v>0</v>
      </c>
    </row>
    <row r="1722" spans="1:10">
      <c r="A1722">
        <v>1713</v>
      </c>
      <c r="B1722" s="13">
        <f t="shared" si="111"/>
        <v>0</v>
      </c>
      <c r="C1722" s="13">
        <f t="shared" si="112"/>
        <v>0</v>
      </c>
      <c r="D1722" s="13"/>
      <c r="E1722" s="13">
        <f t="shared" si="113"/>
        <v>0</v>
      </c>
      <c r="G1722" s="13">
        <f>(IF(E1722&gt;SUM($C$6,$C$5,Sec!J1722),SUM($C$5,$C$6,Sec!J1722),E1722))</f>
        <v>0</v>
      </c>
      <c r="I1722">
        <f t="shared" si="114"/>
        <v>0</v>
      </c>
      <c r="J1722" s="13">
        <f>IF(G1722&lt;SUM($C$5:$C$6,Sec!J1722),((SUM($C$5,$C$6,-G1722,(Rate*Sec!J1722)))*Rate),0)</f>
        <v>0</v>
      </c>
    </row>
    <row r="1723" spans="1:10">
      <c r="A1723">
        <v>1714</v>
      </c>
      <c r="B1723" s="13">
        <f t="shared" si="111"/>
        <v>0</v>
      </c>
      <c r="C1723" s="13">
        <f t="shared" si="112"/>
        <v>0</v>
      </c>
      <c r="D1723" s="13"/>
      <c r="E1723" s="13">
        <f t="shared" si="113"/>
        <v>0</v>
      </c>
      <c r="G1723" s="13">
        <f>(IF(E1723&gt;SUM($C$6,$C$5,Sec!J1723),SUM($C$5,$C$6,Sec!J1723),E1723))</f>
        <v>0</v>
      </c>
      <c r="I1723">
        <f t="shared" si="114"/>
        <v>0</v>
      </c>
      <c r="J1723" s="13">
        <f>IF(G1723&lt;SUM($C$5:$C$6,Sec!J1723),((SUM($C$5,$C$6,-G1723,(Rate*Sec!J1723)))*Rate),0)</f>
        <v>0</v>
      </c>
    </row>
    <row r="1724" spans="1:10">
      <c r="A1724">
        <v>1715</v>
      </c>
      <c r="B1724" s="13">
        <f t="shared" si="111"/>
        <v>0</v>
      </c>
      <c r="C1724" s="13">
        <f t="shared" si="112"/>
        <v>0</v>
      </c>
      <c r="D1724" s="13"/>
      <c r="E1724" s="13">
        <f t="shared" si="113"/>
        <v>0</v>
      </c>
      <c r="G1724" s="13">
        <f>(IF(E1724&gt;SUM($C$6,$C$5,Sec!J1724),SUM($C$5,$C$6,Sec!J1724),E1724))</f>
        <v>0</v>
      </c>
      <c r="I1724">
        <f t="shared" si="114"/>
        <v>0</v>
      </c>
      <c r="J1724" s="13">
        <f>IF(G1724&lt;SUM($C$5:$C$6,Sec!J1724),((SUM($C$5,$C$6,-G1724,(Rate*Sec!J1724)))*Rate),0)</f>
        <v>0</v>
      </c>
    </row>
    <row r="1725" spans="1:10">
      <c r="A1725">
        <v>1716</v>
      </c>
      <c r="B1725" s="13">
        <f t="shared" si="111"/>
        <v>0</v>
      </c>
      <c r="C1725" s="13">
        <f t="shared" si="112"/>
        <v>0</v>
      </c>
      <c r="D1725" s="13"/>
      <c r="E1725" s="13">
        <f t="shared" si="113"/>
        <v>0</v>
      </c>
      <c r="G1725" s="13">
        <f>(IF(E1725&gt;SUM($C$6,$C$5,Sec!J1725),SUM($C$5,$C$6,Sec!J1725),E1725))</f>
        <v>0</v>
      </c>
      <c r="I1725">
        <f t="shared" si="114"/>
        <v>0</v>
      </c>
      <c r="J1725" s="13">
        <f>IF(G1725&lt;SUM($C$5:$C$6,Sec!J1725),((SUM($C$5,$C$6,-G1725,(Rate*Sec!J1725)))*Rate),0)</f>
        <v>0</v>
      </c>
    </row>
    <row r="1726" spans="1:10">
      <c r="A1726">
        <v>1717</v>
      </c>
      <c r="B1726" s="13">
        <f t="shared" si="111"/>
        <v>0</v>
      </c>
      <c r="C1726" s="13">
        <f t="shared" si="112"/>
        <v>0</v>
      </c>
      <c r="D1726" s="13"/>
      <c r="E1726" s="13">
        <f t="shared" si="113"/>
        <v>0</v>
      </c>
      <c r="G1726" s="13">
        <f>(IF(E1726&gt;SUM($C$6,$C$5,Sec!J1726),SUM($C$5,$C$6,Sec!J1726),E1726))</f>
        <v>0</v>
      </c>
      <c r="I1726">
        <f t="shared" si="114"/>
        <v>0</v>
      </c>
      <c r="J1726" s="13">
        <f>IF(G1726&lt;SUM($C$5:$C$6,Sec!J1726),((SUM($C$5,$C$6,-G1726,(Rate*Sec!J1726)))*Rate),0)</f>
        <v>0</v>
      </c>
    </row>
    <row r="1727" spans="1:10">
      <c r="A1727">
        <v>1718</v>
      </c>
      <c r="B1727" s="13">
        <f t="shared" si="111"/>
        <v>0</v>
      </c>
      <c r="C1727" s="13">
        <f t="shared" si="112"/>
        <v>0</v>
      </c>
      <c r="D1727" s="13"/>
      <c r="E1727" s="13">
        <f t="shared" si="113"/>
        <v>0</v>
      </c>
      <c r="G1727" s="13">
        <f>(IF(E1727&gt;SUM($C$6,$C$5,Sec!J1727),SUM($C$5,$C$6,Sec!J1727),E1727))</f>
        <v>0</v>
      </c>
      <c r="I1727">
        <f t="shared" si="114"/>
        <v>0</v>
      </c>
      <c r="J1727" s="13">
        <f>IF(G1727&lt;SUM($C$5:$C$6,Sec!J1727),((SUM($C$5,$C$6,-G1727,(Rate*Sec!J1727)))*Rate),0)</f>
        <v>0</v>
      </c>
    </row>
    <row r="1728" spans="1:10">
      <c r="A1728">
        <v>1719</v>
      </c>
      <c r="B1728" s="13">
        <f t="shared" si="111"/>
        <v>0</v>
      </c>
      <c r="C1728" s="13">
        <f t="shared" si="112"/>
        <v>0</v>
      </c>
      <c r="D1728" s="13"/>
      <c r="E1728" s="13">
        <f t="shared" si="113"/>
        <v>0</v>
      </c>
      <c r="G1728" s="13">
        <f>(IF(E1728&gt;SUM($C$6,$C$5,Sec!J1728),SUM($C$5,$C$6,Sec!J1728),E1728))</f>
        <v>0</v>
      </c>
      <c r="I1728">
        <f t="shared" si="114"/>
        <v>0</v>
      </c>
      <c r="J1728" s="13">
        <f>IF(G1728&lt;SUM($C$5:$C$6,Sec!J1728),((SUM($C$5,$C$6,-G1728,(Rate*Sec!J1728)))*Rate),0)</f>
        <v>0</v>
      </c>
    </row>
    <row r="1729" spans="1:10">
      <c r="A1729">
        <v>1720</v>
      </c>
      <c r="B1729" s="13">
        <f t="shared" si="111"/>
        <v>0</v>
      </c>
      <c r="C1729" s="13">
        <f t="shared" si="112"/>
        <v>0</v>
      </c>
      <c r="D1729" s="13"/>
      <c r="E1729" s="13">
        <f t="shared" si="113"/>
        <v>0</v>
      </c>
      <c r="G1729" s="13">
        <f>(IF(E1729&gt;SUM($C$6,$C$5,Sec!J1729),SUM($C$5,$C$6,Sec!J1729),E1729))</f>
        <v>0</v>
      </c>
      <c r="I1729">
        <f t="shared" si="114"/>
        <v>0</v>
      </c>
      <c r="J1729" s="13">
        <f>IF(G1729&lt;SUM($C$5:$C$6,Sec!J1729),((SUM($C$5,$C$6,-G1729,(Rate*Sec!J1729)))*Rate),0)</f>
        <v>0</v>
      </c>
    </row>
    <row r="1730" spans="1:10">
      <c r="A1730">
        <v>1721</v>
      </c>
      <c r="B1730" s="13">
        <f t="shared" si="111"/>
        <v>0</v>
      </c>
      <c r="C1730" s="13">
        <f t="shared" si="112"/>
        <v>0</v>
      </c>
      <c r="D1730" s="13"/>
      <c r="E1730" s="13">
        <f t="shared" si="113"/>
        <v>0</v>
      </c>
      <c r="G1730" s="13">
        <f>(IF(E1730&gt;SUM($C$6,$C$5,Sec!J1730),SUM($C$5,$C$6,Sec!J1730),E1730))</f>
        <v>0</v>
      </c>
      <c r="I1730">
        <f t="shared" si="114"/>
        <v>0</v>
      </c>
      <c r="J1730" s="13">
        <f>IF(G1730&lt;SUM($C$5:$C$6,Sec!J1730),((SUM($C$5,$C$6,-G1730,(Rate*Sec!J1730)))*Rate),0)</f>
        <v>0</v>
      </c>
    </row>
    <row r="1731" spans="1:10">
      <c r="A1731">
        <v>1722</v>
      </c>
      <c r="B1731" s="13">
        <f t="shared" si="111"/>
        <v>0</v>
      </c>
      <c r="C1731" s="13">
        <f t="shared" si="112"/>
        <v>0</v>
      </c>
      <c r="D1731" s="13"/>
      <c r="E1731" s="13">
        <f t="shared" si="113"/>
        <v>0</v>
      </c>
      <c r="G1731" s="13">
        <f>(IF(E1731&gt;SUM($C$6,$C$5,Sec!J1731),SUM($C$5,$C$6,Sec!J1731),E1731))</f>
        <v>0</v>
      </c>
      <c r="I1731">
        <f t="shared" si="114"/>
        <v>0</v>
      </c>
      <c r="J1731" s="13">
        <f>IF(G1731&lt;SUM($C$5:$C$6,Sec!J1731),((SUM($C$5,$C$6,-G1731,(Rate*Sec!J1731)))*Rate),0)</f>
        <v>0</v>
      </c>
    </row>
    <row r="1732" spans="1:10">
      <c r="A1732">
        <v>1723</v>
      </c>
      <c r="B1732" s="13">
        <f t="shared" si="111"/>
        <v>0</v>
      </c>
      <c r="C1732" s="13">
        <f t="shared" si="112"/>
        <v>0</v>
      </c>
      <c r="D1732" s="13"/>
      <c r="E1732" s="13">
        <f t="shared" si="113"/>
        <v>0</v>
      </c>
      <c r="G1732" s="13">
        <f>(IF(E1732&gt;SUM($C$6,$C$5,Sec!J1732),SUM($C$5,$C$6,Sec!J1732),E1732))</f>
        <v>0</v>
      </c>
      <c r="I1732">
        <f t="shared" si="114"/>
        <v>0</v>
      </c>
      <c r="J1732" s="13">
        <f>IF(G1732&lt;SUM($C$5:$C$6,Sec!J1732),((SUM($C$5,$C$6,-G1732,(Rate*Sec!J1732)))*Rate),0)</f>
        <v>0</v>
      </c>
    </row>
    <row r="1733" spans="1:10">
      <c r="A1733">
        <v>1724</v>
      </c>
      <c r="B1733" s="13">
        <f t="shared" si="111"/>
        <v>0</v>
      </c>
      <c r="C1733" s="13">
        <f t="shared" si="112"/>
        <v>0</v>
      </c>
      <c r="D1733" s="13"/>
      <c r="E1733" s="13">
        <f t="shared" si="113"/>
        <v>0</v>
      </c>
      <c r="G1733" s="13">
        <f>(IF(E1733&gt;SUM($C$6,$C$5,Sec!J1733),SUM($C$5,$C$6,Sec!J1733),E1733))</f>
        <v>0</v>
      </c>
      <c r="I1733">
        <f t="shared" si="114"/>
        <v>0</v>
      </c>
      <c r="J1733" s="13">
        <f>IF(G1733&lt;SUM($C$5:$C$6,Sec!J1733),((SUM($C$5,$C$6,-G1733,(Rate*Sec!J1733)))*Rate),0)</f>
        <v>0</v>
      </c>
    </row>
    <row r="1734" spans="1:10">
      <c r="A1734">
        <v>1725</v>
      </c>
      <c r="B1734" s="13">
        <f t="shared" si="111"/>
        <v>0</v>
      </c>
      <c r="C1734" s="13">
        <f t="shared" si="112"/>
        <v>0</v>
      </c>
      <c r="D1734" s="13"/>
      <c r="E1734" s="13">
        <f t="shared" si="113"/>
        <v>0</v>
      </c>
      <c r="G1734" s="13">
        <f>(IF(E1734&gt;SUM($C$6,$C$5,Sec!J1734),SUM($C$5,$C$6,Sec!J1734),E1734))</f>
        <v>0</v>
      </c>
      <c r="I1734">
        <f t="shared" si="114"/>
        <v>0</v>
      </c>
      <c r="J1734" s="13">
        <f>IF(G1734&lt;SUM($C$5:$C$6,Sec!J1734),((SUM($C$5,$C$6,-G1734,(Rate*Sec!J1734)))*Rate),0)</f>
        <v>0</v>
      </c>
    </row>
    <row r="1735" spans="1:10">
      <c r="A1735">
        <v>1726</v>
      </c>
      <c r="B1735" s="13">
        <f t="shared" si="111"/>
        <v>0</v>
      </c>
      <c r="C1735" s="13">
        <f t="shared" si="112"/>
        <v>0</v>
      </c>
      <c r="D1735" s="13"/>
      <c r="E1735" s="13">
        <f t="shared" si="113"/>
        <v>0</v>
      </c>
      <c r="G1735" s="13">
        <f>(IF(E1735&gt;SUM($C$6,$C$5,Sec!J1735),SUM($C$5,$C$6,Sec!J1735),E1735))</f>
        <v>0</v>
      </c>
      <c r="I1735">
        <f t="shared" si="114"/>
        <v>0</v>
      </c>
      <c r="J1735" s="13">
        <f>IF(G1735&lt;SUM($C$5:$C$6,Sec!J1735),((SUM($C$5,$C$6,-G1735,(Rate*Sec!J1735)))*Rate),0)</f>
        <v>0</v>
      </c>
    </row>
    <row r="1736" spans="1:10">
      <c r="A1736">
        <v>1727</v>
      </c>
      <c r="B1736" s="13">
        <f t="shared" si="111"/>
        <v>0</v>
      </c>
      <c r="C1736" s="13">
        <f t="shared" si="112"/>
        <v>0</v>
      </c>
      <c r="D1736" s="13"/>
      <c r="E1736" s="13">
        <f t="shared" si="113"/>
        <v>0</v>
      </c>
      <c r="G1736" s="13">
        <f>(IF(E1736&gt;SUM($C$6,$C$5,Sec!J1736),SUM($C$5,$C$6,Sec!J1736),E1736))</f>
        <v>0</v>
      </c>
      <c r="I1736">
        <f t="shared" si="114"/>
        <v>0</v>
      </c>
      <c r="J1736" s="13">
        <f>IF(G1736&lt;SUM($C$5:$C$6,Sec!J1736),((SUM($C$5,$C$6,-G1736,(Rate*Sec!J1736)))*Rate),0)</f>
        <v>0</v>
      </c>
    </row>
    <row r="1737" spans="1:10">
      <c r="A1737">
        <v>1728</v>
      </c>
      <c r="B1737" s="13">
        <f t="shared" si="111"/>
        <v>0</v>
      </c>
      <c r="C1737" s="13">
        <f t="shared" si="112"/>
        <v>0</v>
      </c>
      <c r="D1737" s="13"/>
      <c r="E1737" s="13">
        <f t="shared" si="113"/>
        <v>0</v>
      </c>
      <c r="G1737" s="13">
        <f>(IF(E1737&gt;SUM($C$6,$C$5,Sec!J1737),SUM($C$5,$C$6,Sec!J1737),E1737))</f>
        <v>0</v>
      </c>
      <c r="I1737">
        <f t="shared" si="114"/>
        <v>0</v>
      </c>
      <c r="J1737" s="13">
        <f>IF(G1737&lt;SUM($C$5:$C$6,Sec!J1737),((SUM($C$5,$C$6,-G1737,(Rate*Sec!J1737)))*Rate),0)</f>
        <v>0</v>
      </c>
    </row>
    <row r="1738" spans="1:10">
      <c r="A1738">
        <v>1729</v>
      </c>
      <c r="B1738" s="13">
        <f t="shared" si="111"/>
        <v>0</v>
      </c>
      <c r="C1738" s="13">
        <f t="shared" si="112"/>
        <v>0</v>
      </c>
      <c r="D1738" s="13"/>
      <c r="E1738" s="13">
        <f t="shared" si="113"/>
        <v>0</v>
      </c>
      <c r="G1738" s="13">
        <f>(IF(E1738&gt;SUM($C$6,$C$5,Sec!J1738),SUM($C$5,$C$6,Sec!J1738),E1738))</f>
        <v>0</v>
      </c>
      <c r="I1738">
        <f t="shared" si="114"/>
        <v>0</v>
      </c>
      <c r="J1738" s="13">
        <f>IF(G1738&lt;SUM($C$5:$C$6,Sec!J1738),((SUM($C$5,$C$6,-G1738,(Rate*Sec!J1738)))*Rate),0)</f>
        <v>0</v>
      </c>
    </row>
    <row r="1739" spans="1:10">
      <c r="A1739">
        <v>1730</v>
      </c>
      <c r="B1739" s="13">
        <f t="shared" si="111"/>
        <v>0</v>
      </c>
      <c r="C1739" s="13">
        <f t="shared" si="112"/>
        <v>0</v>
      </c>
      <c r="D1739" s="13"/>
      <c r="E1739" s="13">
        <f t="shared" si="113"/>
        <v>0</v>
      </c>
      <c r="G1739" s="13">
        <f>(IF(E1739&gt;SUM($C$6,$C$5,Sec!J1739),SUM($C$5,$C$6,Sec!J1739),E1739))</f>
        <v>0</v>
      </c>
      <c r="I1739">
        <f t="shared" si="114"/>
        <v>0</v>
      </c>
      <c r="J1739" s="13">
        <f>IF(G1739&lt;SUM($C$5:$C$6,Sec!J1739),((SUM($C$5,$C$6,-G1739,(Rate*Sec!J1739)))*Rate),0)</f>
        <v>0</v>
      </c>
    </row>
    <row r="1740" spans="1:10">
      <c r="A1740">
        <v>1731</v>
      </c>
      <c r="B1740" s="13">
        <f t="shared" si="111"/>
        <v>0</v>
      </c>
      <c r="C1740" s="13">
        <f t="shared" si="112"/>
        <v>0</v>
      </c>
      <c r="D1740" s="13"/>
      <c r="E1740" s="13">
        <f t="shared" si="113"/>
        <v>0</v>
      </c>
      <c r="G1740" s="13">
        <f>(IF(E1740&gt;SUM($C$6,$C$5,Sec!J1740),SUM($C$5,$C$6,Sec!J1740),E1740))</f>
        <v>0</v>
      </c>
      <c r="I1740">
        <f t="shared" si="114"/>
        <v>0</v>
      </c>
      <c r="J1740" s="13">
        <f>IF(G1740&lt;SUM($C$5:$C$6,Sec!J1740),((SUM($C$5,$C$6,-G1740,(Rate*Sec!J1740)))*Rate),0)</f>
        <v>0</v>
      </c>
    </row>
    <row r="1741" spans="1:10">
      <c r="A1741">
        <v>1732</v>
      </c>
      <c r="B1741" s="13">
        <f t="shared" si="111"/>
        <v>0</v>
      </c>
      <c r="C1741" s="13">
        <f t="shared" si="112"/>
        <v>0</v>
      </c>
      <c r="D1741" s="13"/>
      <c r="E1741" s="13">
        <f t="shared" si="113"/>
        <v>0</v>
      </c>
      <c r="G1741" s="13">
        <f>(IF(E1741&gt;SUM($C$6,$C$5,Sec!J1741),SUM($C$5,$C$6,Sec!J1741),E1741))</f>
        <v>0</v>
      </c>
      <c r="I1741">
        <f t="shared" si="114"/>
        <v>0</v>
      </c>
      <c r="J1741" s="13">
        <f>IF(G1741&lt;SUM($C$5:$C$6,Sec!J1741),((SUM($C$5,$C$6,-G1741,(Rate*Sec!J1741)))*Rate),0)</f>
        <v>0</v>
      </c>
    </row>
    <row r="1742" spans="1:10">
      <c r="A1742">
        <v>1733</v>
      </c>
      <c r="B1742" s="13">
        <f t="shared" si="111"/>
        <v>0</v>
      </c>
      <c r="C1742" s="13">
        <f t="shared" si="112"/>
        <v>0</v>
      </c>
      <c r="D1742" s="13"/>
      <c r="E1742" s="13">
        <f t="shared" si="113"/>
        <v>0</v>
      </c>
      <c r="G1742" s="13">
        <f>(IF(E1742&gt;SUM($C$6,$C$5,Sec!J1742),SUM($C$5,$C$6,Sec!J1742),E1742))</f>
        <v>0</v>
      </c>
      <c r="I1742">
        <f t="shared" si="114"/>
        <v>0</v>
      </c>
      <c r="J1742" s="13">
        <f>IF(G1742&lt;SUM($C$5:$C$6,Sec!J1742),((SUM($C$5,$C$6,-G1742,(Rate*Sec!J1742)))*Rate),0)</f>
        <v>0</v>
      </c>
    </row>
    <row r="1743" spans="1:10">
      <c r="A1743">
        <v>1734</v>
      </c>
      <c r="B1743" s="13">
        <f t="shared" si="111"/>
        <v>0</v>
      </c>
      <c r="C1743" s="13">
        <f t="shared" si="112"/>
        <v>0</v>
      </c>
      <c r="D1743" s="13"/>
      <c r="E1743" s="13">
        <f t="shared" si="113"/>
        <v>0</v>
      </c>
      <c r="G1743" s="13">
        <f>(IF(E1743&gt;SUM($C$6,$C$5,Sec!J1743),SUM($C$5,$C$6,Sec!J1743),E1743))</f>
        <v>0</v>
      </c>
      <c r="I1743">
        <f t="shared" si="114"/>
        <v>0</v>
      </c>
      <c r="J1743" s="13">
        <f>IF(G1743&lt;SUM($C$5:$C$6,Sec!J1743),((SUM($C$5,$C$6,-G1743,(Rate*Sec!J1743)))*Rate),0)</f>
        <v>0</v>
      </c>
    </row>
    <row r="1744" spans="1:10">
      <c r="A1744">
        <v>1735</v>
      </c>
      <c r="B1744" s="13">
        <f t="shared" si="111"/>
        <v>0</v>
      </c>
      <c r="C1744" s="13">
        <f t="shared" si="112"/>
        <v>0</v>
      </c>
      <c r="D1744" s="13"/>
      <c r="E1744" s="13">
        <f t="shared" si="113"/>
        <v>0</v>
      </c>
      <c r="G1744" s="13">
        <f>(IF(E1744&gt;SUM($C$6,$C$5,Sec!J1744),SUM($C$5,$C$6,Sec!J1744),E1744))</f>
        <v>0</v>
      </c>
      <c r="I1744">
        <f t="shared" si="114"/>
        <v>0</v>
      </c>
      <c r="J1744" s="13">
        <f>IF(G1744&lt;SUM($C$5:$C$6,Sec!J1744),((SUM($C$5,$C$6,-G1744,(Rate*Sec!J1744)))*Rate),0)</f>
        <v>0</v>
      </c>
    </row>
    <row r="1745" spans="1:10">
      <c r="A1745">
        <v>1736</v>
      </c>
      <c r="B1745" s="13">
        <f t="shared" si="111"/>
        <v>0</v>
      </c>
      <c r="C1745" s="13">
        <f t="shared" si="112"/>
        <v>0</v>
      </c>
      <c r="D1745" s="13"/>
      <c r="E1745" s="13">
        <f t="shared" si="113"/>
        <v>0</v>
      </c>
      <c r="G1745" s="13">
        <f>(IF(E1745&gt;SUM($C$6,$C$5,Sec!J1745),SUM($C$5,$C$6,Sec!J1745),E1745))</f>
        <v>0</v>
      </c>
      <c r="I1745">
        <f t="shared" si="114"/>
        <v>0</v>
      </c>
      <c r="J1745" s="13">
        <f>IF(G1745&lt;SUM($C$5:$C$6,Sec!J1745),((SUM($C$5,$C$6,-G1745,(Rate*Sec!J1745)))*Rate),0)</f>
        <v>0</v>
      </c>
    </row>
    <row r="1746" spans="1:10">
      <c r="A1746">
        <v>1737</v>
      </c>
      <c r="B1746" s="13">
        <f t="shared" si="111"/>
        <v>0</v>
      </c>
      <c r="C1746" s="13">
        <f t="shared" si="112"/>
        <v>0</v>
      </c>
      <c r="D1746" s="13"/>
      <c r="E1746" s="13">
        <f t="shared" si="113"/>
        <v>0</v>
      </c>
      <c r="G1746" s="13">
        <f>(IF(E1746&gt;SUM($C$6,$C$5,Sec!J1746),SUM($C$5,$C$6,Sec!J1746),E1746))</f>
        <v>0</v>
      </c>
      <c r="I1746">
        <f t="shared" si="114"/>
        <v>0</v>
      </c>
      <c r="J1746" s="13">
        <f>IF(G1746&lt;SUM($C$5:$C$6,Sec!J1746),((SUM($C$5,$C$6,-G1746,(Rate*Sec!J1746)))*Rate),0)</f>
        <v>0</v>
      </c>
    </row>
    <row r="1747" spans="1:10">
      <c r="A1747">
        <v>1738</v>
      </c>
      <c r="B1747" s="13">
        <f t="shared" si="111"/>
        <v>0</v>
      </c>
      <c r="C1747" s="13">
        <f t="shared" si="112"/>
        <v>0</v>
      </c>
      <c r="D1747" s="13"/>
      <c r="E1747" s="13">
        <f t="shared" si="113"/>
        <v>0</v>
      </c>
      <c r="G1747" s="13">
        <f>(IF(E1747&gt;SUM($C$6,$C$5,Sec!J1747),SUM($C$5,$C$6,Sec!J1747),E1747))</f>
        <v>0</v>
      </c>
      <c r="I1747">
        <f t="shared" si="114"/>
        <v>0</v>
      </c>
      <c r="J1747" s="13">
        <f>IF(G1747&lt;SUM($C$5:$C$6,Sec!J1747),((SUM($C$5,$C$6,-G1747,(Rate*Sec!J1747)))*Rate),0)</f>
        <v>0</v>
      </c>
    </row>
    <row r="1748" spans="1:10">
      <c r="A1748">
        <v>1739</v>
      </c>
      <c r="B1748" s="13">
        <f t="shared" si="111"/>
        <v>0</v>
      </c>
      <c r="C1748" s="13">
        <f t="shared" si="112"/>
        <v>0</v>
      </c>
      <c r="D1748" s="13"/>
      <c r="E1748" s="13">
        <f t="shared" si="113"/>
        <v>0</v>
      </c>
      <c r="G1748" s="13">
        <f>(IF(E1748&gt;SUM($C$6,$C$5,Sec!J1748),SUM($C$5,$C$6,Sec!J1748),E1748))</f>
        <v>0</v>
      </c>
      <c r="I1748">
        <f t="shared" si="114"/>
        <v>0</v>
      </c>
      <c r="J1748" s="13">
        <f>IF(G1748&lt;SUM($C$5:$C$6,Sec!J1748),((SUM($C$5,$C$6,-G1748,(Rate*Sec!J1748)))*Rate),0)</f>
        <v>0</v>
      </c>
    </row>
    <row r="1749" spans="1:10">
      <c r="A1749">
        <v>1740</v>
      </c>
      <c r="B1749" s="13">
        <f t="shared" si="111"/>
        <v>0</v>
      </c>
      <c r="C1749" s="13">
        <f t="shared" si="112"/>
        <v>0</v>
      </c>
      <c r="D1749" s="13"/>
      <c r="E1749" s="13">
        <f t="shared" si="113"/>
        <v>0</v>
      </c>
      <c r="G1749" s="13">
        <f>(IF(E1749&gt;SUM($C$6,$C$5,Sec!J1749),SUM($C$5,$C$6,Sec!J1749),E1749))</f>
        <v>0</v>
      </c>
      <c r="I1749">
        <f t="shared" si="114"/>
        <v>0</v>
      </c>
      <c r="J1749" s="13">
        <f>IF(G1749&lt;SUM($C$5:$C$6,Sec!J1749),((SUM($C$5,$C$6,-G1749,(Rate*Sec!J1749)))*Rate),0)</f>
        <v>0</v>
      </c>
    </row>
    <row r="1750" spans="1:10">
      <c r="A1750">
        <v>1741</v>
      </c>
      <c r="B1750" s="13">
        <f t="shared" si="111"/>
        <v>0</v>
      </c>
      <c r="C1750" s="13">
        <f t="shared" si="112"/>
        <v>0</v>
      </c>
      <c r="D1750" s="13"/>
      <c r="E1750" s="13">
        <f t="shared" si="113"/>
        <v>0</v>
      </c>
      <c r="G1750" s="13">
        <f>(IF(E1750&gt;SUM($C$6,$C$5,Sec!J1750),SUM($C$5,$C$6,Sec!J1750),E1750))</f>
        <v>0</v>
      </c>
      <c r="I1750">
        <f t="shared" si="114"/>
        <v>0</v>
      </c>
      <c r="J1750" s="13">
        <f>IF(G1750&lt;SUM($C$5:$C$6,Sec!J1750),((SUM($C$5,$C$6,-G1750,(Rate*Sec!J1750)))*Rate),0)</f>
        <v>0</v>
      </c>
    </row>
    <row r="1751" spans="1:10">
      <c r="A1751">
        <v>1742</v>
      </c>
      <c r="B1751" s="13">
        <f t="shared" si="111"/>
        <v>0</v>
      </c>
      <c r="C1751" s="13">
        <f t="shared" si="112"/>
        <v>0</v>
      </c>
      <c r="D1751" s="13"/>
      <c r="E1751" s="13">
        <f t="shared" si="113"/>
        <v>0</v>
      </c>
      <c r="G1751" s="13">
        <f>(IF(E1751&gt;SUM($C$6,$C$5,Sec!J1751),SUM($C$5,$C$6,Sec!J1751),E1751))</f>
        <v>0</v>
      </c>
      <c r="I1751">
        <f t="shared" si="114"/>
        <v>0</v>
      </c>
      <c r="J1751" s="13">
        <f>IF(G1751&lt;SUM($C$5:$C$6,Sec!J1751),((SUM($C$5,$C$6,-G1751,(Rate*Sec!J1751)))*Rate),0)</f>
        <v>0</v>
      </c>
    </row>
    <row r="1752" spans="1:10">
      <c r="A1752">
        <v>1743</v>
      </c>
      <c r="B1752" s="13">
        <f t="shared" si="111"/>
        <v>0</v>
      </c>
      <c r="C1752" s="13">
        <f t="shared" si="112"/>
        <v>0</v>
      </c>
      <c r="D1752" s="13"/>
      <c r="E1752" s="13">
        <f t="shared" si="113"/>
        <v>0</v>
      </c>
      <c r="G1752" s="13">
        <f>(IF(E1752&gt;SUM($C$6,$C$5,Sec!J1752),SUM($C$5,$C$6,Sec!J1752),E1752))</f>
        <v>0</v>
      </c>
      <c r="I1752">
        <f t="shared" si="114"/>
        <v>0</v>
      </c>
      <c r="J1752" s="13">
        <f>IF(G1752&lt;SUM($C$5:$C$6,Sec!J1752),((SUM($C$5,$C$6,-G1752,(Rate*Sec!J1752)))*Rate),0)</f>
        <v>0</v>
      </c>
    </row>
    <row r="1753" spans="1:10">
      <c r="A1753">
        <v>1744</v>
      </c>
      <c r="B1753" s="13">
        <f t="shared" si="111"/>
        <v>0</v>
      </c>
      <c r="C1753" s="13">
        <f t="shared" si="112"/>
        <v>0</v>
      </c>
      <c r="D1753" s="13"/>
      <c r="E1753" s="13">
        <f t="shared" si="113"/>
        <v>0</v>
      </c>
      <c r="G1753" s="13">
        <f>(IF(E1753&gt;SUM($C$6,$C$5,Sec!J1753),SUM($C$5,$C$6,Sec!J1753),E1753))</f>
        <v>0</v>
      </c>
      <c r="I1753">
        <f t="shared" si="114"/>
        <v>0</v>
      </c>
      <c r="J1753" s="13">
        <f>IF(G1753&lt;SUM($C$5:$C$6,Sec!J1753),((SUM($C$5,$C$6,-G1753,(Rate*Sec!J1753)))*Rate),0)</f>
        <v>0</v>
      </c>
    </row>
    <row r="1754" spans="1:10">
      <c r="A1754">
        <v>1745</v>
      </c>
      <c r="B1754" s="13">
        <f t="shared" si="111"/>
        <v>0</v>
      </c>
      <c r="C1754" s="13">
        <f t="shared" si="112"/>
        <v>0</v>
      </c>
      <c r="D1754" s="13"/>
      <c r="E1754" s="13">
        <f t="shared" si="113"/>
        <v>0</v>
      </c>
      <c r="G1754" s="13">
        <f>(IF(E1754&gt;SUM($C$6,$C$5,Sec!J1754),SUM($C$5,$C$6,Sec!J1754),E1754))</f>
        <v>0</v>
      </c>
      <c r="I1754">
        <f t="shared" si="114"/>
        <v>0</v>
      </c>
      <c r="J1754" s="13">
        <f>IF(G1754&lt;SUM($C$5:$C$6,Sec!J1754),((SUM($C$5,$C$6,-G1754,(Rate*Sec!J1754)))*Rate),0)</f>
        <v>0</v>
      </c>
    </row>
    <row r="1755" spans="1:10">
      <c r="A1755">
        <v>1746</v>
      </c>
      <c r="B1755" s="13">
        <f t="shared" si="111"/>
        <v>0</v>
      </c>
      <c r="C1755" s="13">
        <f t="shared" si="112"/>
        <v>0</v>
      </c>
      <c r="D1755" s="13"/>
      <c r="E1755" s="13">
        <f t="shared" si="113"/>
        <v>0</v>
      </c>
      <c r="G1755" s="13">
        <f>(IF(E1755&gt;SUM($C$6,$C$5,Sec!J1755),SUM($C$5,$C$6,Sec!J1755),E1755))</f>
        <v>0</v>
      </c>
      <c r="I1755">
        <f t="shared" si="114"/>
        <v>0</v>
      </c>
      <c r="J1755" s="13">
        <f>IF(G1755&lt;SUM($C$5:$C$6,Sec!J1755),((SUM($C$5,$C$6,-G1755,(Rate*Sec!J1755)))*Rate),0)</f>
        <v>0</v>
      </c>
    </row>
    <row r="1756" spans="1:10">
      <c r="A1756">
        <v>1747</v>
      </c>
      <c r="B1756" s="13">
        <f t="shared" si="111"/>
        <v>0</v>
      </c>
      <c r="C1756" s="13">
        <f t="shared" si="112"/>
        <v>0</v>
      </c>
      <c r="D1756" s="13"/>
      <c r="E1756" s="13">
        <f t="shared" si="113"/>
        <v>0</v>
      </c>
      <c r="G1756" s="13">
        <f>(IF(E1756&gt;SUM($C$6,$C$5,Sec!J1756),SUM($C$5,$C$6,Sec!J1756),E1756))</f>
        <v>0</v>
      </c>
      <c r="I1756">
        <f t="shared" si="114"/>
        <v>0</v>
      </c>
      <c r="J1756" s="13">
        <f>IF(G1756&lt;SUM($C$5:$C$6,Sec!J1756),((SUM($C$5,$C$6,-G1756,(Rate*Sec!J1756)))*Rate),0)</f>
        <v>0</v>
      </c>
    </row>
    <row r="1757" spans="1:10">
      <c r="A1757">
        <v>1748</v>
      </c>
      <c r="B1757" s="13">
        <f t="shared" si="111"/>
        <v>0</v>
      </c>
      <c r="C1757" s="13">
        <f t="shared" si="112"/>
        <v>0</v>
      </c>
      <c r="D1757" s="13"/>
      <c r="E1757" s="13">
        <f t="shared" si="113"/>
        <v>0</v>
      </c>
      <c r="G1757" s="13">
        <f>(IF(E1757&gt;SUM($C$6,$C$5,Sec!J1757),SUM($C$5,$C$6,Sec!J1757),E1757))</f>
        <v>0</v>
      </c>
      <c r="I1757">
        <f t="shared" si="114"/>
        <v>0</v>
      </c>
      <c r="J1757" s="13">
        <f>IF(G1757&lt;SUM($C$5:$C$6,Sec!J1757),((SUM($C$5,$C$6,-G1757,(Rate*Sec!J1757)))*Rate),0)</f>
        <v>0</v>
      </c>
    </row>
    <row r="1758" spans="1:10">
      <c r="A1758">
        <v>1749</v>
      </c>
      <c r="B1758" s="13">
        <f t="shared" si="111"/>
        <v>0</v>
      </c>
      <c r="C1758" s="13">
        <f t="shared" si="112"/>
        <v>0</v>
      </c>
      <c r="D1758" s="13"/>
      <c r="E1758" s="13">
        <f t="shared" si="113"/>
        <v>0</v>
      </c>
      <c r="G1758" s="13">
        <f>(IF(E1758&gt;SUM($C$6,$C$5,Sec!J1758),SUM($C$5,$C$6,Sec!J1758),E1758))</f>
        <v>0</v>
      </c>
      <c r="I1758">
        <f t="shared" si="114"/>
        <v>0</v>
      </c>
      <c r="J1758" s="13">
        <f>IF(G1758&lt;SUM($C$5:$C$6,Sec!J1758),((SUM($C$5,$C$6,-G1758,(Rate*Sec!J1758)))*Rate),0)</f>
        <v>0</v>
      </c>
    </row>
    <row r="1759" spans="1:10">
      <c r="A1759">
        <v>1750</v>
      </c>
      <c r="B1759" s="13">
        <f t="shared" si="111"/>
        <v>0</v>
      </c>
      <c r="C1759" s="13">
        <f t="shared" si="112"/>
        <v>0</v>
      </c>
      <c r="D1759" s="13"/>
      <c r="E1759" s="13">
        <f t="shared" si="113"/>
        <v>0</v>
      </c>
      <c r="G1759" s="13">
        <f>(IF(E1759&gt;SUM($C$6,$C$5,Sec!J1759),SUM($C$5,$C$6,Sec!J1759),E1759))</f>
        <v>0</v>
      </c>
      <c r="I1759">
        <f t="shared" si="114"/>
        <v>0</v>
      </c>
      <c r="J1759" s="13">
        <f>IF(G1759&lt;SUM($C$5:$C$6,Sec!J1759),((SUM($C$5,$C$6,-G1759,(Rate*Sec!J1759)))*Rate),0)</f>
        <v>0</v>
      </c>
    </row>
    <row r="1760" spans="1:10">
      <c r="A1760">
        <v>1751</v>
      </c>
      <c r="B1760" s="13">
        <f t="shared" si="111"/>
        <v>0</v>
      </c>
      <c r="C1760" s="13">
        <f t="shared" si="112"/>
        <v>0</v>
      </c>
      <c r="D1760" s="13"/>
      <c r="E1760" s="13">
        <f t="shared" si="113"/>
        <v>0</v>
      </c>
      <c r="G1760" s="13">
        <f>(IF(E1760&gt;SUM($C$6,$C$5,Sec!J1760),SUM($C$5,$C$6,Sec!J1760),E1760))</f>
        <v>0</v>
      </c>
      <c r="I1760">
        <f t="shared" si="114"/>
        <v>0</v>
      </c>
      <c r="J1760" s="13">
        <f>IF(G1760&lt;SUM($C$5:$C$6,Sec!J1760),((SUM($C$5,$C$6,-G1760,(Rate*Sec!J1760)))*Rate),0)</f>
        <v>0</v>
      </c>
    </row>
    <row r="1761" spans="1:10">
      <c r="A1761">
        <v>1752</v>
      </c>
      <c r="B1761" s="13">
        <f t="shared" si="111"/>
        <v>0</v>
      </c>
      <c r="C1761" s="13">
        <f t="shared" si="112"/>
        <v>0</v>
      </c>
      <c r="D1761" s="13"/>
      <c r="E1761" s="13">
        <f t="shared" si="113"/>
        <v>0</v>
      </c>
      <c r="G1761" s="13">
        <f>(IF(E1761&gt;SUM($C$6,$C$5,Sec!J1761),SUM($C$5,$C$6,Sec!J1761),E1761))</f>
        <v>0</v>
      </c>
      <c r="I1761">
        <f t="shared" si="114"/>
        <v>0</v>
      </c>
      <c r="J1761" s="13">
        <f>IF(G1761&lt;SUM($C$5:$C$6,Sec!J1761),((SUM($C$5,$C$6,-G1761,(Rate*Sec!J1761)))*Rate),0)</f>
        <v>0</v>
      </c>
    </row>
    <row r="1762" spans="1:10">
      <c r="A1762">
        <v>1753</v>
      </c>
      <c r="B1762" s="13">
        <f t="shared" si="111"/>
        <v>0</v>
      </c>
      <c r="C1762" s="13">
        <f t="shared" si="112"/>
        <v>0</v>
      </c>
      <c r="D1762" s="13"/>
      <c r="E1762" s="13">
        <f t="shared" si="113"/>
        <v>0</v>
      </c>
      <c r="G1762" s="13">
        <f>(IF(E1762&gt;SUM($C$6,$C$5,Sec!J1762),SUM($C$5,$C$6,Sec!J1762),E1762))</f>
        <v>0</v>
      </c>
      <c r="I1762">
        <f t="shared" si="114"/>
        <v>0</v>
      </c>
      <c r="J1762" s="13">
        <f>IF(G1762&lt;SUM($C$5:$C$6,Sec!J1762),((SUM($C$5,$C$6,-G1762,(Rate*Sec!J1762)))*Rate),0)</f>
        <v>0</v>
      </c>
    </row>
    <row r="1763" spans="1:10">
      <c r="A1763">
        <v>1754</v>
      </c>
      <c r="B1763" s="13">
        <f t="shared" si="111"/>
        <v>0</v>
      </c>
      <c r="C1763" s="13">
        <f t="shared" si="112"/>
        <v>0</v>
      </c>
      <c r="D1763" s="13"/>
      <c r="E1763" s="13">
        <f t="shared" si="113"/>
        <v>0</v>
      </c>
      <c r="G1763" s="13">
        <f>(IF(E1763&gt;SUM($C$6,$C$5,Sec!J1763),SUM($C$5,$C$6,Sec!J1763),E1763))</f>
        <v>0</v>
      </c>
      <c r="I1763">
        <f t="shared" si="114"/>
        <v>0</v>
      </c>
      <c r="J1763" s="13">
        <f>IF(G1763&lt;SUM($C$5:$C$6,Sec!J1763),((SUM($C$5,$C$6,-G1763,(Rate*Sec!J1763)))*Rate),0)</f>
        <v>0</v>
      </c>
    </row>
    <row r="1764" spans="1:10">
      <c r="A1764">
        <v>1755</v>
      </c>
      <c r="B1764" s="13">
        <f t="shared" si="111"/>
        <v>0</v>
      </c>
      <c r="C1764" s="13">
        <f t="shared" si="112"/>
        <v>0</v>
      </c>
      <c r="D1764" s="13"/>
      <c r="E1764" s="13">
        <f t="shared" si="113"/>
        <v>0</v>
      </c>
      <c r="G1764" s="13">
        <f>(IF(E1764&gt;SUM($C$6,$C$5,Sec!J1764),SUM($C$5,$C$6,Sec!J1764),E1764))</f>
        <v>0</v>
      </c>
      <c r="I1764">
        <f t="shared" si="114"/>
        <v>0</v>
      </c>
      <c r="J1764" s="13">
        <f>IF(G1764&lt;SUM($C$5:$C$6,Sec!J1764),((SUM($C$5,$C$6,-G1764,(Rate*Sec!J1764)))*Rate),0)</f>
        <v>0</v>
      </c>
    </row>
    <row r="1765" spans="1:10">
      <c r="A1765">
        <v>1756</v>
      </c>
      <c r="B1765" s="13">
        <f t="shared" si="111"/>
        <v>0</v>
      </c>
      <c r="C1765" s="13">
        <f t="shared" si="112"/>
        <v>0</v>
      </c>
      <c r="D1765" s="13"/>
      <c r="E1765" s="13">
        <f t="shared" si="113"/>
        <v>0</v>
      </c>
      <c r="G1765" s="13">
        <f>(IF(E1765&gt;SUM($C$6,$C$5,Sec!J1765),SUM($C$5,$C$6,Sec!J1765),E1765))</f>
        <v>0</v>
      </c>
      <c r="I1765">
        <f t="shared" si="114"/>
        <v>0</v>
      </c>
      <c r="J1765" s="13">
        <f>IF(G1765&lt;SUM($C$5:$C$6,Sec!J1765),((SUM($C$5,$C$6,-G1765,(Rate*Sec!J1765)))*Rate),0)</f>
        <v>0</v>
      </c>
    </row>
    <row r="1766" spans="1:10">
      <c r="A1766">
        <v>1757</v>
      </c>
      <c r="B1766" s="13">
        <f t="shared" si="111"/>
        <v>0</v>
      </c>
      <c r="C1766" s="13">
        <f t="shared" si="112"/>
        <v>0</v>
      </c>
      <c r="D1766" s="13"/>
      <c r="E1766" s="13">
        <f t="shared" si="113"/>
        <v>0</v>
      </c>
      <c r="G1766" s="13">
        <f>(IF(E1766&gt;SUM($C$6,$C$5,Sec!J1766),SUM($C$5,$C$6,Sec!J1766),E1766))</f>
        <v>0</v>
      </c>
      <c r="I1766">
        <f t="shared" si="114"/>
        <v>0</v>
      </c>
      <c r="J1766" s="13">
        <f>IF(G1766&lt;SUM($C$5:$C$6,Sec!J1766),((SUM($C$5,$C$6,-G1766,(Rate*Sec!J1766)))*Rate),0)</f>
        <v>0</v>
      </c>
    </row>
    <row r="1767" spans="1:10">
      <c r="A1767">
        <v>1758</v>
      </c>
      <c r="B1767" s="13">
        <f t="shared" si="111"/>
        <v>0</v>
      </c>
      <c r="C1767" s="13">
        <f t="shared" si="112"/>
        <v>0</v>
      </c>
      <c r="D1767" s="13"/>
      <c r="E1767" s="13">
        <f t="shared" si="113"/>
        <v>0</v>
      </c>
      <c r="G1767" s="13">
        <f>(IF(E1767&gt;SUM($C$6,$C$5,Sec!J1767),SUM($C$5,$C$6,Sec!J1767),E1767))</f>
        <v>0</v>
      </c>
      <c r="I1767">
        <f t="shared" si="114"/>
        <v>0</v>
      </c>
      <c r="J1767" s="13">
        <f>IF(G1767&lt;SUM($C$5:$C$6,Sec!J1767),((SUM($C$5,$C$6,-G1767,(Rate*Sec!J1767)))*Rate),0)</f>
        <v>0</v>
      </c>
    </row>
    <row r="1768" spans="1:10">
      <c r="A1768">
        <v>1759</v>
      </c>
      <c r="B1768" s="13">
        <f t="shared" si="111"/>
        <v>0</v>
      </c>
      <c r="C1768" s="13">
        <f t="shared" si="112"/>
        <v>0</v>
      </c>
      <c r="D1768" s="13"/>
      <c r="E1768" s="13">
        <f t="shared" si="113"/>
        <v>0</v>
      </c>
      <c r="G1768" s="13">
        <f>(IF(E1768&gt;SUM($C$6,$C$5,Sec!J1768),SUM($C$5,$C$6,Sec!J1768),E1768))</f>
        <v>0</v>
      </c>
      <c r="I1768">
        <f t="shared" si="114"/>
        <v>0</v>
      </c>
      <c r="J1768" s="13">
        <f>IF(G1768&lt;SUM($C$5:$C$6,Sec!J1768),((SUM($C$5,$C$6,-G1768,(Rate*Sec!J1768)))*Rate),0)</f>
        <v>0</v>
      </c>
    </row>
    <row r="1769" spans="1:10">
      <c r="A1769">
        <v>1760</v>
      </c>
      <c r="B1769" s="13">
        <f t="shared" si="111"/>
        <v>0</v>
      </c>
      <c r="C1769" s="13">
        <f t="shared" si="112"/>
        <v>0</v>
      </c>
      <c r="D1769" s="13"/>
      <c r="E1769" s="13">
        <f t="shared" si="113"/>
        <v>0</v>
      </c>
      <c r="G1769" s="13">
        <f>(IF(E1769&gt;SUM($C$6,$C$5,Sec!J1769),SUM($C$5,$C$6,Sec!J1769),E1769))</f>
        <v>0</v>
      </c>
      <c r="I1769">
        <f t="shared" si="114"/>
        <v>0</v>
      </c>
      <c r="J1769" s="13">
        <f>IF(G1769&lt;SUM($C$5:$C$6,Sec!J1769),((SUM($C$5,$C$6,-G1769,(Rate*Sec!J1769)))*Rate),0)</f>
        <v>0</v>
      </c>
    </row>
    <row r="1770" spans="1:10">
      <c r="A1770">
        <v>1761</v>
      </c>
      <c r="B1770" s="13">
        <f t="shared" si="111"/>
        <v>0</v>
      </c>
      <c r="C1770" s="13">
        <f t="shared" si="112"/>
        <v>0</v>
      </c>
      <c r="D1770" s="13"/>
      <c r="E1770" s="13">
        <f t="shared" si="113"/>
        <v>0</v>
      </c>
      <c r="G1770" s="13">
        <f>(IF(E1770&gt;SUM($C$6,$C$5,Sec!J1770),SUM($C$5,$C$6,Sec!J1770),E1770))</f>
        <v>0</v>
      </c>
      <c r="I1770">
        <f t="shared" si="114"/>
        <v>0</v>
      </c>
      <c r="J1770" s="13">
        <f>IF(G1770&lt;SUM($C$5:$C$6,Sec!J1770),((SUM($C$5,$C$6,-G1770,(Rate*Sec!J1770)))*Rate),0)</f>
        <v>0</v>
      </c>
    </row>
    <row r="1771" spans="1:10">
      <c r="A1771">
        <v>1762</v>
      </c>
      <c r="B1771" s="13">
        <f t="shared" si="111"/>
        <v>0</v>
      </c>
      <c r="C1771" s="13">
        <f t="shared" si="112"/>
        <v>0</v>
      </c>
      <c r="D1771" s="13"/>
      <c r="E1771" s="13">
        <f t="shared" si="113"/>
        <v>0</v>
      </c>
      <c r="G1771" s="13">
        <f>(IF(E1771&gt;SUM($C$6,$C$5,Sec!J1771),SUM($C$5,$C$6,Sec!J1771),E1771))</f>
        <v>0</v>
      </c>
      <c r="I1771">
        <f t="shared" si="114"/>
        <v>0</v>
      </c>
      <c r="J1771" s="13">
        <f>IF(G1771&lt;SUM($C$5:$C$6,Sec!J1771),((SUM($C$5,$C$6,-G1771,(Rate*Sec!J1771)))*Rate),0)</f>
        <v>0</v>
      </c>
    </row>
    <row r="1772" spans="1:10">
      <c r="A1772">
        <v>1763</v>
      </c>
      <c r="B1772" s="13">
        <f t="shared" si="111"/>
        <v>0</v>
      </c>
      <c r="C1772" s="13">
        <f t="shared" si="112"/>
        <v>0</v>
      </c>
      <c r="D1772" s="13"/>
      <c r="E1772" s="13">
        <f t="shared" si="113"/>
        <v>0</v>
      </c>
      <c r="G1772" s="13">
        <f>(IF(E1772&gt;SUM($C$6,$C$5,Sec!J1772),SUM($C$5,$C$6,Sec!J1772),E1772))</f>
        <v>0</v>
      </c>
      <c r="I1772">
        <f t="shared" si="114"/>
        <v>0</v>
      </c>
      <c r="J1772" s="13">
        <f>IF(G1772&lt;SUM($C$5:$C$6,Sec!J1772),((SUM($C$5,$C$6,-G1772,(Rate*Sec!J1772)))*Rate),0)</f>
        <v>0</v>
      </c>
    </row>
    <row r="1773" spans="1:10">
      <c r="A1773">
        <v>1764</v>
      </c>
      <c r="B1773" s="13">
        <f t="shared" si="111"/>
        <v>0</v>
      </c>
      <c r="C1773" s="13">
        <f t="shared" si="112"/>
        <v>0</v>
      </c>
      <c r="D1773" s="13"/>
      <c r="E1773" s="13">
        <f t="shared" si="113"/>
        <v>0</v>
      </c>
      <c r="G1773" s="13">
        <f>(IF(E1773&gt;SUM($C$6,$C$5,Sec!J1773),SUM($C$5,$C$6,Sec!J1773),E1773))</f>
        <v>0</v>
      </c>
      <c r="I1773">
        <f t="shared" si="114"/>
        <v>0</v>
      </c>
      <c r="J1773" s="13">
        <f>IF(G1773&lt;SUM($C$5:$C$6,Sec!J1773),((SUM($C$5,$C$6,-G1773,(Rate*Sec!J1773)))*Rate),0)</f>
        <v>0</v>
      </c>
    </row>
    <row r="1774" spans="1:10">
      <c r="A1774">
        <v>1765</v>
      </c>
      <c r="B1774" s="13">
        <f t="shared" ref="B1774:B1837" si="115">IF(SUM(E1773,-G1773)&lt;0,0,SUM(E1773,-G1773))</f>
        <v>0</v>
      </c>
      <c r="C1774" s="13">
        <f t="shared" ref="C1774:C1837" si="116">(B1774*$C$4)/12</f>
        <v>0</v>
      </c>
      <c r="D1774" s="13"/>
      <c r="E1774" s="13">
        <f t="shared" ref="E1774:E1837" si="117">SUM(C1774,B1774)</f>
        <v>0</v>
      </c>
      <c r="G1774" s="13">
        <f>(IF(E1774&gt;SUM($C$6,$C$5,Sec!J1774),SUM($C$5,$C$6,Sec!J1774),E1774))</f>
        <v>0</v>
      </c>
      <c r="I1774">
        <f t="shared" ref="I1774:I1837" si="118">IF(E1774&gt;0,1,0)</f>
        <v>0</v>
      </c>
      <c r="J1774" s="13">
        <f>IF(G1774&lt;SUM($C$5:$C$6,Sec!J1774),((SUM($C$5,$C$6,-G1774,(Rate*Sec!J1774)))*Rate),0)</f>
        <v>0</v>
      </c>
    </row>
    <row r="1775" spans="1:10">
      <c r="A1775">
        <v>1766</v>
      </c>
      <c r="B1775" s="13">
        <f t="shared" si="115"/>
        <v>0</v>
      </c>
      <c r="C1775" s="13">
        <f t="shared" si="116"/>
        <v>0</v>
      </c>
      <c r="D1775" s="13"/>
      <c r="E1775" s="13">
        <f t="shared" si="117"/>
        <v>0</v>
      </c>
      <c r="G1775" s="13">
        <f>(IF(E1775&gt;SUM($C$6,$C$5,Sec!J1775),SUM($C$5,$C$6,Sec!J1775),E1775))</f>
        <v>0</v>
      </c>
      <c r="I1775">
        <f t="shared" si="118"/>
        <v>0</v>
      </c>
      <c r="J1775" s="13">
        <f>IF(G1775&lt;SUM($C$5:$C$6,Sec!J1775),((SUM($C$5,$C$6,-G1775,(Rate*Sec!J1775)))*Rate),0)</f>
        <v>0</v>
      </c>
    </row>
    <row r="1776" spans="1:10">
      <c r="A1776">
        <v>1767</v>
      </c>
      <c r="B1776" s="13">
        <f t="shared" si="115"/>
        <v>0</v>
      </c>
      <c r="C1776" s="13">
        <f t="shared" si="116"/>
        <v>0</v>
      </c>
      <c r="D1776" s="13"/>
      <c r="E1776" s="13">
        <f t="shared" si="117"/>
        <v>0</v>
      </c>
      <c r="G1776" s="13">
        <f>(IF(E1776&gt;SUM($C$6,$C$5,Sec!J1776),SUM($C$5,$C$6,Sec!J1776),E1776))</f>
        <v>0</v>
      </c>
      <c r="I1776">
        <f t="shared" si="118"/>
        <v>0</v>
      </c>
      <c r="J1776" s="13">
        <f>IF(G1776&lt;SUM($C$5:$C$6,Sec!J1776),((SUM($C$5,$C$6,-G1776,(Rate*Sec!J1776)))*Rate),0)</f>
        <v>0</v>
      </c>
    </row>
    <row r="1777" spans="1:10">
      <c r="A1777">
        <v>1768</v>
      </c>
      <c r="B1777" s="13">
        <f t="shared" si="115"/>
        <v>0</v>
      </c>
      <c r="C1777" s="13">
        <f t="shared" si="116"/>
        <v>0</v>
      </c>
      <c r="D1777" s="13"/>
      <c r="E1777" s="13">
        <f t="shared" si="117"/>
        <v>0</v>
      </c>
      <c r="G1777" s="13">
        <f>(IF(E1777&gt;SUM($C$6,$C$5,Sec!J1777),SUM($C$5,$C$6,Sec!J1777),E1777))</f>
        <v>0</v>
      </c>
      <c r="I1777">
        <f t="shared" si="118"/>
        <v>0</v>
      </c>
      <c r="J1777" s="13">
        <f>IF(G1777&lt;SUM($C$5:$C$6,Sec!J1777),((SUM($C$5,$C$6,-G1777,(Rate*Sec!J1777)))*Rate),0)</f>
        <v>0</v>
      </c>
    </row>
    <row r="1778" spans="1:10">
      <c r="A1778">
        <v>1769</v>
      </c>
      <c r="B1778" s="13">
        <f t="shared" si="115"/>
        <v>0</v>
      </c>
      <c r="C1778" s="13">
        <f t="shared" si="116"/>
        <v>0</v>
      </c>
      <c r="D1778" s="13"/>
      <c r="E1778" s="13">
        <f t="shared" si="117"/>
        <v>0</v>
      </c>
      <c r="G1778" s="13">
        <f>(IF(E1778&gt;SUM($C$6,$C$5,Sec!J1778),SUM($C$5,$C$6,Sec!J1778),E1778))</f>
        <v>0</v>
      </c>
      <c r="I1778">
        <f t="shared" si="118"/>
        <v>0</v>
      </c>
      <c r="J1778" s="13">
        <f>IF(G1778&lt;SUM($C$5:$C$6,Sec!J1778),((SUM($C$5,$C$6,-G1778,(Rate*Sec!J1778)))*Rate),0)</f>
        <v>0</v>
      </c>
    </row>
    <row r="1779" spans="1:10">
      <c r="A1779">
        <v>1770</v>
      </c>
      <c r="B1779" s="13">
        <f t="shared" si="115"/>
        <v>0</v>
      </c>
      <c r="C1779" s="13">
        <f t="shared" si="116"/>
        <v>0</v>
      </c>
      <c r="D1779" s="13"/>
      <c r="E1779" s="13">
        <f t="shared" si="117"/>
        <v>0</v>
      </c>
      <c r="G1779" s="13">
        <f>(IF(E1779&gt;SUM($C$6,$C$5,Sec!J1779),SUM($C$5,$C$6,Sec!J1779),E1779))</f>
        <v>0</v>
      </c>
      <c r="I1779">
        <f t="shared" si="118"/>
        <v>0</v>
      </c>
      <c r="J1779" s="13">
        <f>IF(G1779&lt;SUM($C$5:$C$6,Sec!J1779),((SUM($C$5,$C$6,-G1779,(Rate*Sec!J1779)))*Rate),0)</f>
        <v>0</v>
      </c>
    </row>
    <row r="1780" spans="1:10">
      <c r="A1780">
        <v>1771</v>
      </c>
      <c r="B1780" s="13">
        <f t="shared" si="115"/>
        <v>0</v>
      </c>
      <c r="C1780" s="13">
        <f t="shared" si="116"/>
        <v>0</v>
      </c>
      <c r="D1780" s="13"/>
      <c r="E1780" s="13">
        <f t="shared" si="117"/>
        <v>0</v>
      </c>
      <c r="G1780" s="13">
        <f>(IF(E1780&gt;SUM($C$6,$C$5,Sec!J1780),SUM($C$5,$C$6,Sec!J1780),E1780))</f>
        <v>0</v>
      </c>
      <c r="I1780">
        <f t="shared" si="118"/>
        <v>0</v>
      </c>
      <c r="J1780" s="13">
        <f>IF(G1780&lt;SUM($C$5:$C$6,Sec!J1780),((SUM($C$5,$C$6,-G1780,(Rate*Sec!J1780)))*Rate),0)</f>
        <v>0</v>
      </c>
    </row>
    <row r="1781" spans="1:10">
      <c r="A1781">
        <v>1772</v>
      </c>
      <c r="B1781" s="13">
        <f t="shared" si="115"/>
        <v>0</v>
      </c>
      <c r="C1781" s="13">
        <f t="shared" si="116"/>
        <v>0</v>
      </c>
      <c r="D1781" s="13"/>
      <c r="E1781" s="13">
        <f t="shared" si="117"/>
        <v>0</v>
      </c>
      <c r="G1781" s="13">
        <f>(IF(E1781&gt;SUM($C$6,$C$5,Sec!J1781),SUM($C$5,$C$6,Sec!J1781),E1781))</f>
        <v>0</v>
      </c>
      <c r="I1781">
        <f t="shared" si="118"/>
        <v>0</v>
      </c>
      <c r="J1781" s="13">
        <f>IF(G1781&lt;SUM($C$5:$C$6,Sec!J1781),((SUM($C$5,$C$6,-G1781,(Rate*Sec!J1781)))*Rate),0)</f>
        <v>0</v>
      </c>
    </row>
    <row r="1782" spans="1:10">
      <c r="A1782">
        <v>1773</v>
      </c>
      <c r="B1782" s="13">
        <f t="shared" si="115"/>
        <v>0</v>
      </c>
      <c r="C1782" s="13">
        <f t="shared" si="116"/>
        <v>0</v>
      </c>
      <c r="D1782" s="13"/>
      <c r="E1782" s="13">
        <f t="shared" si="117"/>
        <v>0</v>
      </c>
      <c r="G1782" s="13">
        <f>(IF(E1782&gt;SUM($C$6,$C$5,Sec!J1782),SUM($C$5,$C$6,Sec!J1782),E1782))</f>
        <v>0</v>
      </c>
      <c r="I1782">
        <f t="shared" si="118"/>
        <v>0</v>
      </c>
      <c r="J1782" s="13">
        <f>IF(G1782&lt;SUM($C$5:$C$6,Sec!J1782),((SUM($C$5,$C$6,-G1782,(Rate*Sec!J1782)))*Rate),0)</f>
        <v>0</v>
      </c>
    </row>
    <row r="1783" spans="1:10">
      <c r="A1783">
        <v>1774</v>
      </c>
      <c r="B1783" s="13">
        <f t="shared" si="115"/>
        <v>0</v>
      </c>
      <c r="C1783" s="13">
        <f t="shared" si="116"/>
        <v>0</v>
      </c>
      <c r="D1783" s="13"/>
      <c r="E1783" s="13">
        <f t="shared" si="117"/>
        <v>0</v>
      </c>
      <c r="G1783" s="13">
        <f>(IF(E1783&gt;SUM($C$6,$C$5,Sec!J1783),SUM($C$5,$C$6,Sec!J1783),E1783))</f>
        <v>0</v>
      </c>
      <c r="I1783">
        <f t="shared" si="118"/>
        <v>0</v>
      </c>
      <c r="J1783" s="13">
        <f>IF(G1783&lt;SUM($C$5:$C$6,Sec!J1783),((SUM($C$5,$C$6,-G1783,(Rate*Sec!J1783)))*Rate),0)</f>
        <v>0</v>
      </c>
    </row>
    <row r="1784" spans="1:10">
      <c r="A1784">
        <v>1775</v>
      </c>
      <c r="B1784" s="13">
        <f t="shared" si="115"/>
        <v>0</v>
      </c>
      <c r="C1784" s="13">
        <f t="shared" si="116"/>
        <v>0</v>
      </c>
      <c r="D1784" s="13"/>
      <c r="E1784" s="13">
        <f t="shared" si="117"/>
        <v>0</v>
      </c>
      <c r="G1784" s="13">
        <f>(IF(E1784&gt;SUM($C$6,$C$5,Sec!J1784),SUM($C$5,$C$6,Sec!J1784),E1784))</f>
        <v>0</v>
      </c>
      <c r="I1784">
        <f t="shared" si="118"/>
        <v>0</v>
      </c>
      <c r="J1784" s="13">
        <f>IF(G1784&lt;SUM($C$5:$C$6,Sec!J1784),((SUM($C$5,$C$6,-G1784,(Rate*Sec!J1784)))*Rate),0)</f>
        <v>0</v>
      </c>
    </row>
    <row r="1785" spans="1:10">
      <c r="A1785">
        <v>1776</v>
      </c>
      <c r="B1785" s="13">
        <f t="shared" si="115"/>
        <v>0</v>
      </c>
      <c r="C1785" s="13">
        <f t="shared" si="116"/>
        <v>0</v>
      </c>
      <c r="D1785" s="13"/>
      <c r="E1785" s="13">
        <f t="shared" si="117"/>
        <v>0</v>
      </c>
      <c r="G1785" s="13">
        <f>(IF(E1785&gt;SUM($C$6,$C$5,Sec!J1785),SUM($C$5,$C$6,Sec!J1785),E1785))</f>
        <v>0</v>
      </c>
      <c r="I1785">
        <f t="shared" si="118"/>
        <v>0</v>
      </c>
      <c r="J1785" s="13">
        <f>IF(G1785&lt;SUM($C$5:$C$6,Sec!J1785),((SUM($C$5,$C$6,-G1785,(Rate*Sec!J1785)))*Rate),0)</f>
        <v>0</v>
      </c>
    </row>
    <row r="1786" spans="1:10">
      <c r="A1786">
        <v>1777</v>
      </c>
      <c r="B1786" s="13">
        <f t="shared" si="115"/>
        <v>0</v>
      </c>
      <c r="C1786" s="13">
        <f t="shared" si="116"/>
        <v>0</v>
      </c>
      <c r="D1786" s="13"/>
      <c r="E1786" s="13">
        <f t="shared" si="117"/>
        <v>0</v>
      </c>
      <c r="G1786" s="13">
        <f>(IF(E1786&gt;SUM($C$6,$C$5,Sec!J1786),SUM($C$5,$C$6,Sec!J1786),E1786))</f>
        <v>0</v>
      </c>
      <c r="I1786">
        <f t="shared" si="118"/>
        <v>0</v>
      </c>
      <c r="J1786" s="13">
        <f>IF(G1786&lt;SUM($C$5:$C$6,Sec!J1786),((SUM($C$5,$C$6,-G1786,(Rate*Sec!J1786)))*Rate),0)</f>
        <v>0</v>
      </c>
    </row>
    <row r="1787" spans="1:10">
      <c r="A1787">
        <v>1778</v>
      </c>
      <c r="B1787" s="13">
        <f t="shared" si="115"/>
        <v>0</v>
      </c>
      <c r="C1787" s="13">
        <f t="shared" si="116"/>
        <v>0</v>
      </c>
      <c r="D1787" s="13"/>
      <c r="E1787" s="13">
        <f t="shared" si="117"/>
        <v>0</v>
      </c>
      <c r="G1787" s="13">
        <f>(IF(E1787&gt;SUM($C$6,$C$5,Sec!J1787),SUM($C$5,$C$6,Sec!J1787),E1787))</f>
        <v>0</v>
      </c>
      <c r="I1787">
        <f t="shared" si="118"/>
        <v>0</v>
      </c>
      <c r="J1787" s="13">
        <f>IF(G1787&lt;SUM($C$5:$C$6,Sec!J1787),((SUM($C$5,$C$6,-G1787,(Rate*Sec!J1787)))*Rate),0)</f>
        <v>0</v>
      </c>
    </row>
    <row r="1788" spans="1:10">
      <c r="A1788">
        <v>1779</v>
      </c>
      <c r="B1788" s="13">
        <f t="shared" si="115"/>
        <v>0</v>
      </c>
      <c r="C1788" s="13">
        <f t="shared" si="116"/>
        <v>0</v>
      </c>
      <c r="D1788" s="13"/>
      <c r="E1788" s="13">
        <f t="shared" si="117"/>
        <v>0</v>
      </c>
      <c r="G1788" s="13">
        <f>(IF(E1788&gt;SUM($C$6,$C$5,Sec!J1788),SUM($C$5,$C$6,Sec!J1788),E1788))</f>
        <v>0</v>
      </c>
      <c r="I1788">
        <f t="shared" si="118"/>
        <v>0</v>
      </c>
      <c r="J1788" s="13">
        <f>IF(G1788&lt;SUM($C$5:$C$6,Sec!J1788),((SUM($C$5,$C$6,-G1788,(Rate*Sec!J1788)))*Rate),0)</f>
        <v>0</v>
      </c>
    </row>
    <row r="1789" spans="1:10">
      <c r="A1789">
        <v>1780</v>
      </c>
      <c r="B1789" s="13">
        <f t="shared" si="115"/>
        <v>0</v>
      </c>
      <c r="C1789" s="13">
        <f t="shared" si="116"/>
        <v>0</v>
      </c>
      <c r="D1789" s="13"/>
      <c r="E1789" s="13">
        <f t="shared" si="117"/>
        <v>0</v>
      </c>
      <c r="G1789" s="13">
        <f>(IF(E1789&gt;SUM($C$6,$C$5,Sec!J1789),SUM($C$5,$C$6,Sec!J1789),E1789))</f>
        <v>0</v>
      </c>
      <c r="I1789">
        <f t="shared" si="118"/>
        <v>0</v>
      </c>
      <c r="J1789" s="13">
        <f>IF(G1789&lt;SUM($C$5:$C$6,Sec!J1789),((SUM($C$5,$C$6,-G1789,(Rate*Sec!J1789)))*Rate),0)</f>
        <v>0</v>
      </c>
    </row>
    <row r="1790" spans="1:10">
      <c r="A1790">
        <v>1781</v>
      </c>
      <c r="B1790" s="13">
        <f t="shared" si="115"/>
        <v>0</v>
      </c>
      <c r="C1790" s="13">
        <f t="shared" si="116"/>
        <v>0</v>
      </c>
      <c r="D1790" s="13"/>
      <c r="E1790" s="13">
        <f t="shared" si="117"/>
        <v>0</v>
      </c>
      <c r="G1790" s="13">
        <f>(IF(E1790&gt;SUM($C$6,$C$5,Sec!J1790),SUM($C$5,$C$6,Sec!J1790),E1790))</f>
        <v>0</v>
      </c>
      <c r="I1790">
        <f t="shared" si="118"/>
        <v>0</v>
      </c>
      <c r="J1790" s="13">
        <f>IF(G1790&lt;SUM($C$5:$C$6,Sec!J1790),((SUM($C$5,$C$6,-G1790,(Rate*Sec!J1790)))*Rate),0)</f>
        <v>0</v>
      </c>
    </row>
    <row r="1791" spans="1:10">
      <c r="A1791">
        <v>1782</v>
      </c>
      <c r="B1791" s="13">
        <f t="shared" si="115"/>
        <v>0</v>
      </c>
      <c r="C1791" s="13">
        <f t="shared" si="116"/>
        <v>0</v>
      </c>
      <c r="D1791" s="13"/>
      <c r="E1791" s="13">
        <f t="shared" si="117"/>
        <v>0</v>
      </c>
      <c r="G1791" s="13">
        <f>(IF(E1791&gt;SUM($C$6,$C$5,Sec!J1791),SUM($C$5,$C$6,Sec!J1791),E1791))</f>
        <v>0</v>
      </c>
      <c r="I1791">
        <f t="shared" si="118"/>
        <v>0</v>
      </c>
      <c r="J1791" s="13">
        <f>IF(G1791&lt;SUM($C$5:$C$6,Sec!J1791),((SUM($C$5,$C$6,-G1791,(Rate*Sec!J1791)))*Rate),0)</f>
        <v>0</v>
      </c>
    </row>
    <row r="1792" spans="1:10">
      <c r="A1792">
        <v>1783</v>
      </c>
      <c r="B1792" s="13">
        <f t="shared" si="115"/>
        <v>0</v>
      </c>
      <c r="C1792" s="13">
        <f t="shared" si="116"/>
        <v>0</v>
      </c>
      <c r="D1792" s="13"/>
      <c r="E1792" s="13">
        <f t="shared" si="117"/>
        <v>0</v>
      </c>
      <c r="G1792" s="13">
        <f>(IF(E1792&gt;SUM($C$6,$C$5,Sec!J1792),SUM($C$5,$C$6,Sec!J1792),E1792))</f>
        <v>0</v>
      </c>
      <c r="I1792">
        <f t="shared" si="118"/>
        <v>0</v>
      </c>
      <c r="J1792" s="13">
        <f>IF(G1792&lt;SUM($C$5:$C$6,Sec!J1792),((SUM($C$5,$C$6,-G1792,(Rate*Sec!J1792)))*Rate),0)</f>
        <v>0</v>
      </c>
    </row>
    <row r="1793" spans="1:10">
      <c r="A1793">
        <v>1784</v>
      </c>
      <c r="B1793" s="13">
        <f t="shared" si="115"/>
        <v>0</v>
      </c>
      <c r="C1793" s="13">
        <f t="shared" si="116"/>
        <v>0</v>
      </c>
      <c r="D1793" s="13"/>
      <c r="E1793" s="13">
        <f t="shared" si="117"/>
        <v>0</v>
      </c>
      <c r="G1793" s="13">
        <f>(IF(E1793&gt;SUM($C$6,$C$5,Sec!J1793),SUM($C$5,$C$6,Sec!J1793),E1793))</f>
        <v>0</v>
      </c>
      <c r="I1793">
        <f t="shared" si="118"/>
        <v>0</v>
      </c>
      <c r="J1793" s="13">
        <f>IF(G1793&lt;SUM($C$5:$C$6,Sec!J1793),((SUM($C$5,$C$6,-G1793,(Rate*Sec!J1793)))*Rate),0)</f>
        <v>0</v>
      </c>
    </row>
    <row r="1794" spans="1:10">
      <c r="A1794">
        <v>1785</v>
      </c>
      <c r="B1794" s="13">
        <f t="shared" si="115"/>
        <v>0</v>
      </c>
      <c r="C1794" s="13">
        <f t="shared" si="116"/>
        <v>0</v>
      </c>
      <c r="D1794" s="13"/>
      <c r="E1794" s="13">
        <f t="shared" si="117"/>
        <v>0</v>
      </c>
      <c r="G1794" s="13">
        <f>(IF(E1794&gt;SUM($C$6,$C$5,Sec!J1794),SUM($C$5,$C$6,Sec!J1794),E1794))</f>
        <v>0</v>
      </c>
      <c r="I1794">
        <f t="shared" si="118"/>
        <v>0</v>
      </c>
      <c r="J1794" s="13">
        <f>IF(G1794&lt;SUM($C$5:$C$6,Sec!J1794),((SUM($C$5,$C$6,-G1794,(Rate*Sec!J1794)))*Rate),0)</f>
        <v>0</v>
      </c>
    </row>
    <row r="1795" spans="1:10">
      <c r="A1795">
        <v>1786</v>
      </c>
      <c r="B1795" s="13">
        <f t="shared" si="115"/>
        <v>0</v>
      </c>
      <c r="C1795" s="13">
        <f t="shared" si="116"/>
        <v>0</v>
      </c>
      <c r="D1795" s="13"/>
      <c r="E1795" s="13">
        <f t="shared" si="117"/>
        <v>0</v>
      </c>
      <c r="G1795" s="13">
        <f>(IF(E1795&gt;SUM($C$6,$C$5,Sec!J1795),SUM($C$5,$C$6,Sec!J1795),E1795))</f>
        <v>0</v>
      </c>
      <c r="I1795">
        <f t="shared" si="118"/>
        <v>0</v>
      </c>
      <c r="J1795" s="13">
        <f>IF(G1795&lt;SUM($C$5:$C$6,Sec!J1795),((SUM($C$5,$C$6,-G1795,(Rate*Sec!J1795)))*Rate),0)</f>
        <v>0</v>
      </c>
    </row>
    <row r="1796" spans="1:10">
      <c r="A1796">
        <v>1787</v>
      </c>
      <c r="B1796" s="13">
        <f t="shared" si="115"/>
        <v>0</v>
      </c>
      <c r="C1796" s="13">
        <f t="shared" si="116"/>
        <v>0</v>
      </c>
      <c r="D1796" s="13"/>
      <c r="E1796" s="13">
        <f t="shared" si="117"/>
        <v>0</v>
      </c>
      <c r="G1796" s="13">
        <f>(IF(E1796&gt;SUM($C$6,$C$5,Sec!J1796),SUM($C$5,$C$6,Sec!J1796),E1796))</f>
        <v>0</v>
      </c>
      <c r="I1796">
        <f t="shared" si="118"/>
        <v>0</v>
      </c>
      <c r="J1796" s="13">
        <f>IF(G1796&lt;SUM($C$5:$C$6,Sec!J1796),((SUM($C$5,$C$6,-G1796,(Rate*Sec!J1796)))*Rate),0)</f>
        <v>0</v>
      </c>
    </row>
    <row r="1797" spans="1:10">
      <c r="A1797">
        <v>1788</v>
      </c>
      <c r="B1797" s="13">
        <f t="shared" si="115"/>
        <v>0</v>
      </c>
      <c r="C1797" s="13">
        <f t="shared" si="116"/>
        <v>0</v>
      </c>
      <c r="D1797" s="13"/>
      <c r="E1797" s="13">
        <f t="shared" si="117"/>
        <v>0</v>
      </c>
      <c r="G1797" s="13">
        <f>(IF(E1797&gt;SUM($C$6,$C$5,Sec!J1797),SUM($C$5,$C$6,Sec!J1797),E1797))</f>
        <v>0</v>
      </c>
      <c r="I1797">
        <f t="shared" si="118"/>
        <v>0</v>
      </c>
      <c r="J1797" s="13">
        <f>IF(G1797&lt;SUM($C$5:$C$6,Sec!J1797),((SUM($C$5,$C$6,-G1797,(Rate*Sec!J1797)))*Rate),0)</f>
        <v>0</v>
      </c>
    </row>
    <row r="1798" spans="1:10">
      <c r="A1798">
        <v>1789</v>
      </c>
      <c r="B1798" s="13">
        <f t="shared" si="115"/>
        <v>0</v>
      </c>
      <c r="C1798" s="13">
        <f t="shared" si="116"/>
        <v>0</v>
      </c>
      <c r="D1798" s="13"/>
      <c r="E1798" s="13">
        <f t="shared" si="117"/>
        <v>0</v>
      </c>
      <c r="G1798" s="13">
        <f>(IF(E1798&gt;SUM($C$6,$C$5,Sec!J1798),SUM($C$5,$C$6,Sec!J1798),E1798))</f>
        <v>0</v>
      </c>
      <c r="I1798">
        <f t="shared" si="118"/>
        <v>0</v>
      </c>
      <c r="J1798" s="13">
        <f>IF(G1798&lt;SUM($C$5:$C$6,Sec!J1798),((SUM($C$5,$C$6,-G1798,(Rate*Sec!J1798)))*Rate),0)</f>
        <v>0</v>
      </c>
    </row>
    <row r="1799" spans="1:10">
      <c r="A1799">
        <v>1790</v>
      </c>
      <c r="B1799" s="13">
        <f t="shared" si="115"/>
        <v>0</v>
      </c>
      <c r="C1799" s="13">
        <f t="shared" si="116"/>
        <v>0</v>
      </c>
      <c r="D1799" s="13"/>
      <c r="E1799" s="13">
        <f t="shared" si="117"/>
        <v>0</v>
      </c>
      <c r="G1799" s="13">
        <f>(IF(E1799&gt;SUM($C$6,$C$5,Sec!J1799),SUM($C$5,$C$6,Sec!J1799),E1799))</f>
        <v>0</v>
      </c>
      <c r="I1799">
        <f t="shared" si="118"/>
        <v>0</v>
      </c>
      <c r="J1799" s="13">
        <f>IF(G1799&lt;SUM($C$5:$C$6,Sec!J1799),((SUM($C$5,$C$6,-G1799,(Rate*Sec!J1799)))*Rate),0)</f>
        <v>0</v>
      </c>
    </row>
    <row r="1800" spans="1:10">
      <c r="A1800">
        <v>1791</v>
      </c>
      <c r="B1800" s="13">
        <f t="shared" si="115"/>
        <v>0</v>
      </c>
      <c r="C1800" s="13">
        <f t="shared" si="116"/>
        <v>0</v>
      </c>
      <c r="D1800" s="13"/>
      <c r="E1800" s="13">
        <f t="shared" si="117"/>
        <v>0</v>
      </c>
      <c r="G1800" s="13">
        <f>(IF(E1800&gt;SUM($C$6,$C$5,Sec!J1800),SUM($C$5,$C$6,Sec!J1800),E1800))</f>
        <v>0</v>
      </c>
      <c r="I1800">
        <f t="shared" si="118"/>
        <v>0</v>
      </c>
      <c r="J1800" s="13">
        <f>IF(G1800&lt;SUM($C$5:$C$6,Sec!J1800),((SUM($C$5,$C$6,-G1800,(Rate*Sec!J1800)))*Rate),0)</f>
        <v>0</v>
      </c>
    </row>
    <row r="1801" spans="1:10">
      <c r="A1801">
        <v>1792</v>
      </c>
      <c r="B1801" s="13">
        <f t="shared" si="115"/>
        <v>0</v>
      </c>
      <c r="C1801" s="13">
        <f t="shared" si="116"/>
        <v>0</v>
      </c>
      <c r="D1801" s="13"/>
      <c r="E1801" s="13">
        <f t="shared" si="117"/>
        <v>0</v>
      </c>
      <c r="G1801" s="13">
        <f>(IF(E1801&gt;SUM($C$6,$C$5,Sec!J1801),SUM($C$5,$C$6,Sec!J1801),E1801))</f>
        <v>0</v>
      </c>
      <c r="I1801">
        <f t="shared" si="118"/>
        <v>0</v>
      </c>
      <c r="J1801" s="13">
        <f>IF(G1801&lt;SUM($C$5:$C$6,Sec!J1801),((SUM($C$5,$C$6,-G1801,(Rate*Sec!J1801)))*Rate),0)</f>
        <v>0</v>
      </c>
    </row>
    <row r="1802" spans="1:10">
      <c r="A1802">
        <v>1793</v>
      </c>
      <c r="B1802" s="13">
        <f t="shared" si="115"/>
        <v>0</v>
      </c>
      <c r="C1802" s="13">
        <f t="shared" si="116"/>
        <v>0</v>
      </c>
      <c r="D1802" s="13"/>
      <c r="E1802" s="13">
        <f t="shared" si="117"/>
        <v>0</v>
      </c>
      <c r="G1802" s="13">
        <f>(IF(E1802&gt;SUM($C$6,$C$5,Sec!J1802),SUM($C$5,$C$6,Sec!J1802),E1802))</f>
        <v>0</v>
      </c>
      <c r="I1802">
        <f t="shared" si="118"/>
        <v>0</v>
      </c>
      <c r="J1802" s="13">
        <f>IF(G1802&lt;SUM($C$5:$C$6,Sec!J1802),((SUM($C$5,$C$6,-G1802,(Rate*Sec!J1802)))*Rate),0)</f>
        <v>0</v>
      </c>
    </row>
    <row r="1803" spans="1:10">
      <c r="A1803">
        <v>1794</v>
      </c>
      <c r="B1803" s="13">
        <f t="shared" si="115"/>
        <v>0</v>
      </c>
      <c r="C1803" s="13">
        <f t="shared" si="116"/>
        <v>0</v>
      </c>
      <c r="D1803" s="13"/>
      <c r="E1803" s="13">
        <f t="shared" si="117"/>
        <v>0</v>
      </c>
      <c r="G1803" s="13">
        <f>(IF(E1803&gt;SUM($C$6,$C$5,Sec!J1803),SUM($C$5,$C$6,Sec!J1803),E1803))</f>
        <v>0</v>
      </c>
      <c r="I1803">
        <f t="shared" si="118"/>
        <v>0</v>
      </c>
      <c r="J1803" s="13">
        <f>IF(G1803&lt;SUM($C$5:$C$6,Sec!J1803),((SUM($C$5,$C$6,-G1803,(Rate*Sec!J1803)))*Rate),0)</f>
        <v>0</v>
      </c>
    </row>
    <row r="1804" spans="1:10">
      <c r="A1804">
        <v>1795</v>
      </c>
      <c r="B1804" s="13">
        <f t="shared" si="115"/>
        <v>0</v>
      </c>
      <c r="C1804" s="13">
        <f t="shared" si="116"/>
        <v>0</v>
      </c>
      <c r="D1804" s="13"/>
      <c r="E1804" s="13">
        <f t="shared" si="117"/>
        <v>0</v>
      </c>
      <c r="G1804" s="13">
        <f>(IF(E1804&gt;SUM($C$6,$C$5,Sec!J1804),SUM($C$5,$C$6,Sec!J1804),E1804))</f>
        <v>0</v>
      </c>
      <c r="I1804">
        <f t="shared" si="118"/>
        <v>0</v>
      </c>
      <c r="J1804" s="13">
        <f>IF(G1804&lt;SUM($C$5:$C$6,Sec!J1804),((SUM($C$5,$C$6,-G1804,(Rate*Sec!J1804)))*Rate),0)</f>
        <v>0</v>
      </c>
    </row>
    <row r="1805" spans="1:10">
      <c r="A1805">
        <v>1796</v>
      </c>
      <c r="B1805" s="13">
        <f t="shared" si="115"/>
        <v>0</v>
      </c>
      <c r="C1805" s="13">
        <f t="shared" si="116"/>
        <v>0</v>
      </c>
      <c r="D1805" s="13"/>
      <c r="E1805" s="13">
        <f t="shared" si="117"/>
        <v>0</v>
      </c>
      <c r="G1805" s="13">
        <f>(IF(E1805&gt;SUM($C$6,$C$5,Sec!J1805),SUM($C$5,$C$6,Sec!J1805),E1805))</f>
        <v>0</v>
      </c>
      <c r="I1805">
        <f t="shared" si="118"/>
        <v>0</v>
      </c>
      <c r="J1805" s="13">
        <f>IF(G1805&lt;SUM($C$5:$C$6,Sec!J1805),((SUM($C$5,$C$6,-G1805,(Rate*Sec!J1805)))*Rate),0)</f>
        <v>0</v>
      </c>
    </row>
    <row r="1806" spans="1:10">
      <c r="A1806">
        <v>1797</v>
      </c>
      <c r="B1806" s="13">
        <f t="shared" si="115"/>
        <v>0</v>
      </c>
      <c r="C1806" s="13">
        <f t="shared" si="116"/>
        <v>0</v>
      </c>
      <c r="D1806" s="13"/>
      <c r="E1806" s="13">
        <f t="shared" si="117"/>
        <v>0</v>
      </c>
      <c r="G1806" s="13">
        <f>(IF(E1806&gt;SUM($C$6,$C$5,Sec!J1806),SUM($C$5,$C$6,Sec!J1806),E1806))</f>
        <v>0</v>
      </c>
      <c r="I1806">
        <f t="shared" si="118"/>
        <v>0</v>
      </c>
      <c r="J1806" s="13">
        <f>IF(G1806&lt;SUM($C$5:$C$6,Sec!J1806),((SUM($C$5,$C$6,-G1806,(Rate*Sec!J1806)))*Rate),0)</f>
        <v>0</v>
      </c>
    </row>
    <row r="1807" spans="1:10">
      <c r="A1807">
        <v>1798</v>
      </c>
      <c r="B1807" s="13">
        <f t="shared" si="115"/>
        <v>0</v>
      </c>
      <c r="C1807" s="13">
        <f t="shared" si="116"/>
        <v>0</v>
      </c>
      <c r="D1807" s="13"/>
      <c r="E1807" s="13">
        <f t="shared" si="117"/>
        <v>0</v>
      </c>
      <c r="G1807" s="13">
        <f>(IF(E1807&gt;SUM($C$6,$C$5,Sec!J1807),SUM($C$5,$C$6,Sec!J1807),E1807))</f>
        <v>0</v>
      </c>
      <c r="I1807">
        <f t="shared" si="118"/>
        <v>0</v>
      </c>
      <c r="J1807" s="13">
        <f>IF(G1807&lt;SUM($C$5:$C$6,Sec!J1807),((SUM($C$5,$C$6,-G1807,(Rate*Sec!J1807)))*Rate),0)</f>
        <v>0</v>
      </c>
    </row>
    <row r="1808" spans="1:10">
      <c r="A1808">
        <v>1799</v>
      </c>
      <c r="B1808" s="13">
        <f t="shared" si="115"/>
        <v>0</v>
      </c>
      <c r="C1808" s="13">
        <f t="shared" si="116"/>
        <v>0</v>
      </c>
      <c r="D1808" s="13"/>
      <c r="E1808" s="13">
        <f t="shared" si="117"/>
        <v>0</v>
      </c>
      <c r="G1808" s="13">
        <f>(IF(E1808&gt;SUM($C$6,$C$5,Sec!J1808),SUM($C$5,$C$6,Sec!J1808),E1808))</f>
        <v>0</v>
      </c>
      <c r="I1808">
        <f t="shared" si="118"/>
        <v>0</v>
      </c>
      <c r="J1808" s="13">
        <f>IF(G1808&lt;SUM($C$5:$C$6,Sec!J1808),((SUM($C$5,$C$6,-G1808,(Rate*Sec!J1808)))*Rate),0)</f>
        <v>0</v>
      </c>
    </row>
    <row r="1809" spans="1:10">
      <c r="A1809">
        <v>1800</v>
      </c>
      <c r="B1809" s="13">
        <f t="shared" si="115"/>
        <v>0</v>
      </c>
      <c r="C1809" s="13">
        <f t="shared" si="116"/>
        <v>0</v>
      </c>
      <c r="D1809" s="13"/>
      <c r="E1809" s="13">
        <f t="shared" si="117"/>
        <v>0</v>
      </c>
      <c r="G1809" s="13">
        <f>(IF(E1809&gt;SUM($C$6,$C$5,Sec!J1809),SUM($C$5,$C$6,Sec!J1809),E1809))</f>
        <v>0</v>
      </c>
      <c r="I1809">
        <f t="shared" si="118"/>
        <v>0</v>
      </c>
      <c r="J1809" s="13">
        <f>IF(G1809&lt;SUM($C$5:$C$6,Sec!J1809),((SUM($C$5,$C$6,-G1809,(Rate*Sec!J1809)))*Rate),0)</f>
        <v>0</v>
      </c>
    </row>
    <row r="1810" spans="1:10">
      <c r="A1810">
        <v>1801</v>
      </c>
      <c r="B1810" s="13">
        <f t="shared" si="115"/>
        <v>0</v>
      </c>
      <c r="C1810" s="13">
        <f t="shared" si="116"/>
        <v>0</v>
      </c>
      <c r="D1810" s="13"/>
      <c r="E1810" s="13">
        <f t="shared" si="117"/>
        <v>0</v>
      </c>
      <c r="G1810" s="13">
        <f>(IF(E1810&gt;SUM($C$6,$C$5,Sec!J1810),SUM($C$5,$C$6,Sec!J1810),E1810))</f>
        <v>0</v>
      </c>
      <c r="I1810">
        <f t="shared" si="118"/>
        <v>0</v>
      </c>
      <c r="J1810" s="13">
        <f>IF(G1810&lt;SUM($C$5:$C$6,Sec!J1810),((SUM($C$5,$C$6,-G1810,(Rate*Sec!J1810)))*Rate),0)</f>
        <v>0</v>
      </c>
    </row>
    <row r="1811" spans="1:10">
      <c r="A1811">
        <v>1802</v>
      </c>
      <c r="B1811" s="13">
        <f t="shared" si="115"/>
        <v>0</v>
      </c>
      <c r="C1811" s="13">
        <f t="shared" si="116"/>
        <v>0</v>
      </c>
      <c r="D1811" s="13"/>
      <c r="E1811" s="13">
        <f t="shared" si="117"/>
        <v>0</v>
      </c>
      <c r="G1811" s="13">
        <f>(IF(E1811&gt;SUM($C$6,$C$5,Sec!J1811),SUM($C$5,$C$6,Sec!J1811),E1811))</f>
        <v>0</v>
      </c>
      <c r="I1811">
        <f t="shared" si="118"/>
        <v>0</v>
      </c>
      <c r="J1811" s="13">
        <f>IF(G1811&lt;SUM($C$5:$C$6,Sec!J1811),((SUM($C$5,$C$6,-G1811,(Rate*Sec!J1811)))*Rate),0)</f>
        <v>0</v>
      </c>
    </row>
    <row r="1812" spans="1:10">
      <c r="A1812">
        <v>1803</v>
      </c>
      <c r="B1812" s="13">
        <f t="shared" si="115"/>
        <v>0</v>
      </c>
      <c r="C1812" s="13">
        <f t="shared" si="116"/>
        <v>0</v>
      </c>
      <c r="D1812" s="13"/>
      <c r="E1812" s="13">
        <f t="shared" si="117"/>
        <v>0</v>
      </c>
      <c r="G1812" s="13">
        <f>(IF(E1812&gt;SUM($C$6,$C$5,Sec!J1812),SUM($C$5,$C$6,Sec!J1812),E1812))</f>
        <v>0</v>
      </c>
      <c r="I1812">
        <f t="shared" si="118"/>
        <v>0</v>
      </c>
      <c r="J1812" s="13">
        <f>IF(G1812&lt;SUM($C$5:$C$6,Sec!J1812),((SUM($C$5,$C$6,-G1812,(Rate*Sec!J1812)))*Rate),0)</f>
        <v>0</v>
      </c>
    </row>
    <row r="1813" spans="1:10">
      <c r="A1813">
        <v>1804</v>
      </c>
      <c r="B1813" s="13">
        <f t="shared" si="115"/>
        <v>0</v>
      </c>
      <c r="C1813" s="13">
        <f t="shared" si="116"/>
        <v>0</v>
      </c>
      <c r="D1813" s="13"/>
      <c r="E1813" s="13">
        <f t="shared" si="117"/>
        <v>0</v>
      </c>
      <c r="G1813" s="13">
        <f>(IF(E1813&gt;SUM($C$6,$C$5,Sec!J1813),SUM($C$5,$C$6,Sec!J1813),E1813))</f>
        <v>0</v>
      </c>
      <c r="I1813">
        <f t="shared" si="118"/>
        <v>0</v>
      </c>
      <c r="J1813" s="13">
        <f>IF(G1813&lt;SUM($C$5:$C$6,Sec!J1813),((SUM($C$5,$C$6,-G1813,(Rate*Sec!J1813)))*Rate),0)</f>
        <v>0</v>
      </c>
    </row>
    <row r="1814" spans="1:10">
      <c r="A1814">
        <v>1805</v>
      </c>
      <c r="B1814" s="13">
        <f t="shared" si="115"/>
        <v>0</v>
      </c>
      <c r="C1814" s="13">
        <f t="shared" si="116"/>
        <v>0</v>
      </c>
      <c r="D1814" s="13"/>
      <c r="E1814" s="13">
        <f t="shared" si="117"/>
        <v>0</v>
      </c>
      <c r="G1814" s="13">
        <f>(IF(E1814&gt;SUM($C$6,$C$5,Sec!J1814),SUM($C$5,$C$6,Sec!J1814),E1814))</f>
        <v>0</v>
      </c>
      <c r="I1814">
        <f t="shared" si="118"/>
        <v>0</v>
      </c>
      <c r="J1814" s="13">
        <f>IF(G1814&lt;SUM($C$5:$C$6,Sec!J1814),((SUM($C$5,$C$6,-G1814,(Rate*Sec!J1814)))*Rate),0)</f>
        <v>0</v>
      </c>
    </row>
    <row r="1815" spans="1:10">
      <c r="A1815">
        <v>1806</v>
      </c>
      <c r="B1815" s="13">
        <f t="shared" si="115"/>
        <v>0</v>
      </c>
      <c r="C1815" s="13">
        <f t="shared" si="116"/>
        <v>0</v>
      </c>
      <c r="D1815" s="13"/>
      <c r="E1815" s="13">
        <f t="shared" si="117"/>
        <v>0</v>
      </c>
      <c r="G1815" s="13">
        <f>(IF(E1815&gt;SUM($C$6,$C$5,Sec!J1815),SUM($C$5,$C$6,Sec!J1815),E1815))</f>
        <v>0</v>
      </c>
      <c r="I1815">
        <f t="shared" si="118"/>
        <v>0</v>
      </c>
      <c r="J1815" s="13">
        <f>IF(G1815&lt;SUM($C$5:$C$6,Sec!J1815),((SUM($C$5,$C$6,-G1815,(Rate*Sec!J1815)))*Rate),0)</f>
        <v>0</v>
      </c>
    </row>
    <row r="1816" spans="1:10">
      <c r="A1816">
        <v>1807</v>
      </c>
      <c r="B1816" s="13">
        <f t="shared" si="115"/>
        <v>0</v>
      </c>
      <c r="C1816" s="13">
        <f t="shared" si="116"/>
        <v>0</v>
      </c>
      <c r="D1816" s="13"/>
      <c r="E1816" s="13">
        <f t="shared" si="117"/>
        <v>0</v>
      </c>
      <c r="G1816" s="13">
        <f>(IF(E1816&gt;SUM($C$6,$C$5,Sec!J1816),SUM($C$5,$C$6,Sec!J1816),E1816))</f>
        <v>0</v>
      </c>
      <c r="I1816">
        <f t="shared" si="118"/>
        <v>0</v>
      </c>
      <c r="J1816" s="13">
        <f>IF(G1816&lt;SUM($C$5:$C$6,Sec!J1816),((SUM($C$5,$C$6,-G1816,(Rate*Sec!J1816)))*Rate),0)</f>
        <v>0</v>
      </c>
    </row>
    <row r="1817" spans="1:10">
      <c r="A1817">
        <v>1808</v>
      </c>
      <c r="B1817" s="13">
        <f t="shared" si="115"/>
        <v>0</v>
      </c>
      <c r="C1817" s="13">
        <f t="shared" si="116"/>
        <v>0</v>
      </c>
      <c r="D1817" s="13"/>
      <c r="E1817" s="13">
        <f t="shared" si="117"/>
        <v>0</v>
      </c>
      <c r="G1817" s="13">
        <f>(IF(E1817&gt;SUM($C$6,$C$5,Sec!J1817),SUM($C$5,$C$6,Sec!J1817),E1817))</f>
        <v>0</v>
      </c>
      <c r="I1817">
        <f t="shared" si="118"/>
        <v>0</v>
      </c>
      <c r="J1817" s="13">
        <f>IF(G1817&lt;SUM($C$5:$C$6,Sec!J1817),((SUM($C$5,$C$6,-G1817,(Rate*Sec!J1817)))*Rate),0)</f>
        <v>0</v>
      </c>
    </row>
    <row r="1818" spans="1:10">
      <c r="A1818">
        <v>1809</v>
      </c>
      <c r="B1818" s="13">
        <f t="shared" si="115"/>
        <v>0</v>
      </c>
      <c r="C1818" s="13">
        <f t="shared" si="116"/>
        <v>0</v>
      </c>
      <c r="D1818" s="13"/>
      <c r="E1818" s="13">
        <f t="shared" si="117"/>
        <v>0</v>
      </c>
      <c r="G1818" s="13">
        <f>(IF(E1818&gt;SUM($C$6,$C$5,Sec!J1818),SUM($C$5,$C$6,Sec!J1818),E1818))</f>
        <v>0</v>
      </c>
      <c r="I1818">
        <f t="shared" si="118"/>
        <v>0</v>
      </c>
      <c r="J1818" s="13">
        <f>IF(G1818&lt;SUM($C$5:$C$6,Sec!J1818),((SUM($C$5,$C$6,-G1818,(Rate*Sec!J1818)))*Rate),0)</f>
        <v>0</v>
      </c>
    </row>
    <row r="1819" spans="1:10">
      <c r="A1819">
        <v>1810</v>
      </c>
      <c r="B1819" s="13">
        <f t="shared" si="115"/>
        <v>0</v>
      </c>
      <c r="C1819" s="13">
        <f t="shared" si="116"/>
        <v>0</v>
      </c>
      <c r="D1819" s="13"/>
      <c r="E1819" s="13">
        <f t="shared" si="117"/>
        <v>0</v>
      </c>
      <c r="G1819" s="13">
        <f>(IF(E1819&gt;SUM($C$6,$C$5,Sec!J1819),SUM($C$5,$C$6,Sec!J1819),E1819))</f>
        <v>0</v>
      </c>
      <c r="I1819">
        <f t="shared" si="118"/>
        <v>0</v>
      </c>
      <c r="J1819" s="13">
        <f>IF(G1819&lt;SUM($C$5:$C$6,Sec!J1819),((SUM($C$5,$C$6,-G1819,(Rate*Sec!J1819)))*Rate),0)</f>
        <v>0</v>
      </c>
    </row>
    <row r="1820" spans="1:10">
      <c r="A1820">
        <v>1811</v>
      </c>
      <c r="B1820" s="13">
        <f t="shared" si="115"/>
        <v>0</v>
      </c>
      <c r="C1820" s="13">
        <f t="shared" si="116"/>
        <v>0</v>
      </c>
      <c r="D1820" s="13"/>
      <c r="E1820" s="13">
        <f t="shared" si="117"/>
        <v>0</v>
      </c>
      <c r="G1820" s="13">
        <f>(IF(E1820&gt;SUM($C$6,$C$5,Sec!J1820),SUM($C$5,$C$6,Sec!J1820),E1820))</f>
        <v>0</v>
      </c>
      <c r="I1820">
        <f t="shared" si="118"/>
        <v>0</v>
      </c>
      <c r="J1820" s="13">
        <f>IF(G1820&lt;SUM($C$5:$C$6,Sec!J1820),((SUM($C$5,$C$6,-G1820,(Rate*Sec!J1820)))*Rate),0)</f>
        <v>0</v>
      </c>
    </row>
    <row r="1821" spans="1:10">
      <c r="A1821">
        <v>1812</v>
      </c>
      <c r="B1821" s="13">
        <f t="shared" si="115"/>
        <v>0</v>
      </c>
      <c r="C1821" s="13">
        <f t="shared" si="116"/>
        <v>0</v>
      </c>
      <c r="D1821" s="13"/>
      <c r="E1821" s="13">
        <f t="shared" si="117"/>
        <v>0</v>
      </c>
      <c r="G1821" s="13">
        <f>(IF(E1821&gt;SUM($C$6,$C$5,Sec!J1821),SUM($C$5,$C$6,Sec!J1821),E1821))</f>
        <v>0</v>
      </c>
      <c r="I1821">
        <f t="shared" si="118"/>
        <v>0</v>
      </c>
      <c r="J1821" s="13">
        <f>IF(G1821&lt;SUM($C$5:$C$6,Sec!J1821),((SUM($C$5,$C$6,-G1821,(Rate*Sec!J1821)))*Rate),0)</f>
        <v>0</v>
      </c>
    </row>
    <row r="1822" spans="1:10">
      <c r="A1822">
        <v>1813</v>
      </c>
      <c r="B1822" s="13">
        <f t="shared" si="115"/>
        <v>0</v>
      </c>
      <c r="C1822" s="13">
        <f t="shared" si="116"/>
        <v>0</v>
      </c>
      <c r="D1822" s="13"/>
      <c r="E1822" s="13">
        <f t="shared" si="117"/>
        <v>0</v>
      </c>
      <c r="G1822" s="13">
        <f>(IF(E1822&gt;SUM($C$6,$C$5,Sec!J1822),SUM($C$5,$C$6,Sec!J1822),E1822))</f>
        <v>0</v>
      </c>
      <c r="I1822">
        <f t="shared" si="118"/>
        <v>0</v>
      </c>
      <c r="J1822" s="13">
        <f>IF(G1822&lt;SUM($C$5:$C$6,Sec!J1822),((SUM($C$5,$C$6,-G1822,(Rate*Sec!J1822)))*Rate),0)</f>
        <v>0</v>
      </c>
    </row>
    <row r="1823" spans="1:10">
      <c r="A1823">
        <v>1814</v>
      </c>
      <c r="B1823" s="13">
        <f t="shared" si="115"/>
        <v>0</v>
      </c>
      <c r="C1823" s="13">
        <f t="shared" si="116"/>
        <v>0</v>
      </c>
      <c r="D1823" s="13"/>
      <c r="E1823" s="13">
        <f t="shared" si="117"/>
        <v>0</v>
      </c>
      <c r="G1823" s="13">
        <f>(IF(E1823&gt;SUM($C$6,$C$5,Sec!J1823),SUM($C$5,$C$6,Sec!J1823),E1823))</f>
        <v>0</v>
      </c>
      <c r="I1823">
        <f t="shared" si="118"/>
        <v>0</v>
      </c>
      <c r="J1823" s="13">
        <f>IF(G1823&lt;SUM($C$5:$C$6,Sec!J1823),((SUM($C$5,$C$6,-G1823,(Rate*Sec!J1823)))*Rate),0)</f>
        <v>0</v>
      </c>
    </row>
    <row r="1824" spans="1:10">
      <c r="A1824">
        <v>1815</v>
      </c>
      <c r="B1824" s="13">
        <f t="shared" si="115"/>
        <v>0</v>
      </c>
      <c r="C1824" s="13">
        <f t="shared" si="116"/>
        <v>0</v>
      </c>
      <c r="D1824" s="13"/>
      <c r="E1824" s="13">
        <f t="shared" si="117"/>
        <v>0</v>
      </c>
      <c r="G1824" s="13">
        <f>(IF(E1824&gt;SUM($C$6,$C$5,Sec!J1824),SUM($C$5,$C$6,Sec!J1824),E1824))</f>
        <v>0</v>
      </c>
      <c r="I1824">
        <f t="shared" si="118"/>
        <v>0</v>
      </c>
      <c r="J1824" s="13">
        <f>IF(G1824&lt;SUM($C$5:$C$6,Sec!J1824),((SUM($C$5,$C$6,-G1824,(Rate*Sec!J1824)))*Rate),0)</f>
        <v>0</v>
      </c>
    </row>
    <row r="1825" spans="1:10">
      <c r="A1825">
        <v>1816</v>
      </c>
      <c r="B1825" s="13">
        <f t="shared" si="115"/>
        <v>0</v>
      </c>
      <c r="C1825" s="13">
        <f t="shared" si="116"/>
        <v>0</v>
      </c>
      <c r="D1825" s="13"/>
      <c r="E1825" s="13">
        <f t="shared" si="117"/>
        <v>0</v>
      </c>
      <c r="G1825" s="13">
        <f>(IF(E1825&gt;SUM($C$6,$C$5,Sec!J1825),SUM($C$5,$C$6,Sec!J1825),E1825))</f>
        <v>0</v>
      </c>
      <c r="I1825">
        <f t="shared" si="118"/>
        <v>0</v>
      </c>
      <c r="J1825" s="13">
        <f>IF(G1825&lt;SUM($C$5:$C$6,Sec!J1825),((SUM($C$5,$C$6,-G1825,(Rate*Sec!J1825)))*Rate),0)</f>
        <v>0</v>
      </c>
    </row>
    <row r="1826" spans="1:10">
      <c r="A1826">
        <v>1817</v>
      </c>
      <c r="B1826" s="13">
        <f t="shared" si="115"/>
        <v>0</v>
      </c>
      <c r="C1826" s="13">
        <f t="shared" si="116"/>
        <v>0</v>
      </c>
      <c r="D1826" s="13"/>
      <c r="E1826" s="13">
        <f t="shared" si="117"/>
        <v>0</v>
      </c>
      <c r="G1826" s="13">
        <f>(IF(E1826&gt;SUM($C$6,$C$5,Sec!J1826),SUM($C$5,$C$6,Sec!J1826),E1826))</f>
        <v>0</v>
      </c>
      <c r="I1826">
        <f t="shared" si="118"/>
        <v>0</v>
      </c>
      <c r="J1826" s="13">
        <f>IF(G1826&lt;SUM($C$5:$C$6,Sec!J1826),((SUM($C$5,$C$6,-G1826,(Rate*Sec!J1826)))*Rate),0)</f>
        <v>0</v>
      </c>
    </row>
    <row r="1827" spans="1:10">
      <c r="A1827">
        <v>1818</v>
      </c>
      <c r="B1827" s="13">
        <f t="shared" si="115"/>
        <v>0</v>
      </c>
      <c r="C1827" s="13">
        <f t="shared" si="116"/>
        <v>0</v>
      </c>
      <c r="D1827" s="13"/>
      <c r="E1827" s="13">
        <f t="shared" si="117"/>
        <v>0</v>
      </c>
      <c r="G1827" s="13">
        <f>(IF(E1827&gt;SUM($C$6,$C$5,Sec!J1827),SUM($C$5,$C$6,Sec!J1827),E1827))</f>
        <v>0</v>
      </c>
      <c r="I1827">
        <f t="shared" si="118"/>
        <v>0</v>
      </c>
      <c r="J1827" s="13">
        <f>IF(G1827&lt;SUM($C$5:$C$6,Sec!J1827),((SUM($C$5,$C$6,-G1827,(Rate*Sec!J1827)))*Rate),0)</f>
        <v>0</v>
      </c>
    </row>
    <row r="1828" spans="1:10">
      <c r="A1828">
        <v>1819</v>
      </c>
      <c r="B1828" s="13">
        <f t="shared" si="115"/>
        <v>0</v>
      </c>
      <c r="C1828" s="13">
        <f t="shared" si="116"/>
        <v>0</v>
      </c>
      <c r="D1828" s="13"/>
      <c r="E1828" s="13">
        <f t="shared" si="117"/>
        <v>0</v>
      </c>
      <c r="G1828" s="13">
        <f>(IF(E1828&gt;SUM($C$6,$C$5,Sec!J1828),SUM($C$5,$C$6,Sec!J1828),E1828))</f>
        <v>0</v>
      </c>
      <c r="I1828">
        <f t="shared" si="118"/>
        <v>0</v>
      </c>
      <c r="J1828" s="13">
        <f>IF(G1828&lt;SUM($C$5:$C$6,Sec!J1828),((SUM($C$5,$C$6,-G1828,(Rate*Sec!J1828)))*Rate),0)</f>
        <v>0</v>
      </c>
    </row>
    <row r="1829" spans="1:10">
      <c r="A1829">
        <v>1820</v>
      </c>
      <c r="B1829" s="13">
        <f t="shared" si="115"/>
        <v>0</v>
      </c>
      <c r="C1829" s="13">
        <f t="shared" si="116"/>
        <v>0</v>
      </c>
      <c r="D1829" s="13"/>
      <c r="E1829" s="13">
        <f t="shared" si="117"/>
        <v>0</v>
      </c>
      <c r="G1829" s="13">
        <f>(IF(E1829&gt;SUM($C$6,$C$5,Sec!J1829),SUM($C$5,$C$6,Sec!J1829),E1829))</f>
        <v>0</v>
      </c>
      <c r="I1829">
        <f t="shared" si="118"/>
        <v>0</v>
      </c>
      <c r="J1829" s="13">
        <f>IF(G1829&lt;SUM($C$5:$C$6,Sec!J1829),((SUM($C$5,$C$6,-G1829,(Rate*Sec!J1829)))*Rate),0)</f>
        <v>0</v>
      </c>
    </row>
    <row r="1830" spans="1:10">
      <c r="A1830">
        <v>1821</v>
      </c>
      <c r="B1830" s="13">
        <f t="shared" si="115"/>
        <v>0</v>
      </c>
      <c r="C1830" s="13">
        <f t="shared" si="116"/>
        <v>0</v>
      </c>
      <c r="D1830" s="13"/>
      <c r="E1830" s="13">
        <f t="shared" si="117"/>
        <v>0</v>
      </c>
      <c r="G1830" s="13">
        <f>(IF(E1830&gt;SUM($C$6,$C$5,Sec!J1830),SUM($C$5,$C$6,Sec!J1830),E1830))</f>
        <v>0</v>
      </c>
      <c r="I1830">
        <f t="shared" si="118"/>
        <v>0</v>
      </c>
      <c r="J1830" s="13">
        <f>IF(G1830&lt;SUM($C$5:$C$6,Sec!J1830),((SUM($C$5,$C$6,-G1830,(Rate*Sec!J1830)))*Rate),0)</f>
        <v>0</v>
      </c>
    </row>
    <row r="1831" spans="1:10">
      <c r="A1831">
        <v>1822</v>
      </c>
      <c r="B1831" s="13">
        <f t="shared" si="115"/>
        <v>0</v>
      </c>
      <c r="C1831" s="13">
        <f t="shared" si="116"/>
        <v>0</v>
      </c>
      <c r="D1831" s="13"/>
      <c r="E1831" s="13">
        <f t="shared" si="117"/>
        <v>0</v>
      </c>
      <c r="G1831" s="13">
        <f>(IF(E1831&gt;SUM($C$6,$C$5,Sec!J1831),SUM($C$5,$C$6,Sec!J1831),E1831))</f>
        <v>0</v>
      </c>
      <c r="I1831">
        <f t="shared" si="118"/>
        <v>0</v>
      </c>
      <c r="J1831" s="13">
        <f>IF(G1831&lt;SUM($C$5:$C$6,Sec!J1831),((SUM($C$5,$C$6,-G1831,(Rate*Sec!J1831)))*Rate),0)</f>
        <v>0</v>
      </c>
    </row>
    <row r="1832" spans="1:10">
      <c r="A1832">
        <v>1823</v>
      </c>
      <c r="B1832" s="13">
        <f t="shared" si="115"/>
        <v>0</v>
      </c>
      <c r="C1832" s="13">
        <f t="shared" si="116"/>
        <v>0</v>
      </c>
      <c r="D1832" s="13"/>
      <c r="E1832" s="13">
        <f t="shared" si="117"/>
        <v>0</v>
      </c>
      <c r="G1832" s="13">
        <f>(IF(E1832&gt;SUM($C$6,$C$5,Sec!J1832),SUM($C$5,$C$6,Sec!J1832),E1832))</f>
        <v>0</v>
      </c>
      <c r="I1832">
        <f t="shared" si="118"/>
        <v>0</v>
      </c>
      <c r="J1832" s="13">
        <f>IF(G1832&lt;SUM($C$5:$C$6,Sec!J1832),((SUM($C$5,$C$6,-G1832,(Rate*Sec!J1832)))*Rate),0)</f>
        <v>0</v>
      </c>
    </row>
    <row r="1833" spans="1:10">
      <c r="A1833">
        <v>1824</v>
      </c>
      <c r="B1833" s="13">
        <f t="shared" si="115"/>
        <v>0</v>
      </c>
      <c r="C1833" s="13">
        <f t="shared" si="116"/>
        <v>0</v>
      </c>
      <c r="D1833" s="13"/>
      <c r="E1833" s="13">
        <f t="shared" si="117"/>
        <v>0</v>
      </c>
      <c r="G1833" s="13">
        <f>(IF(E1833&gt;SUM($C$6,$C$5,Sec!J1833),SUM($C$5,$C$6,Sec!J1833),E1833))</f>
        <v>0</v>
      </c>
      <c r="I1833">
        <f t="shared" si="118"/>
        <v>0</v>
      </c>
      <c r="J1833" s="13">
        <f>IF(G1833&lt;SUM($C$5:$C$6,Sec!J1833),((SUM($C$5,$C$6,-G1833,(Rate*Sec!J1833)))*Rate),0)</f>
        <v>0</v>
      </c>
    </row>
    <row r="1834" spans="1:10">
      <c r="A1834">
        <v>1825</v>
      </c>
      <c r="B1834" s="13">
        <f t="shared" si="115"/>
        <v>0</v>
      </c>
      <c r="C1834" s="13">
        <f t="shared" si="116"/>
        <v>0</v>
      </c>
      <c r="D1834" s="13"/>
      <c r="E1834" s="13">
        <f t="shared" si="117"/>
        <v>0</v>
      </c>
      <c r="G1834" s="13">
        <f>(IF(E1834&gt;SUM($C$6,$C$5,Sec!J1834),SUM($C$5,$C$6,Sec!J1834),E1834))</f>
        <v>0</v>
      </c>
      <c r="I1834">
        <f t="shared" si="118"/>
        <v>0</v>
      </c>
      <c r="J1834" s="13">
        <f>IF(G1834&lt;SUM($C$5:$C$6,Sec!J1834),((SUM($C$5,$C$6,-G1834,(Rate*Sec!J1834)))*Rate),0)</f>
        <v>0</v>
      </c>
    </row>
    <row r="1835" spans="1:10">
      <c r="A1835">
        <v>1826</v>
      </c>
      <c r="B1835" s="13">
        <f t="shared" si="115"/>
        <v>0</v>
      </c>
      <c r="C1835" s="13">
        <f t="shared" si="116"/>
        <v>0</v>
      </c>
      <c r="D1835" s="13"/>
      <c r="E1835" s="13">
        <f t="shared" si="117"/>
        <v>0</v>
      </c>
      <c r="G1835" s="13">
        <f>(IF(E1835&gt;SUM($C$6,$C$5,Sec!J1835),SUM($C$5,$C$6,Sec!J1835),E1835))</f>
        <v>0</v>
      </c>
      <c r="I1835">
        <f t="shared" si="118"/>
        <v>0</v>
      </c>
      <c r="J1835" s="13">
        <f>IF(G1835&lt;SUM($C$5:$C$6,Sec!J1835),((SUM($C$5,$C$6,-G1835,(Rate*Sec!J1835)))*Rate),0)</f>
        <v>0</v>
      </c>
    </row>
    <row r="1836" spans="1:10">
      <c r="A1836">
        <v>1827</v>
      </c>
      <c r="B1836" s="13">
        <f t="shared" si="115"/>
        <v>0</v>
      </c>
      <c r="C1836" s="13">
        <f t="shared" si="116"/>
        <v>0</v>
      </c>
      <c r="D1836" s="13"/>
      <c r="E1836" s="13">
        <f t="shared" si="117"/>
        <v>0</v>
      </c>
      <c r="G1836" s="13">
        <f>(IF(E1836&gt;SUM($C$6,$C$5,Sec!J1836),SUM($C$5,$C$6,Sec!J1836),E1836))</f>
        <v>0</v>
      </c>
      <c r="I1836">
        <f t="shared" si="118"/>
        <v>0</v>
      </c>
      <c r="J1836" s="13">
        <f>IF(G1836&lt;SUM($C$5:$C$6,Sec!J1836),((SUM($C$5,$C$6,-G1836,(Rate*Sec!J1836)))*Rate),0)</f>
        <v>0</v>
      </c>
    </row>
    <row r="1837" spans="1:10">
      <c r="A1837">
        <v>1828</v>
      </c>
      <c r="B1837" s="13">
        <f t="shared" si="115"/>
        <v>0</v>
      </c>
      <c r="C1837" s="13">
        <f t="shared" si="116"/>
        <v>0</v>
      </c>
      <c r="D1837" s="13"/>
      <c r="E1837" s="13">
        <f t="shared" si="117"/>
        <v>0</v>
      </c>
      <c r="G1837" s="13">
        <f>(IF(E1837&gt;SUM($C$6,$C$5,Sec!J1837),SUM($C$5,$C$6,Sec!J1837),E1837))</f>
        <v>0</v>
      </c>
      <c r="I1837">
        <f t="shared" si="118"/>
        <v>0</v>
      </c>
      <c r="J1837" s="13">
        <f>IF(G1837&lt;SUM($C$5:$C$6,Sec!J1837),((SUM($C$5,$C$6,-G1837,(Rate*Sec!J1837)))*Rate),0)</f>
        <v>0</v>
      </c>
    </row>
    <row r="1838" spans="1:10">
      <c r="A1838">
        <v>1829</v>
      </c>
      <c r="B1838" s="13">
        <f t="shared" ref="B1838:B1901" si="119">IF(SUM(E1837,-G1837)&lt;0,0,SUM(E1837,-G1837))</f>
        <v>0</v>
      </c>
      <c r="C1838" s="13">
        <f t="shared" ref="C1838:C1901" si="120">(B1838*$C$4)/12</f>
        <v>0</v>
      </c>
      <c r="D1838" s="13"/>
      <c r="E1838" s="13">
        <f t="shared" ref="E1838:E1901" si="121">SUM(C1838,B1838)</f>
        <v>0</v>
      </c>
      <c r="G1838" s="13">
        <f>(IF(E1838&gt;SUM($C$6,$C$5,Sec!J1838),SUM($C$5,$C$6,Sec!J1838),E1838))</f>
        <v>0</v>
      </c>
      <c r="I1838">
        <f t="shared" ref="I1838:I1901" si="122">IF(E1838&gt;0,1,0)</f>
        <v>0</v>
      </c>
      <c r="J1838" s="13">
        <f>IF(G1838&lt;SUM($C$5:$C$6,Sec!J1838),((SUM($C$5,$C$6,-G1838,(Rate*Sec!J1838)))*Rate),0)</f>
        <v>0</v>
      </c>
    </row>
    <row r="1839" spans="1:10">
      <c r="A1839">
        <v>1830</v>
      </c>
      <c r="B1839" s="13">
        <f t="shared" si="119"/>
        <v>0</v>
      </c>
      <c r="C1839" s="13">
        <f t="shared" si="120"/>
        <v>0</v>
      </c>
      <c r="D1839" s="13"/>
      <c r="E1839" s="13">
        <f t="shared" si="121"/>
        <v>0</v>
      </c>
      <c r="G1839" s="13">
        <f>(IF(E1839&gt;SUM($C$6,$C$5,Sec!J1839),SUM($C$5,$C$6,Sec!J1839),E1839))</f>
        <v>0</v>
      </c>
      <c r="I1839">
        <f t="shared" si="122"/>
        <v>0</v>
      </c>
      <c r="J1839" s="13">
        <f>IF(G1839&lt;SUM($C$5:$C$6,Sec!J1839),((SUM($C$5,$C$6,-G1839,(Rate*Sec!J1839)))*Rate),0)</f>
        <v>0</v>
      </c>
    </row>
    <row r="1840" spans="1:10">
      <c r="A1840">
        <v>1831</v>
      </c>
      <c r="B1840" s="13">
        <f t="shared" si="119"/>
        <v>0</v>
      </c>
      <c r="C1840" s="13">
        <f t="shared" si="120"/>
        <v>0</v>
      </c>
      <c r="D1840" s="13"/>
      <c r="E1840" s="13">
        <f t="shared" si="121"/>
        <v>0</v>
      </c>
      <c r="G1840" s="13">
        <f>(IF(E1840&gt;SUM($C$6,$C$5,Sec!J1840),SUM($C$5,$C$6,Sec!J1840),E1840))</f>
        <v>0</v>
      </c>
      <c r="I1840">
        <f t="shared" si="122"/>
        <v>0</v>
      </c>
      <c r="J1840" s="13">
        <f>IF(G1840&lt;SUM($C$5:$C$6,Sec!J1840),((SUM($C$5,$C$6,-G1840,(Rate*Sec!J1840)))*Rate),0)</f>
        <v>0</v>
      </c>
    </row>
    <row r="1841" spans="1:10">
      <c r="A1841">
        <v>1832</v>
      </c>
      <c r="B1841" s="13">
        <f t="shared" si="119"/>
        <v>0</v>
      </c>
      <c r="C1841" s="13">
        <f t="shared" si="120"/>
        <v>0</v>
      </c>
      <c r="D1841" s="13"/>
      <c r="E1841" s="13">
        <f t="shared" si="121"/>
        <v>0</v>
      </c>
      <c r="G1841" s="13">
        <f>(IF(E1841&gt;SUM($C$6,$C$5,Sec!J1841),SUM($C$5,$C$6,Sec!J1841),E1841))</f>
        <v>0</v>
      </c>
      <c r="I1841">
        <f t="shared" si="122"/>
        <v>0</v>
      </c>
      <c r="J1841" s="13">
        <f>IF(G1841&lt;SUM($C$5:$C$6,Sec!J1841),((SUM($C$5,$C$6,-G1841,(Rate*Sec!J1841)))*Rate),0)</f>
        <v>0</v>
      </c>
    </row>
    <row r="1842" spans="1:10">
      <c r="A1842">
        <v>1833</v>
      </c>
      <c r="B1842" s="13">
        <f t="shared" si="119"/>
        <v>0</v>
      </c>
      <c r="C1842" s="13">
        <f t="shared" si="120"/>
        <v>0</v>
      </c>
      <c r="D1842" s="13"/>
      <c r="E1842" s="13">
        <f t="shared" si="121"/>
        <v>0</v>
      </c>
      <c r="G1842" s="13">
        <f>(IF(E1842&gt;SUM($C$6,$C$5,Sec!J1842),SUM($C$5,$C$6,Sec!J1842),E1842))</f>
        <v>0</v>
      </c>
      <c r="I1842">
        <f t="shared" si="122"/>
        <v>0</v>
      </c>
      <c r="J1842" s="13">
        <f>IF(G1842&lt;SUM($C$5:$C$6,Sec!J1842),((SUM($C$5,$C$6,-G1842,(Rate*Sec!J1842)))*Rate),0)</f>
        <v>0</v>
      </c>
    </row>
    <row r="1843" spans="1:10">
      <c r="A1843">
        <v>1834</v>
      </c>
      <c r="B1843" s="13">
        <f t="shared" si="119"/>
        <v>0</v>
      </c>
      <c r="C1843" s="13">
        <f t="shared" si="120"/>
        <v>0</v>
      </c>
      <c r="D1843" s="13"/>
      <c r="E1843" s="13">
        <f t="shared" si="121"/>
        <v>0</v>
      </c>
      <c r="G1843" s="13">
        <f>(IF(E1843&gt;SUM($C$6,$C$5,Sec!J1843),SUM($C$5,$C$6,Sec!J1843),E1843))</f>
        <v>0</v>
      </c>
      <c r="I1843">
        <f t="shared" si="122"/>
        <v>0</v>
      </c>
      <c r="J1843" s="13">
        <f>IF(G1843&lt;SUM($C$5:$C$6,Sec!J1843),((SUM($C$5,$C$6,-G1843,(Rate*Sec!J1843)))*Rate),0)</f>
        <v>0</v>
      </c>
    </row>
    <row r="1844" spans="1:10">
      <c r="A1844">
        <v>1835</v>
      </c>
      <c r="B1844" s="13">
        <f t="shared" si="119"/>
        <v>0</v>
      </c>
      <c r="C1844" s="13">
        <f t="shared" si="120"/>
        <v>0</v>
      </c>
      <c r="D1844" s="13"/>
      <c r="E1844" s="13">
        <f t="shared" si="121"/>
        <v>0</v>
      </c>
      <c r="G1844" s="13">
        <f>(IF(E1844&gt;SUM($C$6,$C$5,Sec!J1844),SUM($C$5,$C$6,Sec!J1844),E1844))</f>
        <v>0</v>
      </c>
      <c r="I1844">
        <f t="shared" si="122"/>
        <v>0</v>
      </c>
      <c r="J1844" s="13">
        <f>IF(G1844&lt;SUM($C$5:$C$6,Sec!J1844),((SUM($C$5,$C$6,-G1844,(Rate*Sec!J1844)))*Rate),0)</f>
        <v>0</v>
      </c>
    </row>
    <row r="1845" spans="1:10">
      <c r="A1845">
        <v>1836</v>
      </c>
      <c r="B1845" s="13">
        <f t="shared" si="119"/>
        <v>0</v>
      </c>
      <c r="C1845" s="13">
        <f t="shared" si="120"/>
        <v>0</v>
      </c>
      <c r="D1845" s="13"/>
      <c r="E1845" s="13">
        <f t="shared" si="121"/>
        <v>0</v>
      </c>
      <c r="G1845" s="13">
        <f>(IF(E1845&gt;SUM($C$6,$C$5,Sec!J1845),SUM($C$5,$C$6,Sec!J1845),E1845))</f>
        <v>0</v>
      </c>
      <c r="I1845">
        <f t="shared" si="122"/>
        <v>0</v>
      </c>
      <c r="J1845" s="13">
        <f>IF(G1845&lt;SUM($C$5:$C$6,Sec!J1845),((SUM($C$5,$C$6,-G1845,(Rate*Sec!J1845)))*Rate),0)</f>
        <v>0</v>
      </c>
    </row>
    <row r="1846" spans="1:10">
      <c r="A1846">
        <v>1837</v>
      </c>
      <c r="B1846" s="13">
        <f t="shared" si="119"/>
        <v>0</v>
      </c>
      <c r="C1846" s="13">
        <f t="shared" si="120"/>
        <v>0</v>
      </c>
      <c r="D1846" s="13"/>
      <c r="E1846" s="13">
        <f t="shared" si="121"/>
        <v>0</v>
      </c>
      <c r="G1846" s="13">
        <f>(IF(E1846&gt;SUM($C$6,$C$5,Sec!J1846),SUM($C$5,$C$6,Sec!J1846),E1846))</f>
        <v>0</v>
      </c>
      <c r="I1846">
        <f t="shared" si="122"/>
        <v>0</v>
      </c>
      <c r="J1846" s="13">
        <f>IF(G1846&lt;SUM($C$5:$C$6,Sec!J1846),((SUM($C$5,$C$6,-G1846,(Rate*Sec!J1846)))*Rate),0)</f>
        <v>0</v>
      </c>
    </row>
    <row r="1847" spans="1:10">
      <c r="A1847">
        <v>1838</v>
      </c>
      <c r="B1847" s="13">
        <f t="shared" si="119"/>
        <v>0</v>
      </c>
      <c r="C1847" s="13">
        <f t="shared" si="120"/>
        <v>0</v>
      </c>
      <c r="D1847" s="13"/>
      <c r="E1847" s="13">
        <f t="shared" si="121"/>
        <v>0</v>
      </c>
      <c r="G1847" s="13">
        <f>(IF(E1847&gt;SUM($C$6,$C$5,Sec!J1847),SUM($C$5,$C$6,Sec!J1847),E1847))</f>
        <v>0</v>
      </c>
      <c r="I1847">
        <f t="shared" si="122"/>
        <v>0</v>
      </c>
      <c r="J1847" s="13">
        <f>IF(G1847&lt;SUM($C$5:$C$6,Sec!J1847),((SUM($C$5,$C$6,-G1847,(Rate*Sec!J1847)))*Rate),0)</f>
        <v>0</v>
      </c>
    </row>
    <row r="1848" spans="1:10">
      <c r="A1848">
        <v>1839</v>
      </c>
      <c r="B1848" s="13">
        <f t="shared" si="119"/>
        <v>0</v>
      </c>
      <c r="C1848" s="13">
        <f t="shared" si="120"/>
        <v>0</v>
      </c>
      <c r="D1848" s="13"/>
      <c r="E1848" s="13">
        <f t="shared" si="121"/>
        <v>0</v>
      </c>
      <c r="G1848" s="13">
        <f>(IF(E1848&gt;SUM($C$6,$C$5,Sec!J1848),SUM($C$5,$C$6,Sec!J1848),E1848))</f>
        <v>0</v>
      </c>
      <c r="I1848">
        <f t="shared" si="122"/>
        <v>0</v>
      </c>
      <c r="J1848" s="13">
        <f>IF(G1848&lt;SUM($C$5:$C$6,Sec!J1848),((SUM($C$5,$C$6,-G1848,(Rate*Sec!J1848)))*Rate),0)</f>
        <v>0</v>
      </c>
    </row>
    <row r="1849" spans="1:10">
      <c r="A1849">
        <v>1840</v>
      </c>
      <c r="B1849" s="13">
        <f t="shared" si="119"/>
        <v>0</v>
      </c>
      <c r="C1849" s="13">
        <f t="shared" si="120"/>
        <v>0</v>
      </c>
      <c r="D1849" s="13"/>
      <c r="E1849" s="13">
        <f t="shared" si="121"/>
        <v>0</v>
      </c>
      <c r="G1849" s="13">
        <f>(IF(E1849&gt;SUM($C$6,$C$5,Sec!J1849),SUM($C$5,$C$6,Sec!J1849),E1849))</f>
        <v>0</v>
      </c>
      <c r="I1849">
        <f t="shared" si="122"/>
        <v>0</v>
      </c>
      <c r="J1849" s="13">
        <f>IF(G1849&lt;SUM($C$5:$C$6,Sec!J1849),((SUM($C$5,$C$6,-G1849,(Rate*Sec!J1849)))*Rate),0)</f>
        <v>0</v>
      </c>
    </row>
    <row r="1850" spans="1:10">
      <c r="A1850">
        <v>1841</v>
      </c>
      <c r="B1850" s="13">
        <f t="shared" si="119"/>
        <v>0</v>
      </c>
      <c r="C1850" s="13">
        <f t="shared" si="120"/>
        <v>0</v>
      </c>
      <c r="D1850" s="13"/>
      <c r="E1850" s="13">
        <f t="shared" si="121"/>
        <v>0</v>
      </c>
      <c r="G1850" s="13">
        <f>(IF(E1850&gt;SUM($C$6,$C$5,Sec!J1850),SUM($C$5,$C$6,Sec!J1850),E1850))</f>
        <v>0</v>
      </c>
      <c r="I1850">
        <f t="shared" si="122"/>
        <v>0</v>
      </c>
      <c r="J1850" s="13">
        <f>IF(G1850&lt;SUM($C$5:$C$6,Sec!J1850),((SUM($C$5,$C$6,-G1850,(Rate*Sec!J1850)))*Rate),0)</f>
        <v>0</v>
      </c>
    </row>
    <row r="1851" spans="1:10">
      <c r="A1851">
        <v>1842</v>
      </c>
      <c r="B1851" s="13">
        <f t="shared" si="119"/>
        <v>0</v>
      </c>
      <c r="C1851" s="13">
        <f t="shared" si="120"/>
        <v>0</v>
      </c>
      <c r="D1851" s="13"/>
      <c r="E1851" s="13">
        <f t="shared" si="121"/>
        <v>0</v>
      </c>
      <c r="G1851" s="13">
        <f>(IF(E1851&gt;SUM($C$6,$C$5,Sec!J1851),SUM($C$5,$C$6,Sec!J1851),E1851))</f>
        <v>0</v>
      </c>
      <c r="I1851">
        <f t="shared" si="122"/>
        <v>0</v>
      </c>
      <c r="J1851" s="13">
        <f>IF(G1851&lt;SUM($C$5:$C$6,Sec!J1851),((SUM($C$5,$C$6,-G1851,(Rate*Sec!J1851)))*Rate),0)</f>
        <v>0</v>
      </c>
    </row>
    <row r="1852" spans="1:10">
      <c r="A1852">
        <v>1843</v>
      </c>
      <c r="B1852" s="13">
        <f t="shared" si="119"/>
        <v>0</v>
      </c>
      <c r="C1852" s="13">
        <f t="shared" si="120"/>
        <v>0</v>
      </c>
      <c r="D1852" s="13"/>
      <c r="E1852" s="13">
        <f t="shared" si="121"/>
        <v>0</v>
      </c>
      <c r="G1852" s="13">
        <f>(IF(E1852&gt;SUM($C$6,$C$5,Sec!J1852),SUM($C$5,$C$6,Sec!J1852),E1852))</f>
        <v>0</v>
      </c>
      <c r="I1852">
        <f t="shared" si="122"/>
        <v>0</v>
      </c>
      <c r="J1852" s="13">
        <f>IF(G1852&lt;SUM($C$5:$C$6,Sec!J1852),((SUM($C$5,$C$6,-G1852,(Rate*Sec!J1852)))*Rate),0)</f>
        <v>0</v>
      </c>
    </row>
    <row r="1853" spans="1:10">
      <c r="A1853">
        <v>1844</v>
      </c>
      <c r="B1853" s="13">
        <f t="shared" si="119"/>
        <v>0</v>
      </c>
      <c r="C1853" s="13">
        <f t="shared" si="120"/>
        <v>0</v>
      </c>
      <c r="D1853" s="13"/>
      <c r="E1853" s="13">
        <f t="shared" si="121"/>
        <v>0</v>
      </c>
      <c r="G1853" s="13">
        <f>(IF(E1853&gt;SUM($C$6,$C$5,Sec!J1853),SUM($C$5,$C$6,Sec!J1853),E1853))</f>
        <v>0</v>
      </c>
      <c r="I1853">
        <f t="shared" si="122"/>
        <v>0</v>
      </c>
      <c r="J1853" s="13">
        <f>IF(G1853&lt;SUM($C$5:$C$6,Sec!J1853),((SUM($C$5,$C$6,-G1853,(Rate*Sec!J1853)))*Rate),0)</f>
        <v>0</v>
      </c>
    </row>
    <row r="1854" spans="1:10">
      <c r="A1854">
        <v>1845</v>
      </c>
      <c r="B1854" s="13">
        <f t="shared" si="119"/>
        <v>0</v>
      </c>
      <c r="C1854" s="13">
        <f t="shared" si="120"/>
        <v>0</v>
      </c>
      <c r="D1854" s="13"/>
      <c r="E1854" s="13">
        <f t="shared" si="121"/>
        <v>0</v>
      </c>
      <c r="G1854" s="13">
        <f>(IF(E1854&gt;SUM($C$6,$C$5,Sec!J1854),SUM($C$5,$C$6,Sec!J1854),E1854))</f>
        <v>0</v>
      </c>
      <c r="I1854">
        <f t="shared" si="122"/>
        <v>0</v>
      </c>
      <c r="J1854" s="13">
        <f>IF(G1854&lt;SUM($C$5:$C$6,Sec!J1854),((SUM($C$5,$C$6,-G1854,(Rate*Sec!J1854)))*Rate),0)</f>
        <v>0</v>
      </c>
    </row>
    <row r="1855" spans="1:10">
      <c r="A1855">
        <v>1846</v>
      </c>
      <c r="B1855" s="13">
        <f t="shared" si="119"/>
        <v>0</v>
      </c>
      <c r="C1855" s="13">
        <f t="shared" si="120"/>
        <v>0</v>
      </c>
      <c r="D1855" s="13"/>
      <c r="E1855" s="13">
        <f t="shared" si="121"/>
        <v>0</v>
      </c>
      <c r="G1855" s="13">
        <f>(IF(E1855&gt;SUM($C$6,$C$5,Sec!J1855),SUM($C$5,$C$6,Sec!J1855),E1855))</f>
        <v>0</v>
      </c>
      <c r="I1855">
        <f t="shared" si="122"/>
        <v>0</v>
      </c>
      <c r="J1855" s="13">
        <f>IF(G1855&lt;SUM($C$5:$C$6,Sec!J1855),((SUM($C$5,$C$6,-G1855,(Rate*Sec!J1855)))*Rate),0)</f>
        <v>0</v>
      </c>
    </row>
    <row r="1856" spans="1:10">
      <c r="A1856">
        <v>1847</v>
      </c>
      <c r="B1856" s="13">
        <f t="shared" si="119"/>
        <v>0</v>
      </c>
      <c r="C1856" s="13">
        <f t="shared" si="120"/>
        <v>0</v>
      </c>
      <c r="D1856" s="13"/>
      <c r="E1856" s="13">
        <f t="shared" si="121"/>
        <v>0</v>
      </c>
      <c r="G1856" s="13">
        <f>(IF(E1856&gt;SUM($C$6,$C$5,Sec!J1856),SUM($C$5,$C$6,Sec!J1856),E1856))</f>
        <v>0</v>
      </c>
      <c r="I1856">
        <f t="shared" si="122"/>
        <v>0</v>
      </c>
      <c r="J1856" s="13">
        <f>IF(G1856&lt;SUM($C$5:$C$6,Sec!J1856),((SUM($C$5,$C$6,-G1856,(Rate*Sec!J1856)))*Rate),0)</f>
        <v>0</v>
      </c>
    </row>
    <row r="1857" spans="1:10">
      <c r="A1857">
        <v>1848</v>
      </c>
      <c r="B1857" s="13">
        <f t="shared" si="119"/>
        <v>0</v>
      </c>
      <c r="C1857" s="13">
        <f t="shared" si="120"/>
        <v>0</v>
      </c>
      <c r="D1857" s="13"/>
      <c r="E1857" s="13">
        <f t="shared" si="121"/>
        <v>0</v>
      </c>
      <c r="G1857" s="13">
        <f>(IF(E1857&gt;SUM($C$6,$C$5,Sec!J1857),SUM($C$5,$C$6,Sec!J1857),E1857))</f>
        <v>0</v>
      </c>
      <c r="I1857">
        <f t="shared" si="122"/>
        <v>0</v>
      </c>
      <c r="J1857" s="13">
        <f>IF(G1857&lt;SUM($C$5:$C$6,Sec!J1857),((SUM($C$5,$C$6,-G1857,(Rate*Sec!J1857)))*Rate),0)</f>
        <v>0</v>
      </c>
    </row>
    <row r="1858" spans="1:10">
      <c r="A1858">
        <v>1849</v>
      </c>
      <c r="B1858" s="13">
        <f t="shared" si="119"/>
        <v>0</v>
      </c>
      <c r="C1858" s="13">
        <f t="shared" si="120"/>
        <v>0</v>
      </c>
      <c r="D1858" s="13"/>
      <c r="E1858" s="13">
        <f t="shared" si="121"/>
        <v>0</v>
      </c>
      <c r="G1858" s="13">
        <f>(IF(E1858&gt;SUM($C$6,$C$5,Sec!J1858),SUM($C$5,$C$6,Sec!J1858),E1858))</f>
        <v>0</v>
      </c>
      <c r="I1858">
        <f t="shared" si="122"/>
        <v>0</v>
      </c>
      <c r="J1858" s="13">
        <f>IF(G1858&lt;SUM($C$5:$C$6,Sec!J1858),((SUM($C$5,$C$6,-G1858,(Rate*Sec!J1858)))*Rate),0)</f>
        <v>0</v>
      </c>
    </row>
    <row r="1859" spans="1:10">
      <c r="A1859">
        <v>1850</v>
      </c>
      <c r="B1859" s="13">
        <f t="shared" si="119"/>
        <v>0</v>
      </c>
      <c r="C1859" s="13">
        <f t="shared" si="120"/>
        <v>0</v>
      </c>
      <c r="D1859" s="13"/>
      <c r="E1859" s="13">
        <f t="shared" si="121"/>
        <v>0</v>
      </c>
      <c r="G1859" s="13">
        <f>(IF(E1859&gt;SUM($C$6,$C$5,Sec!J1859),SUM($C$5,$C$6,Sec!J1859),E1859))</f>
        <v>0</v>
      </c>
      <c r="I1859">
        <f t="shared" si="122"/>
        <v>0</v>
      </c>
      <c r="J1859" s="13">
        <f>IF(G1859&lt;SUM($C$5:$C$6,Sec!J1859),((SUM($C$5,$C$6,-G1859,(Rate*Sec!J1859)))*Rate),0)</f>
        <v>0</v>
      </c>
    </row>
    <row r="1860" spans="1:10">
      <c r="A1860">
        <v>1851</v>
      </c>
      <c r="B1860" s="13">
        <f t="shared" si="119"/>
        <v>0</v>
      </c>
      <c r="C1860" s="13">
        <f t="shared" si="120"/>
        <v>0</v>
      </c>
      <c r="D1860" s="13"/>
      <c r="E1860" s="13">
        <f t="shared" si="121"/>
        <v>0</v>
      </c>
      <c r="G1860" s="13">
        <f>(IF(E1860&gt;SUM($C$6,$C$5,Sec!J1860),SUM($C$5,$C$6,Sec!J1860),E1860))</f>
        <v>0</v>
      </c>
      <c r="I1860">
        <f t="shared" si="122"/>
        <v>0</v>
      </c>
      <c r="J1860" s="13">
        <f>IF(G1860&lt;SUM($C$5:$C$6,Sec!J1860),((SUM($C$5,$C$6,-G1860,(Rate*Sec!J1860)))*Rate),0)</f>
        <v>0</v>
      </c>
    </row>
    <row r="1861" spans="1:10">
      <c r="A1861">
        <v>1852</v>
      </c>
      <c r="B1861" s="13">
        <f t="shared" si="119"/>
        <v>0</v>
      </c>
      <c r="C1861" s="13">
        <f t="shared" si="120"/>
        <v>0</v>
      </c>
      <c r="D1861" s="13"/>
      <c r="E1861" s="13">
        <f t="shared" si="121"/>
        <v>0</v>
      </c>
      <c r="G1861" s="13">
        <f>(IF(E1861&gt;SUM($C$6,$C$5,Sec!J1861),SUM($C$5,$C$6,Sec!J1861),E1861))</f>
        <v>0</v>
      </c>
      <c r="I1861">
        <f t="shared" si="122"/>
        <v>0</v>
      </c>
      <c r="J1861" s="13">
        <f>IF(G1861&lt;SUM($C$5:$C$6,Sec!J1861),((SUM($C$5,$C$6,-G1861,(Rate*Sec!J1861)))*Rate),0)</f>
        <v>0</v>
      </c>
    </row>
    <row r="1862" spans="1:10">
      <c r="A1862">
        <v>1853</v>
      </c>
      <c r="B1862" s="13">
        <f t="shared" si="119"/>
        <v>0</v>
      </c>
      <c r="C1862" s="13">
        <f t="shared" si="120"/>
        <v>0</v>
      </c>
      <c r="D1862" s="13"/>
      <c r="E1862" s="13">
        <f t="shared" si="121"/>
        <v>0</v>
      </c>
      <c r="G1862" s="13">
        <f>(IF(E1862&gt;SUM($C$6,$C$5,Sec!J1862),SUM($C$5,$C$6,Sec!J1862),E1862))</f>
        <v>0</v>
      </c>
      <c r="I1862">
        <f t="shared" si="122"/>
        <v>0</v>
      </c>
      <c r="J1862" s="13">
        <f>IF(G1862&lt;SUM($C$5:$C$6,Sec!J1862),((SUM($C$5,$C$6,-G1862,(Rate*Sec!J1862)))*Rate),0)</f>
        <v>0</v>
      </c>
    </row>
    <row r="1863" spans="1:10">
      <c r="A1863">
        <v>1854</v>
      </c>
      <c r="B1863" s="13">
        <f t="shared" si="119"/>
        <v>0</v>
      </c>
      <c r="C1863" s="13">
        <f t="shared" si="120"/>
        <v>0</v>
      </c>
      <c r="D1863" s="13"/>
      <c r="E1863" s="13">
        <f t="shared" si="121"/>
        <v>0</v>
      </c>
      <c r="G1863" s="13">
        <f>(IF(E1863&gt;SUM($C$6,$C$5,Sec!J1863),SUM($C$5,$C$6,Sec!J1863),E1863))</f>
        <v>0</v>
      </c>
      <c r="I1863">
        <f t="shared" si="122"/>
        <v>0</v>
      </c>
      <c r="J1863" s="13">
        <f>IF(G1863&lt;SUM($C$5:$C$6,Sec!J1863),((SUM($C$5,$C$6,-G1863,(Rate*Sec!J1863)))*Rate),0)</f>
        <v>0</v>
      </c>
    </row>
    <row r="1864" spans="1:10">
      <c r="A1864">
        <v>1855</v>
      </c>
      <c r="B1864" s="13">
        <f t="shared" si="119"/>
        <v>0</v>
      </c>
      <c r="C1864" s="13">
        <f t="shared" si="120"/>
        <v>0</v>
      </c>
      <c r="D1864" s="13"/>
      <c r="E1864" s="13">
        <f t="shared" si="121"/>
        <v>0</v>
      </c>
      <c r="G1864" s="13">
        <f>(IF(E1864&gt;SUM($C$6,$C$5,Sec!J1864),SUM($C$5,$C$6,Sec!J1864),E1864))</f>
        <v>0</v>
      </c>
      <c r="I1864">
        <f t="shared" si="122"/>
        <v>0</v>
      </c>
      <c r="J1864" s="13">
        <f>IF(G1864&lt;SUM($C$5:$C$6,Sec!J1864),((SUM($C$5,$C$6,-G1864,(Rate*Sec!J1864)))*Rate),0)</f>
        <v>0</v>
      </c>
    </row>
    <row r="1865" spans="1:10">
      <c r="A1865">
        <v>1856</v>
      </c>
      <c r="B1865" s="13">
        <f t="shared" si="119"/>
        <v>0</v>
      </c>
      <c r="C1865" s="13">
        <f t="shared" si="120"/>
        <v>0</v>
      </c>
      <c r="D1865" s="13"/>
      <c r="E1865" s="13">
        <f t="shared" si="121"/>
        <v>0</v>
      </c>
      <c r="G1865" s="13">
        <f>(IF(E1865&gt;SUM($C$6,$C$5,Sec!J1865),SUM($C$5,$C$6,Sec!J1865),E1865))</f>
        <v>0</v>
      </c>
      <c r="I1865">
        <f t="shared" si="122"/>
        <v>0</v>
      </c>
      <c r="J1865" s="13">
        <f>IF(G1865&lt;SUM($C$5:$C$6,Sec!J1865),((SUM($C$5,$C$6,-G1865,(Rate*Sec!J1865)))*Rate),0)</f>
        <v>0</v>
      </c>
    </row>
    <row r="1866" spans="1:10">
      <c r="A1866">
        <v>1857</v>
      </c>
      <c r="B1866" s="13">
        <f t="shared" si="119"/>
        <v>0</v>
      </c>
      <c r="C1866" s="13">
        <f t="shared" si="120"/>
        <v>0</v>
      </c>
      <c r="D1866" s="13"/>
      <c r="E1866" s="13">
        <f t="shared" si="121"/>
        <v>0</v>
      </c>
      <c r="G1866" s="13">
        <f>(IF(E1866&gt;SUM($C$6,$C$5,Sec!J1866),SUM($C$5,$C$6,Sec!J1866),E1866))</f>
        <v>0</v>
      </c>
      <c r="I1866">
        <f t="shared" si="122"/>
        <v>0</v>
      </c>
      <c r="J1866" s="13">
        <f>IF(G1866&lt;SUM($C$5:$C$6,Sec!J1866),((SUM($C$5,$C$6,-G1866,(Rate*Sec!J1866)))*Rate),0)</f>
        <v>0</v>
      </c>
    </row>
    <row r="1867" spans="1:10">
      <c r="A1867">
        <v>1858</v>
      </c>
      <c r="B1867" s="13">
        <f t="shared" si="119"/>
        <v>0</v>
      </c>
      <c r="C1867" s="13">
        <f t="shared" si="120"/>
        <v>0</v>
      </c>
      <c r="D1867" s="13"/>
      <c r="E1867" s="13">
        <f t="shared" si="121"/>
        <v>0</v>
      </c>
      <c r="G1867" s="13">
        <f>(IF(E1867&gt;SUM($C$6,$C$5,Sec!J1867),SUM($C$5,$C$6,Sec!J1867),E1867))</f>
        <v>0</v>
      </c>
      <c r="I1867">
        <f t="shared" si="122"/>
        <v>0</v>
      </c>
      <c r="J1867" s="13">
        <f>IF(G1867&lt;SUM($C$5:$C$6,Sec!J1867),((SUM($C$5,$C$6,-G1867,(Rate*Sec!J1867)))*Rate),0)</f>
        <v>0</v>
      </c>
    </row>
    <row r="1868" spans="1:10">
      <c r="A1868">
        <v>1859</v>
      </c>
      <c r="B1868" s="13">
        <f t="shared" si="119"/>
        <v>0</v>
      </c>
      <c r="C1868" s="13">
        <f t="shared" si="120"/>
        <v>0</v>
      </c>
      <c r="D1868" s="13"/>
      <c r="E1868" s="13">
        <f t="shared" si="121"/>
        <v>0</v>
      </c>
      <c r="G1868" s="13">
        <f>(IF(E1868&gt;SUM($C$6,$C$5,Sec!J1868),SUM($C$5,$C$6,Sec!J1868),E1868))</f>
        <v>0</v>
      </c>
      <c r="I1868">
        <f t="shared" si="122"/>
        <v>0</v>
      </c>
      <c r="J1868" s="13">
        <f>IF(G1868&lt;SUM($C$5:$C$6,Sec!J1868),((SUM($C$5,$C$6,-G1868,(Rate*Sec!J1868)))*Rate),0)</f>
        <v>0</v>
      </c>
    </row>
    <row r="1869" spans="1:10">
      <c r="A1869">
        <v>1860</v>
      </c>
      <c r="B1869" s="13">
        <f t="shared" si="119"/>
        <v>0</v>
      </c>
      <c r="C1869" s="13">
        <f t="shared" si="120"/>
        <v>0</v>
      </c>
      <c r="D1869" s="13"/>
      <c r="E1869" s="13">
        <f t="shared" si="121"/>
        <v>0</v>
      </c>
      <c r="G1869" s="13">
        <f>(IF(E1869&gt;SUM($C$6,$C$5,Sec!J1869),SUM($C$5,$C$6,Sec!J1869),E1869))</f>
        <v>0</v>
      </c>
      <c r="I1869">
        <f t="shared" si="122"/>
        <v>0</v>
      </c>
      <c r="J1869" s="13">
        <f>IF(G1869&lt;SUM($C$5:$C$6,Sec!J1869),((SUM($C$5,$C$6,-G1869,(Rate*Sec!J1869)))*Rate),0)</f>
        <v>0</v>
      </c>
    </row>
    <row r="1870" spans="1:10">
      <c r="A1870">
        <v>1861</v>
      </c>
      <c r="B1870" s="13">
        <f t="shared" si="119"/>
        <v>0</v>
      </c>
      <c r="C1870" s="13">
        <f t="shared" si="120"/>
        <v>0</v>
      </c>
      <c r="D1870" s="13"/>
      <c r="E1870" s="13">
        <f t="shared" si="121"/>
        <v>0</v>
      </c>
      <c r="G1870" s="13">
        <f>(IF(E1870&gt;SUM($C$6,$C$5,Sec!J1870),SUM($C$5,$C$6,Sec!J1870),E1870))</f>
        <v>0</v>
      </c>
      <c r="I1870">
        <f t="shared" si="122"/>
        <v>0</v>
      </c>
      <c r="J1870" s="13">
        <f>IF(G1870&lt;SUM($C$5:$C$6,Sec!J1870),((SUM($C$5,$C$6,-G1870,(Rate*Sec!J1870)))*Rate),0)</f>
        <v>0</v>
      </c>
    </row>
    <row r="1871" spans="1:10">
      <c r="A1871">
        <v>1862</v>
      </c>
      <c r="B1871" s="13">
        <f t="shared" si="119"/>
        <v>0</v>
      </c>
      <c r="C1871" s="13">
        <f t="shared" si="120"/>
        <v>0</v>
      </c>
      <c r="D1871" s="13"/>
      <c r="E1871" s="13">
        <f t="shared" si="121"/>
        <v>0</v>
      </c>
      <c r="G1871" s="13">
        <f>(IF(E1871&gt;SUM($C$6,$C$5,Sec!J1871),SUM($C$5,$C$6,Sec!J1871),E1871))</f>
        <v>0</v>
      </c>
      <c r="I1871">
        <f t="shared" si="122"/>
        <v>0</v>
      </c>
      <c r="J1871" s="13">
        <f>IF(G1871&lt;SUM($C$5:$C$6,Sec!J1871),((SUM($C$5,$C$6,-G1871,(Rate*Sec!J1871)))*Rate),0)</f>
        <v>0</v>
      </c>
    </row>
    <row r="1872" spans="1:10">
      <c r="A1872">
        <v>1863</v>
      </c>
      <c r="B1872" s="13">
        <f t="shared" si="119"/>
        <v>0</v>
      </c>
      <c r="C1872" s="13">
        <f t="shared" si="120"/>
        <v>0</v>
      </c>
      <c r="D1872" s="13"/>
      <c r="E1872" s="13">
        <f t="shared" si="121"/>
        <v>0</v>
      </c>
      <c r="G1872" s="13">
        <f>(IF(E1872&gt;SUM($C$6,$C$5,Sec!J1872),SUM($C$5,$C$6,Sec!J1872),E1872))</f>
        <v>0</v>
      </c>
      <c r="I1872">
        <f t="shared" si="122"/>
        <v>0</v>
      </c>
      <c r="J1872" s="13">
        <f>IF(G1872&lt;SUM($C$5:$C$6,Sec!J1872),((SUM($C$5,$C$6,-G1872,(Rate*Sec!J1872)))*Rate),0)</f>
        <v>0</v>
      </c>
    </row>
    <row r="1873" spans="1:10">
      <c r="A1873">
        <v>1864</v>
      </c>
      <c r="B1873" s="13">
        <f t="shared" si="119"/>
        <v>0</v>
      </c>
      <c r="C1873" s="13">
        <f t="shared" si="120"/>
        <v>0</v>
      </c>
      <c r="D1873" s="13"/>
      <c r="E1873" s="13">
        <f t="shared" si="121"/>
        <v>0</v>
      </c>
      <c r="G1873" s="13">
        <f>(IF(E1873&gt;SUM($C$6,$C$5,Sec!J1873),SUM($C$5,$C$6,Sec!J1873),E1873))</f>
        <v>0</v>
      </c>
      <c r="I1873">
        <f t="shared" si="122"/>
        <v>0</v>
      </c>
      <c r="J1873" s="13">
        <f>IF(G1873&lt;SUM($C$5:$C$6,Sec!J1873),((SUM($C$5,$C$6,-G1873,(Rate*Sec!J1873)))*Rate),0)</f>
        <v>0</v>
      </c>
    </row>
    <row r="1874" spans="1:10">
      <c r="A1874">
        <v>1865</v>
      </c>
      <c r="B1874" s="13">
        <f t="shared" si="119"/>
        <v>0</v>
      </c>
      <c r="C1874" s="13">
        <f t="shared" si="120"/>
        <v>0</v>
      </c>
      <c r="D1874" s="13"/>
      <c r="E1874" s="13">
        <f t="shared" si="121"/>
        <v>0</v>
      </c>
      <c r="G1874" s="13">
        <f>(IF(E1874&gt;SUM($C$6,$C$5,Sec!J1874),SUM($C$5,$C$6,Sec!J1874),E1874))</f>
        <v>0</v>
      </c>
      <c r="I1874">
        <f t="shared" si="122"/>
        <v>0</v>
      </c>
      <c r="J1874" s="13">
        <f>IF(G1874&lt;SUM($C$5:$C$6,Sec!J1874),((SUM($C$5,$C$6,-G1874,(Rate*Sec!J1874)))*Rate),0)</f>
        <v>0</v>
      </c>
    </row>
    <row r="1875" spans="1:10">
      <c r="A1875">
        <v>1866</v>
      </c>
      <c r="B1875" s="13">
        <f t="shared" si="119"/>
        <v>0</v>
      </c>
      <c r="C1875" s="13">
        <f t="shared" si="120"/>
        <v>0</v>
      </c>
      <c r="D1875" s="13"/>
      <c r="E1875" s="13">
        <f t="shared" si="121"/>
        <v>0</v>
      </c>
      <c r="G1875" s="13">
        <f>(IF(E1875&gt;SUM($C$6,$C$5,Sec!J1875),SUM($C$5,$C$6,Sec!J1875),E1875))</f>
        <v>0</v>
      </c>
      <c r="I1875">
        <f t="shared" si="122"/>
        <v>0</v>
      </c>
      <c r="J1875" s="13">
        <f>IF(G1875&lt;SUM($C$5:$C$6,Sec!J1875),((SUM($C$5,$C$6,-G1875,(Rate*Sec!J1875)))*Rate),0)</f>
        <v>0</v>
      </c>
    </row>
    <row r="1876" spans="1:10">
      <c r="A1876">
        <v>1867</v>
      </c>
      <c r="B1876" s="13">
        <f t="shared" si="119"/>
        <v>0</v>
      </c>
      <c r="C1876" s="13">
        <f t="shared" si="120"/>
        <v>0</v>
      </c>
      <c r="D1876" s="13"/>
      <c r="E1876" s="13">
        <f t="shared" si="121"/>
        <v>0</v>
      </c>
      <c r="G1876" s="13">
        <f>(IF(E1876&gt;SUM($C$6,$C$5,Sec!J1876),SUM($C$5,$C$6,Sec!J1876),E1876))</f>
        <v>0</v>
      </c>
      <c r="I1876">
        <f t="shared" si="122"/>
        <v>0</v>
      </c>
      <c r="J1876" s="13">
        <f>IF(G1876&lt;SUM($C$5:$C$6,Sec!J1876),((SUM($C$5,$C$6,-G1876,(Rate*Sec!J1876)))*Rate),0)</f>
        <v>0</v>
      </c>
    </row>
    <row r="1877" spans="1:10">
      <c r="A1877">
        <v>1868</v>
      </c>
      <c r="B1877" s="13">
        <f t="shared" si="119"/>
        <v>0</v>
      </c>
      <c r="C1877" s="13">
        <f t="shared" si="120"/>
        <v>0</v>
      </c>
      <c r="D1877" s="13"/>
      <c r="E1877" s="13">
        <f t="shared" si="121"/>
        <v>0</v>
      </c>
      <c r="G1877" s="13">
        <f>(IF(E1877&gt;SUM($C$6,$C$5,Sec!J1877),SUM($C$5,$C$6,Sec!J1877),E1877))</f>
        <v>0</v>
      </c>
      <c r="I1877">
        <f t="shared" si="122"/>
        <v>0</v>
      </c>
      <c r="J1877" s="13">
        <f>IF(G1877&lt;SUM($C$5:$C$6,Sec!J1877),((SUM($C$5,$C$6,-G1877,(Rate*Sec!J1877)))*Rate),0)</f>
        <v>0</v>
      </c>
    </row>
    <row r="1878" spans="1:10">
      <c r="A1878">
        <v>1869</v>
      </c>
      <c r="B1878" s="13">
        <f t="shared" si="119"/>
        <v>0</v>
      </c>
      <c r="C1878" s="13">
        <f t="shared" si="120"/>
        <v>0</v>
      </c>
      <c r="D1878" s="13"/>
      <c r="E1878" s="13">
        <f t="shared" si="121"/>
        <v>0</v>
      </c>
      <c r="G1878" s="13">
        <f>(IF(E1878&gt;SUM($C$6,$C$5,Sec!J1878),SUM($C$5,$C$6,Sec!J1878),E1878))</f>
        <v>0</v>
      </c>
      <c r="I1878">
        <f t="shared" si="122"/>
        <v>0</v>
      </c>
      <c r="J1878" s="13">
        <f>IF(G1878&lt;SUM($C$5:$C$6,Sec!J1878),((SUM($C$5,$C$6,-G1878,(Rate*Sec!J1878)))*Rate),0)</f>
        <v>0</v>
      </c>
    </row>
    <row r="1879" spans="1:10">
      <c r="A1879">
        <v>1870</v>
      </c>
      <c r="B1879" s="13">
        <f t="shared" si="119"/>
        <v>0</v>
      </c>
      <c r="C1879" s="13">
        <f t="shared" si="120"/>
        <v>0</v>
      </c>
      <c r="D1879" s="13"/>
      <c r="E1879" s="13">
        <f t="shared" si="121"/>
        <v>0</v>
      </c>
      <c r="G1879" s="13">
        <f>(IF(E1879&gt;SUM($C$6,$C$5,Sec!J1879),SUM($C$5,$C$6,Sec!J1879),E1879))</f>
        <v>0</v>
      </c>
      <c r="I1879">
        <f t="shared" si="122"/>
        <v>0</v>
      </c>
      <c r="J1879" s="13">
        <f>IF(G1879&lt;SUM($C$5:$C$6,Sec!J1879),((SUM($C$5,$C$6,-G1879,(Rate*Sec!J1879)))*Rate),0)</f>
        <v>0</v>
      </c>
    </row>
    <row r="1880" spans="1:10">
      <c r="A1880">
        <v>1871</v>
      </c>
      <c r="B1880" s="13">
        <f t="shared" si="119"/>
        <v>0</v>
      </c>
      <c r="C1880" s="13">
        <f t="shared" si="120"/>
        <v>0</v>
      </c>
      <c r="D1880" s="13"/>
      <c r="E1880" s="13">
        <f t="shared" si="121"/>
        <v>0</v>
      </c>
      <c r="G1880" s="13">
        <f>(IF(E1880&gt;SUM($C$6,$C$5,Sec!J1880),SUM($C$5,$C$6,Sec!J1880),E1880))</f>
        <v>0</v>
      </c>
      <c r="I1880">
        <f t="shared" si="122"/>
        <v>0</v>
      </c>
      <c r="J1880" s="13">
        <f>IF(G1880&lt;SUM($C$5:$C$6,Sec!J1880),((SUM($C$5,$C$6,-G1880,(Rate*Sec!J1880)))*Rate),0)</f>
        <v>0</v>
      </c>
    </row>
    <row r="1881" spans="1:10">
      <c r="A1881">
        <v>1872</v>
      </c>
      <c r="B1881" s="13">
        <f t="shared" si="119"/>
        <v>0</v>
      </c>
      <c r="C1881" s="13">
        <f t="shared" si="120"/>
        <v>0</v>
      </c>
      <c r="D1881" s="13"/>
      <c r="E1881" s="13">
        <f t="shared" si="121"/>
        <v>0</v>
      </c>
      <c r="G1881" s="13">
        <f>(IF(E1881&gt;SUM($C$6,$C$5,Sec!J1881),SUM($C$5,$C$6,Sec!J1881),E1881))</f>
        <v>0</v>
      </c>
      <c r="I1881">
        <f t="shared" si="122"/>
        <v>0</v>
      </c>
      <c r="J1881" s="13">
        <f>IF(G1881&lt;SUM($C$5:$C$6,Sec!J1881),((SUM($C$5,$C$6,-G1881,(Rate*Sec!J1881)))*Rate),0)</f>
        <v>0</v>
      </c>
    </row>
    <row r="1882" spans="1:10">
      <c r="A1882">
        <v>1873</v>
      </c>
      <c r="B1882" s="13">
        <f t="shared" si="119"/>
        <v>0</v>
      </c>
      <c r="C1882" s="13">
        <f t="shared" si="120"/>
        <v>0</v>
      </c>
      <c r="D1882" s="13"/>
      <c r="E1882" s="13">
        <f t="shared" si="121"/>
        <v>0</v>
      </c>
      <c r="G1882" s="13">
        <f>(IF(E1882&gt;SUM($C$6,$C$5,Sec!J1882),SUM($C$5,$C$6,Sec!J1882),E1882))</f>
        <v>0</v>
      </c>
      <c r="I1882">
        <f t="shared" si="122"/>
        <v>0</v>
      </c>
      <c r="J1882" s="13">
        <f>IF(G1882&lt;SUM($C$5:$C$6,Sec!J1882),((SUM($C$5,$C$6,-G1882,(Rate*Sec!J1882)))*Rate),0)</f>
        <v>0</v>
      </c>
    </row>
    <row r="1883" spans="1:10">
      <c r="A1883">
        <v>1874</v>
      </c>
      <c r="B1883" s="13">
        <f t="shared" si="119"/>
        <v>0</v>
      </c>
      <c r="C1883" s="13">
        <f t="shared" si="120"/>
        <v>0</v>
      </c>
      <c r="D1883" s="13"/>
      <c r="E1883" s="13">
        <f t="shared" si="121"/>
        <v>0</v>
      </c>
      <c r="G1883" s="13">
        <f>(IF(E1883&gt;SUM($C$6,$C$5,Sec!J1883),SUM($C$5,$C$6,Sec!J1883),E1883))</f>
        <v>0</v>
      </c>
      <c r="I1883">
        <f t="shared" si="122"/>
        <v>0</v>
      </c>
      <c r="J1883" s="13">
        <f>IF(G1883&lt;SUM($C$5:$C$6,Sec!J1883),((SUM($C$5,$C$6,-G1883,(Rate*Sec!J1883)))*Rate),0)</f>
        <v>0</v>
      </c>
    </row>
    <row r="1884" spans="1:10">
      <c r="A1884">
        <v>1875</v>
      </c>
      <c r="B1884" s="13">
        <f t="shared" si="119"/>
        <v>0</v>
      </c>
      <c r="C1884" s="13">
        <f t="shared" si="120"/>
        <v>0</v>
      </c>
      <c r="D1884" s="13"/>
      <c r="E1884" s="13">
        <f t="shared" si="121"/>
        <v>0</v>
      </c>
      <c r="G1884" s="13">
        <f>(IF(E1884&gt;SUM($C$6,$C$5,Sec!J1884),SUM($C$5,$C$6,Sec!J1884),E1884))</f>
        <v>0</v>
      </c>
      <c r="I1884">
        <f t="shared" si="122"/>
        <v>0</v>
      </c>
      <c r="J1884" s="13">
        <f>IF(G1884&lt;SUM($C$5:$C$6,Sec!J1884),((SUM($C$5,$C$6,-G1884,(Rate*Sec!J1884)))*Rate),0)</f>
        <v>0</v>
      </c>
    </row>
    <row r="1885" spans="1:10">
      <c r="A1885">
        <v>1876</v>
      </c>
      <c r="B1885" s="13">
        <f t="shared" si="119"/>
        <v>0</v>
      </c>
      <c r="C1885" s="13">
        <f t="shared" si="120"/>
        <v>0</v>
      </c>
      <c r="D1885" s="13"/>
      <c r="E1885" s="13">
        <f t="shared" si="121"/>
        <v>0</v>
      </c>
      <c r="G1885" s="13">
        <f>(IF(E1885&gt;SUM($C$6,$C$5,Sec!J1885),SUM($C$5,$C$6,Sec!J1885),E1885))</f>
        <v>0</v>
      </c>
      <c r="I1885">
        <f t="shared" si="122"/>
        <v>0</v>
      </c>
      <c r="J1885" s="13">
        <f>IF(G1885&lt;SUM($C$5:$C$6,Sec!J1885),((SUM($C$5,$C$6,-G1885,(Rate*Sec!J1885)))*Rate),0)</f>
        <v>0</v>
      </c>
    </row>
    <row r="1886" spans="1:10">
      <c r="A1886">
        <v>1877</v>
      </c>
      <c r="B1886" s="13">
        <f t="shared" si="119"/>
        <v>0</v>
      </c>
      <c r="C1886" s="13">
        <f t="shared" si="120"/>
        <v>0</v>
      </c>
      <c r="D1886" s="13"/>
      <c r="E1886" s="13">
        <f t="shared" si="121"/>
        <v>0</v>
      </c>
      <c r="G1886" s="13">
        <f>(IF(E1886&gt;SUM($C$6,$C$5,Sec!J1886),SUM($C$5,$C$6,Sec!J1886),E1886))</f>
        <v>0</v>
      </c>
      <c r="I1886">
        <f t="shared" si="122"/>
        <v>0</v>
      </c>
      <c r="J1886" s="13">
        <f>IF(G1886&lt;SUM($C$5:$C$6,Sec!J1886),((SUM($C$5,$C$6,-G1886,(Rate*Sec!J1886)))*Rate),0)</f>
        <v>0</v>
      </c>
    </row>
    <row r="1887" spans="1:10">
      <c r="A1887">
        <v>1878</v>
      </c>
      <c r="B1887" s="13">
        <f t="shared" si="119"/>
        <v>0</v>
      </c>
      <c r="C1887" s="13">
        <f t="shared" si="120"/>
        <v>0</v>
      </c>
      <c r="D1887" s="13"/>
      <c r="E1887" s="13">
        <f t="shared" si="121"/>
        <v>0</v>
      </c>
      <c r="G1887" s="13">
        <f>(IF(E1887&gt;SUM($C$6,$C$5,Sec!J1887),SUM($C$5,$C$6,Sec!J1887),E1887))</f>
        <v>0</v>
      </c>
      <c r="I1887">
        <f t="shared" si="122"/>
        <v>0</v>
      </c>
      <c r="J1887" s="13">
        <f>IF(G1887&lt;SUM($C$5:$C$6,Sec!J1887),((SUM($C$5,$C$6,-G1887,(Rate*Sec!J1887)))*Rate),0)</f>
        <v>0</v>
      </c>
    </row>
    <row r="1888" spans="1:10">
      <c r="A1888">
        <v>1879</v>
      </c>
      <c r="B1888" s="13">
        <f t="shared" si="119"/>
        <v>0</v>
      </c>
      <c r="C1888" s="13">
        <f t="shared" si="120"/>
        <v>0</v>
      </c>
      <c r="D1888" s="13"/>
      <c r="E1888" s="13">
        <f t="shared" si="121"/>
        <v>0</v>
      </c>
      <c r="G1888" s="13">
        <f>(IF(E1888&gt;SUM($C$6,$C$5,Sec!J1888),SUM($C$5,$C$6,Sec!J1888),E1888))</f>
        <v>0</v>
      </c>
      <c r="I1888">
        <f t="shared" si="122"/>
        <v>0</v>
      </c>
      <c r="J1888" s="13">
        <f>IF(G1888&lt;SUM($C$5:$C$6,Sec!J1888),((SUM($C$5,$C$6,-G1888,(Rate*Sec!J1888)))*Rate),0)</f>
        <v>0</v>
      </c>
    </row>
    <row r="1889" spans="1:10">
      <c r="A1889">
        <v>1880</v>
      </c>
      <c r="B1889" s="13">
        <f t="shared" si="119"/>
        <v>0</v>
      </c>
      <c r="C1889" s="13">
        <f t="shared" si="120"/>
        <v>0</v>
      </c>
      <c r="D1889" s="13"/>
      <c r="E1889" s="13">
        <f t="shared" si="121"/>
        <v>0</v>
      </c>
      <c r="G1889" s="13">
        <f>(IF(E1889&gt;SUM($C$6,$C$5,Sec!J1889),SUM($C$5,$C$6,Sec!J1889),E1889))</f>
        <v>0</v>
      </c>
      <c r="I1889">
        <f t="shared" si="122"/>
        <v>0</v>
      </c>
      <c r="J1889" s="13">
        <f>IF(G1889&lt;SUM($C$5:$C$6,Sec!J1889),((SUM($C$5,$C$6,-G1889,(Rate*Sec!J1889)))*Rate),0)</f>
        <v>0</v>
      </c>
    </row>
    <row r="1890" spans="1:10">
      <c r="A1890">
        <v>1881</v>
      </c>
      <c r="B1890" s="13">
        <f t="shared" si="119"/>
        <v>0</v>
      </c>
      <c r="C1890" s="13">
        <f t="shared" si="120"/>
        <v>0</v>
      </c>
      <c r="D1890" s="13"/>
      <c r="E1890" s="13">
        <f t="shared" si="121"/>
        <v>0</v>
      </c>
      <c r="G1890" s="13">
        <f>(IF(E1890&gt;SUM($C$6,$C$5,Sec!J1890),SUM($C$5,$C$6,Sec!J1890),E1890))</f>
        <v>0</v>
      </c>
      <c r="I1890">
        <f t="shared" si="122"/>
        <v>0</v>
      </c>
      <c r="J1890" s="13">
        <f>IF(G1890&lt;SUM($C$5:$C$6,Sec!J1890),((SUM($C$5,$C$6,-G1890,(Rate*Sec!J1890)))*Rate),0)</f>
        <v>0</v>
      </c>
    </row>
    <row r="1891" spans="1:10">
      <c r="A1891">
        <v>1882</v>
      </c>
      <c r="B1891" s="13">
        <f t="shared" si="119"/>
        <v>0</v>
      </c>
      <c r="C1891" s="13">
        <f t="shared" si="120"/>
        <v>0</v>
      </c>
      <c r="D1891" s="13"/>
      <c r="E1891" s="13">
        <f t="shared" si="121"/>
        <v>0</v>
      </c>
      <c r="G1891" s="13">
        <f>(IF(E1891&gt;SUM($C$6,$C$5,Sec!J1891),SUM($C$5,$C$6,Sec!J1891),E1891))</f>
        <v>0</v>
      </c>
      <c r="I1891">
        <f t="shared" si="122"/>
        <v>0</v>
      </c>
      <c r="J1891" s="13">
        <f>IF(G1891&lt;SUM($C$5:$C$6,Sec!J1891),((SUM($C$5,$C$6,-G1891,(Rate*Sec!J1891)))*Rate),0)</f>
        <v>0</v>
      </c>
    </row>
    <row r="1892" spans="1:10">
      <c r="A1892">
        <v>1883</v>
      </c>
      <c r="B1892" s="13">
        <f t="shared" si="119"/>
        <v>0</v>
      </c>
      <c r="C1892" s="13">
        <f t="shared" si="120"/>
        <v>0</v>
      </c>
      <c r="D1892" s="13"/>
      <c r="E1892" s="13">
        <f t="shared" si="121"/>
        <v>0</v>
      </c>
      <c r="G1892" s="13">
        <f>(IF(E1892&gt;SUM($C$6,$C$5,Sec!J1892),SUM($C$5,$C$6,Sec!J1892),E1892))</f>
        <v>0</v>
      </c>
      <c r="I1892">
        <f t="shared" si="122"/>
        <v>0</v>
      </c>
      <c r="J1892" s="13">
        <f>IF(G1892&lt;SUM($C$5:$C$6,Sec!J1892),((SUM($C$5,$C$6,-G1892,(Rate*Sec!J1892)))*Rate),0)</f>
        <v>0</v>
      </c>
    </row>
    <row r="1893" spans="1:10">
      <c r="A1893">
        <v>1884</v>
      </c>
      <c r="B1893" s="13">
        <f t="shared" si="119"/>
        <v>0</v>
      </c>
      <c r="C1893" s="13">
        <f t="shared" si="120"/>
        <v>0</v>
      </c>
      <c r="D1893" s="13"/>
      <c r="E1893" s="13">
        <f t="shared" si="121"/>
        <v>0</v>
      </c>
      <c r="G1893" s="13">
        <f>(IF(E1893&gt;SUM($C$6,$C$5,Sec!J1893),SUM($C$5,$C$6,Sec!J1893),E1893))</f>
        <v>0</v>
      </c>
      <c r="I1893">
        <f t="shared" si="122"/>
        <v>0</v>
      </c>
      <c r="J1893" s="13">
        <f>IF(G1893&lt;SUM($C$5:$C$6,Sec!J1893),((SUM($C$5,$C$6,-G1893,(Rate*Sec!J1893)))*Rate),0)</f>
        <v>0</v>
      </c>
    </row>
    <row r="1894" spans="1:10">
      <c r="A1894">
        <v>1885</v>
      </c>
      <c r="B1894" s="13">
        <f t="shared" si="119"/>
        <v>0</v>
      </c>
      <c r="C1894" s="13">
        <f t="shared" si="120"/>
        <v>0</v>
      </c>
      <c r="D1894" s="13"/>
      <c r="E1894" s="13">
        <f t="shared" si="121"/>
        <v>0</v>
      </c>
      <c r="G1894" s="13">
        <f>(IF(E1894&gt;SUM($C$6,$C$5,Sec!J1894),SUM($C$5,$C$6,Sec!J1894),E1894))</f>
        <v>0</v>
      </c>
      <c r="I1894">
        <f t="shared" si="122"/>
        <v>0</v>
      </c>
      <c r="J1894" s="13">
        <f>IF(G1894&lt;SUM($C$5:$C$6,Sec!J1894),((SUM($C$5,$C$6,-G1894,(Rate*Sec!J1894)))*Rate),0)</f>
        <v>0</v>
      </c>
    </row>
    <row r="1895" spans="1:10">
      <c r="A1895">
        <v>1886</v>
      </c>
      <c r="B1895" s="13">
        <f t="shared" si="119"/>
        <v>0</v>
      </c>
      <c r="C1895" s="13">
        <f t="shared" si="120"/>
        <v>0</v>
      </c>
      <c r="D1895" s="13"/>
      <c r="E1895" s="13">
        <f t="shared" si="121"/>
        <v>0</v>
      </c>
      <c r="G1895" s="13">
        <f>(IF(E1895&gt;SUM($C$6,$C$5,Sec!J1895),SUM($C$5,$C$6,Sec!J1895),E1895))</f>
        <v>0</v>
      </c>
      <c r="I1895">
        <f t="shared" si="122"/>
        <v>0</v>
      </c>
      <c r="J1895" s="13">
        <f>IF(G1895&lt;SUM($C$5:$C$6,Sec!J1895),((SUM($C$5,$C$6,-G1895,(Rate*Sec!J1895)))*Rate),0)</f>
        <v>0</v>
      </c>
    </row>
    <row r="1896" spans="1:10">
      <c r="A1896">
        <v>1887</v>
      </c>
      <c r="B1896" s="13">
        <f t="shared" si="119"/>
        <v>0</v>
      </c>
      <c r="C1896" s="13">
        <f t="shared" si="120"/>
        <v>0</v>
      </c>
      <c r="D1896" s="13"/>
      <c r="E1896" s="13">
        <f t="shared" si="121"/>
        <v>0</v>
      </c>
      <c r="G1896" s="13">
        <f>(IF(E1896&gt;SUM($C$6,$C$5,Sec!J1896),SUM($C$5,$C$6,Sec!J1896),E1896))</f>
        <v>0</v>
      </c>
      <c r="I1896">
        <f t="shared" si="122"/>
        <v>0</v>
      </c>
      <c r="J1896" s="13">
        <f>IF(G1896&lt;SUM($C$5:$C$6,Sec!J1896),((SUM($C$5,$C$6,-G1896,(Rate*Sec!J1896)))*Rate),0)</f>
        <v>0</v>
      </c>
    </row>
    <row r="1897" spans="1:10">
      <c r="A1897">
        <v>1888</v>
      </c>
      <c r="B1897" s="13">
        <f t="shared" si="119"/>
        <v>0</v>
      </c>
      <c r="C1897" s="13">
        <f t="shared" si="120"/>
        <v>0</v>
      </c>
      <c r="D1897" s="13"/>
      <c r="E1897" s="13">
        <f t="shared" si="121"/>
        <v>0</v>
      </c>
      <c r="G1897" s="13">
        <f>(IF(E1897&gt;SUM($C$6,$C$5,Sec!J1897),SUM($C$5,$C$6,Sec!J1897),E1897))</f>
        <v>0</v>
      </c>
      <c r="I1897">
        <f t="shared" si="122"/>
        <v>0</v>
      </c>
      <c r="J1897" s="13">
        <f>IF(G1897&lt;SUM($C$5:$C$6,Sec!J1897),((SUM($C$5,$C$6,-G1897,(Rate*Sec!J1897)))*Rate),0)</f>
        <v>0</v>
      </c>
    </row>
    <row r="1898" spans="1:10">
      <c r="A1898">
        <v>1889</v>
      </c>
      <c r="B1898" s="13">
        <f t="shared" si="119"/>
        <v>0</v>
      </c>
      <c r="C1898" s="13">
        <f t="shared" si="120"/>
        <v>0</v>
      </c>
      <c r="D1898" s="13"/>
      <c r="E1898" s="13">
        <f t="shared" si="121"/>
        <v>0</v>
      </c>
      <c r="G1898" s="13">
        <f>(IF(E1898&gt;SUM($C$6,$C$5,Sec!J1898),SUM($C$5,$C$6,Sec!J1898),E1898))</f>
        <v>0</v>
      </c>
      <c r="I1898">
        <f t="shared" si="122"/>
        <v>0</v>
      </c>
      <c r="J1898" s="13">
        <f>IF(G1898&lt;SUM($C$5:$C$6,Sec!J1898),((SUM($C$5,$C$6,-G1898,(Rate*Sec!J1898)))*Rate),0)</f>
        <v>0</v>
      </c>
    </row>
    <row r="1899" spans="1:10">
      <c r="A1899">
        <v>1890</v>
      </c>
      <c r="B1899" s="13">
        <f t="shared" si="119"/>
        <v>0</v>
      </c>
      <c r="C1899" s="13">
        <f t="shared" si="120"/>
        <v>0</v>
      </c>
      <c r="D1899" s="13"/>
      <c r="E1899" s="13">
        <f t="shared" si="121"/>
        <v>0</v>
      </c>
      <c r="G1899" s="13">
        <f>(IF(E1899&gt;SUM($C$6,$C$5,Sec!J1899),SUM($C$5,$C$6,Sec!J1899),E1899))</f>
        <v>0</v>
      </c>
      <c r="I1899">
        <f t="shared" si="122"/>
        <v>0</v>
      </c>
      <c r="J1899" s="13">
        <f>IF(G1899&lt;SUM($C$5:$C$6,Sec!J1899),((SUM($C$5,$C$6,-G1899,(Rate*Sec!J1899)))*Rate),0)</f>
        <v>0</v>
      </c>
    </row>
    <row r="1900" spans="1:10">
      <c r="A1900">
        <v>1891</v>
      </c>
      <c r="B1900" s="13">
        <f t="shared" si="119"/>
        <v>0</v>
      </c>
      <c r="C1900" s="13">
        <f t="shared" si="120"/>
        <v>0</v>
      </c>
      <c r="D1900" s="13"/>
      <c r="E1900" s="13">
        <f t="shared" si="121"/>
        <v>0</v>
      </c>
      <c r="G1900" s="13">
        <f>(IF(E1900&gt;SUM($C$6,$C$5,Sec!J1900),SUM($C$5,$C$6,Sec!J1900),E1900))</f>
        <v>0</v>
      </c>
      <c r="I1900">
        <f t="shared" si="122"/>
        <v>0</v>
      </c>
      <c r="J1900" s="13">
        <f>IF(G1900&lt;SUM($C$5:$C$6,Sec!J1900),((SUM($C$5,$C$6,-G1900,(Rate*Sec!J1900)))*Rate),0)</f>
        <v>0</v>
      </c>
    </row>
    <row r="1901" spans="1:10">
      <c r="A1901">
        <v>1892</v>
      </c>
      <c r="B1901" s="13">
        <f t="shared" si="119"/>
        <v>0</v>
      </c>
      <c r="C1901" s="13">
        <f t="shared" si="120"/>
        <v>0</v>
      </c>
      <c r="D1901" s="13"/>
      <c r="E1901" s="13">
        <f t="shared" si="121"/>
        <v>0</v>
      </c>
      <c r="G1901" s="13">
        <f>(IF(E1901&gt;SUM($C$6,$C$5,Sec!J1901),SUM($C$5,$C$6,Sec!J1901),E1901))</f>
        <v>0</v>
      </c>
      <c r="I1901">
        <f t="shared" si="122"/>
        <v>0</v>
      </c>
      <c r="J1901" s="13">
        <f>IF(G1901&lt;SUM($C$5:$C$6,Sec!J1901),((SUM($C$5,$C$6,-G1901,(Rate*Sec!J1901)))*Rate),0)</f>
        <v>0</v>
      </c>
    </row>
    <row r="1902" spans="1:10">
      <c r="A1902">
        <v>1893</v>
      </c>
      <c r="B1902" s="13">
        <f t="shared" ref="B1902:B1965" si="123">IF(SUM(E1901,-G1901)&lt;0,0,SUM(E1901,-G1901))</f>
        <v>0</v>
      </c>
      <c r="C1902" s="13">
        <f t="shared" ref="C1902:C1965" si="124">(B1902*$C$4)/12</f>
        <v>0</v>
      </c>
      <c r="D1902" s="13"/>
      <c r="E1902" s="13">
        <f t="shared" ref="E1902:E1965" si="125">SUM(C1902,B1902)</f>
        <v>0</v>
      </c>
      <c r="G1902" s="13">
        <f>(IF(E1902&gt;SUM($C$6,$C$5,Sec!J1902),SUM($C$5,$C$6,Sec!J1902),E1902))</f>
        <v>0</v>
      </c>
      <c r="I1902">
        <f t="shared" ref="I1902:I1965" si="126">IF(E1902&gt;0,1,0)</f>
        <v>0</v>
      </c>
      <c r="J1902" s="13">
        <f>IF(G1902&lt;SUM($C$5:$C$6,Sec!J1902),((SUM($C$5,$C$6,-G1902,(Rate*Sec!J1902)))*Rate),0)</f>
        <v>0</v>
      </c>
    </row>
    <row r="1903" spans="1:10">
      <c r="A1903">
        <v>1894</v>
      </c>
      <c r="B1903" s="13">
        <f t="shared" si="123"/>
        <v>0</v>
      </c>
      <c r="C1903" s="13">
        <f t="shared" si="124"/>
        <v>0</v>
      </c>
      <c r="D1903" s="13"/>
      <c r="E1903" s="13">
        <f t="shared" si="125"/>
        <v>0</v>
      </c>
      <c r="G1903" s="13">
        <f>(IF(E1903&gt;SUM($C$6,$C$5,Sec!J1903),SUM($C$5,$C$6,Sec!J1903),E1903))</f>
        <v>0</v>
      </c>
      <c r="I1903">
        <f t="shared" si="126"/>
        <v>0</v>
      </c>
      <c r="J1903" s="13">
        <f>IF(G1903&lt;SUM($C$5:$C$6,Sec!J1903),((SUM($C$5,$C$6,-G1903,(Rate*Sec!J1903)))*Rate),0)</f>
        <v>0</v>
      </c>
    </row>
    <row r="1904" spans="1:10">
      <c r="A1904">
        <v>1895</v>
      </c>
      <c r="B1904" s="13">
        <f t="shared" si="123"/>
        <v>0</v>
      </c>
      <c r="C1904" s="13">
        <f t="shared" si="124"/>
        <v>0</v>
      </c>
      <c r="D1904" s="13"/>
      <c r="E1904" s="13">
        <f t="shared" si="125"/>
        <v>0</v>
      </c>
      <c r="G1904" s="13">
        <f>(IF(E1904&gt;SUM($C$6,$C$5,Sec!J1904),SUM($C$5,$C$6,Sec!J1904),E1904))</f>
        <v>0</v>
      </c>
      <c r="I1904">
        <f t="shared" si="126"/>
        <v>0</v>
      </c>
      <c r="J1904" s="13">
        <f>IF(G1904&lt;SUM($C$5:$C$6,Sec!J1904),((SUM($C$5,$C$6,-G1904,(Rate*Sec!J1904)))*Rate),0)</f>
        <v>0</v>
      </c>
    </row>
    <row r="1905" spans="1:10">
      <c r="A1905">
        <v>1896</v>
      </c>
      <c r="B1905" s="13">
        <f t="shared" si="123"/>
        <v>0</v>
      </c>
      <c r="C1905" s="13">
        <f t="shared" si="124"/>
        <v>0</v>
      </c>
      <c r="D1905" s="13"/>
      <c r="E1905" s="13">
        <f t="shared" si="125"/>
        <v>0</v>
      </c>
      <c r="G1905" s="13">
        <f>(IF(E1905&gt;SUM($C$6,$C$5,Sec!J1905),SUM($C$5,$C$6,Sec!J1905),E1905))</f>
        <v>0</v>
      </c>
      <c r="I1905">
        <f t="shared" si="126"/>
        <v>0</v>
      </c>
      <c r="J1905" s="13">
        <f>IF(G1905&lt;SUM($C$5:$C$6,Sec!J1905),((SUM($C$5,$C$6,-G1905,(Rate*Sec!J1905)))*Rate),0)</f>
        <v>0</v>
      </c>
    </row>
    <row r="1906" spans="1:10">
      <c r="A1906">
        <v>1897</v>
      </c>
      <c r="B1906" s="13">
        <f t="shared" si="123"/>
        <v>0</v>
      </c>
      <c r="C1906" s="13">
        <f t="shared" si="124"/>
        <v>0</v>
      </c>
      <c r="D1906" s="13"/>
      <c r="E1906" s="13">
        <f t="shared" si="125"/>
        <v>0</v>
      </c>
      <c r="G1906" s="13">
        <f>(IF(E1906&gt;SUM($C$6,$C$5,Sec!J1906),SUM($C$5,$C$6,Sec!J1906),E1906))</f>
        <v>0</v>
      </c>
      <c r="I1906">
        <f t="shared" si="126"/>
        <v>0</v>
      </c>
      <c r="J1906" s="13">
        <f>IF(G1906&lt;SUM($C$5:$C$6,Sec!J1906),((SUM($C$5,$C$6,-G1906,(Rate*Sec!J1906)))*Rate),0)</f>
        <v>0</v>
      </c>
    </row>
    <row r="1907" spans="1:10">
      <c r="A1907">
        <v>1898</v>
      </c>
      <c r="B1907" s="13">
        <f t="shared" si="123"/>
        <v>0</v>
      </c>
      <c r="C1907" s="13">
        <f t="shared" si="124"/>
        <v>0</v>
      </c>
      <c r="D1907" s="13"/>
      <c r="E1907" s="13">
        <f t="shared" si="125"/>
        <v>0</v>
      </c>
      <c r="G1907" s="13">
        <f>(IF(E1907&gt;SUM($C$6,$C$5,Sec!J1907),SUM($C$5,$C$6,Sec!J1907),E1907))</f>
        <v>0</v>
      </c>
      <c r="I1907">
        <f t="shared" si="126"/>
        <v>0</v>
      </c>
      <c r="J1907" s="13">
        <f>IF(G1907&lt;SUM($C$5:$C$6,Sec!J1907),((SUM($C$5,$C$6,-G1907,(Rate*Sec!J1907)))*Rate),0)</f>
        <v>0</v>
      </c>
    </row>
    <row r="1908" spans="1:10">
      <c r="A1908">
        <v>1899</v>
      </c>
      <c r="B1908" s="13">
        <f t="shared" si="123"/>
        <v>0</v>
      </c>
      <c r="C1908" s="13">
        <f t="shared" si="124"/>
        <v>0</v>
      </c>
      <c r="D1908" s="13"/>
      <c r="E1908" s="13">
        <f t="shared" si="125"/>
        <v>0</v>
      </c>
      <c r="G1908" s="13">
        <f>(IF(E1908&gt;SUM($C$6,$C$5,Sec!J1908),SUM($C$5,$C$6,Sec!J1908),E1908))</f>
        <v>0</v>
      </c>
      <c r="I1908">
        <f t="shared" si="126"/>
        <v>0</v>
      </c>
      <c r="J1908" s="13">
        <f>IF(G1908&lt;SUM($C$5:$C$6,Sec!J1908),((SUM($C$5,$C$6,-G1908,(Rate*Sec!J1908)))*Rate),0)</f>
        <v>0</v>
      </c>
    </row>
    <row r="1909" spans="1:10">
      <c r="A1909">
        <v>1900</v>
      </c>
      <c r="B1909" s="13">
        <f t="shared" si="123"/>
        <v>0</v>
      </c>
      <c r="C1909" s="13">
        <f t="shared" si="124"/>
        <v>0</v>
      </c>
      <c r="D1909" s="13"/>
      <c r="E1909" s="13">
        <f t="shared" si="125"/>
        <v>0</v>
      </c>
      <c r="G1909" s="13">
        <f>(IF(E1909&gt;SUM($C$6,$C$5,Sec!J1909),SUM($C$5,$C$6,Sec!J1909),E1909))</f>
        <v>0</v>
      </c>
      <c r="I1909">
        <f t="shared" si="126"/>
        <v>0</v>
      </c>
      <c r="J1909" s="13">
        <f>IF(G1909&lt;SUM($C$5:$C$6,Sec!J1909),((SUM($C$5,$C$6,-G1909,(Rate*Sec!J1909)))*Rate),0)</f>
        <v>0</v>
      </c>
    </row>
    <row r="1910" spans="1:10">
      <c r="A1910">
        <v>1901</v>
      </c>
      <c r="B1910" s="13">
        <f t="shared" si="123"/>
        <v>0</v>
      </c>
      <c r="C1910" s="13">
        <f t="shared" si="124"/>
        <v>0</v>
      </c>
      <c r="D1910" s="13"/>
      <c r="E1910" s="13">
        <f t="shared" si="125"/>
        <v>0</v>
      </c>
      <c r="G1910" s="13">
        <f>(IF(E1910&gt;SUM($C$6,$C$5,Sec!J1910),SUM($C$5,$C$6,Sec!J1910),E1910))</f>
        <v>0</v>
      </c>
      <c r="I1910">
        <f t="shared" si="126"/>
        <v>0</v>
      </c>
      <c r="J1910" s="13">
        <f>IF(G1910&lt;SUM($C$5:$C$6,Sec!J1910),((SUM($C$5,$C$6,-G1910,(Rate*Sec!J1910)))*Rate),0)</f>
        <v>0</v>
      </c>
    </row>
    <row r="1911" spans="1:10">
      <c r="A1911">
        <v>1902</v>
      </c>
      <c r="B1911" s="13">
        <f t="shared" si="123"/>
        <v>0</v>
      </c>
      <c r="C1911" s="13">
        <f t="shared" si="124"/>
        <v>0</v>
      </c>
      <c r="D1911" s="13"/>
      <c r="E1911" s="13">
        <f t="shared" si="125"/>
        <v>0</v>
      </c>
      <c r="G1911" s="13">
        <f>(IF(E1911&gt;SUM($C$6,$C$5,Sec!J1911),SUM($C$5,$C$6,Sec!J1911),E1911))</f>
        <v>0</v>
      </c>
      <c r="I1911">
        <f t="shared" si="126"/>
        <v>0</v>
      </c>
      <c r="J1911" s="13">
        <f>IF(G1911&lt;SUM($C$5:$C$6,Sec!J1911),((SUM($C$5,$C$6,-G1911,(Rate*Sec!J1911)))*Rate),0)</f>
        <v>0</v>
      </c>
    </row>
    <row r="1912" spans="1:10">
      <c r="A1912">
        <v>1903</v>
      </c>
      <c r="B1912" s="13">
        <f t="shared" si="123"/>
        <v>0</v>
      </c>
      <c r="C1912" s="13">
        <f t="shared" si="124"/>
        <v>0</v>
      </c>
      <c r="D1912" s="13"/>
      <c r="E1912" s="13">
        <f t="shared" si="125"/>
        <v>0</v>
      </c>
      <c r="G1912" s="13">
        <f>(IF(E1912&gt;SUM($C$6,$C$5,Sec!J1912),SUM($C$5,$C$6,Sec!J1912),E1912))</f>
        <v>0</v>
      </c>
      <c r="I1912">
        <f t="shared" si="126"/>
        <v>0</v>
      </c>
      <c r="J1912" s="13">
        <f>IF(G1912&lt;SUM($C$5:$C$6,Sec!J1912),((SUM($C$5,$C$6,-G1912,(Rate*Sec!J1912)))*Rate),0)</f>
        <v>0</v>
      </c>
    </row>
    <row r="1913" spans="1:10">
      <c r="A1913">
        <v>1904</v>
      </c>
      <c r="B1913" s="13">
        <f t="shared" si="123"/>
        <v>0</v>
      </c>
      <c r="C1913" s="13">
        <f t="shared" si="124"/>
        <v>0</v>
      </c>
      <c r="D1913" s="13"/>
      <c r="E1913" s="13">
        <f t="shared" si="125"/>
        <v>0</v>
      </c>
      <c r="G1913" s="13">
        <f>(IF(E1913&gt;SUM($C$6,$C$5,Sec!J1913),SUM($C$5,$C$6,Sec!J1913),E1913))</f>
        <v>0</v>
      </c>
      <c r="I1913">
        <f t="shared" si="126"/>
        <v>0</v>
      </c>
      <c r="J1913" s="13">
        <f>IF(G1913&lt;SUM($C$5:$C$6,Sec!J1913),((SUM($C$5,$C$6,-G1913,(Rate*Sec!J1913)))*Rate),0)</f>
        <v>0</v>
      </c>
    </row>
    <row r="1914" spans="1:10">
      <c r="A1914">
        <v>1905</v>
      </c>
      <c r="B1914" s="13">
        <f t="shared" si="123"/>
        <v>0</v>
      </c>
      <c r="C1914" s="13">
        <f t="shared" si="124"/>
        <v>0</v>
      </c>
      <c r="D1914" s="13"/>
      <c r="E1914" s="13">
        <f t="shared" si="125"/>
        <v>0</v>
      </c>
      <c r="G1914" s="13">
        <f>(IF(E1914&gt;SUM($C$6,$C$5,Sec!J1914),SUM($C$5,$C$6,Sec!J1914),E1914))</f>
        <v>0</v>
      </c>
      <c r="I1914">
        <f t="shared" si="126"/>
        <v>0</v>
      </c>
      <c r="J1914" s="13">
        <f>IF(G1914&lt;SUM($C$5:$C$6,Sec!J1914),((SUM($C$5,$C$6,-G1914,(Rate*Sec!J1914)))*Rate),0)</f>
        <v>0</v>
      </c>
    </row>
    <row r="1915" spans="1:10">
      <c r="A1915">
        <v>1906</v>
      </c>
      <c r="B1915" s="13">
        <f t="shared" si="123"/>
        <v>0</v>
      </c>
      <c r="C1915" s="13">
        <f t="shared" si="124"/>
        <v>0</v>
      </c>
      <c r="D1915" s="13"/>
      <c r="E1915" s="13">
        <f t="shared" si="125"/>
        <v>0</v>
      </c>
      <c r="G1915" s="13">
        <f>(IF(E1915&gt;SUM($C$6,$C$5,Sec!J1915),SUM($C$5,$C$6,Sec!J1915),E1915))</f>
        <v>0</v>
      </c>
      <c r="I1915">
        <f t="shared" si="126"/>
        <v>0</v>
      </c>
      <c r="J1915" s="13">
        <f>IF(G1915&lt;SUM($C$5:$C$6,Sec!J1915),((SUM($C$5,$C$6,-G1915,(Rate*Sec!J1915)))*Rate),0)</f>
        <v>0</v>
      </c>
    </row>
    <row r="1916" spans="1:10">
      <c r="A1916">
        <v>1907</v>
      </c>
      <c r="B1916" s="13">
        <f t="shared" si="123"/>
        <v>0</v>
      </c>
      <c r="C1916" s="13">
        <f t="shared" si="124"/>
        <v>0</v>
      </c>
      <c r="D1916" s="13"/>
      <c r="E1916" s="13">
        <f t="shared" si="125"/>
        <v>0</v>
      </c>
      <c r="G1916" s="13">
        <f>(IF(E1916&gt;SUM($C$6,$C$5,Sec!J1916),SUM($C$5,$C$6,Sec!J1916),E1916))</f>
        <v>0</v>
      </c>
      <c r="I1916">
        <f t="shared" si="126"/>
        <v>0</v>
      </c>
      <c r="J1916" s="13">
        <f>IF(G1916&lt;SUM($C$5:$C$6,Sec!J1916),((SUM($C$5,$C$6,-G1916,(Rate*Sec!J1916)))*Rate),0)</f>
        <v>0</v>
      </c>
    </row>
    <row r="1917" spans="1:10">
      <c r="A1917">
        <v>1908</v>
      </c>
      <c r="B1917" s="13">
        <f t="shared" si="123"/>
        <v>0</v>
      </c>
      <c r="C1917" s="13">
        <f t="shared" si="124"/>
        <v>0</v>
      </c>
      <c r="D1917" s="13"/>
      <c r="E1917" s="13">
        <f t="shared" si="125"/>
        <v>0</v>
      </c>
      <c r="G1917" s="13">
        <f>(IF(E1917&gt;SUM($C$6,$C$5,Sec!J1917),SUM($C$5,$C$6,Sec!J1917),E1917))</f>
        <v>0</v>
      </c>
      <c r="I1917">
        <f t="shared" si="126"/>
        <v>0</v>
      </c>
      <c r="J1917" s="13">
        <f>IF(G1917&lt;SUM($C$5:$C$6,Sec!J1917),((SUM($C$5,$C$6,-G1917,(Rate*Sec!J1917)))*Rate),0)</f>
        <v>0</v>
      </c>
    </row>
    <row r="1918" spans="1:10">
      <c r="A1918">
        <v>1909</v>
      </c>
      <c r="B1918" s="13">
        <f t="shared" si="123"/>
        <v>0</v>
      </c>
      <c r="C1918" s="13">
        <f t="shared" si="124"/>
        <v>0</v>
      </c>
      <c r="D1918" s="13"/>
      <c r="E1918" s="13">
        <f t="shared" si="125"/>
        <v>0</v>
      </c>
      <c r="G1918" s="13">
        <f>(IF(E1918&gt;SUM($C$6,$C$5,Sec!J1918),SUM($C$5,$C$6,Sec!J1918),E1918))</f>
        <v>0</v>
      </c>
      <c r="I1918">
        <f t="shared" si="126"/>
        <v>0</v>
      </c>
      <c r="J1918" s="13">
        <f>IF(G1918&lt;SUM($C$5:$C$6,Sec!J1918),((SUM($C$5,$C$6,-G1918,(Rate*Sec!J1918)))*Rate),0)</f>
        <v>0</v>
      </c>
    </row>
    <row r="1919" spans="1:10">
      <c r="A1919">
        <v>1910</v>
      </c>
      <c r="B1919" s="13">
        <f t="shared" si="123"/>
        <v>0</v>
      </c>
      <c r="C1919" s="13">
        <f t="shared" si="124"/>
        <v>0</v>
      </c>
      <c r="D1919" s="13"/>
      <c r="E1919" s="13">
        <f t="shared" si="125"/>
        <v>0</v>
      </c>
      <c r="G1919" s="13">
        <f>(IF(E1919&gt;SUM($C$6,$C$5,Sec!J1919),SUM($C$5,$C$6,Sec!J1919),E1919))</f>
        <v>0</v>
      </c>
      <c r="I1919">
        <f t="shared" si="126"/>
        <v>0</v>
      </c>
      <c r="J1919" s="13">
        <f>IF(G1919&lt;SUM($C$5:$C$6,Sec!J1919),((SUM($C$5,$C$6,-G1919,(Rate*Sec!J1919)))*Rate),0)</f>
        <v>0</v>
      </c>
    </row>
    <row r="1920" spans="1:10">
      <c r="A1920">
        <v>1911</v>
      </c>
      <c r="B1920" s="13">
        <f t="shared" si="123"/>
        <v>0</v>
      </c>
      <c r="C1920" s="13">
        <f t="shared" si="124"/>
        <v>0</v>
      </c>
      <c r="D1920" s="13"/>
      <c r="E1920" s="13">
        <f t="shared" si="125"/>
        <v>0</v>
      </c>
      <c r="G1920" s="13">
        <f>(IF(E1920&gt;SUM($C$6,$C$5,Sec!J1920),SUM($C$5,$C$6,Sec!J1920),E1920))</f>
        <v>0</v>
      </c>
      <c r="I1920">
        <f t="shared" si="126"/>
        <v>0</v>
      </c>
      <c r="J1920" s="13">
        <f>IF(G1920&lt;SUM($C$5:$C$6,Sec!J1920),((SUM($C$5,$C$6,-G1920,(Rate*Sec!J1920)))*Rate),0)</f>
        <v>0</v>
      </c>
    </row>
    <row r="1921" spans="1:10">
      <c r="A1921">
        <v>1912</v>
      </c>
      <c r="B1921" s="13">
        <f t="shared" si="123"/>
        <v>0</v>
      </c>
      <c r="C1921" s="13">
        <f t="shared" si="124"/>
        <v>0</v>
      </c>
      <c r="D1921" s="13"/>
      <c r="E1921" s="13">
        <f t="shared" si="125"/>
        <v>0</v>
      </c>
      <c r="G1921" s="13">
        <f>(IF(E1921&gt;SUM($C$6,$C$5,Sec!J1921),SUM($C$5,$C$6,Sec!J1921),E1921))</f>
        <v>0</v>
      </c>
      <c r="I1921">
        <f t="shared" si="126"/>
        <v>0</v>
      </c>
      <c r="J1921" s="13">
        <f>IF(G1921&lt;SUM($C$5:$C$6,Sec!J1921),((SUM($C$5,$C$6,-G1921,(Rate*Sec!J1921)))*Rate),0)</f>
        <v>0</v>
      </c>
    </row>
    <row r="1922" spans="1:10">
      <c r="A1922">
        <v>1913</v>
      </c>
      <c r="B1922" s="13">
        <f t="shared" si="123"/>
        <v>0</v>
      </c>
      <c r="C1922" s="13">
        <f t="shared" si="124"/>
        <v>0</v>
      </c>
      <c r="D1922" s="13"/>
      <c r="E1922" s="13">
        <f t="shared" si="125"/>
        <v>0</v>
      </c>
      <c r="G1922" s="13">
        <f>(IF(E1922&gt;SUM($C$6,$C$5,Sec!J1922),SUM($C$5,$C$6,Sec!J1922),E1922))</f>
        <v>0</v>
      </c>
      <c r="I1922">
        <f t="shared" si="126"/>
        <v>0</v>
      </c>
      <c r="J1922" s="13">
        <f>IF(G1922&lt;SUM($C$5:$C$6,Sec!J1922),((SUM($C$5,$C$6,-G1922,(Rate*Sec!J1922)))*Rate),0)</f>
        <v>0</v>
      </c>
    </row>
    <row r="1923" spans="1:10">
      <c r="A1923">
        <v>1914</v>
      </c>
      <c r="B1923" s="13">
        <f t="shared" si="123"/>
        <v>0</v>
      </c>
      <c r="C1923" s="13">
        <f t="shared" si="124"/>
        <v>0</v>
      </c>
      <c r="D1923" s="13"/>
      <c r="E1923" s="13">
        <f t="shared" si="125"/>
        <v>0</v>
      </c>
      <c r="G1923" s="13">
        <f>(IF(E1923&gt;SUM($C$6,$C$5,Sec!J1923),SUM($C$5,$C$6,Sec!J1923),E1923))</f>
        <v>0</v>
      </c>
      <c r="I1923">
        <f t="shared" si="126"/>
        <v>0</v>
      </c>
      <c r="J1923" s="13">
        <f>IF(G1923&lt;SUM($C$5:$C$6,Sec!J1923),((SUM($C$5,$C$6,-G1923,(Rate*Sec!J1923)))*Rate),0)</f>
        <v>0</v>
      </c>
    </row>
    <row r="1924" spans="1:10">
      <c r="A1924">
        <v>1915</v>
      </c>
      <c r="B1924" s="13">
        <f t="shared" si="123"/>
        <v>0</v>
      </c>
      <c r="C1924" s="13">
        <f t="shared" si="124"/>
        <v>0</v>
      </c>
      <c r="D1924" s="13"/>
      <c r="E1924" s="13">
        <f t="shared" si="125"/>
        <v>0</v>
      </c>
      <c r="G1924" s="13">
        <f>(IF(E1924&gt;SUM($C$6,$C$5,Sec!J1924),SUM($C$5,$C$6,Sec!J1924),E1924))</f>
        <v>0</v>
      </c>
      <c r="I1924">
        <f t="shared" si="126"/>
        <v>0</v>
      </c>
      <c r="J1924" s="13">
        <f>IF(G1924&lt;SUM($C$5:$C$6,Sec!J1924),((SUM($C$5,$C$6,-G1924,(Rate*Sec!J1924)))*Rate),0)</f>
        <v>0</v>
      </c>
    </row>
    <row r="1925" spans="1:10">
      <c r="A1925">
        <v>1916</v>
      </c>
      <c r="B1925" s="13">
        <f t="shared" si="123"/>
        <v>0</v>
      </c>
      <c r="C1925" s="13">
        <f t="shared" si="124"/>
        <v>0</v>
      </c>
      <c r="D1925" s="13"/>
      <c r="E1925" s="13">
        <f t="shared" si="125"/>
        <v>0</v>
      </c>
      <c r="G1925" s="13">
        <f>(IF(E1925&gt;SUM($C$6,$C$5,Sec!J1925),SUM($C$5,$C$6,Sec!J1925),E1925))</f>
        <v>0</v>
      </c>
      <c r="I1925">
        <f t="shared" si="126"/>
        <v>0</v>
      </c>
      <c r="J1925" s="13">
        <f>IF(G1925&lt;SUM($C$5:$C$6,Sec!J1925),((SUM($C$5,$C$6,-G1925,(Rate*Sec!J1925)))*Rate),0)</f>
        <v>0</v>
      </c>
    </row>
    <row r="1926" spans="1:10">
      <c r="A1926">
        <v>1917</v>
      </c>
      <c r="B1926" s="13">
        <f t="shared" si="123"/>
        <v>0</v>
      </c>
      <c r="C1926" s="13">
        <f t="shared" si="124"/>
        <v>0</v>
      </c>
      <c r="D1926" s="13"/>
      <c r="E1926" s="13">
        <f t="shared" si="125"/>
        <v>0</v>
      </c>
      <c r="G1926" s="13">
        <f>(IF(E1926&gt;SUM($C$6,$C$5,Sec!J1926),SUM($C$5,$C$6,Sec!J1926),E1926))</f>
        <v>0</v>
      </c>
      <c r="I1926">
        <f t="shared" si="126"/>
        <v>0</v>
      </c>
      <c r="J1926" s="13">
        <f>IF(G1926&lt;SUM($C$5:$C$6,Sec!J1926),((SUM($C$5,$C$6,-G1926,(Rate*Sec!J1926)))*Rate),0)</f>
        <v>0</v>
      </c>
    </row>
    <row r="1927" spans="1:10">
      <c r="A1927">
        <v>1918</v>
      </c>
      <c r="B1927" s="13">
        <f t="shared" si="123"/>
        <v>0</v>
      </c>
      <c r="C1927" s="13">
        <f t="shared" si="124"/>
        <v>0</v>
      </c>
      <c r="D1927" s="13"/>
      <c r="E1927" s="13">
        <f t="shared" si="125"/>
        <v>0</v>
      </c>
      <c r="G1927" s="13">
        <f>(IF(E1927&gt;SUM($C$6,$C$5,Sec!J1927),SUM($C$5,$C$6,Sec!J1927),E1927))</f>
        <v>0</v>
      </c>
      <c r="I1927">
        <f t="shared" si="126"/>
        <v>0</v>
      </c>
      <c r="J1927" s="13">
        <f>IF(G1927&lt;SUM($C$5:$C$6,Sec!J1927),((SUM($C$5,$C$6,-G1927,(Rate*Sec!J1927)))*Rate),0)</f>
        <v>0</v>
      </c>
    </row>
    <row r="1928" spans="1:10">
      <c r="A1928">
        <v>1919</v>
      </c>
      <c r="B1928" s="13">
        <f t="shared" si="123"/>
        <v>0</v>
      </c>
      <c r="C1928" s="13">
        <f t="shared" si="124"/>
        <v>0</v>
      </c>
      <c r="D1928" s="13"/>
      <c r="E1928" s="13">
        <f t="shared" si="125"/>
        <v>0</v>
      </c>
      <c r="G1928" s="13">
        <f>(IF(E1928&gt;SUM($C$6,$C$5,Sec!J1928),SUM($C$5,$C$6,Sec!J1928),E1928))</f>
        <v>0</v>
      </c>
      <c r="I1928">
        <f t="shared" si="126"/>
        <v>0</v>
      </c>
      <c r="J1928" s="13">
        <f>IF(G1928&lt;SUM($C$5:$C$6,Sec!J1928),((SUM($C$5,$C$6,-G1928,(Rate*Sec!J1928)))*Rate),0)</f>
        <v>0</v>
      </c>
    </row>
    <row r="1929" spans="1:10">
      <c r="A1929">
        <v>1920</v>
      </c>
      <c r="B1929" s="13">
        <f t="shared" si="123"/>
        <v>0</v>
      </c>
      <c r="C1929" s="13">
        <f t="shared" si="124"/>
        <v>0</v>
      </c>
      <c r="D1929" s="13"/>
      <c r="E1929" s="13">
        <f t="shared" si="125"/>
        <v>0</v>
      </c>
      <c r="G1929" s="13">
        <f>(IF(E1929&gt;SUM($C$6,$C$5,Sec!J1929),SUM($C$5,$C$6,Sec!J1929),E1929))</f>
        <v>0</v>
      </c>
      <c r="I1929">
        <f t="shared" si="126"/>
        <v>0</v>
      </c>
      <c r="J1929" s="13">
        <f>IF(G1929&lt;SUM($C$5:$C$6,Sec!J1929),((SUM($C$5,$C$6,-G1929,(Rate*Sec!J1929)))*Rate),0)</f>
        <v>0</v>
      </c>
    </row>
    <row r="1930" spans="1:10">
      <c r="A1930">
        <v>1921</v>
      </c>
      <c r="B1930" s="13">
        <f t="shared" si="123"/>
        <v>0</v>
      </c>
      <c r="C1930" s="13">
        <f t="shared" si="124"/>
        <v>0</v>
      </c>
      <c r="D1930" s="13"/>
      <c r="E1930" s="13">
        <f t="shared" si="125"/>
        <v>0</v>
      </c>
      <c r="G1930" s="13">
        <f>(IF(E1930&gt;SUM($C$6,$C$5,Sec!J1930),SUM($C$5,$C$6,Sec!J1930),E1930))</f>
        <v>0</v>
      </c>
      <c r="I1930">
        <f t="shared" si="126"/>
        <v>0</v>
      </c>
      <c r="J1930" s="13">
        <f>IF(G1930&lt;SUM($C$5:$C$6,Sec!J1930),((SUM($C$5,$C$6,-G1930,(Rate*Sec!J1930)))*Rate),0)</f>
        <v>0</v>
      </c>
    </row>
    <row r="1931" spans="1:10">
      <c r="A1931">
        <v>1922</v>
      </c>
      <c r="B1931" s="13">
        <f t="shared" si="123"/>
        <v>0</v>
      </c>
      <c r="C1931" s="13">
        <f t="shared" si="124"/>
        <v>0</v>
      </c>
      <c r="D1931" s="13"/>
      <c r="E1931" s="13">
        <f t="shared" si="125"/>
        <v>0</v>
      </c>
      <c r="G1931" s="13">
        <f>(IF(E1931&gt;SUM($C$6,$C$5,Sec!J1931),SUM($C$5,$C$6,Sec!J1931),E1931))</f>
        <v>0</v>
      </c>
      <c r="I1931">
        <f t="shared" si="126"/>
        <v>0</v>
      </c>
      <c r="J1931" s="13">
        <f>IF(G1931&lt;SUM($C$5:$C$6,Sec!J1931),((SUM($C$5,$C$6,-G1931,(Rate*Sec!J1931)))*Rate),0)</f>
        <v>0</v>
      </c>
    </row>
    <row r="1932" spans="1:10">
      <c r="A1932">
        <v>1923</v>
      </c>
      <c r="B1932" s="13">
        <f t="shared" si="123"/>
        <v>0</v>
      </c>
      <c r="C1932" s="13">
        <f t="shared" si="124"/>
        <v>0</v>
      </c>
      <c r="D1932" s="13"/>
      <c r="E1932" s="13">
        <f t="shared" si="125"/>
        <v>0</v>
      </c>
      <c r="G1932" s="13">
        <f>(IF(E1932&gt;SUM($C$6,$C$5,Sec!J1932),SUM($C$5,$C$6,Sec!J1932),E1932))</f>
        <v>0</v>
      </c>
      <c r="I1932">
        <f t="shared" si="126"/>
        <v>0</v>
      </c>
      <c r="J1932" s="13">
        <f>IF(G1932&lt;SUM($C$5:$C$6,Sec!J1932),((SUM($C$5,$C$6,-G1932,(Rate*Sec!J1932)))*Rate),0)</f>
        <v>0</v>
      </c>
    </row>
    <row r="1933" spans="1:10">
      <c r="A1933">
        <v>1924</v>
      </c>
      <c r="B1933" s="13">
        <f t="shared" si="123"/>
        <v>0</v>
      </c>
      <c r="C1933" s="13">
        <f t="shared" si="124"/>
        <v>0</v>
      </c>
      <c r="D1933" s="13"/>
      <c r="E1933" s="13">
        <f t="shared" si="125"/>
        <v>0</v>
      </c>
      <c r="G1933" s="13">
        <f>(IF(E1933&gt;SUM($C$6,$C$5,Sec!J1933),SUM($C$5,$C$6,Sec!J1933),E1933))</f>
        <v>0</v>
      </c>
      <c r="I1933">
        <f t="shared" si="126"/>
        <v>0</v>
      </c>
      <c r="J1933" s="13">
        <f>IF(G1933&lt;SUM($C$5:$C$6,Sec!J1933),((SUM($C$5,$C$6,-G1933,(Rate*Sec!J1933)))*Rate),0)</f>
        <v>0</v>
      </c>
    </row>
    <row r="1934" spans="1:10">
      <c r="A1934">
        <v>1925</v>
      </c>
      <c r="B1934" s="13">
        <f t="shared" si="123"/>
        <v>0</v>
      </c>
      <c r="C1934" s="13">
        <f t="shared" si="124"/>
        <v>0</v>
      </c>
      <c r="D1934" s="13"/>
      <c r="E1934" s="13">
        <f t="shared" si="125"/>
        <v>0</v>
      </c>
      <c r="G1934" s="13">
        <f>(IF(E1934&gt;SUM($C$6,$C$5,Sec!J1934),SUM($C$5,$C$6,Sec!J1934),E1934))</f>
        <v>0</v>
      </c>
      <c r="I1934">
        <f t="shared" si="126"/>
        <v>0</v>
      </c>
      <c r="J1934" s="13">
        <f>IF(G1934&lt;SUM($C$5:$C$6,Sec!J1934),((SUM($C$5,$C$6,-G1934,(Rate*Sec!J1934)))*Rate),0)</f>
        <v>0</v>
      </c>
    </row>
    <row r="1935" spans="1:10">
      <c r="A1935">
        <v>1926</v>
      </c>
      <c r="B1935" s="13">
        <f t="shared" si="123"/>
        <v>0</v>
      </c>
      <c r="C1935" s="13">
        <f t="shared" si="124"/>
        <v>0</v>
      </c>
      <c r="D1935" s="13"/>
      <c r="E1935" s="13">
        <f t="shared" si="125"/>
        <v>0</v>
      </c>
      <c r="G1935" s="13">
        <f>(IF(E1935&gt;SUM($C$6,$C$5,Sec!J1935),SUM($C$5,$C$6,Sec!J1935),E1935))</f>
        <v>0</v>
      </c>
      <c r="I1935">
        <f t="shared" si="126"/>
        <v>0</v>
      </c>
      <c r="J1935" s="13">
        <f>IF(G1935&lt;SUM($C$5:$C$6,Sec!J1935),((SUM($C$5,$C$6,-G1935,(Rate*Sec!J1935)))*Rate),0)</f>
        <v>0</v>
      </c>
    </row>
    <row r="1936" spans="1:10">
      <c r="A1936">
        <v>1927</v>
      </c>
      <c r="B1936" s="13">
        <f t="shared" si="123"/>
        <v>0</v>
      </c>
      <c r="C1936" s="13">
        <f t="shared" si="124"/>
        <v>0</v>
      </c>
      <c r="D1936" s="13"/>
      <c r="E1936" s="13">
        <f t="shared" si="125"/>
        <v>0</v>
      </c>
      <c r="G1936" s="13">
        <f>(IF(E1936&gt;SUM($C$6,$C$5,Sec!J1936),SUM($C$5,$C$6,Sec!J1936),E1936))</f>
        <v>0</v>
      </c>
      <c r="I1936">
        <f t="shared" si="126"/>
        <v>0</v>
      </c>
      <c r="J1936" s="13">
        <f>IF(G1936&lt;SUM($C$5:$C$6,Sec!J1936),((SUM($C$5,$C$6,-G1936,(Rate*Sec!J1936)))*Rate),0)</f>
        <v>0</v>
      </c>
    </row>
    <row r="1937" spans="1:10">
      <c r="A1937">
        <v>1928</v>
      </c>
      <c r="B1937" s="13">
        <f t="shared" si="123"/>
        <v>0</v>
      </c>
      <c r="C1937" s="13">
        <f t="shared" si="124"/>
        <v>0</v>
      </c>
      <c r="D1937" s="13"/>
      <c r="E1937" s="13">
        <f t="shared" si="125"/>
        <v>0</v>
      </c>
      <c r="G1937" s="13">
        <f>(IF(E1937&gt;SUM($C$6,$C$5,Sec!J1937),SUM($C$5,$C$6,Sec!J1937),E1937))</f>
        <v>0</v>
      </c>
      <c r="I1937">
        <f t="shared" si="126"/>
        <v>0</v>
      </c>
      <c r="J1937" s="13">
        <f>IF(G1937&lt;SUM($C$5:$C$6,Sec!J1937),((SUM($C$5,$C$6,-G1937,(Rate*Sec!J1937)))*Rate),0)</f>
        <v>0</v>
      </c>
    </row>
    <row r="1938" spans="1:10">
      <c r="A1938">
        <v>1929</v>
      </c>
      <c r="B1938" s="13">
        <f t="shared" si="123"/>
        <v>0</v>
      </c>
      <c r="C1938" s="13">
        <f t="shared" si="124"/>
        <v>0</v>
      </c>
      <c r="D1938" s="13"/>
      <c r="E1938" s="13">
        <f t="shared" si="125"/>
        <v>0</v>
      </c>
      <c r="G1938" s="13">
        <f>(IF(E1938&gt;SUM($C$6,$C$5,Sec!J1938),SUM($C$5,$C$6,Sec!J1938),E1938))</f>
        <v>0</v>
      </c>
      <c r="I1938">
        <f t="shared" si="126"/>
        <v>0</v>
      </c>
      <c r="J1938" s="13">
        <f>IF(G1938&lt;SUM($C$5:$C$6,Sec!J1938),((SUM($C$5,$C$6,-G1938,(Rate*Sec!J1938)))*Rate),0)</f>
        <v>0</v>
      </c>
    </row>
    <row r="1939" spans="1:10">
      <c r="A1939">
        <v>1930</v>
      </c>
      <c r="B1939" s="13">
        <f t="shared" si="123"/>
        <v>0</v>
      </c>
      <c r="C1939" s="13">
        <f t="shared" si="124"/>
        <v>0</v>
      </c>
      <c r="D1939" s="13"/>
      <c r="E1939" s="13">
        <f t="shared" si="125"/>
        <v>0</v>
      </c>
      <c r="G1939" s="13">
        <f>(IF(E1939&gt;SUM($C$6,$C$5,Sec!J1939),SUM($C$5,$C$6,Sec!J1939),E1939))</f>
        <v>0</v>
      </c>
      <c r="I1939">
        <f t="shared" si="126"/>
        <v>0</v>
      </c>
      <c r="J1939" s="13">
        <f>IF(G1939&lt;SUM($C$5:$C$6,Sec!J1939),((SUM($C$5,$C$6,-G1939,(Rate*Sec!J1939)))*Rate),0)</f>
        <v>0</v>
      </c>
    </row>
    <row r="1940" spans="1:10">
      <c r="A1940">
        <v>1931</v>
      </c>
      <c r="B1940" s="13">
        <f t="shared" si="123"/>
        <v>0</v>
      </c>
      <c r="C1940" s="13">
        <f t="shared" si="124"/>
        <v>0</v>
      </c>
      <c r="D1940" s="13"/>
      <c r="E1940" s="13">
        <f t="shared" si="125"/>
        <v>0</v>
      </c>
      <c r="G1940" s="13">
        <f>(IF(E1940&gt;SUM($C$6,$C$5,Sec!J1940),SUM($C$5,$C$6,Sec!J1940),E1940))</f>
        <v>0</v>
      </c>
      <c r="I1940">
        <f t="shared" si="126"/>
        <v>0</v>
      </c>
      <c r="J1940" s="13">
        <f>IF(G1940&lt;SUM($C$5:$C$6,Sec!J1940),((SUM($C$5,$C$6,-G1940,(Rate*Sec!J1940)))*Rate),0)</f>
        <v>0</v>
      </c>
    </row>
    <row r="1941" spans="1:10">
      <c r="A1941">
        <v>1932</v>
      </c>
      <c r="B1941" s="13">
        <f t="shared" si="123"/>
        <v>0</v>
      </c>
      <c r="C1941" s="13">
        <f t="shared" si="124"/>
        <v>0</v>
      </c>
      <c r="D1941" s="13"/>
      <c r="E1941" s="13">
        <f t="shared" si="125"/>
        <v>0</v>
      </c>
      <c r="G1941" s="13">
        <f>(IF(E1941&gt;SUM($C$6,$C$5,Sec!J1941),SUM($C$5,$C$6,Sec!J1941),E1941))</f>
        <v>0</v>
      </c>
      <c r="I1941">
        <f t="shared" si="126"/>
        <v>0</v>
      </c>
      <c r="J1941" s="13">
        <f>IF(G1941&lt;SUM($C$5:$C$6,Sec!J1941),((SUM($C$5,$C$6,-G1941,(Rate*Sec!J1941)))*Rate),0)</f>
        <v>0</v>
      </c>
    </row>
    <row r="1942" spans="1:10">
      <c r="A1942">
        <v>1933</v>
      </c>
      <c r="B1942" s="13">
        <f t="shared" si="123"/>
        <v>0</v>
      </c>
      <c r="C1942" s="13">
        <f t="shared" si="124"/>
        <v>0</v>
      </c>
      <c r="D1942" s="13"/>
      <c r="E1942" s="13">
        <f t="shared" si="125"/>
        <v>0</v>
      </c>
      <c r="G1942" s="13">
        <f>(IF(E1942&gt;SUM($C$6,$C$5,Sec!J1942),SUM($C$5,$C$6,Sec!J1942),E1942))</f>
        <v>0</v>
      </c>
      <c r="I1942">
        <f t="shared" si="126"/>
        <v>0</v>
      </c>
      <c r="J1942" s="13">
        <f>IF(G1942&lt;SUM($C$5:$C$6,Sec!J1942),((SUM($C$5,$C$6,-G1942,(Rate*Sec!J1942)))*Rate),0)</f>
        <v>0</v>
      </c>
    </row>
    <row r="1943" spans="1:10">
      <c r="A1943">
        <v>1934</v>
      </c>
      <c r="B1943" s="13">
        <f t="shared" si="123"/>
        <v>0</v>
      </c>
      <c r="C1943" s="13">
        <f t="shared" si="124"/>
        <v>0</v>
      </c>
      <c r="D1943" s="13"/>
      <c r="E1943" s="13">
        <f t="shared" si="125"/>
        <v>0</v>
      </c>
      <c r="G1943" s="13">
        <f>(IF(E1943&gt;SUM($C$6,$C$5,Sec!J1943),SUM($C$5,$C$6,Sec!J1943),E1943))</f>
        <v>0</v>
      </c>
      <c r="I1943">
        <f t="shared" si="126"/>
        <v>0</v>
      </c>
      <c r="J1943" s="13">
        <f>IF(G1943&lt;SUM($C$5:$C$6,Sec!J1943),((SUM($C$5,$C$6,-G1943,(Rate*Sec!J1943)))*Rate),0)</f>
        <v>0</v>
      </c>
    </row>
    <row r="1944" spans="1:10">
      <c r="A1944">
        <v>1935</v>
      </c>
      <c r="B1944" s="13">
        <f t="shared" si="123"/>
        <v>0</v>
      </c>
      <c r="C1944" s="13">
        <f t="shared" si="124"/>
        <v>0</v>
      </c>
      <c r="D1944" s="13"/>
      <c r="E1944" s="13">
        <f t="shared" si="125"/>
        <v>0</v>
      </c>
      <c r="G1944" s="13">
        <f>(IF(E1944&gt;SUM($C$6,$C$5,Sec!J1944),SUM($C$5,$C$6,Sec!J1944),E1944))</f>
        <v>0</v>
      </c>
      <c r="I1944">
        <f t="shared" si="126"/>
        <v>0</v>
      </c>
      <c r="J1944" s="13">
        <f>IF(G1944&lt;SUM($C$5:$C$6,Sec!J1944),((SUM($C$5,$C$6,-G1944,(Rate*Sec!J1944)))*Rate),0)</f>
        <v>0</v>
      </c>
    </row>
    <row r="1945" spans="1:10">
      <c r="A1945">
        <v>1936</v>
      </c>
      <c r="B1945" s="13">
        <f t="shared" si="123"/>
        <v>0</v>
      </c>
      <c r="C1945" s="13">
        <f t="shared" si="124"/>
        <v>0</v>
      </c>
      <c r="D1945" s="13"/>
      <c r="E1945" s="13">
        <f t="shared" si="125"/>
        <v>0</v>
      </c>
      <c r="G1945" s="13">
        <f>(IF(E1945&gt;SUM($C$6,$C$5,Sec!J1945),SUM($C$5,$C$6,Sec!J1945),E1945))</f>
        <v>0</v>
      </c>
      <c r="I1945">
        <f t="shared" si="126"/>
        <v>0</v>
      </c>
      <c r="J1945" s="13">
        <f>IF(G1945&lt;SUM($C$5:$C$6,Sec!J1945),((SUM($C$5,$C$6,-G1945,(Rate*Sec!J1945)))*Rate),0)</f>
        <v>0</v>
      </c>
    </row>
    <row r="1946" spans="1:10">
      <c r="A1946">
        <v>1937</v>
      </c>
      <c r="B1946" s="13">
        <f t="shared" si="123"/>
        <v>0</v>
      </c>
      <c r="C1946" s="13">
        <f t="shared" si="124"/>
        <v>0</v>
      </c>
      <c r="D1946" s="13"/>
      <c r="E1946" s="13">
        <f t="shared" si="125"/>
        <v>0</v>
      </c>
      <c r="G1946" s="13">
        <f>(IF(E1946&gt;SUM($C$6,$C$5,Sec!J1946),SUM($C$5,$C$6,Sec!J1946),E1946))</f>
        <v>0</v>
      </c>
      <c r="I1946">
        <f t="shared" si="126"/>
        <v>0</v>
      </c>
      <c r="J1946" s="13">
        <f>IF(G1946&lt;SUM($C$5:$C$6,Sec!J1946),((SUM($C$5,$C$6,-G1946,(Rate*Sec!J1946)))*Rate),0)</f>
        <v>0</v>
      </c>
    </row>
    <row r="1947" spans="1:10">
      <c r="A1947">
        <v>1938</v>
      </c>
      <c r="B1947" s="13">
        <f t="shared" si="123"/>
        <v>0</v>
      </c>
      <c r="C1947" s="13">
        <f t="shared" si="124"/>
        <v>0</v>
      </c>
      <c r="D1947" s="13"/>
      <c r="E1947" s="13">
        <f t="shared" si="125"/>
        <v>0</v>
      </c>
      <c r="G1947" s="13">
        <f>(IF(E1947&gt;SUM($C$6,$C$5,Sec!J1947),SUM($C$5,$C$6,Sec!J1947),E1947))</f>
        <v>0</v>
      </c>
      <c r="I1947">
        <f t="shared" si="126"/>
        <v>0</v>
      </c>
      <c r="J1947" s="13">
        <f>IF(G1947&lt;SUM($C$5:$C$6,Sec!J1947),((SUM($C$5,$C$6,-G1947,(Rate*Sec!J1947)))*Rate),0)</f>
        <v>0</v>
      </c>
    </row>
    <row r="1948" spans="1:10">
      <c r="A1948">
        <v>1939</v>
      </c>
      <c r="B1948" s="13">
        <f t="shared" si="123"/>
        <v>0</v>
      </c>
      <c r="C1948" s="13">
        <f t="shared" si="124"/>
        <v>0</v>
      </c>
      <c r="D1948" s="13"/>
      <c r="E1948" s="13">
        <f t="shared" si="125"/>
        <v>0</v>
      </c>
      <c r="G1948" s="13">
        <f>(IF(E1948&gt;SUM($C$6,$C$5,Sec!J1948),SUM($C$5,$C$6,Sec!J1948),E1948))</f>
        <v>0</v>
      </c>
      <c r="I1948">
        <f t="shared" si="126"/>
        <v>0</v>
      </c>
      <c r="J1948" s="13">
        <f>IF(G1948&lt;SUM($C$5:$C$6,Sec!J1948),((SUM($C$5,$C$6,-G1948,(Rate*Sec!J1948)))*Rate),0)</f>
        <v>0</v>
      </c>
    </row>
    <row r="1949" spans="1:10">
      <c r="A1949">
        <v>1940</v>
      </c>
      <c r="B1949" s="13">
        <f t="shared" si="123"/>
        <v>0</v>
      </c>
      <c r="C1949" s="13">
        <f t="shared" si="124"/>
        <v>0</v>
      </c>
      <c r="D1949" s="13"/>
      <c r="E1949" s="13">
        <f t="shared" si="125"/>
        <v>0</v>
      </c>
      <c r="G1949" s="13">
        <f>(IF(E1949&gt;SUM($C$6,$C$5,Sec!J1949),SUM($C$5,$C$6,Sec!J1949),E1949))</f>
        <v>0</v>
      </c>
      <c r="I1949">
        <f t="shared" si="126"/>
        <v>0</v>
      </c>
      <c r="J1949" s="13">
        <f>IF(G1949&lt;SUM($C$5:$C$6,Sec!J1949),((SUM($C$5,$C$6,-G1949,(Rate*Sec!J1949)))*Rate),0)</f>
        <v>0</v>
      </c>
    </row>
    <row r="1950" spans="1:10">
      <c r="A1950">
        <v>1941</v>
      </c>
      <c r="B1950" s="13">
        <f t="shared" si="123"/>
        <v>0</v>
      </c>
      <c r="C1950" s="13">
        <f t="shared" si="124"/>
        <v>0</v>
      </c>
      <c r="D1950" s="13"/>
      <c r="E1950" s="13">
        <f t="shared" si="125"/>
        <v>0</v>
      </c>
      <c r="G1950" s="13">
        <f>(IF(E1950&gt;SUM($C$6,$C$5,Sec!J1950),SUM($C$5,$C$6,Sec!J1950),E1950))</f>
        <v>0</v>
      </c>
      <c r="I1950">
        <f t="shared" si="126"/>
        <v>0</v>
      </c>
      <c r="J1950" s="13">
        <f>IF(G1950&lt;SUM($C$5:$C$6,Sec!J1950),((SUM($C$5,$C$6,-G1950,(Rate*Sec!J1950)))*Rate),0)</f>
        <v>0</v>
      </c>
    </row>
    <row r="1951" spans="1:10">
      <c r="A1951">
        <v>1942</v>
      </c>
      <c r="B1951" s="13">
        <f t="shared" si="123"/>
        <v>0</v>
      </c>
      <c r="C1951" s="13">
        <f t="shared" si="124"/>
        <v>0</v>
      </c>
      <c r="D1951" s="13"/>
      <c r="E1951" s="13">
        <f t="shared" si="125"/>
        <v>0</v>
      </c>
      <c r="G1951" s="13">
        <f>(IF(E1951&gt;SUM($C$6,$C$5,Sec!J1951),SUM($C$5,$C$6,Sec!J1951),E1951))</f>
        <v>0</v>
      </c>
      <c r="I1951">
        <f t="shared" si="126"/>
        <v>0</v>
      </c>
      <c r="J1951" s="13">
        <f>IF(G1951&lt;SUM($C$5:$C$6,Sec!J1951),((SUM($C$5,$C$6,-G1951,(Rate*Sec!J1951)))*Rate),0)</f>
        <v>0</v>
      </c>
    </row>
    <row r="1952" spans="1:10">
      <c r="A1952">
        <v>1943</v>
      </c>
      <c r="B1952" s="13">
        <f t="shared" si="123"/>
        <v>0</v>
      </c>
      <c r="C1952" s="13">
        <f t="shared" si="124"/>
        <v>0</v>
      </c>
      <c r="D1952" s="13"/>
      <c r="E1952" s="13">
        <f t="shared" si="125"/>
        <v>0</v>
      </c>
      <c r="G1952" s="13">
        <f>(IF(E1952&gt;SUM($C$6,$C$5,Sec!J1952),SUM($C$5,$C$6,Sec!J1952),E1952))</f>
        <v>0</v>
      </c>
      <c r="I1952">
        <f t="shared" si="126"/>
        <v>0</v>
      </c>
      <c r="J1952" s="13">
        <f>IF(G1952&lt;SUM($C$5:$C$6,Sec!J1952),((SUM($C$5,$C$6,-G1952,(Rate*Sec!J1952)))*Rate),0)</f>
        <v>0</v>
      </c>
    </row>
    <row r="1953" spans="1:10">
      <c r="A1953">
        <v>1944</v>
      </c>
      <c r="B1953" s="13">
        <f t="shared" si="123"/>
        <v>0</v>
      </c>
      <c r="C1953" s="13">
        <f t="shared" si="124"/>
        <v>0</v>
      </c>
      <c r="D1953" s="13"/>
      <c r="E1953" s="13">
        <f t="shared" si="125"/>
        <v>0</v>
      </c>
      <c r="G1953" s="13">
        <f>(IF(E1953&gt;SUM($C$6,$C$5,Sec!J1953),SUM($C$5,$C$6,Sec!J1953),E1953))</f>
        <v>0</v>
      </c>
      <c r="I1953">
        <f t="shared" si="126"/>
        <v>0</v>
      </c>
      <c r="J1953" s="13">
        <f>IF(G1953&lt;SUM($C$5:$C$6,Sec!J1953),((SUM($C$5,$C$6,-G1953,(Rate*Sec!J1953)))*Rate),0)</f>
        <v>0</v>
      </c>
    </row>
    <row r="1954" spans="1:10">
      <c r="A1954">
        <v>1945</v>
      </c>
      <c r="B1954" s="13">
        <f t="shared" si="123"/>
        <v>0</v>
      </c>
      <c r="C1954" s="13">
        <f t="shared" si="124"/>
        <v>0</v>
      </c>
      <c r="D1954" s="13"/>
      <c r="E1954" s="13">
        <f t="shared" si="125"/>
        <v>0</v>
      </c>
      <c r="G1954" s="13">
        <f>(IF(E1954&gt;SUM($C$6,$C$5,Sec!J1954),SUM($C$5,$C$6,Sec!J1954),E1954))</f>
        <v>0</v>
      </c>
      <c r="I1954">
        <f t="shared" si="126"/>
        <v>0</v>
      </c>
      <c r="J1954" s="13">
        <f>IF(G1954&lt;SUM($C$5:$C$6,Sec!J1954),((SUM($C$5,$C$6,-G1954,(Rate*Sec!J1954)))*Rate),0)</f>
        <v>0</v>
      </c>
    </row>
    <row r="1955" spans="1:10">
      <c r="A1955">
        <v>1946</v>
      </c>
      <c r="B1955" s="13">
        <f t="shared" si="123"/>
        <v>0</v>
      </c>
      <c r="C1955" s="13">
        <f t="shared" si="124"/>
        <v>0</v>
      </c>
      <c r="D1955" s="13"/>
      <c r="E1955" s="13">
        <f t="shared" si="125"/>
        <v>0</v>
      </c>
      <c r="G1955" s="13">
        <f>(IF(E1955&gt;SUM($C$6,$C$5,Sec!J1955),SUM($C$5,$C$6,Sec!J1955),E1955))</f>
        <v>0</v>
      </c>
      <c r="I1955">
        <f t="shared" si="126"/>
        <v>0</v>
      </c>
      <c r="J1955" s="13">
        <f>IF(G1955&lt;SUM($C$5:$C$6,Sec!J1955),((SUM($C$5,$C$6,-G1955,(Rate*Sec!J1955)))*Rate),0)</f>
        <v>0</v>
      </c>
    </row>
    <row r="1956" spans="1:10">
      <c r="A1956">
        <v>1947</v>
      </c>
      <c r="B1956" s="13">
        <f t="shared" si="123"/>
        <v>0</v>
      </c>
      <c r="C1956" s="13">
        <f t="shared" si="124"/>
        <v>0</v>
      </c>
      <c r="D1956" s="13"/>
      <c r="E1956" s="13">
        <f t="shared" si="125"/>
        <v>0</v>
      </c>
      <c r="G1956" s="13">
        <f>(IF(E1956&gt;SUM($C$6,$C$5,Sec!J1956),SUM($C$5,$C$6,Sec!J1956),E1956))</f>
        <v>0</v>
      </c>
      <c r="I1956">
        <f t="shared" si="126"/>
        <v>0</v>
      </c>
      <c r="J1956" s="13">
        <f>IF(G1956&lt;SUM($C$5:$C$6,Sec!J1956),((SUM($C$5,$C$6,-G1956,(Rate*Sec!J1956)))*Rate),0)</f>
        <v>0</v>
      </c>
    </row>
    <row r="1957" spans="1:10">
      <c r="A1957">
        <v>1948</v>
      </c>
      <c r="B1957" s="13">
        <f t="shared" si="123"/>
        <v>0</v>
      </c>
      <c r="C1957" s="13">
        <f t="shared" si="124"/>
        <v>0</v>
      </c>
      <c r="D1957" s="13"/>
      <c r="E1957" s="13">
        <f t="shared" si="125"/>
        <v>0</v>
      </c>
      <c r="G1957" s="13">
        <f>(IF(E1957&gt;SUM($C$6,$C$5,Sec!J1957),SUM($C$5,$C$6,Sec!J1957),E1957))</f>
        <v>0</v>
      </c>
      <c r="I1957">
        <f t="shared" si="126"/>
        <v>0</v>
      </c>
      <c r="J1957" s="13">
        <f>IF(G1957&lt;SUM($C$5:$C$6,Sec!J1957),((SUM($C$5,$C$6,-G1957,(Rate*Sec!J1957)))*Rate),0)</f>
        <v>0</v>
      </c>
    </row>
    <row r="1958" spans="1:10">
      <c r="A1958">
        <v>1949</v>
      </c>
      <c r="B1958" s="13">
        <f t="shared" si="123"/>
        <v>0</v>
      </c>
      <c r="C1958" s="13">
        <f t="shared" si="124"/>
        <v>0</v>
      </c>
      <c r="D1958" s="13"/>
      <c r="E1958" s="13">
        <f t="shared" si="125"/>
        <v>0</v>
      </c>
      <c r="G1958" s="13">
        <f>(IF(E1958&gt;SUM($C$6,$C$5,Sec!J1958),SUM($C$5,$C$6,Sec!J1958),E1958))</f>
        <v>0</v>
      </c>
      <c r="I1958">
        <f t="shared" si="126"/>
        <v>0</v>
      </c>
      <c r="J1958" s="13">
        <f>IF(G1958&lt;SUM($C$5:$C$6,Sec!J1958),((SUM($C$5,$C$6,-G1958,(Rate*Sec!J1958)))*Rate),0)</f>
        <v>0</v>
      </c>
    </row>
    <row r="1959" spans="1:10">
      <c r="A1959">
        <v>1950</v>
      </c>
      <c r="B1959" s="13">
        <f t="shared" si="123"/>
        <v>0</v>
      </c>
      <c r="C1959" s="13">
        <f t="shared" si="124"/>
        <v>0</v>
      </c>
      <c r="D1959" s="13"/>
      <c r="E1959" s="13">
        <f t="shared" si="125"/>
        <v>0</v>
      </c>
      <c r="G1959" s="13">
        <f>(IF(E1959&gt;SUM($C$6,$C$5,Sec!J1959),SUM($C$5,$C$6,Sec!J1959),E1959))</f>
        <v>0</v>
      </c>
      <c r="I1959">
        <f t="shared" si="126"/>
        <v>0</v>
      </c>
      <c r="J1959" s="13">
        <f>IF(G1959&lt;SUM($C$5:$C$6,Sec!J1959),((SUM($C$5,$C$6,-G1959,(Rate*Sec!J1959)))*Rate),0)</f>
        <v>0</v>
      </c>
    </row>
    <row r="1960" spans="1:10">
      <c r="A1960">
        <v>1951</v>
      </c>
      <c r="B1960" s="13">
        <f t="shared" si="123"/>
        <v>0</v>
      </c>
      <c r="C1960" s="13">
        <f t="shared" si="124"/>
        <v>0</v>
      </c>
      <c r="D1960" s="13"/>
      <c r="E1960" s="13">
        <f t="shared" si="125"/>
        <v>0</v>
      </c>
      <c r="G1960" s="13">
        <f>(IF(E1960&gt;SUM($C$6,$C$5,Sec!J1960),SUM($C$5,$C$6,Sec!J1960),E1960))</f>
        <v>0</v>
      </c>
      <c r="I1960">
        <f t="shared" si="126"/>
        <v>0</v>
      </c>
      <c r="J1960" s="13">
        <f>IF(G1960&lt;SUM($C$5:$C$6,Sec!J1960),((SUM($C$5,$C$6,-G1960,(Rate*Sec!J1960)))*Rate),0)</f>
        <v>0</v>
      </c>
    </row>
    <row r="1961" spans="1:10">
      <c r="A1961">
        <v>1952</v>
      </c>
      <c r="B1961" s="13">
        <f t="shared" si="123"/>
        <v>0</v>
      </c>
      <c r="C1961" s="13">
        <f t="shared" si="124"/>
        <v>0</v>
      </c>
      <c r="D1961" s="13"/>
      <c r="E1961" s="13">
        <f t="shared" si="125"/>
        <v>0</v>
      </c>
      <c r="G1961" s="13">
        <f>(IF(E1961&gt;SUM($C$6,$C$5,Sec!J1961),SUM($C$5,$C$6,Sec!J1961),E1961))</f>
        <v>0</v>
      </c>
      <c r="I1961">
        <f t="shared" si="126"/>
        <v>0</v>
      </c>
      <c r="J1961" s="13">
        <f>IF(G1961&lt;SUM($C$5:$C$6,Sec!J1961),((SUM($C$5,$C$6,-G1961,(Rate*Sec!J1961)))*Rate),0)</f>
        <v>0</v>
      </c>
    </row>
    <row r="1962" spans="1:10">
      <c r="A1962">
        <v>1953</v>
      </c>
      <c r="B1962" s="13">
        <f t="shared" si="123"/>
        <v>0</v>
      </c>
      <c r="C1962" s="13">
        <f t="shared" si="124"/>
        <v>0</v>
      </c>
      <c r="D1962" s="13"/>
      <c r="E1962" s="13">
        <f t="shared" si="125"/>
        <v>0</v>
      </c>
      <c r="G1962" s="13">
        <f>(IF(E1962&gt;SUM($C$6,$C$5,Sec!J1962),SUM($C$5,$C$6,Sec!J1962),E1962))</f>
        <v>0</v>
      </c>
      <c r="I1962">
        <f t="shared" si="126"/>
        <v>0</v>
      </c>
      <c r="J1962" s="13">
        <f>IF(G1962&lt;SUM($C$5:$C$6,Sec!J1962),((SUM($C$5,$C$6,-G1962,(Rate*Sec!J1962)))*Rate),0)</f>
        <v>0</v>
      </c>
    </row>
    <row r="1963" spans="1:10">
      <c r="A1963">
        <v>1954</v>
      </c>
      <c r="B1963" s="13">
        <f t="shared" si="123"/>
        <v>0</v>
      </c>
      <c r="C1963" s="13">
        <f t="shared" si="124"/>
        <v>0</v>
      </c>
      <c r="D1963" s="13"/>
      <c r="E1963" s="13">
        <f t="shared" si="125"/>
        <v>0</v>
      </c>
      <c r="G1963" s="13">
        <f>(IF(E1963&gt;SUM($C$6,$C$5,Sec!J1963),SUM($C$5,$C$6,Sec!J1963),E1963))</f>
        <v>0</v>
      </c>
      <c r="I1963">
        <f t="shared" si="126"/>
        <v>0</v>
      </c>
      <c r="J1963" s="13">
        <f>IF(G1963&lt;SUM($C$5:$C$6,Sec!J1963),((SUM($C$5,$C$6,-G1963,(Rate*Sec!J1963)))*Rate),0)</f>
        <v>0</v>
      </c>
    </row>
    <row r="1964" spans="1:10">
      <c r="A1964">
        <v>1955</v>
      </c>
      <c r="B1964" s="13">
        <f t="shared" si="123"/>
        <v>0</v>
      </c>
      <c r="C1964" s="13">
        <f t="shared" si="124"/>
        <v>0</v>
      </c>
      <c r="D1964" s="13"/>
      <c r="E1964" s="13">
        <f t="shared" si="125"/>
        <v>0</v>
      </c>
      <c r="G1964" s="13">
        <f>(IF(E1964&gt;SUM($C$6,$C$5,Sec!J1964),SUM($C$5,$C$6,Sec!J1964),E1964))</f>
        <v>0</v>
      </c>
      <c r="I1964">
        <f t="shared" si="126"/>
        <v>0</v>
      </c>
      <c r="J1964" s="13">
        <f>IF(G1964&lt;SUM($C$5:$C$6,Sec!J1964),((SUM($C$5,$C$6,-G1964,(Rate*Sec!J1964)))*Rate),0)</f>
        <v>0</v>
      </c>
    </row>
    <row r="1965" spans="1:10">
      <c r="A1965">
        <v>1956</v>
      </c>
      <c r="B1965" s="13">
        <f t="shared" si="123"/>
        <v>0</v>
      </c>
      <c r="C1965" s="13">
        <f t="shared" si="124"/>
        <v>0</v>
      </c>
      <c r="D1965" s="13"/>
      <c r="E1965" s="13">
        <f t="shared" si="125"/>
        <v>0</v>
      </c>
      <c r="G1965" s="13">
        <f>(IF(E1965&gt;SUM($C$6,$C$5,Sec!J1965),SUM($C$5,$C$6,Sec!J1965),E1965))</f>
        <v>0</v>
      </c>
      <c r="I1965">
        <f t="shared" si="126"/>
        <v>0</v>
      </c>
      <c r="J1965" s="13">
        <f>IF(G1965&lt;SUM($C$5:$C$6,Sec!J1965),((SUM($C$5,$C$6,-G1965,(Rate*Sec!J1965)))*Rate),0)</f>
        <v>0</v>
      </c>
    </row>
    <row r="1966" spans="1:10">
      <c r="A1966">
        <v>1957</v>
      </c>
      <c r="B1966" s="13">
        <f t="shared" ref="B1966:B2029" si="127">IF(SUM(E1965,-G1965)&lt;0,0,SUM(E1965,-G1965))</f>
        <v>0</v>
      </c>
      <c r="C1966" s="13">
        <f t="shared" ref="C1966:C2029" si="128">(B1966*$C$4)/12</f>
        <v>0</v>
      </c>
      <c r="D1966" s="13"/>
      <c r="E1966" s="13">
        <f t="shared" ref="E1966:E2029" si="129">SUM(C1966,B1966)</f>
        <v>0</v>
      </c>
      <c r="G1966" s="13">
        <f>(IF(E1966&gt;SUM($C$6,$C$5,Sec!J1966),SUM($C$5,$C$6,Sec!J1966),E1966))</f>
        <v>0</v>
      </c>
      <c r="I1966">
        <f t="shared" ref="I1966:I2029" si="130">IF(E1966&gt;0,1,0)</f>
        <v>0</v>
      </c>
      <c r="J1966" s="13">
        <f>IF(G1966&lt;SUM($C$5:$C$6,Sec!J1966),((SUM($C$5,$C$6,-G1966,(Rate*Sec!J1966)))*Rate),0)</f>
        <v>0</v>
      </c>
    </row>
    <row r="1967" spans="1:10">
      <c r="A1967">
        <v>1958</v>
      </c>
      <c r="B1967" s="13">
        <f t="shared" si="127"/>
        <v>0</v>
      </c>
      <c r="C1967" s="13">
        <f t="shared" si="128"/>
        <v>0</v>
      </c>
      <c r="D1967" s="13"/>
      <c r="E1967" s="13">
        <f t="shared" si="129"/>
        <v>0</v>
      </c>
      <c r="G1967" s="13">
        <f>(IF(E1967&gt;SUM($C$6,$C$5,Sec!J1967),SUM($C$5,$C$6,Sec!J1967),E1967))</f>
        <v>0</v>
      </c>
      <c r="I1967">
        <f t="shared" si="130"/>
        <v>0</v>
      </c>
      <c r="J1967" s="13">
        <f>IF(G1967&lt;SUM($C$5:$C$6,Sec!J1967),((SUM($C$5,$C$6,-G1967,(Rate*Sec!J1967)))*Rate),0)</f>
        <v>0</v>
      </c>
    </row>
    <row r="1968" spans="1:10">
      <c r="A1968">
        <v>1959</v>
      </c>
      <c r="B1968" s="13">
        <f t="shared" si="127"/>
        <v>0</v>
      </c>
      <c r="C1968" s="13">
        <f t="shared" si="128"/>
        <v>0</v>
      </c>
      <c r="D1968" s="13"/>
      <c r="E1968" s="13">
        <f t="shared" si="129"/>
        <v>0</v>
      </c>
      <c r="G1968" s="13">
        <f>(IF(E1968&gt;SUM($C$6,$C$5,Sec!J1968),SUM($C$5,$C$6,Sec!J1968),E1968))</f>
        <v>0</v>
      </c>
      <c r="I1968">
        <f t="shared" si="130"/>
        <v>0</v>
      </c>
      <c r="J1968" s="13">
        <f>IF(G1968&lt;SUM($C$5:$C$6,Sec!J1968),((SUM($C$5,$C$6,-G1968,(Rate*Sec!J1968)))*Rate),0)</f>
        <v>0</v>
      </c>
    </row>
    <row r="1969" spans="1:10">
      <c r="A1969">
        <v>1960</v>
      </c>
      <c r="B1969" s="13">
        <f t="shared" si="127"/>
        <v>0</v>
      </c>
      <c r="C1969" s="13">
        <f t="shared" si="128"/>
        <v>0</v>
      </c>
      <c r="D1969" s="13"/>
      <c r="E1969" s="13">
        <f t="shared" si="129"/>
        <v>0</v>
      </c>
      <c r="G1969" s="13">
        <f>(IF(E1969&gt;SUM($C$6,$C$5,Sec!J1969),SUM($C$5,$C$6,Sec!J1969),E1969))</f>
        <v>0</v>
      </c>
      <c r="I1969">
        <f t="shared" si="130"/>
        <v>0</v>
      </c>
      <c r="J1969" s="13">
        <f>IF(G1969&lt;SUM($C$5:$C$6,Sec!J1969),((SUM($C$5,$C$6,-G1969,(Rate*Sec!J1969)))*Rate),0)</f>
        <v>0</v>
      </c>
    </row>
    <row r="1970" spans="1:10">
      <c r="A1970">
        <v>1961</v>
      </c>
      <c r="B1970" s="13">
        <f t="shared" si="127"/>
        <v>0</v>
      </c>
      <c r="C1970" s="13">
        <f t="shared" si="128"/>
        <v>0</v>
      </c>
      <c r="D1970" s="13"/>
      <c r="E1970" s="13">
        <f t="shared" si="129"/>
        <v>0</v>
      </c>
      <c r="G1970" s="13">
        <f>(IF(E1970&gt;SUM($C$6,$C$5,Sec!J1970),SUM($C$5,$C$6,Sec!J1970),E1970))</f>
        <v>0</v>
      </c>
      <c r="I1970">
        <f t="shared" si="130"/>
        <v>0</v>
      </c>
      <c r="J1970" s="13">
        <f>IF(G1970&lt;SUM($C$5:$C$6,Sec!J1970),((SUM($C$5,$C$6,-G1970,(Rate*Sec!J1970)))*Rate),0)</f>
        <v>0</v>
      </c>
    </row>
    <row r="1971" spans="1:10">
      <c r="A1971">
        <v>1962</v>
      </c>
      <c r="B1971" s="13">
        <f t="shared" si="127"/>
        <v>0</v>
      </c>
      <c r="C1971" s="13">
        <f t="shared" si="128"/>
        <v>0</v>
      </c>
      <c r="D1971" s="13"/>
      <c r="E1971" s="13">
        <f t="shared" si="129"/>
        <v>0</v>
      </c>
      <c r="G1971" s="13">
        <f>(IF(E1971&gt;SUM($C$6,$C$5,Sec!J1971),SUM($C$5,$C$6,Sec!J1971),E1971))</f>
        <v>0</v>
      </c>
      <c r="I1971">
        <f t="shared" si="130"/>
        <v>0</v>
      </c>
      <c r="J1971" s="13">
        <f>IF(G1971&lt;SUM($C$5:$C$6,Sec!J1971),((SUM($C$5,$C$6,-G1971,(Rate*Sec!J1971)))*Rate),0)</f>
        <v>0</v>
      </c>
    </row>
    <row r="1972" spans="1:10">
      <c r="A1972">
        <v>1963</v>
      </c>
      <c r="B1972" s="13">
        <f t="shared" si="127"/>
        <v>0</v>
      </c>
      <c r="C1972" s="13">
        <f t="shared" si="128"/>
        <v>0</v>
      </c>
      <c r="D1972" s="13"/>
      <c r="E1972" s="13">
        <f t="shared" si="129"/>
        <v>0</v>
      </c>
      <c r="G1972" s="13">
        <f>(IF(E1972&gt;SUM($C$6,$C$5,Sec!J1972),SUM($C$5,$C$6,Sec!J1972),E1972))</f>
        <v>0</v>
      </c>
      <c r="I1972">
        <f t="shared" si="130"/>
        <v>0</v>
      </c>
      <c r="J1972" s="13">
        <f>IF(G1972&lt;SUM($C$5:$C$6,Sec!J1972),((SUM($C$5,$C$6,-G1972,(Rate*Sec!J1972)))*Rate),0)</f>
        <v>0</v>
      </c>
    </row>
    <row r="1973" spans="1:10">
      <c r="A1973">
        <v>1964</v>
      </c>
      <c r="B1973" s="13">
        <f t="shared" si="127"/>
        <v>0</v>
      </c>
      <c r="C1973" s="13">
        <f t="shared" si="128"/>
        <v>0</v>
      </c>
      <c r="D1973" s="13"/>
      <c r="E1973" s="13">
        <f t="shared" si="129"/>
        <v>0</v>
      </c>
      <c r="G1973" s="13">
        <f>(IF(E1973&gt;SUM($C$6,$C$5,Sec!J1973),SUM($C$5,$C$6,Sec!J1973),E1973))</f>
        <v>0</v>
      </c>
      <c r="I1973">
        <f t="shared" si="130"/>
        <v>0</v>
      </c>
      <c r="J1973" s="13">
        <f>IF(G1973&lt;SUM($C$5:$C$6,Sec!J1973),((SUM($C$5,$C$6,-G1973,(Rate*Sec!J1973)))*Rate),0)</f>
        <v>0</v>
      </c>
    </row>
    <row r="1974" spans="1:10">
      <c r="A1974">
        <v>1965</v>
      </c>
      <c r="B1974" s="13">
        <f t="shared" si="127"/>
        <v>0</v>
      </c>
      <c r="C1974" s="13">
        <f t="shared" si="128"/>
        <v>0</v>
      </c>
      <c r="D1974" s="13"/>
      <c r="E1974" s="13">
        <f t="shared" si="129"/>
        <v>0</v>
      </c>
      <c r="G1974" s="13">
        <f>(IF(E1974&gt;SUM($C$6,$C$5,Sec!J1974),SUM($C$5,$C$6,Sec!J1974),E1974))</f>
        <v>0</v>
      </c>
      <c r="I1974">
        <f t="shared" si="130"/>
        <v>0</v>
      </c>
      <c r="J1974" s="13">
        <f>IF(G1974&lt;SUM($C$5:$C$6,Sec!J1974),((SUM($C$5,$C$6,-G1974,(Rate*Sec!J1974)))*Rate),0)</f>
        <v>0</v>
      </c>
    </row>
    <row r="1975" spans="1:10">
      <c r="A1975">
        <v>1966</v>
      </c>
      <c r="B1975" s="13">
        <f t="shared" si="127"/>
        <v>0</v>
      </c>
      <c r="C1975" s="13">
        <f t="shared" si="128"/>
        <v>0</v>
      </c>
      <c r="D1975" s="13"/>
      <c r="E1975" s="13">
        <f t="shared" si="129"/>
        <v>0</v>
      </c>
      <c r="G1975" s="13">
        <f>(IF(E1975&gt;SUM($C$6,$C$5,Sec!J1975),SUM($C$5,$C$6,Sec!J1975),E1975))</f>
        <v>0</v>
      </c>
      <c r="I1975">
        <f t="shared" si="130"/>
        <v>0</v>
      </c>
      <c r="J1975" s="13">
        <f>IF(G1975&lt;SUM($C$5:$C$6,Sec!J1975),((SUM($C$5,$C$6,-G1975,(Rate*Sec!J1975)))*Rate),0)</f>
        <v>0</v>
      </c>
    </row>
    <row r="1976" spans="1:10">
      <c r="A1976">
        <v>1967</v>
      </c>
      <c r="B1976" s="13">
        <f t="shared" si="127"/>
        <v>0</v>
      </c>
      <c r="C1976" s="13">
        <f t="shared" si="128"/>
        <v>0</v>
      </c>
      <c r="D1976" s="13"/>
      <c r="E1976" s="13">
        <f t="shared" si="129"/>
        <v>0</v>
      </c>
      <c r="G1976" s="13">
        <f>(IF(E1976&gt;SUM($C$6,$C$5,Sec!J1976),SUM($C$5,$C$6,Sec!J1976),E1976))</f>
        <v>0</v>
      </c>
      <c r="I1976">
        <f t="shared" si="130"/>
        <v>0</v>
      </c>
      <c r="J1976" s="13">
        <f>IF(G1976&lt;SUM($C$5:$C$6,Sec!J1976),((SUM($C$5,$C$6,-G1976,(Rate*Sec!J1976)))*Rate),0)</f>
        <v>0</v>
      </c>
    </row>
    <row r="1977" spans="1:10">
      <c r="A1977">
        <v>1968</v>
      </c>
      <c r="B1977" s="13">
        <f t="shared" si="127"/>
        <v>0</v>
      </c>
      <c r="C1977" s="13">
        <f t="shared" si="128"/>
        <v>0</v>
      </c>
      <c r="D1977" s="13"/>
      <c r="E1977" s="13">
        <f t="shared" si="129"/>
        <v>0</v>
      </c>
      <c r="G1977" s="13">
        <f>(IF(E1977&gt;SUM($C$6,$C$5,Sec!J1977),SUM($C$5,$C$6,Sec!J1977),E1977))</f>
        <v>0</v>
      </c>
      <c r="I1977">
        <f t="shared" si="130"/>
        <v>0</v>
      </c>
      <c r="J1977" s="13">
        <f>IF(G1977&lt;SUM($C$5:$C$6,Sec!J1977),((SUM($C$5,$C$6,-G1977,(Rate*Sec!J1977)))*Rate),0)</f>
        <v>0</v>
      </c>
    </row>
    <row r="1978" spans="1:10">
      <c r="A1978">
        <v>1969</v>
      </c>
      <c r="B1978" s="13">
        <f t="shared" si="127"/>
        <v>0</v>
      </c>
      <c r="C1978" s="13">
        <f t="shared" si="128"/>
        <v>0</v>
      </c>
      <c r="D1978" s="13"/>
      <c r="E1978" s="13">
        <f t="shared" si="129"/>
        <v>0</v>
      </c>
      <c r="G1978" s="13">
        <f>(IF(E1978&gt;SUM($C$6,$C$5,Sec!J1978),SUM($C$5,$C$6,Sec!J1978),E1978))</f>
        <v>0</v>
      </c>
      <c r="I1978">
        <f t="shared" si="130"/>
        <v>0</v>
      </c>
      <c r="J1978" s="13">
        <f>IF(G1978&lt;SUM($C$5:$C$6,Sec!J1978),((SUM($C$5,$C$6,-G1978,(Rate*Sec!J1978)))*Rate),0)</f>
        <v>0</v>
      </c>
    </row>
    <row r="1979" spans="1:10">
      <c r="A1979">
        <v>1970</v>
      </c>
      <c r="B1979" s="13">
        <f t="shared" si="127"/>
        <v>0</v>
      </c>
      <c r="C1979" s="13">
        <f t="shared" si="128"/>
        <v>0</v>
      </c>
      <c r="D1979" s="13"/>
      <c r="E1979" s="13">
        <f t="shared" si="129"/>
        <v>0</v>
      </c>
      <c r="G1979" s="13">
        <f>(IF(E1979&gt;SUM($C$6,$C$5,Sec!J1979),SUM($C$5,$C$6,Sec!J1979),E1979))</f>
        <v>0</v>
      </c>
      <c r="I1979">
        <f t="shared" si="130"/>
        <v>0</v>
      </c>
      <c r="J1979" s="13">
        <f>IF(G1979&lt;SUM($C$5:$C$6,Sec!J1979),((SUM($C$5,$C$6,-G1979,(Rate*Sec!J1979)))*Rate),0)</f>
        <v>0</v>
      </c>
    </row>
    <row r="1980" spans="1:10">
      <c r="A1980">
        <v>1971</v>
      </c>
      <c r="B1980" s="13">
        <f t="shared" si="127"/>
        <v>0</v>
      </c>
      <c r="C1980" s="13">
        <f t="shared" si="128"/>
        <v>0</v>
      </c>
      <c r="D1980" s="13"/>
      <c r="E1980" s="13">
        <f t="shared" si="129"/>
        <v>0</v>
      </c>
      <c r="G1980" s="13">
        <f>(IF(E1980&gt;SUM($C$6,$C$5,Sec!J1980),SUM($C$5,$C$6,Sec!J1980),E1980))</f>
        <v>0</v>
      </c>
      <c r="I1980">
        <f t="shared" si="130"/>
        <v>0</v>
      </c>
      <c r="J1980" s="13">
        <f>IF(G1980&lt;SUM($C$5:$C$6,Sec!J1980),((SUM($C$5,$C$6,-G1980,(Rate*Sec!J1980)))*Rate),0)</f>
        <v>0</v>
      </c>
    </row>
    <row r="1981" spans="1:10">
      <c r="A1981">
        <v>1972</v>
      </c>
      <c r="B1981" s="13">
        <f t="shared" si="127"/>
        <v>0</v>
      </c>
      <c r="C1981" s="13">
        <f t="shared" si="128"/>
        <v>0</v>
      </c>
      <c r="D1981" s="13"/>
      <c r="E1981" s="13">
        <f t="shared" si="129"/>
        <v>0</v>
      </c>
      <c r="G1981" s="13">
        <f>(IF(E1981&gt;SUM($C$6,$C$5,Sec!J1981),SUM($C$5,$C$6,Sec!J1981),E1981))</f>
        <v>0</v>
      </c>
      <c r="I1981">
        <f t="shared" si="130"/>
        <v>0</v>
      </c>
      <c r="J1981" s="13">
        <f>IF(G1981&lt;SUM($C$5:$C$6,Sec!J1981),((SUM($C$5,$C$6,-G1981,(Rate*Sec!J1981)))*Rate),0)</f>
        <v>0</v>
      </c>
    </row>
    <row r="1982" spans="1:10">
      <c r="A1982">
        <v>1973</v>
      </c>
      <c r="B1982" s="13">
        <f t="shared" si="127"/>
        <v>0</v>
      </c>
      <c r="C1982" s="13">
        <f t="shared" si="128"/>
        <v>0</v>
      </c>
      <c r="D1982" s="13"/>
      <c r="E1982" s="13">
        <f t="shared" si="129"/>
        <v>0</v>
      </c>
      <c r="G1982" s="13">
        <f>(IF(E1982&gt;SUM($C$6,$C$5,Sec!J1982),SUM($C$5,$C$6,Sec!J1982),E1982))</f>
        <v>0</v>
      </c>
      <c r="I1982">
        <f t="shared" si="130"/>
        <v>0</v>
      </c>
      <c r="J1982" s="13">
        <f>IF(G1982&lt;SUM($C$5:$C$6,Sec!J1982),((SUM($C$5,$C$6,-G1982,(Rate*Sec!J1982)))*Rate),0)</f>
        <v>0</v>
      </c>
    </row>
    <row r="1983" spans="1:10">
      <c r="A1983">
        <v>1974</v>
      </c>
      <c r="B1983" s="13">
        <f t="shared" si="127"/>
        <v>0</v>
      </c>
      <c r="C1983" s="13">
        <f t="shared" si="128"/>
        <v>0</v>
      </c>
      <c r="D1983" s="13"/>
      <c r="E1983" s="13">
        <f t="shared" si="129"/>
        <v>0</v>
      </c>
      <c r="G1983" s="13">
        <f>(IF(E1983&gt;SUM($C$6,$C$5,Sec!J1983),SUM($C$5,$C$6,Sec!J1983),E1983))</f>
        <v>0</v>
      </c>
      <c r="I1983">
        <f t="shared" si="130"/>
        <v>0</v>
      </c>
      <c r="J1983" s="13">
        <f>IF(G1983&lt;SUM($C$5:$C$6,Sec!J1983),((SUM($C$5,$C$6,-G1983,(Rate*Sec!J1983)))*Rate),0)</f>
        <v>0</v>
      </c>
    </row>
    <row r="1984" spans="1:10">
      <c r="A1984">
        <v>1975</v>
      </c>
      <c r="B1984" s="13">
        <f t="shared" si="127"/>
        <v>0</v>
      </c>
      <c r="C1984" s="13">
        <f t="shared" si="128"/>
        <v>0</v>
      </c>
      <c r="D1984" s="13"/>
      <c r="E1984" s="13">
        <f t="shared" si="129"/>
        <v>0</v>
      </c>
      <c r="G1984" s="13">
        <f>(IF(E1984&gt;SUM($C$6,$C$5,Sec!J1984),SUM($C$5,$C$6,Sec!J1984),E1984))</f>
        <v>0</v>
      </c>
      <c r="I1984">
        <f t="shared" si="130"/>
        <v>0</v>
      </c>
      <c r="J1984" s="13">
        <f>IF(G1984&lt;SUM($C$5:$C$6,Sec!J1984),((SUM($C$5,$C$6,-G1984,(Rate*Sec!J1984)))*Rate),0)</f>
        <v>0</v>
      </c>
    </row>
    <row r="1985" spans="1:10">
      <c r="A1985">
        <v>1976</v>
      </c>
      <c r="B1985" s="13">
        <f t="shared" si="127"/>
        <v>0</v>
      </c>
      <c r="C1985" s="13">
        <f t="shared" si="128"/>
        <v>0</v>
      </c>
      <c r="D1985" s="13"/>
      <c r="E1985" s="13">
        <f t="shared" si="129"/>
        <v>0</v>
      </c>
      <c r="G1985" s="13">
        <f>(IF(E1985&gt;SUM($C$6,$C$5,Sec!J1985),SUM($C$5,$C$6,Sec!J1985),E1985))</f>
        <v>0</v>
      </c>
      <c r="I1985">
        <f t="shared" si="130"/>
        <v>0</v>
      </c>
      <c r="J1985" s="13">
        <f>IF(G1985&lt;SUM($C$5:$C$6,Sec!J1985),((SUM($C$5,$C$6,-G1985,(Rate*Sec!J1985)))*Rate),0)</f>
        <v>0</v>
      </c>
    </row>
    <row r="1986" spans="1:10">
      <c r="A1986">
        <v>1977</v>
      </c>
      <c r="B1986" s="13">
        <f t="shared" si="127"/>
        <v>0</v>
      </c>
      <c r="C1986" s="13">
        <f t="shared" si="128"/>
        <v>0</v>
      </c>
      <c r="D1986" s="13"/>
      <c r="E1986" s="13">
        <f t="shared" si="129"/>
        <v>0</v>
      </c>
      <c r="G1986" s="13">
        <f>(IF(E1986&gt;SUM($C$6,$C$5,Sec!J1986),SUM($C$5,$C$6,Sec!J1986),E1986))</f>
        <v>0</v>
      </c>
      <c r="I1986">
        <f t="shared" si="130"/>
        <v>0</v>
      </c>
      <c r="J1986" s="13">
        <f>IF(G1986&lt;SUM($C$5:$C$6,Sec!J1986),((SUM($C$5,$C$6,-G1986,(Rate*Sec!J1986)))*Rate),0)</f>
        <v>0</v>
      </c>
    </row>
    <row r="1987" spans="1:10">
      <c r="A1987">
        <v>1978</v>
      </c>
      <c r="B1987" s="13">
        <f t="shared" si="127"/>
        <v>0</v>
      </c>
      <c r="C1987" s="13">
        <f t="shared" si="128"/>
        <v>0</v>
      </c>
      <c r="D1987" s="13"/>
      <c r="E1987" s="13">
        <f t="shared" si="129"/>
        <v>0</v>
      </c>
      <c r="G1987" s="13">
        <f>(IF(E1987&gt;SUM($C$6,$C$5,Sec!J1987),SUM($C$5,$C$6,Sec!J1987),E1987))</f>
        <v>0</v>
      </c>
      <c r="I1987">
        <f t="shared" si="130"/>
        <v>0</v>
      </c>
      <c r="J1987" s="13">
        <f>IF(G1987&lt;SUM($C$5:$C$6,Sec!J1987),((SUM($C$5,$C$6,-G1987,(Rate*Sec!J1987)))*Rate),0)</f>
        <v>0</v>
      </c>
    </row>
    <row r="1988" spans="1:10">
      <c r="A1988">
        <v>1979</v>
      </c>
      <c r="B1988" s="13">
        <f t="shared" si="127"/>
        <v>0</v>
      </c>
      <c r="C1988" s="13">
        <f t="shared" si="128"/>
        <v>0</v>
      </c>
      <c r="D1988" s="13"/>
      <c r="E1988" s="13">
        <f t="shared" si="129"/>
        <v>0</v>
      </c>
      <c r="G1988" s="13">
        <f>(IF(E1988&gt;SUM($C$6,$C$5,Sec!J1988),SUM($C$5,$C$6,Sec!J1988),E1988))</f>
        <v>0</v>
      </c>
      <c r="I1988">
        <f t="shared" si="130"/>
        <v>0</v>
      </c>
      <c r="J1988" s="13">
        <f>IF(G1988&lt;SUM($C$5:$C$6,Sec!J1988),((SUM($C$5,$C$6,-G1988,(Rate*Sec!J1988)))*Rate),0)</f>
        <v>0</v>
      </c>
    </row>
    <row r="1989" spans="1:10">
      <c r="A1989">
        <v>1980</v>
      </c>
      <c r="B1989" s="13">
        <f t="shared" si="127"/>
        <v>0</v>
      </c>
      <c r="C1989" s="13">
        <f t="shared" si="128"/>
        <v>0</v>
      </c>
      <c r="D1989" s="13"/>
      <c r="E1989" s="13">
        <f t="shared" si="129"/>
        <v>0</v>
      </c>
      <c r="G1989" s="13">
        <f>(IF(E1989&gt;SUM($C$6,$C$5,Sec!J1989),SUM($C$5,$C$6,Sec!J1989),E1989))</f>
        <v>0</v>
      </c>
      <c r="I1989">
        <f t="shared" si="130"/>
        <v>0</v>
      </c>
      <c r="J1989" s="13">
        <f>IF(G1989&lt;SUM($C$5:$C$6,Sec!J1989),((SUM($C$5,$C$6,-G1989,(Rate*Sec!J1989)))*Rate),0)</f>
        <v>0</v>
      </c>
    </row>
    <row r="1990" spans="1:10">
      <c r="A1990">
        <v>1981</v>
      </c>
      <c r="B1990" s="13">
        <f t="shared" si="127"/>
        <v>0</v>
      </c>
      <c r="C1990" s="13">
        <f t="shared" si="128"/>
        <v>0</v>
      </c>
      <c r="D1990" s="13"/>
      <c r="E1990" s="13">
        <f t="shared" si="129"/>
        <v>0</v>
      </c>
      <c r="G1990" s="13">
        <f>(IF(E1990&gt;SUM($C$6,$C$5,Sec!J1990),SUM($C$5,$C$6,Sec!J1990),E1990))</f>
        <v>0</v>
      </c>
      <c r="I1990">
        <f t="shared" si="130"/>
        <v>0</v>
      </c>
      <c r="J1990" s="13">
        <f>IF(G1990&lt;SUM($C$5:$C$6,Sec!J1990),((SUM($C$5,$C$6,-G1990,(Rate*Sec!J1990)))*Rate),0)</f>
        <v>0</v>
      </c>
    </row>
    <row r="1991" spans="1:10">
      <c r="A1991">
        <v>1982</v>
      </c>
      <c r="B1991" s="13">
        <f t="shared" si="127"/>
        <v>0</v>
      </c>
      <c r="C1991" s="13">
        <f t="shared" si="128"/>
        <v>0</v>
      </c>
      <c r="D1991" s="13"/>
      <c r="E1991" s="13">
        <f t="shared" si="129"/>
        <v>0</v>
      </c>
      <c r="G1991" s="13">
        <f>(IF(E1991&gt;SUM($C$6,$C$5,Sec!J1991),SUM($C$5,$C$6,Sec!J1991),E1991))</f>
        <v>0</v>
      </c>
      <c r="I1991">
        <f t="shared" si="130"/>
        <v>0</v>
      </c>
      <c r="J1991" s="13">
        <f>IF(G1991&lt;SUM($C$5:$C$6,Sec!J1991),((SUM($C$5,$C$6,-G1991,(Rate*Sec!J1991)))*Rate),0)</f>
        <v>0</v>
      </c>
    </row>
    <row r="1992" spans="1:10">
      <c r="A1992">
        <v>1983</v>
      </c>
      <c r="B1992" s="13">
        <f t="shared" si="127"/>
        <v>0</v>
      </c>
      <c r="C1992" s="13">
        <f t="shared" si="128"/>
        <v>0</v>
      </c>
      <c r="D1992" s="13"/>
      <c r="E1992" s="13">
        <f t="shared" si="129"/>
        <v>0</v>
      </c>
      <c r="G1992" s="13">
        <f>(IF(E1992&gt;SUM($C$6,$C$5,Sec!J1992),SUM($C$5,$C$6,Sec!J1992),E1992))</f>
        <v>0</v>
      </c>
      <c r="I1992">
        <f t="shared" si="130"/>
        <v>0</v>
      </c>
      <c r="J1992" s="13">
        <f>IF(G1992&lt;SUM($C$5:$C$6,Sec!J1992),((SUM($C$5,$C$6,-G1992,(Rate*Sec!J1992)))*Rate),0)</f>
        <v>0</v>
      </c>
    </row>
    <row r="1993" spans="1:10">
      <c r="A1993">
        <v>1984</v>
      </c>
      <c r="B1993" s="13">
        <f t="shared" si="127"/>
        <v>0</v>
      </c>
      <c r="C1993" s="13">
        <f t="shared" si="128"/>
        <v>0</v>
      </c>
      <c r="D1993" s="13"/>
      <c r="E1993" s="13">
        <f t="shared" si="129"/>
        <v>0</v>
      </c>
      <c r="G1993" s="13">
        <f>(IF(E1993&gt;SUM($C$6,$C$5,Sec!J1993),SUM($C$5,$C$6,Sec!J1993),E1993))</f>
        <v>0</v>
      </c>
      <c r="I1993">
        <f t="shared" si="130"/>
        <v>0</v>
      </c>
      <c r="J1993" s="13">
        <f>IF(G1993&lt;SUM($C$5:$C$6,Sec!J1993),((SUM($C$5,$C$6,-G1993,(Rate*Sec!J1993)))*Rate),0)</f>
        <v>0</v>
      </c>
    </row>
    <row r="1994" spans="1:10">
      <c r="A1994">
        <v>1985</v>
      </c>
      <c r="B1994" s="13">
        <f t="shared" si="127"/>
        <v>0</v>
      </c>
      <c r="C1994" s="13">
        <f t="shared" si="128"/>
        <v>0</v>
      </c>
      <c r="D1994" s="13"/>
      <c r="E1994" s="13">
        <f t="shared" si="129"/>
        <v>0</v>
      </c>
      <c r="G1994" s="13">
        <f>(IF(E1994&gt;SUM($C$6,$C$5,Sec!J1994),SUM($C$5,$C$6,Sec!J1994),E1994))</f>
        <v>0</v>
      </c>
      <c r="I1994">
        <f t="shared" si="130"/>
        <v>0</v>
      </c>
      <c r="J1994" s="13">
        <f>IF(G1994&lt;SUM($C$5:$C$6,Sec!J1994),((SUM($C$5,$C$6,-G1994,(Rate*Sec!J1994)))*Rate),0)</f>
        <v>0</v>
      </c>
    </row>
    <row r="1995" spans="1:10">
      <c r="A1995">
        <v>1986</v>
      </c>
      <c r="B1995" s="13">
        <f t="shared" si="127"/>
        <v>0</v>
      </c>
      <c r="C1995" s="13">
        <f t="shared" si="128"/>
        <v>0</v>
      </c>
      <c r="D1995" s="13"/>
      <c r="E1995" s="13">
        <f t="shared" si="129"/>
        <v>0</v>
      </c>
      <c r="G1995" s="13">
        <f>(IF(E1995&gt;SUM($C$6,$C$5,Sec!J1995),SUM($C$5,$C$6,Sec!J1995),E1995))</f>
        <v>0</v>
      </c>
      <c r="I1995">
        <f t="shared" si="130"/>
        <v>0</v>
      </c>
      <c r="J1995" s="13">
        <f>IF(G1995&lt;SUM($C$5:$C$6,Sec!J1995),((SUM($C$5,$C$6,-G1995,(Rate*Sec!J1995)))*Rate),0)</f>
        <v>0</v>
      </c>
    </row>
    <row r="1996" spans="1:10">
      <c r="A1996">
        <v>1987</v>
      </c>
      <c r="B1996" s="13">
        <f t="shared" si="127"/>
        <v>0</v>
      </c>
      <c r="C1996" s="13">
        <f t="shared" si="128"/>
        <v>0</v>
      </c>
      <c r="D1996" s="13"/>
      <c r="E1996" s="13">
        <f t="shared" si="129"/>
        <v>0</v>
      </c>
      <c r="G1996" s="13">
        <f>(IF(E1996&gt;SUM($C$6,$C$5,Sec!J1996),SUM($C$5,$C$6,Sec!J1996),E1996))</f>
        <v>0</v>
      </c>
      <c r="I1996">
        <f t="shared" si="130"/>
        <v>0</v>
      </c>
      <c r="J1996" s="13">
        <f>IF(G1996&lt;SUM($C$5:$C$6,Sec!J1996),((SUM($C$5,$C$6,-G1996,(Rate*Sec!J1996)))*Rate),0)</f>
        <v>0</v>
      </c>
    </row>
    <row r="1997" spans="1:10">
      <c r="A1997">
        <v>1988</v>
      </c>
      <c r="B1997" s="13">
        <f t="shared" si="127"/>
        <v>0</v>
      </c>
      <c r="C1997" s="13">
        <f t="shared" si="128"/>
        <v>0</v>
      </c>
      <c r="D1997" s="13"/>
      <c r="E1997" s="13">
        <f t="shared" si="129"/>
        <v>0</v>
      </c>
      <c r="G1997" s="13">
        <f>(IF(E1997&gt;SUM($C$6,$C$5,Sec!J1997),SUM($C$5,$C$6,Sec!J1997),E1997))</f>
        <v>0</v>
      </c>
      <c r="I1997">
        <f t="shared" si="130"/>
        <v>0</v>
      </c>
      <c r="J1997" s="13">
        <f>IF(G1997&lt;SUM($C$5:$C$6,Sec!J1997),((SUM($C$5,$C$6,-G1997,(Rate*Sec!J1997)))*Rate),0)</f>
        <v>0</v>
      </c>
    </row>
    <row r="1998" spans="1:10">
      <c r="A1998">
        <v>1989</v>
      </c>
      <c r="B1998" s="13">
        <f t="shared" si="127"/>
        <v>0</v>
      </c>
      <c r="C1998" s="13">
        <f t="shared" si="128"/>
        <v>0</v>
      </c>
      <c r="D1998" s="13"/>
      <c r="E1998" s="13">
        <f t="shared" si="129"/>
        <v>0</v>
      </c>
      <c r="G1998" s="13">
        <f>(IF(E1998&gt;SUM($C$6,$C$5,Sec!J1998),SUM($C$5,$C$6,Sec!J1998),E1998))</f>
        <v>0</v>
      </c>
      <c r="I1998">
        <f t="shared" si="130"/>
        <v>0</v>
      </c>
      <c r="J1998" s="13">
        <f>IF(G1998&lt;SUM($C$5:$C$6,Sec!J1998),((SUM($C$5,$C$6,-G1998,(Rate*Sec!J1998)))*Rate),0)</f>
        <v>0</v>
      </c>
    </row>
    <row r="1999" spans="1:10">
      <c r="A1999">
        <v>1990</v>
      </c>
      <c r="B1999" s="13">
        <f t="shared" si="127"/>
        <v>0</v>
      </c>
      <c r="C1999" s="13">
        <f t="shared" si="128"/>
        <v>0</v>
      </c>
      <c r="D1999" s="13"/>
      <c r="E1999" s="13">
        <f t="shared" si="129"/>
        <v>0</v>
      </c>
      <c r="G1999" s="13">
        <f>(IF(E1999&gt;SUM($C$6,$C$5,Sec!J1999),SUM($C$5,$C$6,Sec!J1999),E1999))</f>
        <v>0</v>
      </c>
      <c r="I1999">
        <f t="shared" si="130"/>
        <v>0</v>
      </c>
      <c r="J1999" s="13">
        <f>IF(G1999&lt;SUM($C$5:$C$6,Sec!J1999),((SUM($C$5,$C$6,-G1999,(Rate*Sec!J1999)))*Rate),0)</f>
        <v>0</v>
      </c>
    </row>
    <row r="2000" spans="1:10">
      <c r="A2000">
        <v>1991</v>
      </c>
      <c r="B2000" s="13">
        <f t="shared" si="127"/>
        <v>0</v>
      </c>
      <c r="C2000" s="13">
        <f t="shared" si="128"/>
        <v>0</v>
      </c>
      <c r="D2000" s="13"/>
      <c r="E2000" s="13">
        <f t="shared" si="129"/>
        <v>0</v>
      </c>
      <c r="G2000" s="13">
        <f>(IF(E2000&gt;SUM($C$6,$C$5,Sec!J2000),SUM($C$5,$C$6,Sec!J2000),E2000))</f>
        <v>0</v>
      </c>
      <c r="I2000">
        <f t="shared" si="130"/>
        <v>0</v>
      </c>
      <c r="J2000" s="13">
        <f>IF(G2000&lt;SUM($C$5:$C$6,Sec!J2000),((SUM($C$5,$C$6,-G2000,(Rate*Sec!J2000)))*Rate),0)</f>
        <v>0</v>
      </c>
    </row>
    <row r="2001" spans="1:10">
      <c r="A2001">
        <v>1992</v>
      </c>
      <c r="B2001" s="13">
        <f t="shared" si="127"/>
        <v>0</v>
      </c>
      <c r="C2001" s="13">
        <f t="shared" si="128"/>
        <v>0</v>
      </c>
      <c r="D2001" s="13"/>
      <c r="E2001" s="13">
        <f t="shared" si="129"/>
        <v>0</v>
      </c>
      <c r="G2001" s="13">
        <f>(IF(E2001&gt;SUM($C$6,$C$5,Sec!J2001),SUM($C$5,$C$6,Sec!J2001),E2001))</f>
        <v>0</v>
      </c>
      <c r="I2001">
        <f t="shared" si="130"/>
        <v>0</v>
      </c>
      <c r="J2001" s="13">
        <f>IF(G2001&lt;SUM($C$5:$C$6,Sec!J2001),((SUM($C$5,$C$6,-G2001,(Rate*Sec!J2001)))*Rate),0)</f>
        <v>0</v>
      </c>
    </row>
    <row r="2002" spans="1:10">
      <c r="A2002">
        <v>1993</v>
      </c>
      <c r="B2002" s="13">
        <f t="shared" si="127"/>
        <v>0</v>
      </c>
      <c r="C2002" s="13">
        <f t="shared" si="128"/>
        <v>0</v>
      </c>
      <c r="D2002" s="13"/>
      <c r="E2002" s="13">
        <f t="shared" si="129"/>
        <v>0</v>
      </c>
      <c r="G2002" s="13">
        <f>(IF(E2002&gt;SUM($C$6,$C$5,Sec!J2002),SUM($C$5,$C$6,Sec!J2002),E2002))</f>
        <v>0</v>
      </c>
      <c r="I2002">
        <f t="shared" si="130"/>
        <v>0</v>
      </c>
      <c r="J2002" s="13">
        <f>IF(G2002&lt;SUM($C$5:$C$6,Sec!J2002),((SUM($C$5,$C$6,-G2002,(Rate*Sec!J2002)))*Rate),0)</f>
        <v>0</v>
      </c>
    </row>
    <row r="2003" spans="1:10">
      <c r="A2003">
        <v>1994</v>
      </c>
      <c r="B2003" s="13">
        <f t="shared" si="127"/>
        <v>0</v>
      </c>
      <c r="C2003" s="13">
        <f t="shared" si="128"/>
        <v>0</v>
      </c>
      <c r="D2003" s="13"/>
      <c r="E2003" s="13">
        <f t="shared" si="129"/>
        <v>0</v>
      </c>
      <c r="G2003" s="13">
        <f>(IF(E2003&gt;SUM($C$6,$C$5,Sec!J2003),SUM($C$5,$C$6,Sec!J2003),E2003))</f>
        <v>0</v>
      </c>
      <c r="I2003">
        <f t="shared" si="130"/>
        <v>0</v>
      </c>
      <c r="J2003" s="13">
        <f>IF(G2003&lt;SUM($C$5:$C$6,Sec!J2003),((SUM($C$5,$C$6,-G2003,(Rate*Sec!J2003)))*Rate),0)</f>
        <v>0</v>
      </c>
    </row>
    <row r="2004" spans="1:10">
      <c r="A2004">
        <v>1995</v>
      </c>
      <c r="B2004" s="13">
        <f t="shared" si="127"/>
        <v>0</v>
      </c>
      <c r="C2004" s="13">
        <f t="shared" si="128"/>
        <v>0</v>
      </c>
      <c r="D2004" s="13"/>
      <c r="E2004" s="13">
        <f t="shared" si="129"/>
        <v>0</v>
      </c>
      <c r="G2004" s="13">
        <f>(IF(E2004&gt;SUM($C$6,$C$5,Sec!J2004),SUM($C$5,$C$6,Sec!J2004),E2004))</f>
        <v>0</v>
      </c>
      <c r="I2004">
        <f t="shared" si="130"/>
        <v>0</v>
      </c>
      <c r="J2004" s="13">
        <f>IF(G2004&lt;SUM($C$5:$C$6,Sec!J2004),((SUM($C$5,$C$6,-G2004,(Rate*Sec!J2004)))*Rate),0)</f>
        <v>0</v>
      </c>
    </row>
    <row r="2005" spans="1:10">
      <c r="A2005">
        <v>1996</v>
      </c>
      <c r="B2005" s="13">
        <f t="shared" si="127"/>
        <v>0</v>
      </c>
      <c r="C2005" s="13">
        <f t="shared" si="128"/>
        <v>0</v>
      </c>
      <c r="D2005" s="13"/>
      <c r="E2005" s="13">
        <f t="shared" si="129"/>
        <v>0</v>
      </c>
      <c r="G2005" s="13">
        <f>(IF(E2005&gt;SUM($C$6,$C$5,Sec!J2005),SUM($C$5,$C$6,Sec!J2005),E2005))</f>
        <v>0</v>
      </c>
      <c r="I2005">
        <f t="shared" si="130"/>
        <v>0</v>
      </c>
      <c r="J2005" s="13">
        <f>IF(G2005&lt;SUM($C$5:$C$6,Sec!J2005),((SUM($C$5,$C$6,-G2005,(Rate*Sec!J2005)))*Rate),0)</f>
        <v>0</v>
      </c>
    </row>
    <row r="2006" spans="1:10">
      <c r="A2006">
        <v>1997</v>
      </c>
      <c r="B2006" s="13">
        <f t="shared" si="127"/>
        <v>0</v>
      </c>
      <c r="C2006" s="13">
        <f t="shared" si="128"/>
        <v>0</v>
      </c>
      <c r="D2006" s="13"/>
      <c r="E2006" s="13">
        <f t="shared" si="129"/>
        <v>0</v>
      </c>
      <c r="G2006" s="13">
        <f>(IF(E2006&gt;SUM($C$6,$C$5,Sec!J2006),SUM($C$5,$C$6,Sec!J2006),E2006))</f>
        <v>0</v>
      </c>
      <c r="I2006">
        <f t="shared" si="130"/>
        <v>0</v>
      </c>
      <c r="J2006" s="13">
        <f>IF(G2006&lt;SUM($C$5:$C$6,Sec!J2006),((SUM($C$5,$C$6,-G2006,(Rate*Sec!J2006)))*Rate),0)</f>
        <v>0</v>
      </c>
    </row>
    <row r="2007" spans="1:10">
      <c r="A2007">
        <v>1998</v>
      </c>
      <c r="B2007" s="13">
        <f t="shared" si="127"/>
        <v>0</v>
      </c>
      <c r="C2007" s="13">
        <f t="shared" si="128"/>
        <v>0</v>
      </c>
      <c r="D2007" s="13"/>
      <c r="E2007" s="13">
        <f t="shared" si="129"/>
        <v>0</v>
      </c>
      <c r="G2007" s="13">
        <f>(IF(E2007&gt;SUM($C$6,$C$5,Sec!J2007),SUM($C$5,$C$6,Sec!J2007),E2007))</f>
        <v>0</v>
      </c>
      <c r="I2007">
        <f t="shared" si="130"/>
        <v>0</v>
      </c>
      <c r="J2007" s="13">
        <f>IF(G2007&lt;SUM($C$5:$C$6,Sec!J2007),((SUM($C$5,$C$6,-G2007,(Rate*Sec!J2007)))*Rate),0)</f>
        <v>0</v>
      </c>
    </row>
    <row r="2008" spans="1:10">
      <c r="A2008">
        <v>1999</v>
      </c>
      <c r="B2008" s="13">
        <f t="shared" si="127"/>
        <v>0</v>
      </c>
      <c r="C2008" s="13">
        <f t="shared" si="128"/>
        <v>0</v>
      </c>
      <c r="D2008" s="13"/>
      <c r="E2008" s="13">
        <f t="shared" si="129"/>
        <v>0</v>
      </c>
      <c r="G2008" s="13">
        <f>(IF(E2008&gt;SUM($C$6,$C$5,Sec!J2008),SUM($C$5,$C$6,Sec!J2008),E2008))</f>
        <v>0</v>
      </c>
      <c r="I2008">
        <f t="shared" si="130"/>
        <v>0</v>
      </c>
      <c r="J2008" s="13">
        <f>IF(G2008&lt;SUM($C$5:$C$6,Sec!J2008),((SUM($C$5,$C$6,-G2008,(Rate*Sec!J2008)))*Rate),0)</f>
        <v>0</v>
      </c>
    </row>
    <row r="2009" spans="1:10">
      <c r="A2009">
        <v>2000</v>
      </c>
      <c r="B2009" s="13">
        <f t="shared" si="127"/>
        <v>0</v>
      </c>
      <c r="C2009" s="13">
        <f t="shared" si="128"/>
        <v>0</v>
      </c>
      <c r="D2009" s="13"/>
      <c r="E2009" s="13">
        <f t="shared" si="129"/>
        <v>0</v>
      </c>
      <c r="G2009" s="13">
        <f>(IF(E2009&gt;SUM($C$6,$C$5,Sec!J2009),SUM($C$5,$C$6,Sec!J2009),E2009))</f>
        <v>0</v>
      </c>
      <c r="I2009">
        <f t="shared" si="130"/>
        <v>0</v>
      </c>
      <c r="J2009" s="13">
        <f>IF(G2009&lt;SUM($C$5:$C$6,Sec!J2009),((SUM($C$5,$C$6,-G2009,(Rate*Sec!J2009)))*Rate),0)</f>
        <v>0</v>
      </c>
    </row>
    <row r="2010" spans="1:10">
      <c r="A2010">
        <v>2001</v>
      </c>
      <c r="B2010" s="13">
        <f t="shared" si="127"/>
        <v>0</v>
      </c>
      <c r="C2010" s="13">
        <f t="shared" si="128"/>
        <v>0</v>
      </c>
      <c r="D2010" s="13"/>
      <c r="E2010" s="13">
        <f t="shared" si="129"/>
        <v>0</v>
      </c>
      <c r="G2010" s="13">
        <f>(IF(E2010&gt;SUM($C$6,$C$5,Sec!J2010),SUM($C$5,$C$6,Sec!J2010),E2010))</f>
        <v>0</v>
      </c>
      <c r="I2010">
        <f t="shared" si="130"/>
        <v>0</v>
      </c>
      <c r="J2010" s="13">
        <f>IF(G2010&lt;SUM($C$5:$C$6,Sec!J2010),((SUM($C$5,$C$6,-G2010,(Rate*Sec!J2010)))*Rate),0)</f>
        <v>0</v>
      </c>
    </row>
    <row r="2011" spans="1:10">
      <c r="A2011">
        <v>2002</v>
      </c>
      <c r="B2011" s="13">
        <f t="shared" si="127"/>
        <v>0</v>
      </c>
      <c r="C2011" s="13">
        <f t="shared" si="128"/>
        <v>0</v>
      </c>
      <c r="D2011" s="13"/>
      <c r="E2011" s="13">
        <f t="shared" si="129"/>
        <v>0</v>
      </c>
      <c r="G2011" s="13">
        <f>(IF(E2011&gt;SUM($C$6,$C$5,Sec!J2011),SUM($C$5,$C$6,Sec!J2011),E2011))</f>
        <v>0</v>
      </c>
      <c r="I2011">
        <f t="shared" si="130"/>
        <v>0</v>
      </c>
      <c r="J2011" s="13">
        <f>IF(G2011&lt;SUM($C$5:$C$6,Sec!J2011),((SUM($C$5,$C$6,-G2011,(Rate*Sec!J2011)))*Rate),0)</f>
        <v>0</v>
      </c>
    </row>
    <row r="2012" spans="1:10">
      <c r="A2012">
        <v>2003</v>
      </c>
      <c r="B2012" s="13">
        <f t="shared" si="127"/>
        <v>0</v>
      </c>
      <c r="C2012" s="13">
        <f t="shared" si="128"/>
        <v>0</v>
      </c>
      <c r="D2012" s="13"/>
      <c r="E2012" s="13">
        <f t="shared" si="129"/>
        <v>0</v>
      </c>
      <c r="G2012" s="13">
        <f>(IF(E2012&gt;SUM($C$6,$C$5,Sec!J2012),SUM($C$5,$C$6,Sec!J2012),E2012))</f>
        <v>0</v>
      </c>
      <c r="I2012">
        <f t="shared" si="130"/>
        <v>0</v>
      </c>
      <c r="J2012" s="13">
        <f>IF(G2012&lt;SUM($C$5:$C$6,Sec!J2012),((SUM($C$5,$C$6,-G2012,(Rate*Sec!J2012)))*Rate),0)</f>
        <v>0</v>
      </c>
    </row>
    <row r="2013" spans="1:10">
      <c r="A2013">
        <v>2004</v>
      </c>
      <c r="B2013" s="13">
        <f t="shared" si="127"/>
        <v>0</v>
      </c>
      <c r="C2013" s="13">
        <f t="shared" si="128"/>
        <v>0</v>
      </c>
      <c r="D2013" s="13"/>
      <c r="E2013" s="13">
        <f t="shared" si="129"/>
        <v>0</v>
      </c>
      <c r="G2013" s="13">
        <f>(IF(E2013&gt;SUM($C$6,$C$5,Sec!J2013),SUM($C$5,$C$6,Sec!J2013),E2013))</f>
        <v>0</v>
      </c>
      <c r="I2013">
        <f t="shared" si="130"/>
        <v>0</v>
      </c>
      <c r="J2013" s="13">
        <f>IF(G2013&lt;SUM($C$5:$C$6,Sec!J2013),((SUM($C$5,$C$6,-G2013,(Rate*Sec!J2013)))*Rate),0)</f>
        <v>0</v>
      </c>
    </row>
    <row r="2014" spans="1:10">
      <c r="A2014">
        <v>2005</v>
      </c>
      <c r="B2014" s="13">
        <f t="shared" si="127"/>
        <v>0</v>
      </c>
      <c r="C2014" s="13">
        <f t="shared" si="128"/>
        <v>0</v>
      </c>
      <c r="D2014" s="13"/>
      <c r="E2014" s="13">
        <f t="shared" si="129"/>
        <v>0</v>
      </c>
      <c r="G2014" s="13">
        <f>(IF(E2014&gt;SUM($C$6,$C$5,Sec!J2014),SUM($C$5,$C$6,Sec!J2014),E2014))</f>
        <v>0</v>
      </c>
      <c r="I2014">
        <f t="shared" si="130"/>
        <v>0</v>
      </c>
      <c r="J2014" s="13">
        <f>IF(G2014&lt;SUM($C$5:$C$6,Sec!J2014),((SUM($C$5,$C$6,-G2014,(Rate*Sec!J2014)))*Rate),0)</f>
        <v>0</v>
      </c>
    </row>
    <row r="2015" spans="1:10">
      <c r="A2015">
        <v>2006</v>
      </c>
      <c r="B2015" s="13">
        <f t="shared" si="127"/>
        <v>0</v>
      </c>
      <c r="C2015" s="13">
        <f t="shared" si="128"/>
        <v>0</v>
      </c>
      <c r="D2015" s="13"/>
      <c r="E2015" s="13">
        <f t="shared" si="129"/>
        <v>0</v>
      </c>
      <c r="G2015" s="13">
        <f>(IF(E2015&gt;SUM($C$6,$C$5,Sec!J2015),SUM($C$5,$C$6,Sec!J2015),E2015))</f>
        <v>0</v>
      </c>
      <c r="I2015">
        <f t="shared" si="130"/>
        <v>0</v>
      </c>
      <c r="J2015" s="13">
        <f>IF(G2015&lt;SUM($C$5:$C$6,Sec!J2015),((SUM($C$5,$C$6,-G2015,(Rate*Sec!J2015)))*Rate),0)</f>
        <v>0</v>
      </c>
    </row>
    <row r="2016" spans="1:10">
      <c r="A2016">
        <v>2007</v>
      </c>
      <c r="B2016" s="13">
        <f t="shared" si="127"/>
        <v>0</v>
      </c>
      <c r="C2016" s="13">
        <f t="shared" si="128"/>
        <v>0</v>
      </c>
      <c r="D2016" s="13"/>
      <c r="E2016" s="13">
        <f t="shared" si="129"/>
        <v>0</v>
      </c>
      <c r="G2016" s="13">
        <f>(IF(E2016&gt;SUM($C$6,$C$5,Sec!J2016),SUM($C$5,$C$6,Sec!J2016),E2016))</f>
        <v>0</v>
      </c>
      <c r="I2016">
        <f t="shared" si="130"/>
        <v>0</v>
      </c>
      <c r="J2016" s="13">
        <f>IF(G2016&lt;SUM($C$5:$C$6,Sec!J2016),((SUM($C$5,$C$6,-G2016,(Rate*Sec!J2016)))*Rate),0)</f>
        <v>0</v>
      </c>
    </row>
    <row r="2017" spans="1:10">
      <c r="A2017">
        <v>2008</v>
      </c>
      <c r="B2017" s="13">
        <f t="shared" si="127"/>
        <v>0</v>
      </c>
      <c r="C2017" s="13">
        <f t="shared" si="128"/>
        <v>0</v>
      </c>
      <c r="D2017" s="13"/>
      <c r="E2017" s="13">
        <f t="shared" si="129"/>
        <v>0</v>
      </c>
      <c r="G2017" s="13">
        <f>(IF(E2017&gt;SUM($C$6,$C$5,Sec!J2017),SUM($C$5,$C$6,Sec!J2017),E2017))</f>
        <v>0</v>
      </c>
      <c r="I2017">
        <f t="shared" si="130"/>
        <v>0</v>
      </c>
      <c r="J2017" s="13">
        <f>IF(G2017&lt;SUM($C$5:$C$6,Sec!J2017),((SUM($C$5,$C$6,-G2017,(Rate*Sec!J2017)))*Rate),0)</f>
        <v>0</v>
      </c>
    </row>
    <row r="2018" spans="1:10">
      <c r="A2018">
        <v>2009</v>
      </c>
      <c r="B2018" s="13">
        <f t="shared" si="127"/>
        <v>0</v>
      </c>
      <c r="C2018" s="13">
        <f t="shared" si="128"/>
        <v>0</v>
      </c>
      <c r="D2018" s="13"/>
      <c r="E2018" s="13">
        <f t="shared" si="129"/>
        <v>0</v>
      </c>
      <c r="G2018" s="13">
        <f>(IF(E2018&gt;SUM($C$6,$C$5,Sec!J2018),SUM($C$5,$C$6,Sec!J2018),E2018))</f>
        <v>0</v>
      </c>
      <c r="I2018">
        <f t="shared" si="130"/>
        <v>0</v>
      </c>
      <c r="J2018" s="13">
        <f>IF(G2018&lt;SUM($C$5:$C$6,Sec!J2018),((SUM($C$5,$C$6,-G2018,(Rate*Sec!J2018)))*Rate),0)</f>
        <v>0</v>
      </c>
    </row>
    <row r="2019" spans="1:10">
      <c r="A2019">
        <v>2010</v>
      </c>
      <c r="B2019" s="13">
        <f t="shared" si="127"/>
        <v>0</v>
      </c>
      <c r="C2019" s="13">
        <f t="shared" si="128"/>
        <v>0</v>
      </c>
      <c r="D2019" s="13"/>
      <c r="E2019" s="13">
        <f t="shared" si="129"/>
        <v>0</v>
      </c>
      <c r="G2019" s="13">
        <f>(IF(E2019&gt;SUM($C$6,$C$5,Sec!J2019),SUM($C$5,$C$6,Sec!J2019),E2019))</f>
        <v>0</v>
      </c>
      <c r="I2019">
        <f t="shared" si="130"/>
        <v>0</v>
      </c>
      <c r="J2019" s="13">
        <f>IF(G2019&lt;SUM($C$5:$C$6,Sec!J2019),((SUM($C$5,$C$6,-G2019,(Rate*Sec!J2019)))*Rate),0)</f>
        <v>0</v>
      </c>
    </row>
    <row r="2020" spans="1:10">
      <c r="A2020">
        <v>2011</v>
      </c>
      <c r="B2020" s="13">
        <f t="shared" si="127"/>
        <v>0</v>
      </c>
      <c r="C2020" s="13">
        <f t="shared" si="128"/>
        <v>0</v>
      </c>
      <c r="D2020" s="13"/>
      <c r="E2020" s="13">
        <f t="shared" si="129"/>
        <v>0</v>
      </c>
      <c r="G2020" s="13">
        <f>(IF(E2020&gt;SUM($C$6,$C$5,Sec!J2020),SUM($C$5,$C$6,Sec!J2020),E2020))</f>
        <v>0</v>
      </c>
      <c r="I2020">
        <f t="shared" si="130"/>
        <v>0</v>
      </c>
      <c r="J2020" s="13">
        <f>IF(G2020&lt;SUM($C$5:$C$6,Sec!J2020),((SUM($C$5,$C$6,-G2020,(Rate*Sec!J2020)))*Rate),0)</f>
        <v>0</v>
      </c>
    </row>
    <row r="2021" spans="1:10">
      <c r="A2021">
        <v>2012</v>
      </c>
      <c r="B2021" s="13">
        <f t="shared" si="127"/>
        <v>0</v>
      </c>
      <c r="C2021" s="13">
        <f t="shared" si="128"/>
        <v>0</v>
      </c>
      <c r="D2021" s="13"/>
      <c r="E2021" s="13">
        <f t="shared" si="129"/>
        <v>0</v>
      </c>
      <c r="G2021" s="13">
        <f>(IF(E2021&gt;SUM($C$6,$C$5,Sec!J2021),SUM($C$5,$C$6,Sec!J2021),E2021))</f>
        <v>0</v>
      </c>
      <c r="I2021">
        <f t="shared" si="130"/>
        <v>0</v>
      </c>
      <c r="J2021" s="13">
        <f>IF(G2021&lt;SUM($C$5:$C$6,Sec!J2021),((SUM($C$5,$C$6,-G2021,(Rate*Sec!J2021)))*Rate),0)</f>
        <v>0</v>
      </c>
    </row>
    <row r="2022" spans="1:10">
      <c r="A2022">
        <v>2013</v>
      </c>
      <c r="B2022" s="13">
        <f t="shared" si="127"/>
        <v>0</v>
      </c>
      <c r="C2022" s="13">
        <f t="shared" si="128"/>
        <v>0</v>
      </c>
      <c r="D2022" s="13"/>
      <c r="E2022" s="13">
        <f t="shared" si="129"/>
        <v>0</v>
      </c>
      <c r="G2022" s="13">
        <f>(IF(E2022&gt;SUM($C$6,$C$5,Sec!J2022),SUM($C$5,$C$6,Sec!J2022),E2022))</f>
        <v>0</v>
      </c>
      <c r="I2022">
        <f t="shared" si="130"/>
        <v>0</v>
      </c>
      <c r="J2022" s="13">
        <f>IF(G2022&lt;SUM($C$5:$C$6,Sec!J2022),((SUM($C$5,$C$6,-G2022,(Rate*Sec!J2022)))*Rate),0)</f>
        <v>0</v>
      </c>
    </row>
    <row r="2023" spans="1:10">
      <c r="A2023">
        <v>2014</v>
      </c>
      <c r="B2023" s="13">
        <f t="shared" si="127"/>
        <v>0</v>
      </c>
      <c r="C2023" s="13">
        <f t="shared" si="128"/>
        <v>0</v>
      </c>
      <c r="D2023" s="13"/>
      <c r="E2023" s="13">
        <f t="shared" si="129"/>
        <v>0</v>
      </c>
      <c r="G2023" s="13">
        <f>(IF(E2023&gt;SUM($C$6,$C$5,Sec!J2023),SUM($C$5,$C$6,Sec!J2023),E2023))</f>
        <v>0</v>
      </c>
      <c r="I2023">
        <f t="shared" si="130"/>
        <v>0</v>
      </c>
      <c r="J2023" s="13">
        <f>IF(G2023&lt;SUM($C$5:$C$6,Sec!J2023),((SUM($C$5,$C$6,-G2023,(Rate*Sec!J2023)))*Rate),0)</f>
        <v>0</v>
      </c>
    </row>
    <row r="2024" spans="1:10">
      <c r="A2024">
        <v>2015</v>
      </c>
      <c r="B2024" s="13">
        <f t="shared" si="127"/>
        <v>0</v>
      </c>
      <c r="C2024" s="13">
        <f t="shared" si="128"/>
        <v>0</v>
      </c>
      <c r="D2024" s="13"/>
      <c r="E2024" s="13">
        <f t="shared" si="129"/>
        <v>0</v>
      </c>
      <c r="G2024" s="13">
        <f>(IF(E2024&gt;SUM($C$6,$C$5,Sec!J2024),SUM($C$5,$C$6,Sec!J2024),E2024))</f>
        <v>0</v>
      </c>
      <c r="I2024">
        <f t="shared" si="130"/>
        <v>0</v>
      </c>
      <c r="J2024" s="13">
        <f>IF(G2024&lt;SUM($C$5:$C$6,Sec!J2024),((SUM($C$5,$C$6,-G2024,(Rate*Sec!J2024)))*Rate),0)</f>
        <v>0</v>
      </c>
    </row>
    <row r="2025" spans="1:10">
      <c r="A2025">
        <v>2016</v>
      </c>
      <c r="B2025" s="13">
        <f t="shared" si="127"/>
        <v>0</v>
      </c>
      <c r="C2025" s="13">
        <f t="shared" si="128"/>
        <v>0</v>
      </c>
      <c r="D2025" s="13"/>
      <c r="E2025" s="13">
        <f t="shared" si="129"/>
        <v>0</v>
      </c>
      <c r="G2025" s="13">
        <f>(IF(E2025&gt;SUM($C$6,$C$5,Sec!J2025),SUM($C$5,$C$6,Sec!J2025),E2025))</f>
        <v>0</v>
      </c>
      <c r="I2025">
        <f t="shared" si="130"/>
        <v>0</v>
      </c>
      <c r="J2025" s="13">
        <f>IF(G2025&lt;SUM($C$5:$C$6,Sec!J2025),((SUM($C$5,$C$6,-G2025,(Rate*Sec!J2025)))*Rate),0)</f>
        <v>0</v>
      </c>
    </row>
    <row r="2026" spans="1:10">
      <c r="A2026">
        <v>2017</v>
      </c>
      <c r="B2026" s="13">
        <f t="shared" si="127"/>
        <v>0</v>
      </c>
      <c r="C2026" s="13">
        <f t="shared" si="128"/>
        <v>0</v>
      </c>
      <c r="D2026" s="13"/>
      <c r="E2026" s="13">
        <f t="shared" si="129"/>
        <v>0</v>
      </c>
      <c r="G2026" s="13">
        <f>(IF(E2026&gt;SUM($C$6,$C$5,Sec!J2026),SUM($C$5,$C$6,Sec!J2026),E2026))</f>
        <v>0</v>
      </c>
      <c r="I2026">
        <f t="shared" si="130"/>
        <v>0</v>
      </c>
      <c r="J2026" s="13">
        <f>IF(G2026&lt;SUM($C$5:$C$6,Sec!J2026),((SUM($C$5,$C$6,-G2026,(Rate*Sec!J2026)))*Rate),0)</f>
        <v>0</v>
      </c>
    </row>
    <row r="2027" spans="1:10">
      <c r="A2027">
        <v>2018</v>
      </c>
      <c r="B2027" s="13">
        <f t="shared" si="127"/>
        <v>0</v>
      </c>
      <c r="C2027" s="13">
        <f t="shared" si="128"/>
        <v>0</v>
      </c>
      <c r="D2027" s="13"/>
      <c r="E2027" s="13">
        <f t="shared" si="129"/>
        <v>0</v>
      </c>
      <c r="G2027" s="13">
        <f>(IF(E2027&gt;SUM($C$6,$C$5,Sec!J2027),SUM($C$5,$C$6,Sec!J2027),E2027))</f>
        <v>0</v>
      </c>
      <c r="I2027">
        <f t="shared" si="130"/>
        <v>0</v>
      </c>
      <c r="J2027" s="13">
        <f>IF(G2027&lt;SUM($C$5:$C$6,Sec!J2027),((SUM($C$5,$C$6,-G2027,(Rate*Sec!J2027)))*Rate),0)</f>
        <v>0</v>
      </c>
    </row>
    <row r="2028" spans="1:10">
      <c r="A2028">
        <v>2019</v>
      </c>
      <c r="B2028" s="13">
        <f t="shared" si="127"/>
        <v>0</v>
      </c>
      <c r="C2028" s="13">
        <f t="shared" si="128"/>
        <v>0</v>
      </c>
      <c r="D2028" s="13"/>
      <c r="E2028" s="13">
        <f t="shared" si="129"/>
        <v>0</v>
      </c>
      <c r="G2028" s="13">
        <f>(IF(E2028&gt;SUM($C$6,$C$5,Sec!J2028),SUM($C$5,$C$6,Sec!J2028),E2028))</f>
        <v>0</v>
      </c>
      <c r="I2028">
        <f t="shared" si="130"/>
        <v>0</v>
      </c>
      <c r="J2028" s="13">
        <f>IF(G2028&lt;SUM($C$5:$C$6,Sec!J2028),((SUM($C$5,$C$6,-G2028,(Rate*Sec!J2028)))*Rate),0)</f>
        <v>0</v>
      </c>
    </row>
    <row r="2029" spans="1:10">
      <c r="A2029">
        <v>2020</v>
      </c>
      <c r="B2029" s="13">
        <f t="shared" si="127"/>
        <v>0</v>
      </c>
      <c r="C2029" s="13">
        <f t="shared" si="128"/>
        <v>0</v>
      </c>
      <c r="D2029" s="13"/>
      <c r="E2029" s="13">
        <f t="shared" si="129"/>
        <v>0</v>
      </c>
      <c r="G2029" s="13">
        <f>(IF(E2029&gt;SUM($C$6,$C$5,Sec!J2029),SUM($C$5,$C$6,Sec!J2029),E2029))</f>
        <v>0</v>
      </c>
      <c r="I2029">
        <f t="shared" si="130"/>
        <v>0</v>
      </c>
      <c r="J2029" s="13">
        <f>IF(G2029&lt;SUM($C$5:$C$6,Sec!J2029),((SUM($C$5,$C$6,-G2029,(Rate*Sec!J2029)))*Rate),0)</f>
        <v>0</v>
      </c>
    </row>
    <row r="2030" spans="1:10">
      <c r="A2030">
        <v>2021</v>
      </c>
      <c r="B2030" s="13">
        <f t="shared" ref="B2030:B2093" si="131">IF(SUM(E2029,-G2029)&lt;0,0,SUM(E2029,-G2029))</f>
        <v>0</v>
      </c>
      <c r="C2030" s="13">
        <f t="shared" ref="C2030:C2093" si="132">(B2030*$C$4)/12</f>
        <v>0</v>
      </c>
      <c r="D2030" s="13"/>
      <c r="E2030" s="13">
        <f t="shared" ref="E2030:E2093" si="133">SUM(C2030,B2030)</f>
        <v>0</v>
      </c>
      <c r="G2030" s="13">
        <f>(IF(E2030&gt;SUM($C$6,$C$5,Sec!J2030),SUM($C$5,$C$6,Sec!J2030),E2030))</f>
        <v>0</v>
      </c>
      <c r="I2030">
        <f t="shared" ref="I2030:I2093" si="134">IF(E2030&gt;0,1,0)</f>
        <v>0</v>
      </c>
      <c r="J2030" s="13">
        <f>IF(G2030&lt;SUM($C$5:$C$6,Sec!J2030),((SUM($C$5,$C$6,-G2030,(Rate*Sec!J2030)))*Rate),0)</f>
        <v>0</v>
      </c>
    </row>
    <row r="2031" spans="1:10">
      <c r="A2031">
        <v>2022</v>
      </c>
      <c r="B2031" s="13">
        <f t="shared" si="131"/>
        <v>0</v>
      </c>
      <c r="C2031" s="13">
        <f t="shared" si="132"/>
        <v>0</v>
      </c>
      <c r="D2031" s="13"/>
      <c r="E2031" s="13">
        <f t="shared" si="133"/>
        <v>0</v>
      </c>
      <c r="G2031" s="13">
        <f>(IF(E2031&gt;SUM($C$6,$C$5,Sec!J2031),SUM($C$5,$C$6,Sec!J2031),E2031))</f>
        <v>0</v>
      </c>
      <c r="I2031">
        <f t="shared" si="134"/>
        <v>0</v>
      </c>
      <c r="J2031" s="13">
        <f>IF(G2031&lt;SUM($C$5:$C$6,Sec!J2031),((SUM($C$5,$C$6,-G2031,(Rate*Sec!J2031)))*Rate),0)</f>
        <v>0</v>
      </c>
    </row>
    <row r="2032" spans="1:10">
      <c r="A2032">
        <v>2023</v>
      </c>
      <c r="B2032" s="13">
        <f t="shared" si="131"/>
        <v>0</v>
      </c>
      <c r="C2032" s="13">
        <f t="shared" si="132"/>
        <v>0</v>
      </c>
      <c r="D2032" s="13"/>
      <c r="E2032" s="13">
        <f t="shared" si="133"/>
        <v>0</v>
      </c>
      <c r="G2032" s="13">
        <f>(IF(E2032&gt;SUM($C$6,$C$5,Sec!J2032),SUM($C$5,$C$6,Sec!J2032),E2032))</f>
        <v>0</v>
      </c>
      <c r="I2032">
        <f t="shared" si="134"/>
        <v>0</v>
      </c>
      <c r="J2032" s="13">
        <f>IF(G2032&lt;SUM($C$5:$C$6,Sec!J2032),((SUM($C$5,$C$6,-G2032,(Rate*Sec!J2032)))*Rate),0)</f>
        <v>0</v>
      </c>
    </row>
    <row r="2033" spans="1:10">
      <c r="A2033">
        <v>2024</v>
      </c>
      <c r="B2033" s="13">
        <f t="shared" si="131"/>
        <v>0</v>
      </c>
      <c r="C2033" s="13">
        <f t="shared" si="132"/>
        <v>0</v>
      </c>
      <c r="D2033" s="13"/>
      <c r="E2033" s="13">
        <f t="shared" si="133"/>
        <v>0</v>
      </c>
      <c r="G2033" s="13">
        <f>(IF(E2033&gt;SUM($C$6,$C$5,Sec!J2033),SUM($C$5,$C$6,Sec!J2033),E2033))</f>
        <v>0</v>
      </c>
      <c r="I2033">
        <f t="shared" si="134"/>
        <v>0</v>
      </c>
      <c r="J2033" s="13">
        <f>IF(G2033&lt;SUM($C$5:$C$6,Sec!J2033),((SUM($C$5,$C$6,-G2033,(Rate*Sec!J2033)))*Rate),0)</f>
        <v>0</v>
      </c>
    </row>
    <row r="2034" spans="1:10">
      <c r="A2034">
        <v>2025</v>
      </c>
      <c r="B2034" s="13">
        <f t="shared" si="131"/>
        <v>0</v>
      </c>
      <c r="C2034" s="13">
        <f t="shared" si="132"/>
        <v>0</v>
      </c>
      <c r="D2034" s="13"/>
      <c r="E2034" s="13">
        <f t="shared" si="133"/>
        <v>0</v>
      </c>
      <c r="G2034" s="13">
        <f>(IF(E2034&gt;SUM($C$6,$C$5,Sec!J2034),SUM($C$5,$C$6,Sec!J2034),E2034))</f>
        <v>0</v>
      </c>
      <c r="I2034">
        <f t="shared" si="134"/>
        <v>0</v>
      </c>
      <c r="J2034" s="13">
        <f>IF(G2034&lt;SUM($C$5:$C$6,Sec!J2034),((SUM($C$5,$C$6,-G2034,(Rate*Sec!J2034)))*Rate),0)</f>
        <v>0</v>
      </c>
    </row>
    <row r="2035" spans="1:10">
      <c r="A2035">
        <v>2026</v>
      </c>
      <c r="B2035" s="13">
        <f t="shared" si="131"/>
        <v>0</v>
      </c>
      <c r="C2035" s="13">
        <f t="shared" si="132"/>
        <v>0</v>
      </c>
      <c r="D2035" s="13"/>
      <c r="E2035" s="13">
        <f t="shared" si="133"/>
        <v>0</v>
      </c>
      <c r="G2035" s="13">
        <f>(IF(E2035&gt;SUM($C$6,$C$5,Sec!J2035),SUM($C$5,$C$6,Sec!J2035),E2035))</f>
        <v>0</v>
      </c>
      <c r="I2035">
        <f t="shared" si="134"/>
        <v>0</v>
      </c>
      <c r="J2035" s="13">
        <f>IF(G2035&lt;SUM($C$5:$C$6,Sec!J2035),((SUM($C$5,$C$6,-G2035,(Rate*Sec!J2035)))*Rate),0)</f>
        <v>0</v>
      </c>
    </row>
    <row r="2036" spans="1:10">
      <c r="A2036">
        <v>2027</v>
      </c>
      <c r="B2036" s="13">
        <f t="shared" si="131"/>
        <v>0</v>
      </c>
      <c r="C2036" s="13">
        <f t="shared" si="132"/>
        <v>0</v>
      </c>
      <c r="D2036" s="13"/>
      <c r="E2036" s="13">
        <f t="shared" si="133"/>
        <v>0</v>
      </c>
      <c r="G2036" s="13">
        <f>(IF(E2036&gt;SUM($C$6,$C$5,Sec!J2036),SUM($C$5,$C$6,Sec!J2036),E2036))</f>
        <v>0</v>
      </c>
      <c r="I2036">
        <f t="shared" si="134"/>
        <v>0</v>
      </c>
      <c r="J2036" s="13">
        <f>IF(G2036&lt;SUM($C$5:$C$6,Sec!J2036),((SUM($C$5,$C$6,-G2036,(Rate*Sec!J2036)))*Rate),0)</f>
        <v>0</v>
      </c>
    </row>
    <row r="2037" spans="1:10">
      <c r="A2037">
        <v>2028</v>
      </c>
      <c r="B2037" s="13">
        <f t="shared" si="131"/>
        <v>0</v>
      </c>
      <c r="C2037" s="13">
        <f t="shared" si="132"/>
        <v>0</v>
      </c>
      <c r="D2037" s="13"/>
      <c r="E2037" s="13">
        <f t="shared" si="133"/>
        <v>0</v>
      </c>
      <c r="G2037" s="13">
        <f>(IF(E2037&gt;SUM($C$6,$C$5,Sec!J2037),SUM($C$5,$C$6,Sec!J2037),E2037))</f>
        <v>0</v>
      </c>
      <c r="I2037">
        <f t="shared" si="134"/>
        <v>0</v>
      </c>
      <c r="J2037" s="13">
        <f>IF(G2037&lt;SUM($C$5:$C$6,Sec!J2037),((SUM($C$5,$C$6,-G2037,(Rate*Sec!J2037)))*Rate),0)</f>
        <v>0</v>
      </c>
    </row>
    <row r="2038" spans="1:10">
      <c r="A2038">
        <v>2029</v>
      </c>
      <c r="B2038" s="13">
        <f t="shared" si="131"/>
        <v>0</v>
      </c>
      <c r="C2038" s="13">
        <f t="shared" si="132"/>
        <v>0</v>
      </c>
      <c r="D2038" s="13"/>
      <c r="E2038" s="13">
        <f t="shared" si="133"/>
        <v>0</v>
      </c>
      <c r="G2038" s="13">
        <f>(IF(E2038&gt;SUM($C$6,$C$5,Sec!J2038),SUM($C$5,$C$6,Sec!J2038),E2038))</f>
        <v>0</v>
      </c>
      <c r="I2038">
        <f t="shared" si="134"/>
        <v>0</v>
      </c>
      <c r="J2038" s="13">
        <f>IF(G2038&lt;SUM($C$5:$C$6,Sec!J2038),((SUM($C$5,$C$6,-G2038,(Rate*Sec!J2038)))*Rate),0)</f>
        <v>0</v>
      </c>
    </row>
    <row r="2039" spans="1:10">
      <c r="A2039">
        <v>2030</v>
      </c>
      <c r="B2039" s="13">
        <f t="shared" si="131"/>
        <v>0</v>
      </c>
      <c r="C2039" s="13">
        <f t="shared" si="132"/>
        <v>0</v>
      </c>
      <c r="D2039" s="13"/>
      <c r="E2039" s="13">
        <f t="shared" si="133"/>
        <v>0</v>
      </c>
      <c r="G2039" s="13">
        <f>(IF(E2039&gt;SUM($C$6,$C$5,Sec!J2039),SUM($C$5,$C$6,Sec!J2039),E2039))</f>
        <v>0</v>
      </c>
      <c r="I2039">
        <f t="shared" si="134"/>
        <v>0</v>
      </c>
      <c r="J2039" s="13">
        <f>IF(G2039&lt;SUM($C$5:$C$6,Sec!J2039),((SUM($C$5,$C$6,-G2039,(Rate*Sec!J2039)))*Rate),0)</f>
        <v>0</v>
      </c>
    </row>
    <row r="2040" spans="1:10">
      <c r="A2040">
        <v>2031</v>
      </c>
      <c r="B2040" s="13">
        <f t="shared" si="131"/>
        <v>0</v>
      </c>
      <c r="C2040" s="13">
        <f t="shared" si="132"/>
        <v>0</v>
      </c>
      <c r="D2040" s="13"/>
      <c r="E2040" s="13">
        <f t="shared" si="133"/>
        <v>0</v>
      </c>
      <c r="G2040" s="13">
        <f>(IF(E2040&gt;SUM($C$6,$C$5,Sec!J2040),SUM($C$5,$C$6,Sec!J2040),E2040))</f>
        <v>0</v>
      </c>
      <c r="I2040">
        <f t="shared" si="134"/>
        <v>0</v>
      </c>
      <c r="J2040" s="13">
        <f>IF(G2040&lt;SUM($C$5:$C$6,Sec!J2040),((SUM($C$5,$C$6,-G2040,(Rate*Sec!J2040)))*Rate),0)</f>
        <v>0</v>
      </c>
    </row>
    <row r="2041" spans="1:10">
      <c r="A2041">
        <v>2032</v>
      </c>
      <c r="B2041" s="13">
        <f t="shared" si="131"/>
        <v>0</v>
      </c>
      <c r="C2041" s="13">
        <f t="shared" si="132"/>
        <v>0</v>
      </c>
      <c r="D2041" s="13"/>
      <c r="E2041" s="13">
        <f t="shared" si="133"/>
        <v>0</v>
      </c>
      <c r="G2041" s="13">
        <f>(IF(E2041&gt;SUM($C$6,$C$5,Sec!J2041),SUM($C$5,$C$6,Sec!J2041),E2041))</f>
        <v>0</v>
      </c>
      <c r="I2041">
        <f t="shared" si="134"/>
        <v>0</v>
      </c>
      <c r="J2041" s="13">
        <f>IF(G2041&lt;SUM($C$5:$C$6,Sec!J2041),((SUM($C$5,$C$6,-G2041,(Rate*Sec!J2041)))*Rate),0)</f>
        <v>0</v>
      </c>
    </row>
    <row r="2042" spans="1:10">
      <c r="A2042">
        <v>2033</v>
      </c>
      <c r="B2042" s="13">
        <f t="shared" si="131"/>
        <v>0</v>
      </c>
      <c r="C2042" s="13">
        <f t="shared" si="132"/>
        <v>0</v>
      </c>
      <c r="D2042" s="13"/>
      <c r="E2042" s="13">
        <f t="shared" si="133"/>
        <v>0</v>
      </c>
      <c r="G2042" s="13">
        <f>(IF(E2042&gt;SUM($C$6,$C$5,Sec!J2042),SUM($C$5,$C$6,Sec!J2042),E2042))</f>
        <v>0</v>
      </c>
      <c r="I2042">
        <f t="shared" si="134"/>
        <v>0</v>
      </c>
      <c r="J2042" s="13">
        <f>IF(G2042&lt;SUM($C$5:$C$6,Sec!J2042),((SUM($C$5,$C$6,-G2042,(Rate*Sec!J2042)))*Rate),0)</f>
        <v>0</v>
      </c>
    </row>
    <row r="2043" spans="1:10">
      <c r="A2043">
        <v>2034</v>
      </c>
      <c r="B2043" s="13">
        <f t="shared" si="131"/>
        <v>0</v>
      </c>
      <c r="C2043" s="13">
        <f t="shared" si="132"/>
        <v>0</v>
      </c>
      <c r="D2043" s="13"/>
      <c r="E2043" s="13">
        <f t="shared" si="133"/>
        <v>0</v>
      </c>
      <c r="G2043" s="13">
        <f>(IF(E2043&gt;SUM($C$6,$C$5,Sec!J2043),SUM($C$5,$C$6,Sec!J2043),E2043))</f>
        <v>0</v>
      </c>
      <c r="I2043">
        <f t="shared" si="134"/>
        <v>0</v>
      </c>
      <c r="J2043" s="13">
        <f>IF(G2043&lt;SUM($C$5:$C$6,Sec!J2043),((SUM($C$5,$C$6,-G2043,(Rate*Sec!J2043)))*Rate),0)</f>
        <v>0</v>
      </c>
    </row>
    <row r="2044" spans="1:10">
      <c r="A2044">
        <v>2035</v>
      </c>
      <c r="B2044" s="13">
        <f t="shared" si="131"/>
        <v>0</v>
      </c>
      <c r="C2044" s="13">
        <f t="shared" si="132"/>
        <v>0</v>
      </c>
      <c r="D2044" s="13"/>
      <c r="E2044" s="13">
        <f t="shared" si="133"/>
        <v>0</v>
      </c>
      <c r="G2044" s="13">
        <f>(IF(E2044&gt;SUM($C$6,$C$5,Sec!J2044),SUM($C$5,$C$6,Sec!J2044),E2044))</f>
        <v>0</v>
      </c>
      <c r="I2044">
        <f t="shared" si="134"/>
        <v>0</v>
      </c>
      <c r="J2044" s="13">
        <f>IF(G2044&lt;SUM($C$5:$C$6,Sec!J2044),((SUM($C$5,$C$6,-G2044,(Rate*Sec!J2044)))*Rate),0)</f>
        <v>0</v>
      </c>
    </row>
    <row r="2045" spans="1:10">
      <c r="A2045">
        <v>2036</v>
      </c>
      <c r="B2045" s="13">
        <f t="shared" si="131"/>
        <v>0</v>
      </c>
      <c r="C2045" s="13">
        <f t="shared" si="132"/>
        <v>0</v>
      </c>
      <c r="D2045" s="13"/>
      <c r="E2045" s="13">
        <f t="shared" si="133"/>
        <v>0</v>
      </c>
      <c r="G2045" s="13">
        <f>(IF(E2045&gt;SUM($C$6,$C$5,Sec!J2045),SUM($C$5,$C$6,Sec!J2045),E2045))</f>
        <v>0</v>
      </c>
      <c r="I2045">
        <f t="shared" si="134"/>
        <v>0</v>
      </c>
      <c r="J2045" s="13">
        <f>IF(G2045&lt;SUM($C$5:$C$6,Sec!J2045),((SUM($C$5,$C$6,-G2045,(Rate*Sec!J2045)))*Rate),0)</f>
        <v>0</v>
      </c>
    </row>
    <row r="2046" spans="1:10">
      <c r="A2046">
        <v>2037</v>
      </c>
      <c r="B2046" s="13">
        <f t="shared" si="131"/>
        <v>0</v>
      </c>
      <c r="C2046" s="13">
        <f t="shared" si="132"/>
        <v>0</v>
      </c>
      <c r="D2046" s="13"/>
      <c r="E2046" s="13">
        <f t="shared" si="133"/>
        <v>0</v>
      </c>
      <c r="G2046" s="13">
        <f>(IF(E2046&gt;SUM($C$6,$C$5,Sec!J2046),SUM($C$5,$C$6,Sec!J2046),E2046))</f>
        <v>0</v>
      </c>
      <c r="I2046">
        <f t="shared" si="134"/>
        <v>0</v>
      </c>
      <c r="J2046" s="13">
        <f>IF(G2046&lt;SUM($C$5:$C$6,Sec!J2046),((SUM($C$5,$C$6,-G2046,(Rate*Sec!J2046)))*Rate),0)</f>
        <v>0</v>
      </c>
    </row>
    <row r="2047" spans="1:10">
      <c r="A2047">
        <v>2038</v>
      </c>
      <c r="B2047" s="13">
        <f t="shared" si="131"/>
        <v>0</v>
      </c>
      <c r="C2047" s="13">
        <f t="shared" si="132"/>
        <v>0</v>
      </c>
      <c r="D2047" s="13"/>
      <c r="E2047" s="13">
        <f t="shared" si="133"/>
        <v>0</v>
      </c>
      <c r="G2047" s="13">
        <f>(IF(E2047&gt;SUM($C$6,$C$5,Sec!J2047),SUM($C$5,$C$6,Sec!J2047),E2047))</f>
        <v>0</v>
      </c>
      <c r="I2047">
        <f t="shared" si="134"/>
        <v>0</v>
      </c>
      <c r="J2047" s="13">
        <f>IF(G2047&lt;SUM($C$5:$C$6,Sec!J2047),((SUM($C$5,$C$6,-G2047,(Rate*Sec!J2047)))*Rate),0)</f>
        <v>0</v>
      </c>
    </row>
    <row r="2048" spans="1:10">
      <c r="A2048">
        <v>2039</v>
      </c>
      <c r="B2048" s="13">
        <f t="shared" si="131"/>
        <v>0</v>
      </c>
      <c r="C2048" s="13">
        <f t="shared" si="132"/>
        <v>0</v>
      </c>
      <c r="D2048" s="13"/>
      <c r="E2048" s="13">
        <f t="shared" si="133"/>
        <v>0</v>
      </c>
      <c r="G2048" s="13">
        <f>(IF(E2048&gt;SUM($C$6,$C$5,Sec!J2048),SUM($C$5,$C$6,Sec!J2048),E2048))</f>
        <v>0</v>
      </c>
      <c r="I2048">
        <f t="shared" si="134"/>
        <v>0</v>
      </c>
      <c r="J2048" s="13">
        <f>IF(G2048&lt;SUM($C$5:$C$6,Sec!J2048),((SUM($C$5,$C$6,-G2048,(Rate*Sec!J2048)))*Rate),0)</f>
        <v>0</v>
      </c>
    </row>
    <row r="2049" spans="1:10">
      <c r="A2049">
        <v>2040</v>
      </c>
      <c r="B2049" s="13">
        <f t="shared" si="131"/>
        <v>0</v>
      </c>
      <c r="C2049" s="13">
        <f t="shared" si="132"/>
        <v>0</v>
      </c>
      <c r="D2049" s="13"/>
      <c r="E2049" s="13">
        <f t="shared" si="133"/>
        <v>0</v>
      </c>
      <c r="G2049" s="13">
        <f>(IF(E2049&gt;SUM($C$6,$C$5,Sec!J2049),SUM($C$5,$C$6,Sec!J2049),E2049))</f>
        <v>0</v>
      </c>
      <c r="I2049">
        <f t="shared" si="134"/>
        <v>0</v>
      </c>
      <c r="J2049" s="13">
        <f>IF(G2049&lt;SUM($C$5:$C$6,Sec!J2049),((SUM($C$5,$C$6,-G2049,(Rate*Sec!J2049)))*Rate),0)</f>
        <v>0</v>
      </c>
    </row>
    <row r="2050" spans="1:10">
      <c r="A2050">
        <v>2041</v>
      </c>
      <c r="B2050" s="13">
        <f t="shared" si="131"/>
        <v>0</v>
      </c>
      <c r="C2050" s="13">
        <f t="shared" si="132"/>
        <v>0</v>
      </c>
      <c r="D2050" s="13"/>
      <c r="E2050" s="13">
        <f t="shared" si="133"/>
        <v>0</v>
      </c>
      <c r="G2050" s="13">
        <f>(IF(E2050&gt;SUM($C$6,$C$5,Sec!J2050),SUM($C$5,$C$6,Sec!J2050),E2050))</f>
        <v>0</v>
      </c>
      <c r="I2050">
        <f t="shared" si="134"/>
        <v>0</v>
      </c>
      <c r="J2050" s="13">
        <f>IF(G2050&lt;SUM($C$5:$C$6,Sec!J2050),((SUM($C$5,$C$6,-G2050,(Rate*Sec!J2050)))*Rate),0)</f>
        <v>0</v>
      </c>
    </row>
    <row r="2051" spans="1:10">
      <c r="A2051">
        <v>2042</v>
      </c>
      <c r="B2051" s="13">
        <f t="shared" si="131"/>
        <v>0</v>
      </c>
      <c r="C2051" s="13">
        <f t="shared" si="132"/>
        <v>0</v>
      </c>
      <c r="D2051" s="13"/>
      <c r="E2051" s="13">
        <f t="shared" si="133"/>
        <v>0</v>
      </c>
      <c r="G2051" s="13">
        <f>(IF(E2051&gt;SUM($C$6,$C$5,Sec!J2051),SUM($C$5,$C$6,Sec!J2051),E2051))</f>
        <v>0</v>
      </c>
      <c r="I2051">
        <f t="shared" si="134"/>
        <v>0</v>
      </c>
      <c r="J2051" s="13">
        <f>IF(G2051&lt;SUM($C$5:$C$6,Sec!J2051),((SUM($C$5,$C$6,-G2051,(Rate*Sec!J2051)))*Rate),0)</f>
        <v>0</v>
      </c>
    </row>
    <row r="2052" spans="1:10">
      <c r="A2052">
        <v>2043</v>
      </c>
      <c r="B2052" s="13">
        <f t="shared" si="131"/>
        <v>0</v>
      </c>
      <c r="C2052" s="13">
        <f t="shared" si="132"/>
        <v>0</v>
      </c>
      <c r="D2052" s="13"/>
      <c r="E2052" s="13">
        <f t="shared" si="133"/>
        <v>0</v>
      </c>
      <c r="G2052" s="13">
        <f>(IF(E2052&gt;SUM($C$6,$C$5,Sec!J2052),SUM($C$5,$C$6,Sec!J2052),E2052))</f>
        <v>0</v>
      </c>
      <c r="I2052">
        <f t="shared" si="134"/>
        <v>0</v>
      </c>
      <c r="J2052" s="13">
        <f>IF(G2052&lt;SUM($C$5:$C$6,Sec!J2052),((SUM($C$5,$C$6,-G2052,(Rate*Sec!J2052)))*Rate),0)</f>
        <v>0</v>
      </c>
    </row>
    <row r="2053" spans="1:10">
      <c r="A2053">
        <v>2044</v>
      </c>
      <c r="B2053" s="13">
        <f t="shared" si="131"/>
        <v>0</v>
      </c>
      <c r="C2053" s="13">
        <f t="shared" si="132"/>
        <v>0</v>
      </c>
      <c r="D2053" s="13"/>
      <c r="E2053" s="13">
        <f t="shared" si="133"/>
        <v>0</v>
      </c>
      <c r="G2053" s="13">
        <f>(IF(E2053&gt;SUM($C$6,$C$5,Sec!J2053),SUM($C$5,$C$6,Sec!J2053),E2053))</f>
        <v>0</v>
      </c>
      <c r="I2053">
        <f t="shared" si="134"/>
        <v>0</v>
      </c>
      <c r="J2053" s="13">
        <f>IF(G2053&lt;SUM($C$5:$C$6,Sec!J2053),((SUM($C$5,$C$6,-G2053,(Rate*Sec!J2053)))*Rate),0)</f>
        <v>0</v>
      </c>
    </row>
    <row r="2054" spans="1:10">
      <c r="A2054">
        <v>2045</v>
      </c>
      <c r="B2054" s="13">
        <f t="shared" si="131"/>
        <v>0</v>
      </c>
      <c r="C2054" s="13">
        <f t="shared" si="132"/>
        <v>0</v>
      </c>
      <c r="D2054" s="13"/>
      <c r="E2054" s="13">
        <f t="shared" si="133"/>
        <v>0</v>
      </c>
      <c r="G2054" s="13">
        <f>(IF(E2054&gt;SUM($C$6,$C$5,Sec!J2054),SUM($C$5,$C$6,Sec!J2054),E2054))</f>
        <v>0</v>
      </c>
      <c r="I2054">
        <f t="shared" si="134"/>
        <v>0</v>
      </c>
      <c r="J2054" s="13">
        <f>IF(G2054&lt;SUM($C$5:$C$6,Sec!J2054),((SUM($C$5,$C$6,-G2054,(Rate*Sec!J2054)))*Rate),0)</f>
        <v>0</v>
      </c>
    </row>
    <row r="2055" spans="1:10">
      <c r="A2055">
        <v>2046</v>
      </c>
      <c r="B2055" s="13">
        <f t="shared" si="131"/>
        <v>0</v>
      </c>
      <c r="C2055" s="13">
        <f t="shared" si="132"/>
        <v>0</v>
      </c>
      <c r="D2055" s="13"/>
      <c r="E2055" s="13">
        <f t="shared" si="133"/>
        <v>0</v>
      </c>
      <c r="G2055" s="13">
        <f>(IF(E2055&gt;SUM($C$6,$C$5,Sec!J2055),SUM($C$5,$C$6,Sec!J2055),E2055))</f>
        <v>0</v>
      </c>
      <c r="I2055">
        <f t="shared" si="134"/>
        <v>0</v>
      </c>
      <c r="J2055" s="13">
        <f>IF(G2055&lt;SUM($C$5:$C$6,Sec!J2055),((SUM($C$5,$C$6,-G2055,(Rate*Sec!J2055)))*Rate),0)</f>
        <v>0</v>
      </c>
    </row>
    <row r="2056" spans="1:10">
      <c r="A2056">
        <v>2047</v>
      </c>
      <c r="B2056" s="13">
        <f t="shared" si="131"/>
        <v>0</v>
      </c>
      <c r="C2056" s="13">
        <f t="shared" si="132"/>
        <v>0</v>
      </c>
      <c r="D2056" s="13"/>
      <c r="E2056" s="13">
        <f t="shared" si="133"/>
        <v>0</v>
      </c>
      <c r="G2056" s="13">
        <f>(IF(E2056&gt;SUM($C$6,$C$5,Sec!J2056),SUM($C$5,$C$6,Sec!J2056),E2056))</f>
        <v>0</v>
      </c>
      <c r="I2056">
        <f t="shared" si="134"/>
        <v>0</v>
      </c>
      <c r="J2056" s="13">
        <f>IF(G2056&lt;SUM($C$5:$C$6,Sec!J2056),((SUM($C$5,$C$6,-G2056,(Rate*Sec!J2056)))*Rate),0)</f>
        <v>0</v>
      </c>
    </row>
    <row r="2057" spans="1:10">
      <c r="A2057">
        <v>2048</v>
      </c>
      <c r="B2057" s="13">
        <f t="shared" si="131"/>
        <v>0</v>
      </c>
      <c r="C2057" s="13">
        <f t="shared" si="132"/>
        <v>0</v>
      </c>
      <c r="D2057" s="13"/>
      <c r="E2057" s="13">
        <f t="shared" si="133"/>
        <v>0</v>
      </c>
      <c r="G2057" s="13">
        <f>(IF(E2057&gt;SUM($C$6,$C$5,Sec!J2057),SUM($C$5,$C$6,Sec!J2057),E2057))</f>
        <v>0</v>
      </c>
      <c r="I2057">
        <f t="shared" si="134"/>
        <v>0</v>
      </c>
      <c r="J2057" s="13">
        <f>IF(G2057&lt;SUM($C$5:$C$6,Sec!J2057),((SUM($C$5,$C$6,-G2057,(Rate*Sec!J2057)))*Rate),0)</f>
        <v>0</v>
      </c>
    </row>
    <row r="2058" spans="1:10">
      <c r="A2058">
        <v>2049</v>
      </c>
      <c r="B2058" s="13">
        <f t="shared" si="131"/>
        <v>0</v>
      </c>
      <c r="C2058" s="13">
        <f t="shared" si="132"/>
        <v>0</v>
      </c>
      <c r="D2058" s="13"/>
      <c r="E2058" s="13">
        <f t="shared" si="133"/>
        <v>0</v>
      </c>
      <c r="G2058" s="13">
        <f>(IF(E2058&gt;SUM($C$6,$C$5,Sec!J2058),SUM($C$5,$C$6,Sec!J2058),E2058))</f>
        <v>0</v>
      </c>
      <c r="I2058">
        <f t="shared" si="134"/>
        <v>0</v>
      </c>
      <c r="J2058" s="13">
        <f>IF(G2058&lt;SUM($C$5:$C$6,Sec!J2058),((SUM($C$5,$C$6,-G2058,(Rate*Sec!J2058)))*Rate),0)</f>
        <v>0</v>
      </c>
    </row>
    <row r="2059" spans="1:10">
      <c r="A2059">
        <v>2050</v>
      </c>
      <c r="B2059" s="13">
        <f t="shared" si="131"/>
        <v>0</v>
      </c>
      <c r="C2059" s="13">
        <f t="shared" si="132"/>
        <v>0</v>
      </c>
      <c r="D2059" s="13"/>
      <c r="E2059" s="13">
        <f t="shared" si="133"/>
        <v>0</v>
      </c>
      <c r="G2059" s="13">
        <f>(IF(E2059&gt;SUM($C$6,$C$5,Sec!J2059),SUM($C$5,$C$6,Sec!J2059),E2059))</f>
        <v>0</v>
      </c>
      <c r="I2059">
        <f t="shared" si="134"/>
        <v>0</v>
      </c>
      <c r="J2059" s="13">
        <f>IF(G2059&lt;SUM($C$5:$C$6,Sec!J2059),((SUM($C$5,$C$6,-G2059,(Rate*Sec!J2059)))*Rate),0)</f>
        <v>0</v>
      </c>
    </row>
    <row r="2060" spans="1:10">
      <c r="A2060">
        <v>2051</v>
      </c>
      <c r="B2060" s="13">
        <f t="shared" si="131"/>
        <v>0</v>
      </c>
      <c r="C2060" s="13">
        <f t="shared" si="132"/>
        <v>0</v>
      </c>
      <c r="D2060" s="13"/>
      <c r="E2060" s="13">
        <f t="shared" si="133"/>
        <v>0</v>
      </c>
      <c r="G2060" s="13">
        <f>(IF(E2060&gt;SUM($C$6,$C$5,Sec!J2060),SUM($C$5,$C$6,Sec!J2060),E2060))</f>
        <v>0</v>
      </c>
      <c r="I2060">
        <f t="shared" si="134"/>
        <v>0</v>
      </c>
      <c r="J2060" s="13">
        <f>IF(G2060&lt;SUM($C$5:$C$6,Sec!J2060),((SUM($C$5,$C$6,-G2060,(Rate*Sec!J2060)))*Rate),0)</f>
        <v>0</v>
      </c>
    </row>
    <row r="2061" spans="1:10">
      <c r="A2061">
        <v>2052</v>
      </c>
      <c r="B2061" s="13">
        <f t="shared" si="131"/>
        <v>0</v>
      </c>
      <c r="C2061" s="13">
        <f t="shared" si="132"/>
        <v>0</v>
      </c>
      <c r="D2061" s="13"/>
      <c r="E2061" s="13">
        <f t="shared" si="133"/>
        <v>0</v>
      </c>
      <c r="G2061" s="13">
        <f>(IF(E2061&gt;SUM($C$6,$C$5,Sec!J2061),SUM($C$5,$C$6,Sec!J2061),E2061))</f>
        <v>0</v>
      </c>
      <c r="I2061">
        <f t="shared" si="134"/>
        <v>0</v>
      </c>
      <c r="J2061" s="13">
        <f>IF(G2061&lt;SUM($C$5:$C$6,Sec!J2061),((SUM($C$5,$C$6,-G2061,(Rate*Sec!J2061)))*Rate),0)</f>
        <v>0</v>
      </c>
    </row>
    <row r="2062" spans="1:10">
      <c r="A2062">
        <v>2053</v>
      </c>
      <c r="B2062" s="13">
        <f t="shared" si="131"/>
        <v>0</v>
      </c>
      <c r="C2062" s="13">
        <f t="shared" si="132"/>
        <v>0</v>
      </c>
      <c r="D2062" s="13"/>
      <c r="E2062" s="13">
        <f t="shared" si="133"/>
        <v>0</v>
      </c>
      <c r="G2062" s="13">
        <f>(IF(E2062&gt;SUM($C$6,$C$5,Sec!J2062),SUM($C$5,$C$6,Sec!J2062),E2062))</f>
        <v>0</v>
      </c>
      <c r="I2062">
        <f t="shared" si="134"/>
        <v>0</v>
      </c>
      <c r="J2062" s="13">
        <f>IF(G2062&lt;SUM($C$5:$C$6,Sec!J2062),((SUM($C$5,$C$6,-G2062,(Rate*Sec!J2062)))*Rate),0)</f>
        <v>0</v>
      </c>
    </row>
    <row r="2063" spans="1:10">
      <c r="A2063">
        <v>2054</v>
      </c>
      <c r="B2063" s="13">
        <f t="shared" si="131"/>
        <v>0</v>
      </c>
      <c r="C2063" s="13">
        <f t="shared" si="132"/>
        <v>0</v>
      </c>
      <c r="D2063" s="13"/>
      <c r="E2063" s="13">
        <f t="shared" si="133"/>
        <v>0</v>
      </c>
      <c r="G2063" s="13">
        <f>(IF(E2063&gt;SUM($C$6,$C$5,Sec!J2063),SUM($C$5,$C$6,Sec!J2063),E2063))</f>
        <v>0</v>
      </c>
      <c r="I2063">
        <f t="shared" si="134"/>
        <v>0</v>
      </c>
      <c r="J2063" s="13">
        <f>IF(G2063&lt;SUM($C$5:$C$6,Sec!J2063),((SUM($C$5,$C$6,-G2063,(Rate*Sec!J2063)))*Rate),0)</f>
        <v>0</v>
      </c>
    </row>
    <row r="2064" spans="1:10">
      <c r="A2064">
        <v>2055</v>
      </c>
      <c r="B2064" s="13">
        <f t="shared" si="131"/>
        <v>0</v>
      </c>
      <c r="C2064" s="13">
        <f t="shared" si="132"/>
        <v>0</v>
      </c>
      <c r="D2064" s="13"/>
      <c r="E2064" s="13">
        <f t="shared" si="133"/>
        <v>0</v>
      </c>
      <c r="G2064" s="13">
        <f>(IF(E2064&gt;SUM($C$6,$C$5,Sec!J2064),SUM($C$5,$C$6,Sec!J2064),E2064))</f>
        <v>0</v>
      </c>
      <c r="I2064">
        <f t="shared" si="134"/>
        <v>0</v>
      </c>
      <c r="J2064" s="13">
        <f>IF(G2064&lt;SUM($C$5:$C$6,Sec!J2064),((SUM($C$5,$C$6,-G2064,(Rate*Sec!J2064)))*Rate),0)</f>
        <v>0</v>
      </c>
    </row>
    <row r="2065" spans="1:10">
      <c r="A2065">
        <v>2056</v>
      </c>
      <c r="B2065" s="13">
        <f t="shared" si="131"/>
        <v>0</v>
      </c>
      <c r="C2065" s="13">
        <f t="shared" si="132"/>
        <v>0</v>
      </c>
      <c r="D2065" s="13"/>
      <c r="E2065" s="13">
        <f t="shared" si="133"/>
        <v>0</v>
      </c>
      <c r="G2065" s="13">
        <f>(IF(E2065&gt;SUM($C$6,$C$5,Sec!J2065),SUM($C$5,$C$6,Sec!J2065),E2065))</f>
        <v>0</v>
      </c>
      <c r="I2065">
        <f t="shared" si="134"/>
        <v>0</v>
      </c>
      <c r="J2065" s="13">
        <f>IF(G2065&lt;SUM($C$5:$C$6,Sec!J2065),((SUM($C$5,$C$6,-G2065,(Rate*Sec!J2065)))*Rate),0)</f>
        <v>0</v>
      </c>
    </row>
    <row r="2066" spans="1:10">
      <c r="A2066">
        <v>2057</v>
      </c>
      <c r="B2066" s="13">
        <f t="shared" si="131"/>
        <v>0</v>
      </c>
      <c r="C2066" s="13">
        <f t="shared" si="132"/>
        <v>0</v>
      </c>
      <c r="D2066" s="13"/>
      <c r="E2066" s="13">
        <f t="shared" si="133"/>
        <v>0</v>
      </c>
      <c r="G2066" s="13">
        <f>(IF(E2066&gt;SUM($C$6,$C$5,Sec!J2066),SUM($C$5,$C$6,Sec!J2066),E2066))</f>
        <v>0</v>
      </c>
      <c r="I2066">
        <f t="shared" si="134"/>
        <v>0</v>
      </c>
      <c r="J2066" s="13">
        <f>IF(G2066&lt;SUM($C$5:$C$6,Sec!J2066),((SUM($C$5,$C$6,-G2066,(Rate*Sec!J2066)))*Rate),0)</f>
        <v>0</v>
      </c>
    </row>
    <row r="2067" spans="1:10">
      <c r="A2067">
        <v>2058</v>
      </c>
      <c r="B2067" s="13">
        <f t="shared" si="131"/>
        <v>0</v>
      </c>
      <c r="C2067" s="13">
        <f t="shared" si="132"/>
        <v>0</v>
      </c>
      <c r="D2067" s="13"/>
      <c r="E2067" s="13">
        <f t="shared" si="133"/>
        <v>0</v>
      </c>
      <c r="G2067" s="13">
        <f>(IF(E2067&gt;SUM($C$6,$C$5,Sec!J2067),SUM($C$5,$C$6,Sec!J2067),E2067))</f>
        <v>0</v>
      </c>
      <c r="I2067">
        <f t="shared" si="134"/>
        <v>0</v>
      </c>
      <c r="J2067" s="13">
        <f>IF(G2067&lt;SUM($C$5:$C$6,Sec!J2067),((SUM($C$5,$C$6,-G2067,(Rate*Sec!J2067)))*Rate),0)</f>
        <v>0</v>
      </c>
    </row>
    <row r="2068" spans="1:10">
      <c r="A2068">
        <v>2059</v>
      </c>
      <c r="B2068" s="13">
        <f t="shared" si="131"/>
        <v>0</v>
      </c>
      <c r="C2068" s="13">
        <f t="shared" si="132"/>
        <v>0</v>
      </c>
      <c r="D2068" s="13"/>
      <c r="E2068" s="13">
        <f t="shared" si="133"/>
        <v>0</v>
      </c>
      <c r="G2068" s="13">
        <f>(IF(E2068&gt;SUM($C$6,$C$5,Sec!J2068),SUM($C$5,$C$6,Sec!J2068),E2068))</f>
        <v>0</v>
      </c>
      <c r="I2068">
        <f t="shared" si="134"/>
        <v>0</v>
      </c>
      <c r="J2068" s="13">
        <f>IF(G2068&lt;SUM($C$5:$C$6,Sec!J2068),((SUM($C$5,$C$6,-G2068,(Rate*Sec!J2068)))*Rate),0)</f>
        <v>0</v>
      </c>
    </row>
    <row r="2069" spans="1:10">
      <c r="A2069">
        <v>2060</v>
      </c>
      <c r="B2069" s="13">
        <f t="shared" si="131"/>
        <v>0</v>
      </c>
      <c r="C2069" s="13">
        <f t="shared" si="132"/>
        <v>0</v>
      </c>
      <c r="D2069" s="13"/>
      <c r="E2069" s="13">
        <f t="shared" si="133"/>
        <v>0</v>
      </c>
      <c r="G2069" s="13">
        <f>(IF(E2069&gt;SUM($C$6,$C$5,Sec!J2069),SUM($C$5,$C$6,Sec!J2069),E2069))</f>
        <v>0</v>
      </c>
      <c r="I2069">
        <f t="shared" si="134"/>
        <v>0</v>
      </c>
      <c r="J2069" s="13">
        <f>IF(G2069&lt;SUM($C$5:$C$6,Sec!J2069),((SUM($C$5,$C$6,-G2069,(Rate*Sec!J2069)))*Rate),0)</f>
        <v>0</v>
      </c>
    </row>
    <row r="2070" spans="1:10">
      <c r="A2070">
        <v>2061</v>
      </c>
      <c r="B2070" s="13">
        <f t="shared" si="131"/>
        <v>0</v>
      </c>
      <c r="C2070" s="13">
        <f t="shared" si="132"/>
        <v>0</v>
      </c>
      <c r="D2070" s="13"/>
      <c r="E2070" s="13">
        <f t="shared" si="133"/>
        <v>0</v>
      </c>
      <c r="G2070" s="13">
        <f>(IF(E2070&gt;SUM($C$6,$C$5,Sec!J2070),SUM($C$5,$C$6,Sec!J2070),E2070))</f>
        <v>0</v>
      </c>
      <c r="I2070">
        <f t="shared" si="134"/>
        <v>0</v>
      </c>
      <c r="J2070" s="13">
        <f>IF(G2070&lt;SUM($C$5:$C$6,Sec!J2070),((SUM($C$5,$C$6,-G2070,(Rate*Sec!J2070)))*Rate),0)</f>
        <v>0</v>
      </c>
    </row>
    <row r="2071" spans="1:10">
      <c r="A2071">
        <v>2062</v>
      </c>
      <c r="B2071" s="13">
        <f t="shared" si="131"/>
        <v>0</v>
      </c>
      <c r="C2071" s="13">
        <f t="shared" si="132"/>
        <v>0</v>
      </c>
      <c r="D2071" s="13"/>
      <c r="E2071" s="13">
        <f t="shared" si="133"/>
        <v>0</v>
      </c>
      <c r="G2071" s="13">
        <f>(IF(E2071&gt;SUM($C$6,$C$5,Sec!J2071),SUM($C$5,$C$6,Sec!J2071),E2071))</f>
        <v>0</v>
      </c>
      <c r="I2071">
        <f t="shared" si="134"/>
        <v>0</v>
      </c>
      <c r="J2071" s="13">
        <f>IF(G2071&lt;SUM($C$5:$C$6,Sec!J2071),((SUM($C$5,$C$6,-G2071,(Rate*Sec!J2071)))*Rate),0)</f>
        <v>0</v>
      </c>
    </row>
    <row r="2072" spans="1:10">
      <c r="A2072">
        <v>2063</v>
      </c>
      <c r="B2072" s="13">
        <f t="shared" si="131"/>
        <v>0</v>
      </c>
      <c r="C2072" s="13">
        <f t="shared" si="132"/>
        <v>0</v>
      </c>
      <c r="D2072" s="13"/>
      <c r="E2072" s="13">
        <f t="shared" si="133"/>
        <v>0</v>
      </c>
      <c r="G2072" s="13">
        <f>(IF(E2072&gt;SUM($C$6,$C$5,Sec!J2072),SUM($C$5,$C$6,Sec!J2072),E2072))</f>
        <v>0</v>
      </c>
      <c r="I2072">
        <f t="shared" si="134"/>
        <v>0</v>
      </c>
      <c r="J2072" s="13">
        <f>IF(G2072&lt;SUM($C$5:$C$6,Sec!J2072),((SUM($C$5,$C$6,-G2072,(Rate*Sec!J2072)))*Rate),0)</f>
        <v>0</v>
      </c>
    </row>
    <row r="2073" spans="1:10">
      <c r="A2073">
        <v>2064</v>
      </c>
      <c r="B2073" s="13">
        <f t="shared" si="131"/>
        <v>0</v>
      </c>
      <c r="C2073" s="13">
        <f t="shared" si="132"/>
        <v>0</v>
      </c>
      <c r="D2073" s="13"/>
      <c r="E2073" s="13">
        <f t="shared" si="133"/>
        <v>0</v>
      </c>
      <c r="G2073" s="13">
        <f>(IF(E2073&gt;SUM($C$6,$C$5,Sec!J2073),SUM($C$5,$C$6,Sec!J2073),E2073))</f>
        <v>0</v>
      </c>
      <c r="I2073">
        <f t="shared" si="134"/>
        <v>0</v>
      </c>
      <c r="J2073" s="13">
        <f>IF(G2073&lt;SUM($C$5:$C$6,Sec!J2073),((SUM($C$5,$C$6,-G2073,(Rate*Sec!J2073)))*Rate),0)</f>
        <v>0</v>
      </c>
    </row>
    <row r="2074" spans="1:10">
      <c r="A2074">
        <v>2065</v>
      </c>
      <c r="B2074" s="13">
        <f t="shared" si="131"/>
        <v>0</v>
      </c>
      <c r="C2074" s="13">
        <f t="shared" si="132"/>
        <v>0</v>
      </c>
      <c r="D2074" s="13"/>
      <c r="E2074" s="13">
        <f t="shared" si="133"/>
        <v>0</v>
      </c>
      <c r="G2074" s="13">
        <f>(IF(E2074&gt;SUM($C$6,$C$5,Sec!J2074),SUM($C$5,$C$6,Sec!J2074),E2074))</f>
        <v>0</v>
      </c>
      <c r="I2074">
        <f t="shared" si="134"/>
        <v>0</v>
      </c>
      <c r="J2074" s="13">
        <f>IF(G2074&lt;SUM($C$5:$C$6,Sec!J2074),((SUM($C$5,$C$6,-G2074,(Rate*Sec!J2074)))*Rate),0)</f>
        <v>0</v>
      </c>
    </row>
    <row r="2075" spans="1:10">
      <c r="A2075">
        <v>2066</v>
      </c>
      <c r="B2075" s="13">
        <f t="shared" si="131"/>
        <v>0</v>
      </c>
      <c r="C2075" s="13">
        <f t="shared" si="132"/>
        <v>0</v>
      </c>
      <c r="D2075" s="13"/>
      <c r="E2075" s="13">
        <f t="shared" si="133"/>
        <v>0</v>
      </c>
      <c r="G2075" s="13">
        <f>(IF(E2075&gt;SUM($C$6,$C$5,Sec!J2075),SUM($C$5,$C$6,Sec!J2075),E2075))</f>
        <v>0</v>
      </c>
      <c r="I2075">
        <f t="shared" si="134"/>
        <v>0</v>
      </c>
      <c r="J2075" s="13">
        <f>IF(G2075&lt;SUM($C$5:$C$6,Sec!J2075),((SUM($C$5,$C$6,-G2075,(Rate*Sec!J2075)))*Rate),0)</f>
        <v>0</v>
      </c>
    </row>
    <row r="2076" spans="1:10">
      <c r="A2076">
        <v>2067</v>
      </c>
      <c r="B2076" s="13">
        <f t="shared" si="131"/>
        <v>0</v>
      </c>
      <c r="C2076" s="13">
        <f t="shared" si="132"/>
        <v>0</v>
      </c>
      <c r="D2076" s="13"/>
      <c r="E2076" s="13">
        <f t="shared" si="133"/>
        <v>0</v>
      </c>
      <c r="G2076" s="13">
        <f>(IF(E2076&gt;SUM($C$6,$C$5,Sec!J2076),SUM($C$5,$C$6,Sec!J2076),E2076))</f>
        <v>0</v>
      </c>
      <c r="I2076">
        <f t="shared" si="134"/>
        <v>0</v>
      </c>
      <c r="J2076" s="13">
        <f>IF(G2076&lt;SUM($C$5:$C$6,Sec!J2076),((SUM($C$5,$C$6,-G2076,(Rate*Sec!J2076)))*Rate),0)</f>
        <v>0</v>
      </c>
    </row>
    <row r="2077" spans="1:10">
      <c r="A2077">
        <v>2068</v>
      </c>
      <c r="B2077" s="13">
        <f t="shared" si="131"/>
        <v>0</v>
      </c>
      <c r="C2077" s="13">
        <f t="shared" si="132"/>
        <v>0</v>
      </c>
      <c r="D2077" s="13"/>
      <c r="E2077" s="13">
        <f t="shared" si="133"/>
        <v>0</v>
      </c>
      <c r="G2077" s="13">
        <f>(IF(E2077&gt;SUM($C$6,$C$5,Sec!J2077),SUM($C$5,$C$6,Sec!J2077),E2077))</f>
        <v>0</v>
      </c>
      <c r="I2077">
        <f t="shared" si="134"/>
        <v>0</v>
      </c>
      <c r="J2077" s="13">
        <f>IF(G2077&lt;SUM($C$5:$C$6,Sec!J2077),((SUM($C$5,$C$6,-G2077,(Rate*Sec!J2077)))*Rate),0)</f>
        <v>0</v>
      </c>
    </row>
    <row r="2078" spans="1:10">
      <c r="A2078">
        <v>2069</v>
      </c>
      <c r="B2078" s="13">
        <f t="shared" si="131"/>
        <v>0</v>
      </c>
      <c r="C2078" s="13">
        <f t="shared" si="132"/>
        <v>0</v>
      </c>
      <c r="D2078" s="13"/>
      <c r="E2078" s="13">
        <f t="shared" si="133"/>
        <v>0</v>
      </c>
      <c r="G2078" s="13">
        <f>(IF(E2078&gt;SUM($C$6,$C$5,Sec!J2078),SUM($C$5,$C$6,Sec!J2078),E2078))</f>
        <v>0</v>
      </c>
      <c r="I2078">
        <f t="shared" si="134"/>
        <v>0</v>
      </c>
      <c r="J2078" s="13">
        <f>IF(G2078&lt;SUM($C$5:$C$6,Sec!J2078),((SUM($C$5,$C$6,-G2078,(Rate*Sec!J2078)))*Rate),0)</f>
        <v>0</v>
      </c>
    </row>
    <row r="2079" spans="1:10">
      <c r="A2079">
        <v>2070</v>
      </c>
      <c r="B2079" s="13">
        <f t="shared" si="131"/>
        <v>0</v>
      </c>
      <c r="C2079" s="13">
        <f t="shared" si="132"/>
        <v>0</v>
      </c>
      <c r="D2079" s="13"/>
      <c r="E2079" s="13">
        <f t="shared" si="133"/>
        <v>0</v>
      </c>
      <c r="G2079" s="13">
        <f>(IF(E2079&gt;SUM($C$6,$C$5,Sec!J2079),SUM($C$5,$C$6,Sec!J2079),E2079))</f>
        <v>0</v>
      </c>
      <c r="I2079">
        <f t="shared" si="134"/>
        <v>0</v>
      </c>
      <c r="J2079" s="13">
        <f>IF(G2079&lt;SUM($C$5:$C$6,Sec!J2079),((SUM($C$5,$C$6,-G2079,(Rate*Sec!J2079)))*Rate),0)</f>
        <v>0</v>
      </c>
    </row>
    <row r="2080" spans="1:10">
      <c r="A2080">
        <v>2071</v>
      </c>
      <c r="B2080" s="13">
        <f t="shared" si="131"/>
        <v>0</v>
      </c>
      <c r="C2080" s="13">
        <f t="shared" si="132"/>
        <v>0</v>
      </c>
      <c r="D2080" s="13"/>
      <c r="E2080" s="13">
        <f t="shared" si="133"/>
        <v>0</v>
      </c>
      <c r="G2080" s="13">
        <f>(IF(E2080&gt;SUM($C$6,$C$5,Sec!J2080),SUM($C$5,$C$6,Sec!J2080),E2080))</f>
        <v>0</v>
      </c>
      <c r="I2080">
        <f t="shared" si="134"/>
        <v>0</v>
      </c>
      <c r="J2080" s="13">
        <f>IF(G2080&lt;SUM($C$5:$C$6,Sec!J2080),((SUM($C$5,$C$6,-G2080,(Rate*Sec!J2080)))*Rate),0)</f>
        <v>0</v>
      </c>
    </row>
    <row r="2081" spans="1:10">
      <c r="A2081">
        <v>2072</v>
      </c>
      <c r="B2081" s="13">
        <f t="shared" si="131"/>
        <v>0</v>
      </c>
      <c r="C2081" s="13">
        <f t="shared" si="132"/>
        <v>0</v>
      </c>
      <c r="D2081" s="13"/>
      <c r="E2081" s="13">
        <f t="shared" si="133"/>
        <v>0</v>
      </c>
      <c r="G2081" s="13">
        <f>(IF(E2081&gt;SUM($C$6,$C$5,Sec!J2081),SUM($C$5,$C$6,Sec!J2081),E2081))</f>
        <v>0</v>
      </c>
      <c r="I2081">
        <f t="shared" si="134"/>
        <v>0</v>
      </c>
      <c r="J2081" s="13">
        <f>IF(G2081&lt;SUM($C$5:$C$6,Sec!J2081),((SUM($C$5,$C$6,-G2081,(Rate*Sec!J2081)))*Rate),0)</f>
        <v>0</v>
      </c>
    </row>
    <row r="2082" spans="1:10">
      <c r="A2082">
        <v>2073</v>
      </c>
      <c r="B2082" s="13">
        <f t="shared" si="131"/>
        <v>0</v>
      </c>
      <c r="C2082" s="13">
        <f t="shared" si="132"/>
        <v>0</v>
      </c>
      <c r="D2082" s="13"/>
      <c r="E2082" s="13">
        <f t="shared" si="133"/>
        <v>0</v>
      </c>
      <c r="G2082" s="13">
        <f>(IF(E2082&gt;SUM($C$6,$C$5,Sec!J2082),SUM($C$5,$C$6,Sec!J2082),E2082))</f>
        <v>0</v>
      </c>
      <c r="I2082">
        <f t="shared" si="134"/>
        <v>0</v>
      </c>
      <c r="J2082" s="13">
        <f>IF(G2082&lt;SUM($C$5:$C$6,Sec!J2082),((SUM($C$5,$C$6,-G2082,(Rate*Sec!J2082)))*Rate),0)</f>
        <v>0</v>
      </c>
    </row>
    <row r="2083" spans="1:10">
      <c r="A2083">
        <v>2074</v>
      </c>
      <c r="B2083" s="13">
        <f t="shared" si="131"/>
        <v>0</v>
      </c>
      <c r="C2083" s="13">
        <f t="shared" si="132"/>
        <v>0</v>
      </c>
      <c r="D2083" s="13"/>
      <c r="E2083" s="13">
        <f t="shared" si="133"/>
        <v>0</v>
      </c>
      <c r="G2083" s="13">
        <f>(IF(E2083&gt;SUM($C$6,$C$5,Sec!J2083),SUM($C$5,$C$6,Sec!J2083),E2083))</f>
        <v>0</v>
      </c>
      <c r="I2083">
        <f t="shared" si="134"/>
        <v>0</v>
      </c>
      <c r="J2083" s="13">
        <f>IF(G2083&lt;SUM($C$5:$C$6,Sec!J2083),((SUM($C$5,$C$6,-G2083,(Rate*Sec!J2083)))*Rate),0)</f>
        <v>0</v>
      </c>
    </row>
    <row r="2084" spans="1:10">
      <c r="A2084">
        <v>2075</v>
      </c>
      <c r="B2084" s="13">
        <f t="shared" si="131"/>
        <v>0</v>
      </c>
      <c r="C2084" s="13">
        <f t="shared" si="132"/>
        <v>0</v>
      </c>
      <c r="D2084" s="13"/>
      <c r="E2084" s="13">
        <f t="shared" si="133"/>
        <v>0</v>
      </c>
      <c r="G2084" s="13">
        <f>(IF(E2084&gt;SUM($C$6,$C$5,Sec!J2084),SUM($C$5,$C$6,Sec!J2084),E2084))</f>
        <v>0</v>
      </c>
      <c r="I2084">
        <f t="shared" si="134"/>
        <v>0</v>
      </c>
      <c r="J2084" s="13">
        <f>IF(G2084&lt;SUM($C$5:$C$6,Sec!J2084),((SUM($C$5,$C$6,-G2084,(Rate*Sec!J2084)))*Rate),0)</f>
        <v>0</v>
      </c>
    </row>
    <row r="2085" spans="1:10">
      <c r="A2085">
        <v>2076</v>
      </c>
      <c r="B2085" s="13">
        <f t="shared" si="131"/>
        <v>0</v>
      </c>
      <c r="C2085" s="13">
        <f t="shared" si="132"/>
        <v>0</v>
      </c>
      <c r="D2085" s="13"/>
      <c r="E2085" s="13">
        <f t="shared" si="133"/>
        <v>0</v>
      </c>
      <c r="G2085" s="13">
        <f>(IF(E2085&gt;SUM($C$6,$C$5,Sec!J2085),SUM($C$5,$C$6,Sec!J2085),E2085))</f>
        <v>0</v>
      </c>
      <c r="I2085">
        <f t="shared" si="134"/>
        <v>0</v>
      </c>
      <c r="J2085" s="13">
        <f>IF(G2085&lt;SUM($C$5:$C$6,Sec!J2085),((SUM($C$5,$C$6,-G2085,(Rate*Sec!J2085)))*Rate),0)</f>
        <v>0</v>
      </c>
    </row>
    <row r="2086" spans="1:10">
      <c r="A2086">
        <v>2077</v>
      </c>
      <c r="B2086" s="13">
        <f t="shared" si="131"/>
        <v>0</v>
      </c>
      <c r="C2086" s="13">
        <f t="shared" si="132"/>
        <v>0</v>
      </c>
      <c r="D2086" s="13"/>
      <c r="E2086" s="13">
        <f t="shared" si="133"/>
        <v>0</v>
      </c>
      <c r="G2086" s="13">
        <f>(IF(E2086&gt;SUM($C$6,$C$5,Sec!J2086),SUM($C$5,$C$6,Sec!J2086),E2086))</f>
        <v>0</v>
      </c>
      <c r="I2086">
        <f t="shared" si="134"/>
        <v>0</v>
      </c>
      <c r="J2086" s="13">
        <f>IF(G2086&lt;SUM($C$5:$C$6,Sec!J2086),((SUM($C$5,$C$6,-G2086,(Rate*Sec!J2086)))*Rate),0)</f>
        <v>0</v>
      </c>
    </row>
    <row r="2087" spans="1:10">
      <c r="A2087">
        <v>2078</v>
      </c>
      <c r="B2087" s="13">
        <f t="shared" si="131"/>
        <v>0</v>
      </c>
      <c r="C2087" s="13">
        <f t="shared" si="132"/>
        <v>0</v>
      </c>
      <c r="D2087" s="13"/>
      <c r="E2087" s="13">
        <f t="shared" si="133"/>
        <v>0</v>
      </c>
      <c r="G2087" s="13">
        <f>(IF(E2087&gt;SUM($C$6,$C$5,Sec!J2087),SUM($C$5,$C$6,Sec!J2087),E2087))</f>
        <v>0</v>
      </c>
      <c r="I2087">
        <f t="shared" si="134"/>
        <v>0</v>
      </c>
      <c r="J2087" s="13">
        <f>IF(G2087&lt;SUM($C$5:$C$6,Sec!J2087),((SUM($C$5,$C$6,-G2087,(Rate*Sec!J2087)))*Rate),0)</f>
        <v>0</v>
      </c>
    </row>
    <row r="2088" spans="1:10">
      <c r="A2088">
        <v>2079</v>
      </c>
      <c r="B2088" s="13">
        <f t="shared" si="131"/>
        <v>0</v>
      </c>
      <c r="C2088" s="13">
        <f t="shared" si="132"/>
        <v>0</v>
      </c>
      <c r="D2088" s="13"/>
      <c r="E2088" s="13">
        <f t="shared" si="133"/>
        <v>0</v>
      </c>
      <c r="G2088" s="13">
        <f>(IF(E2088&gt;SUM($C$6,$C$5,Sec!J2088),SUM($C$5,$C$6,Sec!J2088),E2088))</f>
        <v>0</v>
      </c>
      <c r="I2088">
        <f t="shared" si="134"/>
        <v>0</v>
      </c>
      <c r="J2088" s="13">
        <f>IF(G2088&lt;SUM($C$5:$C$6,Sec!J2088),((SUM($C$5,$C$6,-G2088,(Rate*Sec!J2088)))*Rate),0)</f>
        <v>0</v>
      </c>
    </row>
    <row r="2089" spans="1:10">
      <c r="A2089">
        <v>2080</v>
      </c>
      <c r="B2089" s="13">
        <f t="shared" si="131"/>
        <v>0</v>
      </c>
      <c r="C2089" s="13">
        <f t="shared" si="132"/>
        <v>0</v>
      </c>
      <c r="D2089" s="13"/>
      <c r="E2089" s="13">
        <f t="shared" si="133"/>
        <v>0</v>
      </c>
      <c r="G2089" s="13">
        <f>(IF(E2089&gt;SUM($C$6,$C$5,Sec!J2089),SUM($C$5,$C$6,Sec!J2089),E2089))</f>
        <v>0</v>
      </c>
      <c r="I2089">
        <f t="shared" si="134"/>
        <v>0</v>
      </c>
      <c r="J2089" s="13">
        <f>IF(G2089&lt;SUM($C$5:$C$6,Sec!J2089),((SUM($C$5,$C$6,-G2089,(Rate*Sec!J2089)))*Rate),0)</f>
        <v>0</v>
      </c>
    </row>
    <row r="2090" spans="1:10">
      <c r="A2090">
        <v>2081</v>
      </c>
      <c r="B2090" s="13">
        <f t="shared" si="131"/>
        <v>0</v>
      </c>
      <c r="C2090" s="13">
        <f t="shared" si="132"/>
        <v>0</v>
      </c>
      <c r="D2090" s="13"/>
      <c r="E2090" s="13">
        <f t="shared" si="133"/>
        <v>0</v>
      </c>
      <c r="G2090" s="13">
        <f>(IF(E2090&gt;SUM($C$6,$C$5,Sec!J2090),SUM($C$5,$C$6,Sec!J2090),E2090))</f>
        <v>0</v>
      </c>
      <c r="I2090">
        <f t="shared" si="134"/>
        <v>0</v>
      </c>
      <c r="J2090" s="13">
        <f>IF(G2090&lt;SUM($C$5:$C$6,Sec!J2090),((SUM($C$5,$C$6,-G2090,(Rate*Sec!J2090)))*Rate),0)</f>
        <v>0</v>
      </c>
    </row>
    <row r="2091" spans="1:10">
      <c r="A2091">
        <v>2082</v>
      </c>
      <c r="B2091" s="13">
        <f t="shared" si="131"/>
        <v>0</v>
      </c>
      <c r="C2091" s="13">
        <f t="shared" si="132"/>
        <v>0</v>
      </c>
      <c r="D2091" s="13"/>
      <c r="E2091" s="13">
        <f t="shared" si="133"/>
        <v>0</v>
      </c>
      <c r="G2091" s="13">
        <f>(IF(E2091&gt;SUM($C$6,$C$5,Sec!J2091),SUM($C$5,$C$6,Sec!J2091),E2091))</f>
        <v>0</v>
      </c>
      <c r="I2091">
        <f t="shared" si="134"/>
        <v>0</v>
      </c>
      <c r="J2091" s="13">
        <f>IF(G2091&lt;SUM($C$5:$C$6,Sec!J2091),((SUM($C$5,$C$6,-G2091,(Rate*Sec!J2091)))*Rate),0)</f>
        <v>0</v>
      </c>
    </row>
    <row r="2092" spans="1:10">
      <c r="A2092">
        <v>2083</v>
      </c>
      <c r="B2092" s="13">
        <f t="shared" si="131"/>
        <v>0</v>
      </c>
      <c r="C2092" s="13">
        <f t="shared" si="132"/>
        <v>0</v>
      </c>
      <c r="D2092" s="13"/>
      <c r="E2092" s="13">
        <f t="shared" si="133"/>
        <v>0</v>
      </c>
      <c r="G2092" s="13">
        <f>(IF(E2092&gt;SUM($C$6,$C$5,Sec!J2092),SUM($C$5,$C$6,Sec!J2092),E2092))</f>
        <v>0</v>
      </c>
      <c r="I2092">
        <f t="shared" si="134"/>
        <v>0</v>
      </c>
      <c r="J2092" s="13">
        <f>IF(G2092&lt;SUM($C$5:$C$6,Sec!J2092),((SUM($C$5,$C$6,-G2092,(Rate*Sec!J2092)))*Rate),0)</f>
        <v>0</v>
      </c>
    </row>
    <row r="2093" spans="1:10">
      <c r="A2093">
        <v>2084</v>
      </c>
      <c r="B2093" s="13">
        <f t="shared" si="131"/>
        <v>0</v>
      </c>
      <c r="C2093" s="13">
        <f t="shared" si="132"/>
        <v>0</v>
      </c>
      <c r="D2093" s="13"/>
      <c r="E2093" s="13">
        <f t="shared" si="133"/>
        <v>0</v>
      </c>
      <c r="G2093" s="13">
        <f>(IF(E2093&gt;SUM($C$6,$C$5,Sec!J2093),SUM($C$5,$C$6,Sec!J2093),E2093))</f>
        <v>0</v>
      </c>
      <c r="I2093">
        <f t="shared" si="134"/>
        <v>0</v>
      </c>
      <c r="J2093" s="13">
        <f>IF(G2093&lt;SUM($C$5:$C$6,Sec!J2093),((SUM($C$5,$C$6,-G2093,(Rate*Sec!J2093)))*Rate),0)</f>
        <v>0</v>
      </c>
    </row>
    <row r="2094" spans="1:10">
      <c r="A2094">
        <v>2085</v>
      </c>
      <c r="B2094" s="13">
        <f t="shared" ref="B2094:B2157" si="135">IF(SUM(E2093,-G2093)&lt;0,0,SUM(E2093,-G2093))</f>
        <v>0</v>
      </c>
      <c r="C2094" s="13">
        <f t="shared" ref="C2094:C2157" si="136">(B2094*$C$4)/12</f>
        <v>0</v>
      </c>
      <c r="D2094" s="13"/>
      <c r="E2094" s="13">
        <f t="shared" ref="E2094:E2157" si="137">SUM(C2094,B2094)</f>
        <v>0</v>
      </c>
      <c r="G2094" s="13">
        <f>(IF(E2094&gt;SUM($C$6,$C$5,Sec!J2094),SUM($C$5,$C$6,Sec!J2094),E2094))</f>
        <v>0</v>
      </c>
      <c r="I2094">
        <f t="shared" ref="I2094:I2157" si="138">IF(E2094&gt;0,1,0)</f>
        <v>0</v>
      </c>
      <c r="J2094" s="13">
        <f>IF(G2094&lt;SUM($C$5:$C$6,Sec!J2094),((SUM($C$5,$C$6,-G2094,(Rate*Sec!J2094)))*Rate),0)</f>
        <v>0</v>
      </c>
    </row>
    <row r="2095" spans="1:10">
      <c r="A2095">
        <v>2086</v>
      </c>
      <c r="B2095" s="13">
        <f t="shared" si="135"/>
        <v>0</v>
      </c>
      <c r="C2095" s="13">
        <f t="shared" si="136"/>
        <v>0</v>
      </c>
      <c r="D2095" s="13"/>
      <c r="E2095" s="13">
        <f t="shared" si="137"/>
        <v>0</v>
      </c>
      <c r="G2095" s="13">
        <f>(IF(E2095&gt;SUM($C$6,$C$5,Sec!J2095),SUM($C$5,$C$6,Sec!J2095),E2095))</f>
        <v>0</v>
      </c>
      <c r="I2095">
        <f t="shared" si="138"/>
        <v>0</v>
      </c>
      <c r="J2095" s="13">
        <f>IF(G2095&lt;SUM($C$5:$C$6,Sec!J2095),((SUM($C$5,$C$6,-G2095,(Rate*Sec!J2095)))*Rate),0)</f>
        <v>0</v>
      </c>
    </row>
    <row r="2096" spans="1:10">
      <c r="A2096">
        <v>2087</v>
      </c>
      <c r="B2096" s="13">
        <f t="shared" si="135"/>
        <v>0</v>
      </c>
      <c r="C2096" s="13">
        <f t="shared" si="136"/>
        <v>0</v>
      </c>
      <c r="D2096" s="13"/>
      <c r="E2096" s="13">
        <f t="shared" si="137"/>
        <v>0</v>
      </c>
      <c r="G2096" s="13">
        <f>(IF(E2096&gt;SUM($C$6,$C$5,Sec!J2096),SUM($C$5,$C$6,Sec!J2096),E2096))</f>
        <v>0</v>
      </c>
      <c r="I2096">
        <f t="shared" si="138"/>
        <v>0</v>
      </c>
      <c r="J2096" s="13">
        <f>IF(G2096&lt;SUM($C$5:$C$6,Sec!J2096),((SUM($C$5,$C$6,-G2096,(Rate*Sec!J2096)))*Rate),0)</f>
        <v>0</v>
      </c>
    </row>
    <row r="2097" spans="1:10">
      <c r="A2097">
        <v>2088</v>
      </c>
      <c r="B2097" s="13">
        <f t="shared" si="135"/>
        <v>0</v>
      </c>
      <c r="C2097" s="13">
        <f t="shared" si="136"/>
        <v>0</v>
      </c>
      <c r="D2097" s="13"/>
      <c r="E2097" s="13">
        <f t="shared" si="137"/>
        <v>0</v>
      </c>
      <c r="G2097" s="13">
        <f>(IF(E2097&gt;SUM($C$6,$C$5,Sec!J2097),SUM($C$5,$C$6,Sec!J2097),E2097))</f>
        <v>0</v>
      </c>
      <c r="I2097">
        <f t="shared" si="138"/>
        <v>0</v>
      </c>
      <c r="J2097" s="13">
        <f>IF(G2097&lt;SUM($C$5:$C$6,Sec!J2097),((SUM($C$5,$C$6,-G2097,(Rate*Sec!J2097)))*Rate),0)</f>
        <v>0</v>
      </c>
    </row>
    <row r="2098" spans="1:10">
      <c r="A2098">
        <v>2089</v>
      </c>
      <c r="B2098" s="13">
        <f t="shared" si="135"/>
        <v>0</v>
      </c>
      <c r="C2098" s="13">
        <f t="shared" si="136"/>
        <v>0</v>
      </c>
      <c r="D2098" s="13"/>
      <c r="E2098" s="13">
        <f t="shared" si="137"/>
        <v>0</v>
      </c>
      <c r="G2098" s="13">
        <f>(IF(E2098&gt;SUM($C$6,$C$5,Sec!J2098),SUM($C$5,$C$6,Sec!J2098),E2098))</f>
        <v>0</v>
      </c>
      <c r="I2098">
        <f t="shared" si="138"/>
        <v>0</v>
      </c>
      <c r="J2098" s="13">
        <f>IF(G2098&lt;SUM($C$5:$C$6,Sec!J2098),((SUM($C$5,$C$6,-G2098,(Rate*Sec!J2098)))*Rate),0)</f>
        <v>0</v>
      </c>
    </row>
    <row r="2099" spans="1:10">
      <c r="A2099">
        <v>2090</v>
      </c>
      <c r="B2099" s="13">
        <f t="shared" si="135"/>
        <v>0</v>
      </c>
      <c r="C2099" s="13">
        <f t="shared" si="136"/>
        <v>0</v>
      </c>
      <c r="D2099" s="13"/>
      <c r="E2099" s="13">
        <f t="shared" si="137"/>
        <v>0</v>
      </c>
      <c r="G2099" s="13">
        <f>(IF(E2099&gt;SUM($C$6,$C$5,Sec!J2099),SUM($C$5,$C$6,Sec!J2099),E2099))</f>
        <v>0</v>
      </c>
      <c r="I2099">
        <f t="shared" si="138"/>
        <v>0</v>
      </c>
      <c r="J2099" s="13">
        <f>IF(G2099&lt;SUM($C$5:$C$6,Sec!J2099),((SUM($C$5,$C$6,-G2099,(Rate*Sec!J2099)))*Rate),0)</f>
        <v>0</v>
      </c>
    </row>
    <row r="2100" spans="1:10">
      <c r="A2100">
        <v>2091</v>
      </c>
      <c r="B2100" s="13">
        <f t="shared" si="135"/>
        <v>0</v>
      </c>
      <c r="C2100" s="13">
        <f t="shared" si="136"/>
        <v>0</v>
      </c>
      <c r="D2100" s="13"/>
      <c r="E2100" s="13">
        <f t="shared" si="137"/>
        <v>0</v>
      </c>
      <c r="G2100" s="13">
        <f>(IF(E2100&gt;SUM($C$6,$C$5,Sec!J2100),SUM($C$5,$C$6,Sec!J2100),E2100))</f>
        <v>0</v>
      </c>
      <c r="I2100">
        <f t="shared" si="138"/>
        <v>0</v>
      </c>
      <c r="J2100" s="13">
        <f>IF(G2100&lt;SUM($C$5:$C$6,Sec!J2100),((SUM($C$5,$C$6,-G2100,(Rate*Sec!J2100)))*Rate),0)</f>
        <v>0</v>
      </c>
    </row>
    <row r="2101" spans="1:10">
      <c r="A2101">
        <v>2092</v>
      </c>
      <c r="B2101" s="13">
        <f t="shared" si="135"/>
        <v>0</v>
      </c>
      <c r="C2101" s="13">
        <f t="shared" si="136"/>
        <v>0</v>
      </c>
      <c r="D2101" s="13"/>
      <c r="E2101" s="13">
        <f t="shared" si="137"/>
        <v>0</v>
      </c>
      <c r="G2101" s="13">
        <f>(IF(E2101&gt;SUM($C$6,$C$5,Sec!J2101),SUM($C$5,$C$6,Sec!J2101),E2101))</f>
        <v>0</v>
      </c>
      <c r="I2101">
        <f t="shared" si="138"/>
        <v>0</v>
      </c>
      <c r="J2101" s="13">
        <f>IF(G2101&lt;SUM($C$5:$C$6,Sec!J2101),((SUM($C$5,$C$6,-G2101,(Rate*Sec!J2101)))*Rate),0)</f>
        <v>0</v>
      </c>
    </row>
    <row r="2102" spans="1:10">
      <c r="A2102">
        <v>2093</v>
      </c>
      <c r="B2102" s="13">
        <f t="shared" si="135"/>
        <v>0</v>
      </c>
      <c r="C2102" s="13">
        <f t="shared" si="136"/>
        <v>0</v>
      </c>
      <c r="D2102" s="13"/>
      <c r="E2102" s="13">
        <f t="shared" si="137"/>
        <v>0</v>
      </c>
      <c r="G2102" s="13">
        <f>(IF(E2102&gt;SUM($C$6,$C$5,Sec!J2102),SUM($C$5,$C$6,Sec!J2102),E2102))</f>
        <v>0</v>
      </c>
      <c r="I2102">
        <f t="shared" si="138"/>
        <v>0</v>
      </c>
      <c r="J2102" s="13">
        <f>IF(G2102&lt;SUM($C$5:$C$6,Sec!J2102),((SUM($C$5,$C$6,-G2102,(Rate*Sec!J2102)))*Rate),0)</f>
        <v>0</v>
      </c>
    </row>
    <row r="2103" spans="1:10">
      <c r="A2103">
        <v>2094</v>
      </c>
      <c r="B2103" s="13">
        <f t="shared" si="135"/>
        <v>0</v>
      </c>
      <c r="C2103" s="13">
        <f t="shared" si="136"/>
        <v>0</v>
      </c>
      <c r="D2103" s="13"/>
      <c r="E2103" s="13">
        <f t="shared" si="137"/>
        <v>0</v>
      </c>
      <c r="G2103" s="13">
        <f>(IF(E2103&gt;SUM($C$6,$C$5,Sec!J2103),SUM($C$5,$C$6,Sec!J2103),E2103))</f>
        <v>0</v>
      </c>
      <c r="I2103">
        <f t="shared" si="138"/>
        <v>0</v>
      </c>
      <c r="J2103" s="13">
        <f>IF(G2103&lt;SUM($C$5:$C$6,Sec!J2103),((SUM($C$5,$C$6,-G2103,(Rate*Sec!J2103)))*Rate),0)</f>
        <v>0</v>
      </c>
    </row>
    <row r="2104" spans="1:10">
      <c r="A2104">
        <v>2095</v>
      </c>
      <c r="B2104" s="13">
        <f t="shared" si="135"/>
        <v>0</v>
      </c>
      <c r="C2104" s="13">
        <f t="shared" si="136"/>
        <v>0</v>
      </c>
      <c r="D2104" s="13"/>
      <c r="E2104" s="13">
        <f t="shared" si="137"/>
        <v>0</v>
      </c>
      <c r="G2104" s="13">
        <f>(IF(E2104&gt;SUM($C$6,$C$5,Sec!J2104),SUM($C$5,$C$6,Sec!J2104),E2104))</f>
        <v>0</v>
      </c>
      <c r="I2104">
        <f t="shared" si="138"/>
        <v>0</v>
      </c>
      <c r="J2104" s="13">
        <f>IF(G2104&lt;SUM($C$5:$C$6,Sec!J2104),((SUM($C$5,$C$6,-G2104,(Rate*Sec!J2104)))*Rate),0)</f>
        <v>0</v>
      </c>
    </row>
    <row r="2105" spans="1:10">
      <c r="A2105">
        <v>2096</v>
      </c>
      <c r="B2105" s="13">
        <f t="shared" si="135"/>
        <v>0</v>
      </c>
      <c r="C2105" s="13">
        <f t="shared" si="136"/>
        <v>0</v>
      </c>
      <c r="D2105" s="13"/>
      <c r="E2105" s="13">
        <f t="shared" si="137"/>
        <v>0</v>
      </c>
      <c r="G2105" s="13">
        <f>(IF(E2105&gt;SUM($C$6,$C$5,Sec!J2105),SUM($C$5,$C$6,Sec!J2105),E2105))</f>
        <v>0</v>
      </c>
      <c r="I2105">
        <f t="shared" si="138"/>
        <v>0</v>
      </c>
      <c r="J2105" s="13">
        <f>IF(G2105&lt;SUM($C$5:$C$6,Sec!J2105),((SUM($C$5,$C$6,-G2105,(Rate*Sec!J2105)))*Rate),0)</f>
        <v>0</v>
      </c>
    </row>
    <row r="2106" spans="1:10">
      <c r="A2106">
        <v>2097</v>
      </c>
      <c r="B2106" s="13">
        <f t="shared" si="135"/>
        <v>0</v>
      </c>
      <c r="C2106" s="13">
        <f t="shared" si="136"/>
        <v>0</v>
      </c>
      <c r="D2106" s="13"/>
      <c r="E2106" s="13">
        <f t="shared" si="137"/>
        <v>0</v>
      </c>
      <c r="G2106" s="13">
        <f>(IF(E2106&gt;SUM($C$6,$C$5,Sec!J2106),SUM($C$5,$C$6,Sec!J2106),E2106))</f>
        <v>0</v>
      </c>
      <c r="I2106">
        <f t="shared" si="138"/>
        <v>0</v>
      </c>
      <c r="J2106" s="13">
        <f>IF(G2106&lt;SUM($C$5:$C$6,Sec!J2106),((SUM($C$5,$C$6,-G2106,(Rate*Sec!J2106)))*Rate),0)</f>
        <v>0</v>
      </c>
    </row>
    <row r="2107" spans="1:10">
      <c r="A2107">
        <v>2098</v>
      </c>
      <c r="B2107" s="13">
        <f t="shared" si="135"/>
        <v>0</v>
      </c>
      <c r="C2107" s="13">
        <f t="shared" si="136"/>
        <v>0</v>
      </c>
      <c r="D2107" s="13"/>
      <c r="E2107" s="13">
        <f t="shared" si="137"/>
        <v>0</v>
      </c>
      <c r="G2107" s="13">
        <f>(IF(E2107&gt;SUM($C$6,$C$5,Sec!J2107),SUM($C$5,$C$6,Sec!J2107),E2107))</f>
        <v>0</v>
      </c>
      <c r="I2107">
        <f t="shared" si="138"/>
        <v>0</v>
      </c>
      <c r="J2107" s="13">
        <f>IF(G2107&lt;SUM($C$5:$C$6,Sec!J2107),((SUM($C$5,$C$6,-G2107,(Rate*Sec!J2107)))*Rate),0)</f>
        <v>0</v>
      </c>
    </row>
    <row r="2108" spans="1:10">
      <c r="A2108">
        <v>2099</v>
      </c>
      <c r="B2108" s="13">
        <f t="shared" si="135"/>
        <v>0</v>
      </c>
      <c r="C2108" s="13">
        <f t="shared" si="136"/>
        <v>0</v>
      </c>
      <c r="D2108" s="13"/>
      <c r="E2108" s="13">
        <f t="shared" si="137"/>
        <v>0</v>
      </c>
      <c r="G2108" s="13">
        <f>(IF(E2108&gt;SUM($C$6,$C$5,Sec!J2108),SUM($C$5,$C$6,Sec!J2108),E2108))</f>
        <v>0</v>
      </c>
      <c r="I2108">
        <f t="shared" si="138"/>
        <v>0</v>
      </c>
      <c r="J2108" s="13">
        <f>IF(G2108&lt;SUM($C$5:$C$6,Sec!J2108),((SUM($C$5,$C$6,-G2108,(Rate*Sec!J2108)))*Rate),0)</f>
        <v>0</v>
      </c>
    </row>
    <row r="2109" spans="1:10">
      <c r="A2109">
        <v>2100</v>
      </c>
      <c r="B2109" s="13">
        <f t="shared" si="135"/>
        <v>0</v>
      </c>
      <c r="C2109" s="13">
        <f t="shared" si="136"/>
        <v>0</v>
      </c>
      <c r="D2109" s="13"/>
      <c r="E2109" s="13">
        <f t="shared" si="137"/>
        <v>0</v>
      </c>
      <c r="G2109" s="13">
        <f>(IF(E2109&gt;SUM($C$6,$C$5,Sec!J2109),SUM($C$5,$C$6,Sec!J2109),E2109))</f>
        <v>0</v>
      </c>
      <c r="I2109">
        <f t="shared" si="138"/>
        <v>0</v>
      </c>
      <c r="J2109" s="13">
        <f>IF(G2109&lt;SUM($C$5:$C$6,Sec!J2109),((SUM($C$5,$C$6,-G2109,(Rate*Sec!J2109)))*Rate),0)</f>
        <v>0</v>
      </c>
    </row>
    <row r="2110" spans="1:10">
      <c r="A2110">
        <v>2101</v>
      </c>
      <c r="B2110" s="13">
        <f t="shared" si="135"/>
        <v>0</v>
      </c>
      <c r="C2110" s="13">
        <f t="shared" si="136"/>
        <v>0</v>
      </c>
      <c r="D2110" s="13"/>
      <c r="E2110" s="13">
        <f t="shared" si="137"/>
        <v>0</v>
      </c>
      <c r="G2110" s="13">
        <f>(IF(E2110&gt;SUM($C$6,$C$5,Sec!J2110),SUM($C$5,$C$6,Sec!J2110),E2110))</f>
        <v>0</v>
      </c>
      <c r="I2110">
        <f t="shared" si="138"/>
        <v>0</v>
      </c>
      <c r="J2110" s="13">
        <f>IF(G2110&lt;SUM($C$5:$C$6,Sec!J2110),((SUM($C$5,$C$6,-G2110,(Rate*Sec!J2110)))*Rate),0)</f>
        <v>0</v>
      </c>
    </row>
    <row r="2111" spans="1:10">
      <c r="A2111">
        <v>2102</v>
      </c>
      <c r="B2111" s="13">
        <f t="shared" si="135"/>
        <v>0</v>
      </c>
      <c r="C2111" s="13">
        <f t="shared" si="136"/>
        <v>0</v>
      </c>
      <c r="D2111" s="13"/>
      <c r="E2111" s="13">
        <f t="shared" si="137"/>
        <v>0</v>
      </c>
      <c r="G2111" s="13">
        <f>(IF(E2111&gt;SUM($C$6,$C$5,Sec!J2111),SUM($C$5,$C$6,Sec!J2111),E2111))</f>
        <v>0</v>
      </c>
      <c r="I2111">
        <f t="shared" si="138"/>
        <v>0</v>
      </c>
      <c r="J2111" s="13">
        <f>IF(G2111&lt;SUM($C$5:$C$6,Sec!J2111),((SUM($C$5,$C$6,-G2111,(Rate*Sec!J2111)))*Rate),0)</f>
        <v>0</v>
      </c>
    </row>
    <row r="2112" spans="1:10">
      <c r="A2112">
        <v>2103</v>
      </c>
      <c r="B2112" s="13">
        <f t="shared" si="135"/>
        <v>0</v>
      </c>
      <c r="C2112" s="13">
        <f t="shared" si="136"/>
        <v>0</v>
      </c>
      <c r="D2112" s="13"/>
      <c r="E2112" s="13">
        <f t="shared" si="137"/>
        <v>0</v>
      </c>
      <c r="G2112" s="13">
        <f>(IF(E2112&gt;SUM($C$6,$C$5,Sec!J2112),SUM($C$5,$C$6,Sec!J2112),E2112))</f>
        <v>0</v>
      </c>
      <c r="I2112">
        <f t="shared" si="138"/>
        <v>0</v>
      </c>
      <c r="J2112" s="13">
        <f>IF(G2112&lt;SUM($C$5:$C$6,Sec!J2112),((SUM($C$5,$C$6,-G2112,(Rate*Sec!J2112)))*Rate),0)</f>
        <v>0</v>
      </c>
    </row>
    <row r="2113" spans="1:10">
      <c r="A2113">
        <v>2104</v>
      </c>
      <c r="B2113" s="13">
        <f t="shared" si="135"/>
        <v>0</v>
      </c>
      <c r="C2113" s="13">
        <f t="shared" si="136"/>
        <v>0</v>
      </c>
      <c r="D2113" s="13"/>
      <c r="E2113" s="13">
        <f t="shared" si="137"/>
        <v>0</v>
      </c>
      <c r="G2113" s="13">
        <f>(IF(E2113&gt;SUM($C$6,$C$5,Sec!J2113),SUM($C$5,$C$6,Sec!J2113),E2113))</f>
        <v>0</v>
      </c>
      <c r="I2113">
        <f t="shared" si="138"/>
        <v>0</v>
      </c>
      <c r="J2113" s="13">
        <f>IF(G2113&lt;SUM($C$5:$C$6,Sec!J2113),((SUM($C$5,$C$6,-G2113,(Rate*Sec!J2113)))*Rate),0)</f>
        <v>0</v>
      </c>
    </row>
    <row r="2114" spans="1:10">
      <c r="A2114">
        <v>2105</v>
      </c>
      <c r="B2114" s="13">
        <f t="shared" si="135"/>
        <v>0</v>
      </c>
      <c r="C2114" s="13">
        <f t="shared" si="136"/>
        <v>0</v>
      </c>
      <c r="D2114" s="13"/>
      <c r="E2114" s="13">
        <f t="shared" si="137"/>
        <v>0</v>
      </c>
      <c r="G2114" s="13">
        <f>(IF(E2114&gt;SUM($C$6,$C$5,Sec!J2114),SUM($C$5,$C$6,Sec!J2114),E2114))</f>
        <v>0</v>
      </c>
      <c r="I2114">
        <f t="shared" si="138"/>
        <v>0</v>
      </c>
      <c r="J2114" s="13">
        <f>IF(G2114&lt;SUM($C$5:$C$6,Sec!J2114),((SUM($C$5,$C$6,-G2114,(Rate*Sec!J2114)))*Rate),0)</f>
        <v>0</v>
      </c>
    </row>
    <row r="2115" spans="1:10">
      <c r="A2115">
        <v>2106</v>
      </c>
      <c r="B2115" s="13">
        <f t="shared" si="135"/>
        <v>0</v>
      </c>
      <c r="C2115" s="13">
        <f t="shared" si="136"/>
        <v>0</v>
      </c>
      <c r="D2115" s="13"/>
      <c r="E2115" s="13">
        <f t="shared" si="137"/>
        <v>0</v>
      </c>
      <c r="G2115" s="13">
        <f>(IF(E2115&gt;SUM($C$6,$C$5,Sec!J2115),SUM($C$5,$C$6,Sec!J2115),E2115))</f>
        <v>0</v>
      </c>
      <c r="I2115">
        <f t="shared" si="138"/>
        <v>0</v>
      </c>
      <c r="J2115" s="13">
        <f>IF(G2115&lt;SUM($C$5:$C$6,Sec!J2115),((SUM($C$5,$C$6,-G2115,(Rate*Sec!J2115)))*Rate),0)</f>
        <v>0</v>
      </c>
    </row>
    <row r="2116" spans="1:10">
      <c r="A2116">
        <v>2107</v>
      </c>
      <c r="B2116" s="13">
        <f t="shared" si="135"/>
        <v>0</v>
      </c>
      <c r="C2116" s="13">
        <f t="shared" si="136"/>
        <v>0</v>
      </c>
      <c r="D2116" s="13"/>
      <c r="E2116" s="13">
        <f t="shared" si="137"/>
        <v>0</v>
      </c>
      <c r="G2116" s="13">
        <f>(IF(E2116&gt;SUM($C$6,$C$5,Sec!J2116),SUM($C$5,$C$6,Sec!J2116),E2116))</f>
        <v>0</v>
      </c>
      <c r="I2116">
        <f t="shared" si="138"/>
        <v>0</v>
      </c>
      <c r="J2116" s="13">
        <f>IF(G2116&lt;SUM($C$5:$C$6,Sec!J2116),((SUM($C$5,$C$6,-G2116,(Rate*Sec!J2116)))*Rate),0)</f>
        <v>0</v>
      </c>
    </row>
    <row r="2117" spans="1:10">
      <c r="A2117">
        <v>2108</v>
      </c>
      <c r="B2117" s="13">
        <f t="shared" si="135"/>
        <v>0</v>
      </c>
      <c r="C2117" s="13">
        <f t="shared" si="136"/>
        <v>0</v>
      </c>
      <c r="D2117" s="13"/>
      <c r="E2117" s="13">
        <f t="shared" si="137"/>
        <v>0</v>
      </c>
      <c r="G2117" s="13">
        <f>(IF(E2117&gt;SUM($C$6,$C$5,Sec!J2117),SUM($C$5,$C$6,Sec!J2117),E2117))</f>
        <v>0</v>
      </c>
      <c r="I2117">
        <f t="shared" si="138"/>
        <v>0</v>
      </c>
      <c r="J2117" s="13">
        <f>IF(G2117&lt;SUM($C$5:$C$6,Sec!J2117),((SUM($C$5,$C$6,-G2117,(Rate*Sec!J2117)))*Rate),0)</f>
        <v>0</v>
      </c>
    </row>
    <row r="2118" spans="1:10">
      <c r="A2118">
        <v>2109</v>
      </c>
      <c r="B2118" s="13">
        <f t="shared" si="135"/>
        <v>0</v>
      </c>
      <c r="C2118" s="13">
        <f t="shared" si="136"/>
        <v>0</v>
      </c>
      <c r="D2118" s="13"/>
      <c r="E2118" s="13">
        <f t="shared" si="137"/>
        <v>0</v>
      </c>
      <c r="G2118" s="13">
        <f>(IF(E2118&gt;SUM($C$6,$C$5,Sec!J2118),SUM($C$5,$C$6,Sec!J2118),E2118))</f>
        <v>0</v>
      </c>
      <c r="I2118">
        <f t="shared" si="138"/>
        <v>0</v>
      </c>
      <c r="J2118" s="13">
        <f>IF(G2118&lt;SUM($C$5:$C$6,Sec!J2118),((SUM($C$5,$C$6,-G2118,(Rate*Sec!J2118)))*Rate),0)</f>
        <v>0</v>
      </c>
    </row>
    <row r="2119" spans="1:10">
      <c r="A2119">
        <v>2110</v>
      </c>
      <c r="B2119" s="13">
        <f t="shared" si="135"/>
        <v>0</v>
      </c>
      <c r="C2119" s="13">
        <f t="shared" si="136"/>
        <v>0</v>
      </c>
      <c r="D2119" s="13"/>
      <c r="E2119" s="13">
        <f t="shared" si="137"/>
        <v>0</v>
      </c>
      <c r="G2119" s="13">
        <f>(IF(E2119&gt;SUM($C$6,$C$5,Sec!J2119),SUM($C$5,$C$6,Sec!J2119),E2119))</f>
        <v>0</v>
      </c>
      <c r="I2119">
        <f t="shared" si="138"/>
        <v>0</v>
      </c>
      <c r="J2119" s="13">
        <f>IF(G2119&lt;SUM($C$5:$C$6,Sec!J2119),((SUM($C$5,$C$6,-G2119,(Rate*Sec!J2119)))*Rate),0)</f>
        <v>0</v>
      </c>
    </row>
    <row r="2120" spans="1:10">
      <c r="A2120">
        <v>2111</v>
      </c>
      <c r="B2120" s="13">
        <f t="shared" si="135"/>
        <v>0</v>
      </c>
      <c r="C2120" s="13">
        <f t="shared" si="136"/>
        <v>0</v>
      </c>
      <c r="D2120" s="13"/>
      <c r="E2120" s="13">
        <f t="shared" si="137"/>
        <v>0</v>
      </c>
      <c r="G2120" s="13">
        <f>(IF(E2120&gt;SUM($C$6,$C$5,Sec!J2120),SUM($C$5,$C$6,Sec!J2120),E2120))</f>
        <v>0</v>
      </c>
      <c r="I2120">
        <f t="shared" si="138"/>
        <v>0</v>
      </c>
      <c r="J2120" s="13">
        <f>IF(G2120&lt;SUM($C$5:$C$6,Sec!J2120),((SUM($C$5,$C$6,-G2120,(Rate*Sec!J2120)))*Rate),0)</f>
        <v>0</v>
      </c>
    </row>
    <row r="2121" spans="1:10">
      <c r="A2121">
        <v>2112</v>
      </c>
      <c r="B2121" s="13">
        <f t="shared" si="135"/>
        <v>0</v>
      </c>
      <c r="C2121" s="13">
        <f t="shared" si="136"/>
        <v>0</v>
      </c>
      <c r="D2121" s="13"/>
      <c r="E2121" s="13">
        <f t="shared" si="137"/>
        <v>0</v>
      </c>
      <c r="G2121" s="13">
        <f>(IF(E2121&gt;SUM($C$6,$C$5,Sec!J2121),SUM($C$5,$C$6,Sec!J2121),E2121))</f>
        <v>0</v>
      </c>
      <c r="I2121">
        <f t="shared" si="138"/>
        <v>0</v>
      </c>
      <c r="J2121" s="13">
        <f>IF(G2121&lt;SUM($C$5:$C$6,Sec!J2121),((SUM($C$5,$C$6,-G2121,(Rate*Sec!J2121)))*Rate),0)</f>
        <v>0</v>
      </c>
    </row>
    <row r="2122" spans="1:10">
      <c r="A2122">
        <v>2113</v>
      </c>
      <c r="B2122" s="13">
        <f t="shared" si="135"/>
        <v>0</v>
      </c>
      <c r="C2122" s="13">
        <f t="shared" si="136"/>
        <v>0</v>
      </c>
      <c r="D2122" s="13"/>
      <c r="E2122" s="13">
        <f t="shared" si="137"/>
        <v>0</v>
      </c>
      <c r="G2122" s="13">
        <f>(IF(E2122&gt;SUM($C$6,$C$5,Sec!J2122),SUM($C$5,$C$6,Sec!J2122),E2122))</f>
        <v>0</v>
      </c>
      <c r="I2122">
        <f t="shared" si="138"/>
        <v>0</v>
      </c>
      <c r="J2122" s="13">
        <f>IF(G2122&lt;SUM($C$5:$C$6,Sec!J2122),((SUM($C$5,$C$6,-G2122,(Rate*Sec!J2122)))*Rate),0)</f>
        <v>0</v>
      </c>
    </row>
    <row r="2123" spans="1:10">
      <c r="A2123">
        <v>2114</v>
      </c>
      <c r="B2123" s="13">
        <f t="shared" si="135"/>
        <v>0</v>
      </c>
      <c r="C2123" s="13">
        <f t="shared" si="136"/>
        <v>0</v>
      </c>
      <c r="D2123" s="13"/>
      <c r="E2123" s="13">
        <f t="shared" si="137"/>
        <v>0</v>
      </c>
      <c r="G2123" s="13">
        <f>(IF(E2123&gt;SUM($C$6,$C$5,Sec!J2123),SUM($C$5,$C$6,Sec!J2123),E2123))</f>
        <v>0</v>
      </c>
      <c r="I2123">
        <f t="shared" si="138"/>
        <v>0</v>
      </c>
      <c r="J2123" s="13">
        <f>IF(G2123&lt;SUM($C$5:$C$6,Sec!J2123),((SUM($C$5,$C$6,-G2123,(Rate*Sec!J2123)))*Rate),0)</f>
        <v>0</v>
      </c>
    </row>
    <row r="2124" spans="1:10">
      <c r="A2124">
        <v>2115</v>
      </c>
      <c r="B2124" s="13">
        <f t="shared" si="135"/>
        <v>0</v>
      </c>
      <c r="C2124" s="13">
        <f t="shared" si="136"/>
        <v>0</v>
      </c>
      <c r="D2124" s="13"/>
      <c r="E2124" s="13">
        <f t="shared" si="137"/>
        <v>0</v>
      </c>
      <c r="G2124" s="13">
        <f>(IF(E2124&gt;SUM($C$6,$C$5,Sec!J2124),SUM($C$5,$C$6,Sec!J2124),E2124))</f>
        <v>0</v>
      </c>
      <c r="I2124">
        <f t="shared" si="138"/>
        <v>0</v>
      </c>
      <c r="J2124" s="13">
        <f>IF(G2124&lt;SUM($C$5:$C$6,Sec!J2124),((SUM($C$5,$C$6,-G2124,(Rate*Sec!J2124)))*Rate),0)</f>
        <v>0</v>
      </c>
    </row>
    <row r="2125" spans="1:10">
      <c r="A2125">
        <v>2116</v>
      </c>
      <c r="B2125" s="13">
        <f t="shared" si="135"/>
        <v>0</v>
      </c>
      <c r="C2125" s="13">
        <f t="shared" si="136"/>
        <v>0</v>
      </c>
      <c r="D2125" s="13"/>
      <c r="E2125" s="13">
        <f t="shared" si="137"/>
        <v>0</v>
      </c>
      <c r="G2125" s="13">
        <f>(IF(E2125&gt;SUM($C$6,$C$5,Sec!J2125),SUM($C$5,$C$6,Sec!J2125),E2125))</f>
        <v>0</v>
      </c>
      <c r="I2125">
        <f t="shared" si="138"/>
        <v>0</v>
      </c>
      <c r="J2125" s="13">
        <f>IF(G2125&lt;SUM($C$5:$C$6,Sec!J2125),((SUM($C$5,$C$6,-G2125,(Rate*Sec!J2125)))*Rate),0)</f>
        <v>0</v>
      </c>
    </row>
    <row r="2126" spans="1:10">
      <c r="A2126">
        <v>2117</v>
      </c>
      <c r="B2126" s="13">
        <f t="shared" si="135"/>
        <v>0</v>
      </c>
      <c r="C2126" s="13">
        <f t="shared" si="136"/>
        <v>0</v>
      </c>
      <c r="D2126" s="13"/>
      <c r="E2126" s="13">
        <f t="shared" si="137"/>
        <v>0</v>
      </c>
      <c r="G2126" s="13">
        <f>(IF(E2126&gt;SUM($C$6,$C$5,Sec!J2126),SUM($C$5,$C$6,Sec!J2126),E2126))</f>
        <v>0</v>
      </c>
      <c r="I2126">
        <f t="shared" si="138"/>
        <v>0</v>
      </c>
      <c r="J2126" s="13">
        <f>IF(G2126&lt;SUM($C$5:$C$6,Sec!J2126),((SUM($C$5,$C$6,-G2126,(Rate*Sec!J2126)))*Rate),0)</f>
        <v>0</v>
      </c>
    </row>
    <row r="2127" spans="1:10">
      <c r="A2127">
        <v>2118</v>
      </c>
      <c r="B2127" s="13">
        <f t="shared" si="135"/>
        <v>0</v>
      </c>
      <c r="C2127" s="13">
        <f t="shared" si="136"/>
        <v>0</v>
      </c>
      <c r="D2127" s="13"/>
      <c r="E2127" s="13">
        <f t="shared" si="137"/>
        <v>0</v>
      </c>
      <c r="G2127" s="13">
        <f>(IF(E2127&gt;SUM($C$6,$C$5,Sec!J2127),SUM($C$5,$C$6,Sec!J2127),E2127))</f>
        <v>0</v>
      </c>
      <c r="I2127">
        <f t="shared" si="138"/>
        <v>0</v>
      </c>
      <c r="J2127" s="13">
        <f>IF(G2127&lt;SUM($C$5:$C$6,Sec!J2127),((SUM($C$5,$C$6,-G2127,(Rate*Sec!J2127)))*Rate),0)</f>
        <v>0</v>
      </c>
    </row>
    <row r="2128" spans="1:10">
      <c r="A2128">
        <v>2119</v>
      </c>
      <c r="B2128" s="13">
        <f t="shared" si="135"/>
        <v>0</v>
      </c>
      <c r="C2128" s="13">
        <f t="shared" si="136"/>
        <v>0</v>
      </c>
      <c r="D2128" s="13"/>
      <c r="E2128" s="13">
        <f t="shared" si="137"/>
        <v>0</v>
      </c>
      <c r="G2128" s="13">
        <f>(IF(E2128&gt;SUM($C$6,$C$5,Sec!J2128),SUM($C$5,$C$6,Sec!J2128),E2128))</f>
        <v>0</v>
      </c>
      <c r="I2128">
        <f t="shared" si="138"/>
        <v>0</v>
      </c>
      <c r="J2128" s="13">
        <f>IF(G2128&lt;SUM($C$5:$C$6,Sec!J2128),((SUM($C$5,$C$6,-G2128,(Rate*Sec!J2128)))*Rate),0)</f>
        <v>0</v>
      </c>
    </row>
    <row r="2129" spans="1:10">
      <c r="A2129">
        <v>2120</v>
      </c>
      <c r="B2129" s="13">
        <f t="shared" si="135"/>
        <v>0</v>
      </c>
      <c r="C2129" s="13">
        <f t="shared" si="136"/>
        <v>0</v>
      </c>
      <c r="D2129" s="13"/>
      <c r="E2129" s="13">
        <f t="shared" si="137"/>
        <v>0</v>
      </c>
      <c r="G2129" s="13">
        <f>(IF(E2129&gt;SUM($C$6,$C$5,Sec!J2129),SUM($C$5,$C$6,Sec!J2129),E2129))</f>
        <v>0</v>
      </c>
      <c r="I2129">
        <f t="shared" si="138"/>
        <v>0</v>
      </c>
      <c r="J2129" s="13">
        <f>IF(G2129&lt;SUM($C$5:$C$6,Sec!J2129),((SUM($C$5,$C$6,-G2129,(Rate*Sec!J2129)))*Rate),0)</f>
        <v>0</v>
      </c>
    </row>
    <row r="2130" spans="1:10">
      <c r="A2130">
        <v>2121</v>
      </c>
      <c r="B2130" s="13">
        <f t="shared" si="135"/>
        <v>0</v>
      </c>
      <c r="C2130" s="13">
        <f t="shared" si="136"/>
        <v>0</v>
      </c>
      <c r="D2130" s="13"/>
      <c r="E2130" s="13">
        <f t="shared" si="137"/>
        <v>0</v>
      </c>
      <c r="G2130" s="13">
        <f>(IF(E2130&gt;SUM($C$6,$C$5,Sec!J2130),SUM($C$5,$C$6,Sec!J2130),E2130))</f>
        <v>0</v>
      </c>
      <c r="I2130">
        <f t="shared" si="138"/>
        <v>0</v>
      </c>
      <c r="J2130" s="13">
        <f>IF(G2130&lt;SUM($C$5:$C$6,Sec!J2130),((SUM($C$5,$C$6,-G2130,(Rate*Sec!J2130)))*Rate),0)</f>
        <v>0</v>
      </c>
    </row>
    <row r="2131" spans="1:10">
      <c r="A2131">
        <v>2122</v>
      </c>
      <c r="B2131" s="13">
        <f t="shared" si="135"/>
        <v>0</v>
      </c>
      <c r="C2131" s="13">
        <f t="shared" si="136"/>
        <v>0</v>
      </c>
      <c r="D2131" s="13"/>
      <c r="E2131" s="13">
        <f t="shared" si="137"/>
        <v>0</v>
      </c>
      <c r="G2131" s="13">
        <f>(IF(E2131&gt;SUM($C$6,$C$5,Sec!J2131),SUM($C$5,$C$6,Sec!J2131),E2131))</f>
        <v>0</v>
      </c>
      <c r="I2131">
        <f t="shared" si="138"/>
        <v>0</v>
      </c>
      <c r="J2131" s="13">
        <f>IF(G2131&lt;SUM($C$5:$C$6,Sec!J2131),((SUM($C$5,$C$6,-G2131,(Rate*Sec!J2131)))*Rate),0)</f>
        <v>0</v>
      </c>
    </row>
    <row r="2132" spans="1:10">
      <c r="A2132">
        <v>2123</v>
      </c>
      <c r="B2132" s="13">
        <f t="shared" si="135"/>
        <v>0</v>
      </c>
      <c r="C2132" s="13">
        <f t="shared" si="136"/>
        <v>0</v>
      </c>
      <c r="D2132" s="13"/>
      <c r="E2132" s="13">
        <f t="shared" si="137"/>
        <v>0</v>
      </c>
      <c r="G2132" s="13">
        <f>(IF(E2132&gt;SUM($C$6,$C$5,Sec!J2132),SUM($C$5,$C$6,Sec!J2132),E2132))</f>
        <v>0</v>
      </c>
      <c r="I2132">
        <f t="shared" si="138"/>
        <v>0</v>
      </c>
      <c r="J2132" s="13">
        <f>IF(G2132&lt;SUM($C$5:$C$6,Sec!J2132),((SUM($C$5,$C$6,-G2132,(Rate*Sec!J2132)))*Rate),0)</f>
        <v>0</v>
      </c>
    </row>
    <row r="2133" spans="1:10">
      <c r="A2133">
        <v>2124</v>
      </c>
      <c r="B2133" s="13">
        <f t="shared" si="135"/>
        <v>0</v>
      </c>
      <c r="C2133" s="13">
        <f t="shared" si="136"/>
        <v>0</v>
      </c>
      <c r="D2133" s="13"/>
      <c r="E2133" s="13">
        <f t="shared" si="137"/>
        <v>0</v>
      </c>
      <c r="G2133" s="13">
        <f>(IF(E2133&gt;SUM($C$6,$C$5,Sec!J2133),SUM($C$5,$C$6,Sec!J2133),E2133))</f>
        <v>0</v>
      </c>
      <c r="I2133">
        <f t="shared" si="138"/>
        <v>0</v>
      </c>
      <c r="J2133" s="13">
        <f>IF(G2133&lt;SUM($C$5:$C$6,Sec!J2133),((SUM($C$5,$C$6,-G2133,(Rate*Sec!J2133)))*Rate),0)</f>
        <v>0</v>
      </c>
    </row>
    <row r="2134" spans="1:10">
      <c r="A2134">
        <v>2125</v>
      </c>
      <c r="B2134" s="13">
        <f t="shared" si="135"/>
        <v>0</v>
      </c>
      <c r="C2134" s="13">
        <f t="shared" si="136"/>
        <v>0</v>
      </c>
      <c r="D2134" s="13"/>
      <c r="E2134" s="13">
        <f t="shared" si="137"/>
        <v>0</v>
      </c>
      <c r="G2134" s="13">
        <f>(IF(E2134&gt;SUM($C$6,$C$5,Sec!J2134),SUM($C$5,$C$6,Sec!J2134),E2134))</f>
        <v>0</v>
      </c>
      <c r="I2134">
        <f t="shared" si="138"/>
        <v>0</v>
      </c>
      <c r="J2134" s="13">
        <f>IF(G2134&lt;SUM($C$5:$C$6,Sec!J2134),((SUM($C$5,$C$6,-G2134,(Rate*Sec!J2134)))*Rate),0)</f>
        <v>0</v>
      </c>
    </row>
    <row r="2135" spans="1:10">
      <c r="A2135">
        <v>2126</v>
      </c>
      <c r="B2135" s="13">
        <f t="shared" si="135"/>
        <v>0</v>
      </c>
      <c r="C2135" s="13">
        <f t="shared" si="136"/>
        <v>0</v>
      </c>
      <c r="D2135" s="13"/>
      <c r="E2135" s="13">
        <f t="shared" si="137"/>
        <v>0</v>
      </c>
      <c r="G2135" s="13">
        <f>(IF(E2135&gt;SUM($C$6,$C$5,Sec!J2135),SUM($C$5,$C$6,Sec!J2135),E2135))</f>
        <v>0</v>
      </c>
      <c r="I2135">
        <f t="shared" si="138"/>
        <v>0</v>
      </c>
      <c r="J2135" s="13">
        <f>IF(G2135&lt;SUM($C$5:$C$6,Sec!J2135),((SUM($C$5,$C$6,-G2135,(Rate*Sec!J2135)))*Rate),0)</f>
        <v>0</v>
      </c>
    </row>
    <row r="2136" spans="1:10">
      <c r="A2136">
        <v>2127</v>
      </c>
      <c r="B2136" s="13">
        <f t="shared" si="135"/>
        <v>0</v>
      </c>
      <c r="C2136" s="13">
        <f t="shared" si="136"/>
        <v>0</v>
      </c>
      <c r="D2136" s="13"/>
      <c r="E2136" s="13">
        <f t="shared" si="137"/>
        <v>0</v>
      </c>
      <c r="G2136" s="13">
        <f>(IF(E2136&gt;SUM($C$6,$C$5,Sec!J2136),SUM($C$5,$C$6,Sec!J2136),E2136))</f>
        <v>0</v>
      </c>
      <c r="I2136">
        <f t="shared" si="138"/>
        <v>0</v>
      </c>
      <c r="J2136" s="13">
        <f>IF(G2136&lt;SUM($C$5:$C$6,Sec!J2136),((SUM($C$5,$C$6,-G2136,(Rate*Sec!J2136)))*Rate),0)</f>
        <v>0</v>
      </c>
    </row>
    <row r="2137" spans="1:10">
      <c r="A2137">
        <v>2128</v>
      </c>
      <c r="B2137" s="13">
        <f t="shared" si="135"/>
        <v>0</v>
      </c>
      <c r="C2137" s="13">
        <f t="shared" si="136"/>
        <v>0</v>
      </c>
      <c r="D2137" s="13"/>
      <c r="E2137" s="13">
        <f t="shared" si="137"/>
        <v>0</v>
      </c>
      <c r="G2137" s="13">
        <f>(IF(E2137&gt;SUM($C$6,$C$5,Sec!J2137),SUM($C$5,$C$6,Sec!J2137),E2137))</f>
        <v>0</v>
      </c>
      <c r="I2137">
        <f t="shared" si="138"/>
        <v>0</v>
      </c>
      <c r="J2137" s="13">
        <f>IF(G2137&lt;SUM($C$5:$C$6,Sec!J2137),((SUM($C$5,$C$6,-G2137,(Rate*Sec!J2137)))*Rate),0)</f>
        <v>0</v>
      </c>
    </row>
    <row r="2138" spans="1:10">
      <c r="A2138">
        <v>2129</v>
      </c>
      <c r="B2138" s="13">
        <f t="shared" si="135"/>
        <v>0</v>
      </c>
      <c r="C2138" s="13">
        <f t="shared" si="136"/>
        <v>0</v>
      </c>
      <c r="D2138" s="13"/>
      <c r="E2138" s="13">
        <f t="shared" si="137"/>
        <v>0</v>
      </c>
      <c r="G2138" s="13">
        <f>(IF(E2138&gt;SUM($C$6,$C$5,Sec!J2138),SUM($C$5,$C$6,Sec!J2138),E2138))</f>
        <v>0</v>
      </c>
      <c r="I2138">
        <f t="shared" si="138"/>
        <v>0</v>
      </c>
      <c r="J2138" s="13">
        <f>IF(G2138&lt;SUM($C$5:$C$6,Sec!J2138),((SUM($C$5,$C$6,-G2138,(Rate*Sec!J2138)))*Rate),0)</f>
        <v>0</v>
      </c>
    </row>
    <row r="2139" spans="1:10">
      <c r="A2139">
        <v>2130</v>
      </c>
      <c r="B2139" s="13">
        <f t="shared" si="135"/>
        <v>0</v>
      </c>
      <c r="C2139" s="13">
        <f t="shared" si="136"/>
        <v>0</v>
      </c>
      <c r="D2139" s="13"/>
      <c r="E2139" s="13">
        <f t="shared" si="137"/>
        <v>0</v>
      </c>
      <c r="G2139" s="13">
        <f>(IF(E2139&gt;SUM($C$6,$C$5,Sec!J2139),SUM($C$5,$C$6,Sec!J2139),E2139))</f>
        <v>0</v>
      </c>
      <c r="I2139">
        <f t="shared" si="138"/>
        <v>0</v>
      </c>
      <c r="J2139" s="13">
        <f>IF(G2139&lt;SUM($C$5:$C$6,Sec!J2139),((SUM($C$5,$C$6,-G2139,(Rate*Sec!J2139)))*Rate),0)</f>
        <v>0</v>
      </c>
    </row>
    <row r="2140" spans="1:10">
      <c r="A2140">
        <v>2131</v>
      </c>
      <c r="B2140" s="13">
        <f t="shared" si="135"/>
        <v>0</v>
      </c>
      <c r="C2140" s="13">
        <f t="shared" si="136"/>
        <v>0</v>
      </c>
      <c r="D2140" s="13"/>
      <c r="E2140" s="13">
        <f t="shared" si="137"/>
        <v>0</v>
      </c>
      <c r="G2140" s="13">
        <f>(IF(E2140&gt;SUM($C$6,$C$5,Sec!J2140),SUM($C$5,$C$6,Sec!J2140),E2140))</f>
        <v>0</v>
      </c>
      <c r="I2140">
        <f t="shared" si="138"/>
        <v>0</v>
      </c>
      <c r="J2140" s="13">
        <f>IF(G2140&lt;SUM($C$5:$C$6,Sec!J2140),((SUM($C$5,$C$6,-G2140,(Rate*Sec!J2140)))*Rate),0)</f>
        <v>0</v>
      </c>
    </row>
    <row r="2141" spans="1:10">
      <c r="A2141">
        <v>2132</v>
      </c>
      <c r="B2141" s="13">
        <f t="shared" si="135"/>
        <v>0</v>
      </c>
      <c r="C2141" s="13">
        <f t="shared" si="136"/>
        <v>0</v>
      </c>
      <c r="D2141" s="13"/>
      <c r="E2141" s="13">
        <f t="shared" si="137"/>
        <v>0</v>
      </c>
      <c r="G2141" s="13">
        <f>(IF(E2141&gt;SUM($C$6,$C$5,Sec!J2141),SUM($C$5,$C$6,Sec!J2141),E2141))</f>
        <v>0</v>
      </c>
      <c r="I2141">
        <f t="shared" si="138"/>
        <v>0</v>
      </c>
      <c r="J2141" s="13">
        <f>IF(G2141&lt;SUM($C$5:$C$6,Sec!J2141),((SUM($C$5,$C$6,-G2141,(Rate*Sec!J2141)))*Rate),0)</f>
        <v>0</v>
      </c>
    </row>
    <row r="2142" spans="1:10">
      <c r="A2142">
        <v>2133</v>
      </c>
      <c r="B2142" s="13">
        <f t="shared" si="135"/>
        <v>0</v>
      </c>
      <c r="C2142" s="13">
        <f t="shared" si="136"/>
        <v>0</v>
      </c>
      <c r="D2142" s="13"/>
      <c r="E2142" s="13">
        <f t="shared" si="137"/>
        <v>0</v>
      </c>
      <c r="G2142" s="13">
        <f>(IF(E2142&gt;SUM($C$6,$C$5,Sec!J2142),SUM($C$5,$C$6,Sec!J2142),E2142))</f>
        <v>0</v>
      </c>
      <c r="I2142">
        <f t="shared" si="138"/>
        <v>0</v>
      </c>
      <c r="J2142" s="13">
        <f>IF(G2142&lt;SUM($C$5:$C$6,Sec!J2142),((SUM($C$5,$C$6,-G2142,(Rate*Sec!J2142)))*Rate),0)</f>
        <v>0</v>
      </c>
    </row>
    <row r="2143" spans="1:10">
      <c r="A2143">
        <v>2134</v>
      </c>
      <c r="B2143" s="13">
        <f t="shared" si="135"/>
        <v>0</v>
      </c>
      <c r="C2143" s="13">
        <f t="shared" si="136"/>
        <v>0</v>
      </c>
      <c r="D2143" s="13"/>
      <c r="E2143" s="13">
        <f t="shared" si="137"/>
        <v>0</v>
      </c>
      <c r="G2143" s="13">
        <f>(IF(E2143&gt;SUM($C$6,$C$5,Sec!J2143),SUM($C$5,$C$6,Sec!J2143),E2143))</f>
        <v>0</v>
      </c>
      <c r="I2143">
        <f t="shared" si="138"/>
        <v>0</v>
      </c>
      <c r="J2143" s="13">
        <f>IF(G2143&lt;SUM($C$5:$C$6,Sec!J2143),((SUM($C$5,$C$6,-G2143,(Rate*Sec!J2143)))*Rate),0)</f>
        <v>0</v>
      </c>
    </row>
    <row r="2144" spans="1:10">
      <c r="A2144">
        <v>2135</v>
      </c>
      <c r="B2144" s="13">
        <f t="shared" si="135"/>
        <v>0</v>
      </c>
      <c r="C2144" s="13">
        <f t="shared" si="136"/>
        <v>0</v>
      </c>
      <c r="D2144" s="13"/>
      <c r="E2144" s="13">
        <f t="shared" si="137"/>
        <v>0</v>
      </c>
      <c r="G2144" s="13">
        <f>(IF(E2144&gt;SUM($C$6,$C$5,Sec!J2144),SUM($C$5,$C$6,Sec!J2144),E2144))</f>
        <v>0</v>
      </c>
      <c r="I2144">
        <f t="shared" si="138"/>
        <v>0</v>
      </c>
      <c r="J2144" s="13">
        <f>IF(G2144&lt;SUM($C$5:$C$6,Sec!J2144),((SUM($C$5,$C$6,-G2144,(Rate*Sec!J2144)))*Rate),0)</f>
        <v>0</v>
      </c>
    </row>
    <row r="2145" spans="1:10">
      <c r="A2145">
        <v>2136</v>
      </c>
      <c r="B2145" s="13">
        <f t="shared" si="135"/>
        <v>0</v>
      </c>
      <c r="C2145" s="13">
        <f t="shared" si="136"/>
        <v>0</v>
      </c>
      <c r="D2145" s="13"/>
      <c r="E2145" s="13">
        <f t="shared" si="137"/>
        <v>0</v>
      </c>
      <c r="G2145" s="13">
        <f>(IF(E2145&gt;SUM($C$6,$C$5,Sec!J2145),SUM($C$5,$C$6,Sec!J2145),E2145))</f>
        <v>0</v>
      </c>
      <c r="I2145">
        <f t="shared" si="138"/>
        <v>0</v>
      </c>
      <c r="J2145" s="13">
        <f>IF(G2145&lt;SUM($C$5:$C$6,Sec!J2145),((SUM($C$5,$C$6,-G2145,(Rate*Sec!J2145)))*Rate),0)</f>
        <v>0</v>
      </c>
    </row>
    <row r="2146" spans="1:10">
      <c r="A2146">
        <v>2137</v>
      </c>
      <c r="B2146" s="13">
        <f t="shared" si="135"/>
        <v>0</v>
      </c>
      <c r="C2146" s="13">
        <f t="shared" si="136"/>
        <v>0</v>
      </c>
      <c r="D2146" s="13"/>
      <c r="E2146" s="13">
        <f t="shared" si="137"/>
        <v>0</v>
      </c>
      <c r="G2146" s="13">
        <f>(IF(E2146&gt;SUM($C$6,$C$5,Sec!J2146),SUM($C$5,$C$6,Sec!J2146),E2146))</f>
        <v>0</v>
      </c>
      <c r="I2146">
        <f t="shared" si="138"/>
        <v>0</v>
      </c>
      <c r="J2146" s="13">
        <f>IF(G2146&lt;SUM($C$5:$C$6,Sec!J2146),((SUM($C$5,$C$6,-G2146,(Rate*Sec!J2146)))*Rate),0)</f>
        <v>0</v>
      </c>
    </row>
    <row r="2147" spans="1:10">
      <c r="A2147">
        <v>2138</v>
      </c>
      <c r="B2147" s="13">
        <f t="shared" si="135"/>
        <v>0</v>
      </c>
      <c r="C2147" s="13">
        <f t="shared" si="136"/>
        <v>0</v>
      </c>
      <c r="D2147" s="13"/>
      <c r="E2147" s="13">
        <f t="shared" si="137"/>
        <v>0</v>
      </c>
      <c r="G2147" s="13">
        <f>(IF(E2147&gt;SUM($C$6,$C$5,Sec!J2147),SUM($C$5,$C$6,Sec!J2147),E2147))</f>
        <v>0</v>
      </c>
      <c r="I2147">
        <f t="shared" si="138"/>
        <v>0</v>
      </c>
      <c r="J2147" s="13">
        <f>IF(G2147&lt;SUM($C$5:$C$6,Sec!J2147),((SUM($C$5,$C$6,-G2147,(Rate*Sec!J2147)))*Rate),0)</f>
        <v>0</v>
      </c>
    </row>
    <row r="2148" spans="1:10">
      <c r="A2148">
        <v>2139</v>
      </c>
      <c r="B2148" s="13">
        <f t="shared" si="135"/>
        <v>0</v>
      </c>
      <c r="C2148" s="13">
        <f t="shared" si="136"/>
        <v>0</v>
      </c>
      <c r="D2148" s="13"/>
      <c r="E2148" s="13">
        <f t="shared" si="137"/>
        <v>0</v>
      </c>
      <c r="G2148" s="13">
        <f>(IF(E2148&gt;SUM($C$6,$C$5,Sec!J2148),SUM($C$5,$C$6,Sec!J2148),E2148))</f>
        <v>0</v>
      </c>
      <c r="I2148">
        <f t="shared" si="138"/>
        <v>0</v>
      </c>
      <c r="J2148" s="13">
        <f>IF(G2148&lt;SUM($C$5:$C$6,Sec!J2148),((SUM($C$5,$C$6,-G2148,(Rate*Sec!J2148)))*Rate),0)</f>
        <v>0</v>
      </c>
    </row>
    <row r="2149" spans="1:10">
      <c r="A2149">
        <v>2140</v>
      </c>
      <c r="B2149" s="13">
        <f t="shared" si="135"/>
        <v>0</v>
      </c>
      <c r="C2149" s="13">
        <f t="shared" si="136"/>
        <v>0</v>
      </c>
      <c r="D2149" s="13"/>
      <c r="E2149" s="13">
        <f t="shared" si="137"/>
        <v>0</v>
      </c>
      <c r="G2149" s="13">
        <f>(IF(E2149&gt;SUM($C$6,$C$5,Sec!J2149),SUM($C$5,$C$6,Sec!J2149),E2149))</f>
        <v>0</v>
      </c>
      <c r="I2149">
        <f t="shared" si="138"/>
        <v>0</v>
      </c>
      <c r="J2149" s="13">
        <f>IF(G2149&lt;SUM($C$5:$C$6,Sec!J2149),((SUM($C$5,$C$6,-G2149,(Rate*Sec!J2149)))*Rate),0)</f>
        <v>0</v>
      </c>
    </row>
    <row r="2150" spans="1:10">
      <c r="A2150">
        <v>2141</v>
      </c>
      <c r="B2150" s="13">
        <f t="shared" si="135"/>
        <v>0</v>
      </c>
      <c r="C2150" s="13">
        <f t="shared" si="136"/>
        <v>0</v>
      </c>
      <c r="D2150" s="13"/>
      <c r="E2150" s="13">
        <f t="shared" si="137"/>
        <v>0</v>
      </c>
      <c r="G2150" s="13">
        <f>(IF(E2150&gt;SUM($C$6,$C$5,Sec!J2150),SUM($C$5,$C$6,Sec!J2150),E2150))</f>
        <v>0</v>
      </c>
      <c r="I2150">
        <f t="shared" si="138"/>
        <v>0</v>
      </c>
      <c r="J2150" s="13">
        <f>IF(G2150&lt;SUM($C$5:$C$6,Sec!J2150),((SUM($C$5,$C$6,-G2150,(Rate*Sec!J2150)))*Rate),0)</f>
        <v>0</v>
      </c>
    </row>
    <row r="2151" spans="1:10">
      <c r="A2151">
        <v>2142</v>
      </c>
      <c r="B2151" s="13">
        <f t="shared" si="135"/>
        <v>0</v>
      </c>
      <c r="C2151" s="13">
        <f t="shared" si="136"/>
        <v>0</v>
      </c>
      <c r="D2151" s="13"/>
      <c r="E2151" s="13">
        <f t="shared" si="137"/>
        <v>0</v>
      </c>
      <c r="G2151" s="13">
        <f>(IF(E2151&gt;SUM($C$6,$C$5,Sec!J2151),SUM($C$5,$C$6,Sec!J2151),E2151))</f>
        <v>0</v>
      </c>
      <c r="I2151">
        <f t="shared" si="138"/>
        <v>0</v>
      </c>
      <c r="J2151" s="13">
        <f>IF(G2151&lt;SUM($C$5:$C$6,Sec!J2151),((SUM($C$5,$C$6,-G2151,(Rate*Sec!J2151)))*Rate),0)</f>
        <v>0</v>
      </c>
    </row>
    <row r="2152" spans="1:10">
      <c r="A2152">
        <v>2143</v>
      </c>
      <c r="B2152" s="13">
        <f t="shared" si="135"/>
        <v>0</v>
      </c>
      <c r="C2152" s="13">
        <f t="shared" si="136"/>
        <v>0</v>
      </c>
      <c r="D2152" s="13"/>
      <c r="E2152" s="13">
        <f t="shared" si="137"/>
        <v>0</v>
      </c>
      <c r="G2152" s="13">
        <f>(IF(E2152&gt;SUM($C$6,$C$5,Sec!J2152),SUM($C$5,$C$6,Sec!J2152),E2152))</f>
        <v>0</v>
      </c>
      <c r="I2152">
        <f t="shared" si="138"/>
        <v>0</v>
      </c>
      <c r="J2152" s="13">
        <f>IF(G2152&lt;SUM($C$5:$C$6,Sec!J2152),((SUM($C$5,$C$6,-G2152,(Rate*Sec!J2152)))*Rate),0)</f>
        <v>0</v>
      </c>
    </row>
    <row r="2153" spans="1:10">
      <c r="A2153">
        <v>2144</v>
      </c>
      <c r="B2153" s="13">
        <f t="shared" si="135"/>
        <v>0</v>
      </c>
      <c r="C2153" s="13">
        <f t="shared" si="136"/>
        <v>0</v>
      </c>
      <c r="D2153" s="13"/>
      <c r="E2153" s="13">
        <f t="shared" si="137"/>
        <v>0</v>
      </c>
      <c r="G2153" s="13">
        <f>(IF(E2153&gt;SUM($C$6,$C$5,Sec!J2153),SUM($C$5,$C$6,Sec!J2153),E2153))</f>
        <v>0</v>
      </c>
      <c r="I2153">
        <f t="shared" si="138"/>
        <v>0</v>
      </c>
      <c r="J2153" s="13">
        <f>IF(G2153&lt;SUM($C$5:$C$6,Sec!J2153),((SUM($C$5,$C$6,-G2153,(Rate*Sec!J2153)))*Rate),0)</f>
        <v>0</v>
      </c>
    </row>
    <row r="2154" spans="1:10">
      <c r="A2154">
        <v>2145</v>
      </c>
      <c r="B2154" s="13">
        <f t="shared" si="135"/>
        <v>0</v>
      </c>
      <c r="C2154" s="13">
        <f t="shared" si="136"/>
        <v>0</v>
      </c>
      <c r="D2154" s="13"/>
      <c r="E2154" s="13">
        <f t="shared" si="137"/>
        <v>0</v>
      </c>
      <c r="G2154" s="13">
        <f>(IF(E2154&gt;SUM($C$6,$C$5,Sec!J2154),SUM($C$5,$C$6,Sec!J2154),E2154))</f>
        <v>0</v>
      </c>
      <c r="I2154">
        <f t="shared" si="138"/>
        <v>0</v>
      </c>
      <c r="J2154" s="13">
        <f>IF(G2154&lt;SUM($C$5:$C$6,Sec!J2154),((SUM($C$5,$C$6,-G2154,(Rate*Sec!J2154)))*Rate),0)</f>
        <v>0</v>
      </c>
    </row>
    <row r="2155" spans="1:10">
      <c r="A2155">
        <v>2146</v>
      </c>
      <c r="B2155" s="13">
        <f t="shared" si="135"/>
        <v>0</v>
      </c>
      <c r="C2155" s="13">
        <f t="shared" si="136"/>
        <v>0</v>
      </c>
      <c r="D2155" s="13"/>
      <c r="E2155" s="13">
        <f t="shared" si="137"/>
        <v>0</v>
      </c>
      <c r="G2155" s="13">
        <f>(IF(E2155&gt;SUM($C$6,$C$5,Sec!J2155),SUM($C$5,$C$6,Sec!J2155),E2155))</f>
        <v>0</v>
      </c>
      <c r="I2155">
        <f t="shared" si="138"/>
        <v>0</v>
      </c>
      <c r="J2155" s="13">
        <f>IF(G2155&lt;SUM($C$5:$C$6,Sec!J2155),((SUM($C$5,$C$6,-G2155,(Rate*Sec!J2155)))*Rate),0)</f>
        <v>0</v>
      </c>
    </row>
    <row r="2156" spans="1:10">
      <c r="A2156">
        <v>2147</v>
      </c>
      <c r="B2156" s="13">
        <f t="shared" si="135"/>
        <v>0</v>
      </c>
      <c r="C2156" s="13">
        <f t="shared" si="136"/>
        <v>0</v>
      </c>
      <c r="D2156" s="13"/>
      <c r="E2156" s="13">
        <f t="shared" si="137"/>
        <v>0</v>
      </c>
      <c r="G2156" s="13">
        <f>(IF(E2156&gt;SUM($C$6,$C$5,Sec!J2156),SUM($C$5,$C$6,Sec!J2156),E2156))</f>
        <v>0</v>
      </c>
      <c r="I2156">
        <f t="shared" si="138"/>
        <v>0</v>
      </c>
      <c r="J2156" s="13">
        <f>IF(G2156&lt;SUM($C$5:$C$6,Sec!J2156),((SUM($C$5,$C$6,-G2156,(Rate*Sec!J2156)))*Rate),0)</f>
        <v>0</v>
      </c>
    </row>
    <row r="2157" spans="1:10">
      <c r="A2157">
        <v>2148</v>
      </c>
      <c r="B2157" s="13">
        <f t="shared" si="135"/>
        <v>0</v>
      </c>
      <c r="C2157" s="13">
        <f t="shared" si="136"/>
        <v>0</v>
      </c>
      <c r="D2157" s="13"/>
      <c r="E2157" s="13">
        <f t="shared" si="137"/>
        <v>0</v>
      </c>
      <c r="G2157" s="13">
        <f>(IF(E2157&gt;SUM($C$6,$C$5,Sec!J2157),SUM($C$5,$C$6,Sec!J2157),E2157))</f>
        <v>0</v>
      </c>
      <c r="I2157">
        <f t="shared" si="138"/>
        <v>0</v>
      </c>
      <c r="J2157" s="13">
        <f>IF(G2157&lt;SUM($C$5:$C$6,Sec!J2157),((SUM($C$5,$C$6,-G2157,(Rate*Sec!J2157)))*Rate),0)</f>
        <v>0</v>
      </c>
    </row>
    <row r="2158" spans="1:10">
      <c r="A2158">
        <v>2149</v>
      </c>
      <c r="B2158" s="13">
        <f t="shared" ref="B2158:B2221" si="139">IF(SUM(E2157,-G2157)&lt;0,0,SUM(E2157,-G2157))</f>
        <v>0</v>
      </c>
      <c r="C2158" s="13">
        <f t="shared" ref="C2158:C2221" si="140">(B2158*$C$4)/12</f>
        <v>0</v>
      </c>
      <c r="D2158" s="13"/>
      <c r="E2158" s="13">
        <f t="shared" ref="E2158:E2221" si="141">SUM(C2158,B2158)</f>
        <v>0</v>
      </c>
      <c r="G2158" s="13">
        <f>(IF(E2158&gt;SUM($C$6,$C$5,Sec!J2158),SUM($C$5,$C$6,Sec!J2158),E2158))</f>
        <v>0</v>
      </c>
      <c r="I2158">
        <f t="shared" ref="I2158:I2221" si="142">IF(E2158&gt;0,1,0)</f>
        <v>0</v>
      </c>
      <c r="J2158" s="13">
        <f>IF(G2158&lt;SUM($C$5:$C$6,Sec!J2158),((SUM($C$5,$C$6,-G2158,(Rate*Sec!J2158)))*Rate),0)</f>
        <v>0</v>
      </c>
    </row>
    <row r="2159" spans="1:10">
      <c r="A2159">
        <v>2150</v>
      </c>
      <c r="B2159" s="13">
        <f t="shared" si="139"/>
        <v>0</v>
      </c>
      <c r="C2159" s="13">
        <f t="shared" si="140"/>
        <v>0</v>
      </c>
      <c r="D2159" s="13"/>
      <c r="E2159" s="13">
        <f t="shared" si="141"/>
        <v>0</v>
      </c>
      <c r="G2159" s="13">
        <f>(IF(E2159&gt;SUM($C$6,$C$5,Sec!J2159),SUM($C$5,$C$6,Sec!J2159),E2159))</f>
        <v>0</v>
      </c>
      <c r="I2159">
        <f t="shared" si="142"/>
        <v>0</v>
      </c>
      <c r="J2159" s="13">
        <f>IF(G2159&lt;SUM($C$5:$C$6,Sec!J2159),((SUM($C$5,$C$6,-G2159,(Rate*Sec!J2159)))*Rate),0)</f>
        <v>0</v>
      </c>
    </row>
    <row r="2160" spans="1:10">
      <c r="A2160">
        <v>2151</v>
      </c>
      <c r="B2160" s="13">
        <f t="shared" si="139"/>
        <v>0</v>
      </c>
      <c r="C2160" s="13">
        <f t="shared" si="140"/>
        <v>0</v>
      </c>
      <c r="D2160" s="13"/>
      <c r="E2160" s="13">
        <f t="shared" si="141"/>
        <v>0</v>
      </c>
      <c r="G2160" s="13">
        <f>(IF(E2160&gt;SUM($C$6,$C$5,Sec!J2160),SUM($C$5,$C$6,Sec!J2160),E2160))</f>
        <v>0</v>
      </c>
      <c r="I2160">
        <f t="shared" si="142"/>
        <v>0</v>
      </c>
      <c r="J2160" s="13">
        <f>IF(G2160&lt;SUM($C$5:$C$6,Sec!J2160),((SUM($C$5,$C$6,-G2160,(Rate*Sec!J2160)))*Rate),0)</f>
        <v>0</v>
      </c>
    </row>
    <row r="2161" spans="1:10">
      <c r="A2161">
        <v>2152</v>
      </c>
      <c r="B2161" s="13">
        <f t="shared" si="139"/>
        <v>0</v>
      </c>
      <c r="C2161" s="13">
        <f t="shared" si="140"/>
        <v>0</v>
      </c>
      <c r="D2161" s="13"/>
      <c r="E2161" s="13">
        <f t="shared" si="141"/>
        <v>0</v>
      </c>
      <c r="G2161" s="13">
        <f>(IF(E2161&gt;SUM($C$6,$C$5,Sec!J2161),SUM($C$5,$C$6,Sec!J2161),E2161))</f>
        <v>0</v>
      </c>
      <c r="I2161">
        <f t="shared" si="142"/>
        <v>0</v>
      </c>
      <c r="J2161" s="13">
        <f>IF(G2161&lt;SUM($C$5:$C$6,Sec!J2161),((SUM($C$5,$C$6,-G2161,(Rate*Sec!J2161)))*Rate),0)</f>
        <v>0</v>
      </c>
    </row>
    <row r="2162" spans="1:10">
      <c r="A2162">
        <v>2153</v>
      </c>
      <c r="B2162" s="13">
        <f t="shared" si="139"/>
        <v>0</v>
      </c>
      <c r="C2162" s="13">
        <f t="shared" si="140"/>
        <v>0</v>
      </c>
      <c r="D2162" s="13"/>
      <c r="E2162" s="13">
        <f t="shared" si="141"/>
        <v>0</v>
      </c>
      <c r="G2162" s="13">
        <f>(IF(E2162&gt;SUM($C$6,$C$5,Sec!J2162),SUM($C$5,$C$6,Sec!J2162),E2162))</f>
        <v>0</v>
      </c>
      <c r="I2162">
        <f t="shared" si="142"/>
        <v>0</v>
      </c>
      <c r="J2162" s="13">
        <f>IF(G2162&lt;SUM($C$5:$C$6,Sec!J2162),((SUM($C$5,$C$6,-G2162,(Rate*Sec!J2162)))*Rate),0)</f>
        <v>0</v>
      </c>
    </row>
    <row r="2163" spans="1:10">
      <c r="A2163">
        <v>2154</v>
      </c>
      <c r="B2163" s="13">
        <f t="shared" si="139"/>
        <v>0</v>
      </c>
      <c r="C2163" s="13">
        <f t="shared" si="140"/>
        <v>0</v>
      </c>
      <c r="D2163" s="13"/>
      <c r="E2163" s="13">
        <f t="shared" si="141"/>
        <v>0</v>
      </c>
      <c r="G2163" s="13">
        <f>(IF(E2163&gt;SUM($C$6,$C$5,Sec!J2163),SUM($C$5,$C$6,Sec!J2163),E2163))</f>
        <v>0</v>
      </c>
      <c r="I2163">
        <f t="shared" si="142"/>
        <v>0</v>
      </c>
      <c r="J2163" s="13">
        <f>IF(G2163&lt;SUM($C$5:$C$6,Sec!J2163),((SUM($C$5,$C$6,-G2163,(Rate*Sec!J2163)))*Rate),0)</f>
        <v>0</v>
      </c>
    </row>
    <row r="2164" spans="1:10">
      <c r="A2164">
        <v>2155</v>
      </c>
      <c r="B2164" s="13">
        <f t="shared" si="139"/>
        <v>0</v>
      </c>
      <c r="C2164" s="13">
        <f t="shared" si="140"/>
        <v>0</v>
      </c>
      <c r="D2164" s="13"/>
      <c r="E2164" s="13">
        <f t="shared" si="141"/>
        <v>0</v>
      </c>
      <c r="G2164" s="13">
        <f>(IF(E2164&gt;SUM($C$6,$C$5,Sec!J2164),SUM($C$5,$C$6,Sec!J2164),E2164))</f>
        <v>0</v>
      </c>
      <c r="I2164">
        <f t="shared" si="142"/>
        <v>0</v>
      </c>
      <c r="J2164" s="13">
        <f>IF(G2164&lt;SUM($C$5:$C$6,Sec!J2164),((SUM($C$5,$C$6,-G2164,(Rate*Sec!J2164)))*Rate),0)</f>
        <v>0</v>
      </c>
    </row>
    <row r="2165" spans="1:10">
      <c r="A2165">
        <v>2156</v>
      </c>
      <c r="B2165" s="13">
        <f t="shared" si="139"/>
        <v>0</v>
      </c>
      <c r="C2165" s="13">
        <f t="shared" si="140"/>
        <v>0</v>
      </c>
      <c r="D2165" s="13"/>
      <c r="E2165" s="13">
        <f t="shared" si="141"/>
        <v>0</v>
      </c>
      <c r="G2165" s="13">
        <f>(IF(E2165&gt;SUM($C$6,$C$5,Sec!J2165),SUM($C$5,$C$6,Sec!J2165),E2165))</f>
        <v>0</v>
      </c>
      <c r="I2165">
        <f t="shared" si="142"/>
        <v>0</v>
      </c>
      <c r="J2165" s="13">
        <f>IF(G2165&lt;SUM($C$5:$C$6,Sec!J2165),((SUM($C$5,$C$6,-G2165,(Rate*Sec!J2165)))*Rate),0)</f>
        <v>0</v>
      </c>
    </row>
    <row r="2166" spans="1:10">
      <c r="A2166">
        <v>2157</v>
      </c>
      <c r="B2166" s="13">
        <f t="shared" si="139"/>
        <v>0</v>
      </c>
      <c r="C2166" s="13">
        <f t="shared" si="140"/>
        <v>0</v>
      </c>
      <c r="D2166" s="13"/>
      <c r="E2166" s="13">
        <f t="shared" si="141"/>
        <v>0</v>
      </c>
      <c r="G2166" s="13">
        <f>(IF(E2166&gt;SUM($C$6,$C$5,Sec!J2166),SUM($C$5,$C$6,Sec!J2166),E2166))</f>
        <v>0</v>
      </c>
      <c r="I2166">
        <f t="shared" si="142"/>
        <v>0</v>
      </c>
      <c r="J2166" s="13">
        <f>IF(G2166&lt;SUM($C$5:$C$6,Sec!J2166),((SUM($C$5,$C$6,-G2166,(Rate*Sec!J2166)))*Rate),0)</f>
        <v>0</v>
      </c>
    </row>
    <row r="2167" spans="1:10">
      <c r="A2167">
        <v>2158</v>
      </c>
      <c r="B2167" s="13">
        <f t="shared" si="139"/>
        <v>0</v>
      </c>
      <c r="C2167" s="13">
        <f t="shared" si="140"/>
        <v>0</v>
      </c>
      <c r="D2167" s="13"/>
      <c r="E2167" s="13">
        <f t="shared" si="141"/>
        <v>0</v>
      </c>
      <c r="G2167" s="13">
        <f>(IF(E2167&gt;SUM($C$6,$C$5,Sec!J2167),SUM($C$5,$C$6,Sec!J2167),E2167))</f>
        <v>0</v>
      </c>
      <c r="I2167">
        <f t="shared" si="142"/>
        <v>0</v>
      </c>
      <c r="J2167" s="13">
        <f>IF(G2167&lt;SUM($C$5:$C$6,Sec!J2167),((SUM($C$5,$C$6,-G2167,(Rate*Sec!J2167)))*Rate),0)</f>
        <v>0</v>
      </c>
    </row>
    <row r="2168" spans="1:10">
      <c r="A2168">
        <v>2159</v>
      </c>
      <c r="B2168" s="13">
        <f t="shared" si="139"/>
        <v>0</v>
      </c>
      <c r="C2168" s="13">
        <f t="shared" si="140"/>
        <v>0</v>
      </c>
      <c r="D2168" s="13"/>
      <c r="E2168" s="13">
        <f t="shared" si="141"/>
        <v>0</v>
      </c>
      <c r="G2168" s="13">
        <f>(IF(E2168&gt;SUM($C$6,$C$5,Sec!J2168),SUM($C$5,$C$6,Sec!J2168),E2168))</f>
        <v>0</v>
      </c>
      <c r="I2168">
        <f t="shared" si="142"/>
        <v>0</v>
      </c>
      <c r="J2168" s="13">
        <f>IF(G2168&lt;SUM($C$5:$C$6,Sec!J2168),((SUM($C$5,$C$6,-G2168,(Rate*Sec!J2168)))*Rate),0)</f>
        <v>0</v>
      </c>
    </row>
    <row r="2169" spans="1:10">
      <c r="A2169">
        <v>2160</v>
      </c>
      <c r="B2169" s="13">
        <f t="shared" si="139"/>
        <v>0</v>
      </c>
      <c r="C2169" s="13">
        <f t="shared" si="140"/>
        <v>0</v>
      </c>
      <c r="D2169" s="13"/>
      <c r="E2169" s="13">
        <f t="shared" si="141"/>
        <v>0</v>
      </c>
      <c r="G2169" s="13">
        <f>(IF(E2169&gt;SUM($C$6,$C$5,Sec!J2169),SUM($C$5,$C$6,Sec!J2169),E2169))</f>
        <v>0</v>
      </c>
      <c r="I2169">
        <f t="shared" si="142"/>
        <v>0</v>
      </c>
      <c r="J2169" s="13">
        <f>IF(G2169&lt;SUM($C$5:$C$6,Sec!J2169),((SUM($C$5,$C$6,-G2169,(Rate*Sec!J2169)))*Rate),0)</f>
        <v>0</v>
      </c>
    </row>
    <row r="2170" spans="1:10">
      <c r="A2170">
        <v>2161</v>
      </c>
      <c r="B2170" s="13">
        <f t="shared" si="139"/>
        <v>0</v>
      </c>
      <c r="C2170" s="13">
        <f t="shared" si="140"/>
        <v>0</v>
      </c>
      <c r="D2170" s="13"/>
      <c r="E2170" s="13">
        <f t="shared" si="141"/>
        <v>0</v>
      </c>
      <c r="G2170" s="13">
        <f>(IF(E2170&gt;SUM($C$6,$C$5,Sec!J2170),SUM($C$5,$C$6,Sec!J2170),E2170))</f>
        <v>0</v>
      </c>
      <c r="I2170">
        <f t="shared" si="142"/>
        <v>0</v>
      </c>
      <c r="J2170" s="13">
        <f>IF(G2170&lt;SUM($C$5:$C$6,Sec!J2170),((SUM($C$5,$C$6,-G2170,(Rate*Sec!J2170)))*Rate),0)</f>
        <v>0</v>
      </c>
    </row>
    <row r="2171" spans="1:10">
      <c r="A2171">
        <v>2162</v>
      </c>
      <c r="B2171" s="13">
        <f t="shared" si="139"/>
        <v>0</v>
      </c>
      <c r="C2171" s="13">
        <f t="shared" si="140"/>
        <v>0</v>
      </c>
      <c r="D2171" s="13"/>
      <c r="E2171" s="13">
        <f t="shared" si="141"/>
        <v>0</v>
      </c>
      <c r="G2171" s="13">
        <f>(IF(E2171&gt;SUM($C$6,$C$5,Sec!J2171),SUM($C$5,$C$6,Sec!J2171),E2171))</f>
        <v>0</v>
      </c>
      <c r="I2171">
        <f t="shared" si="142"/>
        <v>0</v>
      </c>
      <c r="J2171" s="13">
        <f>IF(G2171&lt;SUM($C$5:$C$6,Sec!J2171),((SUM($C$5,$C$6,-G2171,(Rate*Sec!J2171)))*Rate),0)</f>
        <v>0</v>
      </c>
    </row>
    <row r="2172" spans="1:10">
      <c r="A2172">
        <v>2163</v>
      </c>
      <c r="B2172" s="13">
        <f t="shared" si="139"/>
        <v>0</v>
      </c>
      <c r="C2172" s="13">
        <f t="shared" si="140"/>
        <v>0</v>
      </c>
      <c r="D2172" s="13"/>
      <c r="E2172" s="13">
        <f t="shared" si="141"/>
        <v>0</v>
      </c>
      <c r="G2172" s="13">
        <f>(IF(E2172&gt;SUM($C$6,$C$5,Sec!J2172),SUM($C$5,$C$6,Sec!J2172),E2172))</f>
        <v>0</v>
      </c>
      <c r="I2172">
        <f t="shared" si="142"/>
        <v>0</v>
      </c>
      <c r="J2172" s="13">
        <f>IF(G2172&lt;SUM($C$5:$C$6,Sec!J2172),((SUM($C$5,$C$6,-G2172,(Rate*Sec!J2172)))*Rate),0)</f>
        <v>0</v>
      </c>
    </row>
    <row r="2173" spans="1:10">
      <c r="A2173">
        <v>2164</v>
      </c>
      <c r="B2173" s="13">
        <f t="shared" si="139"/>
        <v>0</v>
      </c>
      <c r="C2173" s="13">
        <f t="shared" si="140"/>
        <v>0</v>
      </c>
      <c r="D2173" s="13"/>
      <c r="E2173" s="13">
        <f t="shared" si="141"/>
        <v>0</v>
      </c>
      <c r="G2173" s="13">
        <f>(IF(E2173&gt;SUM($C$6,$C$5,Sec!J2173),SUM($C$5,$C$6,Sec!J2173),E2173))</f>
        <v>0</v>
      </c>
      <c r="I2173">
        <f t="shared" si="142"/>
        <v>0</v>
      </c>
      <c r="J2173" s="13">
        <f>IF(G2173&lt;SUM($C$5:$C$6,Sec!J2173),((SUM($C$5,$C$6,-G2173,(Rate*Sec!J2173)))*Rate),0)</f>
        <v>0</v>
      </c>
    </row>
    <row r="2174" spans="1:10">
      <c r="A2174">
        <v>2165</v>
      </c>
      <c r="B2174" s="13">
        <f t="shared" si="139"/>
        <v>0</v>
      </c>
      <c r="C2174" s="13">
        <f t="shared" si="140"/>
        <v>0</v>
      </c>
      <c r="D2174" s="13"/>
      <c r="E2174" s="13">
        <f t="shared" si="141"/>
        <v>0</v>
      </c>
      <c r="G2174" s="13">
        <f>(IF(E2174&gt;SUM($C$6,$C$5,Sec!J2174),SUM($C$5,$C$6,Sec!J2174),E2174))</f>
        <v>0</v>
      </c>
      <c r="I2174">
        <f t="shared" si="142"/>
        <v>0</v>
      </c>
      <c r="J2174" s="13">
        <f>IF(G2174&lt;SUM($C$5:$C$6,Sec!J2174),((SUM($C$5,$C$6,-G2174,(Rate*Sec!J2174)))*Rate),0)</f>
        <v>0</v>
      </c>
    </row>
    <row r="2175" spans="1:10">
      <c r="A2175">
        <v>2166</v>
      </c>
      <c r="B2175" s="13">
        <f t="shared" si="139"/>
        <v>0</v>
      </c>
      <c r="C2175" s="13">
        <f t="shared" si="140"/>
        <v>0</v>
      </c>
      <c r="D2175" s="13"/>
      <c r="E2175" s="13">
        <f t="shared" si="141"/>
        <v>0</v>
      </c>
      <c r="G2175" s="13">
        <f>(IF(E2175&gt;SUM($C$6,$C$5,Sec!J2175),SUM($C$5,$C$6,Sec!J2175),E2175))</f>
        <v>0</v>
      </c>
      <c r="I2175">
        <f t="shared" si="142"/>
        <v>0</v>
      </c>
      <c r="J2175" s="13">
        <f>IF(G2175&lt;SUM($C$5:$C$6,Sec!J2175),((SUM($C$5,$C$6,-G2175,(Rate*Sec!J2175)))*Rate),0)</f>
        <v>0</v>
      </c>
    </row>
    <row r="2176" spans="1:10">
      <c r="A2176">
        <v>2167</v>
      </c>
      <c r="B2176" s="13">
        <f t="shared" si="139"/>
        <v>0</v>
      </c>
      <c r="C2176" s="13">
        <f t="shared" si="140"/>
        <v>0</v>
      </c>
      <c r="D2176" s="13"/>
      <c r="E2176" s="13">
        <f t="shared" si="141"/>
        <v>0</v>
      </c>
      <c r="G2176" s="13">
        <f>(IF(E2176&gt;SUM($C$6,$C$5,Sec!J2176),SUM($C$5,$C$6,Sec!J2176),E2176))</f>
        <v>0</v>
      </c>
      <c r="I2176">
        <f t="shared" si="142"/>
        <v>0</v>
      </c>
      <c r="J2176" s="13">
        <f>IF(G2176&lt;SUM($C$5:$C$6,Sec!J2176),((SUM($C$5,$C$6,-G2176,(Rate*Sec!J2176)))*Rate),0)</f>
        <v>0</v>
      </c>
    </row>
    <row r="2177" spans="1:10">
      <c r="A2177">
        <v>2168</v>
      </c>
      <c r="B2177" s="13">
        <f t="shared" si="139"/>
        <v>0</v>
      </c>
      <c r="C2177" s="13">
        <f t="shared" si="140"/>
        <v>0</v>
      </c>
      <c r="D2177" s="13"/>
      <c r="E2177" s="13">
        <f t="shared" si="141"/>
        <v>0</v>
      </c>
      <c r="G2177" s="13">
        <f>(IF(E2177&gt;SUM($C$6,$C$5,Sec!J2177),SUM($C$5,$C$6,Sec!J2177),E2177))</f>
        <v>0</v>
      </c>
      <c r="I2177">
        <f t="shared" si="142"/>
        <v>0</v>
      </c>
      <c r="J2177" s="13">
        <f>IF(G2177&lt;SUM($C$5:$C$6,Sec!J2177),((SUM($C$5,$C$6,-G2177,(Rate*Sec!J2177)))*Rate),0)</f>
        <v>0</v>
      </c>
    </row>
    <row r="2178" spans="1:10">
      <c r="A2178">
        <v>2169</v>
      </c>
      <c r="B2178" s="13">
        <f t="shared" si="139"/>
        <v>0</v>
      </c>
      <c r="C2178" s="13">
        <f t="shared" si="140"/>
        <v>0</v>
      </c>
      <c r="D2178" s="13"/>
      <c r="E2178" s="13">
        <f t="shared" si="141"/>
        <v>0</v>
      </c>
      <c r="G2178" s="13">
        <f>(IF(E2178&gt;SUM($C$6,$C$5,Sec!J2178),SUM($C$5,$C$6,Sec!J2178),E2178))</f>
        <v>0</v>
      </c>
      <c r="I2178">
        <f t="shared" si="142"/>
        <v>0</v>
      </c>
      <c r="J2178" s="13">
        <f>IF(G2178&lt;SUM($C$5:$C$6,Sec!J2178),((SUM($C$5,$C$6,-G2178,(Rate*Sec!J2178)))*Rate),0)</f>
        <v>0</v>
      </c>
    </row>
    <row r="2179" spans="1:10">
      <c r="A2179">
        <v>2170</v>
      </c>
      <c r="B2179" s="13">
        <f t="shared" si="139"/>
        <v>0</v>
      </c>
      <c r="C2179" s="13">
        <f t="shared" si="140"/>
        <v>0</v>
      </c>
      <c r="D2179" s="13"/>
      <c r="E2179" s="13">
        <f t="shared" si="141"/>
        <v>0</v>
      </c>
      <c r="G2179" s="13">
        <f>(IF(E2179&gt;SUM($C$6,$C$5,Sec!J2179),SUM($C$5,$C$6,Sec!J2179),E2179))</f>
        <v>0</v>
      </c>
      <c r="I2179">
        <f t="shared" si="142"/>
        <v>0</v>
      </c>
      <c r="J2179" s="13">
        <f>IF(G2179&lt;SUM($C$5:$C$6,Sec!J2179),((SUM($C$5,$C$6,-G2179,(Rate*Sec!J2179)))*Rate),0)</f>
        <v>0</v>
      </c>
    </row>
    <row r="2180" spans="1:10">
      <c r="A2180">
        <v>2171</v>
      </c>
      <c r="B2180" s="13">
        <f t="shared" si="139"/>
        <v>0</v>
      </c>
      <c r="C2180" s="13">
        <f t="shared" si="140"/>
        <v>0</v>
      </c>
      <c r="D2180" s="13"/>
      <c r="E2180" s="13">
        <f t="shared" si="141"/>
        <v>0</v>
      </c>
      <c r="G2180" s="13">
        <f>(IF(E2180&gt;SUM($C$6,$C$5,Sec!J2180),SUM($C$5,$C$6,Sec!J2180),E2180))</f>
        <v>0</v>
      </c>
      <c r="I2180">
        <f t="shared" si="142"/>
        <v>0</v>
      </c>
      <c r="J2180" s="13">
        <f>IF(G2180&lt;SUM($C$5:$C$6,Sec!J2180),((SUM($C$5,$C$6,-G2180,(Rate*Sec!J2180)))*Rate),0)</f>
        <v>0</v>
      </c>
    </row>
    <row r="2181" spans="1:10">
      <c r="A2181">
        <v>2172</v>
      </c>
      <c r="B2181" s="13">
        <f t="shared" si="139"/>
        <v>0</v>
      </c>
      <c r="C2181" s="13">
        <f t="shared" si="140"/>
        <v>0</v>
      </c>
      <c r="D2181" s="13"/>
      <c r="E2181" s="13">
        <f t="shared" si="141"/>
        <v>0</v>
      </c>
      <c r="G2181" s="13">
        <f>(IF(E2181&gt;SUM($C$6,$C$5,Sec!J2181),SUM($C$5,$C$6,Sec!J2181),E2181))</f>
        <v>0</v>
      </c>
      <c r="I2181">
        <f t="shared" si="142"/>
        <v>0</v>
      </c>
      <c r="J2181" s="13">
        <f>IF(G2181&lt;SUM($C$5:$C$6,Sec!J2181),((SUM($C$5,$C$6,-G2181,(Rate*Sec!J2181)))*Rate),0)</f>
        <v>0</v>
      </c>
    </row>
    <row r="2182" spans="1:10">
      <c r="A2182">
        <v>2173</v>
      </c>
      <c r="B2182" s="13">
        <f t="shared" si="139"/>
        <v>0</v>
      </c>
      <c r="C2182" s="13">
        <f t="shared" si="140"/>
        <v>0</v>
      </c>
      <c r="D2182" s="13"/>
      <c r="E2182" s="13">
        <f t="shared" si="141"/>
        <v>0</v>
      </c>
      <c r="G2182" s="13">
        <f>(IF(E2182&gt;SUM($C$6,$C$5,Sec!J2182),SUM($C$5,$C$6,Sec!J2182),E2182))</f>
        <v>0</v>
      </c>
      <c r="I2182">
        <f t="shared" si="142"/>
        <v>0</v>
      </c>
      <c r="J2182" s="13">
        <f>IF(G2182&lt;SUM($C$5:$C$6,Sec!J2182),((SUM($C$5,$C$6,-G2182,(Rate*Sec!J2182)))*Rate),0)</f>
        <v>0</v>
      </c>
    </row>
    <row r="2183" spans="1:10">
      <c r="A2183">
        <v>2174</v>
      </c>
      <c r="B2183" s="13">
        <f t="shared" si="139"/>
        <v>0</v>
      </c>
      <c r="C2183" s="13">
        <f t="shared" si="140"/>
        <v>0</v>
      </c>
      <c r="D2183" s="13"/>
      <c r="E2183" s="13">
        <f t="shared" si="141"/>
        <v>0</v>
      </c>
      <c r="G2183" s="13">
        <f>(IF(E2183&gt;SUM($C$6,$C$5,Sec!J2183),SUM($C$5,$C$6,Sec!J2183),E2183))</f>
        <v>0</v>
      </c>
      <c r="I2183">
        <f t="shared" si="142"/>
        <v>0</v>
      </c>
      <c r="J2183" s="13">
        <f>IF(G2183&lt;SUM($C$5:$C$6,Sec!J2183),((SUM($C$5,$C$6,-G2183,(Rate*Sec!J2183)))*Rate),0)</f>
        <v>0</v>
      </c>
    </row>
    <row r="2184" spans="1:10">
      <c r="A2184">
        <v>2175</v>
      </c>
      <c r="B2184" s="13">
        <f t="shared" si="139"/>
        <v>0</v>
      </c>
      <c r="C2184" s="13">
        <f t="shared" si="140"/>
        <v>0</v>
      </c>
      <c r="D2184" s="13"/>
      <c r="E2184" s="13">
        <f t="shared" si="141"/>
        <v>0</v>
      </c>
      <c r="G2184" s="13">
        <f>(IF(E2184&gt;SUM($C$6,$C$5,Sec!J2184),SUM($C$5,$C$6,Sec!J2184),E2184))</f>
        <v>0</v>
      </c>
      <c r="I2184">
        <f t="shared" si="142"/>
        <v>0</v>
      </c>
      <c r="J2184" s="13">
        <f>IF(G2184&lt;SUM($C$5:$C$6,Sec!J2184),((SUM($C$5,$C$6,-G2184,(Rate*Sec!J2184)))*Rate),0)</f>
        <v>0</v>
      </c>
    </row>
    <row r="2185" spans="1:10">
      <c r="A2185">
        <v>2176</v>
      </c>
      <c r="B2185" s="13">
        <f t="shared" si="139"/>
        <v>0</v>
      </c>
      <c r="C2185" s="13">
        <f t="shared" si="140"/>
        <v>0</v>
      </c>
      <c r="D2185" s="13"/>
      <c r="E2185" s="13">
        <f t="shared" si="141"/>
        <v>0</v>
      </c>
      <c r="G2185" s="13">
        <f>(IF(E2185&gt;SUM($C$6,$C$5,Sec!J2185),SUM($C$5,$C$6,Sec!J2185),E2185))</f>
        <v>0</v>
      </c>
      <c r="I2185">
        <f t="shared" si="142"/>
        <v>0</v>
      </c>
      <c r="J2185" s="13">
        <f>IF(G2185&lt;SUM($C$5:$C$6,Sec!J2185),((SUM($C$5,$C$6,-G2185,(Rate*Sec!J2185)))*Rate),0)</f>
        <v>0</v>
      </c>
    </row>
    <row r="2186" spans="1:10">
      <c r="A2186">
        <v>2177</v>
      </c>
      <c r="B2186" s="13">
        <f t="shared" si="139"/>
        <v>0</v>
      </c>
      <c r="C2186" s="13">
        <f t="shared" si="140"/>
        <v>0</v>
      </c>
      <c r="D2186" s="13"/>
      <c r="E2186" s="13">
        <f t="shared" si="141"/>
        <v>0</v>
      </c>
      <c r="G2186" s="13">
        <f>(IF(E2186&gt;SUM($C$6,$C$5,Sec!J2186),SUM($C$5,$C$6,Sec!J2186),E2186))</f>
        <v>0</v>
      </c>
      <c r="I2186">
        <f t="shared" si="142"/>
        <v>0</v>
      </c>
      <c r="J2186" s="13">
        <f>IF(G2186&lt;SUM($C$5:$C$6,Sec!J2186),((SUM($C$5,$C$6,-G2186,(Rate*Sec!J2186)))*Rate),0)</f>
        <v>0</v>
      </c>
    </row>
    <row r="2187" spans="1:10">
      <c r="A2187">
        <v>2178</v>
      </c>
      <c r="B2187" s="13">
        <f t="shared" si="139"/>
        <v>0</v>
      </c>
      <c r="C2187" s="13">
        <f t="shared" si="140"/>
        <v>0</v>
      </c>
      <c r="D2187" s="13"/>
      <c r="E2187" s="13">
        <f t="shared" si="141"/>
        <v>0</v>
      </c>
      <c r="G2187" s="13">
        <f>(IF(E2187&gt;SUM($C$6,$C$5,Sec!J2187),SUM($C$5,$C$6,Sec!J2187),E2187))</f>
        <v>0</v>
      </c>
      <c r="I2187">
        <f t="shared" si="142"/>
        <v>0</v>
      </c>
      <c r="J2187" s="13">
        <f>IF(G2187&lt;SUM($C$5:$C$6,Sec!J2187),((SUM($C$5,$C$6,-G2187,(Rate*Sec!J2187)))*Rate),0)</f>
        <v>0</v>
      </c>
    </row>
    <row r="2188" spans="1:10">
      <c r="A2188">
        <v>2179</v>
      </c>
      <c r="B2188" s="13">
        <f t="shared" si="139"/>
        <v>0</v>
      </c>
      <c r="C2188" s="13">
        <f t="shared" si="140"/>
        <v>0</v>
      </c>
      <c r="D2188" s="13"/>
      <c r="E2188" s="13">
        <f t="shared" si="141"/>
        <v>0</v>
      </c>
      <c r="G2188" s="13">
        <f>(IF(E2188&gt;SUM($C$6,$C$5,Sec!J2188),SUM($C$5,$C$6,Sec!J2188),E2188))</f>
        <v>0</v>
      </c>
      <c r="I2188">
        <f t="shared" si="142"/>
        <v>0</v>
      </c>
      <c r="J2188" s="13">
        <f>IF(G2188&lt;SUM($C$5:$C$6,Sec!J2188),((SUM($C$5,$C$6,-G2188,(Rate*Sec!J2188)))*Rate),0)</f>
        <v>0</v>
      </c>
    </row>
    <row r="2189" spans="1:10">
      <c r="A2189">
        <v>2180</v>
      </c>
      <c r="B2189" s="13">
        <f t="shared" si="139"/>
        <v>0</v>
      </c>
      <c r="C2189" s="13">
        <f t="shared" si="140"/>
        <v>0</v>
      </c>
      <c r="D2189" s="13"/>
      <c r="E2189" s="13">
        <f t="shared" si="141"/>
        <v>0</v>
      </c>
      <c r="G2189" s="13">
        <f>(IF(E2189&gt;SUM($C$6,$C$5,Sec!J2189),SUM($C$5,$C$6,Sec!J2189),E2189))</f>
        <v>0</v>
      </c>
      <c r="I2189">
        <f t="shared" si="142"/>
        <v>0</v>
      </c>
      <c r="J2189" s="13">
        <f>IF(G2189&lt;SUM($C$5:$C$6,Sec!J2189),((SUM($C$5,$C$6,-G2189,(Rate*Sec!J2189)))*Rate),0)</f>
        <v>0</v>
      </c>
    </row>
    <row r="2190" spans="1:10">
      <c r="A2190">
        <v>2181</v>
      </c>
      <c r="B2190" s="13">
        <f t="shared" si="139"/>
        <v>0</v>
      </c>
      <c r="C2190" s="13">
        <f t="shared" si="140"/>
        <v>0</v>
      </c>
      <c r="D2190" s="13"/>
      <c r="E2190" s="13">
        <f t="shared" si="141"/>
        <v>0</v>
      </c>
      <c r="G2190" s="13">
        <f>(IF(E2190&gt;SUM($C$6,$C$5,Sec!J2190),SUM($C$5,$C$6,Sec!J2190),E2190))</f>
        <v>0</v>
      </c>
      <c r="I2190">
        <f t="shared" si="142"/>
        <v>0</v>
      </c>
      <c r="J2190" s="13">
        <f>IF(G2190&lt;SUM($C$5:$C$6,Sec!J2190),((SUM($C$5,$C$6,-G2190,(Rate*Sec!J2190)))*Rate),0)</f>
        <v>0</v>
      </c>
    </row>
    <row r="2191" spans="1:10">
      <c r="A2191">
        <v>2182</v>
      </c>
      <c r="B2191" s="13">
        <f t="shared" si="139"/>
        <v>0</v>
      </c>
      <c r="C2191" s="13">
        <f t="shared" si="140"/>
        <v>0</v>
      </c>
      <c r="D2191" s="13"/>
      <c r="E2191" s="13">
        <f t="shared" si="141"/>
        <v>0</v>
      </c>
      <c r="G2191" s="13">
        <f>(IF(E2191&gt;SUM($C$6,$C$5,Sec!J2191),SUM($C$5,$C$6,Sec!J2191),E2191))</f>
        <v>0</v>
      </c>
      <c r="I2191">
        <f t="shared" si="142"/>
        <v>0</v>
      </c>
      <c r="J2191" s="13">
        <f>IF(G2191&lt;SUM($C$5:$C$6,Sec!J2191),((SUM($C$5,$C$6,-G2191,(Rate*Sec!J2191)))*Rate),0)</f>
        <v>0</v>
      </c>
    </row>
    <row r="2192" spans="1:10">
      <c r="A2192">
        <v>2183</v>
      </c>
      <c r="B2192" s="13">
        <f t="shared" si="139"/>
        <v>0</v>
      </c>
      <c r="C2192" s="13">
        <f t="shared" si="140"/>
        <v>0</v>
      </c>
      <c r="D2192" s="13"/>
      <c r="E2192" s="13">
        <f t="shared" si="141"/>
        <v>0</v>
      </c>
      <c r="G2192" s="13">
        <f>(IF(E2192&gt;SUM($C$6,$C$5,Sec!J2192),SUM($C$5,$C$6,Sec!J2192),E2192))</f>
        <v>0</v>
      </c>
      <c r="I2192">
        <f t="shared" si="142"/>
        <v>0</v>
      </c>
      <c r="J2192" s="13">
        <f>IF(G2192&lt;SUM($C$5:$C$6,Sec!J2192),((SUM($C$5,$C$6,-G2192,(Rate*Sec!J2192)))*Rate),0)</f>
        <v>0</v>
      </c>
    </row>
    <row r="2193" spans="1:10">
      <c r="A2193">
        <v>2184</v>
      </c>
      <c r="B2193" s="13">
        <f t="shared" si="139"/>
        <v>0</v>
      </c>
      <c r="C2193" s="13">
        <f t="shared" si="140"/>
        <v>0</v>
      </c>
      <c r="D2193" s="13"/>
      <c r="E2193" s="13">
        <f t="shared" si="141"/>
        <v>0</v>
      </c>
      <c r="G2193" s="13">
        <f>(IF(E2193&gt;SUM($C$6,$C$5,Sec!J2193),SUM($C$5,$C$6,Sec!J2193),E2193))</f>
        <v>0</v>
      </c>
      <c r="I2193">
        <f t="shared" si="142"/>
        <v>0</v>
      </c>
      <c r="J2193" s="13">
        <f>IF(G2193&lt;SUM($C$5:$C$6,Sec!J2193),((SUM($C$5,$C$6,-G2193,(Rate*Sec!J2193)))*Rate),0)</f>
        <v>0</v>
      </c>
    </row>
    <row r="2194" spans="1:10">
      <c r="A2194">
        <v>2185</v>
      </c>
      <c r="B2194" s="13">
        <f t="shared" si="139"/>
        <v>0</v>
      </c>
      <c r="C2194" s="13">
        <f t="shared" si="140"/>
        <v>0</v>
      </c>
      <c r="D2194" s="13"/>
      <c r="E2194" s="13">
        <f t="shared" si="141"/>
        <v>0</v>
      </c>
      <c r="G2194" s="13">
        <f>(IF(E2194&gt;SUM($C$6,$C$5,Sec!J2194),SUM($C$5,$C$6,Sec!J2194),E2194))</f>
        <v>0</v>
      </c>
      <c r="I2194">
        <f t="shared" si="142"/>
        <v>0</v>
      </c>
      <c r="J2194" s="13">
        <f>IF(G2194&lt;SUM($C$5:$C$6,Sec!J2194),((SUM($C$5,$C$6,-G2194,(Rate*Sec!J2194)))*Rate),0)</f>
        <v>0</v>
      </c>
    </row>
    <row r="2195" spans="1:10">
      <c r="A2195">
        <v>2186</v>
      </c>
      <c r="B2195" s="13">
        <f t="shared" si="139"/>
        <v>0</v>
      </c>
      <c r="C2195" s="13">
        <f t="shared" si="140"/>
        <v>0</v>
      </c>
      <c r="D2195" s="13"/>
      <c r="E2195" s="13">
        <f t="shared" si="141"/>
        <v>0</v>
      </c>
      <c r="G2195" s="13">
        <f>(IF(E2195&gt;SUM($C$6,$C$5,Sec!J2195),SUM($C$5,$C$6,Sec!J2195),E2195))</f>
        <v>0</v>
      </c>
      <c r="I2195">
        <f t="shared" si="142"/>
        <v>0</v>
      </c>
      <c r="J2195" s="13">
        <f>IF(G2195&lt;SUM($C$5:$C$6,Sec!J2195),((SUM($C$5,$C$6,-G2195,(Rate*Sec!J2195)))*Rate),0)</f>
        <v>0</v>
      </c>
    </row>
    <row r="2196" spans="1:10">
      <c r="A2196">
        <v>2187</v>
      </c>
      <c r="B2196" s="13">
        <f t="shared" si="139"/>
        <v>0</v>
      </c>
      <c r="C2196" s="13">
        <f t="shared" si="140"/>
        <v>0</v>
      </c>
      <c r="D2196" s="13"/>
      <c r="E2196" s="13">
        <f t="shared" si="141"/>
        <v>0</v>
      </c>
      <c r="G2196" s="13">
        <f>(IF(E2196&gt;SUM($C$6,$C$5,Sec!J2196),SUM($C$5,$C$6,Sec!J2196),E2196))</f>
        <v>0</v>
      </c>
      <c r="I2196">
        <f t="shared" si="142"/>
        <v>0</v>
      </c>
      <c r="J2196" s="13">
        <f>IF(G2196&lt;SUM($C$5:$C$6,Sec!J2196),((SUM($C$5,$C$6,-G2196,(Rate*Sec!J2196)))*Rate),0)</f>
        <v>0</v>
      </c>
    </row>
    <row r="2197" spans="1:10">
      <c r="A2197">
        <v>2188</v>
      </c>
      <c r="B2197" s="13">
        <f t="shared" si="139"/>
        <v>0</v>
      </c>
      <c r="C2197" s="13">
        <f t="shared" si="140"/>
        <v>0</v>
      </c>
      <c r="D2197" s="13"/>
      <c r="E2197" s="13">
        <f t="shared" si="141"/>
        <v>0</v>
      </c>
      <c r="G2197" s="13">
        <f>(IF(E2197&gt;SUM($C$6,$C$5,Sec!J2197),SUM($C$5,$C$6,Sec!J2197),E2197))</f>
        <v>0</v>
      </c>
      <c r="I2197">
        <f t="shared" si="142"/>
        <v>0</v>
      </c>
      <c r="J2197" s="13">
        <f>IF(G2197&lt;SUM($C$5:$C$6,Sec!J2197),((SUM($C$5,$C$6,-G2197,(Rate*Sec!J2197)))*Rate),0)</f>
        <v>0</v>
      </c>
    </row>
    <row r="2198" spans="1:10">
      <c r="A2198">
        <v>2189</v>
      </c>
      <c r="B2198" s="13">
        <f t="shared" si="139"/>
        <v>0</v>
      </c>
      <c r="C2198" s="13">
        <f t="shared" si="140"/>
        <v>0</v>
      </c>
      <c r="D2198" s="13"/>
      <c r="E2198" s="13">
        <f t="shared" si="141"/>
        <v>0</v>
      </c>
      <c r="G2198" s="13">
        <f>(IF(E2198&gt;SUM($C$6,$C$5,Sec!J2198),SUM($C$5,$C$6,Sec!J2198),E2198))</f>
        <v>0</v>
      </c>
      <c r="I2198">
        <f t="shared" si="142"/>
        <v>0</v>
      </c>
      <c r="J2198" s="13">
        <f>IF(G2198&lt;SUM($C$5:$C$6,Sec!J2198),((SUM($C$5,$C$6,-G2198,(Rate*Sec!J2198)))*Rate),0)</f>
        <v>0</v>
      </c>
    </row>
    <row r="2199" spans="1:10">
      <c r="A2199">
        <v>2190</v>
      </c>
      <c r="B2199" s="13">
        <f t="shared" si="139"/>
        <v>0</v>
      </c>
      <c r="C2199" s="13">
        <f t="shared" si="140"/>
        <v>0</v>
      </c>
      <c r="D2199" s="13"/>
      <c r="E2199" s="13">
        <f t="shared" si="141"/>
        <v>0</v>
      </c>
      <c r="G2199" s="13">
        <f>(IF(E2199&gt;SUM($C$6,$C$5,Sec!J2199),SUM($C$5,$C$6,Sec!J2199),E2199))</f>
        <v>0</v>
      </c>
      <c r="I2199">
        <f t="shared" si="142"/>
        <v>0</v>
      </c>
      <c r="J2199" s="13">
        <f>IF(G2199&lt;SUM($C$5:$C$6,Sec!J2199),((SUM($C$5,$C$6,-G2199,(Rate*Sec!J2199)))*Rate),0)</f>
        <v>0</v>
      </c>
    </row>
    <row r="2200" spans="1:10">
      <c r="A2200">
        <v>2191</v>
      </c>
      <c r="B2200" s="13">
        <f t="shared" si="139"/>
        <v>0</v>
      </c>
      <c r="C2200" s="13">
        <f t="shared" si="140"/>
        <v>0</v>
      </c>
      <c r="D2200" s="13"/>
      <c r="E2200" s="13">
        <f t="shared" si="141"/>
        <v>0</v>
      </c>
      <c r="G2200" s="13">
        <f>(IF(E2200&gt;SUM($C$6,$C$5,Sec!J2200),SUM($C$5,$C$6,Sec!J2200),E2200))</f>
        <v>0</v>
      </c>
      <c r="I2200">
        <f t="shared" si="142"/>
        <v>0</v>
      </c>
      <c r="J2200" s="13">
        <f>IF(G2200&lt;SUM($C$5:$C$6,Sec!J2200),((SUM($C$5,$C$6,-G2200,(Rate*Sec!J2200)))*Rate),0)</f>
        <v>0</v>
      </c>
    </row>
    <row r="2201" spans="1:10">
      <c r="A2201">
        <v>2192</v>
      </c>
      <c r="B2201" s="13">
        <f t="shared" si="139"/>
        <v>0</v>
      </c>
      <c r="C2201" s="13">
        <f t="shared" si="140"/>
        <v>0</v>
      </c>
      <c r="D2201" s="13"/>
      <c r="E2201" s="13">
        <f t="shared" si="141"/>
        <v>0</v>
      </c>
      <c r="G2201" s="13">
        <f>(IF(E2201&gt;SUM($C$6,$C$5,Sec!J2201),SUM($C$5,$C$6,Sec!J2201),E2201))</f>
        <v>0</v>
      </c>
      <c r="I2201">
        <f t="shared" si="142"/>
        <v>0</v>
      </c>
      <c r="J2201" s="13">
        <f>IF(G2201&lt;SUM($C$5:$C$6,Sec!J2201),((SUM($C$5,$C$6,-G2201,(Rate*Sec!J2201)))*Rate),0)</f>
        <v>0</v>
      </c>
    </row>
    <row r="2202" spans="1:10">
      <c r="A2202">
        <v>2193</v>
      </c>
      <c r="B2202" s="13">
        <f t="shared" si="139"/>
        <v>0</v>
      </c>
      <c r="C2202" s="13">
        <f t="shared" si="140"/>
        <v>0</v>
      </c>
      <c r="D2202" s="13"/>
      <c r="E2202" s="13">
        <f t="shared" si="141"/>
        <v>0</v>
      </c>
      <c r="G2202" s="13">
        <f>(IF(E2202&gt;SUM($C$6,$C$5,Sec!J2202),SUM($C$5,$C$6,Sec!J2202),E2202))</f>
        <v>0</v>
      </c>
      <c r="I2202">
        <f t="shared" si="142"/>
        <v>0</v>
      </c>
      <c r="J2202" s="13">
        <f>IF(G2202&lt;SUM($C$5:$C$6,Sec!J2202),((SUM($C$5,$C$6,-G2202,(Rate*Sec!J2202)))*Rate),0)</f>
        <v>0</v>
      </c>
    </row>
    <row r="2203" spans="1:10">
      <c r="A2203">
        <v>2194</v>
      </c>
      <c r="B2203" s="13">
        <f t="shared" si="139"/>
        <v>0</v>
      </c>
      <c r="C2203" s="13">
        <f t="shared" si="140"/>
        <v>0</v>
      </c>
      <c r="D2203" s="13"/>
      <c r="E2203" s="13">
        <f t="shared" si="141"/>
        <v>0</v>
      </c>
      <c r="G2203" s="13">
        <f>(IF(E2203&gt;SUM($C$6,$C$5,Sec!J2203),SUM($C$5,$C$6,Sec!J2203),E2203))</f>
        <v>0</v>
      </c>
      <c r="I2203">
        <f t="shared" si="142"/>
        <v>0</v>
      </c>
      <c r="J2203" s="13">
        <f>IF(G2203&lt;SUM($C$5:$C$6,Sec!J2203),((SUM($C$5,$C$6,-G2203,(Rate*Sec!J2203)))*Rate),0)</f>
        <v>0</v>
      </c>
    </row>
    <row r="2204" spans="1:10">
      <c r="A2204">
        <v>2195</v>
      </c>
      <c r="B2204" s="13">
        <f t="shared" si="139"/>
        <v>0</v>
      </c>
      <c r="C2204" s="13">
        <f t="shared" si="140"/>
        <v>0</v>
      </c>
      <c r="D2204" s="13"/>
      <c r="E2204" s="13">
        <f t="shared" si="141"/>
        <v>0</v>
      </c>
      <c r="G2204" s="13">
        <f>(IF(E2204&gt;SUM($C$6,$C$5,Sec!J2204),SUM($C$5,$C$6,Sec!J2204),E2204))</f>
        <v>0</v>
      </c>
      <c r="I2204">
        <f t="shared" si="142"/>
        <v>0</v>
      </c>
      <c r="J2204" s="13">
        <f>IF(G2204&lt;SUM($C$5:$C$6,Sec!J2204),((SUM($C$5,$C$6,-G2204,(Rate*Sec!J2204)))*Rate),0)</f>
        <v>0</v>
      </c>
    </row>
    <row r="2205" spans="1:10">
      <c r="A2205">
        <v>2196</v>
      </c>
      <c r="B2205" s="13">
        <f t="shared" si="139"/>
        <v>0</v>
      </c>
      <c r="C2205" s="13">
        <f t="shared" si="140"/>
        <v>0</v>
      </c>
      <c r="D2205" s="13"/>
      <c r="E2205" s="13">
        <f t="shared" si="141"/>
        <v>0</v>
      </c>
      <c r="G2205" s="13">
        <f>(IF(E2205&gt;SUM($C$6,$C$5,Sec!J2205),SUM($C$5,$C$6,Sec!J2205),E2205))</f>
        <v>0</v>
      </c>
      <c r="I2205">
        <f t="shared" si="142"/>
        <v>0</v>
      </c>
      <c r="J2205" s="13">
        <f>IF(G2205&lt;SUM($C$5:$C$6,Sec!J2205),((SUM($C$5,$C$6,-G2205,(Rate*Sec!J2205)))*Rate),0)</f>
        <v>0</v>
      </c>
    </row>
    <row r="2206" spans="1:10">
      <c r="A2206">
        <v>2197</v>
      </c>
      <c r="B2206" s="13">
        <f t="shared" si="139"/>
        <v>0</v>
      </c>
      <c r="C2206" s="13">
        <f t="shared" si="140"/>
        <v>0</v>
      </c>
      <c r="D2206" s="13"/>
      <c r="E2206" s="13">
        <f t="shared" si="141"/>
        <v>0</v>
      </c>
      <c r="G2206" s="13">
        <f>(IF(E2206&gt;SUM($C$6,$C$5,Sec!J2206),SUM($C$5,$C$6,Sec!J2206),E2206))</f>
        <v>0</v>
      </c>
      <c r="I2206">
        <f t="shared" si="142"/>
        <v>0</v>
      </c>
      <c r="J2206" s="13">
        <f>IF(G2206&lt;SUM($C$5:$C$6,Sec!J2206),((SUM($C$5,$C$6,-G2206,(Rate*Sec!J2206)))*Rate),0)</f>
        <v>0</v>
      </c>
    </row>
    <row r="2207" spans="1:10">
      <c r="A2207">
        <v>2198</v>
      </c>
      <c r="B2207" s="13">
        <f t="shared" si="139"/>
        <v>0</v>
      </c>
      <c r="C2207" s="13">
        <f t="shared" si="140"/>
        <v>0</v>
      </c>
      <c r="D2207" s="13"/>
      <c r="E2207" s="13">
        <f t="shared" si="141"/>
        <v>0</v>
      </c>
      <c r="G2207" s="13">
        <f>(IF(E2207&gt;SUM($C$6,$C$5,Sec!J2207),SUM($C$5,$C$6,Sec!J2207),E2207))</f>
        <v>0</v>
      </c>
      <c r="I2207">
        <f t="shared" si="142"/>
        <v>0</v>
      </c>
      <c r="J2207" s="13">
        <f>IF(G2207&lt;SUM($C$5:$C$6,Sec!J2207),((SUM($C$5,$C$6,-G2207,(Rate*Sec!J2207)))*Rate),0)</f>
        <v>0</v>
      </c>
    </row>
    <row r="2208" spans="1:10">
      <c r="A2208">
        <v>2199</v>
      </c>
      <c r="B2208" s="13">
        <f t="shared" si="139"/>
        <v>0</v>
      </c>
      <c r="C2208" s="13">
        <f t="shared" si="140"/>
        <v>0</v>
      </c>
      <c r="D2208" s="13"/>
      <c r="E2208" s="13">
        <f t="shared" si="141"/>
        <v>0</v>
      </c>
      <c r="G2208" s="13">
        <f>(IF(E2208&gt;SUM($C$6,$C$5,Sec!J2208),SUM($C$5,$C$6,Sec!J2208),E2208))</f>
        <v>0</v>
      </c>
      <c r="I2208">
        <f t="shared" si="142"/>
        <v>0</v>
      </c>
      <c r="J2208" s="13">
        <f>IF(G2208&lt;SUM($C$5:$C$6,Sec!J2208),((SUM($C$5,$C$6,-G2208,(Rate*Sec!J2208)))*Rate),0)</f>
        <v>0</v>
      </c>
    </row>
    <row r="2209" spans="1:10">
      <c r="A2209">
        <v>2200</v>
      </c>
      <c r="B2209" s="13">
        <f t="shared" si="139"/>
        <v>0</v>
      </c>
      <c r="C2209" s="13">
        <f t="shared" si="140"/>
        <v>0</v>
      </c>
      <c r="D2209" s="13"/>
      <c r="E2209" s="13">
        <f t="shared" si="141"/>
        <v>0</v>
      </c>
      <c r="G2209" s="13">
        <f>(IF(E2209&gt;SUM($C$6,$C$5,Sec!J2209),SUM($C$5,$C$6,Sec!J2209),E2209))</f>
        <v>0</v>
      </c>
      <c r="I2209">
        <f t="shared" si="142"/>
        <v>0</v>
      </c>
      <c r="J2209" s="13">
        <f>IF(G2209&lt;SUM($C$5:$C$6,Sec!J2209),((SUM($C$5,$C$6,-G2209,(Rate*Sec!J2209)))*Rate),0)</f>
        <v>0</v>
      </c>
    </row>
    <row r="2210" spans="1:10">
      <c r="A2210">
        <v>2201</v>
      </c>
      <c r="B2210" s="13">
        <f t="shared" si="139"/>
        <v>0</v>
      </c>
      <c r="C2210" s="13">
        <f t="shared" si="140"/>
        <v>0</v>
      </c>
      <c r="D2210" s="13"/>
      <c r="E2210" s="13">
        <f t="shared" si="141"/>
        <v>0</v>
      </c>
      <c r="G2210" s="13">
        <f>(IF(E2210&gt;SUM($C$6,$C$5,Sec!J2210),SUM($C$5,$C$6,Sec!J2210),E2210))</f>
        <v>0</v>
      </c>
      <c r="I2210">
        <f t="shared" si="142"/>
        <v>0</v>
      </c>
      <c r="J2210" s="13">
        <f>IF(G2210&lt;SUM($C$5:$C$6,Sec!J2210),((SUM($C$5,$C$6,-G2210,(Rate*Sec!J2210)))*Rate),0)</f>
        <v>0</v>
      </c>
    </row>
    <row r="2211" spans="1:10">
      <c r="A2211">
        <v>2202</v>
      </c>
      <c r="B2211" s="13">
        <f t="shared" si="139"/>
        <v>0</v>
      </c>
      <c r="C2211" s="13">
        <f t="shared" si="140"/>
        <v>0</v>
      </c>
      <c r="D2211" s="13"/>
      <c r="E2211" s="13">
        <f t="shared" si="141"/>
        <v>0</v>
      </c>
      <c r="G2211" s="13">
        <f>(IF(E2211&gt;SUM($C$6,$C$5,Sec!J2211),SUM($C$5,$C$6,Sec!J2211),E2211))</f>
        <v>0</v>
      </c>
      <c r="I2211">
        <f t="shared" si="142"/>
        <v>0</v>
      </c>
      <c r="J2211" s="13">
        <f>IF(G2211&lt;SUM($C$5:$C$6,Sec!J2211),((SUM($C$5,$C$6,-G2211,(Rate*Sec!J2211)))*Rate),0)</f>
        <v>0</v>
      </c>
    </row>
    <row r="2212" spans="1:10">
      <c r="A2212">
        <v>2203</v>
      </c>
      <c r="B2212" s="13">
        <f t="shared" si="139"/>
        <v>0</v>
      </c>
      <c r="C2212" s="13">
        <f t="shared" si="140"/>
        <v>0</v>
      </c>
      <c r="D2212" s="13"/>
      <c r="E2212" s="13">
        <f t="shared" si="141"/>
        <v>0</v>
      </c>
      <c r="G2212" s="13">
        <f>(IF(E2212&gt;SUM($C$6,$C$5,Sec!J2212),SUM($C$5,$C$6,Sec!J2212),E2212))</f>
        <v>0</v>
      </c>
      <c r="I2212">
        <f t="shared" si="142"/>
        <v>0</v>
      </c>
      <c r="J2212" s="13">
        <f>IF(G2212&lt;SUM($C$5:$C$6,Sec!J2212),((SUM($C$5,$C$6,-G2212,(Rate*Sec!J2212)))*Rate),0)</f>
        <v>0</v>
      </c>
    </row>
    <row r="2213" spans="1:10">
      <c r="A2213">
        <v>2204</v>
      </c>
      <c r="B2213" s="13">
        <f t="shared" si="139"/>
        <v>0</v>
      </c>
      <c r="C2213" s="13">
        <f t="shared" si="140"/>
        <v>0</v>
      </c>
      <c r="D2213" s="13"/>
      <c r="E2213" s="13">
        <f t="shared" si="141"/>
        <v>0</v>
      </c>
      <c r="G2213" s="13">
        <f>(IF(E2213&gt;SUM($C$6,$C$5,Sec!J2213),SUM($C$5,$C$6,Sec!J2213),E2213))</f>
        <v>0</v>
      </c>
      <c r="I2213">
        <f t="shared" si="142"/>
        <v>0</v>
      </c>
      <c r="J2213" s="13">
        <f>IF(G2213&lt;SUM($C$5:$C$6,Sec!J2213),((SUM($C$5,$C$6,-G2213,(Rate*Sec!J2213)))*Rate),0)</f>
        <v>0</v>
      </c>
    </row>
    <row r="2214" spans="1:10">
      <c r="A2214">
        <v>2205</v>
      </c>
      <c r="B2214" s="13">
        <f t="shared" si="139"/>
        <v>0</v>
      </c>
      <c r="C2214" s="13">
        <f t="shared" si="140"/>
        <v>0</v>
      </c>
      <c r="D2214" s="13"/>
      <c r="E2214" s="13">
        <f t="shared" si="141"/>
        <v>0</v>
      </c>
      <c r="G2214" s="13">
        <f>(IF(E2214&gt;SUM($C$6,$C$5,Sec!J2214),SUM($C$5,$C$6,Sec!J2214),E2214))</f>
        <v>0</v>
      </c>
      <c r="I2214">
        <f t="shared" si="142"/>
        <v>0</v>
      </c>
      <c r="J2214" s="13">
        <f>IF(G2214&lt;SUM($C$5:$C$6,Sec!J2214),((SUM($C$5,$C$6,-G2214,(Rate*Sec!J2214)))*Rate),0)</f>
        <v>0</v>
      </c>
    </row>
    <row r="2215" spans="1:10">
      <c r="A2215">
        <v>2206</v>
      </c>
      <c r="B2215" s="13">
        <f t="shared" si="139"/>
        <v>0</v>
      </c>
      <c r="C2215" s="13">
        <f t="shared" si="140"/>
        <v>0</v>
      </c>
      <c r="D2215" s="13"/>
      <c r="E2215" s="13">
        <f t="shared" si="141"/>
        <v>0</v>
      </c>
      <c r="G2215" s="13">
        <f>(IF(E2215&gt;SUM($C$6,$C$5,Sec!J2215),SUM($C$5,$C$6,Sec!J2215),E2215))</f>
        <v>0</v>
      </c>
      <c r="I2215">
        <f t="shared" si="142"/>
        <v>0</v>
      </c>
      <c r="J2215" s="13">
        <f>IF(G2215&lt;SUM($C$5:$C$6,Sec!J2215),((SUM($C$5,$C$6,-G2215,(Rate*Sec!J2215)))*Rate),0)</f>
        <v>0</v>
      </c>
    </row>
    <row r="2216" spans="1:10">
      <c r="A2216">
        <v>2207</v>
      </c>
      <c r="B2216" s="13">
        <f t="shared" si="139"/>
        <v>0</v>
      </c>
      <c r="C2216" s="13">
        <f t="shared" si="140"/>
        <v>0</v>
      </c>
      <c r="D2216" s="13"/>
      <c r="E2216" s="13">
        <f t="shared" si="141"/>
        <v>0</v>
      </c>
      <c r="G2216" s="13">
        <f>(IF(E2216&gt;SUM($C$6,$C$5,Sec!J2216),SUM($C$5,$C$6,Sec!J2216),E2216))</f>
        <v>0</v>
      </c>
      <c r="I2216">
        <f t="shared" si="142"/>
        <v>0</v>
      </c>
      <c r="J2216" s="13">
        <f>IF(G2216&lt;SUM($C$5:$C$6,Sec!J2216),((SUM($C$5,$C$6,-G2216,(Rate*Sec!J2216)))*Rate),0)</f>
        <v>0</v>
      </c>
    </row>
    <row r="2217" spans="1:10">
      <c r="A2217">
        <v>2208</v>
      </c>
      <c r="B2217" s="13">
        <f t="shared" si="139"/>
        <v>0</v>
      </c>
      <c r="C2217" s="13">
        <f t="shared" si="140"/>
        <v>0</v>
      </c>
      <c r="D2217" s="13"/>
      <c r="E2217" s="13">
        <f t="shared" si="141"/>
        <v>0</v>
      </c>
      <c r="G2217" s="13">
        <f>(IF(E2217&gt;SUM($C$6,$C$5,Sec!J2217),SUM($C$5,$C$6,Sec!J2217),E2217))</f>
        <v>0</v>
      </c>
      <c r="I2217">
        <f t="shared" si="142"/>
        <v>0</v>
      </c>
      <c r="J2217" s="13">
        <f>IF(G2217&lt;SUM($C$5:$C$6,Sec!J2217),((SUM($C$5,$C$6,-G2217,(Rate*Sec!J2217)))*Rate),0)</f>
        <v>0</v>
      </c>
    </row>
    <row r="2218" spans="1:10">
      <c r="A2218">
        <v>2209</v>
      </c>
      <c r="B2218" s="13">
        <f t="shared" si="139"/>
        <v>0</v>
      </c>
      <c r="C2218" s="13">
        <f t="shared" si="140"/>
        <v>0</v>
      </c>
      <c r="D2218" s="13"/>
      <c r="E2218" s="13">
        <f t="shared" si="141"/>
        <v>0</v>
      </c>
      <c r="G2218" s="13">
        <f>(IF(E2218&gt;SUM($C$6,$C$5,Sec!J2218),SUM($C$5,$C$6,Sec!J2218),E2218))</f>
        <v>0</v>
      </c>
      <c r="I2218">
        <f t="shared" si="142"/>
        <v>0</v>
      </c>
      <c r="J2218" s="13">
        <f>IF(G2218&lt;SUM($C$5:$C$6,Sec!J2218),((SUM($C$5,$C$6,-G2218,(Rate*Sec!J2218)))*Rate),0)</f>
        <v>0</v>
      </c>
    </row>
    <row r="2219" spans="1:10">
      <c r="A2219">
        <v>2210</v>
      </c>
      <c r="B2219" s="13">
        <f t="shared" si="139"/>
        <v>0</v>
      </c>
      <c r="C2219" s="13">
        <f t="shared" si="140"/>
        <v>0</v>
      </c>
      <c r="D2219" s="13"/>
      <c r="E2219" s="13">
        <f t="shared" si="141"/>
        <v>0</v>
      </c>
      <c r="G2219" s="13">
        <f>(IF(E2219&gt;SUM($C$6,$C$5,Sec!J2219),SUM($C$5,$C$6,Sec!J2219),E2219))</f>
        <v>0</v>
      </c>
      <c r="I2219">
        <f t="shared" si="142"/>
        <v>0</v>
      </c>
      <c r="J2219" s="13">
        <f>IF(G2219&lt;SUM($C$5:$C$6,Sec!J2219),((SUM($C$5,$C$6,-G2219,(Rate*Sec!J2219)))*Rate),0)</f>
        <v>0</v>
      </c>
    </row>
    <row r="2220" spans="1:10">
      <c r="A2220">
        <v>2211</v>
      </c>
      <c r="B2220" s="13">
        <f t="shared" si="139"/>
        <v>0</v>
      </c>
      <c r="C2220" s="13">
        <f t="shared" si="140"/>
        <v>0</v>
      </c>
      <c r="D2220" s="13"/>
      <c r="E2220" s="13">
        <f t="shared" si="141"/>
        <v>0</v>
      </c>
      <c r="G2220" s="13">
        <f>(IF(E2220&gt;SUM($C$6,$C$5,Sec!J2220),SUM($C$5,$C$6,Sec!J2220),E2220))</f>
        <v>0</v>
      </c>
      <c r="I2220">
        <f t="shared" si="142"/>
        <v>0</v>
      </c>
      <c r="J2220" s="13">
        <f>IF(G2220&lt;SUM($C$5:$C$6,Sec!J2220),((SUM($C$5,$C$6,-G2220,(Rate*Sec!J2220)))*Rate),0)</f>
        <v>0</v>
      </c>
    </row>
    <row r="2221" spans="1:10">
      <c r="A2221">
        <v>2212</v>
      </c>
      <c r="B2221" s="13">
        <f t="shared" si="139"/>
        <v>0</v>
      </c>
      <c r="C2221" s="13">
        <f t="shared" si="140"/>
        <v>0</v>
      </c>
      <c r="D2221" s="13"/>
      <c r="E2221" s="13">
        <f t="shared" si="141"/>
        <v>0</v>
      </c>
      <c r="G2221" s="13">
        <f>(IF(E2221&gt;SUM($C$6,$C$5,Sec!J2221),SUM($C$5,$C$6,Sec!J2221),E2221))</f>
        <v>0</v>
      </c>
      <c r="I2221">
        <f t="shared" si="142"/>
        <v>0</v>
      </c>
      <c r="J2221" s="13">
        <f>IF(G2221&lt;SUM($C$5:$C$6,Sec!J2221),((SUM($C$5,$C$6,-G2221,(Rate*Sec!J2221)))*Rate),0)</f>
        <v>0</v>
      </c>
    </row>
    <row r="2222" spans="1:10">
      <c r="A2222">
        <v>2213</v>
      </c>
      <c r="B2222" s="13">
        <f t="shared" ref="B2222:B2285" si="143">IF(SUM(E2221,-G2221)&lt;0,0,SUM(E2221,-G2221))</f>
        <v>0</v>
      </c>
      <c r="C2222" s="13">
        <f t="shared" ref="C2222:C2285" si="144">(B2222*$C$4)/12</f>
        <v>0</v>
      </c>
      <c r="D2222" s="13"/>
      <c r="E2222" s="13">
        <f t="shared" ref="E2222:E2285" si="145">SUM(C2222,B2222)</f>
        <v>0</v>
      </c>
      <c r="G2222" s="13">
        <f>(IF(E2222&gt;SUM($C$6,$C$5,Sec!J2222),SUM($C$5,$C$6,Sec!J2222),E2222))</f>
        <v>0</v>
      </c>
      <c r="I2222">
        <f t="shared" ref="I2222:I2285" si="146">IF(E2222&gt;0,1,0)</f>
        <v>0</v>
      </c>
      <c r="J2222" s="13">
        <f>IF(G2222&lt;SUM($C$5:$C$6,Sec!J2222),((SUM($C$5,$C$6,-G2222,(Rate*Sec!J2222)))*Rate),0)</f>
        <v>0</v>
      </c>
    </row>
    <row r="2223" spans="1:10">
      <c r="A2223">
        <v>2214</v>
      </c>
      <c r="B2223" s="13">
        <f t="shared" si="143"/>
        <v>0</v>
      </c>
      <c r="C2223" s="13">
        <f t="shared" si="144"/>
        <v>0</v>
      </c>
      <c r="D2223" s="13"/>
      <c r="E2223" s="13">
        <f t="shared" si="145"/>
        <v>0</v>
      </c>
      <c r="G2223" s="13">
        <f>(IF(E2223&gt;SUM($C$6,$C$5,Sec!J2223),SUM($C$5,$C$6,Sec!J2223),E2223))</f>
        <v>0</v>
      </c>
      <c r="I2223">
        <f t="shared" si="146"/>
        <v>0</v>
      </c>
      <c r="J2223" s="13">
        <f>IF(G2223&lt;SUM($C$5:$C$6,Sec!J2223),((SUM($C$5,$C$6,-G2223,(Rate*Sec!J2223)))*Rate),0)</f>
        <v>0</v>
      </c>
    </row>
    <row r="2224" spans="1:10">
      <c r="A2224">
        <v>2215</v>
      </c>
      <c r="B2224" s="13">
        <f t="shared" si="143"/>
        <v>0</v>
      </c>
      <c r="C2224" s="13">
        <f t="shared" si="144"/>
        <v>0</v>
      </c>
      <c r="D2224" s="13"/>
      <c r="E2224" s="13">
        <f t="shared" si="145"/>
        <v>0</v>
      </c>
      <c r="G2224" s="13">
        <f>(IF(E2224&gt;SUM($C$6,$C$5,Sec!J2224),SUM($C$5,$C$6,Sec!J2224),E2224))</f>
        <v>0</v>
      </c>
      <c r="I2224">
        <f t="shared" si="146"/>
        <v>0</v>
      </c>
      <c r="J2224" s="13">
        <f>IF(G2224&lt;SUM($C$5:$C$6,Sec!J2224),((SUM($C$5,$C$6,-G2224,(Rate*Sec!J2224)))*Rate),0)</f>
        <v>0</v>
      </c>
    </row>
    <row r="2225" spans="1:10">
      <c r="A2225">
        <v>2216</v>
      </c>
      <c r="B2225" s="13">
        <f t="shared" si="143"/>
        <v>0</v>
      </c>
      <c r="C2225" s="13">
        <f t="shared" si="144"/>
        <v>0</v>
      </c>
      <c r="D2225" s="13"/>
      <c r="E2225" s="13">
        <f t="shared" si="145"/>
        <v>0</v>
      </c>
      <c r="G2225" s="13">
        <f>(IF(E2225&gt;SUM($C$6,$C$5,Sec!J2225),SUM($C$5,$C$6,Sec!J2225),E2225))</f>
        <v>0</v>
      </c>
      <c r="I2225">
        <f t="shared" si="146"/>
        <v>0</v>
      </c>
      <c r="J2225" s="13">
        <f>IF(G2225&lt;SUM($C$5:$C$6,Sec!J2225),((SUM($C$5,$C$6,-G2225,(Rate*Sec!J2225)))*Rate),0)</f>
        <v>0</v>
      </c>
    </row>
    <row r="2226" spans="1:10">
      <c r="A2226">
        <v>2217</v>
      </c>
      <c r="B2226" s="13">
        <f t="shared" si="143"/>
        <v>0</v>
      </c>
      <c r="C2226" s="13">
        <f t="shared" si="144"/>
        <v>0</v>
      </c>
      <c r="D2226" s="13"/>
      <c r="E2226" s="13">
        <f t="shared" si="145"/>
        <v>0</v>
      </c>
      <c r="G2226" s="13">
        <f>(IF(E2226&gt;SUM($C$6,$C$5,Sec!J2226),SUM($C$5,$C$6,Sec!J2226),E2226))</f>
        <v>0</v>
      </c>
      <c r="I2226">
        <f t="shared" si="146"/>
        <v>0</v>
      </c>
      <c r="J2226" s="13">
        <f>IF(G2226&lt;SUM($C$5:$C$6,Sec!J2226),((SUM($C$5,$C$6,-G2226,(Rate*Sec!J2226)))*Rate),0)</f>
        <v>0</v>
      </c>
    </row>
    <row r="2227" spans="1:10">
      <c r="A2227">
        <v>2218</v>
      </c>
      <c r="B2227" s="13">
        <f t="shared" si="143"/>
        <v>0</v>
      </c>
      <c r="C2227" s="13">
        <f t="shared" si="144"/>
        <v>0</v>
      </c>
      <c r="D2227" s="13"/>
      <c r="E2227" s="13">
        <f t="shared" si="145"/>
        <v>0</v>
      </c>
      <c r="G2227" s="13">
        <f>(IF(E2227&gt;SUM($C$6,$C$5,Sec!J2227),SUM($C$5,$C$6,Sec!J2227),E2227))</f>
        <v>0</v>
      </c>
      <c r="I2227">
        <f t="shared" si="146"/>
        <v>0</v>
      </c>
      <c r="J2227" s="13">
        <f>IF(G2227&lt;SUM($C$5:$C$6,Sec!J2227),((SUM($C$5,$C$6,-G2227,(Rate*Sec!J2227)))*Rate),0)</f>
        <v>0</v>
      </c>
    </row>
    <row r="2228" spans="1:10">
      <c r="A2228">
        <v>2219</v>
      </c>
      <c r="B2228" s="13">
        <f t="shared" si="143"/>
        <v>0</v>
      </c>
      <c r="C2228" s="13">
        <f t="shared" si="144"/>
        <v>0</v>
      </c>
      <c r="D2228" s="13"/>
      <c r="E2228" s="13">
        <f t="shared" si="145"/>
        <v>0</v>
      </c>
      <c r="G2228" s="13">
        <f>(IF(E2228&gt;SUM($C$6,$C$5,Sec!J2228),SUM($C$5,$C$6,Sec!J2228),E2228))</f>
        <v>0</v>
      </c>
      <c r="I2228">
        <f t="shared" si="146"/>
        <v>0</v>
      </c>
      <c r="J2228" s="13">
        <f>IF(G2228&lt;SUM($C$5:$C$6,Sec!J2228),((SUM($C$5,$C$6,-G2228,(Rate*Sec!J2228)))*Rate),0)</f>
        <v>0</v>
      </c>
    </row>
    <row r="2229" spans="1:10">
      <c r="A2229">
        <v>2220</v>
      </c>
      <c r="B2229" s="13">
        <f t="shared" si="143"/>
        <v>0</v>
      </c>
      <c r="C2229" s="13">
        <f t="shared" si="144"/>
        <v>0</v>
      </c>
      <c r="D2229" s="13"/>
      <c r="E2229" s="13">
        <f t="shared" si="145"/>
        <v>0</v>
      </c>
      <c r="G2229" s="13">
        <f>(IF(E2229&gt;SUM($C$6,$C$5,Sec!J2229),SUM($C$5,$C$6,Sec!J2229),E2229))</f>
        <v>0</v>
      </c>
      <c r="I2229">
        <f t="shared" si="146"/>
        <v>0</v>
      </c>
      <c r="J2229" s="13">
        <f>IF(G2229&lt;SUM($C$5:$C$6,Sec!J2229),((SUM($C$5,$C$6,-G2229,(Rate*Sec!J2229)))*Rate),0)</f>
        <v>0</v>
      </c>
    </row>
    <row r="2230" spans="1:10">
      <c r="A2230">
        <v>2221</v>
      </c>
      <c r="B2230" s="13">
        <f t="shared" si="143"/>
        <v>0</v>
      </c>
      <c r="C2230" s="13">
        <f t="shared" si="144"/>
        <v>0</v>
      </c>
      <c r="D2230" s="13"/>
      <c r="E2230" s="13">
        <f t="shared" si="145"/>
        <v>0</v>
      </c>
      <c r="G2230" s="13">
        <f>(IF(E2230&gt;SUM($C$6,$C$5,Sec!J2230),SUM($C$5,$C$6,Sec!J2230),E2230))</f>
        <v>0</v>
      </c>
      <c r="I2230">
        <f t="shared" si="146"/>
        <v>0</v>
      </c>
      <c r="J2230" s="13">
        <f>IF(G2230&lt;SUM($C$5:$C$6,Sec!J2230),((SUM($C$5,$C$6,-G2230,(Rate*Sec!J2230)))*Rate),0)</f>
        <v>0</v>
      </c>
    </row>
    <row r="2231" spans="1:10">
      <c r="A2231">
        <v>2222</v>
      </c>
      <c r="B2231" s="13">
        <f t="shared" si="143"/>
        <v>0</v>
      </c>
      <c r="C2231" s="13">
        <f t="shared" si="144"/>
        <v>0</v>
      </c>
      <c r="D2231" s="13"/>
      <c r="E2231" s="13">
        <f t="shared" si="145"/>
        <v>0</v>
      </c>
      <c r="G2231" s="13">
        <f>(IF(E2231&gt;SUM($C$6,$C$5,Sec!J2231),SUM($C$5,$C$6,Sec!J2231),E2231))</f>
        <v>0</v>
      </c>
      <c r="I2231">
        <f t="shared" si="146"/>
        <v>0</v>
      </c>
      <c r="J2231" s="13">
        <f>IF(G2231&lt;SUM($C$5:$C$6,Sec!J2231),((SUM($C$5,$C$6,-G2231,(Rate*Sec!J2231)))*Rate),0)</f>
        <v>0</v>
      </c>
    </row>
    <row r="2232" spans="1:10">
      <c r="A2232">
        <v>2223</v>
      </c>
      <c r="B2232" s="13">
        <f t="shared" si="143"/>
        <v>0</v>
      </c>
      <c r="C2232" s="13">
        <f t="shared" si="144"/>
        <v>0</v>
      </c>
      <c r="D2232" s="13"/>
      <c r="E2232" s="13">
        <f t="shared" si="145"/>
        <v>0</v>
      </c>
      <c r="G2232" s="13">
        <f>(IF(E2232&gt;SUM($C$6,$C$5,Sec!J2232),SUM($C$5,$C$6,Sec!J2232),E2232))</f>
        <v>0</v>
      </c>
      <c r="I2232">
        <f t="shared" si="146"/>
        <v>0</v>
      </c>
      <c r="J2232" s="13">
        <f>IF(G2232&lt;SUM($C$5:$C$6,Sec!J2232),((SUM($C$5,$C$6,-G2232,(Rate*Sec!J2232)))*Rate),0)</f>
        <v>0</v>
      </c>
    </row>
    <row r="2233" spans="1:10">
      <c r="A2233">
        <v>2224</v>
      </c>
      <c r="B2233" s="13">
        <f t="shared" si="143"/>
        <v>0</v>
      </c>
      <c r="C2233" s="13">
        <f t="shared" si="144"/>
        <v>0</v>
      </c>
      <c r="D2233" s="13"/>
      <c r="E2233" s="13">
        <f t="shared" si="145"/>
        <v>0</v>
      </c>
      <c r="G2233" s="13">
        <f>(IF(E2233&gt;SUM($C$6,$C$5,Sec!J2233),SUM($C$5,$C$6,Sec!J2233),E2233))</f>
        <v>0</v>
      </c>
      <c r="I2233">
        <f t="shared" si="146"/>
        <v>0</v>
      </c>
      <c r="J2233" s="13">
        <f>IF(G2233&lt;SUM($C$5:$C$6,Sec!J2233),((SUM($C$5,$C$6,-G2233,(Rate*Sec!J2233)))*Rate),0)</f>
        <v>0</v>
      </c>
    </row>
    <row r="2234" spans="1:10">
      <c r="A2234">
        <v>2225</v>
      </c>
      <c r="B2234" s="13">
        <f t="shared" si="143"/>
        <v>0</v>
      </c>
      <c r="C2234" s="13">
        <f t="shared" si="144"/>
        <v>0</v>
      </c>
      <c r="D2234" s="13"/>
      <c r="E2234" s="13">
        <f t="shared" si="145"/>
        <v>0</v>
      </c>
      <c r="G2234" s="13">
        <f>(IF(E2234&gt;SUM($C$6,$C$5,Sec!J2234),SUM($C$5,$C$6,Sec!J2234),E2234))</f>
        <v>0</v>
      </c>
      <c r="I2234">
        <f t="shared" si="146"/>
        <v>0</v>
      </c>
      <c r="J2234" s="13">
        <f>IF(G2234&lt;SUM($C$5:$C$6,Sec!J2234),((SUM($C$5,$C$6,-G2234,(Rate*Sec!J2234)))*Rate),0)</f>
        <v>0</v>
      </c>
    </row>
    <row r="2235" spans="1:10">
      <c r="A2235">
        <v>2226</v>
      </c>
      <c r="B2235" s="13">
        <f t="shared" si="143"/>
        <v>0</v>
      </c>
      <c r="C2235" s="13">
        <f t="shared" si="144"/>
        <v>0</v>
      </c>
      <c r="D2235" s="13"/>
      <c r="E2235" s="13">
        <f t="shared" si="145"/>
        <v>0</v>
      </c>
      <c r="G2235" s="13">
        <f>(IF(E2235&gt;SUM($C$6,$C$5,Sec!J2235),SUM($C$5,$C$6,Sec!J2235),E2235))</f>
        <v>0</v>
      </c>
      <c r="I2235">
        <f t="shared" si="146"/>
        <v>0</v>
      </c>
      <c r="J2235" s="13">
        <f>IF(G2235&lt;SUM($C$5:$C$6,Sec!J2235),((SUM($C$5,$C$6,-G2235,(Rate*Sec!J2235)))*Rate),0)</f>
        <v>0</v>
      </c>
    </row>
    <row r="2236" spans="1:10">
      <c r="A2236">
        <v>2227</v>
      </c>
      <c r="B2236" s="13">
        <f t="shared" si="143"/>
        <v>0</v>
      </c>
      <c r="C2236" s="13">
        <f t="shared" si="144"/>
        <v>0</v>
      </c>
      <c r="D2236" s="13"/>
      <c r="E2236" s="13">
        <f t="shared" si="145"/>
        <v>0</v>
      </c>
      <c r="G2236" s="13">
        <f>(IF(E2236&gt;SUM($C$6,$C$5,Sec!J2236),SUM($C$5,$C$6,Sec!J2236),E2236))</f>
        <v>0</v>
      </c>
      <c r="I2236">
        <f t="shared" si="146"/>
        <v>0</v>
      </c>
      <c r="J2236" s="13">
        <f>IF(G2236&lt;SUM($C$5:$C$6,Sec!J2236),((SUM($C$5,$C$6,-G2236,(Rate*Sec!J2236)))*Rate),0)</f>
        <v>0</v>
      </c>
    </row>
    <row r="2237" spans="1:10">
      <c r="A2237">
        <v>2228</v>
      </c>
      <c r="B2237" s="13">
        <f t="shared" si="143"/>
        <v>0</v>
      </c>
      <c r="C2237" s="13">
        <f t="shared" si="144"/>
        <v>0</v>
      </c>
      <c r="D2237" s="13"/>
      <c r="E2237" s="13">
        <f t="shared" si="145"/>
        <v>0</v>
      </c>
      <c r="G2237" s="13">
        <f>(IF(E2237&gt;SUM($C$6,$C$5,Sec!J2237),SUM($C$5,$C$6,Sec!J2237),E2237))</f>
        <v>0</v>
      </c>
      <c r="I2237">
        <f t="shared" si="146"/>
        <v>0</v>
      </c>
      <c r="J2237" s="13">
        <f>IF(G2237&lt;SUM($C$5:$C$6,Sec!J2237),((SUM($C$5,$C$6,-G2237,(Rate*Sec!J2237)))*Rate),0)</f>
        <v>0</v>
      </c>
    </row>
    <row r="2238" spans="1:10">
      <c r="A2238">
        <v>2229</v>
      </c>
      <c r="B2238" s="13">
        <f t="shared" si="143"/>
        <v>0</v>
      </c>
      <c r="C2238" s="13">
        <f t="shared" si="144"/>
        <v>0</v>
      </c>
      <c r="D2238" s="13"/>
      <c r="E2238" s="13">
        <f t="shared" si="145"/>
        <v>0</v>
      </c>
      <c r="G2238" s="13">
        <f>(IF(E2238&gt;SUM($C$6,$C$5,Sec!J2238),SUM($C$5,$C$6,Sec!J2238),E2238))</f>
        <v>0</v>
      </c>
      <c r="I2238">
        <f t="shared" si="146"/>
        <v>0</v>
      </c>
      <c r="J2238" s="13">
        <f>IF(G2238&lt;SUM($C$5:$C$6,Sec!J2238),((SUM($C$5,$C$6,-G2238,(Rate*Sec!J2238)))*Rate),0)</f>
        <v>0</v>
      </c>
    </row>
    <row r="2239" spans="1:10">
      <c r="A2239">
        <v>2230</v>
      </c>
      <c r="B2239" s="13">
        <f t="shared" si="143"/>
        <v>0</v>
      </c>
      <c r="C2239" s="13">
        <f t="shared" si="144"/>
        <v>0</v>
      </c>
      <c r="D2239" s="13"/>
      <c r="E2239" s="13">
        <f t="shared" si="145"/>
        <v>0</v>
      </c>
      <c r="G2239" s="13">
        <f>(IF(E2239&gt;SUM($C$6,$C$5,Sec!J2239),SUM($C$5,$C$6,Sec!J2239),E2239))</f>
        <v>0</v>
      </c>
      <c r="I2239">
        <f t="shared" si="146"/>
        <v>0</v>
      </c>
      <c r="J2239" s="13">
        <f>IF(G2239&lt;SUM($C$5:$C$6,Sec!J2239),((SUM($C$5,$C$6,-G2239,(Rate*Sec!J2239)))*Rate),0)</f>
        <v>0</v>
      </c>
    </row>
    <row r="2240" spans="1:10">
      <c r="A2240">
        <v>2231</v>
      </c>
      <c r="B2240" s="13">
        <f t="shared" si="143"/>
        <v>0</v>
      </c>
      <c r="C2240" s="13">
        <f t="shared" si="144"/>
        <v>0</v>
      </c>
      <c r="D2240" s="13"/>
      <c r="E2240" s="13">
        <f t="shared" si="145"/>
        <v>0</v>
      </c>
      <c r="G2240" s="13">
        <f>(IF(E2240&gt;SUM($C$6,$C$5,Sec!J2240),SUM($C$5,$C$6,Sec!J2240),E2240))</f>
        <v>0</v>
      </c>
      <c r="I2240">
        <f t="shared" si="146"/>
        <v>0</v>
      </c>
      <c r="J2240" s="13">
        <f>IF(G2240&lt;SUM($C$5:$C$6,Sec!J2240),((SUM($C$5,$C$6,-G2240,(Rate*Sec!J2240)))*Rate),0)</f>
        <v>0</v>
      </c>
    </row>
    <row r="2241" spans="1:10">
      <c r="A2241">
        <v>2232</v>
      </c>
      <c r="B2241" s="13">
        <f t="shared" si="143"/>
        <v>0</v>
      </c>
      <c r="C2241" s="13">
        <f t="shared" si="144"/>
        <v>0</v>
      </c>
      <c r="D2241" s="13"/>
      <c r="E2241" s="13">
        <f t="shared" si="145"/>
        <v>0</v>
      </c>
      <c r="G2241" s="13">
        <f>(IF(E2241&gt;SUM($C$6,$C$5,Sec!J2241),SUM($C$5,$C$6,Sec!J2241),E2241))</f>
        <v>0</v>
      </c>
      <c r="I2241">
        <f t="shared" si="146"/>
        <v>0</v>
      </c>
      <c r="J2241" s="13">
        <f>IF(G2241&lt;SUM($C$5:$C$6,Sec!J2241),((SUM($C$5,$C$6,-G2241,(Rate*Sec!J2241)))*Rate),0)</f>
        <v>0</v>
      </c>
    </row>
    <row r="2242" spans="1:10">
      <c r="A2242">
        <v>2233</v>
      </c>
      <c r="B2242" s="13">
        <f t="shared" si="143"/>
        <v>0</v>
      </c>
      <c r="C2242" s="13">
        <f t="shared" si="144"/>
        <v>0</v>
      </c>
      <c r="D2242" s="13"/>
      <c r="E2242" s="13">
        <f t="shared" si="145"/>
        <v>0</v>
      </c>
      <c r="G2242" s="13">
        <f>(IF(E2242&gt;SUM($C$6,$C$5,Sec!J2242),SUM($C$5,$C$6,Sec!J2242),E2242))</f>
        <v>0</v>
      </c>
      <c r="I2242">
        <f t="shared" si="146"/>
        <v>0</v>
      </c>
      <c r="J2242" s="13">
        <f>IF(G2242&lt;SUM($C$5:$C$6,Sec!J2242),((SUM($C$5,$C$6,-G2242,(Rate*Sec!J2242)))*Rate),0)</f>
        <v>0</v>
      </c>
    </row>
    <row r="2243" spans="1:10">
      <c r="A2243">
        <v>2234</v>
      </c>
      <c r="B2243" s="13">
        <f t="shared" si="143"/>
        <v>0</v>
      </c>
      <c r="C2243" s="13">
        <f t="shared" si="144"/>
        <v>0</v>
      </c>
      <c r="D2243" s="13"/>
      <c r="E2243" s="13">
        <f t="shared" si="145"/>
        <v>0</v>
      </c>
      <c r="G2243" s="13">
        <f>(IF(E2243&gt;SUM($C$6,$C$5,Sec!J2243),SUM($C$5,$C$6,Sec!J2243),E2243))</f>
        <v>0</v>
      </c>
      <c r="I2243">
        <f t="shared" si="146"/>
        <v>0</v>
      </c>
      <c r="J2243" s="13">
        <f>IF(G2243&lt;SUM($C$5:$C$6,Sec!J2243),((SUM($C$5,$C$6,-G2243,(Rate*Sec!J2243)))*Rate),0)</f>
        <v>0</v>
      </c>
    </row>
    <row r="2244" spans="1:10">
      <c r="A2244">
        <v>2235</v>
      </c>
      <c r="B2244" s="13">
        <f t="shared" si="143"/>
        <v>0</v>
      </c>
      <c r="C2244" s="13">
        <f t="shared" si="144"/>
        <v>0</v>
      </c>
      <c r="D2244" s="13"/>
      <c r="E2244" s="13">
        <f t="shared" si="145"/>
        <v>0</v>
      </c>
      <c r="G2244" s="13">
        <f>(IF(E2244&gt;SUM($C$6,$C$5,Sec!J2244),SUM($C$5,$C$6,Sec!J2244),E2244))</f>
        <v>0</v>
      </c>
      <c r="I2244">
        <f t="shared" si="146"/>
        <v>0</v>
      </c>
      <c r="J2244" s="13">
        <f>IF(G2244&lt;SUM($C$5:$C$6,Sec!J2244),((SUM($C$5,$C$6,-G2244,(Rate*Sec!J2244)))*Rate),0)</f>
        <v>0</v>
      </c>
    </row>
    <row r="2245" spans="1:10">
      <c r="A2245">
        <v>2236</v>
      </c>
      <c r="B2245" s="13">
        <f t="shared" si="143"/>
        <v>0</v>
      </c>
      <c r="C2245" s="13">
        <f t="shared" si="144"/>
        <v>0</v>
      </c>
      <c r="D2245" s="13"/>
      <c r="E2245" s="13">
        <f t="shared" si="145"/>
        <v>0</v>
      </c>
      <c r="G2245" s="13">
        <f>(IF(E2245&gt;SUM($C$6,$C$5,Sec!J2245),SUM($C$5,$C$6,Sec!J2245),E2245))</f>
        <v>0</v>
      </c>
      <c r="I2245">
        <f t="shared" si="146"/>
        <v>0</v>
      </c>
      <c r="J2245" s="13">
        <f>IF(G2245&lt;SUM($C$5:$C$6,Sec!J2245),((SUM($C$5,$C$6,-G2245,(Rate*Sec!J2245)))*Rate),0)</f>
        <v>0</v>
      </c>
    </row>
    <row r="2246" spans="1:10">
      <c r="A2246">
        <v>2237</v>
      </c>
      <c r="B2246" s="13">
        <f t="shared" si="143"/>
        <v>0</v>
      </c>
      <c r="C2246" s="13">
        <f t="shared" si="144"/>
        <v>0</v>
      </c>
      <c r="D2246" s="13"/>
      <c r="E2246" s="13">
        <f t="shared" si="145"/>
        <v>0</v>
      </c>
      <c r="G2246" s="13">
        <f>(IF(E2246&gt;SUM($C$6,$C$5,Sec!J2246),SUM($C$5,$C$6,Sec!J2246),E2246))</f>
        <v>0</v>
      </c>
      <c r="I2246">
        <f t="shared" si="146"/>
        <v>0</v>
      </c>
      <c r="J2246" s="13">
        <f>IF(G2246&lt;SUM($C$5:$C$6,Sec!J2246),((SUM($C$5,$C$6,-G2246,(Rate*Sec!J2246)))*Rate),0)</f>
        <v>0</v>
      </c>
    </row>
    <row r="2247" spans="1:10">
      <c r="A2247">
        <v>2238</v>
      </c>
      <c r="B2247" s="13">
        <f t="shared" si="143"/>
        <v>0</v>
      </c>
      <c r="C2247" s="13">
        <f t="shared" si="144"/>
        <v>0</v>
      </c>
      <c r="D2247" s="13"/>
      <c r="E2247" s="13">
        <f t="shared" si="145"/>
        <v>0</v>
      </c>
      <c r="G2247" s="13">
        <f>(IF(E2247&gt;SUM($C$6,$C$5,Sec!J2247),SUM($C$5,$C$6,Sec!J2247),E2247))</f>
        <v>0</v>
      </c>
      <c r="I2247">
        <f t="shared" si="146"/>
        <v>0</v>
      </c>
      <c r="J2247" s="13">
        <f>IF(G2247&lt;SUM($C$5:$C$6,Sec!J2247),((SUM($C$5,$C$6,-G2247,(Rate*Sec!J2247)))*Rate),0)</f>
        <v>0</v>
      </c>
    </row>
    <row r="2248" spans="1:10">
      <c r="A2248">
        <v>2239</v>
      </c>
      <c r="B2248" s="13">
        <f t="shared" si="143"/>
        <v>0</v>
      </c>
      <c r="C2248" s="13">
        <f t="shared" si="144"/>
        <v>0</v>
      </c>
      <c r="D2248" s="13"/>
      <c r="E2248" s="13">
        <f t="shared" si="145"/>
        <v>0</v>
      </c>
      <c r="G2248" s="13">
        <f>(IF(E2248&gt;SUM($C$6,$C$5,Sec!J2248),SUM($C$5,$C$6,Sec!J2248),E2248))</f>
        <v>0</v>
      </c>
      <c r="I2248">
        <f t="shared" si="146"/>
        <v>0</v>
      </c>
      <c r="J2248" s="13">
        <f>IF(G2248&lt;SUM($C$5:$C$6,Sec!J2248),((SUM($C$5,$C$6,-G2248,(Rate*Sec!J2248)))*Rate),0)</f>
        <v>0</v>
      </c>
    </row>
    <row r="2249" spans="1:10">
      <c r="A2249">
        <v>2240</v>
      </c>
      <c r="B2249" s="13">
        <f t="shared" si="143"/>
        <v>0</v>
      </c>
      <c r="C2249" s="13">
        <f t="shared" si="144"/>
        <v>0</v>
      </c>
      <c r="D2249" s="13"/>
      <c r="E2249" s="13">
        <f t="shared" si="145"/>
        <v>0</v>
      </c>
      <c r="G2249" s="13">
        <f>(IF(E2249&gt;SUM($C$6,$C$5,Sec!J2249),SUM($C$5,$C$6,Sec!J2249),E2249))</f>
        <v>0</v>
      </c>
      <c r="I2249">
        <f t="shared" si="146"/>
        <v>0</v>
      </c>
      <c r="J2249" s="13">
        <f>IF(G2249&lt;SUM($C$5:$C$6,Sec!J2249),((SUM($C$5,$C$6,-G2249,(Rate*Sec!J2249)))*Rate),0)</f>
        <v>0</v>
      </c>
    </row>
    <row r="2250" spans="1:10">
      <c r="A2250">
        <v>2241</v>
      </c>
      <c r="B2250" s="13">
        <f t="shared" si="143"/>
        <v>0</v>
      </c>
      <c r="C2250" s="13">
        <f t="shared" si="144"/>
        <v>0</v>
      </c>
      <c r="D2250" s="13"/>
      <c r="E2250" s="13">
        <f t="shared" si="145"/>
        <v>0</v>
      </c>
      <c r="G2250" s="13">
        <f>(IF(E2250&gt;SUM($C$6,$C$5,Sec!J2250),SUM($C$5,$C$6,Sec!J2250),E2250))</f>
        <v>0</v>
      </c>
      <c r="I2250">
        <f t="shared" si="146"/>
        <v>0</v>
      </c>
      <c r="J2250" s="13">
        <f>IF(G2250&lt;SUM($C$5:$C$6,Sec!J2250),((SUM($C$5,$C$6,-G2250,(Rate*Sec!J2250)))*Rate),0)</f>
        <v>0</v>
      </c>
    </row>
    <row r="2251" spans="1:10">
      <c r="A2251">
        <v>2242</v>
      </c>
      <c r="B2251" s="13">
        <f t="shared" si="143"/>
        <v>0</v>
      </c>
      <c r="C2251" s="13">
        <f t="shared" si="144"/>
        <v>0</v>
      </c>
      <c r="D2251" s="13"/>
      <c r="E2251" s="13">
        <f t="shared" si="145"/>
        <v>0</v>
      </c>
      <c r="G2251" s="13">
        <f>(IF(E2251&gt;SUM($C$6,$C$5,Sec!J2251),SUM($C$5,$C$6,Sec!J2251),E2251))</f>
        <v>0</v>
      </c>
      <c r="I2251">
        <f t="shared" si="146"/>
        <v>0</v>
      </c>
      <c r="J2251" s="13">
        <f>IF(G2251&lt;SUM($C$5:$C$6,Sec!J2251),((SUM($C$5,$C$6,-G2251,(Rate*Sec!J2251)))*Rate),0)</f>
        <v>0</v>
      </c>
    </row>
    <row r="2252" spans="1:10">
      <c r="A2252">
        <v>2243</v>
      </c>
      <c r="B2252" s="13">
        <f t="shared" si="143"/>
        <v>0</v>
      </c>
      <c r="C2252" s="13">
        <f t="shared" si="144"/>
        <v>0</v>
      </c>
      <c r="D2252" s="13"/>
      <c r="E2252" s="13">
        <f t="shared" si="145"/>
        <v>0</v>
      </c>
      <c r="G2252" s="13">
        <f>(IF(E2252&gt;SUM($C$6,$C$5,Sec!J2252),SUM($C$5,$C$6,Sec!J2252),E2252))</f>
        <v>0</v>
      </c>
      <c r="I2252">
        <f t="shared" si="146"/>
        <v>0</v>
      </c>
      <c r="J2252" s="13">
        <f>IF(G2252&lt;SUM($C$5:$C$6,Sec!J2252),((SUM($C$5,$C$6,-G2252,(Rate*Sec!J2252)))*Rate),0)</f>
        <v>0</v>
      </c>
    </row>
    <row r="2253" spans="1:10">
      <c r="A2253">
        <v>2244</v>
      </c>
      <c r="B2253" s="13">
        <f t="shared" si="143"/>
        <v>0</v>
      </c>
      <c r="C2253" s="13">
        <f t="shared" si="144"/>
        <v>0</v>
      </c>
      <c r="D2253" s="13"/>
      <c r="E2253" s="13">
        <f t="shared" si="145"/>
        <v>0</v>
      </c>
      <c r="G2253" s="13">
        <f>(IF(E2253&gt;SUM($C$6,$C$5,Sec!J2253),SUM($C$5,$C$6,Sec!J2253),E2253))</f>
        <v>0</v>
      </c>
      <c r="I2253">
        <f t="shared" si="146"/>
        <v>0</v>
      </c>
      <c r="J2253" s="13">
        <f>IF(G2253&lt;SUM($C$5:$C$6,Sec!J2253),((SUM($C$5,$C$6,-G2253,(Rate*Sec!J2253)))*Rate),0)</f>
        <v>0</v>
      </c>
    </row>
    <row r="2254" spans="1:10">
      <c r="A2254">
        <v>2245</v>
      </c>
      <c r="B2254" s="13">
        <f t="shared" si="143"/>
        <v>0</v>
      </c>
      <c r="C2254" s="13">
        <f t="shared" si="144"/>
        <v>0</v>
      </c>
      <c r="D2254" s="13"/>
      <c r="E2254" s="13">
        <f t="shared" si="145"/>
        <v>0</v>
      </c>
      <c r="G2254" s="13">
        <f>(IF(E2254&gt;SUM($C$6,$C$5,Sec!J2254),SUM($C$5,$C$6,Sec!J2254),E2254))</f>
        <v>0</v>
      </c>
      <c r="I2254">
        <f t="shared" si="146"/>
        <v>0</v>
      </c>
      <c r="J2254" s="13">
        <f>IF(G2254&lt;SUM($C$5:$C$6,Sec!J2254),((SUM($C$5,$C$6,-G2254,(Rate*Sec!J2254)))*Rate),0)</f>
        <v>0</v>
      </c>
    </row>
    <row r="2255" spans="1:10">
      <c r="A2255">
        <v>2246</v>
      </c>
      <c r="B2255" s="13">
        <f t="shared" si="143"/>
        <v>0</v>
      </c>
      <c r="C2255" s="13">
        <f t="shared" si="144"/>
        <v>0</v>
      </c>
      <c r="D2255" s="13"/>
      <c r="E2255" s="13">
        <f t="shared" si="145"/>
        <v>0</v>
      </c>
      <c r="G2255" s="13">
        <f>(IF(E2255&gt;SUM($C$6,$C$5,Sec!J2255),SUM($C$5,$C$6,Sec!J2255),E2255))</f>
        <v>0</v>
      </c>
      <c r="I2255">
        <f t="shared" si="146"/>
        <v>0</v>
      </c>
      <c r="J2255" s="13">
        <f>IF(G2255&lt;SUM($C$5:$C$6,Sec!J2255),((SUM($C$5,$C$6,-G2255,(Rate*Sec!J2255)))*Rate),0)</f>
        <v>0</v>
      </c>
    </row>
    <row r="2256" spans="1:10">
      <c r="A2256">
        <v>2247</v>
      </c>
      <c r="B2256" s="13">
        <f t="shared" si="143"/>
        <v>0</v>
      </c>
      <c r="C2256" s="13">
        <f t="shared" si="144"/>
        <v>0</v>
      </c>
      <c r="D2256" s="13"/>
      <c r="E2256" s="13">
        <f t="shared" si="145"/>
        <v>0</v>
      </c>
      <c r="G2256" s="13">
        <f>(IF(E2256&gt;SUM($C$6,$C$5,Sec!J2256),SUM($C$5,$C$6,Sec!J2256),E2256))</f>
        <v>0</v>
      </c>
      <c r="I2256">
        <f t="shared" si="146"/>
        <v>0</v>
      </c>
      <c r="J2256" s="13">
        <f>IF(G2256&lt;SUM($C$5:$C$6,Sec!J2256),((SUM($C$5,$C$6,-G2256,(Rate*Sec!J2256)))*Rate),0)</f>
        <v>0</v>
      </c>
    </row>
    <row r="2257" spans="1:10">
      <c r="A2257">
        <v>2248</v>
      </c>
      <c r="B2257" s="13">
        <f t="shared" si="143"/>
        <v>0</v>
      </c>
      <c r="C2257" s="13">
        <f t="shared" si="144"/>
        <v>0</v>
      </c>
      <c r="D2257" s="13"/>
      <c r="E2257" s="13">
        <f t="shared" si="145"/>
        <v>0</v>
      </c>
      <c r="G2257" s="13">
        <f>(IF(E2257&gt;SUM($C$6,$C$5,Sec!J2257),SUM($C$5,$C$6,Sec!J2257),E2257))</f>
        <v>0</v>
      </c>
      <c r="I2257">
        <f t="shared" si="146"/>
        <v>0</v>
      </c>
      <c r="J2257" s="13">
        <f>IF(G2257&lt;SUM($C$5:$C$6,Sec!J2257),((SUM($C$5,$C$6,-G2257,(Rate*Sec!J2257)))*Rate),0)</f>
        <v>0</v>
      </c>
    </row>
    <row r="2258" spans="1:10">
      <c r="A2258">
        <v>2249</v>
      </c>
      <c r="B2258" s="13">
        <f t="shared" si="143"/>
        <v>0</v>
      </c>
      <c r="C2258" s="13">
        <f t="shared" si="144"/>
        <v>0</v>
      </c>
      <c r="D2258" s="13"/>
      <c r="E2258" s="13">
        <f t="shared" si="145"/>
        <v>0</v>
      </c>
      <c r="G2258" s="13">
        <f>(IF(E2258&gt;SUM($C$6,$C$5,Sec!J2258),SUM($C$5,$C$6,Sec!J2258),E2258))</f>
        <v>0</v>
      </c>
      <c r="I2258">
        <f t="shared" si="146"/>
        <v>0</v>
      </c>
      <c r="J2258" s="13">
        <f>IF(G2258&lt;SUM($C$5:$C$6,Sec!J2258),((SUM($C$5,$C$6,-G2258,(Rate*Sec!J2258)))*Rate),0)</f>
        <v>0</v>
      </c>
    </row>
    <row r="2259" spans="1:10">
      <c r="A2259">
        <v>2250</v>
      </c>
      <c r="B2259" s="13">
        <f t="shared" si="143"/>
        <v>0</v>
      </c>
      <c r="C2259" s="13">
        <f t="shared" si="144"/>
        <v>0</v>
      </c>
      <c r="D2259" s="13"/>
      <c r="E2259" s="13">
        <f t="shared" si="145"/>
        <v>0</v>
      </c>
      <c r="G2259" s="13">
        <f>(IF(E2259&gt;SUM($C$6,$C$5,Sec!J2259),SUM($C$5,$C$6,Sec!J2259),E2259))</f>
        <v>0</v>
      </c>
      <c r="I2259">
        <f t="shared" si="146"/>
        <v>0</v>
      </c>
      <c r="J2259" s="13">
        <f>IF(G2259&lt;SUM($C$5:$C$6,Sec!J2259),((SUM($C$5,$C$6,-G2259,(Rate*Sec!J2259)))*Rate),0)</f>
        <v>0</v>
      </c>
    </row>
    <row r="2260" spans="1:10">
      <c r="A2260">
        <v>2251</v>
      </c>
      <c r="B2260" s="13">
        <f t="shared" si="143"/>
        <v>0</v>
      </c>
      <c r="C2260" s="13">
        <f t="shared" si="144"/>
        <v>0</v>
      </c>
      <c r="D2260" s="13"/>
      <c r="E2260" s="13">
        <f t="shared" si="145"/>
        <v>0</v>
      </c>
      <c r="G2260" s="13">
        <f>(IF(E2260&gt;SUM($C$6,$C$5,Sec!J2260),SUM($C$5,$C$6,Sec!J2260),E2260))</f>
        <v>0</v>
      </c>
      <c r="I2260">
        <f t="shared" si="146"/>
        <v>0</v>
      </c>
      <c r="J2260" s="13">
        <f>IF(G2260&lt;SUM($C$5:$C$6,Sec!J2260),((SUM($C$5,$C$6,-G2260,(Rate*Sec!J2260)))*Rate),0)</f>
        <v>0</v>
      </c>
    </row>
    <row r="2261" spans="1:10">
      <c r="A2261">
        <v>2252</v>
      </c>
      <c r="B2261" s="13">
        <f t="shared" si="143"/>
        <v>0</v>
      </c>
      <c r="C2261" s="13">
        <f t="shared" si="144"/>
        <v>0</v>
      </c>
      <c r="D2261" s="13"/>
      <c r="E2261" s="13">
        <f t="shared" si="145"/>
        <v>0</v>
      </c>
      <c r="G2261" s="13">
        <f>(IF(E2261&gt;SUM($C$6,$C$5,Sec!J2261),SUM($C$5,$C$6,Sec!J2261),E2261))</f>
        <v>0</v>
      </c>
      <c r="I2261">
        <f t="shared" si="146"/>
        <v>0</v>
      </c>
      <c r="J2261" s="13">
        <f>IF(G2261&lt;SUM($C$5:$C$6,Sec!J2261),((SUM($C$5,$C$6,-G2261,(Rate*Sec!J2261)))*Rate),0)</f>
        <v>0</v>
      </c>
    </row>
    <row r="2262" spans="1:10">
      <c r="A2262">
        <v>2253</v>
      </c>
      <c r="B2262" s="13">
        <f t="shared" si="143"/>
        <v>0</v>
      </c>
      <c r="C2262" s="13">
        <f t="shared" si="144"/>
        <v>0</v>
      </c>
      <c r="D2262" s="13"/>
      <c r="E2262" s="13">
        <f t="shared" si="145"/>
        <v>0</v>
      </c>
      <c r="G2262" s="13">
        <f>(IF(E2262&gt;SUM($C$6,$C$5,Sec!J2262),SUM($C$5,$C$6,Sec!J2262),E2262))</f>
        <v>0</v>
      </c>
      <c r="I2262">
        <f t="shared" si="146"/>
        <v>0</v>
      </c>
      <c r="J2262" s="13">
        <f>IF(G2262&lt;SUM($C$5:$C$6,Sec!J2262),((SUM($C$5,$C$6,-G2262,(Rate*Sec!J2262)))*Rate),0)</f>
        <v>0</v>
      </c>
    </row>
    <row r="2263" spans="1:10">
      <c r="A2263">
        <v>2254</v>
      </c>
      <c r="B2263" s="13">
        <f t="shared" si="143"/>
        <v>0</v>
      </c>
      <c r="C2263" s="13">
        <f t="shared" si="144"/>
        <v>0</v>
      </c>
      <c r="D2263" s="13"/>
      <c r="E2263" s="13">
        <f t="shared" si="145"/>
        <v>0</v>
      </c>
      <c r="G2263" s="13">
        <f>(IF(E2263&gt;SUM($C$6,$C$5,Sec!J2263),SUM($C$5,$C$6,Sec!J2263),E2263))</f>
        <v>0</v>
      </c>
      <c r="I2263">
        <f t="shared" si="146"/>
        <v>0</v>
      </c>
      <c r="J2263" s="13">
        <f>IF(G2263&lt;SUM($C$5:$C$6,Sec!J2263),((SUM($C$5,$C$6,-G2263,(Rate*Sec!J2263)))*Rate),0)</f>
        <v>0</v>
      </c>
    </row>
    <row r="2264" spans="1:10">
      <c r="A2264">
        <v>2255</v>
      </c>
      <c r="B2264" s="13">
        <f t="shared" si="143"/>
        <v>0</v>
      </c>
      <c r="C2264" s="13">
        <f t="shared" si="144"/>
        <v>0</v>
      </c>
      <c r="D2264" s="13"/>
      <c r="E2264" s="13">
        <f t="shared" si="145"/>
        <v>0</v>
      </c>
      <c r="G2264" s="13">
        <f>(IF(E2264&gt;SUM($C$6,$C$5,Sec!J2264),SUM($C$5,$C$6,Sec!J2264),E2264))</f>
        <v>0</v>
      </c>
      <c r="I2264">
        <f t="shared" si="146"/>
        <v>0</v>
      </c>
      <c r="J2264" s="13">
        <f>IF(G2264&lt;SUM($C$5:$C$6,Sec!J2264),((SUM($C$5,$C$6,-G2264,(Rate*Sec!J2264)))*Rate),0)</f>
        <v>0</v>
      </c>
    </row>
    <row r="2265" spans="1:10">
      <c r="A2265">
        <v>2256</v>
      </c>
      <c r="B2265" s="13">
        <f t="shared" si="143"/>
        <v>0</v>
      </c>
      <c r="C2265" s="13">
        <f t="shared" si="144"/>
        <v>0</v>
      </c>
      <c r="D2265" s="13"/>
      <c r="E2265" s="13">
        <f t="shared" si="145"/>
        <v>0</v>
      </c>
      <c r="G2265" s="13">
        <f>(IF(E2265&gt;SUM($C$6,$C$5,Sec!J2265),SUM($C$5,$C$6,Sec!J2265),E2265))</f>
        <v>0</v>
      </c>
      <c r="I2265">
        <f t="shared" si="146"/>
        <v>0</v>
      </c>
      <c r="J2265" s="13">
        <f>IF(G2265&lt;SUM($C$5:$C$6,Sec!J2265),((SUM($C$5,$C$6,-G2265,(Rate*Sec!J2265)))*Rate),0)</f>
        <v>0</v>
      </c>
    </row>
    <row r="2266" spans="1:10">
      <c r="A2266">
        <v>2257</v>
      </c>
      <c r="B2266" s="13">
        <f t="shared" si="143"/>
        <v>0</v>
      </c>
      <c r="C2266" s="13">
        <f t="shared" si="144"/>
        <v>0</v>
      </c>
      <c r="D2266" s="13"/>
      <c r="E2266" s="13">
        <f t="shared" si="145"/>
        <v>0</v>
      </c>
      <c r="G2266" s="13">
        <f>(IF(E2266&gt;SUM($C$6,$C$5,Sec!J2266),SUM($C$5,$C$6,Sec!J2266),E2266))</f>
        <v>0</v>
      </c>
      <c r="I2266">
        <f t="shared" si="146"/>
        <v>0</v>
      </c>
      <c r="J2266" s="13">
        <f>IF(G2266&lt;SUM($C$5:$C$6,Sec!J2266),((SUM($C$5,$C$6,-G2266,(Rate*Sec!J2266)))*Rate),0)</f>
        <v>0</v>
      </c>
    </row>
    <row r="2267" spans="1:10">
      <c r="A2267">
        <v>2258</v>
      </c>
      <c r="B2267" s="13">
        <f t="shared" si="143"/>
        <v>0</v>
      </c>
      <c r="C2267" s="13">
        <f t="shared" si="144"/>
        <v>0</v>
      </c>
      <c r="D2267" s="13"/>
      <c r="E2267" s="13">
        <f t="shared" si="145"/>
        <v>0</v>
      </c>
      <c r="G2267" s="13">
        <f>(IF(E2267&gt;SUM($C$6,$C$5,Sec!J2267),SUM($C$5,$C$6,Sec!J2267),E2267))</f>
        <v>0</v>
      </c>
      <c r="I2267">
        <f t="shared" si="146"/>
        <v>0</v>
      </c>
      <c r="J2267" s="13">
        <f>IF(G2267&lt;SUM($C$5:$C$6,Sec!J2267),((SUM($C$5,$C$6,-G2267,(Rate*Sec!J2267)))*Rate),0)</f>
        <v>0</v>
      </c>
    </row>
    <row r="2268" spans="1:10">
      <c r="A2268">
        <v>2259</v>
      </c>
      <c r="B2268" s="13">
        <f t="shared" si="143"/>
        <v>0</v>
      </c>
      <c r="C2268" s="13">
        <f t="shared" si="144"/>
        <v>0</v>
      </c>
      <c r="D2268" s="13"/>
      <c r="E2268" s="13">
        <f t="shared" si="145"/>
        <v>0</v>
      </c>
      <c r="G2268" s="13">
        <f>(IF(E2268&gt;SUM($C$6,$C$5,Sec!J2268),SUM($C$5,$C$6,Sec!J2268),E2268))</f>
        <v>0</v>
      </c>
      <c r="I2268">
        <f t="shared" si="146"/>
        <v>0</v>
      </c>
      <c r="J2268" s="13">
        <f>IF(G2268&lt;SUM($C$5:$C$6,Sec!J2268),((SUM($C$5,$C$6,-G2268,(Rate*Sec!J2268)))*Rate),0)</f>
        <v>0</v>
      </c>
    </row>
    <row r="2269" spans="1:10">
      <c r="A2269">
        <v>2260</v>
      </c>
      <c r="B2269" s="13">
        <f t="shared" si="143"/>
        <v>0</v>
      </c>
      <c r="C2269" s="13">
        <f t="shared" si="144"/>
        <v>0</v>
      </c>
      <c r="D2269" s="13"/>
      <c r="E2269" s="13">
        <f t="shared" si="145"/>
        <v>0</v>
      </c>
      <c r="G2269" s="13">
        <f>(IF(E2269&gt;SUM($C$6,$C$5,Sec!J2269),SUM($C$5,$C$6,Sec!J2269),E2269))</f>
        <v>0</v>
      </c>
      <c r="I2269">
        <f t="shared" si="146"/>
        <v>0</v>
      </c>
      <c r="J2269" s="13">
        <f>IF(G2269&lt;SUM($C$5:$C$6,Sec!J2269),((SUM($C$5,$C$6,-G2269,(Rate*Sec!J2269)))*Rate),0)</f>
        <v>0</v>
      </c>
    </row>
    <row r="2270" spans="1:10">
      <c r="A2270">
        <v>2261</v>
      </c>
      <c r="B2270" s="13">
        <f t="shared" si="143"/>
        <v>0</v>
      </c>
      <c r="C2270" s="13">
        <f t="shared" si="144"/>
        <v>0</v>
      </c>
      <c r="D2270" s="13"/>
      <c r="E2270" s="13">
        <f t="shared" si="145"/>
        <v>0</v>
      </c>
      <c r="G2270" s="13">
        <f>(IF(E2270&gt;SUM($C$6,$C$5,Sec!J2270),SUM($C$5,$C$6,Sec!J2270),E2270))</f>
        <v>0</v>
      </c>
      <c r="I2270">
        <f t="shared" si="146"/>
        <v>0</v>
      </c>
      <c r="J2270" s="13">
        <f>IF(G2270&lt;SUM($C$5:$C$6,Sec!J2270),((SUM($C$5,$C$6,-G2270,(Rate*Sec!J2270)))*Rate),0)</f>
        <v>0</v>
      </c>
    </row>
    <row r="2271" spans="1:10">
      <c r="A2271">
        <v>2262</v>
      </c>
      <c r="B2271" s="13">
        <f t="shared" si="143"/>
        <v>0</v>
      </c>
      <c r="C2271" s="13">
        <f t="shared" si="144"/>
        <v>0</v>
      </c>
      <c r="D2271" s="13"/>
      <c r="E2271" s="13">
        <f t="shared" si="145"/>
        <v>0</v>
      </c>
      <c r="G2271" s="13">
        <f>(IF(E2271&gt;SUM($C$6,$C$5,Sec!J2271),SUM($C$5,$C$6,Sec!J2271),E2271))</f>
        <v>0</v>
      </c>
      <c r="I2271">
        <f t="shared" si="146"/>
        <v>0</v>
      </c>
      <c r="J2271" s="13">
        <f>IF(G2271&lt;SUM($C$5:$C$6,Sec!J2271),((SUM($C$5,$C$6,-G2271,(Rate*Sec!J2271)))*Rate),0)</f>
        <v>0</v>
      </c>
    </row>
    <row r="2272" spans="1:10">
      <c r="A2272">
        <v>2263</v>
      </c>
      <c r="B2272" s="13">
        <f t="shared" si="143"/>
        <v>0</v>
      </c>
      <c r="C2272" s="13">
        <f t="shared" si="144"/>
        <v>0</v>
      </c>
      <c r="D2272" s="13"/>
      <c r="E2272" s="13">
        <f t="shared" si="145"/>
        <v>0</v>
      </c>
      <c r="G2272" s="13">
        <f>(IF(E2272&gt;SUM($C$6,$C$5,Sec!J2272),SUM($C$5,$C$6,Sec!J2272),E2272))</f>
        <v>0</v>
      </c>
      <c r="I2272">
        <f t="shared" si="146"/>
        <v>0</v>
      </c>
      <c r="J2272" s="13">
        <f>IF(G2272&lt;SUM($C$5:$C$6,Sec!J2272),((SUM($C$5,$C$6,-G2272,(Rate*Sec!J2272)))*Rate),0)</f>
        <v>0</v>
      </c>
    </row>
    <row r="2273" spans="1:10">
      <c r="A2273">
        <v>2264</v>
      </c>
      <c r="B2273" s="13">
        <f t="shared" si="143"/>
        <v>0</v>
      </c>
      <c r="C2273" s="13">
        <f t="shared" si="144"/>
        <v>0</v>
      </c>
      <c r="D2273" s="13"/>
      <c r="E2273" s="13">
        <f t="shared" si="145"/>
        <v>0</v>
      </c>
      <c r="G2273" s="13">
        <f>(IF(E2273&gt;SUM($C$6,$C$5,Sec!J2273),SUM($C$5,$C$6,Sec!J2273),E2273))</f>
        <v>0</v>
      </c>
      <c r="I2273">
        <f t="shared" si="146"/>
        <v>0</v>
      </c>
      <c r="J2273" s="13">
        <f>IF(G2273&lt;SUM($C$5:$C$6,Sec!J2273),((SUM($C$5,$C$6,-G2273,(Rate*Sec!J2273)))*Rate),0)</f>
        <v>0</v>
      </c>
    </row>
    <row r="2274" spans="1:10">
      <c r="A2274">
        <v>2265</v>
      </c>
      <c r="B2274" s="13">
        <f t="shared" si="143"/>
        <v>0</v>
      </c>
      <c r="C2274" s="13">
        <f t="shared" si="144"/>
        <v>0</v>
      </c>
      <c r="D2274" s="13"/>
      <c r="E2274" s="13">
        <f t="shared" si="145"/>
        <v>0</v>
      </c>
      <c r="G2274" s="13">
        <f>(IF(E2274&gt;SUM($C$6,$C$5,Sec!J2274),SUM($C$5,$C$6,Sec!J2274),E2274))</f>
        <v>0</v>
      </c>
      <c r="I2274">
        <f t="shared" si="146"/>
        <v>0</v>
      </c>
      <c r="J2274" s="13">
        <f>IF(G2274&lt;SUM($C$5:$C$6,Sec!J2274),((SUM($C$5,$C$6,-G2274,(Rate*Sec!J2274)))*Rate),0)</f>
        <v>0</v>
      </c>
    </row>
    <row r="2275" spans="1:10">
      <c r="A2275">
        <v>2266</v>
      </c>
      <c r="B2275" s="13">
        <f t="shared" si="143"/>
        <v>0</v>
      </c>
      <c r="C2275" s="13">
        <f t="shared" si="144"/>
        <v>0</v>
      </c>
      <c r="D2275" s="13"/>
      <c r="E2275" s="13">
        <f t="shared" si="145"/>
        <v>0</v>
      </c>
      <c r="G2275" s="13">
        <f>(IF(E2275&gt;SUM($C$6,$C$5,Sec!J2275),SUM($C$5,$C$6,Sec!J2275),E2275))</f>
        <v>0</v>
      </c>
      <c r="I2275">
        <f t="shared" si="146"/>
        <v>0</v>
      </c>
      <c r="J2275" s="13">
        <f>IF(G2275&lt;SUM($C$5:$C$6,Sec!J2275),((SUM($C$5,$C$6,-G2275,(Rate*Sec!J2275)))*Rate),0)</f>
        <v>0</v>
      </c>
    </row>
    <row r="2276" spans="1:10">
      <c r="A2276">
        <v>2267</v>
      </c>
      <c r="B2276" s="13">
        <f t="shared" si="143"/>
        <v>0</v>
      </c>
      <c r="C2276" s="13">
        <f t="shared" si="144"/>
        <v>0</v>
      </c>
      <c r="D2276" s="13"/>
      <c r="E2276" s="13">
        <f t="shared" si="145"/>
        <v>0</v>
      </c>
      <c r="G2276" s="13">
        <f>(IF(E2276&gt;SUM($C$6,$C$5,Sec!J2276),SUM($C$5,$C$6,Sec!J2276),E2276))</f>
        <v>0</v>
      </c>
      <c r="I2276">
        <f t="shared" si="146"/>
        <v>0</v>
      </c>
      <c r="J2276" s="13">
        <f>IF(G2276&lt;SUM($C$5:$C$6,Sec!J2276),((SUM($C$5,$C$6,-G2276,(Rate*Sec!J2276)))*Rate),0)</f>
        <v>0</v>
      </c>
    </row>
    <row r="2277" spans="1:10">
      <c r="A2277">
        <v>2268</v>
      </c>
      <c r="B2277" s="13">
        <f t="shared" si="143"/>
        <v>0</v>
      </c>
      <c r="C2277" s="13">
        <f t="shared" si="144"/>
        <v>0</v>
      </c>
      <c r="D2277" s="13"/>
      <c r="E2277" s="13">
        <f t="shared" si="145"/>
        <v>0</v>
      </c>
      <c r="G2277" s="13">
        <f>(IF(E2277&gt;SUM($C$6,$C$5,Sec!J2277),SUM($C$5,$C$6,Sec!J2277),E2277))</f>
        <v>0</v>
      </c>
      <c r="I2277">
        <f t="shared" si="146"/>
        <v>0</v>
      </c>
      <c r="J2277" s="13">
        <f>IF(G2277&lt;SUM($C$5:$C$6,Sec!J2277),((SUM($C$5,$C$6,-G2277,(Rate*Sec!J2277)))*Rate),0)</f>
        <v>0</v>
      </c>
    </row>
    <row r="2278" spans="1:10">
      <c r="A2278">
        <v>2269</v>
      </c>
      <c r="B2278" s="13">
        <f t="shared" si="143"/>
        <v>0</v>
      </c>
      <c r="C2278" s="13">
        <f t="shared" si="144"/>
        <v>0</v>
      </c>
      <c r="D2278" s="13"/>
      <c r="E2278" s="13">
        <f t="shared" si="145"/>
        <v>0</v>
      </c>
      <c r="G2278" s="13">
        <f>(IF(E2278&gt;SUM($C$6,$C$5,Sec!J2278),SUM($C$5,$C$6,Sec!J2278),E2278))</f>
        <v>0</v>
      </c>
      <c r="I2278">
        <f t="shared" si="146"/>
        <v>0</v>
      </c>
      <c r="J2278" s="13">
        <f>IF(G2278&lt;SUM($C$5:$C$6,Sec!J2278),((SUM($C$5,$C$6,-G2278,(Rate*Sec!J2278)))*Rate),0)</f>
        <v>0</v>
      </c>
    </row>
    <row r="2279" spans="1:10">
      <c r="A2279">
        <v>2270</v>
      </c>
      <c r="B2279" s="13">
        <f t="shared" si="143"/>
        <v>0</v>
      </c>
      <c r="C2279" s="13">
        <f t="shared" si="144"/>
        <v>0</v>
      </c>
      <c r="D2279" s="13"/>
      <c r="E2279" s="13">
        <f t="shared" si="145"/>
        <v>0</v>
      </c>
      <c r="G2279" s="13">
        <f>(IF(E2279&gt;SUM($C$6,$C$5,Sec!J2279),SUM($C$5,$C$6,Sec!J2279),E2279))</f>
        <v>0</v>
      </c>
      <c r="I2279">
        <f t="shared" si="146"/>
        <v>0</v>
      </c>
      <c r="J2279" s="13">
        <f>IF(G2279&lt;SUM($C$5:$C$6,Sec!J2279),((SUM($C$5,$C$6,-G2279,(Rate*Sec!J2279)))*Rate),0)</f>
        <v>0</v>
      </c>
    </row>
    <row r="2280" spans="1:10">
      <c r="A2280">
        <v>2271</v>
      </c>
      <c r="B2280" s="13">
        <f t="shared" si="143"/>
        <v>0</v>
      </c>
      <c r="C2280" s="13">
        <f t="shared" si="144"/>
        <v>0</v>
      </c>
      <c r="D2280" s="13"/>
      <c r="E2280" s="13">
        <f t="shared" si="145"/>
        <v>0</v>
      </c>
      <c r="G2280" s="13">
        <f>(IF(E2280&gt;SUM($C$6,$C$5,Sec!J2280),SUM($C$5,$C$6,Sec!J2280),E2280))</f>
        <v>0</v>
      </c>
      <c r="I2280">
        <f t="shared" si="146"/>
        <v>0</v>
      </c>
      <c r="J2280" s="13">
        <f>IF(G2280&lt;SUM($C$5:$C$6,Sec!J2280),((SUM($C$5,$C$6,-G2280,(Rate*Sec!J2280)))*Rate),0)</f>
        <v>0</v>
      </c>
    </row>
    <row r="2281" spans="1:10">
      <c r="A2281">
        <v>2272</v>
      </c>
      <c r="B2281" s="13">
        <f t="shared" si="143"/>
        <v>0</v>
      </c>
      <c r="C2281" s="13">
        <f t="shared" si="144"/>
        <v>0</v>
      </c>
      <c r="D2281" s="13"/>
      <c r="E2281" s="13">
        <f t="shared" si="145"/>
        <v>0</v>
      </c>
      <c r="G2281" s="13">
        <f>(IF(E2281&gt;SUM($C$6,$C$5,Sec!J2281),SUM($C$5,$C$6,Sec!J2281),E2281))</f>
        <v>0</v>
      </c>
      <c r="I2281">
        <f t="shared" si="146"/>
        <v>0</v>
      </c>
      <c r="J2281" s="13">
        <f>IF(G2281&lt;SUM($C$5:$C$6,Sec!J2281),((SUM($C$5,$C$6,-G2281,(Rate*Sec!J2281)))*Rate),0)</f>
        <v>0</v>
      </c>
    </row>
    <row r="2282" spans="1:10">
      <c r="A2282">
        <v>2273</v>
      </c>
      <c r="B2282" s="13">
        <f t="shared" si="143"/>
        <v>0</v>
      </c>
      <c r="C2282" s="13">
        <f t="shared" si="144"/>
        <v>0</v>
      </c>
      <c r="D2282" s="13"/>
      <c r="E2282" s="13">
        <f t="shared" si="145"/>
        <v>0</v>
      </c>
      <c r="G2282" s="13">
        <f>(IF(E2282&gt;SUM($C$6,$C$5,Sec!J2282),SUM($C$5,$C$6,Sec!J2282),E2282))</f>
        <v>0</v>
      </c>
      <c r="I2282">
        <f t="shared" si="146"/>
        <v>0</v>
      </c>
      <c r="J2282" s="13">
        <f>IF(G2282&lt;SUM($C$5:$C$6,Sec!J2282),((SUM($C$5,$C$6,-G2282,(Rate*Sec!J2282)))*Rate),0)</f>
        <v>0</v>
      </c>
    </row>
    <row r="2283" spans="1:10">
      <c r="A2283">
        <v>2274</v>
      </c>
      <c r="B2283" s="13">
        <f t="shared" si="143"/>
        <v>0</v>
      </c>
      <c r="C2283" s="13">
        <f t="shared" si="144"/>
        <v>0</v>
      </c>
      <c r="D2283" s="13"/>
      <c r="E2283" s="13">
        <f t="shared" si="145"/>
        <v>0</v>
      </c>
      <c r="G2283" s="13">
        <f>(IF(E2283&gt;SUM($C$6,$C$5,Sec!J2283),SUM($C$5,$C$6,Sec!J2283),E2283))</f>
        <v>0</v>
      </c>
      <c r="I2283">
        <f t="shared" si="146"/>
        <v>0</v>
      </c>
      <c r="J2283" s="13">
        <f>IF(G2283&lt;SUM($C$5:$C$6,Sec!J2283),((SUM($C$5,$C$6,-G2283,(Rate*Sec!J2283)))*Rate),0)</f>
        <v>0</v>
      </c>
    </row>
    <row r="2284" spans="1:10">
      <c r="A2284">
        <v>2275</v>
      </c>
      <c r="B2284" s="13">
        <f t="shared" si="143"/>
        <v>0</v>
      </c>
      <c r="C2284" s="13">
        <f t="shared" si="144"/>
        <v>0</v>
      </c>
      <c r="D2284" s="13"/>
      <c r="E2284" s="13">
        <f t="shared" si="145"/>
        <v>0</v>
      </c>
      <c r="G2284" s="13">
        <f>(IF(E2284&gt;SUM($C$6,$C$5,Sec!J2284),SUM($C$5,$C$6,Sec!J2284),E2284))</f>
        <v>0</v>
      </c>
      <c r="I2284">
        <f t="shared" si="146"/>
        <v>0</v>
      </c>
      <c r="J2284" s="13">
        <f>IF(G2284&lt;SUM($C$5:$C$6,Sec!J2284),((SUM($C$5,$C$6,-G2284,(Rate*Sec!J2284)))*Rate),0)</f>
        <v>0</v>
      </c>
    </row>
    <row r="2285" spans="1:10">
      <c r="A2285">
        <v>2276</v>
      </c>
      <c r="B2285" s="13">
        <f t="shared" si="143"/>
        <v>0</v>
      </c>
      <c r="C2285" s="13">
        <f t="shared" si="144"/>
        <v>0</v>
      </c>
      <c r="D2285" s="13"/>
      <c r="E2285" s="13">
        <f t="shared" si="145"/>
        <v>0</v>
      </c>
      <c r="G2285" s="13">
        <f>(IF(E2285&gt;SUM($C$6,$C$5,Sec!J2285),SUM($C$5,$C$6,Sec!J2285),E2285))</f>
        <v>0</v>
      </c>
      <c r="I2285">
        <f t="shared" si="146"/>
        <v>0</v>
      </c>
      <c r="J2285" s="13">
        <f>IF(G2285&lt;SUM($C$5:$C$6,Sec!J2285),((SUM($C$5,$C$6,-G2285,(Rate*Sec!J2285)))*Rate),0)</f>
        <v>0</v>
      </c>
    </row>
    <row r="2286" spans="1:10">
      <c r="A2286">
        <v>2277</v>
      </c>
      <c r="B2286" s="13">
        <f t="shared" ref="B2286:B2349" si="147">IF(SUM(E2285,-G2285)&lt;0,0,SUM(E2285,-G2285))</f>
        <v>0</v>
      </c>
      <c r="C2286" s="13">
        <f t="shared" ref="C2286:C2349" si="148">(B2286*$C$4)/12</f>
        <v>0</v>
      </c>
      <c r="D2286" s="13"/>
      <c r="E2286" s="13">
        <f t="shared" ref="E2286:E2349" si="149">SUM(C2286,B2286)</f>
        <v>0</v>
      </c>
      <c r="G2286" s="13">
        <f>(IF(E2286&gt;SUM($C$6,$C$5,Sec!J2286),SUM($C$5,$C$6,Sec!J2286),E2286))</f>
        <v>0</v>
      </c>
      <c r="I2286">
        <f t="shared" ref="I2286:I2349" si="150">IF(E2286&gt;0,1,0)</f>
        <v>0</v>
      </c>
      <c r="J2286" s="13">
        <f>IF(G2286&lt;SUM($C$5:$C$6,Sec!J2286),((SUM($C$5,$C$6,-G2286,(Rate*Sec!J2286)))*Rate),0)</f>
        <v>0</v>
      </c>
    </row>
    <row r="2287" spans="1:10">
      <c r="A2287">
        <v>2278</v>
      </c>
      <c r="B2287" s="13">
        <f t="shared" si="147"/>
        <v>0</v>
      </c>
      <c r="C2287" s="13">
        <f t="shared" si="148"/>
        <v>0</v>
      </c>
      <c r="D2287" s="13"/>
      <c r="E2287" s="13">
        <f t="shared" si="149"/>
        <v>0</v>
      </c>
      <c r="G2287" s="13">
        <f>(IF(E2287&gt;SUM($C$6,$C$5,Sec!J2287),SUM($C$5,$C$6,Sec!J2287),E2287))</f>
        <v>0</v>
      </c>
      <c r="I2287">
        <f t="shared" si="150"/>
        <v>0</v>
      </c>
      <c r="J2287" s="13">
        <f>IF(G2287&lt;SUM($C$5:$C$6,Sec!J2287),((SUM($C$5,$C$6,-G2287,(Rate*Sec!J2287)))*Rate),0)</f>
        <v>0</v>
      </c>
    </row>
    <row r="2288" spans="1:10">
      <c r="A2288">
        <v>2279</v>
      </c>
      <c r="B2288" s="13">
        <f t="shared" si="147"/>
        <v>0</v>
      </c>
      <c r="C2288" s="13">
        <f t="shared" si="148"/>
        <v>0</v>
      </c>
      <c r="D2288" s="13"/>
      <c r="E2288" s="13">
        <f t="shared" si="149"/>
        <v>0</v>
      </c>
      <c r="G2288" s="13">
        <f>(IF(E2288&gt;SUM($C$6,$C$5,Sec!J2288),SUM($C$5,$C$6,Sec!J2288),E2288))</f>
        <v>0</v>
      </c>
      <c r="I2288">
        <f t="shared" si="150"/>
        <v>0</v>
      </c>
      <c r="J2288" s="13">
        <f>IF(G2288&lt;SUM($C$5:$C$6,Sec!J2288),((SUM($C$5,$C$6,-G2288,(Rate*Sec!J2288)))*Rate),0)</f>
        <v>0</v>
      </c>
    </row>
    <row r="2289" spans="1:10">
      <c r="A2289">
        <v>2280</v>
      </c>
      <c r="B2289" s="13">
        <f t="shared" si="147"/>
        <v>0</v>
      </c>
      <c r="C2289" s="13">
        <f t="shared" si="148"/>
        <v>0</v>
      </c>
      <c r="D2289" s="13"/>
      <c r="E2289" s="13">
        <f t="shared" si="149"/>
        <v>0</v>
      </c>
      <c r="G2289" s="13">
        <f>(IF(E2289&gt;SUM($C$6,$C$5,Sec!J2289),SUM($C$5,$C$6,Sec!J2289),E2289))</f>
        <v>0</v>
      </c>
      <c r="I2289">
        <f t="shared" si="150"/>
        <v>0</v>
      </c>
      <c r="J2289" s="13">
        <f>IF(G2289&lt;SUM($C$5:$C$6,Sec!J2289),((SUM($C$5,$C$6,-G2289,(Rate*Sec!J2289)))*Rate),0)</f>
        <v>0</v>
      </c>
    </row>
    <row r="2290" spans="1:10">
      <c r="A2290">
        <v>2281</v>
      </c>
      <c r="B2290" s="13">
        <f t="shared" si="147"/>
        <v>0</v>
      </c>
      <c r="C2290" s="13">
        <f t="shared" si="148"/>
        <v>0</v>
      </c>
      <c r="D2290" s="13"/>
      <c r="E2290" s="13">
        <f t="shared" si="149"/>
        <v>0</v>
      </c>
      <c r="G2290" s="13">
        <f>(IF(E2290&gt;SUM($C$6,$C$5,Sec!J2290),SUM($C$5,$C$6,Sec!J2290),E2290))</f>
        <v>0</v>
      </c>
      <c r="I2290">
        <f t="shared" si="150"/>
        <v>0</v>
      </c>
      <c r="J2290" s="13">
        <f>IF(G2290&lt;SUM($C$5:$C$6,Sec!J2290),((SUM($C$5,$C$6,-G2290,(Rate*Sec!J2290)))*Rate),0)</f>
        <v>0</v>
      </c>
    </row>
    <row r="2291" spans="1:10">
      <c r="A2291">
        <v>2282</v>
      </c>
      <c r="B2291" s="13">
        <f t="shared" si="147"/>
        <v>0</v>
      </c>
      <c r="C2291" s="13">
        <f t="shared" si="148"/>
        <v>0</v>
      </c>
      <c r="D2291" s="13"/>
      <c r="E2291" s="13">
        <f t="shared" si="149"/>
        <v>0</v>
      </c>
      <c r="G2291" s="13">
        <f>(IF(E2291&gt;SUM($C$6,$C$5,Sec!J2291),SUM($C$5,$C$6,Sec!J2291),E2291))</f>
        <v>0</v>
      </c>
      <c r="I2291">
        <f t="shared" si="150"/>
        <v>0</v>
      </c>
      <c r="J2291" s="13">
        <f>IF(G2291&lt;SUM($C$5:$C$6,Sec!J2291),((SUM($C$5,$C$6,-G2291,(Rate*Sec!J2291)))*Rate),0)</f>
        <v>0</v>
      </c>
    </row>
    <row r="2292" spans="1:10">
      <c r="A2292">
        <v>2283</v>
      </c>
      <c r="B2292" s="13">
        <f t="shared" si="147"/>
        <v>0</v>
      </c>
      <c r="C2292" s="13">
        <f t="shared" si="148"/>
        <v>0</v>
      </c>
      <c r="D2292" s="13"/>
      <c r="E2292" s="13">
        <f t="shared" si="149"/>
        <v>0</v>
      </c>
      <c r="G2292" s="13">
        <f>(IF(E2292&gt;SUM($C$6,$C$5,Sec!J2292),SUM($C$5,$C$6,Sec!J2292),E2292))</f>
        <v>0</v>
      </c>
      <c r="I2292">
        <f t="shared" si="150"/>
        <v>0</v>
      </c>
      <c r="J2292" s="13">
        <f>IF(G2292&lt;SUM($C$5:$C$6,Sec!J2292),((SUM($C$5,$C$6,-G2292,(Rate*Sec!J2292)))*Rate),0)</f>
        <v>0</v>
      </c>
    </row>
    <row r="2293" spans="1:10">
      <c r="A2293">
        <v>2284</v>
      </c>
      <c r="B2293" s="13">
        <f t="shared" si="147"/>
        <v>0</v>
      </c>
      <c r="C2293" s="13">
        <f t="shared" si="148"/>
        <v>0</v>
      </c>
      <c r="D2293" s="13"/>
      <c r="E2293" s="13">
        <f t="shared" si="149"/>
        <v>0</v>
      </c>
      <c r="G2293" s="13">
        <f>(IF(E2293&gt;SUM($C$6,$C$5,Sec!J2293),SUM($C$5,$C$6,Sec!J2293),E2293))</f>
        <v>0</v>
      </c>
      <c r="I2293">
        <f t="shared" si="150"/>
        <v>0</v>
      </c>
      <c r="J2293" s="13">
        <f>IF(G2293&lt;SUM($C$5:$C$6,Sec!J2293),((SUM($C$5,$C$6,-G2293,(Rate*Sec!J2293)))*Rate),0)</f>
        <v>0</v>
      </c>
    </row>
    <row r="2294" spans="1:10">
      <c r="A2294">
        <v>2285</v>
      </c>
      <c r="B2294" s="13">
        <f t="shared" si="147"/>
        <v>0</v>
      </c>
      <c r="C2294" s="13">
        <f t="shared" si="148"/>
        <v>0</v>
      </c>
      <c r="D2294" s="13"/>
      <c r="E2294" s="13">
        <f t="shared" si="149"/>
        <v>0</v>
      </c>
      <c r="G2294" s="13">
        <f>(IF(E2294&gt;SUM($C$6,$C$5,Sec!J2294),SUM($C$5,$C$6,Sec!J2294),E2294))</f>
        <v>0</v>
      </c>
      <c r="I2294">
        <f t="shared" si="150"/>
        <v>0</v>
      </c>
      <c r="J2294" s="13">
        <f>IF(G2294&lt;SUM($C$5:$C$6,Sec!J2294),((SUM($C$5,$C$6,-G2294,(Rate*Sec!J2294)))*Rate),0)</f>
        <v>0</v>
      </c>
    </row>
    <row r="2295" spans="1:10">
      <c r="A2295">
        <v>2286</v>
      </c>
      <c r="B2295" s="13">
        <f t="shared" si="147"/>
        <v>0</v>
      </c>
      <c r="C2295" s="13">
        <f t="shared" si="148"/>
        <v>0</v>
      </c>
      <c r="D2295" s="13"/>
      <c r="E2295" s="13">
        <f t="shared" si="149"/>
        <v>0</v>
      </c>
      <c r="G2295" s="13">
        <f>(IF(E2295&gt;SUM($C$6,$C$5,Sec!J2295),SUM($C$5,$C$6,Sec!J2295),E2295))</f>
        <v>0</v>
      </c>
      <c r="I2295">
        <f t="shared" si="150"/>
        <v>0</v>
      </c>
      <c r="J2295" s="13">
        <f>IF(G2295&lt;SUM($C$5:$C$6,Sec!J2295),((SUM($C$5,$C$6,-G2295,(Rate*Sec!J2295)))*Rate),0)</f>
        <v>0</v>
      </c>
    </row>
    <row r="2296" spans="1:10">
      <c r="A2296">
        <v>2287</v>
      </c>
      <c r="B2296" s="13">
        <f t="shared" si="147"/>
        <v>0</v>
      </c>
      <c r="C2296" s="13">
        <f t="shared" si="148"/>
        <v>0</v>
      </c>
      <c r="D2296" s="13"/>
      <c r="E2296" s="13">
        <f t="shared" si="149"/>
        <v>0</v>
      </c>
      <c r="G2296" s="13">
        <f>(IF(E2296&gt;SUM($C$6,$C$5,Sec!J2296),SUM($C$5,$C$6,Sec!J2296),E2296))</f>
        <v>0</v>
      </c>
      <c r="I2296">
        <f t="shared" si="150"/>
        <v>0</v>
      </c>
      <c r="J2296" s="13">
        <f>IF(G2296&lt;SUM($C$5:$C$6,Sec!J2296),((SUM($C$5,$C$6,-G2296,(Rate*Sec!J2296)))*Rate),0)</f>
        <v>0</v>
      </c>
    </row>
    <row r="2297" spans="1:10">
      <c r="A2297">
        <v>2288</v>
      </c>
      <c r="B2297" s="13">
        <f t="shared" si="147"/>
        <v>0</v>
      </c>
      <c r="C2297" s="13">
        <f t="shared" si="148"/>
        <v>0</v>
      </c>
      <c r="D2297" s="13"/>
      <c r="E2297" s="13">
        <f t="shared" si="149"/>
        <v>0</v>
      </c>
      <c r="G2297" s="13">
        <f>(IF(E2297&gt;SUM($C$6,$C$5,Sec!J2297),SUM($C$5,$C$6,Sec!J2297),E2297))</f>
        <v>0</v>
      </c>
      <c r="I2297">
        <f t="shared" si="150"/>
        <v>0</v>
      </c>
      <c r="J2297" s="13">
        <f>IF(G2297&lt;SUM($C$5:$C$6,Sec!J2297),((SUM($C$5,$C$6,-G2297,(Rate*Sec!J2297)))*Rate),0)</f>
        <v>0</v>
      </c>
    </row>
    <row r="2298" spans="1:10">
      <c r="A2298">
        <v>2289</v>
      </c>
      <c r="B2298" s="13">
        <f t="shared" si="147"/>
        <v>0</v>
      </c>
      <c r="C2298" s="13">
        <f t="shared" si="148"/>
        <v>0</v>
      </c>
      <c r="D2298" s="13"/>
      <c r="E2298" s="13">
        <f t="shared" si="149"/>
        <v>0</v>
      </c>
      <c r="G2298" s="13">
        <f>(IF(E2298&gt;SUM($C$6,$C$5,Sec!J2298),SUM($C$5,$C$6,Sec!J2298),E2298))</f>
        <v>0</v>
      </c>
      <c r="I2298">
        <f t="shared" si="150"/>
        <v>0</v>
      </c>
      <c r="J2298" s="13">
        <f>IF(G2298&lt;SUM($C$5:$C$6,Sec!J2298),((SUM($C$5,$C$6,-G2298,(Rate*Sec!J2298)))*Rate),0)</f>
        <v>0</v>
      </c>
    </row>
    <row r="2299" spans="1:10">
      <c r="A2299">
        <v>2290</v>
      </c>
      <c r="B2299" s="13">
        <f t="shared" si="147"/>
        <v>0</v>
      </c>
      <c r="C2299" s="13">
        <f t="shared" si="148"/>
        <v>0</v>
      </c>
      <c r="D2299" s="13"/>
      <c r="E2299" s="13">
        <f t="shared" si="149"/>
        <v>0</v>
      </c>
      <c r="G2299" s="13">
        <f>(IF(E2299&gt;SUM($C$6,$C$5,Sec!J2299),SUM($C$5,$C$6,Sec!J2299),E2299))</f>
        <v>0</v>
      </c>
      <c r="I2299">
        <f t="shared" si="150"/>
        <v>0</v>
      </c>
      <c r="J2299" s="13">
        <f>IF(G2299&lt;SUM($C$5:$C$6,Sec!J2299),((SUM($C$5,$C$6,-G2299,(Rate*Sec!J2299)))*Rate),0)</f>
        <v>0</v>
      </c>
    </row>
    <row r="2300" spans="1:10">
      <c r="A2300">
        <v>2291</v>
      </c>
      <c r="B2300" s="13">
        <f t="shared" si="147"/>
        <v>0</v>
      </c>
      <c r="C2300" s="13">
        <f t="shared" si="148"/>
        <v>0</v>
      </c>
      <c r="D2300" s="13"/>
      <c r="E2300" s="13">
        <f t="shared" si="149"/>
        <v>0</v>
      </c>
      <c r="G2300" s="13">
        <f>(IF(E2300&gt;SUM($C$6,$C$5,Sec!J2300),SUM($C$5,$C$6,Sec!J2300),E2300))</f>
        <v>0</v>
      </c>
      <c r="I2300">
        <f t="shared" si="150"/>
        <v>0</v>
      </c>
      <c r="J2300" s="13">
        <f>IF(G2300&lt;SUM($C$5:$C$6,Sec!J2300),((SUM($C$5,$C$6,-G2300,(Rate*Sec!J2300)))*Rate),0)</f>
        <v>0</v>
      </c>
    </row>
    <row r="2301" spans="1:10">
      <c r="A2301">
        <v>2292</v>
      </c>
      <c r="B2301" s="13">
        <f t="shared" si="147"/>
        <v>0</v>
      </c>
      <c r="C2301" s="13">
        <f t="shared" si="148"/>
        <v>0</v>
      </c>
      <c r="D2301" s="13"/>
      <c r="E2301" s="13">
        <f t="shared" si="149"/>
        <v>0</v>
      </c>
      <c r="G2301" s="13">
        <f>(IF(E2301&gt;SUM($C$6,$C$5,Sec!J2301),SUM($C$5,$C$6,Sec!J2301),E2301))</f>
        <v>0</v>
      </c>
      <c r="I2301">
        <f t="shared" si="150"/>
        <v>0</v>
      </c>
      <c r="J2301" s="13">
        <f>IF(G2301&lt;SUM($C$5:$C$6,Sec!J2301),((SUM($C$5,$C$6,-G2301,(Rate*Sec!J2301)))*Rate),0)</f>
        <v>0</v>
      </c>
    </row>
    <row r="2302" spans="1:10">
      <c r="A2302">
        <v>2293</v>
      </c>
      <c r="B2302" s="13">
        <f t="shared" si="147"/>
        <v>0</v>
      </c>
      <c r="C2302" s="13">
        <f t="shared" si="148"/>
        <v>0</v>
      </c>
      <c r="D2302" s="13"/>
      <c r="E2302" s="13">
        <f t="shared" si="149"/>
        <v>0</v>
      </c>
      <c r="G2302" s="13">
        <f>(IF(E2302&gt;SUM($C$6,$C$5,Sec!J2302),SUM($C$5,$C$6,Sec!J2302),E2302))</f>
        <v>0</v>
      </c>
      <c r="I2302">
        <f t="shared" si="150"/>
        <v>0</v>
      </c>
      <c r="J2302" s="13">
        <f>IF(G2302&lt;SUM($C$5:$C$6,Sec!J2302),((SUM($C$5,$C$6,-G2302,(Rate*Sec!J2302)))*Rate),0)</f>
        <v>0</v>
      </c>
    </row>
    <row r="2303" spans="1:10">
      <c r="A2303">
        <v>2294</v>
      </c>
      <c r="B2303" s="13">
        <f t="shared" si="147"/>
        <v>0</v>
      </c>
      <c r="C2303" s="13">
        <f t="shared" si="148"/>
        <v>0</v>
      </c>
      <c r="D2303" s="13"/>
      <c r="E2303" s="13">
        <f t="shared" si="149"/>
        <v>0</v>
      </c>
      <c r="G2303" s="13">
        <f>(IF(E2303&gt;SUM($C$6,$C$5,Sec!J2303),SUM($C$5,$C$6,Sec!J2303),E2303))</f>
        <v>0</v>
      </c>
      <c r="I2303">
        <f t="shared" si="150"/>
        <v>0</v>
      </c>
      <c r="J2303" s="13">
        <f>IF(G2303&lt;SUM($C$5:$C$6,Sec!J2303),((SUM($C$5,$C$6,-G2303,(Rate*Sec!J2303)))*Rate),0)</f>
        <v>0</v>
      </c>
    </row>
    <row r="2304" spans="1:10">
      <c r="A2304">
        <v>2295</v>
      </c>
      <c r="B2304" s="13">
        <f t="shared" si="147"/>
        <v>0</v>
      </c>
      <c r="C2304" s="13">
        <f t="shared" si="148"/>
        <v>0</v>
      </c>
      <c r="D2304" s="13"/>
      <c r="E2304" s="13">
        <f t="shared" si="149"/>
        <v>0</v>
      </c>
      <c r="G2304" s="13">
        <f>(IF(E2304&gt;SUM($C$6,$C$5,Sec!J2304),SUM($C$5,$C$6,Sec!J2304),E2304))</f>
        <v>0</v>
      </c>
      <c r="I2304">
        <f t="shared" si="150"/>
        <v>0</v>
      </c>
      <c r="J2304" s="13">
        <f>IF(G2304&lt;SUM($C$5:$C$6,Sec!J2304),((SUM($C$5,$C$6,-G2304,(Rate*Sec!J2304)))*Rate),0)</f>
        <v>0</v>
      </c>
    </row>
    <row r="2305" spans="1:10">
      <c r="A2305">
        <v>2296</v>
      </c>
      <c r="B2305" s="13">
        <f t="shared" si="147"/>
        <v>0</v>
      </c>
      <c r="C2305" s="13">
        <f t="shared" si="148"/>
        <v>0</v>
      </c>
      <c r="D2305" s="13"/>
      <c r="E2305" s="13">
        <f t="shared" si="149"/>
        <v>0</v>
      </c>
      <c r="G2305" s="13">
        <f>(IF(E2305&gt;SUM($C$6,$C$5,Sec!J2305),SUM($C$5,$C$6,Sec!J2305),E2305))</f>
        <v>0</v>
      </c>
      <c r="I2305">
        <f t="shared" si="150"/>
        <v>0</v>
      </c>
      <c r="J2305" s="13">
        <f>IF(G2305&lt;SUM($C$5:$C$6,Sec!J2305),((SUM($C$5,$C$6,-G2305,(Rate*Sec!J2305)))*Rate),0)</f>
        <v>0</v>
      </c>
    </row>
    <row r="2306" spans="1:10">
      <c r="A2306">
        <v>2297</v>
      </c>
      <c r="B2306" s="13">
        <f t="shared" si="147"/>
        <v>0</v>
      </c>
      <c r="C2306" s="13">
        <f t="shared" si="148"/>
        <v>0</v>
      </c>
      <c r="D2306" s="13"/>
      <c r="E2306" s="13">
        <f t="shared" si="149"/>
        <v>0</v>
      </c>
      <c r="G2306" s="13">
        <f>(IF(E2306&gt;SUM($C$6,$C$5,Sec!J2306),SUM($C$5,$C$6,Sec!J2306),E2306))</f>
        <v>0</v>
      </c>
      <c r="I2306">
        <f t="shared" si="150"/>
        <v>0</v>
      </c>
      <c r="J2306" s="13">
        <f>IF(G2306&lt;SUM($C$5:$C$6,Sec!J2306),((SUM($C$5,$C$6,-G2306,(Rate*Sec!J2306)))*Rate),0)</f>
        <v>0</v>
      </c>
    </row>
    <row r="2307" spans="1:10">
      <c r="A2307">
        <v>2298</v>
      </c>
      <c r="B2307" s="13">
        <f t="shared" si="147"/>
        <v>0</v>
      </c>
      <c r="C2307" s="13">
        <f t="shared" si="148"/>
        <v>0</v>
      </c>
      <c r="D2307" s="13"/>
      <c r="E2307" s="13">
        <f t="shared" si="149"/>
        <v>0</v>
      </c>
      <c r="G2307" s="13">
        <f>(IF(E2307&gt;SUM($C$6,$C$5,Sec!J2307),SUM($C$5,$C$6,Sec!J2307),E2307))</f>
        <v>0</v>
      </c>
      <c r="I2307">
        <f t="shared" si="150"/>
        <v>0</v>
      </c>
      <c r="J2307" s="13">
        <f>IF(G2307&lt;SUM($C$5:$C$6,Sec!J2307),((SUM($C$5,$C$6,-G2307,(Rate*Sec!J2307)))*Rate),0)</f>
        <v>0</v>
      </c>
    </row>
    <row r="2308" spans="1:10">
      <c r="A2308">
        <v>2299</v>
      </c>
      <c r="B2308" s="13">
        <f t="shared" si="147"/>
        <v>0</v>
      </c>
      <c r="C2308" s="13">
        <f t="shared" si="148"/>
        <v>0</v>
      </c>
      <c r="D2308" s="13"/>
      <c r="E2308" s="13">
        <f t="shared" si="149"/>
        <v>0</v>
      </c>
      <c r="G2308" s="13">
        <f>(IF(E2308&gt;SUM($C$6,$C$5,Sec!J2308),SUM($C$5,$C$6,Sec!J2308),E2308))</f>
        <v>0</v>
      </c>
      <c r="I2308">
        <f t="shared" si="150"/>
        <v>0</v>
      </c>
      <c r="J2308" s="13">
        <f>IF(G2308&lt;SUM($C$5:$C$6,Sec!J2308),((SUM($C$5,$C$6,-G2308,(Rate*Sec!J2308)))*Rate),0)</f>
        <v>0</v>
      </c>
    </row>
    <row r="2309" spans="1:10">
      <c r="A2309">
        <v>2300</v>
      </c>
      <c r="B2309" s="13">
        <f t="shared" si="147"/>
        <v>0</v>
      </c>
      <c r="C2309" s="13">
        <f t="shared" si="148"/>
        <v>0</v>
      </c>
      <c r="D2309" s="13"/>
      <c r="E2309" s="13">
        <f t="shared" si="149"/>
        <v>0</v>
      </c>
      <c r="G2309" s="13">
        <f>(IF(E2309&gt;SUM($C$6,$C$5,Sec!J2309),SUM($C$5,$C$6,Sec!J2309),E2309))</f>
        <v>0</v>
      </c>
      <c r="I2309">
        <f t="shared" si="150"/>
        <v>0</v>
      </c>
      <c r="J2309" s="13">
        <f>IF(G2309&lt;SUM($C$5:$C$6,Sec!J2309),((SUM($C$5,$C$6,-G2309,(Rate*Sec!J2309)))*Rate),0)</f>
        <v>0</v>
      </c>
    </row>
    <row r="2310" spans="1:10">
      <c r="A2310">
        <v>2301</v>
      </c>
      <c r="B2310" s="13">
        <f t="shared" si="147"/>
        <v>0</v>
      </c>
      <c r="C2310" s="13">
        <f t="shared" si="148"/>
        <v>0</v>
      </c>
      <c r="D2310" s="13"/>
      <c r="E2310" s="13">
        <f t="shared" si="149"/>
        <v>0</v>
      </c>
      <c r="G2310" s="13">
        <f>(IF(E2310&gt;SUM($C$6,$C$5,Sec!J2310),SUM($C$5,$C$6,Sec!J2310),E2310))</f>
        <v>0</v>
      </c>
      <c r="I2310">
        <f t="shared" si="150"/>
        <v>0</v>
      </c>
      <c r="J2310" s="13">
        <f>IF(G2310&lt;SUM($C$5:$C$6,Sec!J2310),((SUM($C$5,$C$6,-G2310,(Rate*Sec!J2310)))*Rate),0)</f>
        <v>0</v>
      </c>
    </row>
    <row r="2311" spans="1:10">
      <c r="A2311">
        <v>2302</v>
      </c>
      <c r="B2311" s="13">
        <f t="shared" si="147"/>
        <v>0</v>
      </c>
      <c r="C2311" s="13">
        <f t="shared" si="148"/>
        <v>0</v>
      </c>
      <c r="D2311" s="13"/>
      <c r="E2311" s="13">
        <f t="shared" si="149"/>
        <v>0</v>
      </c>
      <c r="G2311" s="13">
        <f>(IF(E2311&gt;SUM($C$6,$C$5,Sec!J2311),SUM($C$5,$C$6,Sec!J2311),E2311))</f>
        <v>0</v>
      </c>
      <c r="I2311">
        <f t="shared" si="150"/>
        <v>0</v>
      </c>
      <c r="J2311" s="13">
        <f>IF(G2311&lt;SUM($C$5:$C$6,Sec!J2311),((SUM($C$5,$C$6,-G2311,(Rate*Sec!J2311)))*Rate),0)</f>
        <v>0</v>
      </c>
    </row>
    <row r="2312" spans="1:10">
      <c r="A2312">
        <v>2303</v>
      </c>
      <c r="B2312" s="13">
        <f t="shared" si="147"/>
        <v>0</v>
      </c>
      <c r="C2312" s="13">
        <f t="shared" si="148"/>
        <v>0</v>
      </c>
      <c r="D2312" s="13"/>
      <c r="E2312" s="13">
        <f t="shared" si="149"/>
        <v>0</v>
      </c>
      <c r="G2312" s="13">
        <f>(IF(E2312&gt;SUM($C$6,$C$5,Sec!J2312),SUM($C$5,$C$6,Sec!J2312),E2312))</f>
        <v>0</v>
      </c>
      <c r="I2312">
        <f t="shared" si="150"/>
        <v>0</v>
      </c>
      <c r="J2312" s="13">
        <f>IF(G2312&lt;SUM($C$5:$C$6,Sec!J2312),((SUM($C$5,$C$6,-G2312,(Rate*Sec!J2312)))*Rate),0)</f>
        <v>0</v>
      </c>
    </row>
    <row r="2313" spans="1:10">
      <c r="A2313">
        <v>2304</v>
      </c>
      <c r="B2313" s="13">
        <f t="shared" si="147"/>
        <v>0</v>
      </c>
      <c r="C2313" s="13">
        <f t="shared" si="148"/>
        <v>0</v>
      </c>
      <c r="D2313" s="13"/>
      <c r="E2313" s="13">
        <f t="shared" si="149"/>
        <v>0</v>
      </c>
      <c r="G2313" s="13">
        <f>(IF(E2313&gt;SUM($C$6,$C$5,Sec!J2313),SUM($C$5,$C$6,Sec!J2313),E2313))</f>
        <v>0</v>
      </c>
      <c r="I2313">
        <f t="shared" si="150"/>
        <v>0</v>
      </c>
      <c r="J2313" s="13">
        <f>IF(G2313&lt;SUM($C$5:$C$6,Sec!J2313),((SUM($C$5,$C$6,-G2313,(Rate*Sec!J2313)))*Rate),0)</f>
        <v>0</v>
      </c>
    </row>
    <row r="2314" spans="1:10">
      <c r="A2314">
        <v>2305</v>
      </c>
      <c r="B2314" s="13">
        <f t="shared" si="147"/>
        <v>0</v>
      </c>
      <c r="C2314" s="13">
        <f t="shared" si="148"/>
        <v>0</v>
      </c>
      <c r="D2314" s="13"/>
      <c r="E2314" s="13">
        <f t="shared" si="149"/>
        <v>0</v>
      </c>
      <c r="G2314" s="13">
        <f>(IF(E2314&gt;SUM($C$6,$C$5,Sec!J2314),SUM($C$5,$C$6,Sec!J2314),E2314))</f>
        <v>0</v>
      </c>
      <c r="I2314">
        <f t="shared" si="150"/>
        <v>0</v>
      </c>
      <c r="J2314" s="13">
        <f>IF(G2314&lt;SUM($C$5:$C$6,Sec!J2314),((SUM($C$5,$C$6,-G2314,(Rate*Sec!J2314)))*Rate),0)</f>
        <v>0</v>
      </c>
    </row>
    <row r="2315" spans="1:10">
      <c r="A2315">
        <v>2306</v>
      </c>
      <c r="B2315" s="13">
        <f t="shared" si="147"/>
        <v>0</v>
      </c>
      <c r="C2315" s="13">
        <f t="shared" si="148"/>
        <v>0</v>
      </c>
      <c r="D2315" s="13"/>
      <c r="E2315" s="13">
        <f t="shared" si="149"/>
        <v>0</v>
      </c>
      <c r="G2315" s="13">
        <f>(IF(E2315&gt;SUM($C$6,$C$5,Sec!J2315),SUM($C$5,$C$6,Sec!J2315),E2315))</f>
        <v>0</v>
      </c>
      <c r="I2315">
        <f t="shared" si="150"/>
        <v>0</v>
      </c>
      <c r="J2315" s="13">
        <f>IF(G2315&lt;SUM($C$5:$C$6,Sec!J2315),((SUM($C$5,$C$6,-G2315,(Rate*Sec!J2315)))*Rate),0)</f>
        <v>0</v>
      </c>
    </row>
    <row r="2316" spans="1:10">
      <c r="A2316">
        <v>2307</v>
      </c>
      <c r="B2316" s="13">
        <f t="shared" si="147"/>
        <v>0</v>
      </c>
      <c r="C2316" s="13">
        <f t="shared" si="148"/>
        <v>0</v>
      </c>
      <c r="D2316" s="13"/>
      <c r="E2316" s="13">
        <f t="shared" si="149"/>
        <v>0</v>
      </c>
      <c r="G2316" s="13">
        <f>(IF(E2316&gt;SUM($C$6,$C$5,Sec!J2316),SUM($C$5,$C$6,Sec!J2316),E2316))</f>
        <v>0</v>
      </c>
      <c r="I2316">
        <f t="shared" si="150"/>
        <v>0</v>
      </c>
      <c r="J2316" s="13">
        <f>IF(G2316&lt;SUM($C$5:$C$6,Sec!J2316),((SUM($C$5,$C$6,-G2316,(Rate*Sec!J2316)))*Rate),0)</f>
        <v>0</v>
      </c>
    </row>
    <row r="2317" spans="1:10">
      <c r="A2317">
        <v>2308</v>
      </c>
      <c r="B2317" s="13">
        <f t="shared" si="147"/>
        <v>0</v>
      </c>
      <c r="C2317" s="13">
        <f t="shared" si="148"/>
        <v>0</v>
      </c>
      <c r="D2317" s="13"/>
      <c r="E2317" s="13">
        <f t="shared" si="149"/>
        <v>0</v>
      </c>
      <c r="G2317" s="13">
        <f>(IF(E2317&gt;SUM($C$6,$C$5,Sec!J2317),SUM($C$5,$C$6,Sec!J2317),E2317))</f>
        <v>0</v>
      </c>
      <c r="I2317">
        <f t="shared" si="150"/>
        <v>0</v>
      </c>
      <c r="J2317" s="13">
        <f>IF(G2317&lt;SUM($C$5:$C$6,Sec!J2317),((SUM($C$5,$C$6,-G2317,(Rate*Sec!J2317)))*Rate),0)</f>
        <v>0</v>
      </c>
    </row>
    <row r="2318" spans="1:10">
      <c r="A2318">
        <v>2309</v>
      </c>
      <c r="B2318" s="13">
        <f t="shared" si="147"/>
        <v>0</v>
      </c>
      <c r="C2318" s="13">
        <f t="shared" si="148"/>
        <v>0</v>
      </c>
      <c r="D2318" s="13"/>
      <c r="E2318" s="13">
        <f t="shared" si="149"/>
        <v>0</v>
      </c>
      <c r="G2318" s="13">
        <f>(IF(E2318&gt;SUM($C$6,$C$5,Sec!J2318),SUM($C$5,$C$6,Sec!J2318),E2318))</f>
        <v>0</v>
      </c>
      <c r="I2318">
        <f t="shared" si="150"/>
        <v>0</v>
      </c>
      <c r="J2318" s="13">
        <f>IF(G2318&lt;SUM($C$5:$C$6,Sec!J2318),((SUM($C$5,$C$6,-G2318,(Rate*Sec!J2318)))*Rate),0)</f>
        <v>0</v>
      </c>
    </row>
    <row r="2319" spans="1:10">
      <c r="A2319">
        <v>2310</v>
      </c>
      <c r="B2319" s="13">
        <f t="shared" si="147"/>
        <v>0</v>
      </c>
      <c r="C2319" s="13">
        <f t="shared" si="148"/>
        <v>0</v>
      </c>
      <c r="D2319" s="13"/>
      <c r="E2319" s="13">
        <f t="shared" si="149"/>
        <v>0</v>
      </c>
      <c r="G2319" s="13">
        <f>(IF(E2319&gt;SUM($C$6,$C$5,Sec!J2319),SUM($C$5,$C$6,Sec!J2319),E2319))</f>
        <v>0</v>
      </c>
      <c r="I2319">
        <f t="shared" si="150"/>
        <v>0</v>
      </c>
      <c r="J2319" s="13">
        <f>IF(G2319&lt;SUM($C$5:$C$6,Sec!J2319),((SUM($C$5,$C$6,-G2319,(Rate*Sec!J2319)))*Rate),0)</f>
        <v>0</v>
      </c>
    </row>
    <row r="2320" spans="1:10">
      <c r="A2320">
        <v>2311</v>
      </c>
      <c r="B2320" s="13">
        <f t="shared" si="147"/>
        <v>0</v>
      </c>
      <c r="C2320" s="13">
        <f t="shared" si="148"/>
        <v>0</v>
      </c>
      <c r="D2320" s="13"/>
      <c r="E2320" s="13">
        <f t="shared" si="149"/>
        <v>0</v>
      </c>
      <c r="G2320" s="13">
        <f>(IF(E2320&gt;SUM($C$6,$C$5,Sec!J2320),SUM($C$5,$C$6,Sec!J2320),E2320))</f>
        <v>0</v>
      </c>
      <c r="I2320">
        <f t="shared" si="150"/>
        <v>0</v>
      </c>
      <c r="J2320" s="13">
        <f>IF(G2320&lt;SUM($C$5:$C$6,Sec!J2320),((SUM($C$5,$C$6,-G2320,(Rate*Sec!J2320)))*Rate),0)</f>
        <v>0</v>
      </c>
    </row>
    <row r="2321" spans="1:10">
      <c r="A2321">
        <v>2312</v>
      </c>
      <c r="B2321" s="13">
        <f t="shared" si="147"/>
        <v>0</v>
      </c>
      <c r="C2321" s="13">
        <f t="shared" si="148"/>
        <v>0</v>
      </c>
      <c r="D2321" s="13"/>
      <c r="E2321" s="13">
        <f t="shared" si="149"/>
        <v>0</v>
      </c>
      <c r="G2321" s="13">
        <f>(IF(E2321&gt;SUM($C$6,$C$5,Sec!J2321),SUM($C$5,$C$6,Sec!J2321),E2321))</f>
        <v>0</v>
      </c>
      <c r="I2321">
        <f t="shared" si="150"/>
        <v>0</v>
      </c>
      <c r="J2321" s="13">
        <f>IF(G2321&lt;SUM($C$5:$C$6,Sec!J2321),((SUM($C$5,$C$6,-G2321,(Rate*Sec!J2321)))*Rate),0)</f>
        <v>0</v>
      </c>
    </row>
    <row r="2322" spans="1:10">
      <c r="A2322">
        <v>2313</v>
      </c>
      <c r="B2322" s="13">
        <f t="shared" si="147"/>
        <v>0</v>
      </c>
      <c r="C2322" s="13">
        <f t="shared" si="148"/>
        <v>0</v>
      </c>
      <c r="D2322" s="13"/>
      <c r="E2322" s="13">
        <f t="shared" si="149"/>
        <v>0</v>
      </c>
      <c r="G2322" s="13">
        <f>(IF(E2322&gt;SUM($C$6,$C$5,Sec!J2322),SUM($C$5,$C$6,Sec!J2322),E2322))</f>
        <v>0</v>
      </c>
      <c r="I2322">
        <f t="shared" si="150"/>
        <v>0</v>
      </c>
      <c r="J2322" s="13">
        <f>IF(G2322&lt;SUM($C$5:$C$6,Sec!J2322),((SUM($C$5,$C$6,-G2322,(Rate*Sec!J2322)))*Rate),0)</f>
        <v>0</v>
      </c>
    </row>
    <row r="2323" spans="1:10">
      <c r="A2323">
        <v>2314</v>
      </c>
      <c r="B2323" s="13">
        <f t="shared" si="147"/>
        <v>0</v>
      </c>
      <c r="C2323" s="13">
        <f t="shared" si="148"/>
        <v>0</v>
      </c>
      <c r="D2323" s="13"/>
      <c r="E2323" s="13">
        <f t="shared" si="149"/>
        <v>0</v>
      </c>
      <c r="G2323" s="13">
        <f>(IF(E2323&gt;SUM($C$6,$C$5,Sec!J2323),SUM($C$5,$C$6,Sec!J2323),E2323))</f>
        <v>0</v>
      </c>
      <c r="I2323">
        <f t="shared" si="150"/>
        <v>0</v>
      </c>
      <c r="J2323" s="13">
        <f>IF(G2323&lt;SUM($C$5:$C$6,Sec!J2323),((SUM($C$5,$C$6,-G2323,(Rate*Sec!J2323)))*Rate),0)</f>
        <v>0</v>
      </c>
    </row>
    <row r="2324" spans="1:10">
      <c r="A2324">
        <v>2315</v>
      </c>
      <c r="B2324" s="13">
        <f t="shared" si="147"/>
        <v>0</v>
      </c>
      <c r="C2324" s="13">
        <f t="shared" si="148"/>
        <v>0</v>
      </c>
      <c r="D2324" s="13"/>
      <c r="E2324" s="13">
        <f t="shared" si="149"/>
        <v>0</v>
      </c>
      <c r="G2324" s="13">
        <f>(IF(E2324&gt;SUM($C$6,$C$5,Sec!J2324),SUM($C$5,$C$6,Sec!J2324),E2324))</f>
        <v>0</v>
      </c>
      <c r="I2324">
        <f t="shared" si="150"/>
        <v>0</v>
      </c>
      <c r="J2324" s="13">
        <f>IF(G2324&lt;SUM($C$5:$C$6,Sec!J2324),((SUM($C$5,$C$6,-G2324,(Rate*Sec!J2324)))*Rate),0)</f>
        <v>0</v>
      </c>
    </row>
    <row r="2325" spans="1:10">
      <c r="A2325">
        <v>2316</v>
      </c>
      <c r="B2325" s="13">
        <f t="shared" si="147"/>
        <v>0</v>
      </c>
      <c r="C2325" s="13">
        <f t="shared" si="148"/>
        <v>0</v>
      </c>
      <c r="D2325" s="13"/>
      <c r="E2325" s="13">
        <f t="shared" si="149"/>
        <v>0</v>
      </c>
      <c r="G2325" s="13">
        <f>(IF(E2325&gt;SUM($C$6,$C$5,Sec!J2325),SUM($C$5,$C$6,Sec!J2325),E2325))</f>
        <v>0</v>
      </c>
      <c r="I2325">
        <f t="shared" si="150"/>
        <v>0</v>
      </c>
      <c r="J2325" s="13">
        <f>IF(G2325&lt;SUM($C$5:$C$6,Sec!J2325),((SUM($C$5,$C$6,-G2325,(Rate*Sec!J2325)))*Rate),0)</f>
        <v>0</v>
      </c>
    </row>
    <row r="2326" spans="1:10">
      <c r="A2326">
        <v>2317</v>
      </c>
      <c r="B2326" s="13">
        <f t="shared" si="147"/>
        <v>0</v>
      </c>
      <c r="C2326" s="13">
        <f t="shared" si="148"/>
        <v>0</v>
      </c>
      <c r="D2326" s="13"/>
      <c r="E2326" s="13">
        <f t="shared" si="149"/>
        <v>0</v>
      </c>
      <c r="G2326" s="13">
        <f>(IF(E2326&gt;SUM($C$6,$C$5,Sec!J2326),SUM($C$5,$C$6,Sec!J2326),E2326))</f>
        <v>0</v>
      </c>
      <c r="I2326">
        <f t="shared" si="150"/>
        <v>0</v>
      </c>
      <c r="J2326" s="13">
        <f>IF(G2326&lt;SUM($C$5:$C$6,Sec!J2326),((SUM($C$5,$C$6,-G2326,(Rate*Sec!J2326)))*Rate),0)</f>
        <v>0</v>
      </c>
    </row>
    <row r="2327" spans="1:10">
      <c r="A2327">
        <v>2318</v>
      </c>
      <c r="B2327" s="13">
        <f t="shared" si="147"/>
        <v>0</v>
      </c>
      <c r="C2327" s="13">
        <f t="shared" si="148"/>
        <v>0</v>
      </c>
      <c r="D2327" s="13"/>
      <c r="E2327" s="13">
        <f t="shared" si="149"/>
        <v>0</v>
      </c>
      <c r="G2327" s="13">
        <f>(IF(E2327&gt;SUM($C$6,$C$5,Sec!J2327),SUM($C$5,$C$6,Sec!J2327),E2327))</f>
        <v>0</v>
      </c>
      <c r="I2327">
        <f t="shared" si="150"/>
        <v>0</v>
      </c>
      <c r="J2327" s="13">
        <f>IF(G2327&lt;SUM($C$5:$C$6,Sec!J2327),((SUM($C$5,$C$6,-G2327,(Rate*Sec!J2327)))*Rate),0)</f>
        <v>0</v>
      </c>
    </row>
    <row r="2328" spans="1:10">
      <c r="A2328">
        <v>2319</v>
      </c>
      <c r="B2328" s="13">
        <f t="shared" si="147"/>
        <v>0</v>
      </c>
      <c r="C2328" s="13">
        <f t="shared" si="148"/>
        <v>0</v>
      </c>
      <c r="D2328" s="13"/>
      <c r="E2328" s="13">
        <f t="shared" si="149"/>
        <v>0</v>
      </c>
      <c r="G2328" s="13">
        <f>(IF(E2328&gt;SUM($C$6,$C$5,Sec!J2328),SUM($C$5,$C$6,Sec!J2328),E2328))</f>
        <v>0</v>
      </c>
      <c r="I2328">
        <f t="shared" si="150"/>
        <v>0</v>
      </c>
      <c r="J2328" s="13">
        <f>IF(G2328&lt;SUM($C$5:$C$6,Sec!J2328),((SUM($C$5,$C$6,-G2328,(Rate*Sec!J2328)))*Rate),0)</f>
        <v>0</v>
      </c>
    </row>
    <row r="2329" spans="1:10">
      <c r="A2329">
        <v>2320</v>
      </c>
      <c r="B2329" s="13">
        <f t="shared" si="147"/>
        <v>0</v>
      </c>
      <c r="C2329" s="13">
        <f t="shared" si="148"/>
        <v>0</v>
      </c>
      <c r="D2329" s="13"/>
      <c r="E2329" s="13">
        <f t="shared" si="149"/>
        <v>0</v>
      </c>
      <c r="G2329" s="13">
        <f>(IF(E2329&gt;SUM($C$6,$C$5,Sec!J2329),SUM($C$5,$C$6,Sec!J2329),E2329))</f>
        <v>0</v>
      </c>
      <c r="I2329">
        <f t="shared" si="150"/>
        <v>0</v>
      </c>
      <c r="J2329" s="13">
        <f>IF(G2329&lt;SUM($C$5:$C$6,Sec!J2329),((SUM($C$5,$C$6,-G2329,(Rate*Sec!J2329)))*Rate),0)</f>
        <v>0</v>
      </c>
    </row>
    <row r="2330" spans="1:10">
      <c r="A2330">
        <v>2321</v>
      </c>
      <c r="B2330" s="13">
        <f t="shared" si="147"/>
        <v>0</v>
      </c>
      <c r="C2330" s="13">
        <f t="shared" si="148"/>
        <v>0</v>
      </c>
      <c r="D2330" s="13"/>
      <c r="E2330" s="13">
        <f t="shared" si="149"/>
        <v>0</v>
      </c>
      <c r="G2330" s="13">
        <f>(IF(E2330&gt;SUM($C$6,$C$5,Sec!J2330),SUM($C$5,$C$6,Sec!J2330),E2330))</f>
        <v>0</v>
      </c>
      <c r="I2330">
        <f t="shared" si="150"/>
        <v>0</v>
      </c>
      <c r="J2330" s="13">
        <f>IF(G2330&lt;SUM($C$5:$C$6,Sec!J2330),((SUM($C$5,$C$6,-G2330,(Rate*Sec!J2330)))*Rate),0)</f>
        <v>0</v>
      </c>
    </row>
    <row r="2331" spans="1:10">
      <c r="A2331">
        <v>2322</v>
      </c>
      <c r="B2331" s="13">
        <f t="shared" si="147"/>
        <v>0</v>
      </c>
      <c r="C2331" s="13">
        <f t="shared" si="148"/>
        <v>0</v>
      </c>
      <c r="D2331" s="13"/>
      <c r="E2331" s="13">
        <f t="shared" si="149"/>
        <v>0</v>
      </c>
      <c r="G2331" s="13">
        <f>(IF(E2331&gt;SUM($C$6,$C$5,Sec!J2331),SUM($C$5,$C$6,Sec!J2331),E2331))</f>
        <v>0</v>
      </c>
      <c r="I2331">
        <f t="shared" si="150"/>
        <v>0</v>
      </c>
      <c r="J2331" s="13">
        <f>IF(G2331&lt;SUM($C$5:$C$6,Sec!J2331),((SUM($C$5,$C$6,-G2331,(Rate*Sec!J2331)))*Rate),0)</f>
        <v>0</v>
      </c>
    </row>
    <row r="2332" spans="1:10">
      <c r="A2332">
        <v>2323</v>
      </c>
      <c r="B2332" s="13">
        <f t="shared" si="147"/>
        <v>0</v>
      </c>
      <c r="C2332" s="13">
        <f t="shared" si="148"/>
        <v>0</v>
      </c>
      <c r="D2332" s="13"/>
      <c r="E2332" s="13">
        <f t="shared" si="149"/>
        <v>0</v>
      </c>
      <c r="G2332" s="13">
        <f>(IF(E2332&gt;SUM($C$6,$C$5,Sec!J2332),SUM($C$5,$C$6,Sec!J2332),E2332))</f>
        <v>0</v>
      </c>
      <c r="I2332">
        <f t="shared" si="150"/>
        <v>0</v>
      </c>
      <c r="J2332" s="13">
        <f>IF(G2332&lt;SUM($C$5:$C$6,Sec!J2332),((SUM($C$5,$C$6,-G2332,(Rate*Sec!J2332)))*Rate),0)</f>
        <v>0</v>
      </c>
    </row>
    <row r="2333" spans="1:10">
      <c r="A2333">
        <v>2324</v>
      </c>
      <c r="B2333" s="13">
        <f t="shared" si="147"/>
        <v>0</v>
      </c>
      <c r="C2333" s="13">
        <f t="shared" si="148"/>
        <v>0</v>
      </c>
      <c r="D2333" s="13"/>
      <c r="E2333" s="13">
        <f t="shared" si="149"/>
        <v>0</v>
      </c>
      <c r="G2333" s="13">
        <f>(IF(E2333&gt;SUM($C$6,$C$5,Sec!J2333),SUM($C$5,$C$6,Sec!J2333),E2333))</f>
        <v>0</v>
      </c>
      <c r="I2333">
        <f t="shared" si="150"/>
        <v>0</v>
      </c>
      <c r="J2333" s="13">
        <f>IF(G2333&lt;SUM($C$5:$C$6,Sec!J2333),((SUM($C$5,$C$6,-G2333,(Rate*Sec!J2333)))*Rate),0)</f>
        <v>0</v>
      </c>
    </row>
    <row r="2334" spans="1:10">
      <c r="A2334">
        <v>2325</v>
      </c>
      <c r="B2334" s="13">
        <f t="shared" si="147"/>
        <v>0</v>
      </c>
      <c r="C2334" s="13">
        <f t="shared" si="148"/>
        <v>0</v>
      </c>
      <c r="D2334" s="13"/>
      <c r="E2334" s="13">
        <f t="shared" si="149"/>
        <v>0</v>
      </c>
      <c r="G2334" s="13">
        <f>(IF(E2334&gt;SUM($C$6,$C$5,Sec!J2334),SUM($C$5,$C$6,Sec!J2334),E2334))</f>
        <v>0</v>
      </c>
      <c r="I2334">
        <f t="shared" si="150"/>
        <v>0</v>
      </c>
      <c r="J2334" s="13">
        <f>IF(G2334&lt;SUM($C$5:$C$6,Sec!J2334),((SUM($C$5,$C$6,-G2334,(Rate*Sec!J2334)))*Rate),0)</f>
        <v>0</v>
      </c>
    </row>
    <row r="2335" spans="1:10">
      <c r="A2335">
        <v>2326</v>
      </c>
      <c r="B2335" s="13">
        <f t="shared" si="147"/>
        <v>0</v>
      </c>
      <c r="C2335" s="13">
        <f t="shared" si="148"/>
        <v>0</v>
      </c>
      <c r="D2335" s="13"/>
      <c r="E2335" s="13">
        <f t="shared" si="149"/>
        <v>0</v>
      </c>
      <c r="G2335" s="13">
        <f>(IF(E2335&gt;SUM($C$6,$C$5,Sec!J2335),SUM($C$5,$C$6,Sec!J2335),E2335))</f>
        <v>0</v>
      </c>
      <c r="I2335">
        <f t="shared" si="150"/>
        <v>0</v>
      </c>
      <c r="J2335" s="13">
        <f>IF(G2335&lt;SUM($C$5:$C$6,Sec!J2335),((SUM($C$5,$C$6,-G2335,(Rate*Sec!J2335)))*Rate),0)</f>
        <v>0</v>
      </c>
    </row>
    <row r="2336" spans="1:10">
      <c r="A2336">
        <v>2327</v>
      </c>
      <c r="B2336" s="13">
        <f t="shared" si="147"/>
        <v>0</v>
      </c>
      <c r="C2336" s="13">
        <f t="shared" si="148"/>
        <v>0</v>
      </c>
      <c r="D2336" s="13"/>
      <c r="E2336" s="13">
        <f t="shared" si="149"/>
        <v>0</v>
      </c>
      <c r="G2336" s="13">
        <f>(IF(E2336&gt;SUM($C$6,$C$5,Sec!J2336),SUM($C$5,$C$6,Sec!J2336),E2336))</f>
        <v>0</v>
      </c>
      <c r="I2336">
        <f t="shared" si="150"/>
        <v>0</v>
      </c>
      <c r="J2336" s="13">
        <f>IF(G2336&lt;SUM($C$5:$C$6,Sec!J2336),((SUM($C$5,$C$6,-G2336,(Rate*Sec!J2336)))*Rate),0)</f>
        <v>0</v>
      </c>
    </row>
    <row r="2337" spans="1:10">
      <c r="A2337">
        <v>2328</v>
      </c>
      <c r="B2337" s="13">
        <f t="shared" si="147"/>
        <v>0</v>
      </c>
      <c r="C2337" s="13">
        <f t="shared" si="148"/>
        <v>0</v>
      </c>
      <c r="D2337" s="13"/>
      <c r="E2337" s="13">
        <f t="shared" si="149"/>
        <v>0</v>
      </c>
      <c r="G2337" s="13">
        <f>(IF(E2337&gt;SUM($C$6,$C$5,Sec!J2337),SUM($C$5,$C$6,Sec!J2337),E2337))</f>
        <v>0</v>
      </c>
      <c r="I2337">
        <f t="shared" si="150"/>
        <v>0</v>
      </c>
      <c r="J2337" s="13">
        <f>IF(G2337&lt;SUM($C$5:$C$6,Sec!J2337),((SUM($C$5,$C$6,-G2337,(Rate*Sec!J2337)))*Rate),0)</f>
        <v>0</v>
      </c>
    </row>
    <row r="2338" spans="1:10">
      <c r="A2338">
        <v>2329</v>
      </c>
      <c r="B2338" s="13">
        <f t="shared" si="147"/>
        <v>0</v>
      </c>
      <c r="C2338" s="13">
        <f t="shared" si="148"/>
        <v>0</v>
      </c>
      <c r="D2338" s="13"/>
      <c r="E2338" s="13">
        <f t="shared" si="149"/>
        <v>0</v>
      </c>
      <c r="G2338" s="13">
        <f>(IF(E2338&gt;SUM($C$6,$C$5,Sec!J2338),SUM($C$5,$C$6,Sec!J2338),E2338))</f>
        <v>0</v>
      </c>
      <c r="I2338">
        <f t="shared" si="150"/>
        <v>0</v>
      </c>
      <c r="J2338" s="13">
        <f>IF(G2338&lt;SUM($C$5:$C$6,Sec!J2338),((SUM($C$5,$C$6,-G2338,(Rate*Sec!J2338)))*Rate),0)</f>
        <v>0</v>
      </c>
    </row>
    <row r="2339" spans="1:10">
      <c r="A2339">
        <v>2330</v>
      </c>
      <c r="B2339" s="13">
        <f t="shared" si="147"/>
        <v>0</v>
      </c>
      <c r="C2339" s="13">
        <f t="shared" si="148"/>
        <v>0</v>
      </c>
      <c r="D2339" s="13"/>
      <c r="E2339" s="13">
        <f t="shared" si="149"/>
        <v>0</v>
      </c>
      <c r="G2339" s="13">
        <f>(IF(E2339&gt;SUM($C$6,$C$5,Sec!J2339),SUM($C$5,$C$6,Sec!J2339),E2339))</f>
        <v>0</v>
      </c>
      <c r="I2339">
        <f t="shared" si="150"/>
        <v>0</v>
      </c>
      <c r="J2339" s="13">
        <f>IF(G2339&lt;SUM($C$5:$C$6,Sec!J2339),((SUM($C$5,$C$6,-G2339,(Rate*Sec!J2339)))*Rate),0)</f>
        <v>0</v>
      </c>
    </row>
    <row r="2340" spans="1:10">
      <c r="A2340">
        <v>2331</v>
      </c>
      <c r="B2340" s="13">
        <f t="shared" si="147"/>
        <v>0</v>
      </c>
      <c r="C2340" s="13">
        <f t="shared" si="148"/>
        <v>0</v>
      </c>
      <c r="D2340" s="13"/>
      <c r="E2340" s="13">
        <f t="shared" si="149"/>
        <v>0</v>
      </c>
      <c r="G2340" s="13">
        <f>(IF(E2340&gt;SUM($C$6,$C$5,Sec!J2340),SUM($C$5,$C$6,Sec!J2340),E2340))</f>
        <v>0</v>
      </c>
      <c r="I2340">
        <f t="shared" si="150"/>
        <v>0</v>
      </c>
      <c r="J2340" s="13">
        <f>IF(G2340&lt;SUM($C$5:$C$6,Sec!J2340),((SUM($C$5,$C$6,-G2340,(Rate*Sec!J2340)))*Rate),0)</f>
        <v>0</v>
      </c>
    </row>
    <row r="2341" spans="1:10">
      <c r="A2341">
        <v>2332</v>
      </c>
      <c r="B2341" s="13">
        <f t="shared" si="147"/>
        <v>0</v>
      </c>
      <c r="C2341" s="13">
        <f t="shared" si="148"/>
        <v>0</v>
      </c>
      <c r="D2341" s="13"/>
      <c r="E2341" s="13">
        <f t="shared" si="149"/>
        <v>0</v>
      </c>
      <c r="G2341" s="13">
        <f>(IF(E2341&gt;SUM($C$6,$C$5,Sec!J2341),SUM($C$5,$C$6,Sec!J2341),E2341))</f>
        <v>0</v>
      </c>
      <c r="I2341">
        <f t="shared" si="150"/>
        <v>0</v>
      </c>
      <c r="J2341" s="13">
        <f>IF(G2341&lt;SUM($C$5:$C$6,Sec!J2341),((SUM($C$5,$C$6,-G2341,(Rate*Sec!J2341)))*Rate),0)</f>
        <v>0</v>
      </c>
    </row>
    <row r="2342" spans="1:10">
      <c r="A2342">
        <v>2333</v>
      </c>
      <c r="B2342" s="13">
        <f t="shared" si="147"/>
        <v>0</v>
      </c>
      <c r="C2342" s="13">
        <f t="shared" si="148"/>
        <v>0</v>
      </c>
      <c r="D2342" s="13"/>
      <c r="E2342" s="13">
        <f t="shared" si="149"/>
        <v>0</v>
      </c>
      <c r="G2342" s="13">
        <f>(IF(E2342&gt;SUM($C$6,$C$5,Sec!J2342),SUM($C$5,$C$6,Sec!J2342),E2342))</f>
        <v>0</v>
      </c>
      <c r="I2342">
        <f t="shared" si="150"/>
        <v>0</v>
      </c>
      <c r="J2342" s="13">
        <f>IF(G2342&lt;SUM($C$5:$C$6,Sec!J2342),((SUM($C$5,$C$6,-G2342,(Rate*Sec!J2342)))*Rate),0)</f>
        <v>0</v>
      </c>
    </row>
    <row r="2343" spans="1:10">
      <c r="A2343">
        <v>2334</v>
      </c>
      <c r="B2343" s="13">
        <f t="shared" si="147"/>
        <v>0</v>
      </c>
      <c r="C2343" s="13">
        <f t="shared" si="148"/>
        <v>0</v>
      </c>
      <c r="D2343" s="13"/>
      <c r="E2343" s="13">
        <f t="shared" si="149"/>
        <v>0</v>
      </c>
      <c r="G2343" s="13">
        <f>(IF(E2343&gt;SUM($C$6,$C$5,Sec!J2343),SUM($C$5,$C$6,Sec!J2343),E2343))</f>
        <v>0</v>
      </c>
      <c r="I2343">
        <f t="shared" si="150"/>
        <v>0</v>
      </c>
      <c r="J2343" s="13">
        <f>IF(G2343&lt;SUM($C$5:$C$6,Sec!J2343),((SUM($C$5,$C$6,-G2343,(Rate*Sec!J2343)))*Rate),0)</f>
        <v>0</v>
      </c>
    </row>
    <row r="2344" spans="1:10">
      <c r="A2344">
        <v>2335</v>
      </c>
      <c r="B2344" s="13">
        <f t="shared" si="147"/>
        <v>0</v>
      </c>
      <c r="C2344" s="13">
        <f t="shared" si="148"/>
        <v>0</v>
      </c>
      <c r="D2344" s="13"/>
      <c r="E2344" s="13">
        <f t="shared" si="149"/>
        <v>0</v>
      </c>
      <c r="G2344" s="13">
        <f>(IF(E2344&gt;SUM($C$6,$C$5,Sec!J2344),SUM($C$5,$C$6,Sec!J2344),E2344))</f>
        <v>0</v>
      </c>
      <c r="I2344">
        <f t="shared" si="150"/>
        <v>0</v>
      </c>
      <c r="J2344" s="13">
        <f>IF(G2344&lt;SUM($C$5:$C$6,Sec!J2344),((SUM($C$5,$C$6,-G2344,(Rate*Sec!J2344)))*Rate),0)</f>
        <v>0</v>
      </c>
    </row>
    <row r="2345" spans="1:10">
      <c r="A2345">
        <v>2336</v>
      </c>
      <c r="B2345" s="13">
        <f t="shared" si="147"/>
        <v>0</v>
      </c>
      <c r="C2345" s="13">
        <f t="shared" si="148"/>
        <v>0</v>
      </c>
      <c r="D2345" s="13"/>
      <c r="E2345" s="13">
        <f t="shared" si="149"/>
        <v>0</v>
      </c>
      <c r="G2345" s="13">
        <f>(IF(E2345&gt;SUM($C$6,$C$5,Sec!J2345),SUM($C$5,$C$6,Sec!J2345),E2345))</f>
        <v>0</v>
      </c>
      <c r="I2345">
        <f t="shared" si="150"/>
        <v>0</v>
      </c>
      <c r="J2345" s="13">
        <f>IF(G2345&lt;SUM($C$5:$C$6,Sec!J2345),((SUM($C$5,$C$6,-G2345,(Rate*Sec!J2345)))*Rate),0)</f>
        <v>0</v>
      </c>
    </row>
    <row r="2346" spans="1:10">
      <c r="A2346">
        <v>2337</v>
      </c>
      <c r="B2346" s="13">
        <f t="shared" si="147"/>
        <v>0</v>
      </c>
      <c r="C2346" s="13">
        <f t="shared" si="148"/>
        <v>0</v>
      </c>
      <c r="D2346" s="13"/>
      <c r="E2346" s="13">
        <f t="shared" si="149"/>
        <v>0</v>
      </c>
      <c r="G2346" s="13">
        <f>(IF(E2346&gt;SUM($C$6,$C$5,Sec!J2346),SUM($C$5,$C$6,Sec!J2346),E2346))</f>
        <v>0</v>
      </c>
      <c r="I2346">
        <f t="shared" si="150"/>
        <v>0</v>
      </c>
      <c r="J2346" s="13">
        <f>IF(G2346&lt;SUM($C$5:$C$6,Sec!J2346),((SUM($C$5,$C$6,-G2346,(Rate*Sec!J2346)))*Rate),0)</f>
        <v>0</v>
      </c>
    </row>
    <row r="2347" spans="1:10">
      <c r="A2347">
        <v>2338</v>
      </c>
      <c r="B2347" s="13">
        <f t="shared" si="147"/>
        <v>0</v>
      </c>
      <c r="C2347" s="13">
        <f t="shared" si="148"/>
        <v>0</v>
      </c>
      <c r="D2347" s="13"/>
      <c r="E2347" s="13">
        <f t="shared" si="149"/>
        <v>0</v>
      </c>
      <c r="G2347" s="13">
        <f>(IF(E2347&gt;SUM($C$6,$C$5,Sec!J2347),SUM($C$5,$C$6,Sec!J2347),E2347))</f>
        <v>0</v>
      </c>
      <c r="I2347">
        <f t="shared" si="150"/>
        <v>0</v>
      </c>
      <c r="J2347" s="13">
        <f>IF(G2347&lt;SUM($C$5:$C$6,Sec!J2347),((SUM($C$5,$C$6,-G2347,(Rate*Sec!J2347)))*Rate),0)</f>
        <v>0</v>
      </c>
    </row>
    <row r="2348" spans="1:10">
      <c r="A2348">
        <v>2339</v>
      </c>
      <c r="B2348" s="13">
        <f t="shared" si="147"/>
        <v>0</v>
      </c>
      <c r="C2348" s="13">
        <f t="shared" si="148"/>
        <v>0</v>
      </c>
      <c r="D2348" s="13"/>
      <c r="E2348" s="13">
        <f t="shared" si="149"/>
        <v>0</v>
      </c>
      <c r="G2348" s="13">
        <f>(IF(E2348&gt;SUM($C$6,$C$5,Sec!J2348),SUM($C$5,$C$6,Sec!J2348),E2348))</f>
        <v>0</v>
      </c>
      <c r="I2348">
        <f t="shared" si="150"/>
        <v>0</v>
      </c>
      <c r="J2348" s="13">
        <f>IF(G2348&lt;SUM($C$5:$C$6,Sec!J2348),((SUM($C$5,$C$6,-G2348,(Rate*Sec!J2348)))*Rate),0)</f>
        <v>0</v>
      </c>
    </row>
    <row r="2349" spans="1:10">
      <c r="A2349">
        <v>2340</v>
      </c>
      <c r="B2349" s="13">
        <f t="shared" si="147"/>
        <v>0</v>
      </c>
      <c r="C2349" s="13">
        <f t="shared" si="148"/>
        <v>0</v>
      </c>
      <c r="D2349" s="13"/>
      <c r="E2349" s="13">
        <f t="shared" si="149"/>
        <v>0</v>
      </c>
      <c r="G2349" s="13">
        <f>(IF(E2349&gt;SUM($C$6,$C$5,Sec!J2349),SUM($C$5,$C$6,Sec!J2349),E2349))</f>
        <v>0</v>
      </c>
      <c r="I2349">
        <f t="shared" si="150"/>
        <v>0</v>
      </c>
      <c r="J2349" s="13">
        <f>IF(G2349&lt;SUM($C$5:$C$6,Sec!J2349),((SUM($C$5,$C$6,-G2349,(Rate*Sec!J2349)))*Rate),0)</f>
        <v>0</v>
      </c>
    </row>
    <row r="2350" spans="1:10">
      <c r="A2350">
        <v>2341</v>
      </c>
      <c r="B2350" s="13">
        <f t="shared" ref="B2350:B2413" si="151">IF(SUM(E2349,-G2349)&lt;0,0,SUM(E2349,-G2349))</f>
        <v>0</v>
      </c>
      <c r="C2350" s="13">
        <f t="shared" ref="C2350:C2413" si="152">(B2350*$C$4)/12</f>
        <v>0</v>
      </c>
      <c r="D2350" s="13"/>
      <c r="E2350" s="13">
        <f t="shared" ref="E2350:E2413" si="153">SUM(C2350,B2350)</f>
        <v>0</v>
      </c>
      <c r="G2350" s="13">
        <f>(IF(E2350&gt;SUM($C$6,$C$5,Sec!J2350),SUM($C$5,$C$6,Sec!J2350),E2350))</f>
        <v>0</v>
      </c>
      <c r="I2350">
        <f t="shared" ref="I2350:I2413" si="154">IF(E2350&gt;0,1,0)</f>
        <v>0</v>
      </c>
      <c r="J2350" s="13">
        <f>IF(G2350&lt;SUM($C$5:$C$6,Sec!J2350),((SUM($C$5,$C$6,-G2350,(Rate*Sec!J2350)))*Rate),0)</f>
        <v>0</v>
      </c>
    </row>
    <row r="2351" spans="1:10">
      <c r="A2351">
        <v>2342</v>
      </c>
      <c r="B2351" s="13">
        <f t="shared" si="151"/>
        <v>0</v>
      </c>
      <c r="C2351" s="13">
        <f t="shared" si="152"/>
        <v>0</v>
      </c>
      <c r="D2351" s="13"/>
      <c r="E2351" s="13">
        <f t="shared" si="153"/>
        <v>0</v>
      </c>
      <c r="G2351" s="13">
        <f>(IF(E2351&gt;SUM($C$6,$C$5,Sec!J2351),SUM($C$5,$C$6,Sec!J2351),E2351))</f>
        <v>0</v>
      </c>
      <c r="I2351">
        <f t="shared" si="154"/>
        <v>0</v>
      </c>
      <c r="J2351" s="13">
        <f>IF(G2351&lt;SUM($C$5:$C$6,Sec!J2351),((SUM($C$5,$C$6,-G2351,(Rate*Sec!J2351)))*Rate),0)</f>
        <v>0</v>
      </c>
    </row>
    <row r="2352" spans="1:10">
      <c r="A2352">
        <v>2343</v>
      </c>
      <c r="B2352" s="13">
        <f t="shared" si="151"/>
        <v>0</v>
      </c>
      <c r="C2352" s="13">
        <f t="shared" si="152"/>
        <v>0</v>
      </c>
      <c r="D2352" s="13"/>
      <c r="E2352" s="13">
        <f t="shared" si="153"/>
        <v>0</v>
      </c>
      <c r="G2352" s="13">
        <f>(IF(E2352&gt;SUM($C$6,$C$5,Sec!J2352),SUM($C$5,$C$6,Sec!J2352),E2352))</f>
        <v>0</v>
      </c>
      <c r="I2352">
        <f t="shared" si="154"/>
        <v>0</v>
      </c>
      <c r="J2352" s="13">
        <f>IF(G2352&lt;SUM($C$5:$C$6,Sec!J2352),((SUM($C$5,$C$6,-G2352,(Rate*Sec!J2352)))*Rate),0)</f>
        <v>0</v>
      </c>
    </row>
    <row r="2353" spans="1:10">
      <c r="A2353">
        <v>2344</v>
      </c>
      <c r="B2353" s="13">
        <f t="shared" si="151"/>
        <v>0</v>
      </c>
      <c r="C2353" s="13">
        <f t="shared" si="152"/>
        <v>0</v>
      </c>
      <c r="D2353" s="13"/>
      <c r="E2353" s="13">
        <f t="shared" si="153"/>
        <v>0</v>
      </c>
      <c r="G2353" s="13">
        <f>(IF(E2353&gt;SUM($C$6,$C$5,Sec!J2353),SUM($C$5,$C$6,Sec!J2353),E2353))</f>
        <v>0</v>
      </c>
      <c r="I2353">
        <f t="shared" si="154"/>
        <v>0</v>
      </c>
      <c r="J2353" s="13">
        <f>IF(G2353&lt;SUM($C$5:$C$6,Sec!J2353),((SUM($C$5,$C$6,-G2353,(Rate*Sec!J2353)))*Rate),0)</f>
        <v>0</v>
      </c>
    </row>
    <row r="2354" spans="1:10">
      <c r="A2354">
        <v>2345</v>
      </c>
      <c r="B2354" s="13">
        <f t="shared" si="151"/>
        <v>0</v>
      </c>
      <c r="C2354" s="13">
        <f t="shared" si="152"/>
        <v>0</v>
      </c>
      <c r="D2354" s="13"/>
      <c r="E2354" s="13">
        <f t="shared" si="153"/>
        <v>0</v>
      </c>
      <c r="G2354" s="13">
        <f>(IF(E2354&gt;SUM($C$6,$C$5,Sec!J2354),SUM($C$5,$C$6,Sec!J2354),E2354))</f>
        <v>0</v>
      </c>
      <c r="I2354">
        <f t="shared" si="154"/>
        <v>0</v>
      </c>
      <c r="J2354" s="13">
        <f>IF(G2354&lt;SUM($C$5:$C$6,Sec!J2354),((SUM($C$5,$C$6,-G2354,(Rate*Sec!J2354)))*Rate),0)</f>
        <v>0</v>
      </c>
    </row>
    <row r="2355" spans="1:10">
      <c r="A2355">
        <v>2346</v>
      </c>
      <c r="B2355" s="13">
        <f t="shared" si="151"/>
        <v>0</v>
      </c>
      <c r="C2355" s="13">
        <f t="shared" si="152"/>
        <v>0</v>
      </c>
      <c r="D2355" s="13"/>
      <c r="E2355" s="13">
        <f t="shared" si="153"/>
        <v>0</v>
      </c>
      <c r="G2355" s="13">
        <f>(IF(E2355&gt;SUM($C$6,$C$5,Sec!J2355),SUM($C$5,$C$6,Sec!J2355),E2355))</f>
        <v>0</v>
      </c>
      <c r="I2355">
        <f t="shared" si="154"/>
        <v>0</v>
      </c>
      <c r="J2355" s="13">
        <f>IF(G2355&lt;SUM($C$5:$C$6,Sec!J2355),((SUM($C$5,$C$6,-G2355,(Rate*Sec!J2355)))*Rate),0)</f>
        <v>0</v>
      </c>
    </row>
    <row r="2356" spans="1:10">
      <c r="A2356">
        <v>2347</v>
      </c>
      <c r="B2356" s="13">
        <f t="shared" si="151"/>
        <v>0</v>
      </c>
      <c r="C2356" s="13">
        <f t="shared" si="152"/>
        <v>0</v>
      </c>
      <c r="D2356" s="13"/>
      <c r="E2356" s="13">
        <f t="shared" si="153"/>
        <v>0</v>
      </c>
      <c r="G2356" s="13">
        <f>(IF(E2356&gt;SUM($C$6,$C$5,Sec!J2356),SUM($C$5,$C$6,Sec!J2356),E2356))</f>
        <v>0</v>
      </c>
      <c r="I2356">
        <f t="shared" si="154"/>
        <v>0</v>
      </c>
      <c r="J2356" s="13">
        <f>IF(G2356&lt;SUM($C$5:$C$6,Sec!J2356),((SUM($C$5,$C$6,-G2356,(Rate*Sec!J2356)))*Rate),0)</f>
        <v>0</v>
      </c>
    </row>
    <row r="2357" spans="1:10">
      <c r="A2357">
        <v>2348</v>
      </c>
      <c r="B2357" s="13">
        <f t="shared" si="151"/>
        <v>0</v>
      </c>
      <c r="C2357" s="13">
        <f t="shared" si="152"/>
        <v>0</v>
      </c>
      <c r="D2357" s="13"/>
      <c r="E2357" s="13">
        <f t="shared" si="153"/>
        <v>0</v>
      </c>
      <c r="G2357" s="13">
        <f>(IF(E2357&gt;SUM($C$6,$C$5,Sec!J2357),SUM($C$5,$C$6,Sec!J2357),E2357))</f>
        <v>0</v>
      </c>
      <c r="I2357">
        <f t="shared" si="154"/>
        <v>0</v>
      </c>
      <c r="J2357" s="13">
        <f>IF(G2357&lt;SUM($C$5:$C$6,Sec!J2357),((SUM($C$5,$C$6,-G2357,(Rate*Sec!J2357)))*Rate),0)</f>
        <v>0</v>
      </c>
    </row>
    <row r="2358" spans="1:10">
      <c r="A2358">
        <v>2349</v>
      </c>
      <c r="B2358" s="13">
        <f t="shared" si="151"/>
        <v>0</v>
      </c>
      <c r="C2358" s="13">
        <f t="shared" si="152"/>
        <v>0</v>
      </c>
      <c r="D2358" s="13"/>
      <c r="E2358" s="13">
        <f t="shared" si="153"/>
        <v>0</v>
      </c>
      <c r="G2358" s="13">
        <f>(IF(E2358&gt;SUM($C$6,$C$5,Sec!J2358),SUM($C$5,$C$6,Sec!J2358),E2358))</f>
        <v>0</v>
      </c>
      <c r="I2358">
        <f t="shared" si="154"/>
        <v>0</v>
      </c>
      <c r="J2358" s="13">
        <f>IF(G2358&lt;SUM($C$5:$C$6,Sec!J2358),((SUM($C$5,$C$6,-G2358,(Rate*Sec!J2358)))*Rate),0)</f>
        <v>0</v>
      </c>
    </row>
    <row r="2359" spans="1:10">
      <c r="A2359">
        <v>2350</v>
      </c>
      <c r="B2359" s="13">
        <f t="shared" si="151"/>
        <v>0</v>
      </c>
      <c r="C2359" s="13">
        <f t="shared" si="152"/>
        <v>0</v>
      </c>
      <c r="D2359" s="13"/>
      <c r="E2359" s="13">
        <f t="shared" si="153"/>
        <v>0</v>
      </c>
      <c r="G2359" s="13">
        <f>(IF(E2359&gt;SUM($C$6,$C$5,Sec!J2359),SUM($C$5,$C$6,Sec!J2359),E2359))</f>
        <v>0</v>
      </c>
      <c r="I2359">
        <f t="shared" si="154"/>
        <v>0</v>
      </c>
      <c r="J2359" s="13">
        <f>IF(G2359&lt;SUM($C$5:$C$6,Sec!J2359),((SUM($C$5,$C$6,-G2359,(Rate*Sec!J2359)))*Rate),0)</f>
        <v>0</v>
      </c>
    </row>
    <row r="2360" spans="1:10">
      <c r="A2360">
        <v>2351</v>
      </c>
      <c r="B2360" s="13">
        <f t="shared" si="151"/>
        <v>0</v>
      </c>
      <c r="C2360" s="13">
        <f t="shared" si="152"/>
        <v>0</v>
      </c>
      <c r="D2360" s="13"/>
      <c r="E2360" s="13">
        <f t="shared" si="153"/>
        <v>0</v>
      </c>
      <c r="G2360" s="13">
        <f>(IF(E2360&gt;SUM($C$6,$C$5,Sec!J2360),SUM($C$5,$C$6,Sec!J2360),E2360))</f>
        <v>0</v>
      </c>
      <c r="I2360">
        <f t="shared" si="154"/>
        <v>0</v>
      </c>
      <c r="J2360" s="13">
        <f>IF(G2360&lt;SUM($C$5:$C$6,Sec!J2360),((SUM($C$5,$C$6,-G2360,(Rate*Sec!J2360)))*Rate),0)</f>
        <v>0</v>
      </c>
    </row>
    <row r="2361" spans="1:10">
      <c r="A2361">
        <v>2352</v>
      </c>
      <c r="B2361" s="13">
        <f t="shared" si="151"/>
        <v>0</v>
      </c>
      <c r="C2361" s="13">
        <f t="shared" si="152"/>
        <v>0</v>
      </c>
      <c r="D2361" s="13"/>
      <c r="E2361" s="13">
        <f t="shared" si="153"/>
        <v>0</v>
      </c>
      <c r="G2361" s="13">
        <f>(IF(E2361&gt;SUM($C$6,$C$5,Sec!J2361),SUM($C$5,$C$6,Sec!J2361),E2361))</f>
        <v>0</v>
      </c>
      <c r="I2361">
        <f t="shared" si="154"/>
        <v>0</v>
      </c>
      <c r="J2361" s="13">
        <f>IF(G2361&lt;SUM($C$5:$C$6,Sec!J2361),((SUM($C$5,$C$6,-G2361,(Rate*Sec!J2361)))*Rate),0)</f>
        <v>0</v>
      </c>
    </row>
    <row r="2362" spans="1:10">
      <c r="A2362">
        <v>2353</v>
      </c>
      <c r="B2362" s="13">
        <f t="shared" si="151"/>
        <v>0</v>
      </c>
      <c r="C2362" s="13">
        <f t="shared" si="152"/>
        <v>0</v>
      </c>
      <c r="D2362" s="13"/>
      <c r="E2362" s="13">
        <f t="shared" si="153"/>
        <v>0</v>
      </c>
      <c r="G2362" s="13">
        <f>(IF(E2362&gt;SUM($C$6,$C$5,Sec!J2362),SUM($C$5,$C$6,Sec!J2362),E2362))</f>
        <v>0</v>
      </c>
      <c r="I2362">
        <f t="shared" si="154"/>
        <v>0</v>
      </c>
      <c r="J2362" s="13">
        <f>IF(G2362&lt;SUM($C$5:$C$6,Sec!J2362),((SUM($C$5,$C$6,-G2362,(Rate*Sec!J2362)))*Rate),0)</f>
        <v>0</v>
      </c>
    </row>
    <row r="2363" spans="1:10">
      <c r="A2363">
        <v>2354</v>
      </c>
      <c r="B2363" s="13">
        <f t="shared" si="151"/>
        <v>0</v>
      </c>
      <c r="C2363" s="13">
        <f t="shared" si="152"/>
        <v>0</v>
      </c>
      <c r="D2363" s="13"/>
      <c r="E2363" s="13">
        <f t="shared" si="153"/>
        <v>0</v>
      </c>
      <c r="G2363" s="13">
        <f>(IF(E2363&gt;SUM($C$6,$C$5,Sec!J2363),SUM($C$5,$C$6,Sec!J2363),E2363))</f>
        <v>0</v>
      </c>
      <c r="I2363">
        <f t="shared" si="154"/>
        <v>0</v>
      </c>
      <c r="J2363" s="13">
        <f>IF(G2363&lt;SUM($C$5:$C$6,Sec!J2363),((SUM($C$5,$C$6,-G2363,(Rate*Sec!J2363)))*Rate),0)</f>
        <v>0</v>
      </c>
    </row>
    <row r="2364" spans="1:10">
      <c r="A2364">
        <v>2355</v>
      </c>
      <c r="B2364" s="13">
        <f t="shared" si="151"/>
        <v>0</v>
      </c>
      <c r="C2364" s="13">
        <f t="shared" si="152"/>
        <v>0</v>
      </c>
      <c r="D2364" s="13"/>
      <c r="E2364" s="13">
        <f t="shared" si="153"/>
        <v>0</v>
      </c>
      <c r="G2364" s="13">
        <f>(IF(E2364&gt;SUM($C$6,$C$5,Sec!J2364),SUM($C$5,$C$6,Sec!J2364),E2364))</f>
        <v>0</v>
      </c>
      <c r="I2364">
        <f t="shared" si="154"/>
        <v>0</v>
      </c>
      <c r="J2364" s="13">
        <f>IF(G2364&lt;SUM($C$5:$C$6,Sec!J2364),((SUM($C$5,$C$6,-G2364,(Rate*Sec!J2364)))*Rate),0)</f>
        <v>0</v>
      </c>
    </row>
    <row r="2365" spans="1:10">
      <c r="A2365">
        <v>2356</v>
      </c>
      <c r="B2365" s="13">
        <f t="shared" si="151"/>
        <v>0</v>
      </c>
      <c r="C2365" s="13">
        <f t="shared" si="152"/>
        <v>0</v>
      </c>
      <c r="D2365" s="13"/>
      <c r="E2365" s="13">
        <f t="shared" si="153"/>
        <v>0</v>
      </c>
      <c r="G2365" s="13">
        <f>(IF(E2365&gt;SUM($C$6,$C$5,Sec!J2365),SUM($C$5,$C$6,Sec!J2365),E2365))</f>
        <v>0</v>
      </c>
      <c r="I2365">
        <f t="shared" si="154"/>
        <v>0</v>
      </c>
      <c r="J2365" s="13">
        <f>IF(G2365&lt;SUM($C$5:$C$6,Sec!J2365),((SUM($C$5,$C$6,-G2365,(Rate*Sec!J2365)))*Rate),0)</f>
        <v>0</v>
      </c>
    </row>
    <row r="2366" spans="1:10">
      <c r="A2366">
        <v>2357</v>
      </c>
      <c r="B2366" s="13">
        <f t="shared" si="151"/>
        <v>0</v>
      </c>
      <c r="C2366" s="13">
        <f t="shared" si="152"/>
        <v>0</v>
      </c>
      <c r="D2366" s="13"/>
      <c r="E2366" s="13">
        <f t="shared" si="153"/>
        <v>0</v>
      </c>
      <c r="G2366" s="13">
        <f>(IF(E2366&gt;SUM($C$6,$C$5,Sec!J2366),SUM($C$5,$C$6,Sec!J2366),E2366))</f>
        <v>0</v>
      </c>
      <c r="I2366">
        <f t="shared" si="154"/>
        <v>0</v>
      </c>
      <c r="J2366" s="13">
        <f>IF(G2366&lt;SUM($C$5:$C$6,Sec!J2366),((SUM($C$5,$C$6,-G2366,(Rate*Sec!J2366)))*Rate),0)</f>
        <v>0</v>
      </c>
    </row>
    <row r="2367" spans="1:10">
      <c r="A2367">
        <v>2358</v>
      </c>
      <c r="B2367" s="13">
        <f t="shared" si="151"/>
        <v>0</v>
      </c>
      <c r="C2367" s="13">
        <f t="shared" si="152"/>
        <v>0</v>
      </c>
      <c r="D2367" s="13"/>
      <c r="E2367" s="13">
        <f t="shared" si="153"/>
        <v>0</v>
      </c>
      <c r="G2367" s="13">
        <f>(IF(E2367&gt;SUM($C$6,$C$5,Sec!J2367),SUM($C$5,$C$6,Sec!J2367),E2367))</f>
        <v>0</v>
      </c>
      <c r="I2367">
        <f t="shared" si="154"/>
        <v>0</v>
      </c>
      <c r="J2367" s="13">
        <f>IF(G2367&lt;SUM($C$5:$C$6,Sec!J2367),((SUM($C$5,$C$6,-G2367,(Rate*Sec!J2367)))*Rate),0)</f>
        <v>0</v>
      </c>
    </row>
    <row r="2368" spans="1:10">
      <c r="A2368">
        <v>2359</v>
      </c>
      <c r="B2368" s="13">
        <f t="shared" si="151"/>
        <v>0</v>
      </c>
      <c r="C2368" s="13">
        <f t="shared" si="152"/>
        <v>0</v>
      </c>
      <c r="D2368" s="13"/>
      <c r="E2368" s="13">
        <f t="shared" si="153"/>
        <v>0</v>
      </c>
      <c r="G2368" s="13">
        <f>(IF(E2368&gt;SUM($C$6,$C$5,Sec!J2368),SUM($C$5,$C$6,Sec!J2368),E2368))</f>
        <v>0</v>
      </c>
      <c r="I2368">
        <f t="shared" si="154"/>
        <v>0</v>
      </c>
      <c r="J2368" s="13">
        <f>IF(G2368&lt;SUM($C$5:$C$6,Sec!J2368),((SUM($C$5,$C$6,-G2368,(Rate*Sec!J2368)))*Rate),0)</f>
        <v>0</v>
      </c>
    </row>
    <row r="2369" spans="1:10">
      <c r="A2369">
        <v>2360</v>
      </c>
      <c r="B2369" s="13">
        <f t="shared" si="151"/>
        <v>0</v>
      </c>
      <c r="C2369" s="13">
        <f t="shared" si="152"/>
        <v>0</v>
      </c>
      <c r="D2369" s="13"/>
      <c r="E2369" s="13">
        <f t="shared" si="153"/>
        <v>0</v>
      </c>
      <c r="G2369" s="13">
        <f>(IF(E2369&gt;SUM($C$6,$C$5,Sec!J2369),SUM($C$5,$C$6,Sec!J2369),E2369))</f>
        <v>0</v>
      </c>
      <c r="I2369">
        <f t="shared" si="154"/>
        <v>0</v>
      </c>
      <c r="J2369" s="13">
        <f>IF(G2369&lt;SUM($C$5:$C$6,Sec!J2369),((SUM($C$5,$C$6,-G2369,(Rate*Sec!J2369)))*Rate),0)</f>
        <v>0</v>
      </c>
    </row>
    <row r="2370" spans="1:10">
      <c r="A2370">
        <v>2361</v>
      </c>
      <c r="B2370" s="13">
        <f t="shared" si="151"/>
        <v>0</v>
      </c>
      <c r="C2370" s="13">
        <f t="shared" si="152"/>
        <v>0</v>
      </c>
      <c r="D2370" s="13"/>
      <c r="E2370" s="13">
        <f t="shared" si="153"/>
        <v>0</v>
      </c>
      <c r="G2370" s="13">
        <f>(IF(E2370&gt;SUM($C$6,$C$5,Sec!J2370),SUM($C$5,$C$6,Sec!J2370),E2370))</f>
        <v>0</v>
      </c>
      <c r="I2370">
        <f t="shared" si="154"/>
        <v>0</v>
      </c>
      <c r="J2370" s="13">
        <f>IF(G2370&lt;SUM($C$5:$C$6,Sec!J2370),((SUM($C$5,$C$6,-G2370,(Rate*Sec!J2370)))*Rate),0)</f>
        <v>0</v>
      </c>
    </row>
    <row r="2371" spans="1:10">
      <c r="A2371">
        <v>2362</v>
      </c>
      <c r="B2371" s="13">
        <f t="shared" si="151"/>
        <v>0</v>
      </c>
      <c r="C2371" s="13">
        <f t="shared" si="152"/>
        <v>0</v>
      </c>
      <c r="D2371" s="13"/>
      <c r="E2371" s="13">
        <f t="shared" si="153"/>
        <v>0</v>
      </c>
      <c r="G2371" s="13">
        <f>(IF(E2371&gt;SUM($C$6,$C$5,Sec!J2371),SUM($C$5,$C$6,Sec!J2371),E2371))</f>
        <v>0</v>
      </c>
      <c r="I2371">
        <f t="shared" si="154"/>
        <v>0</v>
      </c>
      <c r="J2371" s="13">
        <f>IF(G2371&lt;SUM($C$5:$C$6,Sec!J2371),((SUM($C$5,$C$6,-G2371,(Rate*Sec!J2371)))*Rate),0)</f>
        <v>0</v>
      </c>
    </row>
    <row r="2372" spans="1:10">
      <c r="A2372">
        <v>2363</v>
      </c>
      <c r="B2372" s="13">
        <f t="shared" si="151"/>
        <v>0</v>
      </c>
      <c r="C2372" s="13">
        <f t="shared" si="152"/>
        <v>0</v>
      </c>
      <c r="D2372" s="13"/>
      <c r="E2372" s="13">
        <f t="shared" si="153"/>
        <v>0</v>
      </c>
      <c r="G2372" s="13">
        <f>(IF(E2372&gt;SUM($C$6,$C$5,Sec!J2372),SUM($C$5,$C$6,Sec!J2372),E2372))</f>
        <v>0</v>
      </c>
      <c r="I2372">
        <f t="shared" si="154"/>
        <v>0</v>
      </c>
      <c r="J2372" s="13">
        <f>IF(G2372&lt;SUM($C$5:$C$6,Sec!J2372),((SUM($C$5,$C$6,-G2372,(Rate*Sec!J2372)))*Rate),0)</f>
        <v>0</v>
      </c>
    </row>
    <row r="2373" spans="1:10">
      <c r="A2373">
        <v>2364</v>
      </c>
      <c r="B2373" s="13">
        <f t="shared" si="151"/>
        <v>0</v>
      </c>
      <c r="C2373" s="13">
        <f t="shared" si="152"/>
        <v>0</v>
      </c>
      <c r="D2373" s="13"/>
      <c r="E2373" s="13">
        <f t="shared" si="153"/>
        <v>0</v>
      </c>
      <c r="G2373" s="13">
        <f>(IF(E2373&gt;SUM($C$6,$C$5,Sec!J2373),SUM($C$5,$C$6,Sec!J2373),E2373))</f>
        <v>0</v>
      </c>
      <c r="I2373">
        <f t="shared" si="154"/>
        <v>0</v>
      </c>
      <c r="J2373" s="13">
        <f>IF(G2373&lt;SUM($C$5:$C$6,Sec!J2373),((SUM($C$5,$C$6,-G2373,(Rate*Sec!J2373)))*Rate),0)</f>
        <v>0</v>
      </c>
    </row>
    <row r="2374" spans="1:10">
      <c r="A2374">
        <v>2365</v>
      </c>
      <c r="B2374" s="13">
        <f t="shared" si="151"/>
        <v>0</v>
      </c>
      <c r="C2374" s="13">
        <f t="shared" si="152"/>
        <v>0</v>
      </c>
      <c r="D2374" s="13"/>
      <c r="E2374" s="13">
        <f t="shared" si="153"/>
        <v>0</v>
      </c>
      <c r="G2374" s="13">
        <f>(IF(E2374&gt;SUM($C$6,$C$5,Sec!J2374),SUM($C$5,$C$6,Sec!J2374),E2374))</f>
        <v>0</v>
      </c>
      <c r="I2374">
        <f t="shared" si="154"/>
        <v>0</v>
      </c>
      <c r="J2374" s="13">
        <f>IF(G2374&lt;SUM($C$5:$C$6,Sec!J2374),((SUM($C$5,$C$6,-G2374,(Rate*Sec!J2374)))*Rate),0)</f>
        <v>0</v>
      </c>
    </row>
    <row r="2375" spans="1:10">
      <c r="A2375">
        <v>2366</v>
      </c>
      <c r="B2375" s="13">
        <f t="shared" si="151"/>
        <v>0</v>
      </c>
      <c r="C2375" s="13">
        <f t="shared" si="152"/>
        <v>0</v>
      </c>
      <c r="D2375" s="13"/>
      <c r="E2375" s="13">
        <f t="shared" si="153"/>
        <v>0</v>
      </c>
      <c r="G2375" s="13">
        <f>(IF(E2375&gt;SUM($C$6,$C$5,Sec!J2375),SUM($C$5,$C$6,Sec!J2375),E2375))</f>
        <v>0</v>
      </c>
      <c r="I2375">
        <f t="shared" si="154"/>
        <v>0</v>
      </c>
      <c r="J2375" s="13">
        <f>IF(G2375&lt;SUM($C$5:$C$6,Sec!J2375),((SUM($C$5,$C$6,-G2375,(Rate*Sec!J2375)))*Rate),0)</f>
        <v>0</v>
      </c>
    </row>
    <row r="2376" spans="1:10">
      <c r="A2376">
        <v>2367</v>
      </c>
      <c r="B2376" s="13">
        <f t="shared" si="151"/>
        <v>0</v>
      </c>
      <c r="C2376" s="13">
        <f t="shared" si="152"/>
        <v>0</v>
      </c>
      <c r="D2376" s="13"/>
      <c r="E2376" s="13">
        <f t="shared" si="153"/>
        <v>0</v>
      </c>
      <c r="G2376" s="13">
        <f>(IF(E2376&gt;SUM($C$6,$C$5,Sec!J2376),SUM($C$5,$C$6,Sec!J2376),E2376))</f>
        <v>0</v>
      </c>
      <c r="I2376">
        <f t="shared" si="154"/>
        <v>0</v>
      </c>
      <c r="J2376" s="13">
        <f>IF(G2376&lt;SUM($C$5:$C$6,Sec!J2376),((SUM($C$5,$C$6,-G2376,(Rate*Sec!J2376)))*Rate),0)</f>
        <v>0</v>
      </c>
    </row>
    <row r="2377" spans="1:10">
      <c r="A2377">
        <v>2368</v>
      </c>
      <c r="B2377" s="13">
        <f t="shared" si="151"/>
        <v>0</v>
      </c>
      <c r="C2377" s="13">
        <f t="shared" si="152"/>
        <v>0</v>
      </c>
      <c r="D2377" s="13"/>
      <c r="E2377" s="13">
        <f t="shared" si="153"/>
        <v>0</v>
      </c>
      <c r="G2377" s="13">
        <f>(IF(E2377&gt;SUM($C$6,$C$5,Sec!J2377),SUM($C$5,$C$6,Sec!J2377),E2377))</f>
        <v>0</v>
      </c>
      <c r="I2377">
        <f t="shared" si="154"/>
        <v>0</v>
      </c>
      <c r="J2377" s="13">
        <f>IF(G2377&lt;SUM($C$5:$C$6,Sec!J2377),((SUM($C$5,$C$6,-G2377,(Rate*Sec!J2377)))*Rate),0)</f>
        <v>0</v>
      </c>
    </row>
    <row r="2378" spans="1:10">
      <c r="A2378">
        <v>2369</v>
      </c>
      <c r="B2378" s="13">
        <f t="shared" si="151"/>
        <v>0</v>
      </c>
      <c r="C2378" s="13">
        <f t="shared" si="152"/>
        <v>0</v>
      </c>
      <c r="D2378" s="13"/>
      <c r="E2378" s="13">
        <f t="shared" si="153"/>
        <v>0</v>
      </c>
      <c r="G2378" s="13">
        <f>(IF(E2378&gt;SUM($C$6,$C$5,Sec!J2378),SUM($C$5,$C$6,Sec!J2378),E2378))</f>
        <v>0</v>
      </c>
      <c r="I2378">
        <f t="shared" si="154"/>
        <v>0</v>
      </c>
      <c r="J2378" s="13">
        <f>IF(G2378&lt;SUM($C$5:$C$6,Sec!J2378),((SUM($C$5,$C$6,-G2378,(Rate*Sec!J2378)))*Rate),0)</f>
        <v>0</v>
      </c>
    </row>
    <row r="2379" spans="1:10">
      <c r="A2379">
        <v>2370</v>
      </c>
      <c r="B2379" s="13">
        <f t="shared" si="151"/>
        <v>0</v>
      </c>
      <c r="C2379" s="13">
        <f t="shared" si="152"/>
        <v>0</v>
      </c>
      <c r="D2379" s="13"/>
      <c r="E2379" s="13">
        <f t="shared" si="153"/>
        <v>0</v>
      </c>
      <c r="G2379" s="13">
        <f>(IF(E2379&gt;SUM($C$6,$C$5,Sec!J2379),SUM($C$5,$C$6,Sec!J2379),E2379))</f>
        <v>0</v>
      </c>
      <c r="I2379">
        <f t="shared" si="154"/>
        <v>0</v>
      </c>
      <c r="J2379" s="13">
        <f>IF(G2379&lt;SUM($C$5:$C$6,Sec!J2379),((SUM($C$5,$C$6,-G2379,(Rate*Sec!J2379)))*Rate),0)</f>
        <v>0</v>
      </c>
    </row>
    <row r="2380" spans="1:10">
      <c r="A2380">
        <v>2371</v>
      </c>
      <c r="B2380" s="13">
        <f t="shared" si="151"/>
        <v>0</v>
      </c>
      <c r="C2380" s="13">
        <f t="shared" si="152"/>
        <v>0</v>
      </c>
      <c r="D2380" s="13"/>
      <c r="E2380" s="13">
        <f t="shared" si="153"/>
        <v>0</v>
      </c>
      <c r="G2380" s="13">
        <f>(IF(E2380&gt;SUM($C$6,$C$5,Sec!J2380),SUM($C$5,$C$6,Sec!J2380),E2380))</f>
        <v>0</v>
      </c>
      <c r="I2380">
        <f t="shared" si="154"/>
        <v>0</v>
      </c>
      <c r="J2380" s="13">
        <f>IF(G2380&lt;SUM($C$5:$C$6,Sec!J2380),((SUM($C$5,$C$6,-G2380,(Rate*Sec!J2380)))*Rate),0)</f>
        <v>0</v>
      </c>
    </row>
    <row r="2381" spans="1:10">
      <c r="A2381">
        <v>2372</v>
      </c>
      <c r="B2381" s="13">
        <f t="shared" si="151"/>
        <v>0</v>
      </c>
      <c r="C2381" s="13">
        <f t="shared" si="152"/>
        <v>0</v>
      </c>
      <c r="D2381" s="13"/>
      <c r="E2381" s="13">
        <f t="shared" si="153"/>
        <v>0</v>
      </c>
      <c r="G2381" s="13">
        <f>(IF(E2381&gt;SUM($C$6,$C$5,Sec!J2381),SUM($C$5,$C$6,Sec!J2381),E2381))</f>
        <v>0</v>
      </c>
      <c r="I2381">
        <f t="shared" si="154"/>
        <v>0</v>
      </c>
      <c r="J2381" s="13">
        <f>IF(G2381&lt;SUM($C$5:$C$6,Sec!J2381),((SUM($C$5,$C$6,-G2381,(Rate*Sec!J2381)))*Rate),0)</f>
        <v>0</v>
      </c>
    </row>
    <row r="2382" spans="1:10">
      <c r="A2382">
        <v>2373</v>
      </c>
      <c r="B2382" s="13">
        <f t="shared" si="151"/>
        <v>0</v>
      </c>
      <c r="C2382" s="13">
        <f t="shared" si="152"/>
        <v>0</v>
      </c>
      <c r="D2382" s="13"/>
      <c r="E2382" s="13">
        <f t="shared" si="153"/>
        <v>0</v>
      </c>
      <c r="G2382" s="13">
        <f>(IF(E2382&gt;SUM($C$6,$C$5,Sec!J2382),SUM($C$5,$C$6,Sec!J2382),E2382))</f>
        <v>0</v>
      </c>
      <c r="I2382">
        <f t="shared" si="154"/>
        <v>0</v>
      </c>
      <c r="J2382" s="13">
        <f>IF(G2382&lt;SUM($C$5:$C$6,Sec!J2382),((SUM($C$5,$C$6,-G2382,(Rate*Sec!J2382)))*Rate),0)</f>
        <v>0</v>
      </c>
    </row>
    <row r="2383" spans="1:10">
      <c r="A2383">
        <v>2374</v>
      </c>
      <c r="B2383" s="13">
        <f t="shared" si="151"/>
        <v>0</v>
      </c>
      <c r="C2383" s="13">
        <f t="shared" si="152"/>
        <v>0</v>
      </c>
      <c r="D2383" s="13"/>
      <c r="E2383" s="13">
        <f t="shared" si="153"/>
        <v>0</v>
      </c>
      <c r="G2383" s="13">
        <f>(IF(E2383&gt;SUM($C$6,$C$5,Sec!J2383),SUM($C$5,$C$6,Sec!J2383),E2383))</f>
        <v>0</v>
      </c>
      <c r="I2383">
        <f t="shared" si="154"/>
        <v>0</v>
      </c>
      <c r="J2383" s="13">
        <f>IF(G2383&lt;SUM($C$5:$C$6,Sec!J2383),((SUM($C$5,$C$6,-G2383,(Rate*Sec!J2383)))*Rate),0)</f>
        <v>0</v>
      </c>
    </row>
    <row r="2384" spans="1:10">
      <c r="A2384">
        <v>2375</v>
      </c>
      <c r="B2384" s="13">
        <f t="shared" si="151"/>
        <v>0</v>
      </c>
      <c r="C2384" s="13">
        <f t="shared" si="152"/>
        <v>0</v>
      </c>
      <c r="D2384" s="13"/>
      <c r="E2384" s="13">
        <f t="shared" si="153"/>
        <v>0</v>
      </c>
      <c r="G2384" s="13">
        <f>(IF(E2384&gt;SUM($C$6,$C$5,Sec!J2384),SUM($C$5,$C$6,Sec!J2384),E2384))</f>
        <v>0</v>
      </c>
      <c r="I2384">
        <f t="shared" si="154"/>
        <v>0</v>
      </c>
      <c r="J2384" s="13">
        <f>IF(G2384&lt;SUM($C$5:$C$6,Sec!J2384),((SUM($C$5,$C$6,-G2384,(Rate*Sec!J2384)))*Rate),0)</f>
        <v>0</v>
      </c>
    </row>
    <row r="2385" spans="1:10">
      <c r="A2385">
        <v>2376</v>
      </c>
      <c r="B2385" s="13">
        <f t="shared" si="151"/>
        <v>0</v>
      </c>
      <c r="C2385" s="13">
        <f t="shared" si="152"/>
        <v>0</v>
      </c>
      <c r="D2385" s="13"/>
      <c r="E2385" s="13">
        <f t="shared" si="153"/>
        <v>0</v>
      </c>
      <c r="G2385" s="13">
        <f>(IF(E2385&gt;SUM($C$6,$C$5,Sec!J2385),SUM($C$5,$C$6,Sec!J2385),E2385))</f>
        <v>0</v>
      </c>
      <c r="I2385">
        <f t="shared" si="154"/>
        <v>0</v>
      </c>
      <c r="J2385" s="13">
        <f>IF(G2385&lt;SUM($C$5:$C$6,Sec!J2385),((SUM($C$5,$C$6,-G2385,(Rate*Sec!J2385)))*Rate),0)</f>
        <v>0</v>
      </c>
    </row>
    <row r="2386" spans="1:10">
      <c r="A2386">
        <v>2377</v>
      </c>
      <c r="B2386" s="13">
        <f t="shared" si="151"/>
        <v>0</v>
      </c>
      <c r="C2386" s="13">
        <f t="shared" si="152"/>
        <v>0</v>
      </c>
      <c r="D2386" s="13"/>
      <c r="E2386" s="13">
        <f t="shared" si="153"/>
        <v>0</v>
      </c>
      <c r="G2386" s="13">
        <f>(IF(E2386&gt;SUM($C$6,$C$5,Sec!J2386),SUM($C$5,$C$6,Sec!J2386),E2386))</f>
        <v>0</v>
      </c>
      <c r="I2386">
        <f t="shared" si="154"/>
        <v>0</v>
      </c>
      <c r="J2386" s="13">
        <f>IF(G2386&lt;SUM($C$5:$C$6,Sec!J2386),((SUM($C$5,$C$6,-G2386,(Rate*Sec!J2386)))*Rate),0)</f>
        <v>0</v>
      </c>
    </row>
    <row r="2387" spans="1:10">
      <c r="A2387">
        <v>2378</v>
      </c>
      <c r="B2387" s="13">
        <f t="shared" si="151"/>
        <v>0</v>
      </c>
      <c r="C2387" s="13">
        <f t="shared" si="152"/>
        <v>0</v>
      </c>
      <c r="D2387" s="13"/>
      <c r="E2387" s="13">
        <f t="shared" si="153"/>
        <v>0</v>
      </c>
      <c r="G2387" s="13">
        <f>(IF(E2387&gt;SUM($C$6,$C$5,Sec!J2387),SUM($C$5,$C$6,Sec!J2387),E2387))</f>
        <v>0</v>
      </c>
      <c r="I2387">
        <f t="shared" si="154"/>
        <v>0</v>
      </c>
      <c r="J2387" s="13">
        <f>IF(G2387&lt;SUM($C$5:$C$6,Sec!J2387),((SUM($C$5,$C$6,-G2387,(Rate*Sec!J2387)))*Rate),0)</f>
        <v>0</v>
      </c>
    </row>
    <row r="2388" spans="1:10">
      <c r="A2388">
        <v>2379</v>
      </c>
      <c r="B2388" s="13">
        <f t="shared" si="151"/>
        <v>0</v>
      </c>
      <c r="C2388" s="13">
        <f t="shared" si="152"/>
        <v>0</v>
      </c>
      <c r="D2388" s="13"/>
      <c r="E2388" s="13">
        <f t="shared" si="153"/>
        <v>0</v>
      </c>
      <c r="G2388" s="13">
        <f>(IF(E2388&gt;SUM($C$6,$C$5,Sec!J2388),SUM($C$5,$C$6,Sec!J2388),E2388))</f>
        <v>0</v>
      </c>
      <c r="I2388">
        <f t="shared" si="154"/>
        <v>0</v>
      </c>
      <c r="J2388" s="13">
        <f>IF(G2388&lt;SUM($C$5:$C$6,Sec!J2388),((SUM($C$5,$C$6,-G2388,(Rate*Sec!J2388)))*Rate),0)</f>
        <v>0</v>
      </c>
    </row>
    <row r="2389" spans="1:10">
      <c r="A2389">
        <v>2380</v>
      </c>
      <c r="B2389" s="13">
        <f t="shared" si="151"/>
        <v>0</v>
      </c>
      <c r="C2389" s="13">
        <f t="shared" si="152"/>
        <v>0</v>
      </c>
      <c r="D2389" s="13"/>
      <c r="E2389" s="13">
        <f t="shared" si="153"/>
        <v>0</v>
      </c>
      <c r="G2389" s="13">
        <f>(IF(E2389&gt;SUM($C$6,$C$5,Sec!J2389),SUM($C$5,$C$6,Sec!J2389),E2389))</f>
        <v>0</v>
      </c>
      <c r="I2389">
        <f t="shared" si="154"/>
        <v>0</v>
      </c>
      <c r="J2389" s="13">
        <f>IF(G2389&lt;SUM($C$5:$C$6,Sec!J2389),((SUM($C$5,$C$6,-G2389,(Rate*Sec!J2389)))*Rate),0)</f>
        <v>0</v>
      </c>
    </row>
    <row r="2390" spans="1:10">
      <c r="A2390">
        <v>2381</v>
      </c>
      <c r="B2390" s="13">
        <f t="shared" si="151"/>
        <v>0</v>
      </c>
      <c r="C2390" s="13">
        <f t="shared" si="152"/>
        <v>0</v>
      </c>
      <c r="D2390" s="13"/>
      <c r="E2390" s="13">
        <f t="shared" si="153"/>
        <v>0</v>
      </c>
      <c r="G2390" s="13">
        <f>(IF(E2390&gt;SUM($C$6,$C$5,Sec!J2390),SUM($C$5,$C$6,Sec!J2390),E2390))</f>
        <v>0</v>
      </c>
      <c r="I2390">
        <f t="shared" si="154"/>
        <v>0</v>
      </c>
      <c r="J2390" s="13">
        <f>IF(G2390&lt;SUM($C$5:$C$6,Sec!J2390),((SUM($C$5,$C$6,-G2390,(Rate*Sec!J2390)))*Rate),0)</f>
        <v>0</v>
      </c>
    </row>
    <row r="2391" spans="1:10">
      <c r="A2391">
        <v>2382</v>
      </c>
      <c r="B2391" s="13">
        <f t="shared" si="151"/>
        <v>0</v>
      </c>
      <c r="C2391" s="13">
        <f t="shared" si="152"/>
        <v>0</v>
      </c>
      <c r="D2391" s="13"/>
      <c r="E2391" s="13">
        <f t="shared" si="153"/>
        <v>0</v>
      </c>
      <c r="G2391" s="13">
        <f>(IF(E2391&gt;SUM($C$6,$C$5,Sec!J2391),SUM($C$5,$C$6,Sec!J2391),E2391))</f>
        <v>0</v>
      </c>
      <c r="I2391">
        <f t="shared" si="154"/>
        <v>0</v>
      </c>
      <c r="J2391" s="13">
        <f>IF(G2391&lt;SUM($C$5:$C$6,Sec!J2391),((SUM($C$5,$C$6,-G2391,(Rate*Sec!J2391)))*Rate),0)</f>
        <v>0</v>
      </c>
    </row>
    <row r="2392" spans="1:10">
      <c r="A2392">
        <v>2383</v>
      </c>
      <c r="B2392" s="13">
        <f t="shared" si="151"/>
        <v>0</v>
      </c>
      <c r="C2392" s="13">
        <f t="shared" si="152"/>
        <v>0</v>
      </c>
      <c r="D2392" s="13"/>
      <c r="E2392" s="13">
        <f t="shared" si="153"/>
        <v>0</v>
      </c>
      <c r="G2392" s="13">
        <f>(IF(E2392&gt;SUM($C$6,$C$5,Sec!J2392),SUM($C$5,$C$6,Sec!J2392),E2392))</f>
        <v>0</v>
      </c>
      <c r="I2392">
        <f t="shared" si="154"/>
        <v>0</v>
      </c>
      <c r="J2392" s="13">
        <f>IF(G2392&lt;SUM($C$5:$C$6,Sec!J2392),((SUM($C$5,$C$6,-G2392,(Rate*Sec!J2392)))*Rate),0)</f>
        <v>0</v>
      </c>
    </row>
    <row r="2393" spans="1:10">
      <c r="A2393">
        <v>2384</v>
      </c>
      <c r="B2393" s="13">
        <f t="shared" si="151"/>
        <v>0</v>
      </c>
      <c r="C2393" s="13">
        <f t="shared" si="152"/>
        <v>0</v>
      </c>
      <c r="D2393" s="13"/>
      <c r="E2393" s="13">
        <f t="shared" si="153"/>
        <v>0</v>
      </c>
      <c r="G2393" s="13">
        <f>(IF(E2393&gt;SUM($C$6,$C$5,Sec!J2393),SUM($C$5,$C$6,Sec!J2393),E2393))</f>
        <v>0</v>
      </c>
      <c r="I2393">
        <f t="shared" si="154"/>
        <v>0</v>
      </c>
      <c r="J2393" s="13">
        <f>IF(G2393&lt;SUM($C$5:$C$6,Sec!J2393),((SUM($C$5,$C$6,-G2393,(Rate*Sec!J2393)))*Rate),0)</f>
        <v>0</v>
      </c>
    </row>
    <row r="2394" spans="1:10">
      <c r="A2394">
        <v>2385</v>
      </c>
      <c r="B2394" s="13">
        <f t="shared" si="151"/>
        <v>0</v>
      </c>
      <c r="C2394" s="13">
        <f t="shared" si="152"/>
        <v>0</v>
      </c>
      <c r="D2394" s="13"/>
      <c r="E2394" s="13">
        <f t="shared" si="153"/>
        <v>0</v>
      </c>
      <c r="G2394" s="13">
        <f>(IF(E2394&gt;SUM($C$6,$C$5,Sec!J2394),SUM($C$5,$C$6,Sec!J2394),E2394))</f>
        <v>0</v>
      </c>
      <c r="I2394">
        <f t="shared" si="154"/>
        <v>0</v>
      </c>
      <c r="J2394" s="13">
        <f>IF(G2394&lt;SUM($C$5:$C$6,Sec!J2394),((SUM($C$5,$C$6,-G2394,(Rate*Sec!J2394)))*Rate),0)</f>
        <v>0</v>
      </c>
    </row>
    <row r="2395" spans="1:10">
      <c r="A2395">
        <v>2386</v>
      </c>
      <c r="B2395" s="13">
        <f t="shared" si="151"/>
        <v>0</v>
      </c>
      <c r="C2395" s="13">
        <f t="shared" si="152"/>
        <v>0</v>
      </c>
      <c r="D2395" s="13"/>
      <c r="E2395" s="13">
        <f t="shared" si="153"/>
        <v>0</v>
      </c>
      <c r="G2395" s="13">
        <f>(IF(E2395&gt;SUM($C$6,$C$5,Sec!J2395),SUM($C$5,$C$6,Sec!J2395),E2395))</f>
        <v>0</v>
      </c>
      <c r="I2395">
        <f t="shared" si="154"/>
        <v>0</v>
      </c>
      <c r="J2395" s="13">
        <f>IF(G2395&lt;SUM($C$5:$C$6,Sec!J2395),((SUM($C$5,$C$6,-G2395,(Rate*Sec!J2395)))*Rate),0)</f>
        <v>0</v>
      </c>
    </row>
    <row r="2396" spans="1:10">
      <c r="A2396">
        <v>2387</v>
      </c>
      <c r="B2396" s="13">
        <f t="shared" si="151"/>
        <v>0</v>
      </c>
      <c r="C2396" s="13">
        <f t="shared" si="152"/>
        <v>0</v>
      </c>
      <c r="D2396" s="13"/>
      <c r="E2396" s="13">
        <f t="shared" si="153"/>
        <v>0</v>
      </c>
      <c r="G2396" s="13">
        <f>(IF(E2396&gt;SUM($C$6,$C$5,Sec!J2396),SUM($C$5,$C$6,Sec!J2396),E2396))</f>
        <v>0</v>
      </c>
      <c r="I2396">
        <f t="shared" si="154"/>
        <v>0</v>
      </c>
      <c r="J2396" s="13">
        <f>IF(G2396&lt;SUM($C$5:$C$6,Sec!J2396),((SUM($C$5,$C$6,-G2396,(Rate*Sec!J2396)))*Rate),0)</f>
        <v>0</v>
      </c>
    </row>
    <row r="2397" spans="1:10">
      <c r="A2397">
        <v>2388</v>
      </c>
      <c r="B2397" s="13">
        <f t="shared" si="151"/>
        <v>0</v>
      </c>
      <c r="C2397" s="13">
        <f t="shared" si="152"/>
        <v>0</v>
      </c>
      <c r="D2397" s="13"/>
      <c r="E2397" s="13">
        <f t="shared" si="153"/>
        <v>0</v>
      </c>
      <c r="G2397" s="13">
        <f>(IF(E2397&gt;SUM($C$6,$C$5,Sec!J2397),SUM($C$5,$C$6,Sec!J2397),E2397))</f>
        <v>0</v>
      </c>
      <c r="I2397">
        <f t="shared" si="154"/>
        <v>0</v>
      </c>
      <c r="J2397" s="13">
        <f>IF(G2397&lt;SUM($C$5:$C$6,Sec!J2397),((SUM($C$5,$C$6,-G2397,(Rate*Sec!J2397)))*Rate),0)</f>
        <v>0</v>
      </c>
    </row>
    <row r="2398" spans="1:10">
      <c r="A2398">
        <v>2389</v>
      </c>
      <c r="B2398" s="13">
        <f t="shared" si="151"/>
        <v>0</v>
      </c>
      <c r="C2398" s="13">
        <f t="shared" si="152"/>
        <v>0</v>
      </c>
      <c r="D2398" s="13"/>
      <c r="E2398" s="13">
        <f t="shared" si="153"/>
        <v>0</v>
      </c>
      <c r="G2398" s="13">
        <f>(IF(E2398&gt;SUM($C$6,$C$5,Sec!J2398),SUM($C$5,$C$6,Sec!J2398),E2398))</f>
        <v>0</v>
      </c>
      <c r="I2398">
        <f t="shared" si="154"/>
        <v>0</v>
      </c>
      <c r="J2398" s="13">
        <f>IF(G2398&lt;SUM($C$5:$C$6,Sec!J2398),((SUM($C$5,$C$6,-G2398,(Rate*Sec!J2398)))*Rate),0)</f>
        <v>0</v>
      </c>
    </row>
    <row r="2399" spans="1:10">
      <c r="A2399">
        <v>2390</v>
      </c>
      <c r="B2399" s="13">
        <f t="shared" si="151"/>
        <v>0</v>
      </c>
      <c r="C2399" s="13">
        <f t="shared" si="152"/>
        <v>0</v>
      </c>
      <c r="D2399" s="13"/>
      <c r="E2399" s="13">
        <f t="shared" si="153"/>
        <v>0</v>
      </c>
      <c r="G2399" s="13">
        <f>(IF(E2399&gt;SUM($C$6,$C$5,Sec!J2399),SUM($C$5,$C$6,Sec!J2399),E2399))</f>
        <v>0</v>
      </c>
      <c r="I2399">
        <f t="shared" si="154"/>
        <v>0</v>
      </c>
      <c r="J2399" s="13">
        <f>IF(G2399&lt;SUM($C$5:$C$6,Sec!J2399),((SUM($C$5,$C$6,-G2399,(Rate*Sec!J2399)))*Rate),0)</f>
        <v>0</v>
      </c>
    </row>
    <row r="2400" spans="1:10">
      <c r="A2400">
        <v>2391</v>
      </c>
      <c r="B2400" s="13">
        <f t="shared" si="151"/>
        <v>0</v>
      </c>
      <c r="C2400" s="13">
        <f t="shared" si="152"/>
        <v>0</v>
      </c>
      <c r="D2400" s="13"/>
      <c r="E2400" s="13">
        <f t="shared" si="153"/>
        <v>0</v>
      </c>
      <c r="G2400" s="13">
        <f>(IF(E2400&gt;SUM($C$6,$C$5,Sec!J2400),SUM($C$5,$C$6,Sec!J2400),E2400))</f>
        <v>0</v>
      </c>
      <c r="I2400">
        <f t="shared" si="154"/>
        <v>0</v>
      </c>
      <c r="J2400" s="13">
        <f>IF(G2400&lt;SUM($C$5:$C$6,Sec!J2400),((SUM($C$5,$C$6,-G2400,(Rate*Sec!J2400)))*Rate),0)</f>
        <v>0</v>
      </c>
    </row>
    <row r="2401" spans="1:10">
      <c r="A2401">
        <v>2392</v>
      </c>
      <c r="B2401" s="13">
        <f t="shared" si="151"/>
        <v>0</v>
      </c>
      <c r="C2401" s="13">
        <f t="shared" si="152"/>
        <v>0</v>
      </c>
      <c r="D2401" s="13"/>
      <c r="E2401" s="13">
        <f t="shared" si="153"/>
        <v>0</v>
      </c>
      <c r="G2401" s="13">
        <f>(IF(E2401&gt;SUM($C$6,$C$5,Sec!J2401),SUM($C$5,$C$6,Sec!J2401),E2401))</f>
        <v>0</v>
      </c>
      <c r="I2401">
        <f t="shared" si="154"/>
        <v>0</v>
      </c>
      <c r="J2401" s="13">
        <f>IF(G2401&lt;SUM($C$5:$C$6,Sec!J2401),((SUM($C$5,$C$6,-G2401,(Rate*Sec!J2401)))*Rate),0)</f>
        <v>0</v>
      </c>
    </row>
    <row r="2402" spans="1:10">
      <c r="A2402">
        <v>2393</v>
      </c>
      <c r="B2402" s="13">
        <f t="shared" si="151"/>
        <v>0</v>
      </c>
      <c r="C2402" s="13">
        <f t="shared" si="152"/>
        <v>0</v>
      </c>
      <c r="D2402" s="13"/>
      <c r="E2402" s="13">
        <f t="shared" si="153"/>
        <v>0</v>
      </c>
      <c r="G2402" s="13">
        <f>(IF(E2402&gt;SUM($C$6,$C$5,Sec!J2402),SUM($C$5,$C$6,Sec!J2402),E2402))</f>
        <v>0</v>
      </c>
      <c r="I2402">
        <f t="shared" si="154"/>
        <v>0</v>
      </c>
      <c r="J2402" s="13">
        <f>IF(G2402&lt;SUM($C$5:$C$6,Sec!J2402),((SUM($C$5,$C$6,-G2402,(Rate*Sec!J2402)))*Rate),0)</f>
        <v>0</v>
      </c>
    </row>
    <row r="2403" spans="1:10">
      <c r="A2403">
        <v>2394</v>
      </c>
      <c r="B2403" s="13">
        <f t="shared" si="151"/>
        <v>0</v>
      </c>
      <c r="C2403" s="13">
        <f t="shared" si="152"/>
        <v>0</v>
      </c>
      <c r="D2403" s="13"/>
      <c r="E2403" s="13">
        <f t="shared" si="153"/>
        <v>0</v>
      </c>
      <c r="G2403" s="13">
        <f>(IF(E2403&gt;SUM($C$6,$C$5,Sec!J2403),SUM($C$5,$C$6,Sec!J2403),E2403))</f>
        <v>0</v>
      </c>
      <c r="I2403">
        <f t="shared" si="154"/>
        <v>0</v>
      </c>
      <c r="J2403" s="13">
        <f>IF(G2403&lt;SUM($C$5:$C$6,Sec!J2403),((SUM($C$5,$C$6,-G2403,(Rate*Sec!J2403)))*Rate),0)</f>
        <v>0</v>
      </c>
    </row>
    <row r="2404" spans="1:10">
      <c r="A2404">
        <v>2395</v>
      </c>
      <c r="B2404" s="13">
        <f t="shared" si="151"/>
        <v>0</v>
      </c>
      <c r="C2404" s="13">
        <f t="shared" si="152"/>
        <v>0</v>
      </c>
      <c r="D2404" s="13"/>
      <c r="E2404" s="13">
        <f t="shared" si="153"/>
        <v>0</v>
      </c>
      <c r="G2404" s="13">
        <f>(IF(E2404&gt;SUM($C$6,$C$5,Sec!J2404),SUM($C$5,$C$6,Sec!J2404),E2404))</f>
        <v>0</v>
      </c>
      <c r="I2404">
        <f t="shared" si="154"/>
        <v>0</v>
      </c>
      <c r="J2404" s="13">
        <f>IF(G2404&lt;SUM($C$5:$C$6,Sec!J2404),((SUM($C$5,$C$6,-G2404,(Rate*Sec!J2404)))*Rate),0)</f>
        <v>0</v>
      </c>
    </row>
    <row r="2405" spans="1:10">
      <c r="A2405">
        <v>2396</v>
      </c>
      <c r="B2405" s="13">
        <f t="shared" si="151"/>
        <v>0</v>
      </c>
      <c r="C2405" s="13">
        <f t="shared" si="152"/>
        <v>0</v>
      </c>
      <c r="D2405" s="13"/>
      <c r="E2405" s="13">
        <f t="shared" si="153"/>
        <v>0</v>
      </c>
      <c r="G2405" s="13">
        <f>(IF(E2405&gt;SUM($C$6,$C$5,Sec!J2405),SUM($C$5,$C$6,Sec!J2405),E2405))</f>
        <v>0</v>
      </c>
      <c r="I2405">
        <f t="shared" si="154"/>
        <v>0</v>
      </c>
      <c r="J2405" s="13">
        <f>IF(G2405&lt;SUM($C$5:$C$6,Sec!J2405),((SUM($C$5,$C$6,-G2405,(Rate*Sec!J2405)))*Rate),0)</f>
        <v>0</v>
      </c>
    </row>
    <row r="2406" spans="1:10">
      <c r="A2406">
        <v>2397</v>
      </c>
      <c r="B2406" s="13">
        <f t="shared" si="151"/>
        <v>0</v>
      </c>
      <c r="C2406" s="13">
        <f t="shared" si="152"/>
        <v>0</v>
      </c>
      <c r="D2406" s="13"/>
      <c r="E2406" s="13">
        <f t="shared" si="153"/>
        <v>0</v>
      </c>
      <c r="G2406" s="13">
        <f>(IF(E2406&gt;SUM($C$6,$C$5,Sec!J2406),SUM($C$5,$C$6,Sec!J2406),E2406))</f>
        <v>0</v>
      </c>
      <c r="I2406">
        <f t="shared" si="154"/>
        <v>0</v>
      </c>
      <c r="J2406" s="13">
        <f>IF(G2406&lt;SUM($C$5:$C$6,Sec!J2406),((SUM($C$5,$C$6,-G2406,(Rate*Sec!J2406)))*Rate),0)</f>
        <v>0</v>
      </c>
    </row>
    <row r="2407" spans="1:10">
      <c r="A2407">
        <v>2398</v>
      </c>
      <c r="B2407" s="13">
        <f t="shared" si="151"/>
        <v>0</v>
      </c>
      <c r="C2407" s="13">
        <f t="shared" si="152"/>
        <v>0</v>
      </c>
      <c r="D2407" s="13"/>
      <c r="E2407" s="13">
        <f t="shared" si="153"/>
        <v>0</v>
      </c>
      <c r="G2407" s="13">
        <f>(IF(E2407&gt;SUM($C$6,$C$5,Sec!J2407),SUM($C$5,$C$6,Sec!J2407),E2407))</f>
        <v>0</v>
      </c>
      <c r="I2407">
        <f t="shared" si="154"/>
        <v>0</v>
      </c>
      <c r="J2407" s="13">
        <f>IF(G2407&lt;SUM($C$5:$C$6,Sec!J2407),((SUM($C$5,$C$6,-G2407,(Rate*Sec!J2407)))*Rate),0)</f>
        <v>0</v>
      </c>
    </row>
    <row r="2408" spans="1:10">
      <c r="A2408">
        <v>2399</v>
      </c>
      <c r="B2408" s="13">
        <f t="shared" si="151"/>
        <v>0</v>
      </c>
      <c r="C2408" s="13">
        <f t="shared" si="152"/>
        <v>0</v>
      </c>
      <c r="D2408" s="13"/>
      <c r="E2408" s="13">
        <f t="shared" si="153"/>
        <v>0</v>
      </c>
      <c r="G2408" s="13">
        <f>(IF(E2408&gt;SUM($C$6,$C$5,Sec!J2408),SUM($C$5,$C$6,Sec!J2408),E2408))</f>
        <v>0</v>
      </c>
      <c r="I2408">
        <f t="shared" si="154"/>
        <v>0</v>
      </c>
      <c r="J2408" s="13">
        <f>IF(G2408&lt;SUM($C$5:$C$6,Sec!J2408),((SUM($C$5,$C$6,-G2408,(Rate*Sec!J2408)))*Rate),0)</f>
        <v>0</v>
      </c>
    </row>
    <row r="2409" spans="1:10">
      <c r="A2409">
        <v>2400</v>
      </c>
      <c r="B2409" s="13">
        <f t="shared" si="151"/>
        <v>0</v>
      </c>
      <c r="C2409" s="13">
        <f t="shared" si="152"/>
        <v>0</v>
      </c>
      <c r="D2409" s="13"/>
      <c r="E2409" s="13">
        <f t="shared" si="153"/>
        <v>0</v>
      </c>
      <c r="G2409" s="13">
        <f>(IF(E2409&gt;SUM($C$6,$C$5,Sec!J2409),SUM($C$5,$C$6,Sec!J2409),E2409))</f>
        <v>0</v>
      </c>
      <c r="I2409">
        <f t="shared" si="154"/>
        <v>0</v>
      </c>
      <c r="J2409" s="13">
        <f>IF(G2409&lt;SUM($C$5:$C$6,Sec!J2409),((SUM($C$5,$C$6,-G2409,(Rate*Sec!J2409)))*Rate),0)</f>
        <v>0</v>
      </c>
    </row>
    <row r="2410" spans="1:10">
      <c r="A2410">
        <v>2401</v>
      </c>
      <c r="B2410" s="13">
        <f t="shared" si="151"/>
        <v>0</v>
      </c>
      <c r="C2410" s="13">
        <f t="shared" si="152"/>
        <v>0</v>
      </c>
      <c r="D2410" s="13"/>
      <c r="E2410" s="13">
        <f t="shared" si="153"/>
        <v>0</v>
      </c>
      <c r="G2410" s="13">
        <f>(IF(E2410&gt;SUM($C$6,$C$5,Sec!J2410),SUM($C$5,$C$6,Sec!J2410),E2410))</f>
        <v>0</v>
      </c>
      <c r="I2410">
        <f t="shared" si="154"/>
        <v>0</v>
      </c>
      <c r="J2410" s="13">
        <f>IF(G2410&lt;SUM($C$5:$C$6,Sec!J2410),((SUM($C$5,$C$6,-G2410,(Rate*Sec!J2410)))*Rate),0)</f>
        <v>0</v>
      </c>
    </row>
    <row r="2411" spans="1:10">
      <c r="A2411">
        <v>2402</v>
      </c>
      <c r="B2411" s="13">
        <f t="shared" si="151"/>
        <v>0</v>
      </c>
      <c r="C2411" s="13">
        <f t="shared" si="152"/>
        <v>0</v>
      </c>
      <c r="D2411" s="13"/>
      <c r="E2411" s="13">
        <f t="shared" si="153"/>
        <v>0</v>
      </c>
      <c r="G2411" s="13">
        <f>(IF(E2411&gt;SUM($C$6,$C$5,Sec!J2411),SUM($C$5,$C$6,Sec!J2411),E2411))</f>
        <v>0</v>
      </c>
      <c r="I2411">
        <f t="shared" si="154"/>
        <v>0</v>
      </c>
      <c r="J2411" s="13">
        <f>IF(G2411&lt;SUM($C$5:$C$6,Sec!J2411),((SUM($C$5,$C$6,-G2411,(Rate*Sec!J2411)))*Rate),0)</f>
        <v>0</v>
      </c>
    </row>
    <row r="2412" spans="1:10">
      <c r="A2412">
        <v>2403</v>
      </c>
      <c r="B2412" s="13">
        <f t="shared" si="151"/>
        <v>0</v>
      </c>
      <c r="C2412" s="13">
        <f t="shared" si="152"/>
        <v>0</v>
      </c>
      <c r="D2412" s="13"/>
      <c r="E2412" s="13">
        <f t="shared" si="153"/>
        <v>0</v>
      </c>
      <c r="G2412" s="13">
        <f>(IF(E2412&gt;SUM($C$6,$C$5,Sec!J2412),SUM($C$5,$C$6,Sec!J2412),E2412))</f>
        <v>0</v>
      </c>
      <c r="I2412">
        <f t="shared" si="154"/>
        <v>0</v>
      </c>
      <c r="J2412" s="13">
        <f>IF(G2412&lt;SUM($C$5:$C$6,Sec!J2412),((SUM($C$5,$C$6,-G2412,(Rate*Sec!J2412)))*Rate),0)</f>
        <v>0</v>
      </c>
    </row>
    <row r="2413" spans="1:10">
      <c r="A2413">
        <v>2404</v>
      </c>
      <c r="B2413" s="13">
        <f t="shared" si="151"/>
        <v>0</v>
      </c>
      <c r="C2413" s="13">
        <f t="shared" si="152"/>
        <v>0</v>
      </c>
      <c r="D2413" s="13"/>
      <c r="E2413" s="13">
        <f t="shared" si="153"/>
        <v>0</v>
      </c>
      <c r="G2413" s="13">
        <f>(IF(E2413&gt;SUM($C$6,$C$5,Sec!J2413),SUM($C$5,$C$6,Sec!J2413),E2413))</f>
        <v>0</v>
      </c>
      <c r="I2413">
        <f t="shared" si="154"/>
        <v>0</v>
      </c>
      <c r="J2413" s="13">
        <f>IF(G2413&lt;SUM($C$5:$C$6,Sec!J2413),((SUM($C$5,$C$6,-G2413,(Rate*Sec!J2413)))*Rate),0)</f>
        <v>0</v>
      </c>
    </row>
    <row r="2414" spans="1:10">
      <c r="A2414">
        <v>2405</v>
      </c>
      <c r="B2414" s="13">
        <f t="shared" ref="B2414:B2477" si="155">IF(SUM(E2413,-G2413)&lt;0,0,SUM(E2413,-G2413))</f>
        <v>0</v>
      </c>
      <c r="C2414" s="13">
        <f t="shared" ref="C2414:C2477" si="156">(B2414*$C$4)/12</f>
        <v>0</v>
      </c>
      <c r="D2414" s="13"/>
      <c r="E2414" s="13">
        <f t="shared" ref="E2414:E2477" si="157">SUM(C2414,B2414)</f>
        <v>0</v>
      </c>
      <c r="G2414" s="13">
        <f>(IF(E2414&gt;SUM($C$6,$C$5,Sec!J2414),SUM($C$5,$C$6,Sec!J2414),E2414))</f>
        <v>0</v>
      </c>
      <c r="I2414">
        <f t="shared" ref="I2414:I2477" si="158">IF(E2414&gt;0,1,0)</f>
        <v>0</v>
      </c>
      <c r="J2414" s="13">
        <f>IF(G2414&lt;SUM($C$5:$C$6,Sec!J2414),((SUM($C$5,$C$6,-G2414,(Rate*Sec!J2414)))*Rate),0)</f>
        <v>0</v>
      </c>
    </row>
    <row r="2415" spans="1:10">
      <c r="A2415">
        <v>2406</v>
      </c>
      <c r="B2415" s="13">
        <f t="shared" si="155"/>
        <v>0</v>
      </c>
      <c r="C2415" s="13">
        <f t="shared" si="156"/>
        <v>0</v>
      </c>
      <c r="D2415" s="13"/>
      <c r="E2415" s="13">
        <f t="shared" si="157"/>
        <v>0</v>
      </c>
      <c r="G2415" s="13">
        <f>(IF(E2415&gt;SUM($C$6,$C$5,Sec!J2415),SUM($C$5,$C$6,Sec!J2415),E2415))</f>
        <v>0</v>
      </c>
      <c r="I2415">
        <f t="shared" si="158"/>
        <v>0</v>
      </c>
      <c r="J2415" s="13">
        <f>IF(G2415&lt;SUM($C$5:$C$6,Sec!J2415),((SUM($C$5,$C$6,-G2415,(Rate*Sec!J2415)))*Rate),0)</f>
        <v>0</v>
      </c>
    </row>
    <row r="2416" spans="1:10">
      <c r="A2416">
        <v>2407</v>
      </c>
      <c r="B2416" s="13">
        <f t="shared" si="155"/>
        <v>0</v>
      </c>
      <c r="C2416" s="13">
        <f t="shared" si="156"/>
        <v>0</v>
      </c>
      <c r="D2416" s="13"/>
      <c r="E2416" s="13">
        <f t="shared" si="157"/>
        <v>0</v>
      </c>
      <c r="G2416" s="13">
        <f>(IF(E2416&gt;SUM($C$6,$C$5,Sec!J2416),SUM($C$5,$C$6,Sec!J2416),E2416))</f>
        <v>0</v>
      </c>
      <c r="I2416">
        <f t="shared" si="158"/>
        <v>0</v>
      </c>
      <c r="J2416" s="13">
        <f>IF(G2416&lt;SUM($C$5:$C$6,Sec!J2416),((SUM($C$5,$C$6,-G2416,(Rate*Sec!J2416)))*Rate),0)</f>
        <v>0</v>
      </c>
    </row>
    <row r="2417" spans="1:10">
      <c r="A2417">
        <v>2408</v>
      </c>
      <c r="B2417" s="13">
        <f t="shared" si="155"/>
        <v>0</v>
      </c>
      <c r="C2417" s="13">
        <f t="shared" si="156"/>
        <v>0</v>
      </c>
      <c r="D2417" s="13"/>
      <c r="E2417" s="13">
        <f t="shared" si="157"/>
        <v>0</v>
      </c>
      <c r="G2417" s="13">
        <f>(IF(E2417&gt;SUM($C$6,$C$5,Sec!J2417),SUM($C$5,$C$6,Sec!J2417),E2417))</f>
        <v>0</v>
      </c>
      <c r="I2417">
        <f t="shared" si="158"/>
        <v>0</v>
      </c>
      <c r="J2417" s="13">
        <f>IF(G2417&lt;SUM($C$5:$C$6,Sec!J2417),((SUM($C$5,$C$6,-G2417,(Rate*Sec!J2417)))*Rate),0)</f>
        <v>0</v>
      </c>
    </row>
    <row r="2418" spans="1:10">
      <c r="A2418">
        <v>2409</v>
      </c>
      <c r="B2418" s="13">
        <f t="shared" si="155"/>
        <v>0</v>
      </c>
      <c r="C2418" s="13">
        <f t="shared" si="156"/>
        <v>0</v>
      </c>
      <c r="D2418" s="13"/>
      <c r="E2418" s="13">
        <f t="shared" si="157"/>
        <v>0</v>
      </c>
      <c r="G2418" s="13">
        <f>(IF(E2418&gt;SUM($C$6,$C$5,Sec!J2418),SUM($C$5,$C$6,Sec!J2418),E2418))</f>
        <v>0</v>
      </c>
      <c r="I2418">
        <f t="shared" si="158"/>
        <v>0</v>
      </c>
      <c r="J2418" s="13">
        <f>IF(G2418&lt;SUM($C$5:$C$6,Sec!J2418),((SUM($C$5,$C$6,-G2418,(Rate*Sec!J2418)))*Rate),0)</f>
        <v>0</v>
      </c>
    </row>
    <row r="2419" spans="1:10">
      <c r="A2419">
        <v>2410</v>
      </c>
      <c r="B2419" s="13">
        <f t="shared" si="155"/>
        <v>0</v>
      </c>
      <c r="C2419" s="13">
        <f t="shared" si="156"/>
        <v>0</v>
      </c>
      <c r="D2419" s="13"/>
      <c r="E2419" s="13">
        <f t="shared" si="157"/>
        <v>0</v>
      </c>
      <c r="G2419" s="13">
        <f>(IF(E2419&gt;SUM($C$6,$C$5,Sec!J2419),SUM($C$5,$C$6,Sec!J2419),E2419))</f>
        <v>0</v>
      </c>
      <c r="I2419">
        <f t="shared" si="158"/>
        <v>0</v>
      </c>
      <c r="J2419" s="13">
        <f>IF(G2419&lt;SUM($C$5:$C$6,Sec!J2419),((SUM($C$5,$C$6,-G2419,(Rate*Sec!J2419)))*Rate),0)</f>
        <v>0</v>
      </c>
    </row>
    <row r="2420" spans="1:10">
      <c r="A2420">
        <v>2411</v>
      </c>
      <c r="B2420" s="13">
        <f t="shared" si="155"/>
        <v>0</v>
      </c>
      <c r="C2420" s="13">
        <f t="shared" si="156"/>
        <v>0</v>
      </c>
      <c r="D2420" s="13"/>
      <c r="E2420" s="13">
        <f t="shared" si="157"/>
        <v>0</v>
      </c>
      <c r="G2420" s="13">
        <f>(IF(E2420&gt;SUM($C$6,$C$5,Sec!J2420),SUM($C$5,$C$6,Sec!J2420),E2420))</f>
        <v>0</v>
      </c>
      <c r="I2420">
        <f t="shared" si="158"/>
        <v>0</v>
      </c>
      <c r="J2420" s="13">
        <f>IF(G2420&lt;SUM($C$5:$C$6,Sec!J2420),((SUM($C$5,$C$6,-G2420,(Rate*Sec!J2420)))*Rate),0)</f>
        <v>0</v>
      </c>
    </row>
    <row r="2421" spans="1:10">
      <c r="A2421">
        <v>2412</v>
      </c>
      <c r="B2421" s="13">
        <f t="shared" si="155"/>
        <v>0</v>
      </c>
      <c r="C2421" s="13">
        <f t="shared" si="156"/>
        <v>0</v>
      </c>
      <c r="D2421" s="13"/>
      <c r="E2421" s="13">
        <f t="shared" si="157"/>
        <v>0</v>
      </c>
      <c r="G2421" s="13">
        <f>(IF(E2421&gt;SUM($C$6,$C$5,Sec!J2421),SUM($C$5,$C$6,Sec!J2421),E2421))</f>
        <v>0</v>
      </c>
      <c r="I2421">
        <f t="shared" si="158"/>
        <v>0</v>
      </c>
      <c r="J2421" s="13">
        <f>IF(G2421&lt;SUM($C$5:$C$6,Sec!J2421),((SUM($C$5,$C$6,-G2421,(Rate*Sec!J2421)))*Rate),0)</f>
        <v>0</v>
      </c>
    </row>
    <row r="2422" spans="1:10">
      <c r="A2422">
        <v>2413</v>
      </c>
      <c r="B2422" s="13">
        <f t="shared" si="155"/>
        <v>0</v>
      </c>
      <c r="C2422" s="13">
        <f t="shared" si="156"/>
        <v>0</v>
      </c>
      <c r="D2422" s="13"/>
      <c r="E2422" s="13">
        <f t="shared" si="157"/>
        <v>0</v>
      </c>
      <c r="G2422" s="13">
        <f>(IF(E2422&gt;SUM($C$6,$C$5,Sec!J2422),SUM($C$5,$C$6,Sec!J2422),E2422))</f>
        <v>0</v>
      </c>
      <c r="I2422">
        <f t="shared" si="158"/>
        <v>0</v>
      </c>
      <c r="J2422" s="13">
        <f>IF(G2422&lt;SUM($C$5:$C$6,Sec!J2422),((SUM($C$5,$C$6,-G2422,(Rate*Sec!J2422)))*Rate),0)</f>
        <v>0</v>
      </c>
    </row>
    <row r="2423" spans="1:10">
      <c r="A2423">
        <v>2414</v>
      </c>
      <c r="B2423" s="13">
        <f t="shared" si="155"/>
        <v>0</v>
      </c>
      <c r="C2423" s="13">
        <f t="shared" si="156"/>
        <v>0</v>
      </c>
      <c r="D2423" s="13"/>
      <c r="E2423" s="13">
        <f t="shared" si="157"/>
        <v>0</v>
      </c>
      <c r="G2423" s="13">
        <f>(IF(E2423&gt;SUM($C$6,$C$5,Sec!J2423),SUM($C$5,$C$6,Sec!J2423),E2423))</f>
        <v>0</v>
      </c>
      <c r="I2423">
        <f t="shared" si="158"/>
        <v>0</v>
      </c>
      <c r="J2423" s="13">
        <f>IF(G2423&lt;SUM($C$5:$C$6,Sec!J2423),((SUM($C$5,$C$6,-G2423,(Rate*Sec!J2423)))*Rate),0)</f>
        <v>0</v>
      </c>
    </row>
    <row r="2424" spans="1:10">
      <c r="A2424">
        <v>2415</v>
      </c>
      <c r="B2424" s="13">
        <f t="shared" si="155"/>
        <v>0</v>
      </c>
      <c r="C2424" s="13">
        <f t="shared" si="156"/>
        <v>0</v>
      </c>
      <c r="D2424" s="13"/>
      <c r="E2424" s="13">
        <f t="shared" si="157"/>
        <v>0</v>
      </c>
      <c r="G2424" s="13">
        <f>(IF(E2424&gt;SUM($C$6,$C$5,Sec!J2424),SUM($C$5,$C$6,Sec!J2424),E2424))</f>
        <v>0</v>
      </c>
      <c r="I2424">
        <f t="shared" si="158"/>
        <v>0</v>
      </c>
      <c r="J2424" s="13">
        <f>IF(G2424&lt;SUM($C$5:$C$6,Sec!J2424),((SUM($C$5,$C$6,-G2424,(Rate*Sec!J2424)))*Rate),0)</f>
        <v>0</v>
      </c>
    </row>
    <row r="2425" spans="1:10">
      <c r="A2425">
        <v>2416</v>
      </c>
      <c r="B2425" s="13">
        <f t="shared" si="155"/>
        <v>0</v>
      </c>
      <c r="C2425" s="13">
        <f t="shared" si="156"/>
        <v>0</v>
      </c>
      <c r="D2425" s="13"/>
      <c r="E2425" s="13">
        <f t="shared" si="157"/>
        <v>0</v>
      </c>
      <c r="G2425" s="13">
        <f>(IF(E2425&gt;SUM($C$6,$C$5,Sec!J2425),SUM($C$5,$C$6,Sec!J2425),E2425))</f>
        <v>0</v>
      </c>
      <c r="I2425">
        <f t="shared" si="158"/>
        <v>0</v>
      </c>
      <c r="J2425" s="13">
        <f>IF(G2425&lt;SUM($C$5:$C$6,Sec!J2425),((SUM($C$5,$C$6,-G2425,(Rate*Sec!J2425)))*Rate),0)</f>
        <v>0</v>
      </c>
    </row>
    <row r="2426" spans="1:10">
      <c r="A2426">
        <v>2417</v>
      </c>
      <c r="B2426" s="13">
        <f t="shared" si="155"/>
        <v>0</v>
      </c>
      <c r="C2426" s="13">
        <f t="shared" si="156"/>
        <v>0</v>
      </c>
      <c r="D2426" s="13"/>
      <c r="E2426" s="13">
        <f t="shared" si="157"/>
        <v>0</v>
      </c>
      <c r="G2426" s="13">
        <f>(IF(E2426&gt;SUM($C$6,$C$5,Sec!J2426),SUM($C$5,$C$6,Sec!J2426),E2426))</f>
        <v>0</v>
      </c>
      <c r="I2426">
        <f t="shared" si="158"/>
        <v>0</v>
      </c>
      <c r="J2426" s="13">
        <f>IF(G2426&lt;SUM($C$5:$C$6,Sec!J2426),((SUM($C$5,$C$6,-G2426,(Rate*Sec!J2426)))*Rate),0)</f>
        <v>0</v>
      </c>
    </row>
    <row r="2427" spans="1:10">
      <c r="A2427">
        <v>2418</v>
      </c>
      <c r="B2427" s="13">
        <f t="shared" si="155"/>
        <v>0</v>
      </c>
      <c r="C2427" s="13">
        <f t="shared" si="156"/>
        <v>0</v>
      </c>
      <c r="D2427" s="13"/>
      <c r="E2427" s="13">
        <f t="shared" si="157"/>
        <v>0</v>
      </c>
      <c r="G2427" s="13">
        <f>(IF(E2427&gt;SUM($C$6,$C$5,Sec!J2427),SUM($C$5,$C$6,Sec!J2427),E2427))</f>
        <v>0</v>
      </c>
      <c r="I2427">
        <f t="shared" si="158"/>
        <v>0</v>
      </c>
      <c r="J2427" s="13">
        <f>IF(G2427&lt;SUM($C$5:$C$6,Sec!J2427),((SUM($C$5,$C$6,-G2427,(Rate*Sec!J2427)))*Rate),0)</f>
        <v>0</v>
      </c>
    </row>
    <row r="2428" spans="1:10">
      <c r="A2428">
        <v>2419</v>
      </c>
      <c r="B2428" s="13">
        <f t="shared" si="155"/>
        <v>0</v>
      </c>
      <c r="C2428" s="13">
        <f t="shared" si="156"/>
        <v>0</v>
      </c>
      <c r="D2428" s="13"/>
      <c r="E2428" s="13">
        <f t="shared" si="157"/>
        <v>0</v>
      </c>
      <c r="G2428" s="13">
        <f>(IF(E2428&gt;SUM($C$6,$C$5,Sec!J2428),SUM($C$5,$C$6,Sec!J2428),E2428))</f>
        <v>0</v>
      </c>
      <c r="I2428">
        <f t="shared" si="158"/>
        <v>0</v>
      </c>
      <c r="J2428" s="13">
        <f>IF(G2428&lt;SUM($C$5:$C$6,Sec!J2428),((SUM($C$5,$C$6,-G2428,(Rate*Sec!J2428)))*Rate),0)</f>
        <v>0</v>
      </c>
    </row>
    <row r="2429" spans="1:10">
      <c r="A2429">
        <v>2420</v>
      </c>
      <c r="B2429" s="13">
        <f t="shared" si="155"/>
        <v>0</v>
      </c>
      <c r="C2429" s="13">
        <f t="shared" si="156"/>
        <v>0</v>
      </c>
      <c r="D2429" s="13"/>
      <c r="E2429" s="13">
        <f t="shared" si="157"/>
        <v>0</v>
      </c>
      <c r="G2429" s="13">
        <f>(IF(E2429&gt;SUM($C$6,$C$5,Sec!J2429),SUM($C$5,$C$6,Sec!J2429),E2429))</f>
        <v>0</v>
      </c>
      <c r="I2429">
        <f t="shared" si="158"/>
        <v>0</v>
      </c>
      <c r="J2429" s="13">
        <f>IF(G2429&lt;SUM($C$5:$C$6,Sec!J2429),((SUM($C$5,$C$6,-G2429,(Rate*Sec!J2429)))*Rate),0)</f>
        <v>0</v>
      </c>
    </row>
    <row r="2430" spans="1:10">
      <c r="A2430">
        <v>2421</v>
      </c>
      <c r="B2430" s="13">
        <f t="shared" si="155"/>
        <v>0</v>
      </c>
      <c r="C2430" s="13">
        <f t="shared" si="156"/>
        <v>0</v>
      </c>
      <c r="D2430" s="13"/>
      <c r="E2430" s="13">
        <f t="shared" si="157"/>
        <v>0</v>
      </c>
      <c r="G2430" s="13">
        <f>(IF(E2430&gt;SUM($C$6,$C$5,Sec!J2430),SUM($C$5,$C$6,Sec!J2430),E2430))</f>
        <v>0</v>
      </c>
      <c r="I2430">
        <f t="shared" si="158"/>
        <v>0</v>
      </c>
      <c r="J2430" s="13">
        <f>IF(G2430&lt;SUM($C$5:$C$6,Sec!J2430),((SUM($C$5,$C$6,-G2430,(Rate*Sec!J2430)))*Rate),0)</f>
        <v>0</v>
      </c>
    </row>
    <row r="2431" spans="1:10">
      <c r="A2431">
        <v>2422</v>
      </c>
      <c r="B2431" s="13">
        <f t="shared" si="155"/>
        <v>0</v>
      </c>
      <c r="C2431" s="13">
        <f t="shared" si="156"/>
        <v>0</v>
      </c>
      <c r="D2431" s="13"/>
      <c r="E2431" s="13">
        <f t="shared" si="157"/>
        <v>0</v>
      </c>
      <c r="G2431" s="13">
        <f>(IF(E2431&gt;SUM($C$6,$C$5,Sec!J2431),SUM($C$5,$C$6,Sec!J2431),E2431))</f>
        <v>0</v>
      </c>
      <c r="I2431">
        <f t="shared" si="158"/>
        <v>0</v>
      </c>
      <c r="J2431" s="13">
        <f>IF(G2431&lt;SUM($C$5:$C$6,Sec!J2431),((SUM($C$5,$C$6,-G2431,(Rate*Sec!J2431)))*Rate),0)</f>
        <v>0</v>
      </c>
    </row>
    <row r="2432" spans="1:10">
      <c r="A2432">
        <v>2423</v>
      </c>
      <c r="B2432" s="13">
        <f t="shared" si="155"/>
        <v>0</v>
      </c>
      <c r="C2432" s="13">
        <f t="shared" si="156"/>
        <v>0</v>
      </c>
      <c r="D2432" s="13"/>
      <c r="E2432" s="13">
        <f t="shared" si="157"/>
        <v>0</v>
      </c>
      <c r="G2432" s="13">
        <f>(IF(E2432&gt;SUM($C$6,$C$5,Sec!J2432),SUM($C$5,$C$6,Sec!J2432),E2432))</f>
        <v>0</v>
      </c>
      <c r="I2432">
        <f t="shared" si="158"/>
        <v>0</v>
      </c>
      <c r="J2432" s="13">
        <f>IF(G2432&lt;SUM($C$5:$C$6,Sec!J2432),((SUM($C$5,$C$6,-G2432,(Rate*Sec!J2432)))*Rate),0)</f>
        <v>0</v>
      </c>
    </row>
    <row r="2433" spans="1:10">
      <c r="A2433">
        <v>2424</v>
      </c>
      <c r="B2433" s="13">
        <f t="shared" si="155"/>
        <v>0</v>
      </c>
      <c r="C2433" s="13">
        <f t="shared" si="156"/>
        <v>0</v>
      </c>
      <c r="D2433" s="13"/>
      <c r="E2433" s="13">
        <f t="shared" si="157"/>
        <v>0</v>
      </c>
      <c r="G2433" s="13">
        <f>(IF(E2433&gt;SUM($C$6,$C$5,Sec!J2433),SUM($C$5,$C$6,Sec!J2433),E2433))</f>
        <v>0</v>
      </c>
      <c r="I2433">
        <f t="shared" si="158"/>
        <v>0</v>
      </c>
      <c r="J2433" s="13">
        <f>IF(G2433&lt;SUM($C$5:$C$6,Sec!J2433),((SUM($C$5,$C$6,-G2433,(Rate*Sec!J2433)))*Rate),0)</f>
        <v>0</v>
      </c>
    </row>
    <row r="2434" spans="1:10">
      <c r="A2434">
        <v>2425</v>
      </c>
      <c r="B2434" s="13">
        <f t="shared" si="155"/>
        <v>0</v>
      </c>
      <c r="C2434" s="13">
        <f t="shared" si="156"/>
        <v>0</v>
      </c>
      <c r="D2434" s="13"/>
      <c r="E2434" s="13">
        <f t="shared" si="157"/>
        <v>0</v>
      </c>
      <c r="G2434" s="13">
        <f>(IF(E2434&gt;SUM($C$6,$C$5,Sec!J2434),SUM($C$5,$C$6,Sec!J2434),E2434))</f>
        <v>0</v>
      </c>
      <c r="I2434">
        <f t="shared" si="158"/>
        <v>0</v>
      </c>
      <c r="J2434" s="13">
        <f>IF(G2434&lt;SUM($C$5:$C$6,Sec!J2434),((SUM($C$5,$C$6,-G2434,(Rate*Sec!J2434)))*Rate),0)</f>
        <v>0</v>
      </c>
    </row>
    <row r="2435" spans="1:10">
      <c r="A2435">
        <v>2426</v>
      </c>
      <c r="B2435" s="13">
        <f t="shared" si="155"/>
        <v>0</v>
      </c>
      <c r="C2435" s="13">
        <f t="shared" si="156"/>
        <v>0</v>
      </c>
      <c r="D2435" s="13"/>
      <c r="E2435" s="13">
        <f t="shared" si="157"/>
        <v>0</v>
      </c>
      <c r="G2435" s="13">
        <f>(IF(E2435&gt;SUM($C$6,$C$5,Sec!J2435),SUM($C$5,$C$6,Sec!J2435),E2435))</f>
        <v>0</v>
      </c>
      <c r="I2435">
        <f t="shared" si="158"/>
        <v>0</v>
      </c>
      <c r="J2435" s="13">
        <f>IF(G2435&lt;SUM($C$5:$C$6,Sec!J2435),((SUM($C$5,$C$6,-G2435,(Rate*Sec!J2435)))*Rate),0)</f>
        <v>0</v>
      </c>
    </row>
    <row r="2436" spans="1:10">
      <c r="A2436">
        <v>2427</v>
      </c>
      <c r="B2436" s="13">
        <f t="shared" si="155"/>
        <v>0</v>
      </c>
      <c r="C2436" s="13">
        <f t="shared" si="156"/>
        <v>0</v>
      </c>
      <c r="D2436" s="13"/>
      <c r="E2436" s="13">
        <f t="shared" si="157"/>
        <v>0</v>
      </c>
      <c r="G2436" s="13">
        <f>(IF(E2436&gt;SUM($C$6,$C$5,Sec!J2436),SUM($C$5,$C$6,Sec!J2436),E2436))</f>
        <v>0</v>
      </c>
      <c r="I2436">
        <f t="shared" si="158"/>
        <v>0</v>
      </c>
      <c r="J2436" s="13">
        <f>IF(G2436&lt;SUM($C$5:$C$6,Sec!J2436),((SUM($C$5,$C$6,-G2436,(Rate*Sec!J2436)))*Rate),0)</f>
        <v>0</v>
      </c>
    </row>
    <row r="2437" spans="1:10">
      <c r="A2437">
        <v>2428</v>
      </c>
      <c r="B2437" s="13">
        <f t="shared" si="155"/>
        <v>0</v>
      </c>
      <c r="C2437" s="13">
        <f t="shared" si="156"/>
        <v>0</v>
      </c>
      <c r="D2437" s="13"/>
      <c r="E2437" s="13">
        <f t="shared" si="157"/>
        <v>0</v>
      </c>
      <c r="G2437" s="13">
        <f>(IF(E2437&gt;SUM($C$6,$C$5,Sec!J2437),SUM($C$5,$C$6,Sec!J2437),E2437))</f>
        <v>0</v>
      </c>
      <c r="I2437">
        <f t="shared" si="158"/>
        <v>0</v>
      </c>
      <c r="J2437" s="13">
        <f>IF(G2437&lt;SUM($C$5:$C$6,Sec!J2437),((SUM($C$5,$C$6,-G2437,(Rate*Sec!J2437)))*Rate),0)</f>
        <v>0</v>
      </c>
    </row>
    <row r="2438" spans="1:10">
      <c r="A2438">
        <v>2429</v>
      </c>
      <c r="B2438" s="13">
        <f t="shared" si="155"/>
        <v>0</v>
      </c>
      <c r="C2438" s="13">
        <f t="shared" si="156"/>
        <v>0</v>
      </c>
      <c r="D2438" s="13"/>
      <c r="E2438" s="13">
        <f t="shared" si="157"/>
        <v>0</v>
      </c>
      <c r="G2438" s="13">
        <f>(IF(E2438&gt;SUM($C$6,$C$5,Sec!J2438),SUM($C$5,$C$6,Sec!J2438),E2438))</f>
        <v>0</v>
      </c>
      <c r="I2438">
        <f t="shared" si="158"/>
        <v>0</v>
      </c>
      <c r="J2438" s="13">
        <f>IF(G2438&lt;SUM($C$5:$C$6,Sec!J2438),((SUM($C$5,$C$6,-G2438,(Rate*Sec!J2438)))*Rate),0)</f>
        <v>0</v>
      </c>
    </row>
    <row r="2439" spans="1:10">
      <c r="A2439">
        <v>2430</v>
      </c>
      <c r="B2439" s="13">
        <f t="shared" si="155"/>
        <v>0</v>
      </c>
      <c r="C2439" s="13">
        <f t="shared" si="156"/>
        <v>0</v>
      </c>
      <c r="D2439" s="13"/>
      <c r="E2439" s="13">
        <f t="shared" si="157"/>
        <v>0</v>
      </c>
      <c r="G2439" s="13">
        <f>(IF(E2439&gt;SUM($C$6,$C$5,Sec!J2439),SUM($C$5,$C$6,Sec!J2439),E2439))</f>
        <v>0</v>
      </c>
      <c r="I2439">
        <f t="shared" si="158"/>
        <v>0</v>
      </c>
      <c r="J2439" s="13">
        <f>IF(G2439&lt;SUM($C$5:$C$6,Sec!J2439),((SUM($C$5,$C$6,-G2439,(Rate*Sec!J2439)))*Rate),0)</f>
        <v>0</v>
      </c>
    </row>
    <row r="2440" spans="1:10">
      <c r="A2440">
        <v>2431</v>
      </c>
      <c r="B2440" s="13">
        <f t="shared" si="155"/>
        <v>0</v>
      </c>
      <c r="C2440" s="13">
        <f t="shared" si="156"/>
        <v>0</v>
      </c>
      <c r="D2440" s="13"/>
      <c r="E2440" s="13">
        <f t="shared" si="157"/>
        <v>0</v>
      </c>
      <c r="G2440" s="13">
        <f>(IF(E2440&gt;SUM($C$6,$C$5,Sec!J2440),SUM($C$5,$C$6,Sec!J2440),E2440))</f>
        <v>0</v>
      </c>
      <c r="I2440">
        <f t="shared" si="158"/>
        <v>0</v>
      </c>
      <c r="J2440" s="13">
        <f>IF(G2440&lt;SUM($C$5:$C$6,Sec!J2440),((SUM($C$5,$C$6,-G2440,(Rate*Sec!J2440)))*Rate),0)</f>
        <v>0</v>
      </c>
    </row>
    <row r="2441" spans="1:10">
      <c r="A2441">
        <v>2432</v>
      </c>
      <c r="B2441" s="13">
        <f t="shared" si="155"/>
        <v>0</v>
      </c>
      <c r="C2441" s="13">
        <f t="shared" si="156"/>
        <v>0</v>
      </c>
      <c r="D2441" s="13"/>
      <c r="E2441" s="13">
        <f t="shared" si="157"/>
        <v>0</v>
      </c>
      <c r="G2441" s="13">
        <f>(IF(E2441&gt;SUM($C$6,$C$5,Sec!J2441),SUM($C$5,$C$6,Sec!J2441),E2441))</f>
        <v>0</v>
      </c>
      <c r="I2441">
        <f t="shared" si="158"/>
        <v>0</v>
      </c>
      <c r="J2441" s="13">
        <f>IF(G2441&lt;SUM($C$5:$C$6,Sec!J2441),((SUM($C$5,$C$6,-G2441,(Rate*Sec!J2441)))*Rate),0)</f>
        <v>0</v>
      </c>
    </row>
    <row r="2442" spans="1:10">
      <c r="A2442">
        <v>2433</v>
      </c>
      <c r="B2442" s="13">
        <f t="shared" si="155"/>
        <v>0</v>
      </c>
      <c r="C2442" s="13">
        <f t="shared" si="156"/>
        <v>0</v>
      </c>
      <c r="D2442" s="13"/>
      <c r="E2442" s="13">
        <f t="shared" si="157"/>
        <v>0</v>
      </c>
      <c r="G2442" s="13">
        <f>(IF(E2442&gt;SUM($C$6,$C$5,Sec!J2442),SUM($C$5,$C$6,Sec!J2442),E2442))</f>
        <v>0</v>
      </c>
      <c r="I2442">
        <f t="shared" si="158"/>
        <v>0</v>
      </c>
      <c r="J2442" s="13">
        <f>IF(G2442&lt;SUM($C$5:$C$6,Sec!J2442),((SUM($C$5,$C$6,-G2442,(Rate*Sec!J2442)))*Rate),0)</f>
        <v>0</v>
      </c>
    </row>
    <row r="2443" spans="1:10">
      <c r="A2443">
        <v>2434</v>
      </c>
      <c r="B2443" s="13">
        <f t="shared" si="155"/>
        <v>0</v>
      </c>
      <c r="C2443" s="13">
        <f t="shared" si="156"/>
        <v>0</v>
      </c>
      <c r="D2443" s="13"/>
      <c r="E2443" s="13">
        <f t="shared" si="157"/>
        <v>0</v>
      </c>
      <c r="G2443" s="13">
        <f>(IF(E2443&gt;SUM($C$6,$C$5,Sec!J2443),SUM($C$5,$C$6,Sec!J2443),E2443))</f>
        <v>0</v>
      </c>
      <c r="I2443">
        <f t="shared" si="158"/>
        <v>0</v>
      </c>
      <c r="J2443" s="13">
        <f>IF(G2443&lt;SUM($C$5:$C$6,Sec!J2443),((SUM($C$5,$C$6,-G2443,(Rate*Sec!J2443)))*Rate),0)</f>
        <v>0</v>
      </c>
    </row>
    <row r="2444" spans="1:10">
      <c r="A2444">
        <v>2435</v>
      </c>
      <c r="B2444" s="13">
        <f t="shared" si="155"/>
        <v>0</v>
      </c>
      <c r="C2444" s="13">
        <f t="shared" si="156"/>
        <v>0</v>
      </c>
      <c r="D2444" s="13"/>
      <c r="E2444" s="13">
        <f t="shared" si="157"/>
        <v>0</v>
      </c>
      <c r="G2444" s="13">
        <f>(IF(E2444&gt;SUM($C$6,$C$5,Sec!J2444),SUM($C$5,$C$6,Sec!J2444),E2444))</f>
        <v>0</v>
      </c>
      <c r="I2444">
        <f t="shared" si="158"/>
        <v>0</v>
      </c>
      <c r="J2444" s="13">
        <f>IF(G2444&lt;SUM($C$5:$C$6,Sec!J2444),((SUM($C$5,$C$6,-G2444,(Rate*Sec!J2444)))*Rate),0)</f>
        <v>0</v>
      </c>
    </row>
    <row r="2445" spans="1:10">
      <c r="A2445">
        <v>2436</v>
      </c>
      <c r="B2445" s="13">
        <f t="shared" si="155"/>
        <v>0</v>
      </c>
      <c r="C2445" s="13">
        <f t="shared" si="156"/>
        <v>0</v>
      </c>
      <c r="D2445" s="13"/>
      <c r="E2445" s="13">
        <f t="shared" si="157"/>
        <v>0</v>
      </c>
      <c r="G2445" s="13">
        <f>(IF(E2445&gt;SUM($C$6,$C$5,Sec!J2445),SUM($C$5,$C$6,Sec!J2445),E2445))</f>
        <v>0</v>
      </c>
      <c r="I2445">
        <f t="shared" si="158"/>
        <v>0</v>
      </c>
      <c r="J2445" s="13">
        <f>IF(G2445&lt;SUM($C$5:$C$6,Sec!J2445),((SUM($C$5,$C$6,-G2445,(Rate*Sec!J2445)))*Rate),0)</f>
        <v>0</v>
      </c>
    </row>
    <row r="2446" spans="1:10">
      <c r="A2446">
        <v>2437</v>
      </c>
      <c r="B2446" s="13">
        <f t="shared" si="155"/>
        <v>0</v>
      </c>
      <c r="C2446" s="13">
        <f t="shared" si="156"/>
        <v>0</v>
      </c>
      <c r="D2446" s="13"/>
      <c r="E2446" s="13">
        <f t="shared" si="157"/>
        <v>0</v>
      </c>
      <c r="G2446" s="13">
        <f>(IF(E2446&gt;SUM($C$6,$C$5,Sec!J2446),SUM($C$5,$C$6,Sec!J2446),E2446))</f>
        <v>0</v>
      </c>
      <c r="I2446">
        <f t="shared" si="158"/>
        <v>0</v>
      </c>
      <c r="J2446" s="13">
        <f>IF(G2446&lt;SUM($C$5:$C$6,Sec!J2446),((SUM($C$5,$C$6,-G2446,(Rate*Sec!J2446)))*Rate),0)</f>
        <v>0</v>
      </c>
    </row>
    <row r="2447" spans="1:10">
      <c r="A2447">
        <v>2438</v>
      </c>
      <c r="B2447" s="13">
        <f t="shared" si="155"/>
        <v>0</v>
      </c>
      <c r="C2447" s="13">
        <f t="shared" si="156"/>
        <v>0</v>
      </c>
      <c r="D2447" s="13"/>
      <c r="E2447" s="13">
        <f t="shared" si="157"/>
        <v>0</v>
      </c>
      <c r="G2447" s="13">
        <f>(IF(E2447&gt;SUM($C$6,$C$5,Sec!J2447),SUM($C$5,$C$6,Sec!J2447),E2447))</f>
        <v>0</v>
      </c>
      <c r="I2447">
        <f t="shared" si="158"/>
        <v>0</v>
      </c>
      <c r="J2447" s="13">
        <f>IF(G2447&lt;SUM($C$5:$C$6,Sec!J2447),((SUM($C$5,$C$6,-G2447,(Rate*Sec!J2447)))*Rate),0)</f>
        <v>0</v>
      </c>
    </row>
    <row r="2448" spans="1:10">
      <c r="A2448">
        <v>2439</v>
      </c>
      <c r="B2448" s="13">
        <f t="shared" si="155"/>
        <v>0</v>
      </c>
      <c r="C2448" s="13">
        <f t="shared" si="156"/>
        <v>0</v>
      </c>
      <c r="D2448" s="13"/>
      <c r="E2448" s="13">
        <f t="shared" si="157"/>
        <v>0</v>
      </c>
      <c r="G2448" s="13">
        <f>(IF(E2448&gt;SUM($C$6,$C$5,Sec!J2448),SUM($C$5,$C$6,Sec!J2448),E2448))</f>
        <v>0</v>
      </c>
      <c r="I2448">
        <f t="shared" si="158"/>
        <v>0</v>
      </c>
      <c r="J2448" s="13">
        <f>IF(G2448&lt;SUM($C$5:$C$6,Sec!J2448),((SUM($C$5,$C$6,-G2448,(Rate*Sec!J2448)))*Rate),0)</f>
        <v>0</v>
      </c>
    </row>
    <row r="2449" spans="1:10">
      <c r="A2449">
        <v>2440</v>
      </c>
      <c r="B2449" s="13">
        <f t="shared" si="155"/>
        <v>0</v>
      </c>
      <c r="C2449" s="13">
        <f t="shared" si="156"/>
        <v>0</v>
      </c>
      <c r="D2449" s="13"/>
      <c r="E2449" s="13">
        <f t="shared" si="157"/>
        <v>0</v>
      </c>
      <c r="G2449" s="13">
        <f>(IF(E2449&gt;SUM($C$6,$C$5,Sec!J2449),SUM($C$5,$C$6,Sec!J2449),E2449))</f>
        <v>0</v>
      </c>
      <c r="I2449">
        <f t="shared" si="158"/>
        <v>0</v>
      </c>
      <c r="J2449" s="13">
        <f>IF(G2449&lt;SUM($C$5:$C$6,Sec!J2449),((SUM($C$5,$C$6,-G2449,(Rate*Sec!J2449)))*Rate),0)</f>
        <v>0</v>
      </c>
    </row>
    <row r="2450" spans="1:10">
      <c r="A2450">
        <v>2441</v>
      </c>
      <c r="B2450" s="13">
        <f t="shared" si="155"/>
        <v>0</v>
      </c>
      <c r="C2450" s="13">
        <f t="shared" si="156"/>
        <v>0</v>
      </c>
      <c r="D2450" s="13"/>
      <c r="E2450" s="13">
        <f t="shared" si="157"/>
        <v>0</v>
      </c>
      <c r="G2450" s="13">
        <f>(IF(E2450&gt;SUM($C$6,$C$5,Sec!J2450),SUM($C$5,$C$6,Sec!J2450),E2450))</f>
        <v>0</v>
      </c>
      <c r="I2450">
        <f t="shared" si="158"/>
        <v>0</v>
      </c>
      <c r="J2450" s="13">
        <f>IF(G2450&lt;SUM($C$5:$C$6,Sec!J2450),((SUM($C$5,$C$6,-G2450,(Rate*Sec!J2450)))*Rate),0)</f>
        <v>0</v>
      </c>
    </row>
    <row r="2451" spans="1:10">
      <c r="A2451">
        <v>2442</v>
      </c>
      <c r="B2451" s="13">
        <f t="shared" si="155"/>
        <v>0</v>
      </c>
      <c r="C2451" s="13">
        <f t="shared" si="156"/>
        <v>0</v>
      </c>
      <c r="D2451" s="13"/>
      <c r="E2451" s="13">
        <f t="shared" si="157"/>
        <v>0</v>
      </c>
      <c r="G2451" s="13">
        <f>(IF(E2451&gt;SUM($C$6,$C$5,Sec!J2451),SUM($C$5,$C$6,Sec!J2451),E2451))</f>
        <v>0</v>
      </c>
      <c r="I2451">
        <f t="shared" si="158"/>
        <v>0</v>
      </c>
      <c r="J2451" s="13">
        <f>IF(G2451&lt;SUM($C$5:$C$6,Sec!J2451),((SUM($C$5,$C$6,-G2451,(Rate*Sec!J2451)))*Rate),0)</f>
        <v>0</v>
      </c>
    </row>
    <row r="2452" spans="1:10">
      <c r="A2452">
        <v>2443</v>
      </c>
      <c r="B2452" s="13">
        <f t="shared" si="155"/>
        <v>0</v>
      </c>
      <c r="C2452" s="13">
        <f t="shared" si="156"/>
        <v>0</v>
      </c>
      <c r="D2452" s="13"/>
      <c r="E2452" s="13">
        <f t="shared" si="157"/>
        <v>0</v>
      </c>
      <c r="G2452" s="13">
        <f>(IF(E2452&gt;SUM($C$6,$C$5,Sec!J2452),SUM($C$5,$C$6,Sec!J2452),E2452))</f>
        <v>0</v>
      </c>
      <c r="I2452">
        <f t="shared" si="158"/>
        <v>0</v>
      </c>
      <c r="J2452" s="13">
        <f>IF(G2452&lt;SUM($C$5:$C$6,Sec!J2452),((SUM($C$5,$C$6,-G2452,(Rate*Sec!J2452)))*Rate),0)</f>
        <v>0</v>
      </c>
    </row>
    <row r="2453" spans="1:10">
      <c r="A2453">
        <v>2444</v>
      </c>
      <c r="B2453" s="13">
        <f t="shared" si="155"/>
        <v>0</v>
      </c>
      <c r="C2453" s="13">
        <f t="shared" si="156"/>
        <v>0</v>
      </c>
      <c r="D2453" s="13"/>
      <c r="E2453" s="13">
        <f t="shared" si="157"/>
        <v>0</v>
      </c>
      <c r="G2453" s="13">
        <f>(IF(E2453&gt;SUM($C$6,$C$5,Sec!J2453),SUM($C$5,$C$6,Sec!J2453),E2453))</f>
        <v>0</v>
      </c>
      <c r="I2453">
        <f t="shared" si="158"/>
        <v>0</v>
      </c>
      <c r="J2453" s="13">
        <f>IF(G2453&lt;SUM($C$5:$C$6,Sec!J2453),((SUM($C$5,$C$6,-G2453,(Rate*Sec!J2453)))*Rate),0)</f>
        <v>0</v>
      </c>
    </row>
    <row r="2454" spans="1:10">
      <c r="A2454">
        <v>2445</v>
      </c>
      <c r="B2454" s="13">
        <f t="shared" si="155"/>
        <v>0</v>
      </c>
      <c r="C2454" s="13">
        <f t="shared" si="156"/>
        <v>0</v>
      </c>
      <c r="D2454" s="13"/>
      <c r="E2454" s="13">
        <f t="shared" si="157"/>
        <v>0</v>
      </c>
      <c r="G2454" s="13">
        <f>(IF(E2454&gt;SUM($C$6,$C$5,Sec!J2454),SUM($C$5,$C$6,Sec!J2454),E2454))</f>
        <v>0</v>
      </c>
      <c r="I2454">
        <f t="shared" si="158"/>
        <v>0</v>
      </c>
      <c r="J2454" s="13">
        <f>IF(G2454&lt;SUM($C$5:$C$6,Sec!J2454),((SUM($C$5,$C$6,-G2454,(Rate*Sec!J2454)))*Rate),0)</f>
        <v>0</v>
      </c>
    </row>
    <row r="2455" spans="1:10">
      <c r="A2455">
        <v>2446</v>
      </c>
      <c r="B2455" s="13">
        <f t="shared" si="155"/>
        <v>0</v>
      </c>
      <c r="C2455" s="13">
        <f t="shared" si="156"/>
        <v>0</v>
      </c>
      <c r="D2455" s="13"/>
      <c r="E2455" s="13">
        <f t="shared" si="157"/>
        <v>0</v>
      </c>
      <c r="G2455" s="13">
        <f>(IF(E2455&gt;SUM($C$6,$C$5,Sec!J2455),SUM($C$5,$C$6,Sec!J2455),E2455))</f>
        <v>0</v>
      </c>
      <c r="I2455">
        <f t="shared" si="158"/>
        <v>0</v>
      </c>
      <c r="J2455" s="13">
        <f>IF(G2455&lt;SUM($C$5:$C$6,Sec!J2455),((SUM($C$5,$C$6,-G2455,(Rate*Sec!J2455)))*Rate),0)</f>
        <v>0</v>
      </c>
    </row>
    <row r="2456" spans="1:10">
      <c r="A2456">
        <v>2447</v>
      </c>
      <c r="B2456" s="13">
        <f t="shared" si="155"/>
        <v>0</v>
      </c>
      <c r="C2456" s="13">
        <f t="shared" si="156"/>
        <v>0</v>
      </c>
      <c r="D2456" s="13"/>
      <c r="E2456" s="13">
        <f t="shared" si="157"/>
        <v>0</v>
      </c>
      <c r="G2456" s="13">
        <f>(IF(E2456&gt;SUM($C$6,$C$5,Sec!J2456),SUM($C$5,$C$6,Sec!J2456),E2456))</f>
        <v>0</v>
      </c>
      <c r="I2456">
        <f t="shared" si="158"/>
        <v>0</v>
      </c>
      <c r="J2456" s="13">
        <f>IF(G2456&lt;SUM($C$5:$C$6,Sec!J2456),((SUM($C$5,$C$6,-G2456,(Rate*Sec!J2456)))*Rate),0)</f>
        <v>0</v>
      </c>
    </row>
    <row r="2457" spans="1:10">
      <c r="A2457">
        <v>2448</v>
      </c>
      <c r="B2457" s="13">
        <f t="shared" si="155"/>
        <v>0</v>
      </c>
      <c r="C2457" s="13">
        <f t="shared" si="156"/>
        <v>0</v>
      </c>
      <c r="D2457" s="13"/>
      <c r="E2457" s="13">
        <f t="shared" si="157"/>
        <v>0</v>
      </c>
      <c r="G2457" s="13">
        <f>(IF(E2457&gt;SUM($C$6,$C$5,Sec!J2457),SUM($C$5,$C$6,Sec!J2457),E2457))</f>
        <v>0</v>
      </c>
      <c r="I2457">
        <f t="shared" si="158"/>
        <v>0</v>
      </c>
      <c r="J2457" s="13">
        <f>IF(G2457&lt;SUM($C$5:$C$6,Sec!J2457),((SUM($C$5,$C$6,-G2457,(Rate*Sec!J2457)))*Rate),0)</f>
        <v>0</v>
      </c>
    </row>
    <row r="2458" spans="1:10">
      <c r="A2458">
        <v>2449</v>
      </c>
      <c r="B2458" s="13">
        <f t="shared" si="155"/>
        <v>0</v>
      </c>
      <c r="C2458" s="13">
        <f t="shared" si="156"/>
        <v>0</v>
      </c>
      <c r="D2458" s="13"/>
      <c r="E2458" s="13">
        <f t="shared" si="157"/>
        <v>0</v>
      </c>
      <c r="G2458" s="13">
        <f>(IF(E2458&gt;SUM($C$6,$C$5,Sec!J2458),SUM($C$5,$C$6,Sec!J2458),E2458))</f>
        <v>0</v>
      </c>
      <c r="I2458">
        <f t="shared" si="158"/>
        <v>0</v>
      </c>
      <c r="J2458" s="13">
        <f>IF(G2458&lt;SUM($C$5:$C$6,Sec!J2458),((SUM($C$5,$C$6,-G2458,(Rate*Sec!J2458)))*Rate),0)</f>
        <v>0</v>
      </c>
    </row>
    <row r="2459" spans="1:10">
      <c r="A2459">
        <v>2450</v>
      </c>
      <c r="B2459" s="13">
        <f t="shared" si="155"/>
        <v>0</v>
      </c>
      <c r="C2459" s="13">
        <f t="shared" si="156"/>
        <v>0</v>
      </c>
      <c r="D2459" s="13"/>
      <c r="E2459" s="13">
        <f t="shared" si="157"/>
        <v>0</v>
      </c>
      <c r="G2459" s="13">
        <f>(IF(E2459&gt;SUM($C$6,$C$5,Sec!J2459),SUM($C$5,$C$6,Sec!J2459),E2459))</f>
        <v>0</v>
      </c>
      <c r="I2459">
        <f t="shared" si="158"/>
        <v>0</v>
      </c>
      <c r="J2459" s="13">
        <f>IF(G2459&lt;SUM($C$5:$C$6,Sec!J2459),((SUM($C$5,$C$6,-G2459,(Rate*Sec!J2459)))*Rate),0)</f>
        <v>0</v>
      </c>
    </row>
    <row r="2460" spans="1:10">
      <c r="A2460">
        <v>2451</v>
      </c>
      <c r="B2460" s="13">
        <f t="shared" si="155"/>
        <v>0</v>
      </c>
      <c r="C2460" s="13">
        <f t="shared" si="156"/>
        <v>0</v>
      </c>
      <c r="D2460" s="13"/>
      <c r="E2460" s="13">
        <f t="shared" si="157"/>
        <v>0</v>
      </c>
      <c r="G2460" s="13">
        <f>(IF(E2460&gt;SUM($C$6,$C$5,Sec!J2460),SUM($C$5,$C$6,Sec!J2460),E2460))</f>
        <v>0</v>
      </c>
      <c r="I2460">
        <f t="shared" si="158"/>
        <v>0</v>
      </c>
      <c r="J2460" s="13">
        <f>IF(G2460&lt;SUM($C$5:$C$6,Sec!J2460),((SUM($C$5,$C$6,-G2460,(Rate*Sec!J2460)))*Rate),0)</f>
        <v>0</v>
      </c>
    </row>
    <row r="2461" spans="1:10">
      <c r="A2461">
        <v>2452</v>
      </c>
      <c r="B2461" s="13">
        <f t="shared" si="155"/>
        <v>0</v>
      </c>
      <c r="C2461" s="13">
        <f t="shared" si="156"/>
        <v>0</v>
      </c>
      <c r="D2461" s="13"/>
      <c r="E2461" s="13">
        <f t="shared" si="157"/>
        <v>0</v>
      </c>
      <c r="G2461" s="13">
        <f>(IF(E2461&gt;SUM($C$6,$C$5,Sec!J2461),SUM($C$5,$C$6,Sec!J2461),E2461))</f>
        <v>0</v>
      </c>
      <c r="I2461">
        <f t="shared" si="158"/>
        <v>0</v>
      </c>
      <c r="J2461" s="13">
        <f>IF(G2461&lt;SUM($C$5:$C$6,Sec!J2461),((SUM($C$5,$C$6,-G2461,(Rate*Sec!J2461)))*Rate),0)</f>
        <v>0</v>
      </c>
    </row>
    <row r="2462" spans="1:10">
      <c r="A2462">
        <v>2453</v>
      </c>
      <c r="B2462" s="13">
        <f t="shared" si="155"/>
        <v>0</v>
      </c>
      <c r="C2462" s="13">
        <f t="shared" si="156"/>
        <v>0</v>
      </c>
      <c r="D2462" s="13"/>
      <c r="E2462" s="13">
        <f t="shared" si="157"/>
        <v>0</v>
      </c>
      <c r="G2462" s="13">
        <f>(IF(E2462&gt;SUM($C$6,$C$5,Sec!J2462),SUM($C$5,$C$6,Sec!J2462),E2462))</f>
        <v>0</v>
      </c>
      <c r="I2462">
        <f t="shared" si="158"/>
        <v>0</v>
      </c>
      <c r="J2462" s="13">
        <f>IF(G2462&lt;SUM($C$5:$C$6,Sec!J2462),((SUM($C$5,$C$6,-G2462,(Rate*Sec!J2462)))*Rate),0)</f>
        <v>0</v>
      </c>
    </row>
    <row r="2463" spans="1:10">
      <c r="A2463">
        <v>2454</v>
      </c>
      <c r="B2463" s="13">
        <f t="shared" si="155"/>
        <v>0</v>
      </c>
      <c r="C2463" s="13">
        <f t="shared" si="156"/>
        <v>0</v>
      </c>
      <c r="D2463" s="13"/>
      <c r="E2463" s="13">
        <f t="shared" si="157"/>
        <v>0</v>
      </c>
      <c r="G2463" s="13">
        <f>(IF(E2463&gt;SUM($C$6,$C$5,Sec!J2463),SUM($C$5,$C$6,Sec!J2463),E2463))</f>
        <v>0</v>
      </c>
      <c r="I2463">
        <f t="shared" si="158"/>
        <v>0</v>
      </c>
      <c r="J2463" s="13">
        <f>IF(G2463&lt;SUM($C$5:$C$6,Sec!J2463),((SUM($C$5,$C$6,-G2463,(Rate*Sec!J2463)))*Rate),0)</f>
        <v>0</v>
      </c>
    </row>
    <row r="2464" spans="1:10">
      <c r="A2464">
        <v>2455</v>
      </c>
      <c r="B2464" s="13">
        <f t="shared" si="155"/>
        <v>0</v>
      </c>
      <c r="C2464" s="13">
        <f t="shared" si="156"/>
        <v>0</v>
      </c>
      <c r="D2464" s="13"/>
      <c r="E2464" s="13">
        <f t="shared" si="157"/>
        <v>0</v>
      </c>
      <c r="G2464" s="13">
        <f>(IF(E2464&gt;SUM($C$6,$C$5,Sec!J2464),SUM($C$5,$C$6,Sec!J2464),E2464))</f>
        <v>0</v>
      </c>
      <c r="I2464">
        <f t="shared" si="158"/>
        <v>0</v>
      </c>
      <c r="J2464" s="13">
        <f>IF(G2464&lt;SUM($C$5:$C$6,Sec!J2464),((SUM($C$5,$C$6,-G2464,(Rate*Sec!J2464)))*Rate),0)</f>
        <v>0</v>
      </c>
    </row>
    <row r="2465" spans="1:10">
      <c r="A2465">
        <v>2456</v>
      </c>
      <c r="B2465" s="13">
        <f t="shared" si="155"/>
        <v>0</v>
      </c>
      <c r="C2465" s="13">
        <f t="shared" si="156"/>
        <v>0</v>
      </c>
      <c r="D2465" s="13"/>
      <c r="E2465" s="13">
        <f t="shared" si="157"/>
        <v>0</v>
      </c>
      <c r="G2465" s="13">
        <f>(IF(E2465&gt;SUM($C$6,$C$5,Sec!J2465),SUM($C$5,$C$6,Sec!J2465),E2465))</f>
        <v>0</v>
      </c>
      <c r="I2465">
        <f t="shared" si="158"/>
        <v>0</v>
      </c>
      <c r="J2465" s="13">
        <f>IF(G2465&lt;SUM($C$5:$C$6,Sec!J2465),((SUM($C$5,$C$6,-G2465,(Rate*Sec!J2465)))*Rate),0)</f>
        <v>0</v>
      </c>
    </row>
    <row r="2466" spans="1:10">
      <c r="A2466">
        <v>2457</v>
      </c>
      <c r="B2466" s="13">
        <f t="shared" si="155"/>
        <v>0</v>
      </c>
      <c r="C2466" s="13">
        <f t="shared" si="156"/>
        <v>0</v>
      </c>
      <c r="D2466" s="13"/>
      <c r="E2466" s="13">
        <f t="shared" si="157"/>
        <v>0</v>
      </c>
      <c r="G2466" s="13">
        <f>(IF(E2466&gt;SUM($C$6,$C$5,Sec!J2466),SUM($C$5,$C$6,Sec!J2466),E2466))</f>
        <v>0</v>
      </c>
      <c r="I2466">
        <f t="shared" si="158"/>
        <v>0</v>
      </c>
      <c r="J2466" s="13">
        <f>IF(G2466&lt;SUM($C$5:$C$6,Sec!J2466),((SUM($C$5,$C$6,-G2466,(Rate*Sec!J2466)))*Rate),0)</f>
        <v>0</v>
      </c>
    </row>
    <row r="2467" spans="1:10">
      <c r="A2467">
        <v>2458</v>
      </c>
      <c r="B2467" s="13">
        <f t="shared" si="155"/>
        <v>0</v>
      </c>
      <c r="C2467" s="13">
        <f t="shared" si="156"/>
        <v>0</v>
      </c>
      <c r="D2467" s="13"/>
      <c r="E2467" s="13">
        <f t="shared" si="157"/>
        <v>0</v>
      </c>
      <c r="G2467" s="13">
        <f>(IF(E2467&gt;SUM($C$6,$C$5,Sec!J2467),SUM($C$5,$C$6,Sec!J2467),E2467))</f>
        <v>0</v>
      </c>
      <c r="I2467">
        <f t="shared" si="158"/>
        <v>0</v>
      </c>
      <c r="J2467" s="13">
        <f>IF(G2467&lt;SUM($C$5:$C$6,Sec!J2467),((SUM($C$5,$C$6,-G2467,(Rate*Sec!J2467)))*Rate),0)</f>
        <v>0</v>
      </c>
    </row>
    <row r="2468" spans="1:10">
      <c r="A2468">
        <v>2459</v>
      </c>
      <c r="B2468" s="13">
        <f t="shared" si="155"/>
        <v>0</v>
      </c>
      <c r="C2468" s="13">
        <f t="shared" si="156"/>
        <v>0</v>
      </c>
      <c r="D2468" s="13"/>
      <c r="E2468" s="13">
        <f t="shared" si="157"/>
        <v>0</v>
      </c>
      <c r="G2468" s="13">
        <f>(IF(E2468&gt;SUM($C$6,$C$5,Sec!J2468),SUM($C$5,$C$6,Sec!J2468),E2468))</f>
        <v>0</v>
      </c>
      <c r="I2468">
        <f t="shared" si="158"/>
        <v>0</v>
      </c>
      <c r="J2468" s="13">
        <f>IF(G2468&lt;SUM($C$5:$C$6,Sec!J2468),((SUM($C$5,$C$6,-G2468,(Rate*Sec!J2468)))*Rate),0)</f>
        <v>0</v>
      </c>
    </row>
    <row r="2469" spans="1:10">
      <c r="A2469">
        <v>2460</v>
      </c>
      <c r="B2469" s="13">
        <f t="shared" si="155"/>
        <v>0</v>
      </c>
      <c r="C2469" s="13">
        <f t="shared" si="156"/>
        <v>0</v>
      </c>
      <c r="D2469" s="13"/>
      <c r="E2469" s="13">
        <f t="shared" si="157"/>
        <v>0</v>
      </c>
      <c r="G2469" s="13">
        <f>(IF(E2469&gt;SUM($C$6,$C$5,Sec!J2469),SUM($C$5,$C$6,Sec!J2469),E2469))</f>
        <v>0</v>
      </c>
      <c r="I2469">
        <f t="shared" si="158"/>
        <v>0</v>
      </c>
      <c r="J2469" s="13">
        <f>IF(G2469&lt;SUM($C$5:$C$6,Sec!J2469),((SUM($C$5,$C$6,-G2469,(Rate*Sec!J2469)))*Rate),0)</f>
        <v>0</v>
      </c>
    </row>
    <row r="2470" spans="1:10">
      <c r="A2470">
        <v>2461</v>
      </c>
      <c r="B2470" s="13">
        <f t="shared" si="155"/>
        <v>0</v>
      </c>
      <c r="C2470" s="13">
        <f t="shared" si="156"/>
        <v>0</v>
      </c>
      <c r="D2470" s="13"/>
      <c r="E2470" s="13">
        <f t="shared" si="157"/>
        <v>0</v>
      </c>
      <c r="G2470" s="13">
        <f>(IF(E2470&gt;SUM($C$6,$C$5,Sec!J2470),SUM($C$5,$C$6,Sec!J2470),E2470))</f>
        <v>0</v>
      </c>
      <c r="I2470">
        <f t="shared" si="158"/>
        <v>0</v>
      </c>
      <c r="J2470" s="13">
        <f>IF(G2470&lt;SUM($C$5:$C$6,Sec!J2470),((SUM($C$5,$C$6,-G2470,(Rate*Sec!J2470)))*Rate),0)</f>
        <v>0</v>
      </c>
    </row>
    <row r="2471" spans="1:10">
      <c r="A2471">
        <v>2462</v>
      </c>
      <c r="B2471" s="13">
        <f t="shared" si="155"/>
        <v>0</v>
      </c>
      <c r="C2471" s="13">
        <f t="shared" si="156"/>
        <v>0</v>
      </c>
      <c r="D2471" s="13"/>
      <c r="E2471" s="13">
        <f t="shared" si="157"/>
        <v>0</v>
      </c>
      <c r="G2471" s="13">
        <f>(IF(E2471&gt;SUM($C$6,$C$5,Sec!J2471),SUM($C$5,$C$6,Sec!J2471),E2471))</f>
        <v>0</v>
      </c>
      <c r="I2471">
        <f t="shared" si="158"/>
        <v>0</v>
      </c>
      <c r="J2471" s="13">
        <f>IF(G2471&lt;SUM($C$5:$C$6,Sec!J2471),((SUM($C$5,$C$6,-G2471,(Rate*Sec!J2471)))*Rate),0)</f>
        <v>0</v>
      </c>
    </row>
    <row r="2472" spans="1:10">
      <c r="A2472">
        <v>2463</v>
      </c>
      <c r="B2472" s="13">
        <f t="shared" si="155"/>
        <v>0</v>
      </c>
      <c r="C2472" s="13">
        <f t="shared" si="156"/>
        <v>0</v>
      </c>
      <c r="D2472" s="13"/>
      <c r="E2472" s="13">
        <f t="shared" si="157"/>
        <v>0</v>
      </c>
      <c r="G2472" s="13">
        <f>(IF(E2472&gt;SUM($C$6,$C$5,Sec!J2472),SUM($C$5,$C$6,Sec!J2472),E2472))</f>
        <v>0</v>
      </c>
      <c r="I2472">
        <f t="shared" si="158"/>
        <v>0</v>
      </c>
      <c r="J2472" s="13">
        <f>IF(G2472&lt;SUM($C$5:$C$6,Sec!J2472),((SUM($C$5,$C$6,-G2472,(Rate*Sec!J2472)))*Rate),0)</f>
        <v>0</v>
      </c>
    </row>
    <row r="2473" spans="1:10">
      <c r="A2473">
        <v>2464</v>
      </c>
      <c r="B2473" s="13">
        <f t="shared" si="155"/>
        <v>0</v>
      </c>
      <c r="C2473" s="13">
        <f t="shared" si="156"/>
        <v>0</v>
      </c>
      <c r="D2473" s="13"/>
      <c r="E2473" s="13">
        <f t="shared" si="157"/>
        <v>0</v>
      </c>
      <c r="G2473" s="13">
        <f>(IF(E2473&gt;SUM($C$6,$C$5,Sec!J2473),SUM($C$5,$C$6,Sec!J2473),E2473))</f>
        <v>0</v>
      </c>
      <c r="I2473">
        <f t="shared" si="158"/>
        <v>0</v>
      </c>
      <c r="J2473" s="13">
        <f>IF(G2473&lt;SUM($C$5:$C$6,Sec!J2473),((SUM($C$5,$C$6,-G2473,(Rate*Sec!J2473)))*Rate),0)</f>
        <v>0</v>
      </c>
    </row>
    <row r="2474" spans="1:10">
      <c r="A2474">
        <v>2465</v>
      </c>
      <c r="B2474" s="13">
        <f t="shared" si="155"/>
        <v>0</v>
      </c>
      <c r="C2474" s="13">
        <f t="shared" si="156"/>
        <v>0</v>
      </c>
      <c r="D2474" s="13"/>
      <c r="E2474" s="13">
        <f t="shared" si="157"/>
        <v>0</v>
      </c>
      <c r="G2474" s="13">
        <f>(IF(E2474&gt;SUM($C$6,$C$5,Sec!J2474),SUM($C$5,$C$6,Sec!J2474),E2474))</f>
        <v>0</v>
      </c>
      <c r="I2474">
        <f t="shared" si="158"/>
        <v>0</v>
      </c>
      <c r="J2474" s="13">
        <f>IF(G2474&lt;SUM($C$5:$C$6,Sec!J2474),((SUM($C$5,$C$6,-G2474,(Rate*Sec!J2474)))*Rate),0)</f>
        <v>0</v>
      </c>
    </row>
    <row r="2475" spans="1:10">
      <c r="A2475">
        <v>2466</v>
      </c>
      <c r="B2475" s="13">
        <f t="shared" si="155"/>
        <v>0</v>
      </c>
      <c r="C2475" s="13">
        <f t="shared" si="156"/>
        <v>0</v>
      </c>
      <c r="D2475" s="13"/>
      <c r="E2475" s="13">
        <f t="shared" si="157"/>
        <v>0</v>
      </c>
      <c r="G2475" s="13">
        <f>(IF(E2475&gt;SUM($C$6,$C$5,Sec!J2475),SUM($C$5,$C$6,Sec!J2475),E2475))</f>
        <v>0</v>
      </c>
      <c r="I2475">
        <f t="shared" si="158"/>
        <v>0</v>
      </c>
      <c r="J2475" s="13">
        <f>IF(G2475&lt;SUM($C$5:$C$6,Sec!J2475),((SUM($C$5,$C$6,-G2475,(Rate*Sec!J2475)))*Rate),0)</f>
        <v>0</v>
      </c>
    </row>
    <row r="2476" spans="1:10">
      <c r="A2476">
        <v>2467</v>
      </c>
      <c r="B2476" s="13">
        <f t="shared" si="155"/>
        <v>0</v>
      </c>
      <c r="C2476" s="13">
        <f t="shared" si="156"/>
        <v>0</v>
      </c>
      <c r="D2476" s="13"/>
      <c r="E2476" s="13">
        <f t="shared" si="157"/>
        <v>0</v>
      </c>
      <c r="G2476" s="13">
        <f>(IF(E2476&gt;SUM($C$6,$C$5,Sec!J2476),SUM($C$5,$C$6,Sec!J2476),E2476))</f>
        <v>0</v>
      </c>
      <c r="I2476">
        <f t="shared" si="158"/>
        <v>0</v>
      </c>
      <c r="J2476" s="13">
        <f>IF(G2476&lt;SUM($C$5:$C$6,Sec!J2476),((SUM($C$5,$C$6,-G2476,(Rate*Sec!J2476)))*Rate),0)</f>
        <v>0</v>
      </c>
    </row>
    <row r="2477" spans="1:10">
      <c r="A2477">
        <v>2468</v>
      </c>
      <c r="B2477" s="13">
        <f t="shared" si="155"/>
        <v>0</v>
      </c>
      <c r="C2477" s="13">
        <f t="shared" si="156"/>
        <v>0</v>
      </c>
      <c r="D2477" s="13"/>
      <c r="E2477" s="13">
        <f t="shared" si="157"/>
        <v>0</v>
      </c>
      <c r="G2477" s="13">
        <f>(IF(E2477&gt;SUM($C$6,$C$5,Sec!J2477),SUM($C$5,$C$6,Sec!J2477),E2477))</f>
        <v>0</v>
      </c>
      <c r="I2477">
        <f t="shared" si="158"/>
        <v>0</v>
      </c>
      <c r="J2477" s="13">
        <f>IF(G2477&lt;SUM($C$5:$C$6,Sec!J2477),((SUM($C$5,$C$6,-G2477,(Rate*Sec!J2477)))*Rate),0)</f>
        <v>0</v>
      </c>
    </row>
    <row r="2478" spans="1:10">
      <c r="A2478">
        <v>2469</v>
      </c>
      <c r="B2478" s="13">
        <f t="shared" ref="B2478:B2541" si="159">IF(SUM(E2477,-G2477)&lt;0,0,SUM(E2477,-G2477))</f>
        <v>0</v>
      </c>
      <c r="C2478" s="13">
        <f t="shared" ref="C2478:C2541" si="160">(B2478*$C$4)/12</f>
        <v>0</v>
      </c>
      <c r="D2478" s="13"/>
      <c r="E2478" s="13">
        <f t="shared" ref="E2478:E2541" si="161">SUM(C2478,B2478)</f>
        <v>0</v>
      </c>
      <c r="G2478" s="13">
        <f>(IF(E2478&gt;SUM($C$6,$C$5,Sec!J2478),SUM($C$5,$C$6,Sec!J2478),E2478))</f>
        <v>0</v>
      </c>
      <c r="I2478">
        <f t="shared" ref="I2478:I2541" si="162">IF(E2478&gt;0,1,0)</f>
        <v>0</v>
      </c>
      <c r="J2478" s="13">
        <f>IF(G2478&lt;SUM($C$5:$C$6,Sec!J2478),((SUM($C$5,$C$6,-G2478,(Rate*Sec!J2478)))*Rate),0)</f>
        <v>0</v>
      </c>
    </row>
    <row r="2479" spans="1:10">
      <c r="A2479">
        <v>2470</v>
      </c>
      <c r="B2479" s="13">
        <f t="shared" si="159"/>
        <v>0</v>
      </c>
      <c r="C2479" s="13">
        <f t="shared" si="160"/>
        <v>0</v>
      </c>
      <c r="D2479" s="13"/>
      <c r="E2479" s="13">
        <f t="shared" si="161"/>
        <v>0</v>
      </c>
      <c r="G2479" s="13">
        <f>(IF(E2479&gt;SUM($C$6,$C$5,Sec!J2479),SUM($C$5,$C$6,Sec!J2479),E2479))</f>
        <v>0</v>
      </c>
      <c r="I2479">
        <f t="shared" si="162"/>
        <v>0</v>
      </c>
      <c r="J2479" s="13">
        <f>IF(G2479&lt;SUM($C$5:$C$6,Sec!J2479),((SUM($C$5,$C$6,-G2479,(Rate*Sec!J2479)))*Rate),0)</f>
        <v>0</v>
      </c>
    </row>
    <row r="2480" spans="1:10">
      <c r="A2480">
        <v>2471</v>
      </c>
      <c r="B2480" s="13">
        <f t="shared" si="159"/>
        <v>0</v>
      </c>
      <c r="C2480" s="13">
        <f t="shared" si="160"/>
        <v>0</v>
      </c>
      <c r="D2480" s="13"/>
      <c r="E2480" s="13">
        <f t="shared" si="161"/>
        <v>0</v>
      </c>
      <c r="G2480" s="13">
        <f>(IF(E2480&gt;SUM($C$6,$C$5,Sec!J2480),SUM($C$5,$C$6,Sec!J2480),E2480))</f>
        <v>0</v>
      </c>
      <c r="I2480">
        <f t="shared" si="162"/>
        <v>0</v>
      </c>
      <c r="J2480" s="13">
        <f>IF(G2480&lt;SUM($C$5:$C$6,Sec!J2480),((SUM($C$5,$C$6,-G2480,(Rate*Sec!J2480)))*Rate),0)</f>
        <v>0</v>
      </c>
    </row>
    <row r="2481" spans="1:10">
      <c r="A2481">
        <v>2472</v>
      </c>
      <c r="B2481" s="13">
        <f t="shared" si="159"/>
        <v>0</v>
      </c>
      <c r="C2481" s="13">
        <f t="shared" si="160"/>
        <v>0</v>
      </c>
      <c r="D2481" s="13"/>
      <c r="E2481" s="13">
        <f t="shared" si="161"/>
        <v>0</v>
      </c>
      <c r="G2481" s="13">
        <f>(IF(E2481&gt;SUM($C$6,$C$5,Sec!J2481),SUM($C$5,$C$6,Sec!J2481),E2481))</f>
        <v>0</v>
      </c>
      <c r="I2481">
        <f t="shared" si="162"/>
        <v>0</v>
      </c>
      <c r="J2481" s="13">
        <f>IF(G2481&lt;SUM($C$5:$C$6,Sec!J2481),((SUM($C$5,$C$6,-G2481,(Rate*Sec!J2481)))*Rate),0)</f>
        <v>0</v>
      </c>
    </row>
    <row r="2482" spans="1:10">
      <c r="A2482">
        <v>2473</v>
      </c>
      <c r="B2482" s="13">
        <f t="shared" si="159"/>
        <v>0</v>
      </c>
      <c r="C2482" s="13">
        <f t="shared" si="160"/>
        <v>0</v>
      </c>
      <c r="D2482" s="13"/>
      <c r="E2482" s="13">
        <f t="shared" si="161"/>
        <v>0</v>
      </c>
      <c r="G2482" s="13">
        <f>(IF(E2482&gt;SUM($C$6,$C$5,Sec!J2482),SUM($C$5,$C$6,Sec!J2482),E2482))</f>
        <v>0</v>
      </c>
      <c r="I2482">
        <f t="shared" si="162"/>
        <v>0</v>
      </c>
      <c r="J2482" s="13">
        <f>IF(G2482&lt;SUM($C$5:$C$6,Sec!J2482),((SUM($C$5,$C$6,-G2482,(Rate*Sec!J2482)))*Rate),0)</f>
        <v>0</v>
      </c>
    </row>
    <row r="2483" spans="1:10">
      <c r="A2483">
        <v>2474</v>
      </c>
      <c r="B2483" s="13">
        <f t="shared" si="159"/>
        <v>0</v>
      </c>
      <c r="C2483" s="13">
        <f t="shared" si="160"/>
        <v>0</v>
      </c>
      <c r="D2483" s="13"/>
      <c r="E2483" s="13">
        <f t="shared" si="161"/>
        <v>0</v>
      </c>
      <c r="G2483" s="13">
        <f>(IF(E2483&gt;SUM($C$6,$C$5,Sec!J2483),SUM($C$5,$C$6,Sec!J2483),E2483))</f>
        <v>0</v>
      </c>
      <c r="I2483">
        <f t="shared" si="162"/>
        <v>0</v>
      </c>
      <c r="J2483" s="13">
        <f>IF(G2483&lt;SUM($C$5:$C$6,Sec!J2483),((SUM($C$5,$C$6,-G2483,(Rate*Sec!J2483)))*Rate),0)</f>
        <v>0</v>
      </c>
    </row>
    <row r="2484" spans="1:10">
      <c r="A2484">
        <v>2475</v>
      </c>
      <c r="B2484" s="13">
        <f t="shared" si="159"/>
        <v>0</v>
      </c>
      <c r="C2484" s="13">
        <f t="shared" si="160"/>
        <v>0</v>
      </c>
      <c r="D2484" s="13"/>
      <c r="E2484" s="13">
        <f t="shared" si="161"/>
        <v>0</v>
      </c>
      <c r="G2484" s="13">
        <f>(IF(E2484&gt;SUM($C$6,$C$5,Sec!J2484),SUM($C$5,$C$6,Sec!J2484),E2484))</f>
        <v>0</v>
      </c>
      <c r="I2484">
        <f t="shared" si="162"/>
        <v>0</v>
      </c>
      <c r="J2484" s="13">
        <f>IF(G2484&lt;SUM($C$5:$C$6,Sec!J2484),((SUM($C$5,$C$6,-G2484,(Rate*Sec!J2484)))*Rate),0)</f>
        <v>0</v>
      </c>
    </row>
    <row r="2485" spans="1:10">
      <c r="A2485">
        <v>2476</v>
      </c>
      <c r="B2485" s="13">
        <f t="shared" si="159"/>
        <v>0</v>
      </c>
      <c r="C2485" s="13">
        <f t="shared" si="160"/>
        <v>0</v>
      </c>
      <c r="D2485" s="13"/>
      <c r="E2485" s="13">
        <f t="shared" si="161"/>
        <v>0</v>
      </c>
      <c r="G2485" s="13">
        <f>(IF(E2485&gt;SUM($C$6,$C$5,Sec!J2485),SUM($C$5,$C$6,Sec!J2485),E2485))</f>
        <v>0</v>
      </c>
      <c r="I2485">
        <f t="shared" si="162"/>
        <v>0</v>
      </c>
      <c r="J2485" s="13">
        <f>IF(G2485&lt;SUM($C$5:$C$6,Sec!J2485),((SUM($C$5,$C$6,-G2485,(Rate*Sec!J2485)))*Rate),0)</f>
        <v>0</v>
      </c>
    </row>
    <row r="2486" spans="1:10">
      <c r="A2486">
        <v>2477</v>
      </c>
      <c r="B2486" s="13">
        <f t="shared" si="159"/>
        <v>0</v>
      </c>
      <c r="C2486" s="13">
        <f t="shared" si="160"/>
        <v>0</v>
      </c>
      <c r="D2486" s="13"/>
      <c r="E2486" s="13">
        <f t="shared" si="161"/>
        <v>0</v>
      </c>
      <c r="G2486" s="13">
        <f>(IF(E2486&gt;SUM($C$6,$C$5,Sec!J2486),SUM($C$5,$C$6,Sec!J2486),E2486))</f>
        <v>0</v>
      </c>
      <c r="I2486">
        <f t="shared" si="162"/>
        <v>0</v>
      </c>
      <c r="J2486" s="13">
        <f>IF(G2486&lt;SUM($C$5:$C$6,Sec!J2486),((SUM($C$5,$C$6,-G2486,(Rate*Sec!J2486)))*Rate),0)</f>
        <v>0</v>
      </c>
    </row>
    <row r="2487" spans="1:10">
      <c r="A2487">
        <v>2478</v>
      </c>
      <c r="B2487" s="13">
        <f t="shared" si="159"/>
        <v>0</v>
      </c>
      <c r="C2487" s="13">
        <f t="shared" si="160"/>
        <v>0</v>
      </c>
      <c r="D2487" s="13"/>
      <c r="E2487" s="13">
        <f t="shared" si="161"/>
        <v>0</v>
      </c>
      <c r="G2487" s="13">
        <f>(IF(E2487&gt;SUM($C$6,$C$5,Sec!J2487),SUM($C$5,$C$6,Sec!J2487),E2487))</f>
        <v>0</v>
      </c>
      <c r="I2487">
        <f t="shared" si="162"/>
        <v>0</v>
      </c>
      <c r="J2487" s="13">
        <f>IF(G2487&lt;SUM($C$5:$C$6,Sec!J2487),((SUM($C$5,$C$6,-G2487,(Rate*Sec!J2487)))*Rate),0)</f>
        <v>0</v>
      </c>
    </row>
    <row r="2488" spans="1:10">
      <c r="A2488">
        <v>2479</v>
      </c>
      <c r="B2488" s="13">
        <f t="shared" si="159"/>
        <v>0</v>
      </c>
      <c r="C2488" s="13">
        <f t="shared" si="160"/>
        <v>0</v>
      </c>
      <c r="D2488" s="13"/>
      <c r="E2488" s="13">
        <f t="shared" si="161"/>
        <v>0</v>
      </c>
      <c r="G2488" s="13">
        <f>(IF(E2488&gt;SUM($C$6,$C$5,Sec!J2488),SUM($C$5,$C$6,Sec!J2488),E2488))</f>
        <v>0</v>
      </c>
      <c r="I2488">
        <f t="shared" si="162"/>
        <v>0</v>
      </c>
      <c r="J2488" s="13">
        <f>IF(G2488&lt;SUM($C$5:$C$6,Sec!J2488),((SUM($C$5,$C$6,-G2488,(Rate*Sec!J2488)))*Rate),0)</f>
        <v>0</v>
      </c>
    </row>
    <row r="2489" spans="1:10">
      <c r="A2489">
        <v>2480</v>
      </c>
      <c r="B2489" s="13">
        <f t="shared" si="159"/>
        <v>0</v>
      </c>
      <c r="C2489" s="13">
        <f t="shared" si="160"/>
        <v>0</v>
      </c>
      <c r="D2489" s="13"/>
      <c r="E2489" s="13">
        <f t="shared" si="161"/>
        <v>0</v>
      </c>
      <c r="G2489" s="13">
        <f>(IF(E2489&gt;SUM($C$6,$C$5,Sec!J2489),SUM($C$5,$C$6,Sec!J2489),E2489))</f>
        <v>0</v>
      </c>
      <c r="I2489">
        <f t="shared" si="162"/>
        <v>0</v>
      </c>
      <c r="J2489" s="13">
        <f>IF(G2489&lt;SUM($C$5:$C$6,Sec!J2489),((SUM($C$5,$C$6,-G2489,(Rate*Sec!J2489)))*Rate),0)</f>
        <v>0</v>
      </c>
    </row>
    <row r="2490" spans="1:10">
      <c r="A2490">
        <v>2481</v>
      </c>
      <c r="B2490" s="13">
        <f t="shared" si="159"/>
        <v>0</v>
      </c>
      <c r="C2490" s="13">
        <f t="shared" si="160"/>
        <v>0</v>
      </c>
      <c r="D2490" s="13"/>
      <c r="E2490" s="13">
        <f t="shared" si="161"/>
        <v>0</v>
      </c>
      <c r="G2490" s="13">
        <f>(IF(E2490&gt;SUM($C$6,$C$5,Sec!J2490),SUM($C$5,$C$6,Sec!J2490),E2490))</f>
        <v>0</v>
      </c>
      <c r="I2490">
        <f t="shared" si="162"/>
        <v>0</v>
      </c>
      <c r="J2490" s="13">
        <f>IF(G2490&lt;SUM($C$5:$C$6,Sec!J2490),((SUM($C$5,$C$6,-G2490,(Rate*Sec!J2490)))*Rate),0)</f>
        <v>0</v>
      </c>
    </row>
    <row r="2491" spans="1:10">
      <c r="A2491">
        <v>2482</v>
      </c>
      <c r="B2491" s="13">
        <f t="shared" si="159"/>
        <v>0</v>
      </c>
      <c r="C2491" s="13">
        <f t="shared" si="160"/>
        <v>0</v>
      </c>
      <c r="D2491" s="13"/>
      <c r="E2491" s="13">
        <f t="shared" si="161"/>
        <v>0</v>
      </c>
      <c r="G2491" s="13">
        <f>(IF(E2491&gt;SUM($C$6,$C$5,Sec!J2491),SUM($C$5,$C$6,Sec!J2491),E2491))</f>
        <v>0</v>
      </c>
      <c r="I2491">
        <f t="shared" si="162"/>
        <v>0</v>
      </c>
      <c r="J2491" s="13">
        <f>IF(G2491&lt;SUM($C$5:$C$6,Sec!J2491),((SUM($C$5,$C$6,-G2491,(Rate*Sec!J2491)))*Rate),0)</f>
        <v>0</v>
      </c>
    </row>
    <row r="2492" spans="1:10">
      <c r="A2492">
        <v>2483</v>
      </c>
      <c r="B2492" s="13">
        <f t="shared" si="159"/>
        <v>0</v>
      </c>
      <c r="C2492" s="13">
        <f t="shared" si="160"/>
        <v>0</v>
      </c>
      <c r="D2492" s="13"/>
      <c r="E2492" s="13">
        <f t="shared" si="161"/>
        <v>0</v>
      </c>
      <c r="G2492" s="13">
        <f>(IF(E2492&gt;SUM($C$6,$C$5,Sec!J2492),SUM($C$5,$C$6,Sec!J2492),E2492))</f>
        <v>0</v>
      </c>
      <c r="I2492">
        <f t="shared" si="162"/>
        <v>0</v>
      </c>
      <c r="J2492" s="13">
        <f>IF(G2492&lt;SUM($C$5:$C$6,Sec!J2492),((SUM($C$5,$C$6,-G2492,(Rate*Sec!J2492)))*Rate),0)</f>
        <v>0</v>
      </c>
    </row>
    <row r="2493" spans="1:10">
      <c r="A2493">
        <v>2484</v>
      </c>
      <c r="B2493" s="13">
        <f t="shared" si="159"/>
        <v>0</v>
      </c>
      <c r="C2493" s="13">
        <f t="shared" si="160"/>
        <v>0</v>
      </c>
      <c r="D2493" s="13"/>
      <c r="E2493" s="13">
        <f t="shared" si="161"/>
        <v>0</v>
      </c>
      <c r="G2493" s="13">
        <f>(IF(E2493&gt;SUM($C$6,$C$5,Sec!J2493),SUM($C$5,$C$6,Sec!J2493),E2493))</f>
        <v>0</v>
      </c>
      <c r="I2493">
        <f t="shared" si="162"/>
        <v>0</v>
      </c>
      <c r="J2493" s="13">
        <f>IF(G2493&lt;SUM($C$5:$C$6,Sec!J2493),((SUM($C$5,$C$6,-G2493,(Rate*Sec!J2493)))*Rate),0)</f>
        <v>0</v>
      </c>
    </row>
    <row r="2494" spans="1:10">
      <c r="A2494">
        <v>2485</v>
      </c>
      <c r="B2494" s="13">
        <f t="shared" si="159"/>
        <v>0</v>
      </c>
      <c r="C2494" s="13">
        <f t="shared" si="160"/>
        <v>0</v>
      </c>
      <c r="D2494" s="13"/>
      <c r="E2494" s="13">
        <f t="shared" si="161"/>
        <v>0</v>
      </c>
      <c r="G2494" s="13">
        <f>(IF(E2494&gt;SUM($C$6,$C$5,Sec!J2494),SUM($C$5,$C$6,Sec!J2494),E2494))</f>
        <v>0</v>
      </c>
      <c r="I2494">
        <f t="shared" si="162"/>
        <v>0</v>
      </c>
      <c r="J2494" s="13">
        <f>IF(G2494&lt;SUM($C$5:$C$6,Sec!J2494),((SUM($C$5,$C$6,-G2494,(Rate*Sec!J2494)))*Rate),0)</f>
        <v>0</v>
      </c>
    </row>
    <row r="2495" spans="1:10">
      <c r="A2495">
        <v>2486</v>
      </c>
      <c r="B2495" s="13">
        <f t="shared" si="159"/>
        <v>0</v>
      </c>
      <c r="C2495" s="13">
        <f t="shared" si="160"/>
        <v>0</v>
      </c>
      <c r="D2495" s="13"/>
      <c r="E2495" s="13">
        <f t="shared" si="161"/>
        <v>0</v>
      </c>
      <c r="G2495" s="13">
        <f>(IF(E2495&gt;SUM($C$6,$C$5,Sec!J2495),SUM($C$5,$C$6,Sec!J2495),E2495))</f>
        <v>0</v>
      </c>
      <c r="I2495">
        <f t="shared" si="162"/>
        <v>0</v>
      </c>
      <c r="J2495" s="13">
        <f>IF(G2495&lt;SUM($C$5:$C$6,Sec!J2495),((SUM($C$5,$C$6,-G2495,(Rate*Sec!J2495)))*Rate),0)</f>
        <v>0</v>
      </c>
    </row>
    <row r="2496" spans="1:10">
      <c r="A2496">
        <v>2487</v>
      </c>
      <c r="B2496" s="13">
        <f t="shared" si="159"/>
        <v>0</v>
      </c>
      <c r="C2496" s="13">
        <f t="shared" si="160"/>
        <v>0</v>
      </c>
      <c r="D2496" s="13"/>
      <c r="E2496" s="13">
        <f t="shared" si="161"/>
        <v>0</v>
      </c>
      <c r="G2496" s="13">
        <f>(IF(E2496&gt;SUM($C$6,$C$5,Sec!J2496),SUM($C$5,$C$6,Sec!J2496),E2496))</f>
        <v>0</v>
      </c>
      <c r="I2496">
        <f t="shared" si="162"/>
        <v>0</v>
      </c>
      <c r="J2496" s="13">
        <f>IF(G2496&lt;SUM($C$5:$C$6,Sec!J2496),((SUM($C$5,$C$6,-G2496,(Rate*Sec!J2496)))*Rate),0)</f>
        <v>0</v>
      </c>
    </row>
    <row r="2497" spans="1:10">
      <c r="A2497">
        <v>2488</v>
      </c>
      <c r="B2497" s="13">
        <f t="shared" si="159"/>
        <v>0</v>
      </c>
      <c r="C2497" s="13">
        <f t="shared" si="160"/>
        <v>0</v>
      </c>
      <c r="D2497" s="13"/>
      <c r="E2497" s="13">
        <f t="shared" si="161"/>
        <v>0</v>
      </c>
      <c r="G2497" s="13">
        <f>(IF(E2497&gt;SUM($C$6,$C$5,Sec!J2497),SUM($C$5,$C$6,Sec!J2497),E2497))</f>
        <v>0</v>
      </c>
      <c r="I2497">
        <f t="shared" si="162"/>
        <v>0</v>
      </c>
      <c r="J2497" s="13">
        <f>IF(G2497&lt;SUM($C$5:$C$6,Sec!J2497),((SUM($C$5,$C$6,-G2497,(Rate*Sec!J2497)))*Rate),0)</f>
        <v>0</v>
      </c>
    </row>
    <row r="2498" spans="1:10">
      <c r="A2498">
        <v>2489</v>
      </c>
      <c r="B2498" s="13">
        <f t="shared" si="159"/>
        <v>0</v>
      </c>
      <c r="C2498" s="13">
        <f t="shared" si="160"/>
        <v>0</v>
      </c>
      <c r="D2498" s="13"/>
      <c r="E2498" s="13">
        <f t="shared" si="161"/>
        <v>0</v>
      </c>
      <c r="G2498" s="13">
        <f>(IF(E2498&gt;SUM($C$6,$C$5,Sec!J2498),SUM($C$5,$C$6,Sec!J2498),E2498))</f>
        <v>0</v>
      </c>
      <c r="I2498">
        <f t="shared" si="162"/>
        <v>0</v>
      </c>
      <c r="J2498" s="13">
        <f>IF(G2498&lt;SUM($C$5:$C$6,Sec!J2498),((SUM($C$5,$C$6,-G2498,(Rate*Sec!J2498)))*Rate),0)</f>
        <v>0</v>
      </c>
    </row>
    <row r="2499" spans="1:10">
      <c r="A2499">
        <v>2490</v>
      </c>
      <c r="B2499" s="13">
        <f t="shared" si="159"/>
        <v>0</v>
      </c>
      <c r="C2499" s="13">
        <f t="shared" si="160"/>
        <v>0</v>
      </c>
      <c r="D2499" s="13"/>
      <c r="E2499" s="13">
        <f t="shared" si="161"/>
        <v>0</v>
      </c>
      <c r="G2499" s="13">
        <f>(IF(E2499&gt;SUM($C$6,$C$5,Sec!J2499),SUM($C$5,$C$6,Sec!J2499),E2499))</f>
        <v>0</v>
      </c>
      <c r="I2499">
        <f t="shared" si="162"/>
        <v>0</v>
      </c>
      <c r="J2499" s="13">
        <f>IF(G2499&lt;SUM($C$5:$C$6,Sec!J2499),((SUM($C$5,$C$6,-G2499,(Rate*Sec!J2499)))*Rate),0)</f>
        <v>0</v>
      </c>
    </row>
    <row r="2500" spans="1:10">
      <c r="A2500">
        <v>2491</v>
      </c>
      <c r="B2500" s="13">
        <f t="shared" si="159"/>
        <v>0</v>
      </c>
      <c r="C2500" s="13">
        <f t="shared" si="160"/>
        <v>0</v>
      </c>
      <c r="D2500" s="13"/>
      <c r="E2500" s="13">
        <f t="shared" si="161"/>
        <v>0</v>
      </c>
      <c r="G2500" s="13">
        <f>(IF(E2500&gt;SUM($C$6,$C$5,Sec!J2500),SUM($C$5,$C$6,Sec!J2500),E2500))</f>
        <v>0</v>
      </c>
      <c r="I2500">
        <f t="shared" si="162"/>
        <v>0</v>
      </c>
      <c r="J2500" s="13">
        <f>IF(G2500&lt;SUM($C$5:$C$6,Sec!J2500),((SUM($C$5,$C$6,-G2500,(Rate*Sec!J2500)))*Rate),0)</f>
        <v>0</v>
      </c>
    </row>
    <row r="2501" spans="1:10">
      <c r="A2501">
        <v>2492</v>
      </c>
      <c r="B2501" s="13">
        <f t="shared" si="159"/>
        <v>0</v>
      </c>
      <c r="C2501" s="13">
        <f t="shared" si="160"/>
        <v>0</v>
      </c>
      <c r="D2501" s="13"/>
      <c r="E2501" s="13">
        <f t="shared" si="161"/>
        <v>0</v>
      </c>
      <c r="G2501" s="13">
        <f>(IF(E2501&gt;SUM($C$6,$C$5,Sec!J2501),SUM($C$5,$C$6,Sec!J2501),E2501))</f>
        <v>0</v>
      </c>
      <c r="I2501">
        <f t="shared" si="162"/>
        <v>0</v>
      </c>
      <c r="J2501" s="13">
        <f>IF(G2501&lt;SUM($C$5:$C$6,Sec!J2501),((SUM($C$5,$C$6,-G2501,(Rate*Sec!J2501)))*Rate),0)</f>
        <v>0</v>
      </c>
    </row>
    <row r="2502" spans="1:10">
      <c r="A2502">
        <v>2493</v>
      </c>
      <c r="B2502" s="13">
        <f t="shared" si="159"/>
        <v>0</v>
      </c>
      <c r="C2502" s="13">
        <f t="shared" si="160"/>
        <v>0</v>
      </c>
      <c r="D2502" s="13"/>
      <c r="E2502" s="13">
        <f t="shared" si="161"/>
        <v>0</v>
      </c>
      <c r="G2502" s="13">
        <f>(IF(E2502&gt;SUM($C$6,$C$5,Sec!J2502),SUM($C$5,$C$6,Sec!J2502),E2502))</f>
        <v>0</v>
      </c>
      <c r="I2502">
        <f t="shared" si="162"/>
        <v>0</v>
      </c>
      <c r="J2502" s="13">
        <f>IF(G2502&lt;SUM($C$5:$C$6,Sec!J2502),((SUM($C$5,$C$6,-G2502,(Rate*Sec!J2502)))*Rate),0)</f>
        <v>0</v>
      </c>
    </row>
    <row r="2503" spans="1:10">
      <c r="A2503">
        <v>2494</v>
      </c>
      <c r="B2503" s="13">
        <f t="shared" si="159"/>
        <v>0</v>
      </c>
      <c r="C2503" s="13">
        <f t="shared" si="160"/>
        <v>0</v>
      </c>
      <c r="D2503" s="13"/>
      <c r="E2503" s="13">
        <f t="shared" si="161"/>
        <v>0</v>
      </c>
      <c r="G2503" s="13">
        <f>(IF(E2503&gt;SUM($C$6,$C$5,Sec!J2503),SUM($C$5,$C$6,Sec!J2503),E2503))</f>
        <v>0</v>
      </c>
      <c r="I2503">
        <f t="shared" si="162"/>
        <v>0</v>
      </c>
      <c r="J2503" s="13">
        <f>IF(G2503&lt;SUM($C$5:$C$6,Sec!J2503),((SUM($C$5,$C$6,-G2503,(Rate*Sec!J2503)))*Rate),0)</f>
        <v>0</v>
      </c>
    </row>
    <row r="2504" spans="1:10">
      <c r="A2504">
        <v>2495</v>
      </c>
      <c r="B2504" s="13">
        <f t="shared" si="159"/>
        <v>0</v>
      </c>
      <c r="C2504" s="13">
        <f t="shared" si="160"/>
        <v>0</v>
      </c>
      <c r="D2504" s="13"/>
      <c r="E2504" s="13">
        <f t="shared" si="161"/>
        <v>0</v>
      </c>
      <c r="G2504" s="13">
        <f>(IF(E2504&gt;SUM($C$6,$C$5,Sec!J2504),SUM($C$5,$C$6,Sec!J2504),E2504))</f>
        <v>0</v>
      </c>
      <c r="I2504">
        <f t="shared" si="162"/>
        <v>0</v>
      </c>
      <c r="J2504" s="13">
        <f>IF(G2504&lt;SUM($C$5:$C$6,Sec!J2504),((SUM($C$5,$C$6,-G2504,(Rate*Sec!J2504)))*Rate),0)</f>
        <v>0</v>
      </c>
    </row>
    <row r="2505" spans="1:10">
      <c r="A2505">
        <v>2496</v>
      </c>
      <c r="B2505" s="13">
        <f t="shared" si="159"/>
        <v>0</v>
      </c>
      <c r="C2505" s="13">
        <f t="shared" si="160"/>
        <v>0</v>
      </c>
      <c r="D2505" s="13"/>
      <c r="E2505" s="13">
        <f t="shared" si="161"/>
        <v>0</v>
      </c>
      <c r="G2505" s="13">
        <f>(IF(E2505&gt;SUM($C$6,$C$5,Sec!J2505),SUM($C$5,$C$6,Sec!J2505),E2505))</f>
        <v>0</v>
      </c>
      <c r="I2505">
        <f t="shared" si="162"/>
        <v>0</v>
      </c>
      <c r="J2505" s="13">
        <f>IF(G2505&lt;SUM($C$5:$C$6,Sec!J2505),((SUM($C$5,$C$6,-G2505,(Rate*Sec!J2505)))*Rate),0)</f>
        <v>0</v>
      </c>
    </row>
    <row r="2506" spans="1:10">
      <c r="A2506">
        <v>2497</v>
      </c>
      <c r="B2506" s="13">
        <f t="shared" si="159"/>
        <v>0</v>
      </c>
      <c r="C2506" s="13">
        <f t="shared" si="160"/>
        <v>0</v>
      </c>
      <c r="D2506" s="13"/>
      <c r="E2506" s="13">
        <f t="shared" si="161"/>
        <v>0</v>
      </c>
      <c r="G2506" s="13">
        <f>(IF(E2506&gt;SUM($C$6,$C$5,Sec!J2506),SUM($C$5,$C$6,Sec!J2506),E2506))</f>
        <v>0</v>
      </c>
      <c r="I2506">
        <f t="shared" si="162"/>
        <v>0</v>
      </c>
      <c r="J2506" s="13">
        <f>IF(G2506&lt;SUM($C$5:$C$6,Sec!J2506),((SUM($C$5,$C$6,-G2506,(Rate*Sec!J2506)))*Rate),0)</f>
        <v>0</v>
      </c>
    </row>
    <row r="2507" spans="1:10">
      <c r="A2507">
        <v>2498</v>
      </c>
      <c r="B2507" s="13">
        <f t="shared" si="159"/>
        <v>0</v>
      </c>
      <c r="C2507" s="13">
        <f t="shared" si="160"/>
        <v>0</v>
      </c>
      <c r="D2507" s="13"/>
      <c r="E2507" s="13">
        <f t="shared" si="161"/>
        <v>0</v>
      </c>
      <c r="G2507" s="13">
        <f>(IF(E2507&gt;SUM($C$6,$C$5,Sec!J2507),SUM($C$5,$C$6,Sec!J2507),E2507))</f>
        <v>0</v>
      </c>
      <c r="I2507">
        <f t="shared" si="162"/>
        <v>0</v>
      </c>
      <c r="J2507" s="13">
        <f>IF(G2507&lt;SUM($C$5:$C$6,Sec!J2507),((SUM($C$5,$C$6,-G2507,(Rate*Sec!J2507)))*Rate),0)</f>
        <v>0</v>
      </c>
    </row>
    <row r="2508" spans="1:10">
      <c r="A2508">
        <v>2499</v>
      </c>
      <c r="B2508" s="13">
        <f t="shared" si="159"/>
        <v>0</v>
      </c>
      <c r="C2508" s="13">
        <f t="shared" si="160"/>
        <v>0</v>
      </c>
      <c r="D2508" s="13"/>
      <c r="E2508" s="13">
        <f t="shared" si="161"/>
        <v>0</v>
      </c>
      <c r="G2508" s="13">
        <f>(IF(E2508&gt;SUM($C$6,$C$5,Sec!J2508),SUM($C$5,$C$6,Sec!J2508),E2508))</f>
        <v>0</v>
      </c>
      <c r="I2508">
        <f t="shared" si="162"/>
        <v>0</v>
      </c>
      <c r="J2508" s="13">
        <f>IF(G2508&lt;SUM($C$5:$C$6,Sec!J2508),((SUM($C$5,$C$6,-G2508,(Rate*Sec!J2508)))*Rate),0)</f>
        <v>0</v>
      </c>
    </row>
    <row r="2509" spans="1:10">
      <c r="A2509">
        <v>2500</v>
      </c>
      <c r="B2509" s="13">
        <f t="shared" si="159"/>
        <v>0</v>
      </c>
      <c r="C2509" s="13">
        <f t="shared" si="160"/>
        <v>0</v>
      </c>
      <c r="D2509" s="13"/>
      <c r="E2509" s="13">
        <f t="shared" si="161"/>
        <v>0</v>
      </c>
      <c r="G2509" s="13">
        <f>(IF(E2509&gt;SUM($C$6,$C$5,Sec!J2509),SUM($C$5,$C$6,Sec!J2509),E2509))</f>
        <v>0</v>
      </c>
      <c r="I2509">
        <f t="shared" si="162"/>
        <v>0</v>
      </c>
      <c r="J2509" s="13">
        <f>IF(G2509&lt;SUM($C$5:$C$6,Sec!J2509),((SUM($C$5,$C$6,-G2509,(Rate*Sec!J2509)))*Rate),0)</f>
        <v>0</v>
      </c>
    </row>
    <row r="2510" spans="1:10">
      <c r="A2510">
        <v>2501</v>
      </c>
      <c r="B2510" s="13">
        <f t="shared" si="159"/>
        <v>0</v>
      </c>
      <c r="C2510" s="13">
        <f t="shared" si="160"/>
        <v>0</v>
      </c>
      <c r="D2510" s="13"/>
      <c r="E2510" s="13">
        <f t="shared" si="161"/>
        <v>0</v>
      </c>
      <c r="G2510" s="13">
        <f>(IF(E2510&gt;SUM($C$6,$C$5,Sec!J2510),SUM($C$5,$C$6,Sec!J2510),E2510))</f>
        <v>0</v>
      </c>
      <c r="I2510">
        <f t="shared" si="162"/>
        <v>0</v>
      </c>
      <c r="J2510" s="13">
        <f>IF(G2510&lt;SUM($C$5:$C$6,Sec!J2510),((SUM($C$5,$C$6,-G2510,(Rate*Sec!J2510)))*Rate),0)</f>
        <v>0</v>
      </c>
    </row>
    <row r="2511" spans="1:10">
      <c r="A2511">
        <v>2502</v>
      </c>
      <c r="B2511" s="13">
        <f t="shared" si="159"/>
        <v>0</v>
      </c>
      <c r="C2511" s="13">
        <f t="shared" si="160"/>
        <v>0</v>
      </c>
      <c r="D2511" s="13"/>
      <c r="E2511" s="13">
        <f t="shared" si="161"/>
        <v>0</v>
      </c>
      <c r="G2511" s="13">
        <f>(IF(E2511&gt;SUM($C$6,$C$5,Sec!J2511),SUM($C$5,$C$6,Sec!J2511),E2511))</f>
        <v>0</v>
      </c>
      <c r="I2511">
        <f t="shared" si="162"/>
        <v>0</v>
      </c>
      <c r="J2511" s="13">
        <f>IF(G2511&lt;SUM($C$5:$C$6,Sec!J2511),((SUM($C$5,$C$6,-G2511,(Rate*Sec!J2511)))*Rate),0)</f>
        <v>0</v>
      </c>
    </row>
    <row r="2512" spans="1:10">
      <c r="A2512">
        <v>2503</v>
      </c>
      <c r="B2512" s="13">
        <f t="shared" si="159"/>
        <v>0</v>
      </c>
      <c r="C2512" s="13">
        <f t="shared" si="160"/>
        <v>0</v>
      </c>
      <c r="D2512" s="13"/>
      <c r="E2512" s="13">
        <f t="shared" si="161"/>
        <v>0</v>
      </c>
      <c r="G2512" s="13">
        <f>(IF(E2512&gt;SUM($C$6,$C$5,Sec!J2512),SUM($C$5,$C$6,Sec!J2512),E2512))</f>
        <v>0</v>
      </c>
      <c r="I2512">
        <f t="shared" si="162"/>
        <v>0</v>
      </c>
      <c r="J2512" s="13">
        <f>IF(G2512&lt;SUM($C$5:$C$6,Sec!J2512),((SUM($C$5,$C$6,-G2512,(Rate*Sec!J2512)))*Rate),0)</f>
        <v>0</v>
      </c>
    </row>
    <row r="2513" spans="1:10">
      <c r="A2513">
        <v>2504</v>
      </c>
      <c r="B2513" s="13">
        <f t="shared" si="159"/>
        <v>0</v>
      </c>
      <c r="C2513" s="13">
        <f t="shared" si="160"/>
        <v>0</v>
      </c>
      <c r="D2513" s="13"/>
      <c r="E2513" s="13">
        <f t="shared" si="161"/>
        <v>0</v>
      </c>
      <c r="G2513" s="13">
        <f>(IF(E2513&gt;SUM($C$6,$C$5,Sec!J2513),SUM($C$5,$C$6,Sec!J2513),E2513))</f>
        <v>0</v>
      </c>
      <c r="I2513">
        <f t="shared" si="162"/>
        <v>0</v>
      </c>
      <c r="J2513" s="13">
        <f>IF(G2513&lt;SUM($C$5:$C$6,Sec!J2513),((SUM($C$5,$C$6,-G2513,(Rate*Sec!J2513)))*Rate),0)</f>
        <v>0</v>
      </c>
    </row>
    <row r="2514" spans="1:10">
      <c r="A2514">
        <v>2505</v>
      </c>
      <c r="B2514" s="13">
        <f t="shared" si="159"/>
        <v>0</v>
      </c>
      <c r="C2514" s="13">
        <f t="shared" si="160"/>
        <v>0</v>
      </c>
      <c r="D2514" s="13"/>
      <c r="E2514" s="13">
        <f t="shared" si="161"/>
        <v>0</v>
      </c>
      <c r="G2514" s="13">
        <f>(IF(E2514&gt;SUM($C$6,$C$5,Sec!J2514),SUM($C$5,$C$6,Sec!J2514),E2514))</f>
        <v>0</v>
      </c>
      <c r="I2514">
        <f t="shared" si="162"/>
        <v>0</v>
      </c>
      <c r="J2514" s="13">
        <f>IF(G2514&lt;SUM($C$5:$C$6,Sec!J2514),((SUM($C$5,$C$6,-G2514,(Rate*Sec!J2514)))*Rate),0)</f>
        <v>0</v>
      </c>
    </row>
    <row r="2515" spans="1:10">
      <c r="A2515">
        <v>2506</v>
      </c>
      <c r="B2515" s="13">
        <f t="shared" si="159"/>
        <v>0</v>
      </c>
      <c r="C2515" s="13">
        <f t="shared" si="160"/>
        <v>0</v>
      </c>
      <c r="D2515" s="13"/>
      <c r="E2515" s="13">
        <f t="shared" si="161"/>
        <v>0</v>
      </c>
      <c r="G2515" s="13">
        <f>(IF(E2515&gt;SUM($C$6,$C$5,Sec!J2515),SUM($C$5,$C$6,Sec!J2515),E2515))</f>
        <v>0</v>
      </c>
      <c r="I2515">
        <f t="shared" si="162"/>
        <v>0</v>
      </c>
      <c r="J2515" s="13">
        <f>IF(G2515&lt;SUM($C$5:$C$6,Sec!J2515),((SUM($C$5,$C$6,-G2515,(Rate*Sec!J2515)))*Rate),0)</f>
        <v>0</v>
      </c>
    </row>
    <row r="2516" spans="1:10">
      <c r="A2516">
        <v>2507</v>
      </c>
      <c r="B2516" s="13">
        <f t="shared" si="159"/>
        <v>0</v>
      </c>
      <c r="C2516" s="13">
        <f t="shared" si="160"/>
        <v>0</v>
      </c>
      <c r="D2516" s="13"/>
      <c r="E2516" s="13">
        <f t="shared" si="161"/>
        <v>0</v>
      </c>
      <c r="G2516" s="13">
        <f>(IF(E2516&gt;SUM($C$6,$C$5,Sec!J2516),SUM($C$5,$C$6,Sec!J2516),E2516))</f>
        <v>0</v>
      </c>
      <c r="I2516">
        <f t="shared" si="162"/>
        <v>0</v>
      </c>
      <c r="J2516" s="13">
        <f>IF(G2516&lt;SUM($C$5:$C$6,Sec!J2516),((SUM($C$5,$C$6,-G2516,(Rate*Sec!J2516)))*Rate),0)</f>
        <v>0</v>
      </c>
    </row>
    <row r="2517" spans="1:10">
      <c r="A2517">
        <v>2508</v>
      </c>
      <c r="B2517" s="13">
        <f t="shared" si="159"/>
        <v>0</v>
      </c>
      <c r="C2517" s="13">
        <f t="shared" si="160"/>
        <v>0</v>
      </c>
      <c r="D2517" s="13"/>
      <c r="E2517" s="13">
        <f t="shared" si="161"/>
        <v>0</v>
      </c>
      <c r="G2517" s="13">
        <f>(IF(E2517&gt;SUM($C$6,$C$5,Sec!J2517),SUM($C$5,$C$6,Sec!J2517),E2517))</f>
        <v>0</v>
      </c>
      <c r="I2517">
        <f t="shared" si="162"/>
        <v>0</v>
      </c>
      <c r="J2517" s="13">
        <f>IF(G2517&lt;SUM($C$5:$C$6,Sec!J2517),((SUM($C$5,$C$6,-G2517,(Rate*Sec!J2517)))*Rate),0)</f>
        <v>0</v>
      </c>
    </row>
    <row r="2518" spans="1:10">
      <c r="A2518">
        <v>2509</v>
      </c>
      <c r="B2518" s="13">
        <f t="shared" si="159"/>
        <v>0</v>
      </c>
      <c r="C2518" s="13">
        <f t="shared" si="160"/>
        <v>0</v>
      </c>
      <c r="D2518" s="13"/>
      <c r="E2518" s="13">
        <f t="shared" si="161"/>
        <v>0</v>
      </c>
      <c r="G2518" s="13">
        <f>(IF(E2518&gt;SUM($C$6,$C$5,Sec!J2518),SUM($C$5,$C$6,Sec!J2518),E2518))</f>
        <v>0</v>
      </c>
      <c r="I2518">
        <f t="shared" si="162"/>
        <v>0</v>
      </c>
      <c r="J2518" s="13">
        <f>IF(G2518&lt;SUM($C$5:$C$6,Sec!J2518),((SUM($C$5,$C$6,-G2518,(Rate*Sec!J2518)))*Rate),0)</f>
        <v>0</v>
      </c>
    </row>
    <row r="2519" spans="1:10">
      <c r="A2519">
        <v>2510</v>
      </c>
      <c r="B2519" s="13">
        <f t="shared" si="159"/>
        <v>0</v>
      </c>
      <c r="C2519" s="13">
        <f t="shared" si="160"/>
        <v>0</v>
      </c>
      <c r="D2519" s="13"/>
      <c r="E2519" s="13">
        <f t="shared" si="161"/>
        <v>0</v>
      </c>
      <c r="G2519" s="13">
        <f>(IF(E2519&gt;SUM($C$6,$C$5,Sec!J2519),SUM($C$5,$C$6,Sec!J2519),E2519))</f>
        <v>0</v>
      </c>
      <c r="I2519">
        <f t="shared" si="162"/>
        <v>0</v>
      </c>
      <c r="J2519" s="13">
        <f>IF(G2519&lt;SUM($C$5:$C$6,Sec!J2519),((SUM($C$5,$C$6,-G2519,(Rate*Sec!J2519)))*Rate),0)</f>
        <v>0</v>
      </c>
    </row>
    <row r="2520" spans="1:10">
      <c r="A2520">
        <v>2511</v>
      </c>
      <c r="B2520" s="13">
        <f t="shared" si="159"/>
        <v>0</v>
      </c>
      <c r="C2520" s="13">
        <f t="shared" si="160"/>
        <v>0</v>
      </c>
      <c r="D2520" s="13"/>
      <c r="E2520" s="13">
        <f t="shared" si="161"/>
        <v>0</v>
      </c>
      <c r="G2520" s="13">
        <f>(IF(E2520&gt;SUM($C$6,$C$5,Sec!J2520),SUM($C$5,$C$6,Sec!J2520),E2520))</f>
        <v>0</v>
      </c>
      <c r="I2520">
        <f t="shared" si="162"/>
        <v>0</v>
      </c>
      <c r="J2520" s="13">
        <f>IF(G2520&lt;SUM($C$5:$C$6,Sec!J2520),((SUM($C$5,$C$6,-G2520,(Rate*Sec!J2520)))*Rate),0)</f>
        <v>0</v>
      </c>
    </row>
    <row r="2521" spans="1:10">
      <c r="A2521">
        <v>2512</v>
      </c>
      <c r="B2521" s="13">
        <f t="shared" si="159"/>
        <v>0</v>
      </c>
      <c r="C2521" s="13">
        <f t="shared" si="160"/>
        <v>0</v>
      </c>
      <c r="D2521" s="13"/>
      <c r="E2521" s="13">
        <f t="shared" si="161"/>
        <v>0</v>
      </c>
      <c r="G2521" s="13">
        <f>(IF(E2521&gt;SUM($C$6,$C$5,Sec!J2521),SUM($C$5,$C$6,Sec!J2521),E2521))</f>
        <v>0</v>
      </c>
      <c r="I2521">
        <f t="shared" si="162"/>
        <v>0</v>
      </c>
      <c r="J2521" s="13">
        <f>IF(G2521&lt;SUM($C$5:$C$6,Sec!J2521),((SUM($C$5,$C$6,-G2521,(Rate*Sec!J2521)))*Rate),0)</f>
        <v>0</v>
      </c>
    </row>
    <row r="2522" spans="1:10">
      <c r="A2522">
        <v>2513</v>
      </c>
      <c r="B2522" s="13">
        <f t="shared" si="159"/>
        <v>0</v>
      </c>
      <c r="C2522" s="13">
        <f t="shared" si="160"/>
        <v>0</v>
      </c>
      <c r="D2522" s="13"/>
      <c r="E2522" s="13">
        <f t="shared" si="161"/>
        <v>0</v>
      </c>
      <c r="G2522" s="13">
        <f>(IF(E2522&gt;SUM($C$6,$C$5,Sec!J2522),SUM($C$5,$C$6,Sec!J2522),E2522))</f>
        <v>0</v>
      </c>
      <c r="I2522">
        <f t="shared" si="162"/>
        <v>0</v>
      </c>
      <c r="J2522" s="13">
        <f>IF(G2522&lt;SUM($C$5:$C$6,Sec!J2522),((SUM($C$5,$C$6,-G2522,(Rate*Sec!J2522)))*Rate),0)</f>
        <v>0</v>
      </c>
    </row>
    <row r="2523" spans="1:10">
      <c r="A2523">
        <v>2514</v>
      </c>
      <c r="B2523" s="13">
        <f t="shared" si="159"/>
        <v>0</v>
      </c>
      <c r="C2523" s="13">
        <f t="shared" si="160"/>
        <v>0</v>
      </c>
      <c r="D2523" s="13"/>
      <c r="E2523" s="13">
        <f t="shared" si="161"/>
        <v>0</v>
      </c>
      <c r="G2523" s="13">
        <f>(IF(E2523&gt;SUM($C$6,$C$5,Sec!J2523),SUM($C$5,$C$6,Sec!J2523),E2523))</f>
        <v>0</v>
      </c>
      <c r="I2523">
        <f t="shared" si="162"/>
        <v>0</v>
      </c>
      <c r="J2523" s="13">
        <f>IF(G2523&lt;SUM($C$5:$C$6,Sec!J2523),((SUM($C$5,$C$6,-G2523,(Rate*Sec!J2523)))*Rate),0)</f>
        <v>0</v>
      </c>
    </row>
    <row r="2524" spans="1:10">
      <c r="A2524">
        <v>2515</v>
      </c>
      <c r="B2524" s="13">
        <f t="shared" si="159"/>
        <v>0</v>
      </c>
      <c r="C2524" s="13">
        <f t="shared" si="160"/>
        <v>0</v>
      </c>
      <c r="D2524" s="13"/>
      <c r="E2524" s="13">
        <f t="shared" si="161"/>
        <v>0</v>
      </c>
      <c r="G2524" s="13">
        <f>(IF(E2524&gt;SUM($C$6,$C$5,Sec!J2524),SUM($C$5,$C$6,Sec!J2524),E2524))</f>
        <v>0</v>
      </c>
      <c r="I2524">
        <f t="shared" si="162"/>
        <v>0</v>
      </c>
      <c r="J2524" s="13">
        <f>IF(G2524&lt;SUM($C$5:$C$6,Sec!J2524),((SUM($C$5,$C$6,-G2524,(Rate*Sec!J2524)))*Rate),0)</f>
        <v>0</v>
      </c>
    </row>
    <row r="2525" spans="1:10">
      <c r="A2525">
        <v>2516</v>
      </c>
      <c r="B2525" s="13">
        <f t="shared" si="159"/>
        <v>0</v>
      </c>
      <c r="C2525" s="13">
        <f t="shared" si="160"/>
        <v>0</v>
      </c>
      <c r="D2525" s="13"/>
      <c r="E2525" s="13">
        <f t="shared" si="161"/>
        <v>0</v>
      </c>
      <c r="G2525" s="13">
        <f>(IF(E2525&gt;SUM($C$6,$C$5,Sec!J2525),SUM($C$5,$C$6,Sec!J2525),E2525))</f>
        <v>0</v>
      </c>
      <c r="I2525">
        <f t="shared" si="162"/>
        <v>0</v>
      </c>
      <c r="J2525" s="13">
        <f>IF(G2525&lt;SUM($C$5:$C$6,Sec!J2525),((SUM($C$5,$C$6,-G2525,(Rate*Sec!J2525)))*Rate),0)</f>
        <v>0</v>
      </c>
    </row>
    <row r="2526" spans="1:10">
      <c r="A2526">
        <v>2517</v>
      </c>
      <c r="B2526" s="13">
        <f t="shared" si="159"/>
        <v>0</v>
      </c>
      <c r="C2526" s="13">
        <f t="shared" si="160"/>
        <v>0</v>
      </c>
      <c r="D2526" s="13"/>
      <c r="E2526" s="13">
        <f t="shared" si="161"/>
        <v>0</v>
      </c>
      <c r="G2526" s="13">
        <f>(IF(E2526&gt;SUM($C$6,$C$5,Sec!J2526),SUM($C$5,$C$6,Sec!J2526),E2526))</f>
        <v>0</v>
      </c>
      <c r="I2526">
        <f t="shared" si="162"/>
        <v>0</v>
      </c>
      <c r="J2526" s="13">
        <f>IF(G2526&lt;SUM($C$5:$C$6,Sec!J2526),((SUM($C$5,$C$6,-G2526,(Rate*Sec!J2526)))*Rate),0)</f>
        <v>0</v>
      </c>
    </row>
    <row r="2527" spans="1:10">
      <c r="A2527">
        <v>2518</v>
      </c>
      <c r="B2527" s="13">
        <f t="shared" si="159"/>
        <v>0</v>
      </c>
      <c r="C2527" s="13">
        <f t="shared" si="160"/>
        <v>0</v>
      </c>
      <c r="D2527" s="13"/>
      <c r="E2527" s="13">
        <f t="shared" si="161"/>
        <v>0</v>
      </c>
      <c r="G2527" s="13">
        <f>(IF(E2527&gt;SUM($C$6,$C$5,Sec!J2527),SUM($C$5,$C$6,Sec!J2527),E2527))</f>
        <v>0</v>
      </c>
      <c r="I2527">
        <f t="shared" si="162"/>
        <v>0</v>
      </c>
      <c r="J2527" s="13">
        <f>IF(G2527&lt;SUM($C$5:$C$6,Sec!J2527),((SUM($C$5,$C$6,-G2527,(Rate*Sec!J2527)))*Rate),0)</f>
        <v>0</v>
      </c>
    </row>
    <row r="2528" spans="1:10">
      <c r="A2528">
        <v>2519</v>
      </c>
      <c r="B2528" s="13">
        <f t="shared" si="159"/>
        <v>0</v>
      </c>
      <c r="C2528" s="13">
        <f t="shared" si="160"/>
        <v>0</v>
      </c>
      <c r="D2528" s="13"/>
      <c r="E2528" s="13">
        <f t="shared" si="161"/>
        <v>0</v>
      </c>
      <c r="G2528" s="13">
        <f>(IF(E2528&gt;SUM($C$6,$C$5,Sec!J2528),SUM($C$5,$C$6,Sec!J2528),E2528))</f>
        <v>0</v>
      </c>
      <c r="I2528">
        <f t="shared" si="162"/>
        <v>0</v>
      </c>
      <c r="J2528" s="13">
        <f>IF(G2528&lt;SUM($C$5:$C$6,Sec!J2528),((SUM($C$5,$C$6,-G2528,(Rate*Sec!J2528)))*Rate),0)</f>
        <v>0</v>
      </c>
    </row>
    <row r="2529" spans="1:10">
      <c r="A2529">
        <v>2520</v>
      </c>
      <c r="B2529" s="13">
        <f t="shared" si="159"/>
        <v>0</v>
      </c>
      <c r="C2529" s="13">
        <f t="shared" si="160"/>
        <v>0</v>
      </c>
      <c r="D2529" s="13"/>
      <c r="E2529" s="13">
        <f t="shared" si="161"/>
        <v>0</v>
      </c>
      <c r="G2529" s="13">
        <f>(IF(E2529&gt;SUM($C$6,$C$5,Sec!J2529),SUM($C$5,$C$6,Sec!J2529),E2529))</f>
        <v>0</v>
      </c>
      <c r="I2529">
        <f t="shared" si="162"/>
        <v>0</v>
      </c>
      <c r="J2529" s="13">
        <f>IF(G2529&lt;SUM($C$5:$C$6,Sec!J2529),((SUM($C$5,$C$6,-G2529,(Rate*Sec!J2529)))*Rate),0)</f>
        <v>0</v>
      </c>
    </row>
    <row r="2530" spans="1:10">
      <c r="A2530">
        <v>2521</v>
      </c>
      <c r="B2530" s="13">
        <f t="shared" si="159"/>
        <v>0</v>
      </c>
      <c r="C2530" s="13">
        <f t="shared" si="160"/>
        <v>0</v>
      </c>
      <c r="D2530" s="13"/>
      <c r="E2530" s="13">
        <f t="shared" si="161"/>
        <v>0</v>
      </c>
      <c r="G2530" s="13">
        <f>(IF(E2530&gt;SUM($C$6,$C$5,Sec!J2530),SUM($C$5,$C$6,Sec!J2530),E2530))</f>
        <v>0</v>
      </c>
      <c r="I2530">
        <f t="shared" si="162"/>
        <v>0</v>
      </c>
      <c r="J2530" s="13">
        <f>IF(G2530&lt;SUM($C$5:$C$6,Sec!J2530),((SUM($C$5,$C$6,-G2530,(Rate*Sec!J2530)))*Rate),0)</f>
        <v>0</v>
      </c>
    </row>
    <row r="2531" spans="1:10">
      <c r="A2531">
        <v>2522</v>
      </c>
      <c r="B2531" s="13">
        <f t="shared" si="159"/>
        <v>0</v>
      </c>
      <c r="C2531" s="13">
        <f t="shared" si="160"/>
        <v>0</v>
      </c>
      <c r="D2531" s="13"/>
      <c r="E2531" s="13">
        <f t="shared" si="161"/>
        <v>0</v>
      </c>
      <c r="G2531" s="13">
        <f>(IF(E2531&gt;SUM($C$6,$C$5,Sec!J2531),SUM($C$5,$C$6,Sec!J2531),E2531))</f>
        <v>0</v>
      </c>
      <c r="I2531">
        <f t="shared" si="162"/>
        <v>0</v>
      </c>
      <c r="J2531" s="13">
        <f>IF(G2531&lt;SUM($C$5:$C$6,Sec!J2531),((SUM($C$5,$C$6,-G2531,(Rate*Sec!J2531)))*Rate),0)</f>
        <v>0</v>
      </c>
    </row>
    <row r="2532" spans="1:10">
      <c r="A2532">
        <v>2523</v>
      </c>
      <c r="B2532" s="13">
        <f t="shared" si="159"/>
        <v>0</v>
      </c>
      <c r="C2532" s="13">
        <f t="shared" si="160"/>
        <v>0</v>
      </c>
      <c r="D2532" s="13"/>
      <c r="E2532" s="13">
        <f t="shared" si="161"/>
        <v>0</v>
      </c>
      <c r="G2532" s="13">
        <f>(IF(E2532&gt;SUM($C$6,$C$5,Sec!J2532),SUM($C$5,$C$6,Sec!J2532),E2532))</f>
        <v>0</v>
      </c>
      <c r="I2532">
        <f t="shared" si="162"/>
        <v>0</v>
      </c>
      <c r="J2532" s="13">
        <f>IF(G2532&lt;SUM($C$5:$C$6,Sec!J2532),((SUM($C$5,$C$6,-G2532,(Rate*Sec!J2532)))*Rate),0)</f>
        <v>0</v>
      </c>
    </row>
    <row r="2533" spans="1:10">
      <c r="A2533">
        <v>2524</v>
      </c>
      <c r="B2533" s="13">
        <f t="shared" si="159"/>
        <v>0</v>
      </c>
      <c r="C2533" s="13">
        <f t="shared" si="160"/>
        <v>0</v>
      </c>
      <c r="D2533" s="13"/>
      <c r="E2533" s="13">
        <f t="shared" si="161"/>
        <v>0</v>
      </c>
      <c r="G2533" s="13">
        <f>(IF(E2533&gt;SUM($C$6,$C$5,Sec!J2533),SUM($C$5,$C$6,Sec!J2533),E2533))</f>
        <v>0</v>
      </c>
      <c r="I2533">
        <f t="shared" si="162"/>
        <v>0</v>
      </c>
      <c r="J2533" s="13">
        <f>IF(G2533&lt;SUM($C$5:$C$6,Sec!J2533),((SUM($C$5,$C$6,-G2533,(Rate*Sec!J2533)))*Rate),0)</f>
        <v>0</v>
      </c>
    </row>
    <row r="2534" spans="1:10">
      <c r="A2534">
        <v>2525</v>
      </c>
      <c r="B2534" s="13">
        <f t="shared" si="159"/>
        <v>0</v>
      </c>
      <c r="C2534" s="13">
        <f t="shared" si="160"/>
        <v>0</v>
      </c>
      <c r="D2534" s="13"/>
      <c r="E2534" s="13">
        <f t="shared" si="161"/>
        <v>0</v>
      </c>
      <c r="G2534" s="13">
        <f>(IF(E2534&gt;SUM($C$6,$C$5,Sec!J2534),SUM($C$5,$C$6,Sec!J2534),E2534))</f>
        <v>0</v>
      </c>
      <c r="I2534">
        <f t="shared" si="162"/>
        <v>0</v>
      </c>
      <c r="J2534" s="13">
        <f>IF(G2534&lt;SUM($C$5:$C$6,Sec!J2534),((SUM($C$5,$C$6,-G2534,(Rate*Sec!J2534)))*Rate),0)</f>
        <v>0</v>
      </c>
    </row>
    <row r="2535" spans="1:10">
      <c r="A2535">
        <v>2526</v>
      </c>
      <c r="B2535" s="13">
        <f t="shared" si="159"/>
        <v>0</v>
      </c>
      <c r="C2535" s="13">
        <f t="shared" si="160"/>
        <v>0</v>
      </c>
      <c r="D2535" s="13"/>
      <c r="E2535" s="13">
        <f t="shared" si="161"/>
        <v>0</v>
      </c>
      <c r="G2535" s="13">
        <f>(IF(E2535&gt;SUM($C$6,$C$5,Sec!J2535),SUM($C$5,$C$6,Sec!J2535),E2535))</f>
        <v>0</v>
      </c>
      <c r="I2535">
        <f t="shared" si="162"/>
        <v>0</v>
      </c>
      <c r="J2535" s="13">
        <f>IF(G2535&lt;SUM($C$5:$C$6,Sec!J2535),((SUM($C$5,$C$6,-G2535,(Rate*Sec!J2535)))*Rate),0)</f>
        <v>0</v>
      </c>
    </row>
    <row r="2536" spans="1:10">
      <c r="A2536">
        <v>2527</v>
      </c>
      <c r="B2536" s="13">
        <f t="shared" si="159"/>
        <v>0</v>
      </c>
      <c r="C2536" s="13">
        <f t="shared" si="160"/>
        <v>0</v>
      </c>
      <c r="D2536" s="13"/>
      <c r="E2536" s="13">
        <f t="shared" si="161"/>
        <v>0</v>
      </c>
      <c r="G2536" s="13">
        <f>(IF(E2536&gt;SUM($C$6,$C$5,Sec!J2536),SUM($C$5,$C$6,Sec!J2536),E2536))</f>
        <v>0</v>
      </c>
      <c r="I2536">
        <f t="shared" si="162"/>
        <v>0</v>
      </c>
      <c r="J2536" s="13">
        <f>IF(G2536&lt;SUM($C$5:$C$6,Sec!J2536),((SUM($C$5,$C$6,-G2536,(Rate*Sec!J2536)))*Rate),0)</f>
        <v>0</v>
      </c>
    </row>
    <row r="2537" spans="1:10">
      <c r="A2537">
        <v>2528</v>
      </c>
      <c r="B2537" s="13">
        <f t="shared" si="159"/>
        <v>0</v>
      </c>
      <c r="C2537" s="13">
        <f t="shared" si="160"/>
        <v>0</v>
      </c>
      <c r="D2537" s="13"/>
      <c r="E2537" s="13">
        <f t="shared" si="161"/>
        <v>0</v>
      </c>
      <c r="G2537" s="13">
        <f>(IF(E2537&gt;SUM($C$6,$C$5,Sec!J2537),SUM($C$5,$C$6,Sec!J2537),E2537))</f>
        <v>0</v>
      </c>
      <c r="I2537">
        <f t="shared" si="162"/>
        <v>0</v>
      </c>
      <c r="J2537" s="13">
        <f>IF(G2537&lt;SUM($C$5:$C$6,Sec!J2537),((SUM($C$5,$C$6,-G2537,(Rate*Sec!J2537)))*Rate),0)</f>
        <v>0</v>
      </c>
    </row>
    <row r="2538" spans="1:10">
      <c r="A2538">
        <v>2529</v>
      </c>
      <c r="B2538" s="13">
        <f t="shared" si="159"/>
        <v>0</v>
      </c>
      <c r="C2538" s="13">
        <f t="shared" si="160"/>
        <v>0</v>
      </c>
      <c r="D2538" s="13"/>
      <c r="E2538" s="13">
        <f t="shared" si="161"/>
        <v>0</v>
      </c>
      <c r="G2538" s="13">
        <f>(IF(E2538&gt;SUM($C$6,$C$5,Sec!J2538),SUM($C$5,$C$6,Sec!J2538),E2538))</f>
        <v>0</v>
      </c>
      <c r="I2538">
        <f t="shared" si="162"/>
        <v>0</v>
      </c>
      <c r="J2538" s="13">
        <f>IF(G2538&lt;SUM($C$5:$C$6,Sec!J2538),((SUM($C$5,$C$6,-G2538,(Rate*Sec!J2538)))*Rate),0)</f>
        <v>0</v>
      </c>
    </row>
    <row r="2539" spans="1:10">
      <c r="A2539">
        <v>2530</v>
      </c>
      <c r="B2539" s="13">
        <f t="shared" si="159"/>
        <v>0</v>
      </c>
      <c r="C2539" s="13">
        <f t="shared" si="160"/>
        <v>0</v>
      </c>
      <c r="D2539" s="13"/>
      <c r="E2539" s="13">
        <f t="shared" si="161"/>
        <v>0</v>
      </c>
      <c r="G2539" s="13">
        <f>(IF(E2539&gt;SUM($C$6,$C$5,Sec!J2539),SUM($C$5,$C$6,Sec!J2539),E2539))</f>
        <v>0</v>
      </c>
      <c r="I2539">
        <f t="shared" si="162"/>
        <v>0</v>
      </c>
      <c r="J2539" s="13">
        <f>IF(G2539&lt;SUM($C$5:$C$6,Sec!J2539),((SUM($C$5,$C$6,-G2539,(Rate*Sec!J2539)))*Rate),0)</f>
        <v>0</v>
      </c>
    </row>
    <row r="2540" spans="1:10">
      <c r="A2540">
        <v>2531</v>
      </c>
      <c r="B2540" s="13">
        <f t="shared" si="159"/>
        <v>0</v>
      </c>
      <c r="C2540" s="13">
        <f t="shared" si="160"/>
        <v>0</v>
      </c>
      <c r="D2540" s="13"/>
      <c r="E2540" s="13">
        <f t="shared" si="161"/>
        <v>0</v>
      </c>
      <c r="G2540" s="13">
        <f>(IF(E2540&gt;SUM($C$6,$C$5,Sec!J2540),SUM($C$5,$C$6,Sec!J2540),E2540))</f>
        <v>0</v>
      </c>
      <c r="I2540">
        <f t="shared" si="162"/>
        <v>0</v>
      </c>
      <c r="J2540" s="13">
        <f>IF(G2540&lt;SUM($C$5:$C$6,Sec!J2540),((SUM($C$5,$C$6,-G2540,(Rate*Sec!J2540)))*Rate),0)</f>
        <v>0</v>
      </c>
    </row>
    <row r="2541" spans="1:10">
      <c r="A2541">
        <v>2532</v>
      </c>
      <c r="B2541" s="13">
        <f t="shared" si="159"/>
        <v>0</v>
      </c>
      <c r="C2541" s="13">
        <f t="shared" si="160"/>
        <v>0</v>
      </c>
      <c r="D2541" s="13"/>
      <c r="E2541" s="13">
        <f t="shared" si="161"/>
        <v>0</v>
      </c>
      <c r="G2541" s="13">
        <f>(IF(E2541&gt;SUM($C$6,$C$5,Sec!J2541),SUM($C$5,$C$6,Sec!J2541),E2541))</f>
        <v>0</v>
      </c>
      <c r="I2541">
        <f t="shared" si="162"/>
        <v>0</v>
      </c>
      <c r="J2541" s="13">
        <f>IF(G2541&lt;SUM($C$5:$C$6,Sec!J2541),((SUM($C$5,$C$6,-G2541,(Rate*Sec!J2541)))*Rate),0)</f>
        <v>0</v>
      </c>
    </row>
    <row r="2542" spans="1:10">
      <c r="A2542">
        <v>2533</v>
      </c>
      <c r="B2542" s="13">
        <f t="shared" ref="B2542:B2605" si="163">IF(SUM(E2541,-G2541)&lt;0,0,SUM(E2541,-G2541))</f>
        <v>0</v>
      </c>
      <c r="C2542" s="13">
        <f t="shared" ref="C2542:C2605" si="164">(B2542*$C$4)/12</f>
        <v>0</v>
      </c>
      <c r="D2542" s="13"/>
      <c r="E2542" s="13">
        <f t="shared" ref="E2542:E2605" si="165">SUM(C2542,B2542)</f>
        <v>0</v>
      </c>
      <c r="G2542" s="13">
        <f>(IF(E2542&gt;SUM($C$6,$C$5,Sec!J2542),SUM($C$5,$C$6,Sec!J2542),E2542))</f>
        <v>0</v>
      </c>
      <c r="I2542">
        <f t="shared" ref="I2542:I2605" si="166">IF(E2542&gt;0,1,0)</f>
        <v>0</v>
      </c>
      <c r="J2542" s="13">
        <f>IF(G2542&lt;SUM($C$5:$C$6,Sec!J2542),((SUM($C$5,$C$6,-G2542,(Rate*Sec!J2542)))*Rate),0)</f>
        <v>0</v>
      </c>
    </row>
    <row r="2543" spans="1:10">
      <c r="A2543">
        <v>2534</v>
      </c>
      <c r="B2543" s="13">
        <f t="shared" si="163"/>
        <v>0</v>
      </c>
      <c r="C2543" s="13">
        <f t="shared" si="164"/>
        <v>0</v>
      </c>
      <c r="D2543" s="13"/>
      <c r="E2543" s="13">
        <f t="shared" si="165"/>
        <v>0</v>
      </c>
      <c r="G2543" s="13">
        <f>(IF(E2543&gt;SUM($C$6,$C$5,Sec!J2543),SUM($C$5,$C$6,Sec!J2543),E2543))</f>
        <v>0</v>
      </c>
      <c r="I2543">
        <f t="shared" si="166"/>
        <v>0</v>
      </c>
      <c r="J2543" s="13">
        <f>IF(G2543&lt;SUM($C$5:$C$6,Sec!J2543),((SUM($C$5,$C$6,-G2543,(Rate*Sec!J2543)))*Rate),0)</f>
        <v>0</v>
      </c>
    </row>
    <row r="2544" spans="1:10">
      <c r="A2544">
        <v>2535</v>
      </c>
      <c r="B2544" s="13">
        <f t="shared" si="163"/>
        <v>0</v>
      </c>
      <c r="C2544" s="13">
        <f t="shared" si="164"/>
        <v>0</v>
      </c>
      <c r="D2544" s="13"/>
      <c r="E2544" s="13">
        <f t="shared" si="165"/>
        <v>0</v>
      </c>
      <c r="G2544" s="13">
        <f>(IF(E2544&gt;SUM($C$6,$C$5,Sec!J2544),SUM($C$5,$C$6,Sec!J2544),E2544))</f>
        <v>0</v>
      </c>
      <c r="I2544">
        <f t="shared" si="166"/>
        <v>0</v>
      </c>
      <c r="J2544" s="13">
        <f>IF(G2544&lt;SUM($C$5:$C$6,Sec!J2544),((SUM($C$5,$C$6,-G2544,(Rate*Sec!J2544)))*Rate),0)</f>
        <v>0</v>
      </c>
    </row>
    <row r="2545" spans="1:10">
      <c r="A2545">
        <v>2536</v>
      </c>
      <c r="B2545" s="13">
        <f t="shared" si="163"/>
        <v>0</v>
      </c>
      <c r="C2545" s="13">
        <f t="shared" si="164"/>
        <v>0</v>
      </c>
      <c r="D2545" s="13"/>
      <c r="E2545" s="13">
        <f t="shared" si="165"/>
        <v>0</v>
      </c>
      <c r="G2545" s="13">
        <f>(IF(E2545&gt;SUM($C$6,$C$5,Sec!J2545),SUM($C$5,$C$6,Sec!J2545),E2545))</f>
        <v>0</v>
      </c>
      <c r="I2545">
        <f t="shared" si="166"/>
        <v>0</v>
      </c>
      <c r="J2545" s="13">
        <f>IF(G2545&lt;SUM($C$5:$C$6,Sec!J2545),((SUM($C$5,$C$6,-G2545,(Rate*Sec!J2545)))*Rate),0)</f>
        <v>0</v>
      </c>
    </row>
    <row r="2546" spans="1:10">
      <c r="A2546">
        <v>2537</v>
      </c>
      <c r="B2546" s="13">
        <f t="shared" si="163"/>
        <v>0</v>
      </c>
      <c r="C2546" s="13">
        <f t="shared" si="164"/>
        <v>0</v>
      </c>
      <c r="D2546" s="13"/>
      <c r="E2546" s="13">
        <f t="shared" si="165"/>
        <v>0</v>
      </c>
      <c r="G2546" s="13">
        <f>(IF(E2546&gt;SUM($C$6,$C$5,Sec!J2546),SUM($C$5,$C$6,Sec!J2546),E2546))</f>
        <v>0</v>
      </c>
      <c r="I2546">
        <f t="shared" si="166"/>
        <v>0</v>
      </c>
      <c r="J2546" s="13">
        <f>IF(G2546&lt;SUM($C$5:$C$6,Sec!J2546),((SUM($C$5,$C$6,-G2546,(Rate*Sec!J2546)))*Rate),0)</f>
        <v>0</v>
      </c>
    </row>
    <row r="2547" spans="1:10">
      <c r="A2547">
        <v>2538</v>
      </c>
      <c r="B2547" s="13">
        <f t="shared" si="163"/>
        <v>0</v>
      </c>
      <c r="C2547" s="13">
        <f t="shared" si="164"/>
        <v>0</v>
      </c>
      <c r="D2547" s="13"/>
      <c r="E2547" s="13">
        <f t="shared" si="165"/>
        <v>0</v>
      </c>
      <c r="G2547" s="13">
        <f>(IF(E2547&gt;SUM($C$6,$C$5,Sec!J2547),SUM($C$5,$C$6,Sec!J2547),E2547))</f>
        <v>0</v>
      </c>
      <c r="I2547">
        <f t="shared" si="166"/>
        <v>0</v>
      </c>
      <c r="J2547" s="13">
        <f>IF(G2547&lt;SUM($C$5:$C$6,Sec!J2547),((SUM($C$5,$C$6,-G2547,(Rate*Sec!J2547)))*Rate),0)</f>
        <v>0</v>
      </c>
    </row>
    <row r="2548" spans="1:10">
      <c r="A2548">
        <v>2539</v>
      </c>
      <c r="B2548" s="13">
        <f t="shared" si="163"/>
        <v>0</v>
      </c>
      <c r="C2548" s="13">
        <f t="shared" si="164"/>
        <v>0</v>
      </c>
      <c r="D2548" s="13"/>
      <c r="E2548" s="13">
        <f t="shared" si="165"/>
        <v>0</v>
      </c>
      <c r="G2548" s="13">
        <f>(IF(E2548&gt;SUM($C$6,$C$5,Sec!J2548),SUM($C$5,$C$6,Sec!J2548),E2548))</f>
        <v>0</v>
      </c>
      <c r="I2548">
        <f t="shared" si="166"/>
        <v>0</v>
      </c>
      <c r="J2548" s="13">
        <f>IF(G2548&lt;SUM($C$5:$C$6,Sec!J2548),((SUM($C$5,$C$6,-G2548,(Rate*Sec!J2548)))*Rate),0)</f>
        <v>0</v>
      </c>
    </row>
    <row r="2549" spans="1:10">
      <c r="A2549">
        <v>2540</v>
      </c>
      <c r="B2549" s="13">
        <f t="shared" si="163"/>
        <v>0</v>
      </c>
      <c r="C2549" s="13">
        <f t="shared" si="164"/>
        <v>0</v>
      </c>
      <c r="D2549" s="13"/>
      <c r="E2549" s="13">
        <f t="shared" si="165"/>
        <v>0</v>
      </c>
      <c r="G2549" s="13">
        <f>(IF(E2549&gt;SUM($C$6,$C$5,Sec!J2549),SUM($C$5,$C$6,Sec!J2549),E2549))</f>
        <v>0</v>
      </c>
      <c r="I2549">
        <f t="shared" si="166"/>
        <v>0</v>
      </c>
      <c r="J2549" s="13">
        <f>IF(G2549&lt;SUM($C$5:$C$6,Sec!J2549),((SUM($C$5,$C$6,-G2549,(Rate*Sec!J2549)))*Rate),0)</f>
        <v>0</v>
      </c>
    </row>
    <row r="2550" spans="1:10">
      <c r="A2550">
        <v>2541</v>
      </c>
      <c r="B2550" s="13">
        <f t="shared" si="163"/>
        <v>0</v>
      </c>
      <c r="C2550" s="13">
        <f t="shared" si="164"/>
        <v>0</v>
      </c>
      <c r="D2550" s="13"/>
      <c r="E2550" s="13">
        <f t="shared" si="165"/>
        <v>0</v>
      </c>
      <c r="G2550" s="13">
        <f>(IF(E2550&gt;SUM($C$6,$C$5,Sec!J2550),SUM($C$5,$C$6,Sec!J2550),E2550))</f>
        <v>0</v>
      </c>
      <c r="I2550">
        <f t="shared" si="166"/>
        <v>0</v>
      </c>
      <c r="J2550" s="13">
        <f>IF(G2550&lt;SUM($C$5:$C$6,Sec!J2550),((SUM($C$5,$C$6,-G2550,(Rate*Sec!J2550)))*Rate),0)</f>
        <v>0</v>
      </c>
    </row>
    <row r="2551" spans="1:10">
      <c r="A2551">
        <v>2542</v>
      </c>
      <c r="B2551" s="13">
        <f t="shared" si="163"/>
        <v>0</v>
      </c>
      <c r="C2551" s="13">
        <f t="shared" si="164"/>
        <v>0</v>
      </c>
      <c r="D2551" s="13"/>
      <c r="E2551" s="13">
        <f t="shared" si="165"/>
        <v>0</v>
      </c>
      <c r="G2551" s="13">
        <f>(IF(E2551&gt;SUM($C$6,$C$5,Sec!J2551),SUM($C$5,$C$6,Sec!J2551),E2551))</f>
        <v>0</v>
      </c>
      <c r="I2551">
        <f t="shared" si="166"/>
        <v>0</v>
      </c>
      <c r="J2551" s="13">
        <f>IF(G2551&lt;SUM($C$5:$C$6,Sec!J2551),((SUM($C$5,$C$6,-G2551,(Rate*Sec!J2551)))*Rate),0)</f>
        <v>0</v>
      </c>
    </row>
    <row r="2552" spans="1:10">
      <c r="A2552">
        <v>2543</v>
      </c>
      <c r="B2552" s="13">
        <f t="shared" si="163"/>
        <v>0</v>
      </c>
      <c r="C2552" s="13">
        <f t="shared" si="164"/>
        <v>0</v>
      </c>
      <c r="D2552" s="13"/>
      <c r="E2552" s="13">
        <f t="shared" si="165"/>
        <v>0</v>
      </c>
      <c r="G2552" s="13">
        <f>(IF(E2552&gt;SUM($C$6,$C$5,Sec!J2552),SUM($C$5,$C$6,Sec!J2552),E2552))</f>
        <v>0</v>
      </c>
      <c r="I2552">
        <f t="shared" si="166"/>
        <v>0</v>
      </c>
      <c r="J2552" s="13">
        <f>IF(G2552&lt;SUM($C$5:$C$6,Sec!J2552),((SUM($C$5,$C$6,-G2552,(Rate*Sec!J2552)))*Rate),0)</f>
        <v>0</v>
      </c>
    </row>
    <row r="2553" spans="1:10">
      <c r="A2553">
        <v>2544</v>
      </c>
      <c r="B2553" s="13">
        <f t="shared" si="163"/>
        <v>0</v>
      </c>
      <c r="C2553" s="13">
        <f t="shared" si="164"/>
        <v>0</v>
      </c>
      <c r="D2553" s="13"/>
      <c r="E2553" s="13">
        <f t="shared" si="165"/>
        <v>0</v>
      </c>
      <c r="G2553" s="13">
        <f>(IF(E2553&gt;SUM($C$6,$C$5,Sec!J2553),SUM($C$5,$C$6,Sec!J2553),E2553))</f>
        <v>0</v>
      </c>
      <c r="I2553">
        <f t="shared" si="166"/>
        <v>0</v>
      </c>
      <c r="J2553" s="13">
        <f>IF(G2553&lt;SUM($C$5:$C$6,Sec!J2553),((SUM($C$5,$C$6,-G2553,(Rate*Sec!J2553)))*Rate),0)</f>
        <v>0</v>
      </c>
    </row>
    <row r="2554" spans="1:10">
      <c r="A2554">
        <v>2545</v>
      </c>
      <c r="B2554" s="13">
        <f t="shared" si="163"/>
        <v>0</v>
      </c>
      <c r="C2554" s="13">
        <f t="shared" si="164"/>
        <v>0</v>
      </c>
      <c r="D2554" s="13"/>
      <c r="E2554" s="13">
        <f t="shared" si="165"/>
        <v>0</v>
      </c>
      <c r="G2554" s="13">
        <f>(IF(E2554&gt;SUM($C$6,$C$5,Sec!J2554),SUM($C$5,$C$6,Sec!J2554),E2554))</f>
        <v>0</v>
      </c>
      <c r="I2554">
        <f t="shared" si="166"/>
        <v>0</v>
      </c>
      <c r="J2554" s="13">
        <f>IF(G2554&lt;SUM($C$5:$C$6,Sec!J2554),((SUM($C$5,$C$6,-G2554,(Rate*Sec!J2554)))*Rate),0)</f>
        <v>0</v>
      </c>
    </row>
    <row r="2555" spans="1:10">
      <c r="A2555">
        <v>2546</v>
      </c>
      <c r="B2555" s="13">
        <f t="shared" si="163"/>
        <v>0</v>
      </c>
      <c r="C2555" s="13">
        <f t="shared" si="164"/>
        <v>0</v>
      </c>
      <c r="D2555" s="13"/>
      <c r="E2555" s="13">
        <f t="shared" si="165"/>
        <v>0</v>
      </c>
      <c r="G2555" s="13">
        <f>(IF(E2555&gt;SUM($C$6,$C$5,Sec!J2555),SUM($C$5,$C$6,Sec!J2555),E2555))</f>
        <v>0</v>
      </c>
      <c r="I2555">
        <f t="shared" si="166"/>
        <v>0</v>
      </c>
      <c r="J2555" s="13">
        <f>IF(G2555&lt;SUM($C$5:$C$6,Sec!J2555),((SUM($C$5,$C$6,-G2555,(Rate*Sec!J2555)))*Rate),0)</f>
        <v>0</v>
      </c>
    </row>
    <row r="2556" spans="1:10">
      <c r="A2556">
        <v>2547</v>
      </c>
      <c r="B2556" s="13">
        <f t="shared" si="163"/>
        <v>0</v>
      </c>
      <c r="C2556" s="13">
        <f t="shared" si="164"/>
        <v>0</v>
      </c>
      <c r="D2556" s="13"/>
      <c r="E2556" s="13">
        <f t="shared" si="165"/>
        <v>0</v>
      </c>
      <c r="G2556" s="13">
        <f>(IF(E2556&gt;SUM($C$6,$C$5,Sec!J2556),SUM($C$5,$C$6,Sec!J2556),E2556))</f>
        <v>0</v>
      </c>
      <c r="I2556">
        <f t="shared" si="166"/>
        <v>0</v>
      </c>
      <c r="J2556" s="13">
        <f>IF(G2556&lt;SUM($C$5:$C$6,Sec!J2556),((SUM($C$5,$C$6,-G2556,(Rate*Sec!J2556)))*Rate),0)</f>
        <v>0</v>
      </c>
    </row>
    <row r="2557" spans="1:10">
      <c r="A2557">
        <v>2548</v>
      </c>
      <c r="B2557" s="13">
        <f t="shared" si="163"/>
        <v>0</v>
      </c>
      <c r="C2557" s="13">
        <f t="shared" si="164"/>
        <v>0</v>
      </c>
      <c r="D2557" s="13"/>
      <c r="E2557" s="13">
        <f t="shared" si="165"/>
        <v>0</v>
      </c>
      <c r="G2557" s="13">
        <f>(IF(E2557&gt;SUM($C$6,$C$5,Sec!J2557),SUM($C$5,$C$6,Sec!J2557),E2557))</f>
        <v>0</v>
      </c>
      <c r="I2557">
        <f t="shared" si="166"/>
        <v>0</v>
      </c>
      <c r="J2557" s="13">
        <f>IF(G2557&lt;SUM($C$5:$C$6,Sec!J2557),((SUM($C$5,$C$6,-G2557,(Rate*Sec!J2557)))*Rate),0)</f>
        <v>0</v>
      </c>
    </row>
    <row r="2558" spans="1:10">
      <c r="A2558">
        <v>2549</v>
      </c>
      <c r="B2558" s="13">
        <f t="shared" si="163"/>
        <v>0</v>
      </c>
      <c r="C2558" s="13">
        <f t="shared" si="164"/>
        <v>0</v>
      </c>
      <c r="D2558" s="13"/>
      <c r="E2558" s="13">
        <f t="shared" si="165"/>
        <v>0</v>
      </c>
      <c r="G2558" s="13">
        <f>(IF(E2558&gt;SUM($C$6,$C$5,Sec!J2558),SUM($C$5,$C$6,Sec!J2558),E2558))</f>
        <v>0</v>
      </c>
      <c r="I2558">
        <f t="shared" si="166"/>
        <v>0</v>
      </c>
      <c r="J2558" s="13">
        <f>IF(G2558&lt;SUM($C$5:$C$6,Sec!J2558),((SUM($C$5,$C$6,-G2558,(Rate*Sec!J2558)))*Rate),0)</f>
        <v>0</v>
      </c>
    </row>
    <row r="2559" spans="1:10">
      <c r="A2559">
        <v>2550</v>
      </c>
      <c r="B2559" s="13">
        <f t="shared" si="163"/>
        <v>0</v>
      </c>
      <c r="C2559" s="13">
        <f t="shared" si="164"/>
        <v>0</v>
      </c>
      <c r="D2559" s="13"/>
      <c r="E2559" s="13">
        <f t="shared" si="165"/>
        <v>0</v>
      </c>
      <c r="G2559" s="13">
        <f>(IF(E2559&gt;SUM($C$6,$C$5,Sec!J2559),SUM($C$5,$C$6,Sec!J2559),E2559))</f>
        <v>0</v>
      </c>
      <c r="I2559">
        <f t="shared" si="166"/>
        <v>0</v>
      </c>
      <c r="J2559" s="13">
        <f>IF(G2559&lt;SUM($C$5:$C$6,Sec!J2559),((SUM($C$5,$C$6,-G2559,(Rate*Sec!J2559)))*Rate),0)</f>
        <v>0</v>
      </c>
    </row>
    <row r="2560" spans="1:10">
      <c r="A2560">
        <v>2551</v>
      </c>
      <c r="B2560" s="13">
        <f t="shared" si="163"/>
        <v>0</v>
      </c>
      <c r="C2560" s="13">
        <f t="shared" si="164"/>
        <v>0</v>
      </c>
      <c r="D2560" s="13"/>
      <c r="E2560" s="13">
        <f t="shared" si="165"/>
        <v>0</v>
      </c>
      <c r="G2560" s="13">
        <f>(IF(E2560&gt;SUM($C$6,$C$5,Sec!J2560),SUM($C$5,$C$6,Sec!J2560),E2560))</f>
        <v>0</v>
      </c>
      <c r="I2560">
        <f t="shared" si="166"/>
        <v>0</v>
      </c>
      <c r="J2560" s="13">
        <f>IF(G2560&lt;SUM($C$5:$C$6,Sec!J2560),((SUM($C$5,$C$6,-G2560,(Rate*Sec!J2560)))*Rate),0)</f>
        <v>0</v>
      </c>
    </row>
    <row r="2561" spans="1:10">
      <c r="A2561">
        <v>2552</v>
      </c>
      <c r="B2561" s="13">
        <f t="shared" si="163"/>
        <v>0</v>
      </c>
      <c r="C2561" s="13">
        <f t="shared" si="164"/>
        <v>0</v>
      </c>
      <c r="D2561" s="13"/>
      <c r="E2561" s="13">
        <f t="shared" si="165"/>
        <v>0</v>
      </c>
      <c r="G2561" s="13">
        <f>(IF(E2561&gt;SUM($C$6,$C$5,Sec!J2561),SUM($C$5,$C$6,Sec!J2561),E2561))</f>
        <v>0</v>
      </c>
      <c r="I2561">
        <f t="shared" si="166"/>
        <v>0</v>
      </c>
      <c r="J2561" s="13">
        <f>IF(G2561&lt;SUM($C$5:$C$6,Sec!J2561),((SUM($C$5,$C$6,-G2561,(Rate*Sec!J2561)))*Rate),0)</f>
        <v>0</v>
      </c>
    </row>
    <row r="2562" spans="1:10">
      <c r="A2562">
        <v>2553</v>
      </c>
      <c r="B2562" s="13">
        <f t="shared" si="163"/>
        <v>0</v>
      </c>
      <c r="C2562" s="13">
        <f t="shared" si="164"/>
        <v>0</v>
      </c>
      <c r="D2562" s="13"/>
      <c r="E2562" s="13">
        <f t="shared" si="165"/>
        <v>0</v>
      </c>
      <c r="G2562" s="13">
        <f>(IF(E2562&gt;SUM($C$6,$C$5,Sec!J2562),SUM($C$5,$C$6,Sec!J2562),E2562))</f>
        <v>0</v>
      </c>
      <c r="I2562">
        <f t="shared" si="166"/>
        <v>0</v>
      </c>
      <c r="J2562" s="13">
        <f>IF(G2562&lt;SUM($C$5:$C$6,Sec!J2562),((SUM($C$5,$C$6,-G2562,(Rate*Sec!J2562)))*Rate),0)</f>
        <v>0</v>
      </c>
    </row>
    <row r="2563" spans="1:10">
      <c r="A2563">
        <v>2554</v>
      </c>
      <c r="B2563" s="13">
        <f t="shared" si="163"/>
        <v>0</v>
      </c>
      <c r="C2563" s="13">
        <f t="shared" si="164"/>
        <v>0</v>
      </c>
      <c r="D2563" s="13"/>
      <c r="E2563" s="13">
        <f t="shared" si="165"/>
        <v>0</v>
      </c>
      <c r="G2563" s="13">
        <f>(IF(E2563&gt;SUM($C$6,$C$5,Sec!J2563),SUM($C$5,$C$6,Sec!J2563),E2563))</f>
        <v>0</v>
      </c>
      <c r="I2563">
        <f t="shared" si="166"/>
        <v>0</v>
      </c>
      <c r="J2563" s="13">
        <f>IF(G2563&lt;SUM($C$5:$C$6,Sec!J2563),((SUM($C$5,$C$6,-G2563,(Rate*Sec!J2563)))*Rate),0)</f>
        <v>0</v>
      </c>
    </row>
    <row r="2564" spans="1:10">
      <c r="A2564">
        <v>2555</v>
      </c>
      <c r="B2564" s="13">
        <f t="shared" si="163"/>
        <v>0</v>
      </c>
      <c r="C2564" s="13">
        <f t="shared" si="164"/>
        <v>0</v>
      </c>
      <c r="D2564" s="13"/>
      <c r="E2564" s="13">
        <f t="shared" si="165"/>
        <v>0</v>
      </c>
      <c r="G2564" s="13">
        <f>(IF(E2564&gt;SUM($C$6,$C$5,Sec!J2564),SUM($C$5,$C$6,Sec!J2564),E2564))</f>
        <v>0</v>
      </c>
      <c r="I2564">
        <f t="shared" si="166"/>
        <v>0</v>
      </c>
      <c r="J2564" s="13">
        <f>IF(G2564&lt;SUM($C$5:$C$6,Sec!J2564),((SUM($C$5,$C$6,-G2564,(Rate*Sec!J2564)))*Rate),0)</f>
        <v>0</v>
      </c>
    </row>
    <row r="2565" spans="1:10">
      <c r="A2565">
        <v>2556</v>
      </c>
      <c r="B2565" s="13">
        <f t="shared" si="163"/>
        <v>0</v>
      </c>
      <c r="C2565" s="13">
        <f t="shared" si="164"/>
        <v>0</v>
      </c>
      <c r="D2565" s="13"/>
      <c r="E2565" s="13">
        <f t="shared" si="165"/>
        <v>0</v>
      </c>
      <c r="G2565" s="13">
        <f>(IF(E2565&gt;SUM($C$6,$C$5,Sec!J2565),SUM($C$5,$C$6,Sec!J2565),E2565))</f>
        <v>0</v>
      </c>
      <c r="I2565">
        <f t="shared" si="166"/>
        <v>0</v>
      </c>
      <c r="J2565" s="13">
        <f>IF(G2565&lt;SUM($C$5:$C$6,Sec!J2565),((SUM($C$5,$C$6,-G2565,(Rate*Sec!J2565)))*Rate),0)</f>
        <v>0</v>
      </c>
    </row>
    <row r="2566" spans="1:10">
      <c r="A2566">
        <v>2557</v>
      </c>
      <c r="B2566" s="13">
        <f t="shared" si="163"/>
        <v>0</v>
      </c>
      <c r="C2566" s="13">
        <f t="shared" si="164"/>
        <v>0</v>
      </c>
      <c r="D2566" s="13"/>
      <c r="E2566" s="13">
        <f t="shared" si="165"/>
        <v>0</v>
      </c>
      <c r="G2566" s="13">
        <f>(IF(E2566&gt;SUM($C$6,$C$5,Sec!J2566),SUM($C$5,$C$6,Sec!J2566),E2566))</f>
        <v>0</v>
      </c>
      <c r="I2566">
        <f t="shared" si="166"/>
        <v>0</v>
      </c>
      <c r="J2566" s="13">
        <f>IF(G2566&lt;SUM($C$5:$C$6,Sec!J2566),((SUM($C$5,$C$6,-G2566,(Rate*Sec!J2566)))*Rate),0)</f>
        <v>0</v>
      </c>
    </row>
    <row r="2567" spans="1:10">
      <c r="A2567">
        <v>2558</v>
      </c>
      <c r="B2567" s="13">
        <f t="shared" si="163"/>
        <v>0</v>
      </c>
      <c r="C2567" s="13">
        <f t="shared" si="164"/>
        <v>0</v>
      </c>
      <c r="D2567" s="13"/>
      <c r="E2567" s="13">
        <f t="shared" si="165"/>
        <v>0</v>
      </c>
      <c r="G2567" s="13">
        <f>(IF(E2567&gt;SUM($C$6,$C$5,Sec!J2567),SUM($C$5,$C$6,Sec!J2567),E2567))</f>
        <v>0</v>
      </c>
      <c r="I2567">
        <f t="shared" si="166"/>
        <v>0</v>
      </c>
      <c r="J2567" s="13">
        <f>IF(G2567&lt;SUM($C$5:$C$6,Sec!J2567),((SUM($C$5,$C$6,-G2567,(Rate*Sec!J2567)))*Rate),0)</f>
        <v>0</v>
      </c>
    </row>
    <row r="2568" spans="1:10">
      <c r="A2568">
        <v>2559</v>
      </c>
      <c r="B2568" s="13">
        <f t="shared" si="163"/>
        <v>0</v>
      </c>
      <c r="C2568" s="13">
        <f t="shared" si="164"/>
        <v>0</v>
      </c>
      <c r="D2568" s="13"/>
      <c r="E2568" s="13">
        <f t="shared" si="165"/>
        <v>0</v>
      </c>
      <c r="G2568" s="13">
        <f>(IF(E2568&gt;SUM($C$6,$C$5,Sec!J2568),SUM($C$5,$C$6,Sec!J2568),E2568))</f>
        <v>0</v>
      </c>
      <c r="I2568">
        <f t="shared" si="166"/>
        <v>0</v>
      </c>
      <c r="J2568" s="13">
        <f>IF(G2568&lt;SUM($C$5:$C$6,Sec!J2568),((SUM($C$5,$C$6,-G2568,(Rate*Sec!J2568)))*Rate),0)</f>
        <v>0</v>
      </c>
    </row>
    <row r="2569" spans="1:10">
      <c r="A2569">
        <v>2560</v>
      </c>
      <c r="B2569" s="13">
        <f t="shared" si="163"/>
        <v>0</v>
      </c>
      <c r="C2569" s="13">
        <f t="shared" si="164"/>
        <v>0</v>
      </c>
      <c r="D2569" s="13"/>
      <c r="E2569" s="13">
        <f t="shared" si="165"/>
        <v>0</v>
      </c>
      <c r="G2569" s="13">
        <f>(IF(E2569&gt;SUM($C$6,$C$5,Sec!J2569),SUM($C$5,$C$6,Sec!J2569),E2569))</f>
        <v>0</v>
      </c>
      <c r="I2569">
        <f t="shared" si="166"/>
        <v>0</v>
      </c>
      <c r="J2569" s="13">
        <f>IF(G2569&lt;SUM($C$5:$C$6,Sec!J2569),((SUM($C$5,$C$6,-G2569,(Rate*Sec!J2569)))*Rate),0)</f>
        <v>0</v>
      </c>
    </row>
    <row r="2570" spans="1:10">
      <c r="A2570">
        <v>2561</v>
      </c>
      <c r="B2570" s="13">
        <f t="shared" si="163"/>
        <v>0</v>
      </c>
      <c r="C2570" s="13">
        <f t="shared" si="164"/>
        <v>0</v>
      </c>
      <c r="D2570" s="13"/>
      <c r="E2570" s="13">
        <f t="shared" si="165"/>
        <v>0</v>
      </c>
      <c r="G2570" s="13">
        <f>(IF(E2570&gt;SUM($C$6,$C$5,Sec!J2570),SUM($C$5,$C$6,Sec!J2570),E2570))</f>
        <v>0</v>
      </c>
      <c r="I2570">
        <f t="shared" si="166"/>
        <v>0</v>
      </c>
      <c r="J2570" s="13">
        <f>IF(G2570&lt;SUM($C$5:$C$6,Sec!J2570),((SUM($C$5,$C$6,-G2570,(Rate*Sec!J2570)))*Rate),0)</f>
        <v>0</v>
      </c>
    </row>
    <row r="2571" spans="1:10">
      <c r="A2571">
        <v>2562</v>
      </c>
      <c r="B2571" s="13">
        <f t="shared" si="163"/>
        <v>0</v>
      </c>
      <c r="C2571" s="13">
        <f t="shared" si="164"/>
        <v>0</v>
      </c>
      <c r="D2571" s="13"/>
      <c r="E2571" s="13">
        <f t="shared" si="165"/>
        <v>0</v>
      </c>
      <c r="G2571" s="13">
        <f>(IF(E2571&gt;SUM($C$6,$C$5,Sec!J2571),SUM($C$5,$C$6,Sec!J2571),E2571))</f>
        <v>0</v>
      </c>
      <c r="I2571">
        <f t="shared" si="166"/>
        <v>0</v>
      </c>
      <c r="J2571" s="13">
        <f>IF(G2571&lt;SUM($C$5:$C$6,Sec!J2571),((SUM($C$5,$C$6,-G2571,(Rate*Sec!J2571)))*Rate),0)</f>
        <v>0</v>
      </c>
    </row>
    <row r="2572" spans="1:10">
      <c r="A2572">
        <v>2563</v>
      </c>
      <c r="B2572" s="13">
        <f t="shared" si="163"/>
        <v>0</v>
      </c>
      <c r="C2572" s="13">
        <f t="shared" si="164"/>
        <v>0</v>
      </c>
      <c r="D2572" s="13"/>
      <c r="E2572" s="13">
        <f t="shared" si="165"/>
        <v>0</v>
      </c>
      <c r="G2572" s="13">
        <f>(IF(E2572&gt;SUM($C$6,$C$5,Sec!J2572),SUM($C$5,$C$6,Sec!J2572),E2572))</f>
        <v>0</v>
      </c>
      <c r="I2572">
        <f t="shared" si="166"/>
        <v>0</v>
      </c>
      <c r="J2572" s="13">
        <f>IF(G2572&lt;SUM($C$5:$C$6,Sec!J2572),((SUM($C$5,$C$6,-G2572,(Rate*Sec!J2572)))*Rate),0)</f>
        <v>0</v>
      </c>
    </row>
    <row r="2573" spans="1:10">
      <c r="A2573">
        <v>2564</v>
      </c>
      <c r="B2573" s="13">
        <f t="shared" si="163"/>
        <v>0</v>
      </c>
      <c r="C2573" s="13">
        <f t="shared" si="164"/>
        <v>0</v>
      </c>
      <c r="D2573" s="13"/>
      <c r="E2573" s="13">
        <f t="shared" si="165"/>
        <v>0</v>
      </c>
      <c r="G2573" s="13">
        <f>(IF(E2573&gt;SUM($C$6,$C$5,Sec!J2573),SUM($C$5,$C$6,Sec!J2573),E2573))</f>
        <v>0</v>
      </c>
      <c r="I2573">
        <f t="shared" si="166"/>
        <v>0</v>
      </c>
      <c r="J2573" s="13">
        <f>IF(G2573&lt;SUM($C$5:$C$6,Sec!J2573),((SUM($C$5,$C$6,-G2573,(Rate*Sec!J2573)))*Rate),0)</f>
        <v>0</v>
      </c>
    </row>
    <row r="2574" spans="1:10">
      <c r="A2574">
        <v>2565</v>
      </c>
      <c r="B2574" s="13">
        <f t="shared" si="163"/>
        <v>0</v>
      </c>
      <c r="C2574" s="13">
        <f t="shared" si="164"/>
        <v>0</v>
      </c>
      <c r="D2574" s="13"/>
      <c r="E2574" s="13">
        <f t="shared" si="165"/>
        <v>0</v>
      </c>
      <c r="G2574" s="13">
        <f>(IF(E2574&gt;SUM($C$6,$C$5,Sec!J2574),SUM($C$5,$C$6,Sec!J2574),E2574))</f>
        <v>0</v>
      </c>
      <c r="I2574">
        <f t="shared" si="166"/>
        <v>0</v>
      </c>
      <c r="J2574" s="13">
        <f>IF(G2574&lt;SUM($C$5:$C$6,Sec!J2574),((SUM($C$5,$C$6,-G2574,(Rate*Sec!J2574)))*Rate),0)</f>
        <v>0</v>
      </c>
    </row>
    <row r="2575" spans="1:10">
      <c r="A2575">
        <v>2566</v>
      </c>
      <c r="B2575" s="13">
        <f t="shared" si="163"/>
        <v>0</v>
      </c>
      <c r="C2575" s="13">
        <f t="shared" si="164"/>
        <v>0</v>
      </c>
      <c r="D2575" s="13"/>
      <c r="E2575" s="13">
        <f t="shared" si="165"/>
        <v>0</v>
      </c>
      <c r="G2575" s="13">
        <f>(IF(E2575&gt;SUM($C$6,$C$5,Sec!J2575),SUM($C$5,$C$6,Sec!J2575),E2575))</f>
        <v>0</v>
      </c>
      <c r="I2575">
        <f t="shared" si="166"/>
        <v>0</v>
      </c>
      <c r="J2575" s="13">
        <f>IF(G2575&lt;SUM($C$5:$C$6,Sec!J2575),((SUM($C$5,$C$6,-G2575,(Rate*Sec!J2575)))*Rate),0)</f>
        <v>0</v>
      </c>
    </row>
    <row r="2576" spans="1:10">
      <c r="A2576">
        <v>2567</v>
      </c>
      <c r="B2576" s="13">
        <f t="shared" si="163"/>
        <v>0</v>
      </c>
      <c r="C2576" s="13">
        <f t="shared" si="164"/>
        <v>0</v>
      </c>
      <c r="D2576" s="13"/>
      <c r="E2576" s="13">
        <f t="shared" si="165"/>
        <v>0</v>
      </c>
      <c r="G2576" s="13">
        <f>(IF(E2576&gt;SUM($C$6,$C$5,Sec!J2576),SUM($C$5,$C$6,Sec!J2576),E2576))</f>
        <v>0</v>
      </c>
      <c r="I2576">
        <f t="shared" si="166"/>
        <v>0</v>
      </c>
      <c r="J2576" s="13">
        <f>IF(G2576&lt;SUM($C$5:$C$6,Sec!J2576),((SUM($C$5,$C$6,-G2576,(Rate*Sec!J2576)))*Rate),0)</f>
        <v>0</v>
      </c>
    </row>
    <row r="2577" spans="1:10">
      <c r="A2577">
        <v>2568</v>
      </c>
      <c r="B2577" s="13">
        <f t="shared" si="163"/>
        <v>0</v>
      </c>
      <c r="C2577" s="13">
        <f t="shared" si="164"/>
        <v>0</v>
      </c>
      <c r="D2577" s="13"/>
      <c r="E2577" s="13">
        <f t="shared" si="165"/>
        <v>0</v>
      </c>
      <c r="G2577" s="13">
        <f>(IF(E2577&gt;SUM($C$6,$C$5,Sec!J2577),SUM($C$5,$C$6,Sec!J2577),E2577))</f>
        <v>0</v>
      </c>
      <c r="I2577">
        <f t="shared" si="166"/>
        <v>0</v>
      </c>
      <c r="J2577" s="13">
        <f>IF(G2577&lt;SUM($C$5:$C$6,Sec!J2577),((SUM($C$5,$C$6,-G2577,(Rate*Sec!J2577)))*Rate),0)</f>
        <v>0</v>
      </c>
    </row>
    <row r="2578" spans="1:10">
      <c r="A2578">
        <v>2569</v>
      </c>
      <c r="B2578" s="13">
        <f t="shared" si="163"/>
        <v>0</v>
      </c>
      <c r="C2578" s="13">
        <f t="shared" si="164"/>
        <v>0</v>
      </c>
      <c r="D2578" s="13"/>
      <c r="E2578" s="13">
        <f t="shared" si="165"/>
        <v>0</v>
      </c>
      <c r="G2578" s="13">
        <f>(IF(E2578&gt;SUM($C$6,$C$5,Sec!J2578),SUM($C$5,$C$6,Sec!J2578),E2578))</f>
        <v>0</v>
      </c>
      <c r="I2578">
        <f t="shared" si="166"/>
        <v>0</v>
      </c>
      <c r="J2578" s="13">
        <f>IF(G2578&lt;SUM($C$5:$C$6,Sec!J2578),((SUM($C$5,$C$6,-G2578,(Rate*Sec!J2578)))*Rate),0)</f>
        <v>0</v>
      </c>
    </row>
    <row r="2579" spans="1:10">
      <c r="A2579">
        <v>2570</v>
      </c>
      <c r="B2579" s="13">
        <f t="shared" si="163"/>
        <v>0</v>
      </c>
      <c r="C2579" s="13">
        <f t="shared" si="164"/>
        <v>0</v>
      </c>
      <c r="D2579" s="13"/>
      <c r="E2579" s="13">
        <f t="shared" si="165"/>
        <v>0</v>
      </c>
      <c r="G2579" s="13">
        <f>(IF(E2579&gt;SUM($C$6,$C$5,Sec!J2579),SUM($C$5,$C$6,Sec!J2579),E2579))</f>
        <v>0</v>
      </c>
      <c r="I2579">
        <f t="shared" si="166"/>
        <v>0</v>
      </c>
      <c r="J2579" s="13">
        <f>IF(G2579&lt;SUM($C$5:$C$6,Sec!J2579),((SUM($C$5,$C$6,-G2579,(Rate*Sec!J2579)))*Rate),0)</f>
        <v>0</v>
      </c>
    </row>
    <row r="2580" spans="1:10">
      <c r="A2580">
        <v>2571</v>
      </c>
      <c r="B2580" s="13">
        <f t="shared" si="163"/>
        <v>0</v>
      </c>
      <c r="C2580" s="13">
        <f t="shared" si="164"/>
        <v>0</v>
      </c>
      <c r="D2580" s="13"/>
      <c r="E2580" s="13">
        <f t="shared" si="165"/>
        <v>0</v>
      </c>
      <c r="G2580" s="13">
        <f>(IF(E2580&gt;SUM($C$6,$C$5,Sec!J2580),SUM($C$5,$C$6,Sec!J2580),E2580))</f>
        <v>0</v>
      </c>
      <c r="I2580">
        <f t="shared" si="166"/>
        <v>0</v>
      </c>
      <c r="J2580" s="13">
        <f>IF(G2580&lt;SUM($C$5:$C$6,Sec!J2580),((SUM($C$5,$C$6,-G2580,(Rate*Sec!J2580)))*Rate),0)</f>
        <v>0</v>
      </c>
    </row>
    <row r="2581" spans="1:10">
      <c r="A2581">
        <v>2572</v>
      </c>
      <c r="B2581" s="13">
        <f t="shared" si="163"/>
        <v>0</v>
      </c>
      <c r="C2581" s="13">
        <f t="shared" si="164"/>
        <v>0</v>
      </c>
      <c r="D2581" s="13"/>
      <c r="E2581" s="13">
        <f t="shared" si="165"/>
        <v>0</v>
      </c>
      <c r="G2581" s="13">
        <f>(IF(E2581&gt;SUM($C$6,$C$5,Sec!J2581),SUM($C$5,$C$6,Sec!J2581),E2581))</f>
        <v>0</v>
      </c>
      <c r="I2581">
        <f t="shared" si="166"/>
        <v>0</v>
      </c>
      <c r="J2581" s="13">
        <f>IF(G2581&lt;SUM($C$5:$C$6,Sec!J2581),((SUM($C$5,$C$6,-G2581,(Rate*Sec!J2581)))*Rate),0)</f>
        <v>0</v>
      </c>
    </row>
    <row r="2582" spans="1:10">
      <c r="A2582">
        <v>2573</v>
      </c>
      <c r="B2582" s="13">
        <f t="shared" si="163"/>
        <v>0</v>
      </c>
      <c r="C2582" s="13">
        <f t="shared" si="164"/>
        <v>0</v>
      </c>
      <c r="D2582" s="13"/>
      <c r="E2582" s="13">
        <f t="shared" si="165"/>
        <v>0</v>
      </c>
      <c r="G2582" s="13">
        <f>(IF(E2582&gt;SUM($C$6,$C$5,Sec!J2582),SUM($C$5,$C$6,Sec!J2582),E2582))</f>
        <v>0</v>
      </c>
      <c r="I2582">
        <f t="shared" si="166"/>
        <v>0</v>
      </c>
      <c r="J2582" s="13">
        <f>IF(G2582&lt;SUM($C$5:$C$6,Sec!J2582),((SUM($C$5,$C$6,-G2582,(Rate*Sec!J2582)))*Rate),0)</f>
        <v>0</v>
      </c>
    </row>
    <row r="2583" spans="1:10">
      <c r="A2583">
        <v>2574</v>
      </c>
      <c r="B2583" s="13">
        <f t="shared" si="163"/>
        <v>0</v>
      </c>
      <c r="C2583" s="13">
        <f t="shared" si="164"/>
        <v>0</v>
      </c>
      <c r="D2583" s="13"/>
      <c r="E2583" s="13">
        <f t="shared" si="165"/>
        <v>0</v>
      </c>
      <c r="G2583" s="13">
        <f>(IF(E2583&gt;SUM($C$6,$C$5,Sec!J2583),SUM($C$5,$C$6,Sec!J2583),E2583))</f>
        <v>0</v>
      </c>
      <c r="I2583">
        <f t="shared" si="166"/>
        <v>0</v>
      </c>
      <c r="J2583" s="13">
        <f>IF(G2583&lt;SUM($C$5:$C$6,Sec!J2583),((SUM($C$5,$C$6,-G2583,(Rate*Sec!J2583)))*Rate),0)</f>
        <v>0</v>
      </c>
    </row>
    <row r="2584" spans="1:10">
      <c r="A2584">
        <v>2575</v>
      </c>
      <c r="B2584" s="13">
        <f t="shared" si="163"/>
        <v>0</v>
      </c>
      <c r="C2584" s="13">
        <f t="shared" si="164"/>
        <v>0</v>
      </c>
      <c r="D2584" s="13"/>
      <c r="E2584" s="13">
        <f t="shared" si="165"/>
        <v>0</v>
      </c>
      <c r="G2584" s="13">
        <f>(IF(E2584&gt;SUM($C$6,$C$5,Sec!J2584),SUM($C$5,$C$6,Sec!J2584),E2584))</f>
        <v>0</v>
      </c>
      <c r="I2584">
        <f t="shared" si="166"/>
        <v>0</v>
      </c>
      <c r="J2584" s="13">
        <f>IF(G2584&lt;SUM($C$5:$C$6,Sec!J2584),((SUM($C$5,$C$6,-G2584,(Rate*Sec!J2584)))*Rate),0)</f>
        <v>0</v>
      </c>
    </row>
    <row r="2585" spans="1:10">
      <c r="A2585">
        <v>2576</v>
      </c>
      <c r="B2585" s="13">
        <f t="shared" si="163"/>
        <v>0</v>
      </c>
      <c r="C2585" s="13">
        <f t="shared" si="164"/>
        <v>0</v>
      </c>
      <c r="D2585" s="13"/>
      <c r="E2585" s="13">
        <f t="shared" si="165"/>
        <v>0</v>
      </c>
      <c r="G2585" s="13">
        <f>(IF(E2585&gt;SUM($C$6,$C$5,Sec!J2585),SUM($C$5,$C$6,Sec!J2585),E2585))</f>
        <v>0</v>
      </c>
      <c r="I2585">
        <f t="shared" si="166"/>
        <v>0</v>
      </c>
      <c r="J2585" s="13">
        <f>IF(G2585&lt;SUM($C$5:$C$6,Sec!J2585),((SUM($C$5,$C$6,-G2585,(Rate*Sec!J2585)))*Rate),0)</f>
        <v>0</v>
      </c>
    </row>
    <row r="2586" spans="1:10">
      <c r="A2586">
        <v>2577</v>
      </c>
      <c r="B2586" s="13">
        <f t="shared" si="163"/>
        <v>0</v>
      </c>
      <c r="C2586" s="13">
        <f t="shared" si="164"/>
        <v>0</v>
      </c>
      <c r="D2586" s="13"/>
      <c r="E2586" s="13">
        <f t="shared" si="165"/>
        <v>0</v>
      </c>
      <c r="G2586" s="13">
        <f>(IF(E2586&gt;SUM($C$6,$C$5,Sec!J2586),SUM($C$5,$C$6,Sec!J2586),E2586))</f>
        <v>0</v>
      </c>
      <c r="I2586">
        <f t="shared" si="166"/>
        <v>0</v>
      </c>
      <c r="J2586" s="13">
        <f>IF(G2586&lt;SUM($C$5:$C$6,Sec!J2586),((SUM($C$5,$C$6,-G2586,(Rate*Sec!J2586)))*Rate),0)</f>
        <v>0</v>
      </c>
    </row>
    <row r="2587" spans="1:10">
      <c r="A2587">
        <v>2578</v>
      </c>
      <c r="B2587" s="13">
        <f t="shared" si="163"/>
        <v>0</v>
      </c>
      <c r="C2587" s="13">
        <f t="shared" si="164"/>
        <v>0</v>
      </c>
      <c r="D2587" s="13"/>
      <c r="E2587" s="13">
        <f t="shared" si="165"/>
        <v>0</v>
      </c>
      <c r="G2587" s="13">
        <f>(IF(E2587&gt;SUM($C$6,$C$5,Sec!J2587),SUM($C$5,$C$6,Sec!J2587),E2587))</f>
        <v>0</v>
      </c>
      <c r="I2587">
        <f t="shared" si="166"/>
        <v>0</v>
      </c>
      <c r="J2587" s="13">
        <f>IF(G2587&lt;SUM($C$5:$C$6,Sec!J2587),((SUM($C$5,$C$6,-G2587,(Rate*Sec!J2587)))*Rate),0)</f>
        <v>0</v>
      </c>
    </row>
    <row r="2588" spans="1:10">
      <c r="A2588">
        <v>2579</v>
      </c>
      <c r="B2588" s="13">
        <f t="shared" si="163"/>
        <v>0</v>
      </c>
      <c r="C2588" s="13">
        <f t="shared" si="164"/>
        <v>0</v>
      </c>
      <c r="D2588" s="13"/>
      <c r="E2588" s="13">
        <f t="shared" si="165"/>
        <v>0</v>
      </c>
      <c r="G2588" s="13">
        <f>(IF(E2588&gt;SUM($C$6,$C$5,Sec!J2588),SUM($C$5,$C$6,Sec!J2588),E2588))</f>
        <v>0</v>
      </c>
      <c r="I2588">
        <f t="shared" si="166"/>
        <v>0</v>
      </c>
      <c r="J2588" s="13">
        <f>IF(G2588&lt;SUM($C$5:$C$6,Sec!J2588),((SUM($C$5,$C$6,-G2588,(Rate*Sec!J2588)))*Rate),0)</f>
        <v>0</v>
      </c>
    </row>
    <row r="2589" spans="1:10">
      <c r="A2589">
        <v>2580</v>
      </c>
      <c r="B2589" s="13">
        <f t="shared" si="163"/>
        <v>0</v>
      </c>
      <c r="C2589" s="13">
        <f t="shared" si="164"/>
        <v>0</v>
      </c>
      <c r="D2589" s="13"/>
      <c r="E2589" s="13">
        <f t="shared" si="165"/>
        <v>0</v>
      </c>
      <c r="G2589" s="13">
        <f>(IF(E2589&gt;SUM($C$6,$C$5,Sec!J2589),SUM($C$5,$C$6,Sec!J2589),E2589))</f>
        <v>0</v>
      </c>
      <c r="I2589">
        <f t="shared" si="166"/>
        <v>0</v>
      </c>
      <c r="J2589" s="13">
        <f>IF(G2589&lt;SUM($C$5:$C$6,Sec!J2589),((SUM($C$5,$C$6,-G2589,(Rate*Sec!J2589)))*Rate),0)</f>
        <v>0</v>
      </c>
    </row>
    <row r="2590" spans="1:10">
      <c r="A2590">
        <v>2581</v>
      </c>
      <c r="B2590" s="13">
        <f t="shared" si="163"/>
        <v>0</v>
      </c>
      <c r="C2590" s="13">
        <f t="shared" si="164"/>
        <v>0</v>
      </c>
      <c r="D2590" s="13"/>
      <c r="E2590" s="13">
        <f t="shared" si="165"/>
        <v>0</v>
      </c>
      <c r="G2590" s="13">
        <f>(IF(E2590&gt;SUM($C$6,$C$5,Sec!J2590),SUM($C$5,$C$6,Sec!J2590),E2590))</f>
        <v>0</v>
      </c>
      <c r="I2590">
        <f t="shared" si="166"/>
        <v>0</v>
      </c>
      <c r="J2590" s="13">
        <f>IF(G2590&lt;SUM($C$5:$C$6,Sec!J2590),((SUM($C$5,$C$6,-G2590,(Rate*Sec!J2590)))*Rate),0)</f>
        <v>0</v>
      </c>
    </row>
    <row r="2591" spans="1:10">
      <c r="A2591">
        <v>2582</v>
      </c>
      <c r="B2591" s="13">
        <f t="shared" si="163"/>
        <v>0</v>
      </c>
      <c r="C2591" s="13">
        <f t="shared" si="164"/>
        <v>0</v>
      </c>
      <c r="D2591" s="13"/>
      <c r="E2591" s="13">
        <f t="shared" si="165"/>
        <v>0</v>
      </c>
      <c r="G2591" s="13">
        <f>(IF(E2591&gt;SUM($C$6,$C$5,Sec!J2591),SUM($C$5,$C$6,Sec!J2591),E2591))</f>
        <v>0</v>
      </c>
      <c r="I2591">
        <f t="shared" si="166"/>
        <v>0</v>
      </c>
      <c r="J2591" s="13">
        <f>IF(G2591&lt;SUM($C$5:$C$6,Sec!J2591),((SUM($C$5,$C$6,-G2591,(Rate*Sec!J2591)))*Rate),0)</f>
        <v>0</v>
      </c>
    </row>
    <row r="2592" spans="1:10">
      <c r="A2592">
        <v>2583</v>
      </c>
      <c r="B2592" s="13">
        <f t="shared" si="163"/>
        <v>0</v>
      </c>
      <c r="C2592" s="13">
        <f t="shared" si="164"/>
        <v>0</v>
      </c>
      <c r="D2592" s="13"/>
      <c r="E2592" s="13">
        <f t="shared" si="165"/>
        <v>0</v>
      </c>
      <c r="G2592" s="13">
        <f>(IF(E2592&gt;SUM($C$6,$C$5,Sec!J2592),SUM($C$5,$C$6,Sec!J2592),E2592))</f>
        <v>0</v>
      </c>
      <c r="I2592">
        <f t="shared" si="166"/>
        <v>0</v>
      </c>
      <c r="J2592" s="13">
        <f>IF(G2592&lt;SUM($C$5:$C$6,Sec!J2592),((SUM($C$5,$C$6,-G2592,(Rate*Sec!J2592)))*Rate),0)</f>
        <v>0</v>
      </c>
    </row>
    <row r="2593" spans="1:10">
      <c r="A2593">
        <v>2584</v>
      </c>
      <c r="B2593" s="13">
        <f t="shared" si="163"/>
        <v>0</v>
      </c>
      <c r="C2593" s="13">
        <f t="shared" si="164"/>
        <v>0</v>
      </c>
      <c r="D2593" s="13"/>
      <c r="E2593" s="13">
        <f t="shared" si="165"/>
        <v>0</v>
      </c>
      <c r="G2593" s="13">
        <f>(IF(E2593&gt;SUM($C$6,$C$5,Sec!J2593),SUM($C$5,$C$6,Sec!J2593),E2593))</f>
        <v>0</v>
      </c>
      <c r="I2593">
        <f t="shared" si="166"/>
        <v>0</v>
      </c>
      <c r="J2593" s="13">
        <f>IF(G2593&lt;SUM($C$5:$C$6,Sec!J2593),((SUM($C$5,$C$6,-G2593,(Rate*Sec!J2593)))*Rate),0)</f>
        <v>0</v>
      </c>
    </row>
    <row r="2594" spans="1:10">
      <c r="A2594">
        <v>2585</v>
      </c>
      <c r="B2594" s="13">
        <f t="shared" si="163"/>
        <v>0</v>
      </c>
      <c r="C2594" s="13">
        <f t="shared" si="164"/>
        <v>0</v>
      </c>
      <c r="D2594" s="13"/>
      <c r="E2594" s="13">
        <f t="shared" si="165"/>
        <v>0</v>
      </c>
      <c r="G2594" s="13">
        <f>(IF(E2594&gt;SUM($C$6,$C$5,Sec!J2594),SUM($C$5,$C$6,Sec!J2594),E2594))</f>
        <v>0</v>
      </c>
      <c r="I2594">
        <f t="shared" si="166"/>
        <v>0</v>
      </c>
      <c r="J2594" s="13">
        <f>IF(G2594&lt;SUM($C$5:$C$6,Sec!J2594),((SUM($C$5,$C$6,-G2594,(Rate*Sec!J2594)))*Rate),0)</f>
        <v>0</v>
      </c>
    </row>
    <row r="2595" spans="1:10">
      <c r="A2595">
        <v>2586</v>
      </c>
      <c r="B2595" s="13">
        <f t="shared" si="163"/>
        <v>0</v>
      </c>
      <c r="C2595" s="13">
        <f t="shared" si="164"/>
        <v>0</v>
      </c>
      <c r="D2595" s="13"/>
      <c r="E2595" s="13">
        <f t="shared" si="165"/>
        <v>0</v>
      </c>
      <c r="G2595" s="13">
        <f>(IF(E2595&gt;SUM($C$6,$C$5,Sec!J2595),SUM($C$5,$C$6,Sec!J2595),E2595))</f>
        <v>0</v>
      </c>
      <c r="I2595">
        <f t="shared" si="166"/>
        <v>0</v>
      </c>
      <c r="J2595" s="13">
        <f>IF(G2595&lt;SUM($C$5:$C$6,Sec!J2595),((SUM($C$5,$C$6,-G2595,(Rate*Sec!J2595)))*Rate),0)</f>
        <v>0</v>
      </c>
    </row>
    <row r="2596" spans="1:10">
      <c r="A2596">
        <v>2587</v>
      </c>
      <c r="B2596" s="13">
        <f t="shared" si="163"/>
        <v>0</v>
      </c>
      <c r="C2596" s="13">
        <f t="shared" si="164"/>
        <v>0</v>
      </c>
      <c r="D2596" s="13"/>
      <c r="E2596" s="13">
        <f t="shared" si="165"/>
        <v>0</v>
      </c>
      <c r="G2596" s="13">
        <f>(IF(E2596&gt;SUM($C$6,$C$5,Sec!J2596),SUM($C$5,$C$6,Sec!J2596),E2596))</f>
        <v>0</v>
      </c>
      <c r="I2596">
        <f t="shared" si="166"/>
        <v>0</v>
      </c>
      <c r="J2596" s="13">
        <f>IF(G2596&lt;SUM($C$5:$C$6,Sec!J2596),((SUM($C$5,$C$6,-G2596,(Rate*Sec!J2596)))*Rate),0)</f>
        <v>0</v>
      </c>
    </row>
    <row r="2597" spans="1:10">
      <c r="A2597">
        <v>2588</v>
      </c>
      <c r="B2597" s="13">
        <f t="shared" si="163"/>
        <v>0</v>
      </c>
      <c r="C2597" s="13">
        <f t="shared" si="164"/>
        <v>0</v>
      </c>
      <c r="D2597" s="13"/>
      <c r="E2597" s="13">
        <f t="shared" si="165"/>
        <v>0</v>
      </c>
      <c r="G2597" s="13">
        <f>(IF(E2597&gt;SUM($C$6,$C$5,Sec!J2597),SUM($C$5,$C$6,Sec!J2597),E2597))</f>
        <v>0</v>
      </c>
      <c r="I2597">
        <f t="shared" si="166"/>
        <v>0</v>
      </c>
      <c r="J2597" s="13">
        <f>IF(G2597&lt;SUM($C$5:$C$6,Sec!J2597),((SUM($C$5,$C$6,-G2597,(Rate*Sec!J2597)))*Rate),0)</f>
        <v>0</v>
      </c>
    </row>
    <row r="2598" spans="1:10">
      <c r="A2598">
        <v>2589</v>
      </c>
      <c r="B2598" s="13">
        <f t="shared" si="163"/>
        <v>0</v>
      </c>
      <c r="C2598" s="13">
        <f t="shared" si="164"/>
        <v>0</v>
      </c>
      <c r="D2598" s="13"/>
      <c r="E2598" s="13">
        <f t="shared" si="165"/>
        <v>0</v>
      </c>
      <c r="G2598" s="13">
        <f>(IF(E2598&gt;SUM($C$6,$C$5,Sec!J2598),SUM($C$5,$C$6,Sec!J2598),E2598))</f>
        <v>0</v>
      </c>
      <c r="I2598">
        <f t="shared" si="166"/>
        <v>0</v>
      </c>
      <c r="J2598" s="13">
        <f>IF(G2598&lt;SUM($C$5:$C$6,Sec!J2598),((SUM($C$5,$C$6,-G2598,(Rate*Sec!J2598)))*Rate),0)</f>
        <v>0</v>
      </c>
    </row>
    <row r="2599" spans="1:10">
      <c r="A2599">
        <v>2590</v>
      </c>
      <c r="B2599" s="13">
        <f t="shared" si="163"/>
        <v>0</v>
      </c>
      <c r="C2599" s="13">
        <f t="shared" si="164"/>
        <v>0</v>
      </c>
      <c r="D2599" s="13"/>
      <c r="E2599" s="13">
        <f t="shared" si="165"/>
        <v>0</v>
      </c>
      <c r="G2599" s="13">
        <f>(IF(E2599&gt;SUM($C$6,$C$5,Sec!J2599),SUM($C$5,$C$6,Sec!J2599),E2599))</f>
        <v>0</v>
      </c>
      <c r="I2599">
        <f t="shared" si="166"/>
        <v>0</v>
      </c>
      <c r="J2599" s="13">
        <f>IF(G2599&lt;SUM($C$5:$C$6,Sec!J2599),((SUM($C$5,$C$6,-G2599,(Rate*Sec!J2599)))*Rate),0)</f>
        <v>0</v>
      </c>
    </row>
    <row r="2600" spans="1:10">
      <c r="A2600">
        <v>2591</v>
      </c>
      <c r="B2600" s="13">
        <f t="shared" si="163"/>
        <v>0</v>
      </c>
      <c r="C2600" s="13">
        <f t="shared" si="164"/>
        <v>0</v>
      </c>
      <c r="D2600" s="13"/>
      <c r="E2600" s="13">
        <f t="shared" si="165"/>
        <v>0</v>
      </c>
      <c r="G2600" s="13">
        <f>(IF(E2600&gt;SUM($C$6,$C$5,Sec!J2600),SUM($C$5,$C$6,Sec!J2600),E2600))</f>
        <v>0</v>
      </c>
      <c r="I2600">
        <f t="shared" si="166"/>
        <v>0</v>
      </c>
      <c r="J2600" s="13">
        <f>IF(G2600&lt;SUM($C$5:$C$6,Sec!J2600),((SUM($C$5,$C$6,-G2600,(Rate*Sec!J2600)))*Rate),0)</f>
        <v>0</v>
      </c>
    </row>
    <row r="2601" spans="1:10">
      <c r="A2601">
        <v>2592</v>
      </c>
      <c r="B2601" s="13">
        <f t="shared" si="163"/>
        <v>0</v>
      </c>
      <c r="C2601" s="13">
        <f t="shared" si="164"/>
        <v>0</v>
      </c>
      <c r="D2601" s="13"/>
      <c r="E2601" s="13">
        <f t="shared" si="165"/>
        <v>0</v>
      </c>
      <c r="G2601" s="13">
        <f>(IF(E2601&gt;SUM($C$6,$C$5,Sec!J2601),SUM($C$5,$C$6,Sec!J2601),E2601))</f>
        <v>0</v>
      </c>
      <c r="I2601">
        <f t="shared" si="166"/>
        <v>0</v>
      </c>
      <c r="J2601" s="13">
        <f>IF(G2601&lt;SUM($C$5:$C$6,Sec!J2601),((SUM($C$5,$C$6,-G2601,(Rate*Sec!J2601)))*Rate),0)</f>
        <v>0</v>
      </c>
    </row>
    <row r="2602" spans="1:10">
      <c r="A2602">
        <v>2593</v>
      </c>
      <c r="B2602" s="13">
        <f t="shared" si="163"/>
        <v>0</v>
      </c>
      <c r="C2602" s="13">
        <f t="shared" si="164"/>
        <v>0</v>
      </c>
      <c r="D2602" s="13"/>
      <c r="E2602" s="13">
        <f t="shared" si="165"/>
        <v>0</v>
      </c>
      <c r="G2602" s="13">
        <f>(IF(E2602&gt;SUM($C$6,$C$5,Sec!J2602),SUM($C$5,$C$6,Sec!J2602),E2602))</f>
        <v>0</v>
      </c>
      <c r="I2602">
        <f t="shared" si="166"/>
        <v>0</v>
      </c>
      <c r="J2602" s="13">
        <f>IF(G2602&lt;SUM($C$5:$C$6,Sec!J2602),((SUM($C$5,$C$6,-G2602,(Rate*Sec!J2602)))*Rate),0)</f>
        <v>0</v>
      </c>
    </row>
    <row r="2603" spans="1:10">
      <c r="A2603">
        <v>2594</v>
      </c>
      <c r="B2603" s="13">
        <f t="shared" si="163"/>
        <v>0</v>
      </c>
      <c r="C2603" s="13">
        <f t="shared" si="164"/>
        <v>0</v>
      </c>
      <c r="D2603" s="13"/>
      <c r="E2603" s="13">
        <f t="shared" si="165"/>
        <v>0</v>
      </c>
      <c r="G2603" s="13">
        <f>(IF(E2603&gt;SUM($C$6,$C$5,Sec!J2603),SUM($C$5,$C$6,Sec!J2603),E2603))</f>
        <v>0</v>
      </c>
      <c r="I2603">
        <f t="shared" si="166"/>
        <v>0</v>
      </c>
      <c r="J2603" s="13">
        <f>IF(G2603&lt;SUM($C$5:$C$6,Sec!J2603),((SUM($C$5,$C$6,-G2603,(Rate*Sec!J2603)))*Rate),0)</f>
        <v>0</v>
      </c>
    </row>
    <row r="2604" spans="1:10">
      <c r="A2604">
        <v>2595</v>
      </c>
      <c r="B2604" s="13">
        <f t="shared" si="163"/>
        <v>0</v>
      </c>
      <c r="C2604" s="13">
        <f t="shared" si="164"/>
        <v>0</v>
      </c>
      <c r="D2604" s="13"/>
      <c r="E2604" s="13">
        <f t="shared" si="165"/>
        <v>0</v>
      </c>
      <c r="G2604" s="13">
        <f>(IF(E2604&gt;SUM($C$6,$C$5,Sec!J2604),SUM($C$5,$C$6,Sec!J2604),E2604))</f>
        <v>0</v>
      </c>
      <c r="I2604">
        <f t="shared" si="166"/>
        <v>0</v>
      </c>
      <c r="J2604" s="13">
        <f>IF(G2604&lt;SUM($C$5:$C$6,Sec!J2604),((SUM($C$5,$C$6,-G2604,(Rate*Sec!J2604)))*Rate),0)</f>
        <v>0</v>
      </c>
    </row>
    <row r="2605" spans="1:10">
      <c r="A2605">
        <v>2596</v>
      </c>
      <c r="B2605" s="13">
        <f t="shared" si="163"/>
        <v>0</v>
      </c>
      <c r="C2605" s="13">
        <f t="shared" si="164"/>
        <v>0</v>
      </c>
      <c r="D2605" s="13"/>
      <c r="E2605" s="13">
        <f t="shared" si="165"/>
        <v>0</v>
      </c>
      <c r="G2605" s="13">
        <f>(IF(E2605&gt;SUM($C$6,$C$5,Sec!J2605),SUM($C$5,$C$6,Sec!J2605),E2605))</f>
        <v>0</v>
      </c>
      <c r="I2605">
        <f t="shared" si="166"/>
        <v>0</v>
      </c>
      <c r="J2605" s="13">
        <f>IF(G2605&lt;SUM($C$5:$C$6,Sec!J2605),((SUM($C$5,$C$6,-G2605,(Rate*Sec!J2605)))*Rate),0)</f>
        <v>0</v>
      </c>
    </row>
    <row r="2606" spans="1:10">
      <c r="A2606">
        <v>2597</v>
      </c>
      <c r="B2606" s="13">
        <f t="shared" ref="B2606:B2669" si="167">IF(SUM(E2605,-G2605)&lt;0,0,SUM(E2605,-G2605))</f>
        <v>0</v>
      </c>
      <c r="C2606" s="13">
        <f t="shared" ref="C2606:C2669" si="168">(B2606*$C$4)/12</f>
        <v>0</v>
      </c>
      <c r="D2606" s="13"/>
      <c r="E2606" s="13">
        <f t="shared" ref="E2606:E2669" si="169">SUM(C2606,B2606)</f>
        <v>0</v>
      </c>
      <c r="G2606" s="13">
        <f>(IF(E2606&gt;SUM($C$6,$C$5,Sec!J2606),SUM($C$5,$C$6,Sec!J2606),E2606))</f>
        <v>0</v>
      </c>
      <c r="I2606">
        <f t="shared" ref="I2606:I2669" si="170">IF(E2606&gt;0,1,0)</f>
        <v>0</v>
      </c>
      <c r="J2606" s="13">
        <f>IF(G2606&lt;SUM($C$5:$C$6,Sec!J2606),((SUM($C$5,$C$6,-G2606,(Rate*Sec!J2606)))*Rate),0)</f>
        <v>0</v>
      </c>
    </row>
    <row r="2607" spans="1:10">
      <c r="A2607">
        <v>2598</v>
      </c>
      <c r="B2607" s="13">
        <f t="shared" si="167"/>
        <v>0</v>
      </c>
      <c r="C2607" s="13">
        <f t="shared" si="168"/>
        <v>0</v>
      </c>
      <c r="D2607" s="13"/>
      <c r="E2607" s="13">
        <f t="shared" si="169"/>
        <v>0</v>
      </c>
      <c r="G2607" s="13">
        <f>(IF(E2607&gt;SUM($C$6,$C$5,Sec!J2607),SUM($C$5,$C$6,Sec!J2607),E2607))</f>
        <v>0</v>
      </c>
      <c r="I2607">
        <f t="shared" si="170"/>
        <v>0</v>
      </c>
      <c r="J2607" s="13">
        <f>IF(G2607&lt;SUM($C$5:$C$6,Sec!J2607),((SUM($C$5,$C$6,-G2607,(Rate*Sec!J2607)))*Rate),0)</f>
        <v>0</v>
      </c>
    </row>
    <row r="2608" spans="1:10">
      <c r="A2608">
        <v>2599</v>
      </c>
      <c r="B2608" s="13">
        <f t="shared" si="167"/>
        <v>0</v>
      </c>
      <c r="C2608" s="13">
        <f t="shared" si="168"/>
        <v>0</v>
      </c>
      <c r="D2608" s="13"/>
      <c r="E2608" s="13">
        <f t="shared" si="169"/>
        <v>0</v>
      </c>
      <c r="G2608" s="13">
        <f>(IF(E2608&gt;SUM($C$6,$C$5,Sec!J2608),SUM($C$5,$C$6,Sec!J2608),E2608))</f>
        <v>0</v>
      </c>
      <c r="I2608">
        <f t="shared" si="170"/>
        <v>0</v>
      </c>
      <c r="J2608" s="13">
        <f>IF(G2608&lt;SUM($C$5:$C$6,Sec!J2608),((SUM($C$5,$C$6,-G2608,(Rate*Sec!J2608)))*Rate),0)</f>
        <v>0</v>
      </c>
    </row>
    <row r="2609" spans="1:10">
      <c r="A2609">
        <v>2600</v>
      </c>
      <c r="B2609" s="13">
        <f t="shared" si="167"/>
        <v>0</v>
      </c>
      <c r="C2609" s="13">
        <f t="shared" si="168"/>
        <v>0</v>
      </c>
      <c r="D2609" s="13"/>
      <c r="E2609" s="13">
        <f t="shared" si="169"/>
        <v>0</v>
      </c>
      <c r="G2609" s="13">
        <f>(IF(E2609&gt;SUM($C$6,$C$5,Sec!J2609),SUM($C$5,$C$6,Sec!J2609),E2609))</f>
        <v>0</v>
      </c>
      <c r="I2609">
        <f t="shared" si="170"/>
        <v>0</v>
      </c>
      <c r="J2609" s="13">
        <f>IF(G2609&lt;SUM($C$5:$C$6,Sec!J2609),((SUM($C$5,$C$6,-G2609,(Rate*Sec!J2609)))*Rate),0)</f>
        <v>0</v>
      </c>
    </row>
    <row r="2610" spans="1:10">
      <c r="A2610">
        <v>2601</v>
      </c>
      <c r="B2610" s="13">
        <f t="shared" si="167"/>
        <v>0</v>
      </c>
      <c r="C2610" s="13">
        <f t="shared" si="168"/>
        <v>0</v>
      </c>
      <c r="D2610" s="13"/>
      <c r="E2610" s="13">
        <f t="shared" si="169"/>
        <v>0</v>
      </c>
      <c r="G2610" s="13">
        <f>(IF(E2610&gt;SUM($C$6,$C$5,Sec!J2610),SUM($C$5,$C$6,Sec!J2610),E2610))</f>
        <v>0</v>
      </c>
      <c r="I2610">
        <f t="shared" si="170"/>
        <v>0</v>
      </c>
      <c r="J2610" s="13">
        <f>IF(G2610&lt;SUM($C$5:$C$6,Sec!J2610),((SUM($C$5,$C$6,-G2610,(Rate*Sec!J2610)))*Rate),0)</f>
        <v>0</v>
      </c>
    </row>
    <row r="2611" spans="1:10">
      <c r="A2611">
        <v>2602</v>
      </c>
      <c r="B2611" s="13">
        <f t="shared" si="167"/>
        <v>0</v>
      </c>
      <c r="C2611" s="13">
        <f t="shared" si="168"/>
        <v>0</v>
      </c>
      <c r="D2611" s="13"/>
      <c r="E2611" s="13">
        <f t="shared" si="169"/>
        <v>0</v>
      </c>
      <c r="G2611" s="13">
        <f>(IF(E2611&gt;SUM($C$6,$C$5,Sec!J2611),SUM($C$5,$C$6,Sec!J2611),E2611))</f>
        <v>0</v>
      </c>
      <c r="I2611">
        <f t="shared" si="170"/>
        <v>0</v>
      </c>
      <c r="J2611" s="13">
        <f>IF(G2611&lt;SUM($C$5:$C$6,Sec!J2611),((SUM($C$5,$C$6,-G2611,(Rate*Sec!J2611)))*Rate),0)</f>
        <v>0</v>
      </c>
    </row>
    <row r="2612" spans="1:10">
      <c r="A2612">
        <v>2603</v>
      </c>
      <c r="B2612" s="13">
        <f t="shared" si="167"/>
        <v>0</v>
      </c>
      <c r="C2612" s="13">
        <f t="shared" si="168"/>
        <v>0</v>
      </c>
      <c r="D2612" s="13"/>
      <c r="E2612" s="13">
        <f t="shared" si="169"/>
        <v>0</v>
      </c>
      <c r="G2612" s="13">
        <f>(IF(E2612&gt;SUM($C$6,$C$5,Sec!J2612),SUM($C$5,$C$6,Sec!J2612),E2612))</f>
        <v>0</v>
      </c>
      <c r="I2612">
        <f t="shared" si="170"/>
        <v>0</v>
      </c>
      <c r="J2612" s="13">
        <f>IF(G2612&lt;SUM($C$5:$C$6,Sec!J2612),((SUM($C$5,$C$6,-G2612,(Rate*Sec!J2612)))*Rate),0)</f>
        <v>0</v>
      </c>
    </row>
    <row r="2613" spans="1:10">
      <c r="A2613">
        <v>2604</v>
      </c>
      <c r="B2613" s="13">
        <f t="shared" si="167"/>
        <v>0</v>
      </c>
      <c r="C2613" s="13">
        <f t="shared" si="168"/>
        <v>0</v>
      </c>
      <c r="D2613" s="13"/>
      <c r="E2613" s="13">
        <f t="shared" si="169"/>
        <v>0</v>
      </c>
      <c r="G2613" s="13">
        <f>(IF(E2613&gt;SUM($C$6,$C$5,Sec!J2613),SUM($C$5,$C$6,Sec!J2613),E2613))</f>
        <v>0</v>
      </c>
      <c r="I2613">
        <f t="shared" si="170"/>
        <v>0</v>
      </c>
      <c r="J2613" s="13">
        <f>IF(G2613&lt;SUM($C$5:$C$6,Sec!J2613),((SUM($C$5,$C$6,-G2613,(Rate*Sec!J2613)))*Rate),0)</f>
        <v>0</v>
      </c>
    </row>
    <row r="2614" spans="1:10">
      <c r="A2614">
        <v>2605</v>
      </c>
      <c r="B2614" s="13">
        <f t="shared" si="167"/>
        <v>0</v>
      </c>
      <c r="C2614" s="13">
        <f t="shared" si="168"/>
        <v>0</v>
      </c>
      <c r="D2614" s="13"/>
      <c r="E2614" s="13">
        <f t="shared" si="169"/>
        <v>0</v>
      </c>
      <c r="G2614" s="13">
        <f>(IF(E2614&gt;SUM($C$6,$C$5,Sec!J2614),SUM($C$5,$C$6,Sec!J2614),E2614))</f>
        <v>0</v>
      </c>
      <c r="I2614">
        <f t="shared" si="170"/>
        <v>0</v>
      </c>
      <c r="J2614" s="13">
        <f>IF(G2614&lt;SUM($C$5:$C$6,Sec!J2614),((SUM($C$5,$C$6,-G2614,(Rate*Sec!J2614)))*Rate),0)</f>
        <v>0</v>
      </c>
    </row>
    <row r="2615" spans="1:10">
      <c r="A2615">
        <v>2606</v>
      </c>
      <c r="B2615" s="13">
        <f t="shared" si="167"/>
        <v>0</v>
      </c>
      <c r="C2615" s="13">
        <f t="shared" si="168"/>
        <v>0</v>
      </c>
      <c r="D2615" s="13"/>
      <c r="E2615" s="13">
        <f t="shared" si="169"/>
        <v>0</v>
      </c>
      <c r="G2615" s="13">
        <f>(IF(E2615&gt;SUM($C$6,$C$5,Sec!J2615),SUM($C$5,$C$6,Sec!J2615),E2615))</f>
        <v>0</v>
      </c>
      <c r="I2615">
        <f t="shared" si="170"/>
        <v>0</v>
      </c>
      <c r="J2615" s="13">
        <f>IF(G2615&lt;SUM($C$5:$C$6,Sec!J2615),((SUM($C$5,$C$6,-G2615,(Rate*Sec!J2615)))*Rate),0)</f>
        <v>0</v>
      </c>
    </row>
    <row r="2616" spans="1:10">
      <c r="A2616">
        <v>2607</v>
      </c>
      <c r="B2616" s="13">
        <f t="shared" si="167"/>
        <v>0</v>
      </c>
      <c r="C2616" s="13">
        <f t="shared" si="168"/>
        <v>0</v>
      </c>
      <c r="D2616" s="13"/>
      <c r="E2616" s="13">
        <f t="shared" si="169"/>
        <v>0</v>
      </c>
      <c r="G2616" s="13">
        <f>(IF(E2616&gt;SUM($C$6,$C$5,Sec!J2616),SUM($C$5,$C$6,Sec!J2616),E2616))</f>
        <v>0</v>
      </c>
      <c r="I2616">
        <f t="shared" si="170"/>
        <v>0</v>
      </c>
      <c r="J2616" s="13">
        <f>IF(G2616&lt;SUM($C$5:$C$6,Sec!J2616),((SUM($C$5,$C$6,-G2616,(Rate*Sec!J2616)))*Rate),0)</f>
        <v>0</v>
      </c>
    </row>
    <row r="2617" spans="1:10">
      <c r="A2617">
        <v>2608</v>
      </c>
      <c r="B2617" s="13">
        <f t="shared" si="167"/>
        <v>0</v>
      </c>
      <c r="C2617" s="13">
        <f t="shared" si="168"/>
        <v>0</v>
      </c>
      <c r="D2617" s="13"/>
      <c r="E2617" s="13">
        <f t="shared" si="169"/>
        <v>0</v>
      </c>
      <c r="G2617" s="13">
        <f>(IF(E2617&gt;SUM($C$6,$C$5,Sec!J2617),SUM($C$5,$C$6,Sec!J2617),E2617))</f>
        <v>0</v>
      </c>
      <c r="I2617">
        <f t="shared" si="170"/>
        <v>0</v>
      </c>
      <c r="J2617" s="13">
        <f>IF(G2617&lt;SUM($C$5:$C$6,Sec!J2617),((SUM($C$5,$C$6,-G2617,(Rate*Sec!J2617)))*Rate),0)</f>
        <v>0</v>
      </c>
    </row>
    <row r="2618" spans="1:10">
      <c r="A2618">
        <v>2609</v>
      </c>
      <c r="B2618" s="13">
        <f t="shared" si="167"/>
        <v>0</v>
      </c>
      <c r="C2618" s="13">
        <f t="shared" si="168"/>
        <v>0</v>
      </c>
      <c r="D2618" s="13"/>
      <c r="E2618" s="13">
        <f t="shared" si="169"/>
        <v>0</v>
      </c>
      <c r="G2618" s="13">
        <f>(IF(E2618&gt;SUM($C$6,$C$5,Sec!J2618),SUM($C$5,$C$6,Sec!J2618),E2618))</f>
        <v>0</v>
      </c>
      <c r="I2618">
        <f t="shared" si="170"/>
        <v>0</v>
      </c>
      <c r="J2618" s="13">
        <f>IF(G2618&lt;SUM($C$5:$C$6,Sec!J2618),((SUM($C$5,$C$6,-G2618,(Rate*Sec!J2618)))*Rate),0)</f>
        <v>0</v>
      </c>
    </row>
    <row r="2619" spans="1:10">
      <c r="A2619">
        <v>2610</v>
      </c>
      <c r="B2619" s="13">
        <f t="shared" si="167"/>
        <v>0</v>
      </c>
      <c r="C2619" s="13">
        <f t="shared" si="168"/>
        <v>0</v>
      </c>
      <c r="D2619" s="13"/>
      <c r="E2619" s="13">
        <f t="shared" si="169"/>
        <v>0</v>
      </c>
      <c r="G2619" s="13">
        <f>(IF(E2619&gt;SUM($C$6,$C$5,Sec!J2619),SUM($C$5,$C$6,Sec!J2619),E2619))</f>
        <v>0</v>
      </c>
      <c r="I2619">
        <f t="shared" si="170"/>
        <v>0</v>
      </c>
      <c r="J2619" s="13">
        <f>IF(G2619&lt;SUM($C$5:$C$6,Sec!J2619),((SUM($C$5,$C$6,-G2619,(Rate*Sec!J2619)))*Rate),0)</f>
        <v>0</v>
      </c>
    </row>
    <row r="2620" spans="1:10">
      <c r="A2620">
        <v>2611</v>
      </c>
      <c r="B2620" s="13">
        <f t="shared" si="167"/>
        <v>0</v>
      </c>
      <c r="C2620" s="13">
        <f t="shared" si="168"/>
        <v>0</v>
      </c>
      <c r="D2620" s="13"/>
      <c r="E2620" s="13">
        <f t="shared" si="169"/>
        <v>0</v>
      </c>
      <c r="G2620" s="13">
        <f>(IF(E2620&gt;SUM($C$6,$C$5,Sec!J2620),SUM($C$5,$C$6,Sec!J2620),E2620))</f>
        <v>0</v>
      </c>
      <c r="I2620">
        <f t="shared" si="170"/>
        <v>0</v>
      </c>
      <c r="J2620" s="13">
        <f>IF(G2620&lt;SUM($C$5:$C$6,Sec!J2620),((SUM($C$5,$C$6,-G2620,(Rate*Sec!J2620)))*Rate),0)</f>
        <v>0</v>
      </c>
    </row>
    <row r="2621" spans="1:10">
      <c r="A2621">
        <v>2612</v>
      </c>
      <c r="B2621" s="13">
        <f t="shared" si="167"/>
        <v>0</v>
      </c>
      <c r="C2621" s="13">
        <f t="shared" si="168"/>
        <v>0</v>
      </c>
      <c r="D2621" s="13"/>
      <c r="E2621" s="13">
        <f t="shared" si="169"/>
        <v>0</v>
      </c>
      <c r="G2621" s="13">
        <f>(IF(E2621&gt;SUM($C$6,$C$5,Sec!J2621),SUM($C$5,$C$6,Sec!J2621),E2621))</f>
        <v>0</v>
      </c>
      <c r="I2621">
        <f t="shared" si="170"/>
        <v>0</v>
      </c>
      <c r="J2621" s="13">
        <f>IF(G2621&lt;SUM($C$5:$C$6,Sec!J2621),((SUM($C$5,$C$6,-G2621,(Rate*Sec!J2621)))*Rate),0)</f>
        <v>0</v>
      </c>
    </row>
    <row r="2622" spans="1:10">
      <c r="A2622">
        <v>2613</v>
      </c>
      <c r="B2622" s="13">
        <f t="shared" si="167"/>
        <v>0</v>
      </c>
      <c r="C2622" s="13">
        <f t="shared" si="168"/>
        <v>0</v>
      </c>
      <c r="D2622" s="13"/>
      <c r="E2622" s="13">
        <f t="shared" si="169"/>
        <v>0</v>
      </c>
      <c r="G2622" s="13">
        <f>(IF(E2622&gt;SUM($C$6,$C$5,Sec!J2622),SUM($C$5,$C$6,Sec!J2622),E2622))</f>
        <v>0</v>
      </c>
      <c r="I2622">
        <f t="shared" si="170"/>
        <v>0</v>
      </c>
      <c r="J2622" s="13">
        <f>IF(G2622&lt;SUM($C$5:$C$6,Sec!J2622),((SUM($C$5,$C$6,-G2622,(Rate*Sec!J2622)))*Rate),0)</f>
        <v>0</v>
      </c>
    </row>
    <row r="2623" spans="1:10">
      <c r="A2623">
        <v>2614</v>
      </c>
      <c r="B2623" s="13">
        <f t="shared" si="167"/>
        <v>0</v>
      </c>
      <c r="C2623" s="13">
        <f t="shared" si="168"/>
        <v>0</v>
      </c>
      <c r="D2623" s="13"/>
      <c r="E2623" s="13">
        <f t="shared" si="169"/>
        <v>0</v>
      </c>
      <c r="G2623" s="13">
        <f>(IF(E2623&gt;SUM($C$6,$C$5,Sec!J2623),SUM($C$5,$C$6,Sec!J2623),E2623))</f>
        <v>0</v>
      </c>
      <c r="I2623">
        <f t="shared" si="170"/>
        <v>0</v>
      </c>
      <c r="J2623" s="13">
        <f>IF(G2623&lt;SUM($C$5:$C$6,Sec!J2623),((SUM($C$5,$C$6,-G2623,(Rate*Sec!J2623)))*Rate),0)</f>
        <v>0</v>
      </c>
    </row>
    <row r="2624" spans="1:10">
      <c r="A2624">
        <v>2615</v>
      </c>
      <c r="B2624" s="13">
        <f t="shared" si="167"/>
        <v>0</v>
      </c>
      <c r="C2624" s="13">
        <f t="shared" si="168"/>
        <v>0</v>
      </c>
      <c r="D2624" s="13"/>
      <c r="E2624" s="13">
        <f t="shared" si="169"/>
        <v>0</v>
      </c>
      <c r="G2624" s="13">
        <f>(IF(E2624&gt;SUM($C$6,$C$5,Sec!J2624),SUM($C$5,$C$6,Sec!J2624),E2624))</f>
        <v>0</v>
      </c>
      <c r="I2624">
        <f t="shared" si="170"/>
        <v>0</v>
      </c>
      <c r="J2624" s="13">
        <f>IF(G2624&lt;SUM($C$5:$C$6,Sec!J2624),((SUM($C$5,$C$6,-G2624,(Rate*Sec!J2624)))*Rate),0)</f>
        <v>0</v>
      </c>
    </row>
    <row r="2625" spans="1:10">
      <c r="A2625">
        <v>2616</v>
      </c>
      <c r="B2625" s="13">
        <f t="shared" si="167"/>
        <v>0</v>
      </c>
      <c r="C2625" s="13">
        <f t="shared" si="168"/>
        <v>0</v>
      </c>
      <c r="D2625" s="13"/>
      <c r="E2625" s="13">
        <f t="shared" si="169"/>
        <v>0</v>
      </c>
      <c r="G2625" s="13">
        <f>(IF(E2625&gt;SUM($C$6,$C$5,Sec!J2625),SUM($C$5,$C$6,Sec!J2625),E2625))</f>
        <v>0</v>
      </c>
      <c r="I2625">
        <f t="shared" si="170"/>
        <v>0</v>
      </c>
      <c r="J2625" s="13">
        <f>IF(G2625&lt;SUM($C$5:$C$6,Sec!J2625),((SUM($C$5,$C$6,-G2625,(Rate*Sec!J2625)))*Rate),0)</f>
        <v>0</v>
      </c>
    </row>
    <row r="2626" spans="1:10">
      <c r="A2626">
        <v>2617</v>
      </c>
      <c r="B2626" s="13">
        <f t="shared" si="167"/>
        <v>0</v>
      </c>
      <c r="C2626" s="13">
        <f t="shared" si="168"/>
        <v>0</v>
      </c>
      <c r="D2626" s="13"/>
      <c r="E2626" s="13">
        <f t="shared" si="169"/>
        <v>0</v>
      </c>
      <c r="G2626" s="13">
        <f>(IF(E2626&gt;SUM($C$6,$C$5,Sec!J2626),SUM($C$5,$C$6,Sec!J2626),E2626))</f>
        <v>0</v>
      </c>
      <c r="I2626">
        <f t="shared" si="170"/>
        <v>0</v>
      </c>
      <c r="J2626" s="13">
        <f>IF(G2626&lt;SUM($C$5:$C$6,Sec!J2626),((SUM($C$5,$C$6,-G2626,(Rate*Sec!J2626)))*Rate),0)</f>
        <v>0</v>
      </c>
    </row>
    <row r="2627" spans="1:10">
      <c r="A2627">
        <v>2618</v>
      </c>
      <c r="B2627" s="13">
        <f t="shared" si="167"/>
        <v>0</v>
      </c>
      <c r="C2627" s="13">
        <f t="shared" si="168"/>
        <v>0</v>
      </c>
      <c r="D2627" s="13"/>
      <c r="E2627" s="13">
        <f t="shared" si="169"/>
        <v>0</v>
      </c>
      <c r="G2627" s="13">
        <f>(IF(E2627&gt;SUM($C$6,$C$5,Sec!J2627),SUM($C$5,$C$6,Sec!J2627),E2627))</f>
        <v>0</v>
      </c>
      <c r="I2627">
        <f t="shared" si="170"/>
        <v>0</v>
      </c>
      <c r="J2627" s="13">
        <f>IF(G2627&lt;SUM($C$5:$C$6,Sec!J2627),((SUM($C$5,$C$6,-G2627,(Rate*Sec!J2627)))*Rate),0)</f>
        <v>0</v>
      </c>
    </row>
    <row r="2628" spans="1:10">
      <c r="A2628">
        <v>2619</v>
      </c>
      <c r="B2628" s="13">
        <f t="shared" si="167"/>
        <v>0</v>
      </c>
      <c r="C2628" s="13">
        <f t="shared" si="168"/>
        <v>0</v>
      </c>
      <c r="D2628" s="13"/>
      <c r="E2628" s="13">
        <f t="shared" si="169"/>
        <v>0</v>
      </c>
      <c r="G2628" s="13">
        <f>(IF(E2628&gt;SUM($C$6,$C$5,Sec!J2628),SUM($C$5,$C$6,Sec!J2628),E2628))</f>
        <v>0</v>
      </c>
      <c r="I2628">
        <f t="shared" si="170"/>
        <v>0</v>
      </c>
      <c r="J2628" s="13">
        <f>IF(G2628&lt;SUM($C$5:$C$6,Sec!J2628),((SUM($C$5,$C$6,-G2628,(Rate*Sec!J2628)))*Rate),0)</f>
        <v>0</v>
      </c>
    </row>
    <row r="2629" spans="1:10">
      <c r="A2629">
        <v>2620</v>
      </c>
      <c r="B2629" s="13">
        <f t="shared" si="167"/>
        <v>0</v>
      </c>
      <c r="C2629" s="13">
        <f t="shared" si="168"/>
        <v>0</v>
      </c>
      <c r="D2629" s="13"/>
      <c r="E2629" s="13">
        <f t="shared" si="169"/>
        <v>0</v>
      </c>
      <c r="G2629" s="13">
        <f>(IF(E2629&gt;SUM($C$6,$C$5,Sec!J2629),SUM($C$5,$C$6,Sec!J2629),E2629))</f>
        <v>0</v>
      </c>
      <c r="I2629">
        <f t="shared" si="170"/>
        <v>0</v>
      </c>
      <c r="J2629" s="13">
        <f>IF(G2629&lt;SUM($C$5:$C$6,Sec!J2629),((SUM($C$5,$C$6,-G2629,(Rate*Sec!J2629)))*Rate),0)</f>
        <v>0</v>
      </c>
    </row>
    <row r="2630" spans="1:10">
      <c r="A2630">
        <v>2621</v>
      </c>
      <c r="B2630" s="13">
        <f t="shared" si="167"/>
        <v>0</v>
      </c>
      <c r="C2630" s="13">
        <f t="shared" si="168"/>
        <v>0</v>
      </c>
      <c r="D2630" s="13"/>
      <c r="E2630" s="13">
        <f t="shared" si="169"/>
        <v>0</v>
      </c>
      <c r="G2630" s="13">
        <f>(IF(E2630&gt;SUM($C$6,$C$5,Sec!J2630),SUM($C$5,$C$6,Sec!J2630),E2630))</f>
        <v>0</v>
      </c>
      <c r="I2630">
        <f t="shared" si="170"/>
        <v>0</v>
      </c>
      <c r="J2630" s="13">
        <f>IF(G2630&lt;SUM($C$5:$C$6,Sec!J2630),((SUM($C$5,$C$6,-G2630,(Rate*Sec!J2630)))*Rate),0)</f>
        <v>0</v>
      </c>
    </row>
    <row r="2631" spans="1:10">
      <c r="A2631">
        <v>2622</v>
      </c>
      <c r="B2631" s="13">
        <f t="shared" si="167"/>
        <v>0</v>
      </c>
      <c r="C2631" s="13">
        <f t="shared" si="168"/>
        <v>0</v>
      </c>
      <c r="D2631" s="13"/>
      <c r="E2631" s="13">
        <f t="shared" si="169"/>
        <v>0</v>
      </c>
      <c r="G2631" s="13">
        <f>(IF(E2631&gt;SUM($C$6,$C$5,Sec!J2631),SUM($C$5,$C$6,Sec!J2631),E2631))</f>
        <v>0</v>
      </c>
      <c r="I2631">
        <f t="shared" si="170"/>
        <v>0</v>
      </c>
      <c r="J2631" s="13">
        <f>IF(G2631&lt;SUM($C$5:$C$6,Sec!J2631),((SUM($C$5,$C$6,-G2631,(Rate*Sec!J2631)))*Rate),0)</f>
        <v>0</v>
      </c>
    </row>
    <row r="2632" spans="1:10">
      <c r="A2632">
        <v>2623</v>
      </c>
      <c r="B2632" s="13">
        <f t="shared" si="167"/>
        <v>0</v>
      </c>
      <c r="C2632" s="13">
        <f t="shared" si="168"/>
        <v>0</v>
      </c>
      <c r="D2632" s="13"/>
      <c r="E2632" s="13">
        <f t="shared" si="169"/>
        <v>0</v>
      </c>
      <c r="G2632" s="13">
        <f>(IF(E2632&gt;SUM($C$6,$C$5,Sec!J2632),SUM($C$5,$C$6,Sec!J2632),E2632))</f>
        <v>0</v>
      </c>
      <c r="I2632">
        <f t="shared" si="170"/>
        <v>0</v>
      </c>
      <c r="J2632" s="13">
        <f>IF(G2632&lt;SUM($C$5:$C$6,Sec!J2632),((SUM($C$5,$C$6,-G2632,(Rate*Sec!J2632)))*Rate),0)</f>
        <v>0</v>
      </c>
    </row>
    <row r="2633" spans="1:10">
      <c r="A2633">
        <v>2624</v>
      </c>
      <c r="B2633" s="13">
        <f t="shared" si="167"/>
        <v>0</v>
      </c>
      <c r="C2633" s="13">
        <f t="shared" si="168"/>
        <v>0</v>
      </c>
      <c r="D2633" s="13"/>
      <c r="E2633" s="13">
        <f t="shared" si="169"/>
        <v>0</v>
      </c>
      <c r="G2633" s="13">
        <f>(IF(E2633&gt;SUM($C$6,$C$5,Sec!J2633),SUM($C$5,$C$6,Sec!J2633),E2633))</f>
        <v>0</v>
      </c>
      <c r="I2633">
        <f t="shared" si="170"/>
        <v>0</v>
      </c>
      <c r="J2633" s="13">
        <f>IF(G2633&lt;SUM($C$5:$C$6,Sec!J2633),((SUM($C$5,$C$6,-G2633,(Rate*Sec!J2633)))*Rate),0)</f>
        <v>0</v>
      </c>
    </row>
    <row r="2634" spans="1:10">
      <c r="A2634">
        <v>2625</v>
      </c>
      <c r="B2634" s="13">
        <f t="shared" si="167"/>
        <v>0</v>
      </c>
      <c r="C2634" s="13">
        <f t="shared" si="168"/>
        <v>0</v>
      </c>
      <c r="D2634" s="13"/>
      <c r="E2634" s="13">
        <f t="shared" si="169"/>
        <v>0</v>
      </c>
      <c r="G2634" s="13">
        <f>(IF(E2634&gt;SUM($C$6,$C$5,Sec!J2634),SUM($C$5,$C$6,Sec!J2634),E2634))</f>
        <v>0</v>
      </c>
      <c r="I2634">
        <f t="shared" si="170"/>
        <v>0</v>
      </c>
      <c r="J2634" s="13">
        <f>IF(G2634&lt;SUM($C$5:$C$6,Sec!J2634),((SUM($C$5,$C$6,-G2634,(Rate*Sec!J2634)))*Rate),0)</f>
        <v>0</v>
      </c>
    </row>
    <row r="2635" spans="1:10">
      <c r="A2635">
        <v>2626</v>
      </c>
      <c r="B2635" s="13">
        <f t="shared" si="167"/>
        <v>0</v>
      </c>
      <c r="C2635" s="13">
        <f t="shared" si="168"/>
        <v>0</v>
      </c>
      <c r="D2635" s="13"/>
      <c r="E2635" s="13">
        <f t="shared" si="169"/>
        <v>0</v>
      </c>
      <c r="G2635" s="13">
        <f>(IF(E2635&gt;SUM($C$6,$C$5,Sec!J2635),SUM($C$5,$C$6,Sec!J2635),E2635))</f>
        <v>0</v>
      </c>
      <c r="I2635">
        <f t="shared" si="170"/>
        <v>0</v>
      </c>
      <c r="J2635" s="13">
        <f>IF(G2635&lt;SUM($C$5:$C$6,Sec!J2635),((SUM($C$5,$C$6,-G2635,(Rate*Sec!J2635)))*Rate),0)</f>
        <v>0</v>
      </c>
    </row>
    <row r="2636" spans="1:10">
      <c r="A2636">
        <v>2627</v>
      </c>
      <c r="B2636" s="13">
        <f t="shared" si="167"/>
        <v>0</v>
      </c>
      <c r="C2636" s="13">
        <f t="shared" si="168"/>
        <v>0</v>
      </c>
      <c r="D2636" s="13"/>
      <c r="E2636" s="13">
        <f t="shared" si="169"/>
        <v>0</v>
      </c>
      <c r="G2636" s="13">
        <f>(IF(E2636&gt;SUM($C$6,$C$5,Sec!J2636),SUM($C$5,$C$6,Sec!J2636),E2636))</f>
        <v>0</v>
      </c>
      <c r="I2636">
        <f t="shared" si="170"/>
        <v>0</v>
      </c>
      <c r="J2636" s="13">
        <f>IF(G2636&lt;SUM($C$5:$C$6,Sec!J2636),((SUM($C$5,$C$6,-G2636,(Rate*Sec!J2636)))*Rate),0)</f>
        <v>0</v>
      </c>
    </row>
    <row r="2637" spans="1:10">
      <c r="A2637">
        <v>2628</v>
      </c>
      <c r="B2637" s="13">
        <f t="shared" si="167"/>
        <v>0</v>
      </c>
      <c r="C2637" s="13">
        <f t="shared" si="168"/>
        <v>0</v>
      </c>
      <c r="D2637" s="13"/>
      <c r="E2637" s="13">
        <f t="shared" si="169"/>
        <v>0</v>
      </c>
      <c r="G2637" s="13">
        <f>(IF(E2637&gt;SUM($C$6,$C$5,Sec!J2637),SUM($C$5,$C$6,Sec!J2637),E2637))</f>
        <v>0</v>
      </c>
      <c r="I2637">
        <f t="shared" si="170"/>
        <v>0</v>
      </c>
      <c r="J2637" s="13">
        <f>IF(G2637&lt;SUM($C$5:$C$6,Sec!J2637),((SUM($C$5,$C$6,-G2637,(Rate*Sec!J2637)))*Rate),0)</f>
        <v>0</v>
      </c>
    </row>
    <row r="2638" spans="1:10">
      <c r="A2638">
        <v>2629</v>
      </c>
      <c r="B2638" s="13">
        <f t="shared" si="167"/>
        <v>0</v>
      </c>
      <c r="C2638" s="13">
        <f t="shared" si="168"/>
        <v>0</v>
      </c>
      <c r="D2638" s="13"/>
      <c r="E2638" s="13">
        <f t="shared" si="169"/>
        <v>0</v>
      </c>
      <c r="G2638" s="13">
        <f>(IF(E2638&gt;SUM($C$6,$C$5,Sec!J2638),SUM($C$5,$C$6,Sec!J2638),E2638))</f>
        <v>0</v>
      </c>
      <c r="I2638">
        <f t="shared" si="170"/>
        <v>0</v>
      </c>
      <c r="J2638" s="13">
        <f>IF(G2638&lt;SUM($C$5:$C$6,Sec!J2638),((SUM($C$5,$C$6,-G2638,(Rate*Sec!J2638)))*Rate),0)</f>
        <v>0</v>
      </c>
    </row>
    <row r="2639" spans="1:10">
      <c r="A2639">
        <v>2630</v>
      </c>
      <c r="B2639" s="13">
        <f t="shared" si="167"/>
        <v>0</v>
      </c>
      <c r="C2639" s="13">
        <f t="shared" si="168"/>
        <v>0</v>
      </c>
      <c r="D2639" s="13"/>
      <c r="E2639" s="13">
        <f t="shared" si="169"/>
        <v>0</v>
      </c>
      <c r="G2639" s="13">
        <f>(IF(E2639&gt;SUM($C$6,$C$5,Sec!J2639),SUM($C$5,$C$6,Sec!J2639),E2639))</f>
        <v>0</v>
      </c>
      <c r="I2639">
        <f t="shared" si="170"/>
        <v>0</v>
      </c>
      <c r="J2639" s="13">
        <f>IF(G2639&lt;SUM($C$5:$C$6,Sec!J2639),((SUM($C$5,$C$6,-G2639,(Rate*Sec!J2639)))*Rate),0)</f>
        <v>0</v>
      </c>
    </row>
    <row r="2640" spans="1:10">
      <c r="A2640">
        <v>2631</v>
      </c>
      <c r="B2640" s="13">
        <f t="shared" si="167"/>
        <v>0</v>
      </c>
      <c r="C2640" s="13">
        <f t="shared" si="168"/>
        <v>0</v>
      </c>
      <c r="D2640" s="13"/>
      <c r="E2640" s="13">
        <f t="shared" si="169"/>
        <v>0</v>
      </c>
      <c r="G2640" s="13">
        <f>(IF(E2640&gt;SUM($C$6,$C$5,Sec!J2640),SUM($C$5,$C$6,Sec!J2640),E2640))</f>
        <v>0</v>
      </c>
      <c r="I2640">
        <f t="shared" si="170"/>
        <v>0</v>
      </c>
      <c r="J2640" s="13">
        <f>IF(G2640&lt;SUM($C$5:$C$6,Sec!J2640),((SUM($C$5,$C$6,-G2640,(Rate*Sec!J2640)))*Rate),0)</f>
        <v>0</v>
      </c>
    </row>
    <row r="2641" spans="1:10">
      <c r="A2641">
        <v>2632</v>
      </c>
      <c r="B2641" s="13">
        <f t="shared" si="167"/>
        <v>0</v>
      </c>
      <c r="C2641" s="13">
        <f t="shared" si="168"/>
        <v>0</v>
      </c>
      <c r="D2641" s="13"/>
      <c r="E2641" s="13">
        <f t="shared" si="169"/>
        <v>0</v>
      </c>
      <c r="G2641" s="13">
        <f>(IF(E2641&gt;SUM($C$6,$C$5,Sec!J2641),SUM($C$5,$C$6,Sec!J2641),E2641))</f>
        <v>0</v>
      </c>
      <c r="I2641">
        <f t="shared" si="170"/>
        <v>0</v>
      </c>
      <c r="J2641" s="13">
        <f>IF(G2641&lt;SUM($C$5:$C$6,Sec!J2641),((SUM($C$5,$C$6,-G2641,(Rate*Sec!J2641)))*Rate),0)</f>
        <v>0</v>
      </c>
    </row>
    <row r="2642" spans="1:10">
      <c r="A2642">
        <v>2633</v>
      </c>
      <c r="B2642" s="13">
        <f t="shared" si="167"/>
        <v>0</v>
      </c>
      <c r="C2642" s="13">
        <f t="shared" si="168"/>
        <v>0</v>
      </c>
      <c r="D2642" s="13"/>
      <c r="E2642" s="13">
        <f t="shared" si="169"/>
        <v>0</v>
      </c>
      <c r="G2642" s="13">
        <f>(IF(E2642&gt;SUM($C$6,$C$5,Sec!J2642),SUM($C$5,$C$6,Sec!J2642),E2642))</f>
        <v>0</v>
      </c>
      <c r="I2642">
        <f t="shared" si="170"/>
        <v>0</v>
      </c>
      <c r="J2642" s="13">
        <f>IF(G2642&lt;SUM($C$5:$C$6,Sec!J2642),((SUM($C$5,$C$6,-G2642,(Rate*Sec!J2642)))*Rate),0)</f>
        <v>0</v>
      </c>
    </row>
    <row r="2643" spans="1:10">
      <c r="A2643">
        <v>2634</v>
      </c>
      <c r="B2643" s="13">
        <f t="shared" si="167"/>
        <v>0</v>
      </c>
      <c r="C2643" s="13">
        <f t="shared" si="168"/>
        <v>0</v>
      </c>
      <c r="D2643" s="13"/>
      <c r="E2643" s="13">
        <f t="shared" si="169"/>
        <v>0</v>
      </c>
      <c r="G2643" s="13">
        <f>(IF(E2643&gt;SUM($C$6,$C$5,Sec!J2643),SUM($C$5,$C$6,Sec!J2643),E2643))</f>
        <v>0</v>
      </c>
      <c r="I2643">
        <f t="shared" si="170"/>
        <v>0</v>
      </c>
      <c r="J2643" s="13">
        <f>IF(G2643&lt;SUM($C$5:$C$6,Sec!J2643),((SUM($C$5,$C$6,-G2643,(Rate*Sec!J2643)))*Rate),0)</f>
        <v>0</v>
      </c>
    </row>
    <row r="2644" spans="1:10">
      <c r="A2644">
        <v>2635</v>
      </c>
      <c r="B2644" s="13">
        <f t="shared" si="167"/>
        <v>0</v>
      </c>
      <c r="C2644" s="13">
        <f t="shared" si="168"/>
        <v>0</v>
      </c>
      <c r="D2644" s="13"/>
      <c r="E2644" s="13">
        <f t="shared" si="169"/>
        <v>0</v>
      </c>
      <c r="G2644" s="13">
        <f>(IF(E2644&gt;SUM($C$6,$C$5,Sec!J2644),SUM($C$5,$C$6,Sec!J2644),E2644))</f>
        <v>0</v>
      </c>
      <c r="I2644">
        <f t="shared" si="170"/>
        <v>0</v>
      </c>
      <c r="J2644" s="13">
        <f>IF(G2644&lt;SUM($C$5:$C$6,Sec!J2644),((SUM($C$5,$C$6,-G2644,(Rate*Sec!J2644)))*Rate),0)</f>
        <v>0</v>
      </c>
    </row>
    <row r="2645" spans="1:10">
      <c r="A2645">
        <v>2636</v>
      </c>
      <c r="B2645" s="13">
        <f t="shared" si="167"/>
        <v>0</v>
      </c>
      <c r="C2645" s="13">
        <f t="shared" si="168"/>
        <v>0</v>
      </c>
      <c r="D2645" s="13"/>
      <c r="E2645" s="13">
        <f t="shared" si="169"/>
        <v>0</v>
      </c>
      <c r="G2645" s="13">
        <f>(IF(E2645&gt;SUM($C$6,$C$5,Sec!J2645),SUM($C$5,$C$6,Sec!J2645),E2645))</f>
        <v>0</v>
      </c>
      <c r="I2645">
        <f t="shared" si="170"/>
        <v>0</v>
      </c>
      <c r="J2645" s="13">
        <f>IF(G2645&lt;SUM($C$5:$C$6,Sec!J2645),((SUM($C$5,$C$6,-G2645,(Rate*Sec!J2645)))*Rate),0)</f>
        <v>0</v>
      </c>
    </row>
    <row r="2646" spans="1:10">
      <c r="A2646">
        <v>2637</v>
      </c>
      <c r="B2646" s="13">
        <f t="shared" si="167"/>
        <v>0</v>
      </c>
      <c r="C2646" s="13">
        <f t="shared" si="168"/>
        <v>0</v>
      </c>
      <c r="D2646" s="13"/>
      <c r="E2646" s="13">
        <f t="shared" si="169"/>
        <v>0</v>
      </c>
      <c r="G2646" s="13">
        <f>(IF(E2646&gt;SUM($C$6,$C$5,Sec!J2646),SUM($C$5,$C$6,Sec!J2646),E2646))</f>
        <v>0</v>
      </c>
      <c r="I2646">
        <f t="shared" si="170"/>
        <v>0</v>
      </c>
      <c r="J2646" s="13">
        <f>IF(G2646&lt;SUM($C$5:$C$6,Sec!J2646),((SUM($C$5,$C$6,-G2646,(Rate*Sec!J2646)))*Rate),0)</f>
        <v>0</v>
      </c>
    </row>
    <row r="2647" spans="1:10">
      <c r="A2647">
        <v>2638</v>
      </c>
      <c r="B2647" s="13">
        <f t="shared" si="167"/>
        <v>0</v>
      </c>
      <c r="C2647" s="13">
        <f t="shared" si="168"/>
        <v>0</v>
      </c>
      <c r="D2647" s="13"/>
      <c r="E2647" s="13">
        <f t="shared" si="169"/>
        <v>0</v>
      </c>
      <c r="G2647" s="13">
        <f>(IF(E2647&gt;SUM($C$6,$C$5,Sec!J2647),SUM($C$5,$C$6,Sec!J2647),E2647))</f>
        <v>0</v>
      </c>
      <c r="I2647">
        <f t="shared" si="170"/>
        <v>0</v>
      </c>
      <c r="J2647" s="13">
        <f>IF(G2647&lt;SUM($C$5:$C$6,Sec!J2647),((SUM($C$5,$C$6,-G2647,(Rate*Sec!J2647)))*Rate),0)</f>
        <v>0</v>
      </c>
    </row>
    <row r="2648" spans="1:10">
      <c r="A2648">
        <v>2639</v>
      </c>
      <c r="B2648" s="13">
        <f t="shared" si="167"/>
        <v>0</v>
      </c>
      <c r="C2648" s="13">
        <f t="shared" si="168"/>
        <v>0</v>
      </c>
      <c r="D2648" s="13"/>
      <c r="E2648" s="13">
        <f t="shared" si="169"/>
        <v>0</v>
      </c>
      <c r="G2648" s="13">
        <f>(IF(E2648&gt;SUM($C$6,$C$5,Sec!J2648),SUM($C$5,$C$6,Sec!J2648),E2648))</f>
        <v>0</v>
      </c>
      <c r="I2648">
        <f t="shared" si="170"/>
        <v>0</v>
      </c>
      <c r="J2648" s="13">
        <f>IF(G2648&lt;SUM($C$5:$C$6,Sec!J2648),((SUM($C$5,$C$6,-G2648,(Rate*Sec!J2648)))*Rate),0)</f>
        <v>0</v>
      </c>
    </row>
    <row r="2649" spans="1:10">
      <c r="A2649">
        <v>2640</v>
      </c>
      <c r="B2649" s="13">
        <f t="shared" si="167"/>
        <v>0</v>
      </c>
      <c r="C2649" s="13">
        <f t="shared" si="168"/>
        <v>0</v>
      </c>
      <c r="D2649" s="13"/>
      <c r="E2649" s="13">
        <f t="shared" si="169"/>
        <v>0</v>
      </c>
      <c r="G2649" s="13">
        <f>(IF(E2649&gt;SUM($C$6,$C$5,Sec!J2649),SUM($C$5,$C$6,Sec!J2649),E2649))</f>
        <v>0</v>
      </c>
      <c r="I2649">
        <f t="shared" si="170"/>
        <v>0</v>
      </c>
      <c r="J2649" s="13">
        <f>IF(G2649&lt;SUM($C$5:$C$6,Sec!J2649),((SUM($C$5,$C$6,-G2649,(Rate*Sec!J2649)))*Rate),0)</f>
        <v>0</v>
      </c>
    </row>
    <row r="2650" spans="1:10">
      <c r="A2650">
        <v>2641</v>
      </c>
      <c r="B2650" s="13">
        <f t="shared" si="167"/>
        <v>0</v>
      </c>
      <c r="C2650" s="13">
        <f t="shared" si="168"/>
        <v>0</v>
      </c>
      <c r="D2650" s="13"/>
      <c r="E2650" s="13">
        <f t="shared" si="169"/>
        <v>0</v>
      </c>
      <c r="G2650" s="13">
        <f>(IF(E2650&gt;SUM($C$6,$C$5,Sec!J2650),SUM($C$5,$C$6,Sec!J2650),E2650))</f>
        <v>0</v>
      </c>
      <c r="I2650">
        <f t="shared" si="170"/>
        <v>0</v>
      </c>
      <c r="J2650" s="13">
        <f>IF(G2650&lt;SUM($C$5:$C$6,Sec!J2650),((SUM($C$5,$C$6,-G2650,(Rate*Sec!J2650)))*Rate),0)</f>
        <v>0</v>
      </c>
    </row>
    <row r="2651" spans="1:10">
      <c r="A2651">
        <v>2642</v>
      </c>
      <c r="B2651" s="13">
        <f t="shared" si="167"/>
        <v>0</v>
      </c>
      <c r="C2651" s="13">
        <f t="shared" si="168"/>
        <v>0</v>
      </c>
      <c r="D2651" s="13"/>
      <c r="E2651" s="13">
        <f t="shared" si="169"/>
        <v>0</v>
      </c>
      <c r="G2651" s="13">
        <f>(IF(E2651&gt;SUM($C$6,$C$5,Sec!J2651),SUM($C$5,$C$6,Sec!J2651),E2651))</f>
        <v>0</v>
      </c>
      <c r="I2651">
        <f t="shared" si="170"/>
        <v>0</v>
      </c>
      <c r="J2651" s="13">
        <f>IF(G2651&lt;SUM($C$5:$C$6,Sec!J2651),((SUM($C$5,$C$6,-G2651,(Rate*Sec!J2651)))*Rate),0)</f>
        <v>0</v>
      </c>
    </row>
    <row r="2652" spans="1:10">
      <c r="A2652">
        <v>2643</v>
      </c>
      <c r="B2652" s="13">
        <f t="shared" si="167"/>
        <v>0</v>
      </c>
      <c r="C2652" s="13">
        <f t="shared" si="168"/>
        <v>0</v>
      </c>
      <c r="D2652" s="13"/>
      <c r="E2652" s="13">
        <f t="shared" si="169"/>
        <v>0</v>
      </c>
      <c r="G2652" s="13">
        <f>(IF(E2652&gt;SUM($C$6,$C$5,Sec!J2652),SUM($C$5,$C$6,Sec!J2652),E2652))</f>
        <v>0</v>
      </c>
      <c r="I2652">
        <f t="shared" si="170"/>
        <v>0</v>
      </c>
      <c r="J2652" s="13">
        <f>IF(G2652&lt;SUM($C$5:$C$6,Sec!J2652),((SUM($C$5,$C$6,-G2652,(Rate*Sec!J2652)))*Rate),0)</f>
        <v>0</v>
      </c>
    </row>
    <row r="2653" spans="1:10">
      <c r="A2653">
        <v>2644</v>
      </c>
      <c r="B2653" s="13">
        <f t="shared" si="167"/>
        <v>0</v>
      </c>
      <c r="C2653" s="13">
        <f t="shared" si="168"/>
        <v>0</v>
      </c>
      <c r="D2653" s="13"/>
      <c r="E2653" s="13">
        <f t="shared" si="169"/>
        <v>0</v>
      </c>
      <c r="G2653" s="13">
        <f>(IF(E2653&gt;SUM($C$6,$C$5,Sec!J2653),SUM($C$5,$C$6,Sec!J2653),E2653))</f>
        <v>0</v>
      </c>
      <c r="I2653">
        <f t="shared" si="170"/>
        <v>0</v>
      </c>
      <c r="J2653" s="13">
        <f>IF(G2653&lt;SUM($C$5:$C$6,Sec!J2653),((SUM($C$5,$C$6,-G2653,(Rate*Sec!J2653)))*Rate),0)</f>
        <v>0</v>
      </c>
    </row>
    <row r="2654" spans="1:10">
      <c r="A2654">
        <v>2645</v>
      </c>
      <c r="B2654" s="13">
        <f t="shared" si="167"/>
        <v>0</v>
      </c>
      <c r="C2654" s="13">
        <f t="shared" si="168"/>
        <v>0</v>
      </c>
      <c r="D2654" s="13"/>
      <c r="E2654" s="13">
        <f t="shared" si="169"/>
        <v>0</v>
      </c>
      <c r="G2654" s="13">
        <f>(IF(E2654&gt;SUM($C$6,$C$5,Sec!J2654),SUM($C$5,$C$6,Sec!J2654),E2654))</f>
        <v>0</v>
      </c>
      <c r="I2654">
        <f t="shared" si="170"/>
        <v>0</v>
      </c>
      <c r="J2654" s="13">
        <f>IF(G2654&lt;SUM($C$5:$C$6,Sec!J2654),((SUM($C$5,$C$6,-G2654,(Rate*Sec!J2654)))*Rate),0)</f>
        <v>0</v>
      </c>
    </row>
    <row r="2655" spans="1:10">
      <c r="A2655">
        <v>2646</v>
      </c>
      <c r="B2655" s="13">
        <f t="shared" si="167"/>
        <v>0</v>
      </c>
      <c r="C2655" s="13">
        <f t="shared" si="168"/>
        <v>0</v>
      </c>
      <c r="D2655" s="13"/>
      <c r="E2655" s="13">
        <f t="shared" si="169"/>
        <v>0</v>
      </c>
      <c r="G2655" s="13">
        <f>(IF(E2655&gt;SUM($C$6,$C$5,Sec!J2655),SUM($C$5,$C$6,Sec!J2655),E2655))</f>
        <v>0</v>
      </c>
      <c r="I2655">
        <f t="shared" si="170"/>
        <v>0</v>
      </c>
      <c r="J2655" s="13">
        <f>IF(G2655&lt;SUM($C$5:$C$6,Sec!J2655),((SUM($C$5,$C$6,-G2655,(Rate*Sec!J2655)))*Rate),0)</f>
        <v>0</v>
      </c>
    </row>
    <row r="2656" spans="1:10">
      <c r="A2656">
        <v>2647</v>
      </c>
      <c r="B2656" s="13">
        <f t="shared" si="167"/>
        <v>0</v>
      </c>
      <c r="C2656" s="13">
        <f t="shared" si="168"/>
        <v>0</v>
      </c>
      <c r="D2656" s="13"/>
      <c r="E2656" s="13">
        <f t="shared" si="169"/>
        <v>0</v>
      </c>
      <c r="G2656" s="13">
        <f>(IF(E2656&gt;SUM($C$6,$C$5,Sec!J2656),SUM($C$5,$C$6,Sec!J2656),E2656))</f>
        <v>0</v>
      </c>
      <c r="I2656">
        <f t="shared" si="170"/>
        <v>0</v>
      </c>
      <c r="J2656" s="13">
        <f>IF(G2656&lt;SUM($C$5:$C$6,Sec!J2656),((SUM($C$5,$C$6,-G2656,(Rate*Sec!J2656)))*Rate),0)</f>
        <v>0</v>
      </c>
    </row>
    <row r="2657" spans="1:10">
      <c r="A2657">
        <v>2648</v>
      </c>
      <c r="B2657" s="13">
        <f t="shared" si="167"/>
        <v>0</v>
      </c>
      <c r="C2657" s="13">
        <f t="shared" si="168"/>
        <v>0</v>
      </c>
      <c r="D2657" s="13"/>
      <c r="E2657" s="13">
        <f t="shared" si="169"/>
        <v>0</v>
      </c>
      <c r="G2657" s="13">
        <f>(IF(E2657&gt;SUM($C$6,$C$5,Sec!J2657),SUM($C$5,$C$6,Sec!J2657),E2657))</f>
        <v>0</v>
      </c>
      <c r="I2657">
        <f t="shared" si="170"/>
        <v>0</v>
      </c>
      <c r="J2657" s="13">
        <f>IF(G2657&lt;SUM($C$5:$C$6,Sec!J2657),((SUM($C$5,$C$6,-G2657,(Rate*Sec!J2657)))*Rate),0)</f>
        <v>0</v>
      </c>
    </row>
    <row r="2658" spans="1:10">
      <c r="A2658">
        <v>2649</v>
      </c>
      <c r="B2658" s="13">
        <f t="shared" si="167"/>
        <v>0</v>
      </c>
      <c r="C2658" s="13">
        <f t="shared" si="168"/>
        <v>0</v>
      </c>
      <c r="D2658" s="13"/>
      <c r="E2658" s="13">
        <f t="shared" si="169"/>
        <v>0</v>
      </c>
      <c r="G2658" s="13">
        <f>(IF(E2658&gt;SUM($C$6,$C$5,Sec!J2658),SUM($C$5,$C$6,Sec!J2658),E2658))</f>
        <v>0</v>
      </c>
      <c r="I2658">
        <f t="shared" si="170"/>
        <v>0</v>
      </c>
      <c r="J2658" s="13">
        <f>IF(G2658&lt;SUM($C$5:$C$6,Sec!J2658),((SUM($C$5,$C$6,-G2658,(Rate*Sec!J2658)))*Rate),0)</f>
        <v>0</v>
      </c>
    </row>
    <row r="2659" spans="1:10">
      <c r="A2659">
        <v>2650</v>
      </c>
      <c r="B2659" s="13">
        <f t="shared" si="167"/>
        <v>0</v>
      </c>
      <c r="C2659" s="13">
        <f t="shared" si="168"/>
        <v>0</v>
      </c>
      <c r="D2659" s="13"/>
      <c r="E2659" s="13">
        <f t="shared" si="169"/>
        <v>0</v>
      </c>
      <c r="G2659" s="13">
        <f>(IF(E2659&gt;SUM($C$6,$C$5,Sec!J2659),SUM($C$5,$C$6,Sec!J2659),E2659))</f>
        <v>0</v>
      </c>
      <c r="I2659">
        <f t="shared" si="170"/>
        <v>0</v>
      </c>
      <c r="J2659" s="13">
        <f>IF(G2659&lt;SUM($C$5:$C$6,Sec!J2659),((SUM($C$5,$C$6,-G2659,(Rate*Sec!J2659)))*Rate),0)</f>
        <v>0</v>
      </c>
    </row>
    <row r="2660" spans="1:10">
      <c r="A2660">
        <v>2651</v>
      </c>
      <c r="B2660" s="13">
        <f t="shared" si="167"/>
        <v>0</v>
      </c>
      <c r="C2660" s="13">
        <f t="shared" si="168"/>
        <v>0</v>
      </c>
      <c r="D2660" s="13"/>
      <c r="E2660" s="13">
        <f t="shared" si="169"/>
        <v>0</v>
      </c>
      <c r="G2660" s="13">
        <f>(IF(E2660&gt;SUM($C$6,$C$5,Sec!J2660),SUM($C$5,$C$6,Sec!J2660),E2660))</f>
        <v>0</v>
      </c>
      <c r="I2660">
        <f t="shared" si="170"/>
        <v>0</v>
      </c>
      <c r="J2660" s="13">
        <f>IF(G2660&lt;SUM($C$5:$C$6,Sec!J2660),((SUM($C$5,$C$6,-G2660,(Rate*Sec!J2660)))*Rate),0)</f>
        <v>0</v>
      </c>
    </row>
    <row r="2661" spans="1:10">
      <c r="A2661">
        <v>2652</v>
      </c>
      <c r="B2661" s="13">
        <f t="shared" si="167"/>
        <v>0</v>
      </c>
      <c r="C2661" s="13">
        <f t="shared" si="168"/>
        <v>0</v>
      </c>
      <c r="D2661" s="13"/>
      <c r="E2661" s="13">
        <f t="shared" si="169"/>
        <v>0</v>
      </c>
      <c r="G2661" s="13">
        <f>(IF(E2661&gt;SUM($C$6,$C$5,Sec!J2661),SUM($C$5,$C$6,Sec!J2661),E2661))</f>
        <v>0</v>
      </c>
      <c r="I2661">
        <f t="shared" si="170"/>
        <v>0</v>
      </c>
      <c r="J2661" s="13">
        <f>IF(G2661&lt;SUM($C$5:$C$6,Sec!J2661),((SUM($C$5,$C$6,-G2661,(Rate*Sec!J2661)))*Rate),0)</f>
        <v>0</v>
      </c>
    </row>
    <row r="2662" spans="1:10">
      <c r="A2662">
        <v>2653</v>
      </c>
      <c r="B2662" s="13">
        <f t="shared" si="167"/>
        <v>0</v>
      </c>
      <c r="C2662" s="13">
        <f t="shared" si="168"/>
        <v>0</v>
      </c>
      <c r="D2662" s="13"/>
      <c r="E2662" s="13">
        <f t="shared" si="169"/>
        <v>0</v>
      </c>
      <c r="G2662" s="13">
        <f>(IF(E2662&gt;SUM($C$6,$C$5,Sec!J2662),SUM($C$5,$C$6,Sec!J2662),E2662))</f>
        <v>0</v>
      </c>
      <c r="I2662">
        <f t="shared" si="170"/>
        <v>0</v>
      </c>
      <c r="J2662" s="13">
        <f>IF(G2662&lt;SUM($C$5:$C$6,Sec!J2662),((SUM($C$5,$C$6,-G2662,(Rate*Sec!J2662)))*Rate),0)</f>
        <v>0</v>
      </c>
    </row>
    <row r="2663" spans="1:10">
      <c r="A2663">
        <v>2654</v>
      </c>
      <c r="B2663" s="13">
        <f t="shared" si="167"/>
        <v>0</v>
      </c>
      <c r="C2663" s="13">
        <f t="shared" si="168"/>
        <v>0</v>
      </c>
      <c r="D2663" s="13"/>
      <c r="E2663" s="13">
        <f t="shared" si="169"/>
        <v>0</v>
      </c>
      <c r="G2663" s="13">
        <f>(IF(E2663&gt;SUM($C$6,$C$5,Sec!J2663),SUM($C$5,$C$6,Sec!J2663),E2663))</f>
        <v>0</v>
      </c>
      <c r="I2663">
        <f t="shared" si="170"/>
        <v>0</v>
      </c>
      <c r="J2663" s="13">
        <f>IF(G2663&lt;SUM($C$5:$C$6,Sec!J2663),((SUM($C$5,$C$6,-G2663,(Rate*Sec!J2663)))*Rate),0)</f>
        <v>0</v>
      </c>
    </row>
    <row r="2664" spans="1:10">
      <c r="A2664">
        <v>2655</v>
      </c>
      <c r="B2664" s="13">
        <f t="shared" si="167"/>
        <v>0</v>
      </c>
      <c r="C2664" s="13">
        <f t="shared" si="168"/>
        <v>0</v>
      </c>
      <c r="D2664" s="13"/>
      <c r="E2664" s="13">
        <f t="shared" si="169"/>
        <v>0</v>
      </c>
      <c r="G2664" s="13">
        <f>(IF(E2664&gt;SUM($C$6,$C$5,Sec!J2664),SUM($C$5,$C$6,Sec!J2664),E2664))</f>
        <v>0</v>
      </c>
      <c r="I2664">
        <f t="shared" si="170"/>
        <v>0</v>
      </c>
      <c r="J2664" s="13">
        <f>IF(G2664&lt;SUM($C$5:$C$6,Sec!J2664),((SUM($C$5,$C$6,-G2664,(Rate*Sec!J2664)))*Rate),0)</f>
        <v>0</v>
      </c>
    </row>
    <row r="2665" spans="1:10">
      <c r="A2665">
        <v>2656</v>
      </c>
      <c r="B2665" s="13">
        <f t="shared" si="167"/>
        <v>0</v>
      </c>
      <c r="C2665" s="13">
        <f t="shared" si="168"/>
        <v>0</v>
      </c>
      <c r="D2665" s="13"/>
      <c r="E2665" s="13">
        <f t="shared" si="169"/>
        <v>0</v>
      </c>
      <c r="G2665" s="13">
        <f>(IF(E2665&gt;SUM($C$6,$C$5,Sec!J2665),SUM($C$5,$C$6,Sec!J2665),E2665))</f>
        <v>0</v>
      </c>
      <c r="I2665">
        <f t="shared" si="170"/>
        <v>0</v>
      </c>
      <c r="J2665" s="13">
        <f>IF(G2665&lt;SUM($C$5:$C$6,Sec!J2665),((SUM($C$5,$C$6,-G2665,(Rate*Sec!J2665)))*Rate),0)</f>
        <v>0</v>
      </c>
    </row>
    <row r="2666" spans="1:10">
      <c r="A2666">
        <v>2657</v>
      </c>
      <c r="B2666" s="13">
        <f t="shared" si="167"/>
        <v>0</v>
      </c>
      <c r="C2666" s="13">
        <f t="shared" si="168"/>
        <v>0</v>
      </c>
      <c r="D2666" s="13"/>
      <c r="E2666" s="13">
        <f t="shared" si="169"/>
        <v>0</v>
      </c>
      <c r="G2666" s="13">
        <f>(IF(E2666&gt;SUM($C$6,$C$5,Sec!J2666),SUM($C$5,$C$6,Sec!J2666),E2666))</f>
        <v>0</v>
      </c>
      <c r="I2666">
        <f t="shared" si="170"/>
        <v>0</v>
      </c>
      <c r="J2666" s="13">
        <f>IF(G2666&lt;SUM($C$5:$C$6,Sec!J2666),((SUM($C$5,$C$6,-G2666,(Rate*Sec!J2666)))*Rate),0)</f>
        <v>0</v>
      </c>
    </row>
    <row r="2667" spans="1:10">
      <c r="A2667">
        <v>2658</v>
      </c>
      <c r="B2667" s="13">
        <f t="shared" si="167"/>
        <v>0</v>
      </c>
      <c r="C2667" s="13">
        <f t="shared" si="168"/>
        <v>0</v>
      </c>
      <c r="D2667" s="13"/>
      <c r="E2667" s="13">
        <f t="shared" si="169"/>
        <v>0</v>
      </c>
      <c r="G2667" s="13">
        <f>(IF(E2667&gt;SUM($C$6,$C$5,Sec!J2667),SUM($C$5,$C$6,Sec!J2667),E2667))</f>
        <v>0</v>
      </c>
      <c r="I2667">
        <f t="shared" si="170"/>
        <v>0</v>
      </c>
      <c r="J2667" s="13">
        <f>IF(G2667&lt;SUM($C$5:$C$6,Sec!J2667),((SUM($C$5,$C$6,-G2667,(Rate*Sec!J2667)))*Rate),0)</f>
        <v>0</v>
      </c>
    </row>
    <row r="2668" spans="1:10">
      <c r="A2668">
        <v>2659</v>
      </c>
      <c r="B2668" s="13">
        <f t="shared" si="167"/>
        <v>0</v>
      </c>
      <c r="C2668" s="13">
        <f t="shared" si="168"/>
        <v>0</v>
      </c>
      <c r="D2668" s="13"/>
      <c r="E2668" s="13">
        <f t="shared" si="169"/>
        <v>0</v>
      </c>
      <c r="G2668" s="13">
        <f>(IF(E2668&gt;SUM($C$6,$C$5,Sec!J2668),SUM($C$5,$C$6,Sec!J2668),E2668))</f>
        <v>0</v>
      </c>
      <c r="I2668">
        <f t="shared" si="170"/>
        <v>0</v>
      </c>
      <c r="J2668" s="13">
        <f>IF(G2668&lt;SUM($C$5:$C$6,Sec!J2668),((SUM($C$5,$C$6,-G2668,(Rate*Sec!J2668)))*Rate),0)</f>
        <v>0</v>
      </c>
    </row>
    <row r="2669" spans="1:10">
      <c r="A2669">
        <v>2660</v>
      </c>
      <c r="B2669" s="13">
        <f t="shared" si="167"/>
        <v>0</v>
      </c>
      <c r="C2669" s="13">
        <f t="shared" si="168"/>
        <v>0</v>
      </c>
      <c r="D2669" s="13"/>
      <c r="E2669" s="13">
        <f t="shared" si="169"/>
        <v>0</v>
      </c>
      <c r="G2669" s="13">
        <f>(IF(E2669&gt;SUM($C$6,$C$5,Sec!J2669),SUM($C$5,$C$6,Sec!J2669),E2669))</f>
        <v>0</v>
      </c>
      <c r="I2669">
        <f t="shared" si="170"/>
        <v>0</v>
      </c>
      <c r="J2669" s="13">
        <f>IF(G2669&lt;SUM($C$5:$C$6,Sec!J2669),((SUM($C$5,$C$6,-G2669,(Rate*Sec!J2669)))*Rate),0)</f>
        <v>0</v>
      </c>
    </row>
    <row r="2670" spans="1:10">
      <c r="A2670">
        <v>2661</v>
      </c>
      <c r="B2670" s="13">
        <f t="shared" ref="B2670:B2733" si="171">IF(SUM(E2669,-G2669)&lt;0,0,SUM(E2669,-G2669))</f>
        <v>0</v>
      </c>
      <c r="C2670" s="13">
        <f t="shared" ref="C2670:C2733" si="172">(B2670*$C$4)/12</f>
        <v>0</v>
      </c>
      <c r="D2670" s="13"/>
      <c r="E2670" s="13">
        <f t="shared" ref="E2670:E2733" si="173">SUM(C2670,B2670)</f>
        <v>0</v>
      </c>
      <c r="G2670" s="13">
        <f>(IF(E2670&gt;SUM($C$6,$C$5,Sec!J2670),SUM($C$5,$C$6,Sec!J2670),E2670))</f>
        <v>0</v>
      </c>
      <c r="I2670">
        <f t="shared" ref="I2670:I2733" si="174">IF(E2670&gt;0,1,0)</f>
        <v>0</v>
      </c>
      <c r="J2670" s="13">
        <f>IF(G2670&lt;SUM($C$5:$C$6,Sec!J2670),((SUM($C$5,$C$6,-G2670,(Rate*Sec!J2670)))*Rate),0)</f>
        <v>0</v>
      </c>
    </row>
    <row r="2671" spans="1:10">
      <c r="A2671">
        <v>2662</v>
      </c>
      <c r="B2671" s="13">
        <f t="shared" si="171"/>
        <v>0</v>
      </c>
      <c r="C2671" s="13">
        <f t="shared" si="172"/>
        <v>0</v>
      </c>
      <c r="D2671" s="13"/>
      <c r="E2671" s="13">
        <f t="shared" si="173"/>
        <v>0</v>
      </c>
      <c r="G2671" s="13">
        <f>(IF(E2671&gt;SUM($C$6,$C$5,Sec!J2671),SUM($C$5,$C$6,Sec!J2671),E2671))</f>
        <v>0</v>
      </c>
      <c r="I2671">
        <f t="shared" si="174"/>
        <v>0</v>
      </c>
      <c r="J2671" s="13">
        <f>IF(G2671&lt;SUM($C$5:$C$6,Sec!J2671),((SUM($C$5,$C$6,-G2671,(Rate*Sec!J2671)))*Rate),0)</f>
        <v>0</v>
      </c>
    </row>
    <row r="2672" spans="1:10">
      <c r="A2672">
        <v>2663</v>
      </c>
      <c r="B2672" s="13">
        <f t="shared" si="171"/>
        <v>0</v>
      </c>
      <c r="C2672" s="13">
        <f t="shared" si="172"/>
        <v>0</v>
      </c>
      <c r="D2672" s="13"/>
      <c r="E2672" s="13">
        <f t="shared" si="173"/>
        <v>0</v>
      </c>
      <c r="G2672" s="13">
        <f>(IF(E2672&gt;SUM($C$6,$C$5,Sec!J2672),SUM($C$5,$C$6,Sec!J2672),E2672))</f>
        <v>0</v>
      </c>
      <c r="I2672">
        <f t="shared" si="174"/>
        <v>0</v>
      </c>
      <c r="J2672" s="13">
        <f>IF(G2672&lt;SUM($C$5:$C$6,Sec!J2672),((SUM($C$5,$C$6,-G2672,(Rate*Sec!J2672)))*Rate),0)</f>
        <v>0</v>
      </c>
    </row>
    <row r="2673" spans="1:10">
      <c r="A2673">
        <v>2664</v>
      </c>
      <c r="B2673" s="13">
        <f t="shared" si="171"/>
        <v>0</v>
      </c>
      <c r="C2673" s="13">
        <f t="shared" si="172"/>
        <v>0</v>
      </c>
      <c r="D2673" s="13"/>
      <c r="E2673" s="13">
        <f t="shared" si="173"/>
        <v>0</v>
      </c>
      <c r="G2673" s="13">
        <f>(IF(E2673&gt;SUM($C$6,$C$5,Sec!J2673),SUM($C$5,$C$6,Sec!J2673),E2673))</f>
        <v>0</v>
      </c>
      <c r="I2673">
        <f t="shared" si="174"/>
        <v>0</v>
      </c>
      <c r="J2673" s="13">
        <f>IF(G2673&lt;SUM($C$5:$C$6,Sec!J2673),((SUM($C$5,$C$6,-G2673,(Rate*Sec!J2673)))*Rate),0)</f>
        <v>0</v>
      </c>
    </row>
    <row r="2674" spans="1:10">
      <c r="A2674">
        <v>2665</v>
      </c>
      <c r="B2674" s="13">
        <f t="shared" si="171"/>
        <v>0</v>
      </c>
      <c r="C2674" s="13">
        <f t="shared" si="172"/>
        <v>0</v>
      </c>
      <c r="D2674" s="13"/>
      <c r="E2674" s="13">
        <f t="shared" si="173"/>
        <v>0</v>
      </c>
      <c r="G2674" s="13">
        <f>(IF(E2674&gt;SUM($C$6,$C$5,Sec!J2674),SUM($C$5,$C$6,Sec!J2674),E2674))</f>
        <v>0</v>
      </c>
      <c r="I2674">
        <f t="shared" si="174"/>
        <v>0</v>
      </c>
      <c r="J2674" s="13">
        <f>IF(G2674&lt;SUM($C$5:$C$6,Sec!J2674),((SUM($C$5,$C$6,-G2674,(Rate*Sec!J2674)))*Rate),0)</f>
        <v>0</v>
      </c>
    </row>
    <row r="2675" spans="1:10">
      <c r="A2675">
        <v>2666</v>
      </c>
      <c r="B2675" s="13">
        <f t="shared" si="171"/>
        <v>0</v>
      </c>
      <c r="C2675" s="13">
        <f t="shared" si="172"/>
        <v>0</v>
      </c>
      <c r="D2675" s="13"/>
      <c r="E2675" s="13">
        <f t="shared" si="173"/>
        <v>0</v>
      </c>
      <c r="G2675" s="13">
        <f>(IF(E2675&gt;SUM($C$6,$C$5,Sec!J2675),SUM($C$5,$C$6,Sec!J2675),E2675))</f>
        <v>0</v>
      </c>
      <c r="I2675">
        <f t="shared" si="174"/>
        <v>0</v>
      </c>
      <c r="J2675" s="13">
        <f>IF(G2675&lt;SUM($C$5:$C$6,Sec!J2675),((SUM($C$5,$C$6,-G2675,(Rate*Sec!J2675)))*Rate),0)</f>
        <v>0</v>
      </c>
    </row>
    <row r="2676" spans="1:10">
      <c r="A2676">
        <v>2667</v>
      </c>
      <c r="B2676" s="13">
        <f t="shared" si="171"/>
        <v>0</v>
      </c>
      <c r="C2676" s="13">
        <f t="shared" si="172"/>
        <v>0</v>
      </c>
      <c r="D2676" s="13"/>
      <c r="E2676" s="13">
        <f t="shared" si="173"/>
        <v>0</v>
      </c>
      <c r="G2676" s="13">
        <f>(IF(E2676&gt;SUM($C$6,$C$5,Sec!J2676),SUM($C$5,$C$6,Sec!J2676),E2676))</f>
        <v>0</v>
      </c>
      <c r="I2676">
        <f t="shared" si="174"/>
        <v>0</v>
      </c>
      <c r="J2676" s="13">
        <f>IF(G2676&lt;SUM($C$5:$C$6,Sec!J2676),((SUM($C$5,$C$6,-G2676,(Rate*Sec!J2676)))*Rate),0)</f>
        <v>0</v>
      </c>
    </row>
    <row r="2677" spans="1:10">
      <c r="A2677">
        <v>2668</v>
      </c>
      <c r="B2677" s="13">
        <f t="shared" si="171"/>
        <v>0</v>
      </c>
      <c r="C2677" s="13">
        <f t="shared" si="172"/>
        <v>0</v>
      </c>
      <c r="D2677" s="13"/>
      <c r="E2677" s="13">
        <f t="shared" si="173"/>
        <v>0</v>
      </c>
      <c r="G2677" s="13">
        <f>(IF(E2677&gt;SUM($C$6,$C$5,Sec!J2677),SUM($C$5,$C$6,Sec!J2677),E2677))</f>
        <v>0</v>
      </c>
      <c r="I2677">
        <f t="shared" si="174"/>
        <v>0</v>
      </c>
      <c r="J2677" s="13">
        <f>IF(G2677&lt;SUM($C$5:$C$6,Sec!J2677),((SUM($C$5,$C$6,-G2677,(Rate*Sec!J2677)))*Rate),0)</f>
        <v>0</v>
      </c>
    </row>
    <row r="2678" spans="1:10">
      <c r="A2678">
        <v>2669</v>
      </c>
      <c r="B2678" s="13">
        <f t="shared" si="171"/>
        <v>0</v>
      </c>
      <c r="C2678" s="13">
        <f t="shared" si="172"/>
        <v>0</v>
      </c>
      <c r="D2678" s="13"/>
      <c r="E2678" s="13">
        <f t="shared" si="173"/>
        <v>0</v>
      </c>
      <c r="G2678" s="13">
        <f>(IF(E2678&gt;SUM($C$6,$C$5,Sec!J2678),SUM($C$5,$C$6,Sec!J2678),E2678))</f>
        <v>0</v>
      </c>
      <c r="I2678">
        <f t="shared" si="174"/>
        <v>0</v>
      </c>
      <c r="J2678" s="13">
        <f>IF(G2678&lt;SUM($C$5:$C$6,Sec!J2678),((SUM($C$5,$C$6,-G2678,(Rate*Sec!J2678)))*Rate),0)</f>
        <v>0</v>
      </c>
    </row>
    <row r="2679" spans="1:10">
      <c r="A2679">
        <v>2670</v>
      </c>
      <c r="B2679" s="13">
        <f t="shared" si="171"/>
        <v>0</v>
      </c>
      <c r="C2679" s="13">
        <f t="shared" si="172"/>
        <v>0</v>
      </c>
      <c r="D2679" s="13"/>
      <c r="E2679" s="13">
        <f t="shared" si="173"/>
        <v>0</v>
      </c>
      <c r="G2679" s="13">
        <f>(IF(E2679&gt;SUM($C$6,$C$5,Sec!J2679),SUM($C$5,$C$6,Sec!J2679),E2679))</f>
        <v>0</v>
      </c>
      <c r="I2679">
        <f t="shared" si="174"/>
        <v>0</v>
      </c>
      <c r="J2679" s="13">
        <f>IF(G2679&lt;SUM($C$5:$C$6,Sec!J2679),((SUM($C$5,$C$6,-G2679,(Rate*Sec!J2679)))*Rate),0)</f>
        <v>0</v>
      </c>
    </row>
    <row r="2680" spans="1:10">
      <c r="A2680">
        <v>2671</v>
      </c>
      <c r="B2680" s="13">
        <f t="shared" si="171"/>
        <v>0</v>
      </c>
      <c r="C2680" s="13">
        <f t="shared" si="172"/>
        <v>0</v>
      </c>
      <c r="D2680" s="13"/>
      <c r="E2680" s="13">
        <f t="shared" si="173"/>
        <v>0</v>
      </c>
      <c r="G2680" s="13">
        <f>(IF(E2680&gt;SUM($C$6,$C$5,Sec!J2680),SUM($C$5,$C$6,Sec!J2680),E2680))</f>
        <v>0</v>
      </c>
      <c r="I2680">
        <f t="shared" si="174"/>
        <v>0</v>
      </c>
      <c r="J2680" s="13">
        <f>IF(G2680&lt;SUM($C$5:$C$6,Sec!J2680),((SUM($C$5,$C$6,-G2680,(Rate*Sec!J2680)))*Rate),0)</f>
        <v>0</v>
      </c>
    </row>
    <row r="2681" spans="1:10">
      <c r="A2681">
        <v>2672</v>
      </c>
      <c r="B2681" s="13">
        <f t="shared" si="171"/>
        <v>0</v>
      </c>
      <c r="C2681" s="13">
        <f t="shared" si="172"/>
        <v>0</v>
      </c>
      <c r="D2681" s="13"/>
      <c r="E2681" s="13">
        <f t="shared" si="173"/>
        <v>0</v>
      </c>
      <c r="G2681" s="13">
        <f>(IF(E2681&gt;SUM($C$6,$C$5,Sec!J2681),SUM($C$5,$C$6,Sec!J2681),E2681))</f>
        <v>0</v>
      </c>
      <c r="I2681">
        <f t="shared" si="174"/>
        <v>0</v>
      </c>
      <c r="J2681" s="13">
        <f>IF(G2681&lt;SUM($C$5:$C$6,Sec!J2681),((SUM($C$5,$C$6,-G2681,(Rate*Sec!J2681)))*Rate),0)</f>
        <v>0</v>
      </c>
    </row>
    <row r="2682" spans="1:10">
      <c r="A2682">
        <v>2673</v>
      </c>
      <c r="B2682" s="13">
        <f t="shared" si="171"/>
        <v>0</v>
      </c>
      <c r="C2682" s="13">
        <f t="shared" si="172"/>
        <v>0</v>
      </c>
      <c r="D2682" s="13"/>
      <c r="E2682" s="13">
        <f t="shared" si="173"/>
        <v>0</v>
      </c>
      <c r="G2682" s="13">
        <f>(IF(E2682&gt;SUM($C$6,$C$5,Sec!J2682),SUM($C$5,$C$6,Sec!J2682),E2682))</f>
        <v>0</v>
      </c>
      <c r="I2682">
        <f t="shared" si="174"/>
        <v>0</v>
      </c>
      <c r="J2682" s="13">
        <f>IF(G2682&lt;SUM($C$5:$C$6,Sec!J2682),((SUM($C$5,$C$6,-G2682,(Rate*Sec!J2682)))*Rate),0)</f>
        <v>0</v>
      </c>
    </row>
    <row r="2683" spans="1:10">
      <c r="A2683">
        <v>2674</v>
      </c>
      <c r="B2683" s="13">
        <f t="shared" si="171"/>
        <v>0</v>
      </c>
      <c r="C2683" s="13">
        <f t="shared" si="172"/>
        <v>0</v>
      </c>
      <c r="D2683" s="13"/>
      <c r="E2683" s="13">
        <f t="shared" si="173"/>
        <v>0</v>
      </c>
      <c r="G2683" s="13">
        <f>(IF(E2683&gt;SUM($C$6,$C$5,Sec!J2683),SUM($C$5,$C$6,Sec!J2683),E2683))</f>
        <v>0</v>
      </c>
      <c r="I2683">
        <f t="shared" si="174"/>
        <v>0</v>
      </c>
      <c r="J2683" s="13">
        <f>IF(G2683&lt;SUM($C$5:$C$6,Sec!J2683),((SUM($C$5,$C$6,-G2683,(Rate*Sec!J2683)))*Rate),0)</f>
        <v>0</v>
      </c>
    </row>
    <row r="2684" spans="1:10">
      <c r="A2684">
        <v>2675</v>
      </c>
      <c r="B2684" s="13">
        <f t="shared" si="171"/>
        <v>0</v>
      </c>
      <c r="C2684" s="13">
        <f t="shared" si="172"/>
        <v>0</v>
      </c>
      <c r="D2684" s="13"/>
      <c r="E2684" s="13">
        <f t="shared" si="173"/>
        <v>0</v>
      </c>
      <c r="G2684" s="13">
        <f>(IF(E2684&gt;SUM($C$6,$C$5,Sec!J2684),SUM($C$5,$C$6,Sec!J2684),E2684))</f>
        <v>0</v>
      </c>
      <c r="I2684">
        <f t="shared" si="174"/>
        <v>0</v>
      </c>
      <c r="J2684" s="13">
        <f>IF(G2684&lt;SUM($C$5:$C$6,Sec!J2684),((SUM($C$5,$C$6,-G2684,(Rate*Sec!J2684)))*Rate),0)</f>
        <v>0</v>
      </c>
    </row>
    <row r="2685" spans="1:10">
      <c r="A2685">
        <v>2676</v>
      </c>
      <c r="B2685" s="13">
        <f t="shared" si="171"/>
        <v>0</v>
      </c>
      <c r="C2685" s="13">
        <f t="shared" si="172"/>
        <v>0</v>
      </c>
      <c r="D2685" s="13"/>
      <c r="E2685" s="13">
        <f t="shared" si="173"/>
        <v>0</v>
      </c>
      <c r="G2685" s="13">
        <f>(IF(E2685&gt;SUM($C$6,$C$5,Sec!J2685),SUM($C$5,$C$6,Sec!J2685),E2685))</f>
        <v>0</v>
      </c>
      <c r="I2685">
        <f t="shared" si="174"/>
        <v>0</v>
      </c>
      <c r="J2685" s="13">
        <f>IF(G2685&lt;SUM($C$5:$C$6,Sec!J2685),((SUM($C$5,$C$6,-G2685,(Rate*Sec!J2685)))*Rate),0)</f>
        <v>0</v>
      </c>
    </row>
    <row r="2686" spans="1:10">
      <c r="A2686">
        <v>2677</v>
      </c>
      <c r="B2686" s="13">
        <f t="shared" si="171"/>
        <v>0</v>
      </c>
      <c r="C2686" s="13">
        <f t="shared" si="172"/>
        <v>0</v>
      </c>
      <c r="D2686" s="13"/>
      <c r="E2686" s="13">
        <f t="shared" si="173"/>
        <v>0</v>
      </c>
      <c r="G2686" s="13">
        <f>(IF(E2686&gt;SUM($C$6,$C$5,Sec!J2686),SUM($C$5,$C$6,Sec!J2686),E2686))</f>
        <v>0</v>
      </c>
      <c r="I2686">
        <f t="shared" si="174"/>
        <v>0</v>
      </c>
      <c r="J2686" s="13">
        <f>IF(G2686&lt;SUM($C$5:$C$6,Sec!J2686),((SUM($C$5,$C$6,-G2686,(Rate*Sec!J2686)))*Rate),0)</f>
        <v>0</v>
      </c>
    </row>
    <row r="2687" spans="1:10">
      <c r="A2687">
        <v>2678</v>
      </c>
      <c r="B2687" s="13">
        <f t="shared" si="171"/>
        <v>0</v>
      </c>
      <c r="C2687" s="13">
        <f t="shared" si="172"/>
        <v>0</v>
      </c>
      <c r="D2687" s="13"/>
      <c r="E2687" s="13">
        <f t="shared" si="173"/>
        <v>0</v>
      </c>
      <c r="G2687" s="13">
        <f>(IF(E2687&gt;SUM($C$6,$C$5,Sec!J2687),SUM($C$5,$C$6,Sec!J2687),E2687))</f>
        <v>0</v>
      </c>
      <c r="I2687">
        <f t="shared" si="174"/>
        <v>0</v>
      </c>
      <c r="J2687" s="13">
        <f>IF(G2687&lt;SUM($C$5:$C$6,Sec!J2687),((SUM($C$5,$C$6,-G2687,(Rate*Sec!J2687)))*Rate),0)</f>
        <v>0</v>
      </c>
    </row>
    <row r="2688" spans="1:10">
      <c r="A2688">
        <v>2679</v>
      </c>
      <c r="B2688" s="13">
        <f t="shared" si="171"/>
        <v>0</v>
      </c>
      <c r="C2688" s="13">
        <f t="shared" si="172"/>
        <v>0</v>
      </c>
      <c r="D2688" s="13"/>
      <c r="E2688" s="13">
        <f t="shared" si="173"/>
        <v>0</v>
      </c>
      <c r="G2688" s="13">
        <f>(IF(E2688&gt;SUM($C$6,$C$5,Sec!J2688),SUM($C$5,$C$6,Sec!J2688),E2688))</f>
        <v>0</v>
      </c>
      <c r="I2688">
        <f t="shared" si="174"/>
        <v>0</v>
      </c>
      <c r="J2688" s="13">
        <f>IF(G2688&lt;SUM($C$5:$C$6,Sec!J2688),((SUM($C$5,$C$6,-G2688,(Rate*Sec!J2688)))*Rate),0)</f>
        <v>0</v>
      </c>
    </row>
    <row r="2689" spans="1:10">
      <c r="A2689">
        <v>2680</v>
      </c>
      <c r="B2689" s="13">
        <f t="shared" si="171"/>
        <v>0</v>
      </c>
      <c r="C2689" s="13">
        <f t="shared" si="172"/>
        <v>0</v>
      </c>
      <c r="D2689" s="13"/>
      <c r="E2689" s="13">
        <f t="shared" si="173"/>
        <v>0</v>
      </c>
      <c r="G2689" s="13">
        <f>(IF(E2689&gt;SUM($C$6,$C$5,Sec!J2689),SUM($C$5,$C$6,Sec!J2689),E2689))</f>
        <v>0</v>
      </c>
      <c r="I2689">
        <f t="shared" si="174"/>
        <v>0</v>
      </c>
      <c r="J2689" s="13">
        <f>IF(G2689&lt;SUM($C$5:$C$6,Sec!J2689),((SUM($C$5,$C$6,-G2689,(Rate*Sec!J2689)))*Rate),0)</f>
        <v>0</v>
      </c>
    </row>
    <row r="2690" spans="1:10">
      <c r="A2690">
        <v>2681</v>
      </c>
      <c r="B2690" s="13">
        <f t="shared" si="171"/>
        <v>0</v>
      </c>
      <c r="C2690" s="13">
        <f t="shared" si="172"/>
        <v>0</v>
      </c>
      <c r="D2690" s="13"/>
      <c r="E2690" s="13">
        <f t="shared" si="173"/>
        <v>0</v>
      </c>
      <c r="G2690" s="13">
        <f>(IF(E2690&gt;SUM($C$6,$C$5,Sec!J2690),SUM($C$5,$C$6,Sec!J2690),E2690))</f>
        <v>0</v>
      </c>
      <c r="I2690">
        <f t="shared" si="174"/>
        <v>0</v>
      </c>
      <c r="J2690" s="13">
        <f>IF(G2690&lt;SUM($C$5:$C$6,Sec!J2690),((SUM($C$5,$C$6,-G2690,(Rate*Sec!J2690)))*Rate),0)</f>
        <v>0</v>
      </c>
    </row>
    <row r="2691" spans="1:10">
      <c r="A2691">
        <v>2682</v>
      </c>
      <c r="B2691" s="13">
        <f t="shared" si="171"/>
        <v>0</v>
      </c>
      <c r="C2691" s="13">
        <f t="shared" si="172"/>
        <v>0</v>
      </c>
      <c r="D2691" s="13"/>
      <c r="E2691" s="13">
        <f t="shared" si="173"/>
        <v>0</v>
      </c>
      <c r="G2691" s="13">
        <f>(IF(E2691&gt;SUM($C$6,$C$5,Sec!J2691),SUM($C$5,$C$6,Sec!J2691),E2691))</f>
        <v>0</v>
      </c>
      <c r="I2691">
        <f t="shared" si="174"/>
        <v>0</v>
      </c>
      <c r="J2691" s="13">
        <f>IF(G2691&lt;SUM($C$5:$C$6,Sec!J2691),((SUM($C$5,$C$6,-G2691,(Rate*Sec!J2691)))*Rate),0)</f>
        <v>0</v>
      </c>
    </row>
    <row r="2692" spans="1:10">
      <c r="A2692">
        <v>2683</v>
      </c>
      <c r="B2692" s="13">
        <f t="shared" si="171"/>
        <v>0</v>
      </c>
      <c r="C2692" s="13">
        <f t="shared" si="172"/>
        <v>0</v>
      </c>
      <c r="D2692" s="13"/>
      <c r="E2692" s="13">
        <f t="shared" si="173"/>
        <v>0</v>
      </c>
      <c r="G2692" s="13">
        <f>(IF(E2692&gt;SUM($C$6,$C$5,Sec!J2692),SUM($C$5,$C$6,Sec!J2692),E2692))</f>
        <v>0</v>
      </c>
      <c r="I2692">
        <f t="shared" si="174"/>
        <v>0</v>
      </c>
      <c r="J2692" s="13">
        <f>IF(G2692&lt;SUM($C$5:$C$6,Sec!J2692),((SUM($C$5,$C$6,-G2692,(Rate*Sec!J2692)))*Rate),0)</f>
        <v>0</v>
      </c>
    </row>
    <row r="2693" spans="1:10">
      <c r="A2693">
        <v>2684</v>
      </c>
      <c r="B2693" s="13">
        <f t="shared" si="171"/>
        <v>0</v>
      </c>
      <c r="C2693" s="13">
        <f t="shared" si="172"/>
        <v>0</v>
      </c>
      <c r="D2693" s="13"/>
      <c r="E2693" s="13">
        <f t="shared" si="173"/>
        <v>0</v>
      </c>
      <c r="G2693" s="13">
        <f>(IF(E2693&gt;SUM($C$6,$C$5,Sec!J2693),SUM($C$5,$C$6,Sec!J2693),E2693))</f>
        <v>0</v>
      </c>
      <c r="I2693">
        <f t="shared" si="174"/>
        <v>0</v>
      </c>
      <c r="J2693" s="13">
        <f>IF(G2693&lt;SUM($C$5:$C$6,Sec!J2693),((SUM($C$5,$C$6,-G2693,(Rate*Sec!J2693)))*Rate),0)</f>
        <v>0</v>
      </c>
    </row>
    <row r="2694" spans="1:10">
      <c r="A2694">
        <v>2685</v>
      </c>
      <c r="B2694" s="13">
        <f t="shared" si="171"/>
        <v>0</v>
      </c>
      <c r="C2694" s="13">
        <f t="shared" si="172"/>
        <v>0</v>
      </c>
      <c r="D2694" s="13"/>
      <c r="E2694" s="13">
        <f t="shared" si="173"/>
        <v>0</v>
      </c>
      <c r="G2694" s="13">
        <f>(IF(E2694&gt;SUM($C$6,$C$5,Sec!J2694),SUM($C$5,$C$6,Sec!J2694),E2694))</f>
        <v>0</v>
      </c>
      <c r="I2694">
        <f t="shared" si="174"/>
        <v>0</v>
      </c>
      <c r="J2694" s="13">
        <f>IF(G2694&lt;SUM($C$5:$C$6,Sec!J2694),((SUM($C$5,$C$6,-G2694,(Rate*Sec!J2694)))*Rate),0)</f>
        <v>0</v>
      </c>
    </row>
    <row r="2695" spans="1:10">
      <c r="A2695">
        <v>2686</v>
      </c>
      <c r="B2695" s="13">
        <f t="shared" si="171"/>
        <v>0</v>
      </c>
      <c r="C2695" s="13">
        <f t="shared" si="172"/>
        <v>0</v>
      </c>
      <c r="D2695" s="13"/>
      <c r="E2695" s="13">
        <f t="shared" si="173"/>
        <v>0</v>
      </c>
      <c r="G2695" s="13">
        <f>(IF(E2695&gt;SUM($C$6,$C$5,Sec!J2695),SUM($C$5,$C$6,Sec!J2695),E2695))</f>
        <v>0</v>
      </c>
      <c r="I2695">
        <f t="shared" si="174"/>
        <v>0</v>
      </c>
      <c r="J2695" s="13">
        <f>IF(G2695&lt;SUM($C$5:$C$6,Sec!J2695),((SUM($C$5,$C$6,-G2695,(Rate*Sec!J2695)))*Rate),0)</f>
        <v>0</v>
      </c>
    </row>
    <row r="2696" spans="1:10">
      <c r="A2696">
        <v>2687</v>
      </c>
      <c r="B2696" s="13">
        <f t="shared" si="171"/>
        <v>0</v>
      </c>
      <c r="C2696" s="13">
        <f t="shared" si="172"/>
        <v>0</v>
      </c>
      <c r="D2696" s="13"/>
      <c r="E2696" s="13">
        <f t="shared" si="173"/>
        <v>0</v>
      </c>
      <c r="G2696" s="13">
        <f>(IF(E2696&gt;SUM($C$6,$C$5,Sec!J2696),SUM($C$5,$C$6,Sec!J2696),E2696))</f>
        <v>0</v>
      </c>
      <c r="I2696">
        <f t="shared" si="174"/>
        <v>0</v>
      </c>
      <c r="J2696" s="13">
        <f>IF(G2696&lt;SUM($C$5:$C$6,Sec!J2696),((SUM($C$5,$C$6,-G2696,(Rate*Sec!J2696)))*Rate),0)</f>
        <v>0</v>
      </c>
    </row>
    <row r="2697" spans="1:10">
      <c r="A2697">
        <v>2688</v>
      </c>
      <c r="B2697" s="13">
        <f t="shared" si="171"/>
        <v>0</v>
      </c>
      <c r="C2697" s="13">
        <f t="shared" si="172"/>
        <v>0</v>
      </c>
      <c r="D2697" s="13"/>
      <c r="E2697" s="13">
        <f t="shared" si="173"/>
        <v>0</v>
      </c>
      <c r="G2697" s="13">
        <f>(IF(E2697&gt;SUM($C$6,$C$5,Sec!J2697),SUM($C$5,$C$6,Sec!J2697),E2697))</f>
        <v>0</v>
      </c>
      <c r="I2697">
        <f t="shared" si="174"/>
        <v>0</v>
      </c>
      <c r="J2697" s="13">
        <f>IF(G2697&lt;SUM($C$5:$C$6,Sec!J2697),((SUM($C$5,$C$6,-G2697,(Rate*Sec!J2697)))*Rate),0)</f>
        <v>0</v>
      </c>
    </row>
    <row r="2698" spans="1:10">
      <c r="A2698">
        <v>2689</v>
      </c>
      <c r="B2698" s="13">
        <f t="shared" si="171"/>
        <v>0</v>
      </c>
      <c r="C2698" s="13">
        <f t="shared" si="172"/>
        <v>0</v>
      </c>
      <c r="D2698" s="13"/>
      <c r="E2698" s="13">
        <f t="shared" si="173"/>
        <v>0</v>
      </c>
      <c r="G2698" s="13">
        <f>(IF(E2698&gt;SUM($C$6,$C$5,Sec!J2698),SUM($C$5,$C$6,Sec!J2698),E2698))</f>
        <v>0</v>
      </c>
      <c r="I2698">
        <f t="shared" si="174"/>
        <v>0</v>
      </c>
      <c r="J2698" s="13">
        <f>IF(G2698&lt;SUM($C$5:$C$6,Sec!J2698),((SUM($C$5,$C$6,-G2698,(Rate*Sec!J2698)))*Rate),0)</f>
        <v>0</v>
      </c>
    </row>
    <row r="2699" spans="1:10">
      <c r="A2699">
        <v>2690</v>
      </c>
      <c r="B2699" s="13">
        <f t="shared" si="171"/>
        <v>0</v>
      </c>
      <c r="C2699" s="13">
        <f t="shared" si="172"/>
        <v>0</v>
      </c>
      <c r="D2699" s="13"/>
      <c r="E2699" s="13">
        <f t="shared" si="173"/>
        <v>0</v>
      </c>
      <c r="G2699" s="13">
        <f>(IF(E2699&gt;SUM($C$6,$C$5,Sec!J2699),SUM($C$5,$C$6,Sec!J2699),E2699))</f>
        <v>0</v>
      </c>
      <c r="I2699">
        <f t="shared" si="174"/>
        <v>0</v>
      </c>
      <c r="J2699" s="13">
        <f>IF(G2699&lt;SUM($C$5:$C$6,Sec!J2699),((SUM($C$5,$C$6,-G2699,(Rate*Sec!J2699)))*Rate),0)</f>
        <v>0</v>
      </c>
    </row>
    <row r="2700" spans="1:10">
      <c r="A2700">
        <v>2691</v>
      </c>
      <c r="B2700" s="13">
        <f t="shared" si="171"/>
        <v>0</v>
      </c>
      <c r="C2700" s="13">
        <f t="shared" si="172"/>
        <v>0</v>
      </c>
      <c r="D2700" s="13"/>
      <c r="E2700" s="13">
        <f t="shared" si="173"/>
        <v>0</v>
      </c>
      <c r="G2700" s="13">
        <f>(IF(E2700&gt;SUM($C$6,$C$5,Sec!J2700),SUM($C$5,$C$6,Sec!J2700),E2700))</f>
        <v>0</v>
      </c>
      <c r="I2700">
        <f t="shared" si="174"/>
        <v>0</v>
      </c>
      <c r="J2700" s="13">
        <f>IF(G2700&lt;SUM($C$5:$C$6,Sec!J2700),((SUM($C$5,$C$6,-G2700,(Rate*Sec!J2700)))*Rate),0)</f>
        <v>0</v>
      </c>
    </row>
    <row r="2701" spans="1:10">
      <c r="A2701">
        <v>2692</v>
      </c>
      <c r="B2701" s="13">
        <f t="shared" si="171"/>
        <v>0</v>
      </c>
      <c r="C2701" s="13">
        <f t="shared" si="172"/>
        <v>0</v>
      </c>
      <c r="D2701" s="13"/>
      <c r="E2701" s="13">
        <f t="shared" si="173"/>
        <v>0</v>
      </c>
      <c r="G2701" s="13">
        <f>(IF(E2701&gt;SUM($C$6,$C$5,Sec!J2701),SUM($C$5,$C$6,Sec!J2701),E2701))</f>
        <v>0</v>
      </c>
      <c r="I2701">
        <f t="shared" si="174"/>
        <v>0</v>
      </c>
      <c r="J2701" s="13">
        <f>IF(G2701&lt;SUM($C$5:$C$6,Sec!J2701),((SUM($C$5,$C$6,-G2701,(Rate*Sec!J2701)))*Rate),0)</f>
        <v>0</v>
      </c>
    </row>
    <row r="2702" spans="1:10">
      <c r="A2702">
        <v>2693</v>
      </c>
      <c r="B2702" s="13">
        <f t="shared" si="171"/>
        <v>0</v>
      </c>
      <c r="C2702" s="13">
        <f t="shared" si="172"/>
        <v>0</v>
      </c>
      <c r="D2702" s="13"/>
      <c r="E2702" s="13">
        <f t="shared" si="173"/>
        <v>0</v>
      </c>
      <c r="G2702" s="13">
        <f>(IF(E2702&gt;SUM($C$6,$C$5,Sec!J2702),SUM($C$5,$C$6,Sec!J2702),E2702))</f>
        <v>0</v>
      </c>
      <c r="I2702">
        <f t="shared" si="174"/>
        <v>0</v>
      </c>
      <c r="J2702" s="13">
        <f>IF(G2702&lt;SUM($C$5:$C$6,Sec!J2702),((SUM($C$5,$C$6,-G2702,(Rate*Sec!J2702)))*Rate),0)</f>
        <v>0</v>
      </c>
    </row>
    <row r="2703" spans="1:10">
      <c r="A2703">
        <v>2694</v>
      </c>
      <c r="B2703" s="13">
        <f t="shared" si="171"/>
        <v>0</v>
      </c>
      <c r="C2703" s="13">
        <f t="shared" si="172"/>
        <v>0</v>
      </c>
      <c r="D2703" s="13"/>
      <c r="E2703" s="13">
        <f t="shared" si="173"/>
        <v>0</v>
      </c>
      <c r="G2703" s="13">
        <f>(IF(E2703&gt;SUM($C$6,$C$5,Sec!J2703),SUM($C$5,$C$6,Sec!J2703),E2703))</f>
        <v>0</v>
      </c>
      <c r="I2703">
        <f t="shared" si="174"/>
        <v>0</v>
      </c>
      <c r="J2703" s="13">
        <f>IF(G2703&lt;SUM($C$5:$C$6,Sec!J2703),((SUM($C$5,$C$6,-G2703,(Rate*Sec!J2703)))*Rate),0)</f>
        <v>0</v>
      </c>
    </row>
    <row r="2704" spans="1:10">
      <c r="A2704">
        <v>2695</v>
      </c>
      <c r="B2704" s="13">
        <f t="shared" si="171"/>
        <v>0</v>
      </c>
      <c r="C2704" s="13">
        <f t="shared" si="172"/>
        <v>0</v>
      </c>
      <c r="D2704" s="13"/>
      <c r="E2704" s="13">
        <f t="shared" si="173"/>
        <v>0</v>
      </c>
      <c r="G2704" s="13">
        <f>(IF(E2704&gt;SUM($C$6,$C$5,Sec!J2704),SUM($C$5,$C$6,Sec!J2704),E2704))</f>
        <v>0</v>
      </c>
      <c r="I2704">
        <f t="shared" si="174"/>
        <v>0</v>
      </c>
      <c r="J2704" s="13">
        <f>IF(G2704&lt;SUM($C$5:$C$6,Sec!J2704),((SUM($C$5,$C$6,-G2704,(Rate*Sec!J2704)))*Rate),0)</f>
        <v>0</v>
      </c>
    </row>
    <row r="2705" spans="1:10">
      <c r="A2705">
        <v>2696</v>
      </c>
      <c r="B2705" s="13">
        <f t="shared" si="171"/>
        <v>0</v>
      </c>
      <c r="C2705" s="13">
        <f t="shared" si="172"/>
        <v>0</v>
      </c>
      <c r="D2705" s="13"/>
      <c r="E2705" s="13">
        <f t="shared" si="173"/>
        <v>0</v>
      </c>
      <c r="G2705" s="13">
        <f>(IF(E2705&gt;SUM($C$6,$C$5,Sec!J2705),SUM($C$5,$C$6,Sec!J2705),E2705))</f>
        <v>0</v>
      </c>
      <c r="I2705">
        <f t="shared" si="174"/>
        <v>0</v>
      </c>
      <c r="J2705" s="13">
        <f>IF(G2705&lt;SUM($C$5:$C$6,Sec!J2705),((SUM($C$5,$C$6,-G2705,(Rate*Sec!J2705)))*Rate),0)</f>
        <v>0</v>
      </c>
    </row>
    <row r="2706" spans="1:10">
      <c r="A2706">
        <v>2697</v>
      </c>
      <c r="B2706" s="13">
        <f t="shared" si="171"/>
        <v>0</v>
      </c>
      <c r="C2706" s="13">
        <f t="shared" si="172"/>
        <v>0</v>
      </c>
      <c r="D2706" s="13"/>
      <c r="E2706" s="13">
        <f t="shared" si="173"/>
        <v>0</v>
      </c>
      <c r="G2706" s="13">
        <f>(IF(E2706&gt;SUM($C$6,$C$5,Sec!J2706),SUM($C$5,$C$6,Sec!J2706),E2706))</f>
        <v>0</v>
      </c>
      <c r="I2706">
        <f t="shared" si="174"/>
        <v>0</v>
      </c>
      <c r="J2706" s="13">
        <f>IF(G2706&lt;SUM($C$5:$C$6,Sec!J2706),((SUM($C$5,$C$6,-G2706,(Rate*Sec!J2706)))*Rate),0)</f>
        <v>0</v>
      </c>
    </row>
    <row r="2707" spans="1:10">
      <c r="A2707">
        <v>2698</v>
      </c>
      <c r="B2707" s="13">
        <f t="shared" si="171"/>
        <v>0</v>
      </c>
      <c r="C2707" s="13">
        <f t="shared" si="172"/>
        <v>0</v>
      </c>
      <c r="D2707" s="13"/>
      <c r="E2707" s="13">
        <f t="shared" si="173"/>
        <v>0</v>
      </c>
      <c r="G2707" s="13">
        <f>(IF(E2707&gt;SUM($C$6,$C$5,Sec!J2707),SUM($C$5,$C$6,Sec!J2707),E2707))</f>
        <v>0</v>
      </c>
      <c r="I2707">
        <f t="shared" si="174"/>
        <v>0</v>
      </c>
      <c r="J2707" s="13">
        <f>IF(G2707&lt;SUM($C$5:$C$6,Sec!J2707),((SUM($C$5,$C$6,-G2707,(Rate*Sec!J2707)))*Rate),0)</f>
        <v>0</v>
      </c>
    </row>
    <row r="2708" spans="1:10">
      <c r="A2708">
        <v>2699</v>
      </c>
      <c r="B2708" s="13">
        <f t="shared" si="171"/>
        <v>0</v>
      </c>
      <c r="C2708" s="13">
        <f t="shared" si="172"/>
        <v>0</v>
      </c>
      <c r="D2708" s="13"/>
      <c r="E2708" s="13">
        <f t="shared" si="173"/>
        <v>0</v>
      </c>
      <c r="G2708" s="13">
        <f>(IF(E2708&gt;SUM($C$6,$C$5,Sec!J2708),SUM($C$5,$C$6,Sec!J2708),E2708))</f>
        <v>0</v>
      </c>
      <c r="I2708">
        <f t="shared" si="174"/>
        <v>0</v>
      </c>
      <c r="J2708" s="13">
        <f>IF(G2708&lt;SUM($C$5:$C$6,Sec!J2708),((SUM($C$5,$C$6,-G2708,(Rate*Sec!J2708)))*Rate),0)</f>
        <v>0</v>
      </c>
    </row>
    <row r="2709" spans="1:10">
      <c r="A2709">
        <v>2700</v>
      </c>
      <c r="B2709" s="13">
        <f t="shared" si="171"/>
        <v>0</v>
      </c>
      <c r="C2709" s="13">
        <f t="shared" si="172"/>
        <v>0</v>
      </c>
      <c r="D2709" s="13"/>
      <c r="E2709" s="13">
        <f t="shared" si="173"/>
        <v>0</v>
      </c>
      <c r="G2709" s="13">
        <f>(IF(E2709&gt;SUM($C$6,$C$5,Sec!J2709),SUM($C$5,$C$6,Sec!J2709),E2709))</f>
        <v>0</v>
      </c>
      <c r="I2709">
        <f t="shared" si="174"/>
        <v>0</v>
      </c>
      <c r="J2709" s="13">
        <f>IF(G2709&lt;SUM($C$5:$C$6,Sec!J2709),((SUM($C$5,$C$6,-G2709,(Rate*Sec!J2709)))*Rate),0)</f>
        <v>0</v>
      </c>
    </row>
    <row r="2710" spans="1:10">
      <c r="A2710">
        <v>2701</v>
      </c>
      <c r="B2710" s="13">
        <f t="shared" si="171"/>
        <v>0</v>
      </c>
      <c r="C2710" s="13">
        <f t="shared" si="172"/>
        <v>0</v>
      </c>
      <c r="D2710" s="13"/>
      <c r="E2710" s="13">
        <f t="shared" si="173"/>
        <v>0</v>
      </c>
      <c r="G2710" s="13">
        <f>(IF(E2710&gt;SUM($C$6,$C$5,Sec!J2710),SUM($C$5,$C$6,Sec!J2710),E2710))</f>
        <v>0</v>
      </c>
      <c r="I2710">
        <f t="shared" si="174"/>
        <v>0</v>
      </c>
      <c r="J2710" s="13">
        <f>IF(G2710&lt;SUM($C$5:$C$6,Sec!J2710),((SUM($C$5,$C$6,-G2710,(Rate*Sec!J2710)))*Rate),0)</f>
        <v>0</v>
      </c>
    </row>
    <row r="2711" spans="1:10">
      <c r="A2711">
        <v>2702</v>
      </c>
      <c r="B2711" s="13">
        <f t="shared" si="171"/>
        <v>0</v>
      </c>
      <c r="C2711" s="13">
        <f t="shared" si="172"/>
        <v>0</v>
      </c>
      <c r="D2711" s="13"/>
      <c r="E2711" s="13">
        <f t="shared" si="173"/>
        <v>0</v>
      </c>
      <c r="G2711" s="13">
        <f>(IF(E2711&gt;SUM($C$6,$C$5,Sec!J2711),SUM($C$5,$C$6,Sec!J2711),E2711))</f>
        <v>0</v>
      </c>
      <c r="I2711">
        <f t="shared" si="174"/>
        <v>0</v>
      </c>
      <c r="J2711" s="13">
        <f>IF(G2711&lt;SUM($C$5:$C$6,Sec!J2711),((SUM($C$5,$C$6,-G2711,(Rate*Sec!J2711)))*Rate),0)</f>
        <v>0</v>
      </c>
    </row>
    <row r="2712" spans="1:10">
      <c r="A2712">
        <v>2703</v>
      </c>
      <c r="B2712" s="13">
        <f t="shared" si="171"/>
        <v>0</v>
      </c>
      <c r="C2712" s="13">
        <f t="shared" si="172"/>
        <v>0</v>
      </c>
      <c r="D2712" s="13"/>
      <c r="E2712" s="13">
        <f t="shared" si="173"/>
        <v>0</v>
      </c>
      <c r="G2712" s="13">
        <f>(IF(E2712&gt;SUM($C$6,$C$5,Sec!J2712),SUM($C$5,$C$6,Sec!J2712),E2712))</f>
        <v>0</v>
      </c>
      <c r="I2712">
        <f t="shared" si="174"/>
        <v>0</v>
      </c>
      <c r="J2712" s="13">
        <f>IF(G2712&lt;SUM($C$5:$C$6,Sec!J2712),((SUM($C$5,$C$6,-G2712,(Rate*Sec!J2712)))*Rate),0)</f>
        <v>0</v>
      </c>
    </row>
    <row r="2713" spans="1:10">
      <c r="A2713">
        <v>2704</v>
      </c>
      <c r="B2713" s="13">
        <f t="shared" si="171"/>
        <v>0</v>
      </c>
      <c r="C2713" s="13">
        <f t="shared" si="172"/>
        <v>0</v>
      </c>
      <c r="D2713" s="13"/>
      <c r="E2713" s="13">
        <f t="shared" si="173"/>
        <v>0</v>
      </c>
      <c r="G2713" s="13">
        <f>(IF(E2713&gt;SUM($C$6,$C$5,Sec!J2713),SUM($C$5,$C$6,Sec!J2713),E2713))</f>
        <v>0</v>
      </c>
      <c r="I2713">
        <f t="shared" si="174"/>
        <v>0</v>
      </c>
      <c r="J2713" s="13">
        <f>IF(G2713&lt;SUM($C$5:$C$6,Sec!J2713),((SUM($C$5,$C$6,-G2713,(Rate*Sec!J2713)))*Rate),0)</f>
        <v>0</v>
      </c>
    </row>
    <row r="2714" spans="1:10">
      <c r="A2714">
        <v>2705</v>
      </c>
      <c r="B2714" s="13">
        <f t="shared" si="171"/>
        <v>0</v>
      </c>
      <c r="C2714" s="13">
        <f t="shared" si="172"/>
        <v>0</v>
      </c>
      <c r="D2714" s="13"/>
      <c r="E2714" s="13">
        <f t="shared" si="173"/>
        <v>0</v>
      </c>
      <c r="G2714" s="13">
        <f>(IF(E2714&gt;SUM($C$6,$C$5,Sec!J2714),SUM($C$5,$C$6,Sec!J2714),E2714))</f>
        <v>0</v>
      </c>
      <c r="I2714">
        <f t="shared" si="174"/>
        <v>0</v>
      </c>
      <c r="J2714" s="13">
        <f>IF(G2714&lt;SUM($C$5:$C$6,Sec!J2714),((SUM($C$5,$C$6,-G2714,(Rate*Sec!J2714)))*Rate),0)</f>
        <v>0</v>
      </c>
    </row>
    <row r="2715" spans="1:10">
      <c r="A2715">
        <v>2706</v>
      </c>
      <c r="B2715" s="13">
        <f t="shared" si="171"/>
        <v>0</v>
      </c>
      <c r="C2715" s="13">
        <f t="shared" si="172"/>
        <v>0</v>
      </c>
      <c r="D2715" s="13"/>
      <c r="E2715" s="13">
        <f t="shared" si="173"/>
        <v>0</v>
      </c>
      <c r="G2715" s="13">
        <f>(IF(E2715&gt;SUM($C$6,$C$5,Sec!J2715),SUM($C$5,$C$6,Sec!J2715),E2715))</f>
        <v>0</v>
      </c>
      <c r="I2715">
        <f t="shared" si="174"/>
        <v>0</v>
      </c>
      <c r="J2715" s="13">
        <f>IF(G2715&lt;SUM($C$5:$C$6,Sec!J2715),((SUM($C$5,$C$6,-G2715,(Rate*Sec!J2715)))*Rate),0)</f>
        <v>0</v>
      </c>
    </row>
    <row r="2716" spans="1:10">
      <c r="A2716">
        <v>2707</v>
      </c>
      <c r="B2716" s="13">
        <f t="shared" si="171"/>
        <v>0</v>
      </c>
      <c r="C2716" s="13">
        <f t="shared" si="172"/>
        <v>0</v>
      </c>
      <c r="D2716" s="13"/>
      <c r="E2716" s="13">
        <f t="shared" si="173"/>
        <v>0</v>
      </c>
      <c r="G2716" s="13">
        <f>(IF(E2716&gt;SUM($C$6,$C$5,Sec!J2716),SUM($C$5,$C$6,Sec!J2716),E2716))</f>
        <v>0</v>
      </c>
      <c r="I2716">
        <f t="shared" si="174"/>
        <v>0</v>
      </c>
      <c r="J2716" s="13">
        <f>IF(G2716&lt;SUM($C$5:$C$6,Sec!J2716),((SUM($C$5,$C$6,-G2716,(Rate*Sec!J2716)))*Rate),0)</f>
        <v>0</v>
      </c>
    </row>
    <row r="2717" spans="1:10">
      <c r="A2717">
        <v>2708</v>
      </c>
      <c r="B2717" s="13">
        <f t="shared" si="171"/>
        <v>0</v>
      </c>
      <c r="C2717" s="13">
        <f t="shared" si="172"/>
        <v>0</v>
      </c>
      <c r="D2717" s="13"/>
      <c r="E2717" s="13">
        <f t="shared" si="173"/>
        <v>0</v>
      </c>
      <c r="G2717" s="13">
        <f>(IF(E2717&gt;SUM($C$6,$C$5,Sec!J2717),SUM($C$5,$C$6,Sec!J2717),E2717))</f>
        <v>0</v>
      </c>
      <c r="I2717">
        <f t="shared" si="174"/>
        <v>0</v>
      </c>
      <c r="J2717" s="13">
        <f>IF(G2717&lt;SUM($C$5:$C$6,Sec!J2717),((SUM($C$5,$C$6,-G2717,(Rate*Sec!J2717)))*Rate),0)</f>
        <v>0</v>
      </c>
    </row>
    <row r="2718" spans="1:10">
      <c r="A2718">
        <v>2709</v>
      </c>
      <c r="B2718" s="13">
        <f t="shared" si="171"/>
        <v>0</v>
      </c>
      <c r="C2718" s="13">
        <f t="shared" si="172"/>
        <v>0</v>
      </c>
      <c r="D2718" s="13"/>
      <c r="E2718" s="13">
        <f t="shared" si="173"/>
        <v>0</v>
      </c>
      <c r="G2718" s="13">
        <f>(IF(E2718&gt;SUM($C$6,$C$5,Sec!J2718),SUM($C$5,$C$6,Sec!J2718),E2718))</f>
        <v>0</v>
      </c>
      <c r="I2718">
        <f t="shared" si="174"/>
        <v>0</v>
      </c>
      <c r="J2718" s="13">
        <f>IF(G2718&lt;SUM($C$5:$C$6,Sec!J2718),((SUM($C$5,$C$6,-G2718,(Rate*Sec!J2718)))*Rate),0)</f>
        <v>0</v>
      </c>
    </row>
    <row r="2719" spans="1:10">
      <c r="A2719">
        <v>2710</v>
      </c>
      <c r="B2719" s="13">
        <f t="shared" si="171"/>
        <v>0</v>
      </c>
      <c r="C2719" s="13">
        <f t="shared" si="172"/>
        <v>0</v>
      </c>
      <c r="D2719" s="13"/>
      <c r="E2719" s="13">
        <f t="shared" si="173"/>
        <v>0</v>
      </c>
      <c r="G2719" s="13">
        <f>(IF(E2719&gt;SUM($C$6,$C$5,Sec!J2719),SUM($C$5,$C$6,Sec!J2719),E2719))</f>
        <v>0</v>
      </c>
      <c r="I2719">
        <f t="shared" si="174"/>
        <v>0</v>
      </c>
      <c r="J2719" s="13">
        <f>IF(G2719&lt;SUM($C$5:$C$6,Sec!J2719),((SUM($C$5,$C$6,-G2719,(Rate*Sec!J2719)))*Rate),0)</f>
        <v>0</v>
      </c>
    </row>
    <row r="2720" spans="1:10">
      <c r="A2720">
        <v>2711</v>
      </c>
      <c r="B2720" s="13">
        <f t="shared" si="171"/>
        <v>0</v>
      </c>
      <c r="C2720" s="13">
        <f t="shared" si="172"/>
        <v>0</v>
      </c>
      <c r="D2720" s="13"/>
      <c r="E2720" s="13">
        <f t="shared" si="173"/>
        <v>0</v>
      </c>
      <c r="G2720" s="13">
        <f>(IF(E2720&gt;SUM($C$6,$C$5,Sec!J2720),SUM($C$5,$C$6,Sec!J2720),E2720))</f>
        <v>0</v>
      </c>
      <c r="I2720">
        <f t="shared" si="174"/>
        <v>0</v>
      </c>
      <c r="J2720" s="13">
        <f>IF(G2720&lt;SUM($C$5:$C$6,Sec!J2720),((SUM($C$5,$C$6,-G2720,(Rate*Sec!J2720)))*Rate),0)</f>
        <v>0</v>
      </c>
    </row>
    <row r="2721" spans="1:10">
      <c r="A2721">
        <v>2712</v>
      </c>
      <c r="B2721" s="13">
        <f t="shared" si="171"/>
        <v>0</v>
      </c>
      <c r="C2721" s="13">
        <f t="shared" si="172"/>
        <v>0</v>
      </c>
      <c r="D2721" s="13"/>
      <c r="E2721" s="13">
        <f t="shared" si="173"/>
        <v>0</v>
      </c>
      <c r="G2721" s="13">
        <f>(IF(E2721&gt;SUM($C$6,$C$5,Sec!J2721),SUM($C$5,$C$6,Sec!J2721),E2721))</f>
        <v>0</v>
      </c>
      <c r="I2721">
        <f t="shared" si="174"/>
        <v>0</v>
      </c>
      <c r="J2721" s="13">
        <f>IF(G2721&lt;SUM($C$5:$C$6,Sec!J2721),((SUM($C$5,$C$6,-G2721,(Rate*Sec!J2721)))*Rate),0)</f>
        <v>0</v>
      </c>
    </row>
    <row r="2722" spans="1:10">
      <c r="A2722">
        <v>2713</v>
      </c>
      <c r="B2722" s="13">
        <f t="shared" si="171"/>
        <v>0</v>
      </c>
      <c r="C2722" s="13">
        <f t="shared" si="172"/>
        <v>0</v>
      </c>
      <c r="D2722" s="13"/>
      <c r="E2722" s="13">
        <f t="shared" si="173"/>
        <v>0</v>
      </c>
      <c r="G2722" s="13">
        <f>(IF(E2722&gt;SUM($C$6,$C$5,Sec!J2722),SUM($C$5,$C$6,Sec!J2722),E2722))</f>
        <v>0</v>
      </c>
      <c r="I2722">
        <f t="shared" si="174"/>
        <v>0</v>
      </c>
      <c r="J2722" s="13">
        <f>IF(G2722&lt;SUM($C$5:$C$6,Sec!J2722),((SUM($C$5,$C$6,-G2722,(Rate*Sec!J2722)))*Rate),0)</f>
        <v>0</v>
      </c>
    </row>
    <row r="2723" spans="1:10">
      <c r="A2723">
        <v>2714</v>
      </c>
      <c r="B2723" s="13">
        <f t="shared" si="171"/>
        <v>0</v>
      </c>
      <c r="C2723" s="13">
        <f t="shared" si="172"/>
        <v>0</v>
      </c>
      <c r="D2723" s="13"/>
      <c r="E2723" s="13">
        <f t="shared" si="173"/>
        <v>0</v>
      </c>
      <c r="G2723" s="13">
        <f>(IF(E2723&gt;SUM($C$6,$C$5,Sec!J2723),SUM($C$5,$C$6,Sec!J2723),E2723))</f>
        <v>0</v>
      </c>
      <c r="I2723">
        <f t="shared" si="174"/>
        <v>0</v>
      </c>
      <c r="J2723" s="13">
        <f>IF(G2723&lt;SUM($C$5:$C$6,Sec!J2723),((SUM($C$5,$C$6,-G2723,(Rate*Sec!J2723)))*Rate),0)</f>
        <v>0</v>
      </c>
    </row>
    <row r="2724" spans="1:10">
      <c r="A2724">
        <v>2715</v>
      </c>
      <c r="B2724" s="13">
        <f t="shared" si="171"/>
        <v>0</v>
      </c>
      <c r="C2724" s="13">
        <f t="shared" si="172"/>
        <v>0</v>
      </c>
      <c r="D2724" s="13"/>
      <c r="E2724" s="13">
        <f t="shared" si="173"/>
        <v>0</v>
      </c>
      <c r="G2724" s="13">
        <f>(IF(E2724&gt;SUM($C$6,$C$5,Sec!J2724),SUM($C$5,$C$6,Sec!J2724),E2724))</f>
        <v>0</v>
      </c>
      <c r="I2724">
        <f t="shared" si="174"/>
        <v>0</v>
      </c>
      <c r="J2724" s="13">
        <f>IF(G2724&lt;SUM($C$5:$C$6,Sec!J2724),((SUM($C$5,$C$6,-G2724,(Rate*Sec!J2724)))*Rate),0)</f>
        <v>0</v>
      </c>
    </row>
    <row r="2725" spans="1:10">
      <c r="A2725">
        <v>2716</v>
      </c>
      <c r="B2725" s="13">
        <f t="shared" si="171"/>
        <v>0</v>
      </c>
      <c r="C2725" s="13">
        <f t="shared" si="172"/>
        <v>0</v>
      </c>
      <c r="D2725" s="13"/>
      <c r="E2725" s="13">
        <f t="shared" si="173"/>
        <v>0</v>
      </c>
      <c r="G2725" s="13">
        <f>(IF(E2725&gt;SUM($C$6,$C$5,Sec!J2725),SUM($C$5,$C$6,Sec!J2725),E2725))</f>
        <v>0</v>
      </c>
      <c r="I2725">
        <f t="shared" si="174"/>
        <v>0</v>
      </c>
      <c r="J2725" s="13">
        <f>IF(G2725&lt;SUM($C$5:$C$6,Sec!J2725),((SUM($C$5,$C$6,-G2725,(Rate*Sec!J2725)))*Rate),0)</f>
        <v>0</v>
      </c>
    </row>
    <row r="2726" spans="1:10">
      <c r="A2726">
        <v>2717</v>
      </c>
      <c r="B2726" s="13">
        <f t="shared" si="171"/>
        <v>0</v>
      </c>
      <c r="C2726" s="13">
        <f t="shared" si="172"/>
        <v>0</v>
      </c>
      <c r="D2726" s="13"/>
      <c r="E2726" s="13">
        <f t="shared" si="173"/>
        <v>0</v>
      </c>
      <c r="G2726" s="13">
        <f>(IF(E2726&gt;SUM($C$6,$C$5,Sec!J2726),SUM($C$5,$C$6,Sec!J2726),E2726))</f>
        <v>0</v>
      </c>
      <c r="I2726">
        <f t="shared" si="174"/>
        <v>0</v>
      </c>
      <c r="J2726" s="13">
        <f>IF(G2726&lt;SUM($C$5:$C$6,Sec!J2726),((SUM($C$5,$C$6,-G2726,(Rate*Sec!J2726)))*Rate),0)</f>
        <v>0</v>
      </c>
    </row>
    <row r="2727" spans="1:10">
      <c r="A2727">
        <v>2718</v>
      </c>
      <c r="B2727" s="13">
        <f t="shared" si="171"/>
        <v>0</v>
      </c>
      <c r="C2727" s="13">
        <f t="shared" si="172"/>
        <v>0</v>
      </c>
      <c r="D2727" s="13"/>
      <c r="E2727" s="13">
        <f t="shared" si="173"/>
        <v>0</v>
      </c>
      <c r="G2727" s="13">
        <f>(IF(E2727&gt;SUM($C$6,$C$5,Sec!J2727),SUM($C$5,$C$6,Sec!J2727),E2727))</f>
        <v>0</v>
      </c>
      <c r="I2727">
        <f t="shared" si="174"/>
        <v>0</v>
      </c>
      <c r="J2727" s="13">
        <f>IF(G2727&lt;SUM($C$5:$C$6,Sec!J2727),((SUM($C$5,$C$6,-G2727,(Rate*Sec!J2727)))*Rate),0)</f>
        <v>0</v>
      </c>
    </row>
    <row r="2728" spans="1:10">
      <c r="A2728">
        <v>2719</v>
      </c>
      <c r="B2728" s="13">
        <f t="shared" si="171"/>
        <v>0</v>
      </c>
      <c r="C2728" s="13">
        <f t="shared" si="172"/>
        <v>0</v>
      </c>
      <c r="D2728" s="13"/>
      <c r="E2728" s="13">
        <f t="shared" si="173"/>
        <v>0</v>
      </c>
      <c r="G2728" s="13">
        <f>(IF(E2728&gt;SUM($C$6,$C$5,Sec!J2728),SUM($C$5,$C$6,Sec!J2728),E2728))</f>
        <v>0</v>
      </c>
      <c r="I2728">
        <f t="shared" si="174"/>
        <v>0</v>
      </c>
      <c r="J2728" s="13">
        <f>IF(G2728&lt;SUM($C$5:$C$6,Sec!J2728),((SUM($C$5,$C$6,-G2728,(Rate*Sec!J2728)))*Rate),0)</f>
        <v>0</v>
      </c>
    </row>
    <row r="2729" spans="1:10">
      <c r="A2729">
        <v>2720</v>
      </c>
      <c r="B2729" s="13">
        <f t="shared" si="171"/>
        <v>0</v>
      </c>
      <c r="C2729" s="13">
        <f t="shared" si="172"/>
        <v>0</v>
      </c>
      <c r="D2729" s="13"/>
      <c r="E2729" s="13">
        <f t="shared" si="173"/>
        <v>0</v>
      </c>
      <c r="G2729" s="13">
        <f>(IF(E2729&gt;SUM($C$6,$C$5,Sec!J2729),SUM($C$5,$C$6,Sec!J2729),E2729))</f>
        <v>0</v>
      </c>
      <c r="I2729">
        <f t="shared" si="174"/>
        <v>0</v>
      </c>
      <c r="J2729" s="13">
        <f>IF(G2729&lt;SUM($C$5:$C$6,Sec!J2729),((SUM($C$5,$C$6,-G2729,(Rate*Sec!J2729)))*Rate),0)</f>
        <v>0</v>
      </c>
    </row>
    <row r="2730" spans="1:10">
      <c r="A2730">
        <v>2721</v>
      </c>
      <c r="B2730" s="13">
        <f t="shared" si="171"/>
        <v>0</v>
      </c>
      <c r="C2730" s="13">
        <f t="shared" si="172"/>
        <v>0</v>
      </c>
      <c r="D2730" s="13"/>
      <c r="E2730" s="13">
        <f t="shared" si="173"/>
        <v>0</v>
      </c>
      <c r="G2730" s="13">
        <f>(IF(E2730&gt;SUM($C$6,$C$5,Sec!J2730),SUM($C$5,$C$6,Sec!J2730),E2730))</f>
        <v>0</v>
      </c>
      <c r="I2730">
        <f t="shared" si="174"/>
        <v>0</v>
      </c>
      <c r="J2730" s="13">
        <f>IF(G2730&lt;SUM($C$5:$C$6,Sec!J2730),((SUM($C$5,$C$6,-G2730,(Rate*Sec!J2730)))*Rate),0)</f>
        <v>0</v>
      </c>
    </row>
    <row r="2731" spans="1:10">
      <c r="A2731">
        <v>2722</v>
      </c>
      <c r="B2731" s="13">
        <f t="shared" si="171"/>
        <v>0</v>
      </c>
      <c r="C2731" s="13">
        <f t="shared" si="172"/>
        <v>0</v>
      </c>
      <c r="D2731" s="13"/>
      <c r="E2731" s="13">
        <f t="shared" si="173"/>
        <v>0</v>
      </c>
      <c r="G2731" s="13">
        <f>(IF(E2731&gt;SUM($C$6,$C$5,Sec!J2731),SUM($C$5,$C$6,Sec!J2731),E2731))</f>
        <v>0</v>
      </c>
      <c r="I2731">
        <f t="shared" si="174"/>
        <v>0</v>
      </c>
      <c r="J2731" s="13">
        <f>IF(G2731&lt;SUM($C$5:$C$6,Sec!J2731),((SUM($C$5,$C$6,-G2731,(Rate*Sec!J2731)))*Rate),0)</f>
        <v>0</v>
      </c>
    </row>
    <row r="2732" spans="1:10">
      <c r="A2732">
        <v>2723</v>
      </c>
      <c r="B2732" s="13">
        <f t="shared" si="171"/>
        <v>0</v>
      </c>
      <c r="C2732" s="13">
        <f t="shared" si="172"/>
        <v>0</v>
      </c>
      <c r="D2732" s="13"/>
      <c r="E2732" s="13">
        <f t="shared" si="173"/>
        <v>0</v>
      </c>
      <c r="G2732" s="13">
        <f>(IF(E2732&gt;SUM($C$6,$C$5,Sec!J2732),SUM($C$5,$C$6,Sec!J2732),E2732))</f>
        <v>0</v>
      </c>
      <c r="I2732">
        <f t="shared" si="174"/>
        <v>0</v>
      </c>
      <c r="J2732" s="13">
        <f>IF(G2732&lt;SUM($C$5:$C$6,Sec!J2732),((SUM($C$5,$C$6,-G2732,(Rate*Sec!J2732)))*Rate),0)</f>
        <v>0</v>
      </c>
    </row>
    <row r="2733" spans="1:10">
      <c r="A2733">
        <v>2724</v>
      </c>
      <c r="B2733" s="13">
        <f t="shared" si="171"/>
        <v>0</v>
      </c>
      <c r="C2733" s="13">
        <f t="shared" si="172"/>
        <v>0</v>
      </c>
      <c r="D2733" s="13"/>
      <c r="E2733" s="13">
        <f t="shared" si="173"/>
        <v>0</v>
      </c>
      <c r="G2733" s="13">
        <f>(IF(E2733&gt;SUM($C$6,$C$5,Sec!J2733),SUM($C$5,$C$6,Sec!J2733),E2733))</f>
        <v>0</v>
      </c>
      <c r="I2733">
        <f t="shared" si="174"/>
        <v>0</v>
      </c>
      <c r="J2733" s="13">
        <f>IF(G2733&lt;SUM($C$5:$C$6,Sec!J2733),((SUM($C$5,$C$6,-G2733,(Rate*Sec!J2733)))*Rate),0)</f>
        <v>0</v>
      </c>
    </row>
    <row r="2734" spans="1:10">
      <c r="A2734">
        <v>2725</v>
      </c>
      <c r="B2734" s="13">
        <f t="shared" ref="B2734:B2797" si="175">IF(SUM(E2733,-G2733)&lt;0,0,SUM(E2733,-G2733))</f>
        <v>0</v>
      </c>
      <c r="C2734" s="13">
        <f t="shared" ref="C2734:C2797" si="176">(B2734*$C$4)/12</f>
        <v>0</v>
      </c>
      <c r="D2734" s="13"/>
      <c r="E2734" s="13">
        <f t="shared" ref="E2734:E2797" si="177">SUM(C2734,B2734)</f>
        <v>0</v>
      </c>
      <c r="G2734" s="13">
        <f>(IF(E2734&gt;SUM($C$6,$C$5,Sec!J2734),SUM($C$5,$C$6,Sec!J2734),E2734))</f>
        <v>0</v>
      </c>
      <c r="I2734">
        <f t="shared" ref="I2734:I2797" si="178">IF(E2734&gt;0,1,0)</f>
        <v>0</v>
      </c>
      <c r="J2734" s="13">
        <f>IF(G2734&lt;SUM($C$5:$C$6,Sec!J2734),((SUM($C$5,$C$6,-G2734,(Rate*Sec!J2734)))*Rate),0)</f>
        <v>0</v>
      </c>
    </row>
    <row r="2735" spans="1:10">
      <c r="A2735">
        <v>2726</v>
      </c>
      <c r="B2735" s="13">
        <f t="shared" si="175"/>
        <v>0</v>
      </c>
      <c r="C2735" s="13">
        <f t="shared" si="176"/>
        <v>0</v>
      </c>
      <c r="D2735" s="13"/>
      <c r="E2735" s="13">
        <f t="shared" si="177"/>
        <v>0</v>
      </c>
      <c r="G2735" s="13">
        <f>(IF(E2735&gt;SUM($C$6,$C$5,Sec!J2735),SUM($C$5,$C$6,Sec!J2735),E2735))</f>
        <v>0</v>
      </c>
      <c r="I2735">
        <f t="shared" si="178"/>
        <v>0</v>
      </c>
      <c r="J2735" s="13">
        <f>IF(G2735&lt;SUM($C$5:$C$6,Sec!J2735),((SUM($C$5,$C$6,-G2735,(Rate*Sec!J2735)))*Rate),0)</f>
        <v>0</v>
      </c>
    </row>
    <row r="2736" spans="1:10">
      <c r="A2736">
        <v>2727</v>
      </c>
      <c r="B2736" s="13">
        <f t="shared" si="175"/>
        <v>0</v>
      </c>
      <c r="C2736" s="13">
        <f t="shared" si="176"/>
        <v>0</v>
      </c>
      <c r="D2736" s="13"/>
      <c r="E2736" s="13">
        <f t="shared" si="177"/>
        <v>0</v>
      </c>
      <c r="G2736" s="13">
        <f>(IF(E2736&gt;SUM($C$6,$C$5,Sec!J2736),SUM($C$5,$C$6,Sec!J2736),E2736))</f>
        <v>0</v>
      </c>
      <c r="I2736">
        <f t="shared" si="178"/>
        <v>0</v>
      </c>
      <c r="J2736" s="13">
        <f>IF(G2736&lt;SUM($C$5:$C$6,Sec!J2736),((SUM($C$5,$C$6,-G2736,(Rate*Sec!J2736)))*Rate),0)</f>
        <v>0</v>
      </c>
    </row>
    <row r="2737" spans="1:10">
      <c r="A2737">
        <v>2728</v>
      </c>
      <c r="B2737" s="13">
        <f t="shared" si="175"/>
        <v>0</v>
      </c>
      <c r="C2737" s="13">
        <f t="shared" si="176"/>
        <v>0</v>
      </c>
      <c r="D2737" s="13"/>
      <c r="E2737" s="13">
        <f t="shared" si="177"/>
        <v>0</v>
      </c>
      <c r="G2737" s="13">
        <f>(IF(E2737&gt;SUM($C$6,$C$5,Sec!J2737),SUM($C$5,$C$6,Sec!J2737),E2737))</f>
        <v>0</v>
      </c>
      <c r="I2737">
        <f t="shared" si="178"/>
        <v>0</v>
      </c>
      <c r="J2737" s="13">
        <f>IF(G2737&lt;SUM($C$5:$C$6,Sec!J2737),((SUM($C$5,$C$6,-G2737,(Rate*Sec!J2737)))*Rate),0)</f>
        <v>0</v>
      </c>
    </row>
    <row r="2738" spans="1:10">
      <c r="A2738">
        <v>2729</v>
      </c>
      <c r="B2738" s="13">
        <f t="shared" si="175"/>
        <v>0</v>
      </c>
      <c r="C2738" s="13">
        <f t="shared" si="176"/>
        <v>0</v>
      </c>
      <c r="D2738" s="13"/>
      <c r="E2738" s="13">
        <f t="shared" si="177"/>
        <v>0</v>
      </c>
      <c r="G2738" s="13">
        <f>(IF(E2738&gt;SUM($C$6,$C$5,Sec!J2738),SUM($C$5,$C$6,Sec!J2738),E2738))</f>
        <v>0</v>
      </c>
      <c r="I2738">
        <f t="shared" si="178"/>
        <v>0</v>
      </c>
      <c r="J2738" s="13">
        <f>IF(G2738&lt;SUM($C$5:$C$6,Sec!J2738),((SUM($C$5,$C$6,-G2738,(Rate*Sec!J2738)))*Rate),0)</f>
        <v>0</v>
      </c>
    </row>
    <row r="2739" spans="1:10">
      <c r="A2739">
        <v>2730</v>
      </c>
      <c r="B2739" s="13">
        <f t="shared" si="175"/>
        <v>0</v>
      </c>
      <c r="C2739" s="13">
        <f t="shared" si="176"/>
        <v>0</v>
      </c>
      <c r="D2739" s="13"/>
      <c r="E2739" s="13">
        <f t="shared" si="177"/>
        <v>0</v>
      </c>
      <c r="G2739" s="13">
        <f>(IF(E2739&gt;SUM($C$6,$C$5,Sec!J2739),SUM($C$5,$C$6,Sec!J2739),E2739))</f>
        <v>0</v>
      </c>
      <c r="I2739">
        <f t="shared" si="178"/>
        <v>0</v>
      </c>
      <c r="J2739" s="13">
        <f>IF(G2739&lt;SUM($C$5:$C$6,Sec!J2739),((SUM($C$5,$C$6,-G2739,(Rate*Sec!J2739)))*Rate),0)</f>
        <v>0</v>
      </c>
    </row>
    <row r="2740" spans="1:10">
      <c r="A2740">
        <v>2731</v>
      </c>
      <c r="B2740" s="13">
        <f t="shared" si="175"/>
        <v>0</v>
      </c>
      <c r="C2740" s="13">
        <f t="shared" si="176"/>
        <v>0</v>
      </c>
      <c r="D2740" s="13"/>
      <c r="E2740" s="13">
        <f t="shared" si="177"/>
        <v>0</v>
      </c>
      <c r="G2740" s="13">
        <f>(IF(E2740&gt;SUM($C$6,$C$5,Sec!J2740),SUM($C$5,$C$6,Sec!J2740),E2740))</f>
        <v>0</v>
      </c>
      <c r="I2740">
        <f t="shared" si="178"/>
        <v>0</v>
      </c>
      <c r="J2740" s="13">
        <f>IF(G2740&lt;SUM($C$5:$C$6,Sec!J2740),((SUM($C$5,$C$6,-G2740,(Rate*Sec!J2740)))*Rate),0)</f>
        <v>0</v>
      </c>
    </row>
    <row r="2741" spans="1:10">
      <c r="A2741">
        <v>2732</v>
      </c>
      <c r="B2741" s="13">
        <f t="shared" si="175"/>
        <v>0</v>
      </c>
      <c r="C2741" s="13">
        <f t="shared" si="176"/>
        <v>0</v>
      </c>
      <c r="D2741" s="13"/>
      <c r="E2741" s="13">
        <f t="shared" si="177"/>
        <v>0</v>
      </c>
      <c r="G2741" s="13">
        <f>(IF(E2741&gt;SUM($C$6,$C$5,Sec!J2741),SUM($C$5,$C$6,Sec!J2741),E2741))</f>
        <v>0</v>
      </c>
      <c r="I2741">
        <f t="shared" si="178"/>
        <v>0</v>
      </c>
      <c r="J2741" s="13">
        <f>IF(G2741&lt;SUM($C$5:$C$6,Sec!J2741),((SUM($C$5,$C$6,-G2741,(Rate*Sec!J2741)))*Rate),0)</f>
        <v>0</v>
      </c>
    </row>
    <row r="2742" spans="1:10">
      <c r="A2742">
        <v>2733</v>
      </c>
      <c r="B2742" s="13">
        <f t="shared" si="175"/>
        <v>0</v>
      </c>
      <c r="C2742" s="13">
        <f t="shared" si="176"/>
        <v>0</v>
      </c>
      <c r="D2742" s="13"/>
      <c r="E2742" s="13">
        <f t="shared" si="177"/>
        <v>0</v>
      </c>
      <c r="G2742" s="13">
        <f>(IF(E2742&gt;SUM($C$6,$C$5,Sec!J2742),SUM($C$5,$C$6,Sec!J2742),E2742))</f>
        <v>0</v>
      </c>
      <c r="I2742">
        <f t="shared" si="178"/>
        <v>0</v>
      </c>
      <c r="J2742" s="13">
        <f>IF(G2742&lt;SUM($C$5:$C$6,Sec!J2742),((SUM($C$5,$C$6,-G2742,(Rate*Sec!J2742)))*Rate),0)</f>
        <v>0</v>
      </c>
    </row>
    <row r="2743" spans="1:10">
      <c r="A2743">
        <v>2734</v>
      </c>
      <c r="B2743" s="13">
        <f t="shared" si="175"/>
        <v>0</v>
      </c>
      <c r="C2743" s="13">
        <f t="shared" si="176"/>
        <v>0</v>
      </c>
      <c r="D2743" s="13"/>
      <c r="E2743" s="13">
        <f t="shared" si="177"/>
        <v>0</v>
      </c>
      <c r="G2743" s="13">
        <f>(IF(E2743&gt;SUM($C$6,$C$5,Sec!J2743),SUM($C$5,$C$6,Sec!J2743),E2743))</f>
        <v>0</v>
      </c>
      <c r="I2743">
        <f t="shared" si="178"/>
        <v>0</v>
      </c>
      <c r="J2743" s="13">
        <f>IF(G2743&lt;SUM($C$5:$C$6,Sec!J2743),((SUM($C$5,$C$6,-G2743,(Rate*Sec!J2743)))*Rate),0)</f>
        <v>0</v>
      </c>
    </row>
    <row r="2744" spans="1:10">
      <c r="A2744">
        <v>2735</v>
      </c>
      <c r="B2744" s="13">
        <f t="shared" si="175"/>
        <v>0</v>
      </c>
      <c r="C2744" s="13">
        <f t="shared" si="176"/>
        <v>0</v>
      </c>
      <c r="D2744" s="13"/>
      <c r="E2744" s="13">
        <f t="shared" si="177"/>
        <v>0</v>
      </c>
      <c r="G2744" s="13">
        <f>(IF(E2744&gt;SUM($C$6,$C$5,Sec!J2744),SUM($C$5,$C$6,Sec!J2744),E2744))</f>
        <v>0</v>
      </c>
      <c r="I2744">
        <f t="shared" si="178"/>
        <v>0</v>
      </c>
      <c r="J2744" s="13">
        <f>IF(G2744&lt;SUM($C$5:$C$6,Sec!J2744),((SUM($C$5,$C$6,-G2744,(Rate*Sec!J2744)))*Rate),0)</f>
        <v>0</v>
      </c>
    </row>
    <row r="2745" spans="1:10">
      <c r="A2745">
        <v>2736</v>
      </c>
      <c r="B2745" s="13">
        <f t="shared" si="175"/>
        <v>0</v>
      </c>
      <c r="C2745" s="13">
        <f t="shared" si="176"/>
        <v>0</v>
      </c>
      <c r="D2745" s="13"/>
      <c r="E2745" s="13">
        <f t="shared" si="177"/>
        <v>0</v>
      </c>
      <c r="G2745" s="13">
        <f>(IF(E2745&gt;SUM($C$6,$C$5,Sec!J2745),SUM($C$5,$C$6,Sec!J2745),E2745))</f>
        <v>0</v>
      </c>
      <c r="I2745">
        <f t="shared" si="178"/>
        <v>0</v>
      </c>
      <c r="J2745" s="13">
        <f>IF(G2745&lt;SUM($C$5:$C$6,Sec!J2745),((SUM($C$5,$C$6,-G2745,(Rate*Sec!J2745)))*Rate),0)</f>
        <v>0</v>
      </c>
    </row>
    <row r="2746" spans="1:10">
      <c r="A2746">
        <v>2737</v>
      </c>
      <c r="B2746" s="13">
        <f t="shared" si="175"/>
        <v>0</v>
      </c>
      <c r="C2746" s="13">
        <f t="shared" si="176"/>
        <v>0</v>
      </c>
      <c r="D2746" s="13"/>
      <c r="E2746" s="13">
        <f t="shared" si="177"/>
        <v>0</v>
      </c>
      <c r="G2746" s="13">
        <f>(IF(E2746&gt;SUM($C$6,$C$5,Sec!J2746),SUM($C$5,$C$6,Sec!J2746),E2746))</f>
        <v>0</v>
      </c>
      <c r="I2746">
        <f t="shared" si="178"/>
        <v>0</v>
      </c>
      <c r="J2746" s="13">
        <f>IF(G2746&lt;SUM($C$5:$C$6,Sec!J2746),((SUM($C$5,$C$6,-G2746,(Rate*Sec!J2746)))*Rate),0)</f>
        <v>0</v>
      </c>
    </row>
    <row r="2747" spans="1:10">
      <c r="A2747">
        <v>2738</v>
      </c>
      <c r="B2747" s="13">
        <f t="shared" si="175"/>
        <v>0</v>
      </c>
      <c r="C2747" s="13">
        <f t="shared" si="176"/>
        <v>0</v>
      </c>
      <c r="D2747" s="13"/>
      <c r="E2747" s="13">
        <f t="shared" si="177"/>
        <v>0</v>
      </c>
      <c r="G2747" s="13">
        <f>(IF(E2747&gt;SUM($C$6,$C$5,Sec!J2747),SUM($C$5,$C$6,Sec!J2747),E2747))</f>
        <v>0</v>
      </c>
      <c r="I2747">
        <f t="shared" si="178"/>
        <v>0</v>
      </c>
      <c r="J2747" s="13">
        <f>IF(G2747&lt;SUM($C$5:$C$6,Sec!J2747),((SUM($C$5,$C$6,-G2747,(Rate*Sec!J2747)))*Rate),0)</f>
        <v>0</v>
      </c>
    </row>
    <row r="2748" spans="1:10">
      <c r="A2748">
        <v>2739</v>
      </c>
      <c r="B2748" s="13">
        <f t="shared" si="175"/>
        <v>0</v>
      </c>
      <c r="C2748" s="13">
        <f t="shared" si="176"/>
        <v>0</v>
      </c>
      <c r="D2748" s="13"/>
      <c r="E2748" s="13">
        <f t="shared" si="177"/>
        <v>0</v>
      </c>
      <c r="G2748" s="13">
        <f>(IF(E2748&gt;SUM($C$6,$C$5,Sec!J2748),SUM($C$5,$C$6,Sec!J2748),E2748))</f>
        <v>0</v>
      </c>
      <c r="I2748">
        <f t="shared" si="178"/>
        <v>0</v>
      </c>
      <c r="J2748" s="13">
        <f>IF(G2748&lt;SUM($C$5:$C$6,Sec!J2748),((SUM($C$5,$C$6,-G2748,(Rate*Sec!J2748)))*Rate),0)</f>
        <v>0</v>
      </c>
    </row>
    <row r="2749" spans="1:10">
      <c r="A2749">
        <v>2740</v>
      </c>
      <c r="B2749" s="13">
        <f t="shared" si="175"/>
        <v>0</v>
      </c>
      <c r="C2749" s="13">
        <f t="shared" si="176"/>
        <v>0</v>
      </c>
      <c r="D2749" s="13"/>
      <c r="E2749" s="13">
        <f t="shared" si="177"/>
        <v>0</v>
      </c>
      <c r="G2749" s="13">
        <f>(IF(E2749&gt;SUM($C$6,$C$5,Sec!J2749),SUM($C$5,$C$6,Sec!J2749),E2749))</f>
        <v>0</v>
      </c>
      <c r="I2749">
        <f t="shared" si="178"/>
        <v>0</v>
      </c>
      <c r="J2749" s="13">
        <f>IF(G2749&lt;SUM($C$5:$C$6,Sec!J2749),((SUM($C$5,$C$6,-G2749,(Rate*Sec!J2749)))*Rate),0)</f>
        <v>0</v>
      </c>
    </row>
    <row r="2750" spans="1:10">
      <c r="A2750">
        <v>2741</v>
      </c>
      <c r="B2750" s="13">
        <f t="shared" si="175"/>
        <v>0</v>
      </c>
      <c r="C2750" s="13">
        <f t="shared" si="176"/>
        <v>0</v>
      </c>
      <c r="D2750" s="13"/>
      <c r="E2750" s="13">
        <f t="shared" si="177"/>
        <v>0</v>
      </c>
      <c r="G2750" s="13">
        <f>(IF(E2750&gt;SUM($C$6,$C$5,Sec!J2750),SUM($C$5,$C$6,Sec!J2750),E2750))</f>
        <v>0</v>
      </c>
      <c r="I2750">
        <f t="shared" si="178"/>
        <v>0</v>
      </c>
      <c r="J2750" s="13">
        <f>IF(G2750&lt;SUM($C$5:$C$6,Sec!J2750),((SUM($C$5,$C$6,-G2750,(Rate*Sec!J2750)))*Rate),0)</f>
        <v>0</v>
      </c>
    </row>
    <row r="2751" spans="1:10">
      <c r="A2751">
        <v>2742</v>
      </c>
      <c r="B2751" s="13">
        <f t="shared" si="175"/>
        <v>0</v>
      </c>
      <c r="C2751" s="13">
        <f t="shared" si="176"/>
        <v>0</v>
      </c>
      <c r="D2751" s="13"/>
      <c r="E2751" s="13">
        <f t="shared" si="177"/>
        <v>0</v>
      </c>
      <c r="G2751" s="13">
        <f>(IF(E2751&gt;SUM($C$6,$C$5,Sec!J2751),SUM($C$5,$C$6,Sec!J2751),E2751))</f>
        <v>0</v>
      </c>
      <c r="I2751">
        <f t="shared" si="178"/>
        <v>0</v>
      </c>
      <c r="J2751" s="13">
        <f>IF(G2751&lt;SUM($C$5:$C$6,Sec!J2751),((SUM($C$5,$C$6,-G2751,(Rate*Sec!J2751)))*Rate),0)</f>
        <v>0</v>
      </c>
    </row>
    <row r="2752" spans="1:10">
      <c r="A2752">
        <v>2743</v>
      </c>
      <c r="B2752" s="13">
        <f t="shared" si="175"/>
        <v>0</v>
      </c>
      <c r="C2752" s="13">
        <f t="shared" si="176"/>
        <v>0</v>
      </c>
      <c r="D2752" s="13"/>
      <c r="E2752" s="13">
        <f t="shared" si="177"/>
        <v>0</v>
      </c>
      <c r="G2752" s="13">
        <f>(IF(E2752&gt;SUM($C$6,$C$5,Sec!J2752),SUM($C$5,$C$6,Sec!J2752),E2752))</f>
        <v>0</v>
      </c>
      <c r="I2752">
        <f t="shared" si="178"/>
        <v>0</v>
      </c>
      <c r="J2752" s="13">
        <f>IF(G2752&lt;SUM($C$5:$C$6,Sec!J2752),((SUM($C$5,$C$6,-G2752,(Rate*Sec!J2752)))*Rate),0)</f>
        <v>0</v>
      </c>
    </row>
    <row r="2753" spans="1:10">
      <c r="A2753">
        <v>2744</v>
      </c>
      <c r="B2753" s="13">
        <f t="shared" si="175"/>
        <v>0</v>
      </c>
      <c r="C2753" s="13">
        <f t="shared" si="176"/>
        <v>0</v>
      </c>
      <c r="D2753" s="13"/>
      <c r="E2753" s="13">
        <f t="shared" si="177"/>
        <v>0</v>
      </c>
      <c r="G2753" s="13">
        <f>(IF(E2753&gt;SUM($C$6,$C$5,Sec!J2753),SUM($C$5,$C$6,Sec!J2753),E2753))</f>
        <v>0</v>
      </c>
      <c r="I2753">
        <f t="shared" si="178"/>
        <v>0</v>
      </c>
      <c r="J2753" s="13">
        <f>IF(G2753&lt;SUM($C$5:$C$6,Sec!J2753),((SUM($C$5,$C$6,-G2753,(Rate*Sec!J2753)))*Rate),0)</f>
        <v>0</v>
      </c>
    </row>
    <row r="2754" spans="1:10">
      <c r="A2754">
        <v>2745</v>
      </c>
      <c r="B2754" s="13">
        <f t="shared" si="175"/>
        <v>0</v>
      </c>
      <c r="C2754" s="13">
        <f t="shared" si="176"/>
        <v>0</v>
      </c>
      <c r="D2754" s="13"/>
      <c r="E2754" s="13">
        <f t="shared" si="177"/>
        <v>0</v>
      </c>
      <c r="G2754" s="13">
        <f>(IF(E2754&gt;SUM($C$6,$C$5,Sec!J2754),SUM($C$5,$C$6,Sec!J2754),E2754))</f>
        <v>0</v>
      </c>
      <c r="I2754">
        <f t="shared" si="178"/>
        <v>0</v>
      </c>
      <c r="J2754" s="13">
        <f>IF(G2754&lt;SUM($C$5:$C$6,Sec!J2754),((SUM($C$5,$C$6,-G2754,(Rate*Sec!J2754)))*Rate),0)</f>
        <v>0</v>
      </c>
    </row>
    <row r="2755" spans="1:10">
      <c r="A2755">
        <v>2746</v>
      </c>
      <c r="B2755" s="13">
        <f t="shared" si="175"/>
        <v>0</v>
      </c>
      <c r="C2755" s="13">
        <f t="shared" si="176"/>
        <v>0</v>
      </c>
      <c r="D2755" s="13"/>
      <c r="E2755" s="13">
        <f t="shared" si="177"/>
        <v>0</v>
      </c>
      <c r="G2755" s="13">
        <f>(IF(E2755&gt;SUM($C$6,$C$5,Sec!J2755),SUM($C$5,$C$6,Sec!J2755),E2755))</f>
        <v>0</v>
      </c>
      <c r="I2755">
        <f t="shared" si="178"/>
        <v>0</v>
      </c>
      <c r="J2755" s="13">
        <f>IF(G2755&lt;SUM($C$5:$C$6,Sec!J2755),((SUM($C$5,$C$6,-G2755,(Rate*Sec!J2755)))*Rate),0)</f>
        <v>0</v>
      </c>
    </row>
    <row r="2756" spans="1:10">
      <c r="A2756">
        <v>2747</v>
      </c>
      <c r="B2756" s="13">
        <f t="shared" si="175"/>
        <v>0</v>
      </c>
      <c r="C2756" s="13">
        <f t="shared" si="176"/>
        <v>0</v>
      </c>
      <c r="D2756" s="13"/>
      <c r="E2756" s="13">
        <f t="shared" si="177"/>
        <v>0</v>
      </c>
      <c r="G2756" s="13">
        <f>(IF(E2756&gt;SUM($C$6,$C$5,Sec!J2756),SUM($C$5,$C$6,Sec!J2756),E2756))</f>
        <v>0</v>
      </c>
      <c r="I2756">
        <f t="shared" si="178"/>
        <v>0</v>
      </c>
      <c r="J2756" s="13">
        <f>IF(G2756&lt;SUM($C$5:$C$6,Sec!J2756),((SUM($C$5,$C$6,-G2756,(Rate*Sec!J2756)))*Rate),0)</f>
        <v>0</v>
      </c>
    </row>
    <row r="2757" spans="1:10">
      <c r="A2757">
        <v>2748</v>
      </c>
      <c r="B2757" s="13">
        <f t="shared" si="175"/>
        <v>0</v>
      </c>
      <c r="C2757" s="13">
        <f t="shared" si="176"/>
        <v>0</v>
      </c>
      <c r="D2757" s="13"/>
      <c r="E2757" s="13">
        <f t="shared" si="177"/>
        <v>0</v>
      </c>
      <c r="G2757" s="13">
        <f>(IF(E2757&gt;SUM($C$6,$C$5,Sec!J2757),SUM($C$5,$C$6,Sec!J2757),E2757))</f>
        <v>0</v>
      </c>
      <c r="I2757">
        <f t="shared" si="178"/>
        <v>0</v>
      </c>
      <c r="J2757" s="13">
        <f>IF(G2757&lt;SUM($C$5:$C$6,Sec!J2757),((SUM($C$5,$C$6,-G2757,(Rate*Sec!J2757)))*Rate),0)</f>
        <v>0</v>
      </c>
    </row>
    <row r="2758" spans="1:10">
      <c r="A2758">
        <v>2749</v>
      </c>
      <c r="B2758" s="13">
        <f t="shared" si="175"/>
        <v>0</v>
      </c>
      <c r="C2758" s="13">
        <f t="shared" si="176"/>
        <v>0</v>
      </c>
      <c r="D2758" s="13"/>
      <c r="E2758" s="13">
        <f t="shared" si="177"/>
        <v>0</v>
      </c>
      <c r="G2758" s="13">
        <f>(IF(E2758&gt;SUM($C$6,$C$5,Sec!J2758),SUM($C$5,$C$6,Sec!J2758),E2758))</f>
        <v>0</v>
      </c>
      <c r="I2758">
        <f t="shared" si="178"/>
        <v>0</v>
      </c>
      <c r="J2758" s="13">
        <f>IF(G2758&lt;SUM($C$5:$C$6,Sec!J2758),((SUM($C$5,$C$6,-G2758,(Rate*Sec!J2758)))*Rate),0)</f>
        <v>0</v>
      </c>
    </row>
    <row r="2759" spans="1:10">
      <c r="A2759">
        <v>2750</v>
      </c>
      <c r="B2759" s="13">
        <f t="shared" si="175"/>
        <v>0</v>
      </c>
      <c r="C2759" s="13">
        <f t="shared" si="176"/>
        <v>0</v>
      </c>
      <c r="D2759" s="13"/>
      <c r="E2759" s="13">
        <f t="shared" si="177"/>
        <v>0</v>
      </c>
      <c r="G2759" s="13">
        <f>(IF(E2759&gt;SUM($C$6,$C$5,Sec!J2759),SUM($C$5,$C$6,Sec!J2759),E2759))</f>
        <v>0</v>
      </c>
      <c r="I2759">
        <f t="shared" si="178"/>
        <v>0</v>
      </c>
      <c r="J2759" s="13">
        <f>IF(G2759&lt;SUM($C$5:$C$6,Sec!J2759),((SUM($C$5,$C$6,-G2759,(Rate*Sec!J2759)))*Rate),0)</f>
        <v>0</v>
      </c>
    </row>
    <row r="2760" spans="1:10">
      <c r="A2760">
        <v>2751</v>
      </c>
      <c r="B2760" s="13">
        <f t="shared" si="175"/>
        <v>0</v>
      </c>
      <c r="C2760" s="13">
        <f t="shared" si="176"/>
        <v>0</v>
      </c>
      <c r="D2760" s="13"/>
      <c r="E2760" s="13">
        <f t="shared" si="177"/>
        <v>0</v>
      </c>
      <c r="G2760" s="13">
        <f>(IF(E2760&gt;SUM($C$6,$C$5,Sec!J2760),SUM($C$5,$C$6,Sec!J2760),E2760))</f>
        <v>0</v>
      </c>
      <c r="I2760">
        <f t="shared" si="178"/>
        <v>0</v>
      </c>
      <c r="J2760" s="13">
        <f>IF(G2760&lt;SUM($C$5:$C$6,Sec!J2760),((SUM($C$5,$C$6,-G2760,(Rate*Sec!J2760)))*Rate),0)</f>
        <v>0</v>
      </c>
    </row>
    <row r="2761" spans="1:10">
      <c r="A2761">
        <v>2752</v>
      </c>
      <c r="B2761" s="13">
        <f t="shared" si="175"/>
        <v>0</v>
      </c>
      <c r="C2761" s="13">
        <f t="shared" si="176"/>
        <v>0</v>
      </c>
      <c r="D2761" s="13"/>
      <c r="E2761" s="13">
        <f t="shared" si="177"/>
        <v>0</v>
      </c>
      <c r="G2761" s="13">
        <f>(IF(E2761&gt;SUM($C$6,$C$5,Sec!J2761),SUM($C$5,$C$6,Sec!J2761),E2761))</f>
        <v>0</v>
      </c>
      <c r="I2761">
        <f t="shared" si="178"/>
        <v>0</v>
      </c>
      <c r="J2761" s="13">
        <f>IF(G2761&lt;SUM($C$5:$C$6,Sec!J2761),((SUM($C$5,$C$6,-G2761,(Rate*Sec!J2761)))*Rate),0)</f>
        <v>0</v>
      </c>
    </row>
    <row r="2762" spans="1:10">
      <c r="A2762">
        <v>2753</v>
      </c>
      <c r="B2762" s="13">
        <f t="shared" si="175"/>
        <v>0</v>
      </c>
      <c r="C2762" s="13">
        <f t="shared" si="176"/>
        <v>0</v>
      </c>
      <c r="D2762" s="13"/>
      <c r="E2762" s="13">
        <f t="shared" si="177"/>
        <v>0</v>
      </c>
      <c r="G2762" s="13">
        <f>(IF(E2762&gt;SUM($C$6,$C$5,Sec!J2762),SUM($C$5,$C$6,Sec!J2762),E2762))</f>
        <v>0</v>
      </c>
      <c r="I2762">
        <f t="shared" si="178"/>
        <v>0</v>
      </c>
      <c r="J2762" s="13">
        <f>IF(G2762&lt;SUM($C$5:$C$6,Sec!J2762),((SUM($C$5,$C$6,-G2762,(Rate*Sec!J2762)))*Rate),0)</f>
        <v>0</v>
      </c>
    </row>
    <row r="2763" spans="1:10">
      <c r="A2763">
        <v>2754</v>
      </c>
      <c r="B2763" s="13">
        <f t="shared" si="175"/>
        <v>0</v>
      </c>
      <c r="C2763" s="13">
        <f t="shared" si="176"/>
        <v>0</v>
      </c>
      <c r="D2763" s="13"/>
      <c r="E2763" s="13">
        <f t="shared" si="177"/>
        <v>0</v>
      </c>
      <c r="G2763" s="13">
        <f>(IF(E2763&gt;SUM($C$6,$C$5,Sec!J2763),SUM($C$5,$C$6,Sec!J2763),E2763))</f>
        <v>0</v>
      </c>
      <c r="I2763">
        <f t="shared" si="178"/>
        <v>0</v>
      </c>
      <c r="J2763" s="13">
        <f>IF(G2763&lt;SUM($C$5:$C$6,Sec!J2763),((SUM($C$5,$C$6,-G2763,(Rate*Sec!J2763)))*Rate),0)</f>
        <v>0</v>
      </c>
    </row>
    <row r="2764" spans="1:10">
      <c r="A2764">
        <v>2755</v>
      </c>
      <c r="B2764" s="13">
        <f t="shared" si="175"/>
        <v>0</v>
      </c>
      <c r="C2764" s="13">
        <f t="shared" si="176"/>
        <v>0</v>
      </c>
      <c r="D2764" s="13"/>
      <c r="E2764" s="13">
        <f t="shared" si="177"/>
        <v>0</v>
      </c>
      <c r="G2764" s="13">
        <f>(IF(E2764&gt;SUM($C$6,$C$5,Sec!J2764),SUM($C$5,$C$6,Sec!J2764),E2764))</f>
        <v>0</v>
      </c>
      <c r="I2764">
        <f t="shared" si="178"/>
        <v>0</v>
      </c>
      <c r="J2764" s="13">
        <f>IF(G2764&lt;SUM($C$5:$C$6,Sec!J2764),((SUM($C$5,$C$6,-G2764,(Rate*Sec!J2764)))*Rate),0)</f>
        <v>0</v>
      </c>
    </row>
    <row r="2765" spans="1:10">
      <c r="A2765">
        <v>2756</v>
      </c>
      <c r="B2765" s="13">
        <f t="shared" si="175"/>
        <v>0</v>
      </c>
      <c r="C2765" s="13">
        <f t="shared" si="176"/>
        <v>0</v>
      </c>
      <c r="D2765" s="13"/>
      <c r="E2765" s="13">
        <f t="shared" si="177"/>
        <v>0</v>
      </c>
      <c r="G2765" s="13">
        <f>(IF(E2765&gt;SUM($C$6,$C$5,Sec!J2765),SUM($C$5,$C$6,Sec!J2765),E2765))</f>
        <v>0</v>
      </c>
      <c r="I2765">
        <f t="shared" si="178"/>
        <v>0</v>
      </c>
      <c r="J2765" s="13">
        <f>IF(G2765&lt;SUM($C$5:$C$6,Sec!J2765),((SUM($C$5,$C$6,-G2765,(Rate*Sec!J2765)))*Rate),0)</f>
        <v>0</v>
      </c>
    </row>
    <row r="2766" spans="1:10">
      <c r="A2766">
        <v>2757</v>
      </c>
      <c r="B2766" s="13">
        <f t="shared" si="175"/>
        <v>0</v>
      </c>
      <c r="C2766" s="13">
        <f t="shared" si="176"/>
        <v>0</v>
      </c>
      <c r="D2766" s="13"/>
      <c r="E2766" s="13">
        <f t="shared" si="177"/>
        <v>0</v>
      </c>
      <c r="G2766" s="13">
        <f>(IF(E2766&gt;SUM($C$6,$C$5,Sec!J2766),SUM($C$5,$C$6,Sec!J2766),E2766))</f>
        <v>0</v>
      </c>
      <c r="I2766">
        <f t="shared" si="178"/>
        <v>0</v>
      </c>
      <c r="J2766" s="13">
        <f>IF(G2766&lt;SUM($C$5:$C$6,Sec!J2766),((SUM($C$5,$C$6,-G2766,(Rate*Sec!J2766)))*Rate),0)</f>
        <v>0</v>
      </c>
    </row>
    <row r="2767" spans="1:10">
      <c r="A2767">
        <v>2758</v>
      </c>
      <c r="B2767" s="13">
        <f t="shared" si="175"/>
        <v>0</v>
      </c>
      <c r="C2767" s="13">
        <f t="shared" si="176"/>
        <v>0</v>
      </c>
      <c r="D2767" s="13"/>
      <c r="E2767" s="13">
        <f t="shared" si="177"/>
        <v>0</v>
      </c>
      <c r="G2767" s="13">
        <f>(IF(E2767&gt;SUM($C$6,$C$5,Sec!J2767),SUM($C$5,$C$6,Sec!J2767),E2767))</f>
        <v>0</v>
      </c>
      <c r="I2767">
        <f t="shared" si="178"/>
        <v>0</v>
      </c>
      <c r="J2767" s="13">
        <f>IF(G2767&lt;SUM($C$5:$C$6,Sec!J2767),((SUM($C$5,$C$6,-G2767,(Rate*Sec!J2767)))*Rate),0)</f>
        <v>0</v>
      </c>
    </row>
    <row r="2768" spans="1:10">
      <c r="A2768">
        <v>2759</v>
      </c>
      <c r="B2768" s="13">
        <f t="shared" si="175"/>
        <v>0</v>
      </c>
      <c r="C2768" s="13">
        <f t="shared" si="176"/>
        <v>0</v>
      </c>
      <c r="D2768" s="13"/>
      <c r="E2768" s="13">
        <f t="shared" si="177"/>
        <v>0</v>
      </c>
      <c r="G2768" s="13">
        <f>(IF(E2768&gt;SUM($C$6,$C$5,Sec!J2768),SUM($C$5,$C$6,Sec!J2768),E2768))</f>
        <v>0</v>
      </c>
      <c r="I2768">
        <f t="shared" si="178"/>
        <v>0</v>
      </c>
      <c r="J2768" s="13">
        <f>IF(G2768&lt;SUM($C$5:$C$6,Sec!J2768),((SUM($C$5,$C$6,-G2768,(Rate*Sec!J2768)))*Rate),0)</f>
        <v>0</v>
      </c>
    </row>
    <row r="2769" spans="1:10">
      <c r="A2769">
        <v>2760</v>
      </c>
      <c r="B2769" s="13">
        <f t="shared" si="175"/>
        <v>0</v>
      </c>
      <c r="C2769" s="13">
        <f t="shared" si="176"/>
        <v>0</v>
      </c>
      <c r="D2769" s="13"/>
      <c r="E2769" s="13">
        <f t="shared" si="177"/>
        <v>0</v>
      </c>
      <c r="G2769" s="13">
        <f>(IF(E2769&gt;SUM($C$6,$C$5,Sec!J2769),SUM($C$5,$C$6,Sec!J2769),E2769))</f>
        <v>0</v>
      </c>
      <c r="I2769">
        <f t="shared" si="178"/>
        <v>0</v>
      </c>
      <c r="J2769" s="13">
        <f>IF(G2769&lt;SUM($C$5:$C$6,Sec!J2769),((SUM($C$5,$C$6,-G2769,(Rate*Sec!J2769)))*Rate),0)</f>
        <v>0</v>
      </c>
    </row>
    <row r="2770" spans="1:10">
      <c r="A2770">
        <v>2761</v>
      </c>
      <c r="B2770" s="13">
        <f t="shared" si="175"/>
        <v>0</v>
      </c>
      <c r="C2770" s="13">
        <f t="shared" si="176"/>
        <v>0</v>
      </c>
      <c r="D2770" s="13"/>
      <c r="E2770" s="13">
        <f t="shared" si="177"/>
        <v>0</v>
      </c>
      <c r="G2770" s="13">
        <f>(IF(E2770&gt;SUM($C$6,$C$5,Sec!J2770),SUM($C$5,$C$6,Sec!J2770),E2770))</f>
        <v>0</v>
      </c>
      <c r="I2770">
        <f t="shared" si="178"/>
        <v>0</v>
      </c>
      <c r="J2770" s="13">
        <f>IF(G2770&lt;SUM($C$5:$C$6,Sec!J2770),((SUM($C$5,$C$6,-G2770,(Rate*Sec!J2770)))*Rate),0)</f>
        <v>0</v>
      </c>
    </row>
    <row r="2771" spans="1:10">
      <c r="A2771">
        <v>2762</v>
      </c>
      <c r="B2771" s="13">
        <f t="shared" si="175"/>
        <v>0</v>
      </c>
      <c r="C2771" s="13">
        <f t="shared" si="176"/>
        <v>0</v>
      </c>
      <c r="D2771" s="13"/>
      <c r="E2771" s="13">
        <f t="shared" si="177"/>
        <v>0</v>
      </c>
      <c r="G2771" s="13">
        <f>(IF(E2771&gt;SUM($C$6,$C$5,Sec!J2771),SUM($C$5,$C$6,Sec!J2771),E2771))</f>
        <v>0</v>
      </c>
      <c r="I2771">
        <f t="shared" si="178"/>
        <v>0</v>
      </c>
      <c r="J2771" s="13">
        <f>IF(G2771&lt;SUM($C$5:$C$6,Sec!J2771),((SUM($C$5,$C$6,-G2771,(Rate*Sec!J2771)))*Rate),0)</f>
        <v>0</v>
      </c>
    </row>
    <row r="2772" spans="1:10">
      <c r="A2772">
        <v>2763</v>
      </c>
      <c r="B2772" s="13">
        <f t="shared" si="175"/>
        <v>0</v>
      </c>
      <c r="C2772" s="13">
        <f t="shared" si="176"/>
        <v>0</v>
      </c>
      <c r="D2772" s="13"/>
      <c r="E2772" s="13">
        <f t="shared" si="177"/>
        <v>0</v>
      </c>
      <c r="G2772" s="13">
        <f>(IF(E2772&gt;SUM($C$6,$C$5,Sec!J2772),SUM($C$5,$C$6,Sec!J2772),E2772))</f>
        <v>0</v>
      </c>
      <c r="I2772">
        <f t="shared" si="178"/>
        <v>0</v>
      </c>
      <c r="J2772" s="13">
        <f>IF(G2772&lt;SUM($C$5:$C$6,Sec!J2772),((SUM($C$5,$C$6,-G2772,(Rate*Sec!J2772)))*Rate),0)</f>
        <v>0</v>
      </c>
    </row>
    <row r="2773" spans="1:10">
      <c r="A2773">
        <v>2764</v>
      </c>
      <c r="B2773" s="13">
        <f t="shared" si="175"/>
        <v>0</v>
      </c>
      <c r="C2773" s="13">
        <f t="shared" si="176"/>
        <v>0</v>
      </c>
      <c r="D2773" s="13"/>
      <c r="E2773" s="13">
        <f t="shared" si="177"/>
        <v>0</v>
      </c>
      <c r="G2773" s="13">
        <f>(IF(E2773&gt;SUM($C$6,$C$5,Sec!J2773),SUM($C$5,$C$6,Sec!J2773),E2773))</f>
        <v>0</v>
      </c>
      <c r="I2773">
        <f t="shared" si="178"/>
        <v>0</v>
      </c>
      <c r="J2773" s="13">
        <f>IF(G2773&lt;SUM($C$5:$C$6,Sec!J2773),((SUM($C$5,$C$6,-G2773,(Rate*Sec!J2773)))*Rate),0)</f>
        <v>0</v>
      </c>
    </row>
    <row r="2774" spans="1:10">
      <c r="A2774">
        <v>2765</v>
      </c>
      <c r="B2774" s="13">
        <f t="shared" si="175"/>
        <v>0</v>
      </c>
      <c r="C2774" s="13">
        <f t="shared" si="176"/>
        <v>0</v>
      </c>
      <c r="D2774" s="13"/>
      <c r="E2774" s="13">
        <f t="shared" si="177"/>
        <v>0</v>
      </c>
      <c r="G2774" s="13">
        <f>(IF(E2774&gt;SUM($C$6,$C$5,Sec!J2774),SUM($C$5,$C$6,Sec!J2774),E2774))</f>
        <v>0</v>
      </c>
      <c r="I2774">
        <f t="shared" si="178"/>
        <v>0</v>
      </c>
      <c r="J2774" s="13">
        <f>IF(G2774&lt;SUM($C$5:$C$6,Sec!J2774),((SUM($C$5,$C$6,-G2774,(Rate*Sec!J2774)))*Rate),0)</f>
        <v>0</v>
      </c>
    </row>
    <row r="2775" spans="1:10">
      <c r="A2775">
        <v>2766</v>
      </c>
      <c r="B2775" s="13">
        <f t="shared" si="175"/>
        <v>0</v>
      </c>
      <c r="C2775" s="13">
        <f t="shared" si="176"/>
        <v>0</v>
      </c>
      <c r="D2775" s="13"/>
      <c r="E2775" s="13">
        <f t="shared" si="177"/>
        <v>0</v>
      </c>
      <c r="G2775" s="13">
        <f>(IF(E2775&gt;SUM($C$6,$C$5,Sec!J2775),SUM($C$5,$C$6,Sec!J2775),E2775))</f>
        <v>0</v>
      </c>
      <c r="I2775">
        <f t="shared" si="178"/>
        <v>0</v>
      </c>
      <c r="J2775" s="13">
        <f>IF(G2775&lt;SUM($C$5:$C$6,Sec!J2775),((SUM($C$5,$C$6,-G2775,(Rate*Sec!J2775)))*Rate),0)</f>
        <v>0</v>
      </c>
    </row>
    <row r="2776" spans="1:10">
      <c r="A2776">
        <v>2767</v>
      </c>
      <c r="B2776" s="13">
        <f t="shared" si="175"/>
        <v>0</v>
      </c>
      <c r="C2776" s="13">
        <f t="shared" si="176"/>
        <v>0</v>
      </c>
      <c r="D2776" s="13"/>
      <c r="E2776" s="13">
        <f t="shared" si="177"/>
        <v>0</v>
      </c>
      <c r="G2776" s="13">
        <f>(IF(E2776&gt;SUM($C$6,$C$5,Sec!J2776),SUM($C$5,$C$6,Sec!J2776),E2776))</f>
        <v>0</v>
      </c>
      <c r="I2776">
        <f t="shared" si="178"/>
        <v>0</v>
      </c>
      <c r="J2776" s="13">
        <f>IF(G2776&lt;SUM($C$5:$C$6,Sec!J2776),((SUM($C$5,$C$6,-G2776,(Rate*Sec!J2776)))*Rate),0)</f>
        <v>0</v>
      </c>
    </row>
    <row r="2777" spans="1:10">
      <c r="A2777">
        <v>2768</v>
      </c>
      <c r="B2777" s="13">
        <f t="shared" si="175"/>
        <v>0</v>
      </c>
      <c r="C2777" s="13">
        <f t="shared" si="176"/>
        <v>0</v>
      </c>
      <c r="D2777" s="13"/>
      <c r="E2777" s="13">
        <f t="shared" si="177"/>
        <v>0</v>
      </c>
      <c r="G2777" s="13">
        <f>(IF(E2777&gt;SUM($C$6,$C$5,Sec!J2777),SUM($C$5,$C$6,Sec!J2777),E2777))</f>
        <v>0</v>
      </c>
      <c r="I2777">
        <f t="shared" si="178"/>
        <v>0</v>
      </c>
      <c r="J2777" s="13">
        <f>IF(G2777&lt;SUM($C$5:$C$6,Sec!J2777),((SUM($C$5,$C$6,-G2777,(Rate*Sec!J2777)))*Rate),0)</f>
        <v>0</v>
      </c>
    </row>
    <row r="2778" spans="1:10">
      <c r="A2778">
        <v>2769</v>
      </c>
      <c r="B2778" s="13">
        <f t="shared" si="175"/>
        <v>0</v>
      </c>
      <c r="C2778" s="13">
        <f t="shared" si="176"/>
        <v>0</v>
      </c>
      <c r="D2778" s="13"/>
      <c r="E2778" s="13">
        <f t="shared" si="177"/>
        <v>0</v>
      </c>
      <c r="G2778" s="13">
        <f>(IF(E2778&gt;SUM($C$6,$C$5,Sec!J2778),SUM($C$5,$C$6,Sec!J2778),E2778))</f>
        <v>0</v>
      </c>
      <c r="I2778">
        <f t="shared" si="178"/>
        <v>0</v>
      </c>
      <c r="J2778" s="13">
        <f>IF(G2778&lt;SUM($C$5:$C$6,Sec!J2778),((SUM($C$5,$C$6,-G2778,(Rate*Sec!J2778)))*Rate),0)</f>
        <v>0</v>
      </c>
    </row>
    <row r="2779" spans="1:10">
      <c r="A2779">
        <v>2770</v>
      </c>
      <c r="B2779" s="13">
        <f t="shared" si="175"/>
        <v>0</v>
      </c>
      <c r="C2779" s="13">
        <f t="shared" si="176"/>
        <v>0</v>
      </c>
      <c r="D2779" s="13"/>
      <c r="E2779" s="13">
        <f t="shared" si="177"/>
        <v>0</v>
      </c>
      <c r="G2779" s="13">
        <f>(IF(E2779&gt;SUM($C$6,$C$5,Sec!J2779),SUM($C$5,$C$6,Sec!J2779),E2779))</f>
        <v>0</v>
      </c>
      <c r="I2779">
        <f t="shared" si="178"/>
        <v>0</v>
      </c>
      <c r="J2779" s="13">
        <f>IF(G2779&lt;SUM($C$5:$C$6,Sec!J2779),((SUM($C$5,$C$6,-G2779,(Rate*Sec!J2779)))*Rate),0)</f>
        <v>0</v>
      </c>
    </row>
    <row r="2780" spans="1:10">
      <c r="A2780">
        <v>2771</v>
      </c>
      <c r="B2780" s="13">
        <f t="shared" si="175"/>
        <v>0</v>
      </c>
      <c r="C2780" s="13">
        <f t="shared" si="176"/>
        <v>0</v>
      </c>
      <c r="D2780" s="13"/>
      <c r="E2780" s="13">
        <f t="shared" si="177"/>
        <v>0</v>
      </c>
      <c r="G2780" s="13">
        <f>(IF(E2780&gt;SUM($C$6,$C$5,Sec!J2780),SUM($C$5,$C$6,Sec!J2780),E2780))</f>
        <v>0</v>
      </c>
      <c r="I2780">
        <f t="shared" si="178"/>
        <v>0</v>
      </c>
      <c r="J2780" s="13">
        <f>IF(G2780&lt;SUM($C$5:$C$6,Sec!J2780),((SUM($C$5,$C$6,-G2780,(Rate*Sec!J2780)))*Rate),0)</f>
        <v>0</v>
      </c>
    </row>
    <row r="2781" spans="1:10">
      <c r="A2781">
        <v>2772</v>
      </c>
      <c r="B2781" s="13">
        <f t="shared" si="175"/>
        <v>0</v>
      </c>
      <c r="C2781" s="13">
        <f t="shared" si="176"/>
        <v>0</v>
      </c>
      <c r="D2781" s="13"/>
      <c r="E2781" s="13">
        <f t="shared" si="177"/>
        <v>0</v>
      </c>
      <c r="G2781" s="13">
        <f>(IF(E2781&gt;SUM($C$6,$C$5,Sec!J2781),SUM($C$5,$C$6,Sec!J2781),E2781))</f>
        <v>0</v>
      </c>
      <c r="I2781">
        <f t="shared" si="178"/>
        <v>0</v>
      </c>
      <c r="J2781" s="13">
        <f>IF(G2781&lt;SUM($C$5:$C$6,Sec!J2781),((SUM($C$5,$C$6,-G2781,(Rate*Sec!J2781)))*Rate),0)</f>
        <v>0</v>
      </c>
    </row>
    <row r="2782" spans="1:10">
      <c r="A2782">
        <v>2773</v>
      </c>
      <c r="B2782" s="13">
        <f t="shared" si="175"/>
        <v>0</v>
      </c>
      <c r="C2782" s="13">
        <f t="shared" si="176"/>
        <v>0</v>
      </c>
      <c r="D2782" s="13"/>
      <c r="E2782" s="13">
        <f t="shared" si="177"/>
        <v>0</v>
      </c>
      <c r="G2782" s="13">
        <f>(IF(E2782&gt;SUM($C$6,$C$5,Sec!J2782),SUM($C$5,$C$6,Sec!J2782),E2782))</f>
        <v>0</v>
      </c>
      <c r="I2782">
        <f t="shared" si="178"/>
        <v>0</v>
      </c>
      <c r="J2782" s="13">
        <f>IF(G2782&lt;SUM($C$5:$C$6,Sec!J2782),((SUM($C$5,$C$6,-G2782,(Rate*Sec!J2782)))*Rate),0)</f>
        <v>0</v>
      </c>
    </row>
    <row r="2783" spans="1:10">
      <c r="A2783">
        <v>2774</v>
      </c>
      <c r="B2783" s="13">
        <f t="shared" si="175"/>
        <v>0</v>
      </c>
      <c r="C2783" s="13">
        <f t="shared" si="176"/>
        <v>0</v>
      </c>
      <c r="D2783" s="13"/>
      <c r="E2783" s="13">
        <f t="shared" si="177"/>
        <v>0</v>
      </c>
      <c r="G2783" s="13">
        <f>(IF(E2783&gt;SUM($C$6,$C$5,Sec!J2783),SUM($C$5,$C$6,Sec!J2783),E2783))</f>
        <v>0</v>
      </c>
      <c r="I2783">
        <f t="shared" si="178"/>
        <v>0</v>
      </c>
      <c r="J2783" s="13">
        <f>IF(G2783&lt;SUM($C$5:$C$6,Sec!J2783),((SUM($C$5,$C$6,-G2783,(Rate*Sec!J2783)))*Rate),0)</f>
        <v>0</v>
      </c>
    </row>
    <row r="2784" spans="1:10">
      <c r="A2784">
        <v>2775</v>
      </c>
      <c r="B2784" s="13">
        <f t="shared" si="175"/>
        <v>0</v>
      </c>
      <c r="C2784" s="13">
        <f t="shared" si="176"/>
        <v>0</v>
      </c>
      <c r="D2784" s="13"/>
      <c r="E2784" s="13">
        <f t="shared" si="177"/>
        <v>0</v>
      </c>
      <c r="G2784" s="13">
        <f>(IF(E2784&gt;SUM($C$6,$C$5,Sec!J2784),SUM($C$5,$C$6,Sec!J2784),E2784))</f>
        <v>0</v>
      </c>
      <c r="I2784">
        <f t="shared" si="178"/>
        <v>0</v>
      </c>
      <c r="J2784" s="13">
        <f>IF(G2784&lt;SUM($C$5:$C$6,Sec!J2784),((SUM($C$5,$C$6,-G2784,(Rate*Sec!J2784)))*Rate),0)</f>
        <v>0</v>
      </c>
    </row>
    <row r="2785" spans="1:10">
      <c r="A2785">
        <v>2776</v>
      </c>
      <c r="B2785" s="13">
        <f t="shared" si="175"/>
        <v>0</v>
      </c>
      <c r="C2785" s="13">
        <f t="shared" si="176"/>
        <v>0</v>
      </c>
      <c r="D2785" s="13"/>
      <c r="E2785" s="13">
        <f t="shared" si="177"/>
        <v>0</v>
      </c>
      <c r="G2785" s="13">
        <f>(IF(E2785&gt;SUM($C$6,$C$5,Sec!J2785),SUM($C$5,$C$6,Sec!J2785),E2785))</f>
        <v>0</v>
      </c>
      <c r="I2785">
        <f t="shared" si="178"/>
        <v>0</v>
      </c>
      <c r="J2785" s="13">
        <f>IF(G2785&lt;SUM($C$5:$C$6,Sec!J2785),((SUM($C$5,$C$6,-G2785,(Rate*Sec!J2785)))*Rate),0)</f>
        <v>0</v>
      </c>
    </row>
    <row r="2786" spans="1:10">
      <c r="A2786">
        <v>2777</v>
      </c>
      <c r="B2786" s="13">
        <f t="shared" si="175"/>
        <v>0</v>
      </c>
      <c r="C2786" s="13">
        <f t="shared" si="176"/>
        <v>0</v>
      </c>
      <c r="D2786" s="13"/>
      <c r="E2786" s="13">
        <f t="shared" si="177"/>
        <v>0</v>
      </c>
      <c r="G2786" s="13">
        <f>(IF(E2786&gt;SUM($C$6,$C$5,Sec!J2786),SUM($C$5,$C$6,Sec!J2786),E2786))</f>
        <v>0</v>
      </c>
      <c r="I2786">
        <f t="shared" si="178"/>
        <v>0</v>
      </c>
      <c r="J2786" s="13">
        <f>IF(G2786&lt;SUM($C$5:$C$6,Sec!J2786),((SUM($C$5,$C$6,-G2786,(Rate*Sec!J2786)))*Rate),0)</f>
        <v>0</v>
      </c>
    </row>
    <row r="2787" spans="1:10">
      <c r="A2787">
        <v>2778</v>
      </c>
      <c r="B2787" s="13">
        <f t="shared" si="175"/>
        <v>0</v>
      </c>
      <c r="C2787" s="13">
        <f t="shared" si="176"/>
        <v>0</v>
      </c>
      <c r="D2787" s="13"/>
      <c r="E2787" s="13">
        <f t="shared" si="177"/>
        <v>0</v>
      </c>
      <c r="G2787" s="13">
        <f>(IF(E2787&gt;SUM($C$6,$C$5,Sec!J2787),SUM($C$5,$C$6,Sec!J2787),E2787))</f>
        <v>0</v>
      </c>
      <c r="I2787">
        <f t="shared" si="178"/>
        <v>0</v>
      </c>
      <c r="J2787" s="13">
        <f>IF(G2787&lt;SUM($C$5:$C$6,Sec!J2787),((SUM($C$5,$C$6,-G2787,(Rate*Sec!J2787)))*Rate),0)</f>
        <v>0</v>
      </c>
    </row>
    <row r="2788" spans="1:10">
      <c r="A2788">
        <v>2779</v>
      </c>
      <c r="B2788" s="13">
        <f t="shared" si="175"/>
        <v>0</v>
      </c>
      <c r="C2788" s="13">
        <f t="shared" si="176"/>
        <v>0</v>
      </c>
      <c r="D2788" s="13"/>
      <c r="E2788" s="13">
        <f t="shared" si="177"/>
        <v>0</v>
      </c>
      <c r="G2788" s="13">
        <f>(IF(E2788&gt;SUM($C$6,$C$5,Sec!J2788),SUM($C$5,$C$6,Sec!J2788),E2788))</f>
        <v>0</v>
      </c>
      <c r="I2788">
        <f t="shared" si="178"/>
        <v>0</v>
      </c>
      <c r="J2788" s="13">
        <f>IF(G2788&lt;SUM($C$5:$C$6,Sec!J2788),((SUM($C$5,$C$6,-G2788,(Rate*Sec!J2788)))*Rate),0)</f>
        <v>0</v>
      </c>
    </row>
    <row r="2789" spans="1:10">
      <c r="A2789">
        <v>2780</v>
      </c>
      <c r="B2789" s="13">
        <f t="shared" si="175"/>
        <v>0</v>
      </c>
      <c r="C2789" s="13">
        <f t="shared" si="176"/>
        <v>0</v>
      </c>
      <c r="D2789" s="13"/>
      <c r="E2789" s="13">
        <f t="shared" si="177"/>
        <v>0</v>
      </c>
      <c r="G2789" s="13">
        <f>(IF(E2789&gt;SUM($C$6,$C$5,Sec!J2789),SUM($C$5,$C$6,Sec!J2789),E2789))</f>
        <v>0</v>
      </c>
      <c r="I2789">
        <f t="shared" si="178"/>
        <v>0</v>
      </c>
      <c r="J2789" s="13">
        <f>IF(G2789&lt;SUM($C$5:$C$6,Sec!J2789),((SUM($C$5,$C$6,-G2789,(Rate*Sec!J2789)))*Rate),0)</f>
        <v>0</v>
      </c>
    </row>
    <row r="2790" spans="1:10">
      <c r="A2790">
        <v>2781</v>
      </c>
      <c r="B2790" s="13">
        <f t="shared" si="175"/>
        <v>0</v>
      </c>
      <c r="C2790" s="13">
        <f t="shared" si="176"/>
        <v>0</v>
      </c>
      <c r="D2790" s="13"/>
      <c r="E2790" s="13">
        <f t="shared" si="177"/>
        <v>0</v>
      </c>
      <c r="G2790" s="13">
        <f>(IF(E2790&gt;SUM($C$6,$C$5,Sec!J2790),SUM($C$5,$C$6,Sec!J2790),E2790))</f>
        <v>0</v>
      </c>
      <c r="I2790">
        <f t="shared" si="178"/>
        <v>0</v>
      </c>
      <c r="J2790" s="13">
        <f>IF(G2790&lt;SUM($C$5:$C$6,Sec!J2790),((SUM($C$5,$C$6,-G2790,(Rate*Sec!J2790)))*Rate),0)</f>
        <v>0</v>
      </c>
    </row>
    <row r="2791" spans="1:10">
      <c r="A2791">
        <v>2782</v>
      </c>
      <c r="B2791" s="13">
        <f t="shared" si="175"/>
        <v>0</v>
      </c>
      <c r="C2791" s="13">
        <f t="shared" si="176"/>
        <v>0</v>
      </c>
      <c r="D2791" s="13"/>
      <c r="E2791" s="13">
        <f t="shared" si="177"/>
        <v>0</v>
      </c>
      <c r="G2791" s="13">
        <f>(IF(E2791&gt;SUM($C$6,$C$5,Sec!J2791),SUM($C$5,$C$6,Sec!J2791),E2791))</f>
        <v>0</v>
      </c>
      <c r="I2791">
        <f t="shared" si="178"/>
        <v>0</v>
      </c>
      <c r="J2791" s="13">
        <f>IF(G2791&lt;SUM($C$5:$C$6,Sec!J2791),((SUM($C$5,$C$6,-G2791,(Rate*Sec!J2791)))*Rate),0)</f>
        <v>0</v>
      </c>
    </row>
    <row r="2792" spans="1:10">
      <c r="A2792">
        <v>2783</v>
      </c>
      <c r="B2792" s="13">
        <f t="shared" si="175"/>
        <v>0</v>
      </c>
      <c r="C2792" s="13">
        <f t="shared" si="176"/>
        <v>0</v>
      </c>
      <c r="D2792" s="13"/>
      <c r="E2792" s="13">
        <f t="shared" si="177"/>
        <v>0</v>
      </c>
      <c r="G2792" s="13">
        <f>(IF(E2792&gt;SUM($C$6,$C$5,Sec!J2792),SUM($C$5,$C$6,Sec!J2792),E2792))</f>
        <v>0</v>
      </c>
      <c r="I2792">
        <f t="shared" si="178"/>
        <v>0</v>
      </c>
      <c r="J2792" s="13">
        <f>IF(G2792&lt;SUM($C$5:$C$6,Sec!J2792),((SUM($C$5,$C$6,-G2792,(Rate*Sec!J2792)))*Rate),0)</f>
        <v>0</v>
      </c>
    </row>
    <row r="2793" spans="1:10">
      <c r="A2793">
        <v>2784</v>
      </c>
      <c r="B2793" s="13">
        <f t="shared" si="175"/>
        <v>0</v>
      </c>
      <c r="C2793" s="13">
        <f t="shared" si="176"/>
        <v>0</v>
      </c>
      <c r="D2793" s="13"/>
      <c r="E2793" s="13">
        <f t="shared" si="177"/>
        <v>0</v>
      </c>
      <c r="G2793" s="13">
        <f>(IF(E2793&gt;SUM($C$6,$C$5,Sec!J2793),SUM($C$5,$C$6,Sec!J2793),E2793))</f>
        <v>0</v>
      </c>
      <c r="I2793">
        <f t="shared" si="178"/>
        <v>0</v>
      </c>
      <c r="J2793" s="13">
        <f>IF(G2793&lt;SUM($C$5:$C$6,Sec!J2793),((SUM($C$5,$C$6,-G2793,(Rate*Sec!J2793)))*Rate),0)</f>
        <v>0</v>
      </c>
    </row>
    <row r="2794" spans="1:10">
      <c r="A2794">
        <v>2785</v>
      </c>
      <c r="B2794" s="13">
        <f t="shared" si="175"/>
        <v>0</v>
      </c>
      <c r="C2794" s="13">
        <f t="shared" si="176"/>
        <v>0</v>
      </c>
      <c r="D2794" s="13"/>
      <c r="E2794" s="13">
        <f t="shared" si="177"/>
        <v>0</v>
      </c>
      <c r="G2794" s="13">
        <f>(IF(E2794&gt;SUM($C$6,$C$5,Sec!J2794),SUM($C$5,$C$6,Sec!J2794),E2794))</f>
        <v>0</v>
      </c>
      <c r="I2794">
        <f t="shared" si="178"/>
        <v>0</v>
      </c>
      <c r="J2794" s="13">
        <f>IF(G2794&lt;SUM($C$5:$C$6,Sec!J2794),((SUM($C$5,$C$6,-G2794,(Rate*Sec!J2794)))*Rate),0)</f>
        <v>0</v>
      </c>
    </row>
    <row r="2795" spans="1:10">
      <c r="A2795">
        <v>2786</v>
      </c>
      <c r="B2795" s="13">
        <f t="shared" si="175"/>
        <v>0</v>
      </c>
      <c r="C2795" s="13">
        <f t="shared" si="176"/>
        <v>0</v>
      </c>
      <c r="D2795" s="13"/>
      <c r="E2795" s="13">
        <f t="shared" si="177"/>
        <v>0</v>
      </c>
      <c r="G2795" s="13">
        <f>(IF(E2795&gt;SUM($C$6,$C$5,Sec!J2795),SUM($C$5,$C$6,Sec!J2795),E2795))</f>
        <v>0</v>
      </c>
      <c r="I2795">
        <f t="shared" si="178"/>
        <v>0</v>
      </c>
      <c r="J2795" s="13">
        <f>IF(G2795&lt;SUM($C$5:$C$6,Sec!J2795),((SUM($C$5,$C$6,-G2795,(Rate*Sec!J2795)))*Rate),0)</f>
        <v>0</v>
      </c>
    </row>
    <row r="2796" spans="1:10">
      <c r="A2796">
        <v>2787</v>
      </c>
      <c r="B2796" s="13">
        <f t="shared" si="175"/>
        <v>0</v>
      </c>
      <c r="C2796" s="13">
        <f t="shared" si="176"/>
        <v>0</v>
      </c>
      <c r="D2796" s="13"/>
      <c r="E2796" s="13">
        <f t="shared" si="177"/>
        <v>0</v>
      </c>
      <c r="G2796" s="13">
        <f>(IF(E2796&gt;SUM($C$6,$C$5,Sec!J2796),SUM($C$5,$C$6,Sec!J2796),E2796))</f>
        <v>0</v>
      </c>
      <c r="I2796">
        <f t="shared" si="178"/>
        <v>0</v>
      </c>
      <c r="J2796" s="13">
        <f>IF(G2796&lt;SUM($C$5:$C$6,Sec!J2796),((SUM($C$5,$C$6,-G2796,(Rate*Sec!J2796)))*Rate),0)</f>
        <v>0</v>
      </c>
    </row>
    <row r="2797" spans="1:10">
      <c r="A2797">
        <v>2788</v>
      </c>
      <c r="B2797" s="13">
        <f t="shared" si="175"/>
        <v>0</v>
      </c>
      <c r="C2797" s="13">
        <f t="shared" si="176"/>
        <v>0</v>
      </c>
      <c r="D2797" s="13"/>
      <c r="E2797" s="13">
        <f t="shared" si="177"/>
        <v>0</v>
      </c>
      <c r="G2797" s="13">
        <f>(IF(E2797&gt;SUM($C$6,$C$5,Sec!J2797),SUM($C$5,$C$6,Sec!J2797),E2797))</f>
        <v>0</v>
      </c>
      <c r="I2797">
        <f t="shared" si="178"/>
        <v>0</v>
      </c>
      <c r="J2797" s="13">
        <f>IF(G2797&lt;SUM($C$5:$C$6,Sec!J2797),((SUM($C$5,$C$6,-G2797,(Rate*Sec!J2797)))*Rate),0)</f>
        <v>0</v>
      </c>
    </row>
    <row r="2798" spans="1:10">
      <c r="A2798">
        <v>2789</v>
      </c>
      <c r="B2798" s="13">
        <f t="shared" ref="B2798:B2861" si="179">IF(SUM(E2797,-G2797)&lt;0,0,SUM(E2797,-G2797))</f>
        <v>0</v>
      </c>
      <c r="C2798" s="13">
        <f t="shared" ref="C2798:C2861" si="180">(B2798*$C$4)/12</f>
        <v>0</v>
      </c>
      <c r="D2798" s="13"/>
      <c r="E2798" s="13">
        <f t="shared" ref="E2798:E2861" si="181">SUM(C2798,B2798)</f>
        <v>0</v>
      </c>
      <c r="G2798" s="13">
        <f>(IF(E2798&gt;SUM($C$6,$C$5,Sec!J2798),SUM($C$5,$C$6,Sec!J2798),E2798))</f>
        <v>0</v>
      </c>
      <c r="I2798">
        <f t="shared" ref="I2798:I2861" si="182">IF(E2798&gt;0,1,0)</f>
        <v>0</v>
      </c>
      <c r="J2798" s="13">
        <f>IF(G2798&lt;SUM($C$5:$C$6,Sec!J2798),((SUM($C$5,$C$6,-G2798,(Rate*Sec!J2798)))*Rate),0)</f>
        <v>0</v>
      </c>
    </row>
    <row r="2799" spans="1:10">
      <c r="A2799">
        <v>2790</v>
      </c>
      <c r="B2799" s="13">
        <f t="shared" si="179"/>
        <v>0</v>
      </c>
      <c r="C2799" s="13">
        <f t="shared" si="180"/>
        <v>0</v>
      </c>
      <c r="D2799" s="13"/>
      <c r="E2799" s="13">
        <f t="shared" si="181"/>
        <v>0</v>
      </c>
      <c r="G2799" s="13">
        <f>(IF(E2799&gt;SUM($C$6,$C$5,Sec!J2799),SUM($C$5,$C$6,Sec!J2799),E2799))</f>
        <v>0</v>
      </c>
      <c r="I2799">
        <f t="shared" si="182"/>
        <v>0</v>
      </c>
      <c r="J2799" s="13">
        <f>IF(G2799&lt;SUM($C$5:$C$6,Sec!J2799),((SUM($C$5,$C$6,-G2799,(Rate*Sec!J2799)))*Rate),0)</f>
        <v>0</v>
      </c>
    </row>
    <row r="2800" spans="1:10">
      <c r="A2800">
        <v>2791</v>
      </c>
      <c r="B2800" s="13">
        <f t="shared" si="179"/>
        <v>0</v>
      </c>
      <c r="C2800" s="13">
        <f t="shared" si="180"/>
        <v>0</v>
      </c>
      <c r="D2800" s="13"/>
      <c r="E2800" s="13">
        <f t="shared" si="181"/>
        <v>0</v>
      </c>
      <c r="G2800" s="13">
        <f>(IF(E2800&gt;SUM($C$6,$C$5,Sec!J2800),SUM($C$5,$C$6,Sec!J2800),E2800))</f>
        <v>0</v>
      </c>
      <c r="I2800">
        <f t="shared" si="182"/>
        <v>0</v>
      </c>
      <c r="J2800" s="13">
        <f>IF(G2800&lt;SUM($C$5:$C$6,Sec!J2800),((SUM($C$5,$C$6,-G2800,(Rate*Sec!J2800)))*Rate),0)</f>
        <v>0</v>
      </c>
    </row>
    <row r="2801" spans="1:10">
      <c r="A2801">
        <v>2792</v>
      </c>
      <c r="B2801" s="13">
        <f t="shared" si="179"/>
        <v>0</v>
      </c>
      <c r="C2801" s="13">
        <f t="shared" si="180"/>
        <v>0</v>
      </c>
      <c r="D2801" s="13"/>
      <c r="E2801" s="13">
        <f t="shared" si="181"/>
        <v>0</v>
      </c>
      <c r="G2801" s="13">
        <f>(IF(E2801&gt;SUM($C$6,$C$5,Sec!J2801),SUM($C$5,$C$6,Sec!J2801),E2801))</f>
        <v>0</v>
      </c>
      <c r="I2801">
        <f t="shared" si="182"/>
        <v>0</v>
      </c>
      <c r="J2801" s="13">
        <f>IF(G2801&lt;SUM($C$5:$C$6,Sec!J2801),((SUM($C$5,$C$6,-G2801,(Rate*Sec!J2801)))*Rate),0)</f>
        <v>0</v>
      </c>
    </row>
    <row r="2802" spans="1:10">
      <c r="A2802">
        <v>2793</v>
      </c>
      <c r="B2802" s="13">
        <f t="shared" si="179"/>
        <v>0</v>
      </c>
      <c r="C2802" s="13">
        <f t="shared" si="180"/>
        <v>0</v>
      </c>
      <c r="D2802" s="13"/>
      <c r="E2802" s="13">
        <f t="shared" si="181"/>
        <v>0</v>
      </c>
      <c r="G2802" s="13">
        <f>(IF(E2802&gt;SUM($C$6,$C$5,Sec!J2802),SUM($C$5,$C$6,Sec!J2802),E2802))</f>
        <v>0</v>
      </c>
      <c r="I2802">
        <f t="shared" si="182"/>
        <v>0</v>
      </c>
      <c r="J2802" s="13">
        <f>IF(G2802&lt;SUM($C$5:$C$6,Sec!J2802),((SUM($C$5,$C$6,-G2802,(Rate*Sec!J2802)))*Rate),0)</f>
        <v>0</v>
      </c>
    </row>
    <row r="2803" spans="1:10">
      <c r="A2803">
        <v>2794</v>
      </c>
      <c r="B2803" s="13">
        <f t="shared" si="179"/>
        <v>0</v>
      </c>
      <c r="C2803" s="13">
        <f t="shared" si="180"/>
        <v>0</v>
      </c>
      <c r="D2803" s="13"/>
      <c r="E2803" s="13">
        <f t="shared" si="181"/>
        <v>0</v>
      </c>
      <c r="G2803" s="13">
        <f>(IF(E2803&gt;SUM($C$6,$C$5,Sec!J2803),SUM($C$5,$C$6,Sec!J2803),E2803))</f>
        <v>0</v>
      </c>
      <c r="I2803">
        <f t="shared" si="182"/>
        <v>0</v>
      </c>
      <c r="J2803" s="13">
        <f>IF(G2803&lt;SUM($C$5:$C$6,Sec!J2803),((SUM($C$5,$C$6,-G2803,(Rate*Sec!J2803)))*Rate),0)</f>
        <v>0</v>
      </c>
    </row>
    <row r="2804" spans="1:10">
      <c r="A2804">
        <v>2795</v>
      </c>
      <c r="B2804" s="13">
        <f t="shared" si="179"/>
        <v>0</v>
      </c>
      <c r="C2804" s="13">
        <f t="shared" si="180"/>
        <v>0</v>
      </c>
      <c r="D2804" s="13"/>
      <c r="E2804" s="13">
        <f t="shared" si="181"/>
        <v>0</v>
      </c>
      <c r="G2804" s="13">
        <f>(IF(E2804&gt;SUM($C$6,$C$5,Sec!J2804),SUM($C$5,$C$6,Sec!J2804),E2804))</f>
        <v>0</v>
      </c>
      <c r="I2804">
        <f t="shared" si="182"/>
        <v>0</v>
      </c>
      <c r="J2804" s="13">
        <f>IF(G2804&lt;SUM($C$5:$C$6,Sec!J2804),((SUM($C$5,$C$6,-G2804,(Rate*Sec!J2804)))*Rate),0)</f>
        <v>0</v>
      </c>
    </row>
    <row r="2805" spans="1:10">
      <c r="A2805">
        <v>2796</v>
      </c>
      <c r="B2805" s="13">
        <f t="shared" si="179"/>
        <v>0</v>
      </c>
      <c r="C2805" s="13">
        <f t="shared" si="180"/>
        <v>0</v>
      </c>
      <c r="D2805" s="13"/>
      <c r="E2805" s="13">
        <f t="shared" si="181"/>
        <v>0</v>
      </c>
      <c r="G2805" s="13">
        <f>(IF(E2805&gt;SUM($C$6,$C$5,Sec!J2805),SUM($C$5,$C$6,Sec!J2805),E2805))</f>
        <v>0</v>
      </c>
      <c r="I2805">
        <f t="shared" si="182"/>
        <v>0</v>
      </c>
      <c r="J2805" s="13">
        <f>IF(G2805&lt;SUM($C$5:$C$6,Sec!J2805),((SUM($C$5,$C$6,-G2805,(Rate*Sec!J2805)))*Rate),0)</f>
        <v>0</v>
      </c>
    </row>
    <row r="2806" spans="1:10">
      <c r="A2806">
        <v>2797</v>
      </c>
      <c r="B2806" s="13">
        <f t="shared" si="179"/>
        <v>0</v>
      </c>
      <c r="C2806" s="13">
        <f t="shared" si="180"/>
        <v>0</v>
      </c>
      <c r="D2806" s="13"/>
      <c r="E2806" s="13">
        <f t="shared" si="181"/>
        <v>0</v>
      </c>
      <c r="G2806" s="13">
        <f>(IF(E2806&gt;SUM($C$6,$C$5,Sec!J2806),SUM($C$5,$C$6,Sec!J2806),E2806))</f>
        <v>0</v>
      </c>
      <c r="I2806">
        <f t="shared" si="182"/>
        <v>0</v>
      </c>
      <c r="J2806" s="13">
        <f>IF(G2806&lt;SUM($C$5:$C$6,Sec!J2806),((SUM($C$5,$C$6,-G2806,(Rate*Sec!J2806)))*Rate),0)</f>
        <v>0</v>
      </c>
    </row>
    <row r="2807" spans="1:10">
      <c r="A2807">
        <v>2798</v>
      </c>
      <c r="B2807" s="13">
        <f t="shared" si="179"/>
        <v>0</v>
      </c>
      <c r="C2807" s="13">
        <f t="shared" si="180"/>
        <v>0</v>
      </c>
      <c r="D2807" s="13"/>
      <c r="E2807" s="13">
        <f t="shared" si="181"/>
        <v>0</v>
      </c>
      <c r="G2807" s="13">
        <f>(IF(E2807&gt;SUM($C$6,$C$5,Sec!J2807),SUM($C$5,$C$6,Sec!J2807),E2807))</f>
        <v>0</v>
      </c>
      <c r="I2807">
        <f t="shared" si="182"/>
        <v>0</v>
      </c>
      <c r="J2807" s="13">
        <f>IF(G2807&lt;SUM($C$5:$C$6,Sec!J2807),((SUM($C$5,$C$6,-G2807,(Rate*Sec!J2807)))*Rate),0)</f>
        <v>0</v>
      </c>
    </row>
    <row r="2808" spans="1:10">
      <c r="A2808">
        <v>2799</v>
      </c>
      <c r="B2808" s="13">
        <f t="shared" si="179"/>
        <v>0</v>
      </c>
      <c r="C2808" s="13">
        <f t="shared" si="180"/>
        <v>0</v>
      </c>
      <c r="D2808" s="13"/>
      <c r="E2808" s="13">
        <f t="shared" si="181"/>
        <v>0</v>
      </c>
      <c r="G2808" s="13">
        <f>(IF(E2808&gt;SUM($C$6,$C$5,Sec!J2808),SUM($C$5,$C$6,Sec!J2808),E2808))</f>
        <v>0</v>
      </c>
      <c r="I2808">
        <f t="shared" si="182"/>
        <v>0</v>
      </c>
      <c r="J2808" s="13">
        <f>IF(G2808&lt;SUM($C$5:$C$6,Sec!J2808),((SUM($C$5,$C$6,-G2808,(Rate*Sec!J2808)))*Rate),0)</f>
        <v>0</v>
      </c>
    </row>
    <row r="2809" spans="1:10">
      <c r="A2809">
        <v>2800</v>
      </c>
      <c r="B2809" s="13">
        <f t="shared" si="179"/>
        <v>0</v>
      </c>
      <c r="C2809" s="13">
        <f t="shared" si="180"/>
        <v>0</v>
      </c>
      <c r="D2809" s="13"/>
      <c r="E2809" s="13">
        <f t="shared" si="181"/>
        <v>0</v>
      </c>
      <c r="G2809" s="13">
        <f>(IF(E2809&gt;SUM($C$6,$C$5,Sec!J2809),SUM($C$5,$C$6,Sec!J2809),E2809))</f>
        <v>0</v>
      </c>
      <c r="I2809">
        <f t="shared" si="182"/>
        <v>0</v>
      </c>
      <c r="J2809" s="13">
        <f>IF(G2809&lt;SUM($C$5:$C$6,Sec!J2809),((SUM($C$5,$C$6,-G2809,(Rate*Sec!J2809)))*Rate),0)</f>
        <v>0</v>
      </c>
    </row>
    <row r="2810" spans="1:10">
      <c r="A2810">
        <v>2801</v>
      </c>
      <c r="B2810" s="13">
        <f t="shared" si="179"/>
        <v>0</v>
      </c>
      <c r="C2810" s="13">
        <f t="shared" si="180"/>
        <v>0</v>
      </c>
      <c r="D2810" s="13"/>
      <c r="E2810" s="13">
        <f t="shared" si="181"/>
        <v>0</v>
      </c>
      <c r="G2810" s="13">
        <f>(IF(E2810&gt;SUM($C$6,$C$5,Sec!J2810),SUM($C$5,$C$6,Sec!J2810),E2810))</f>
        <v>0</v>
      </c>
      <c r="I2810">
        <f t="shared" si="182"/>
        <v>0</v>
      </c>
      <c r="J2810" s="13">
        <f>IF(G2810&lt;SUM($C$5:$C$6,Sec!J2810),((SUM($C$5,$C$6,-G2810,(Rate*Sec!J2810)))*Rate),0)</f>
        <v>0</v>
      </c>
    </row>
    <row r="2811" spans="1:10">
      <c r="A2811">
        <v>2802</v>
      </c>
      <c r="B2811" s="13">
        <f t="shared" si="179"/>
        <v>0</v>
      </c>
      <c r="C2811" s="13">
        <f t="shared" si="180"/>
        <v>0</v>
      </c>
      <c r="D2811" s="13"/>
      <c r="E2811" s="13">
        <f t="shared" si="181"/>
        <v>0</v>
      </c>
      <c r="G2811" s="13">
        <f>(IF(E2811&gt;SUM($C$6,$C$5,Sec!J2811),SUM($C$5,$C$6,Sec!J2811),E2811))</f>
        <v>0</v>
      </c>
      <c r="I2811">
        <f t="shared" si="182"/>
        <v>0</v>
      </c>
      <c r="J2811" s="13">
        <f>IF(G2811&lt;SUM($C$5:$C$6,Sec!J2811),((SUM($C$5,$C$6,-G2811,(Rate*Sec!J2811)))*Rate),0)</f>
        <v>0</v>
      </c>
    </row>
    <row r="2812" spans="1:10">
      <c r="A2812">
        <v>2803</v>
      </c>
      <c r="B2812" s="13">
        <f t="shared" si="179"/>
        <v>0</v>
      </c>
      <c r="C2812" s="13">
        <f t="shared" si="180"/>
        <v>0</v>
      </c>
      <c r="D2812" s="13"/>
      <c r="E2812" s="13">
        <f t="shared" si="181"/>
        <v>0</v>
      </c>
      <c r="G2812" s="13">
        <f>(IF(E2812&gt;SUM($C$6,$C$5,Sec!J2812),SUM($C$5,$C$6,Sec!J2812),E2812))</f>
        <v>0</v>
      </c>
      <c r="I2812">
        <f t="shared" si="182"/>
        <v>0</v>
      </c>
      <c r="J2812" s="13">
        <f>IF(G2812&lt;SUM($C$5:$C$6,Sec!J2812),((SUM($C$5,$C$6,-G2812,(Rate*Sec!J2812)))*Rate),0)</f>
        <v>0</v>
      </c>
    </row>
    <row r="2813" spans="1:10">
      <c r="A2813">
        <v>2804</v>
      </c>
      <c r="B2813" s="13">
        <f t="shared" si="179"/>
        <v>0</v>
      </c>
      <c r="C2813" s="13">
        <f t="shared" si="180"/>
        <v>0</v>
      </c>
      <c r="D2813" s="13"/>
      <c r="E2813" s="13">
        <f t="shared" si="181"/>
        <v>0</v>
      </c>
      <c r="G2813" s="13">
        <f>(IF(E2813&gt;SUM($C$6,$C$5,Sec!J2813),SUM($C$5,$C$6,Sec!J2813),E2813))</f>
        <v>0</v>
      </c>
      <c r="I2813">
        <f t="shared" si="182"/>
        <v>0</v>
      </c>
      <c r="J2813" s="13">
        <f>IF(G2813&lt;SUM($C$5:$C$6,Sec!J2813),((SUM($C$5,$C$6,-G2813,(Rate*Sec!J2813)))*Rate),0)</f>
        <v>0</v>
      </c>
    </row>
    <row r="2814" spans="1:10">
      <c r="A2814">
        <v>2805</v>
      </c>
      <c r="B2814" s="13">
        <f t="shared" si="179"/>
        <v>0</v>
      </c>
      <c r="C2814" s="13">
        <f t="shared" si="180"/>
        <v>0</v>
      </c>
      <c r="D2814" s="13"/>
      <c r="E2814" s="13">
        <f t="shared" si="181"/>
        <v>0</v>
      </c>
      <c r="G2814" s="13">
        <f>(IF(E2814&gt;SUM($C$6,$C$5,Sec!J2814),SUM($C$5,$C$6,Sec!J2814),E2814))</f>
        <v>0</v>
      </c>
      <c r="I2814">
        <f t="shared" si="182"/>
        <v>0</v>
      </c>
      <c r="J2814" s="13">
        <f>IF(G2814&lt;SUM($C$5:$C$6,Sec!J2814),((SUM($C$5,$C$6,-G2814,(Rate*Sec!J2814)))*Rate),0)</f>
        <v>0</v>
      </c>
    </row>
    <row r="2815" spans="1:10">
      <c r="A2815">
        <v>2806</v>
      </c>
      <c r="B2815" s="13">
        <f t="shared" si="179"/>
        <v>0</v>
      </c>
      <c r="C2815" s="13">
        <f t="shared" si="180"/>
        <v>0</v>
      </c>
      <c r="D2815" s="13"/>
      <c r="E2815" s="13">
        <f t="shared" si="181"/>
        <v>0</v>
      </c>
      <c r="G2815" s="13">
        <f>(IF(E2815&gt;SUM($C$6,$C$5,Sec!J2815),SUM($C$5,$C$6,Sec!J2815),E2815))</f>
        <v>0</v>
      </c>
      <c r="I2815">
        <f t="shared" si="182"/>
        <v>0</v>
      </c>
      <c r="J2815" s="13">
        <f>IF(G2815&lt;SUM($C$5:$C$6,Sec!J2815),((SUM($C$5,$C$6,-G2815,(Rate*Sec!J2815)))*Rate),0)</f>
        <v>0</v>
      </c>
    </row>
    <row r="2816" spans="1:10">
      <c r="A2816">
        <v>2807</v>
      </c>
      <c r="B2816" s="13">
        <f t="shared" si="179"/>
        <v>0</v>
      </c>
      <c r="C2816" s="13">
        <f t="shared" si="180"/>
        <v>0</v>
      </c>
      <c r="D2816" s="13"/>
      <c r="E2816" s="13">
        <f t="shared" si="181"/>
        <v>0</v>
      </c>
      <c r="G2816" s="13">
        <f>(IF(E2816&gt;SUM($C$6,$C$5,Sec!J2816),SUM($C$5,$C$6,Sec!J2816),E2816))</f>
        <v>0</v>
      </c>
      <c r="I2816">
        <f t="shared" si="182"/>
        <v>0</v>
      </c>
      <c r="J2816" s="13">
        <f>IF(G2816&lt;SUM($C$5:$C$6,Sec!J2816),((SUM($C$5,$C$6,-G2816,(Rate*Sec!J2816)))*Rate),0)</f>
        <v>0</v>
      </c>
    </row>
    <row r="2817" spans="1:10">
      <c r="A2817">
        <v>2808</v>
      </c>
      <c r="B2817" s="13">
        <f t="shared" si="179"/>
        <v>0</v>
      </c>
      <c r="C2817" s="13">
        <f t="shared" si="180"/>
        <v>0</v>
      </c>
      <c r="D2817" s="13"/>
      <c r="E2817" s="13">
        <f t="shared" si="181"/>
        <v>0</v>
      </c>
      <c r="G2817" s="13">
        <f>(IF(E2817&gt;SUM($C$6,$C$5,Sec!J2817),SUM($C$5,$C$6,Sec!J2817),E2817))</f>
        <v>0</v>
      </c>
      <c r="I2817">
        <f t="shared" si="182"/>
        <v>0</v>
      </c>
      <c r="J2817" s="13">
        <f>IF(G2817&lt;SUM($C$5:$C$6,Sec!J2817),((SUM($C$5,$C$6,-G2817,(Rate*Sec!J2817)))*Rate),0)</f>
        <v>0</v>
      </c>
    </row>
    <row r="2818" spans="1:10">
      <c r="A2818">
        <v>2809</v>
      </c>
      <c r="B2818" s="13">
        <f t="shared" si="179"/>
        <v>0</v>
      </c>
      <c r="C2818" s="13">
        <f t="shared" si="180"/>
        <v>0</v>
      </c>
      <c r="D2818" s="13"/>
      <c r="E2818" s="13">
        <f t="shared" si="181"/>
        <v>0</v>
      </c>
      <c r="G2818" s="13">
        <f>(IF(E2818&gt;SUM($C$6,$C$5,Sec!J2818),SUM($C$5,$C$6,Sec!J2818),E2818))</f>
        <v>0</v>
      </c>
      <c r="I2818">
        <f t="shared" si="182"/>
        <v>0</v>
      </c>
      <c r="J2818" s="13">
        <f>IF(G2818&lt;SUM($C$5:$C$6,Sec!J2818),((SUM($C$5,$C$6,-G2818,(Rate*Sec!J2818)))*Rate),0)</f>
        <v>0</v>
      </c>
    </row>
    <row r="2819" spans="1:10">
      <c r="A2819">
        <v>2810</v>
      </c>
      <c r="B2819" s="13">
        <f t="shared" si="179"/>
        <v>0</v>
      </c>
      <c r="C2819" s="13">
        <f t="shared" si="180"/>
        <v>0</v>
      </c>
      <c r="D2819" s="13"/>
      <c r="E2819" s="13">
        <f t="shared" si="181"/>
        <v>0</v>
      </c>
      <c r="G2819" s="13">
        <f>(IF(E2819&gt;SUM($C$6,$C$5,Sec!J2819),SUM($C$5,$C$6,Sec!J2819),E2819))</f>
        <v>0</v>
      </c>
      <c r="I2819">
        <f t="shared" si="182"/>
        <v>0</v>
      </c>
      <c r="J2819" s="13">
        <f>IF(G2819&lt;SUM($C$5:$C$6,Sec!J2819),((SUM($C$5,$C$6,-G2819,(Rate*Sec!J2819)))*Rate),0)</f>
        <v>0</v>
      </c>
    </row>
    <row r="2820" spans="1:10">
      <c r="A2820">
        <v>2811</v>
      </c>
      <c r="B2820" s="13">
        <f t="shared" si="179"/>
        <v>0</v>
      </c>
      <c r="C2820" s="13">
        <f t="shared" si="180"/>
        <v>0</v>
      </c>
      <c r="D2820" s="13"/>
      <c r="E2820" s="13">
        <f t="shared" si="181"/>
        <v>0</v>
      </c>
      <c r="G2820" s="13">
        <f>(IF(E2820&gt;SUM($C$6,$C$5,Sec!J2820),SUM($C$5,$C$6,Sec!J2820),E2820))</f>
        <v>0</v>
      </c>
      <c r="I2820">
        <f t="shared" si="182"/>
        <v>0</v>
      </c>
      <c r="J2820" s="13">
        <f>IF(G2820&lt;SUM($C$5:$C$6,Sec!J2820),((SUM($C$5,$C$6,-G2820,(Rate*Sec!J2820)))*Rate),0)</f>
        <v>0</v>
      </c>
    </row>
    <row r="2821" spans="1:10">
      <c r="A2821">
        <v>2812</v>
      </c>
      <c r="B2821" s="13">
        <f t="shared" si="179"/>
        <v>0</v>
      </c>
      <c r="C2821" s="13">
        <f t="shared" si="180"/>
        <v>0</v>
      </c>
      <c r="D2821" s="13"/>
      <c r="E2821" s="13">
        <f t="shared" si="181"/>
        <v>0</v>
      </c>
      <c r="G2821" s="13">
        <f>(IF(E2821&gt;SUM($C$6,$C$5,Sec!J2821),SUM($C$5,$C$6,Sec!J2821),E2821))</f>
        <v>0</v>
      </c>
      <c r="I2821">
        <f t="shared" si="182"/>
        <v>0</v>
      </c>
      <c r="J2821" s="13">
        <f>IF(G2821&lt;SUM($C$5:$C$6,Sec!J2821),((SUM($C$5,$C$6,-G2821,(Rate*Sec!J2821)))*Rate),0)</f>
        <v>0</v>
      </c>
    </row>
    <row r="2822" spans="1:10">
      <c r="A2822">
        <v>2813</v>
      </c>
      <c r="B2822" s="13">
        <f t="shared" si="179"/>
        <v>0</v>
      </c>
      <c r="C2822" s="13">
        <f t="shared" si="180"/>
        <v>0</v>
      </c>
      <c r="D2822" s="13"/>
      <c r="E2822" s="13">
        <f t="shared" si="181"/>
        <v>0</v>
      </c>
      <c r="G2822" s="13">
        <f>(IF(E2822&gt;SUM($C$6,$C$5,Sec!J2822),SUM($C$5,$C$6,Sec!J2822),E2822))</f>
        <v>0</v>
      </c>
      <c r="I2822">
        <f t="shared" si="182"/>
        <v>0</v>
      </c>
      <c r="J2822" s="13">
        <f>IF(G2822&lt;SUM($C$5:$C$6,Sec!J2822),((SUM($C$5,$C$6,-G2822,(Rate*Sec!J2822)))*Rate),0)</f>
        <v>0</v>
      </c>
    </row>
    <row r="2823" spans="1:10">
      <c r="A2823">
        <v>2814</v>
      </c>
      <c r="B2823" s="13">
        <f t="shared" si="179"/>
        <v>0</v>
      </c>
      <c r="C2823" s="13">
        <f t="shared" si="180"/>
        <v>0</v>
      </c>
      <c r="D2823" s="13"/>
      <c r="E2823" s="13">
        <f t="shared" si="181"/>
        <v>0</v>
      </c>
      <c r="G2823" s="13">
        <f>(IF(E2823&gt;SUM($C$6,$C$5,Sec!J2823),SUM($C$5,$C$6,Sec!J2823),E2823))</f>
        <v>0</v>
      </c>
      <c r="I2823">
        <f t="shared" si="182"/>
        <v>0</v>
      </c>
      <c r="J2823" s="13">
        <f>IF(G2823&lt;SUM($C$5:$C$6,Sec!J2823),((SUM($C$5,$C$6,-G2823,(Rate*Sec!J2823)))*Rate),0)</f>
        <v>0</v>
      </c>
    </row>
    <row r="2824" spans="1:10">
      <c r="A2824">
        <v>2815</v>
      </c>
      <c r="B2824" s="13">
        <f t="shared" si="179"/>
        <v>0</v>
      </c>
      <c r="C2824" s="13">
        <f t="shared" si="180"/>
        <v>0</v>
      </c>
      <c r="D2824" s="13"/>
      <c r="E2824" s="13">
        <f t="shared" si="181"/>
        <v>0</v>
      </c>
      <c r="G2824" s="13">
        <f>(IF(E2824&gt;SUM($C$6,$C$5,Sec!J2824),SUM($C$5,$C$6,Sec!J2824),E2824))</f>
        <v>0</v>
      </c>
      <c r="I2824">
        <f t="shared" si="182"/>
        <v>0</v>
      </c>
      <c r="J2824" s="13">
        <f>IF(G2824&lt;SUM($C$5:$C$6,Sec!J2824),((SUM($C$5,$C$6,-G2824,(Rate*Sec!J2824)))*Rate),0)</f>
        <v>0</v>
      </c>
    </row>
    <row r="2825" spans="1:10">
      <c r="A2825">
        <v>2816</v>
      </c>
      <c r="B2825" s="13">
        <f t="shared" si="179"/>
        <v>0</v>
      </c>
      <c r="C2825" s="13">
        <f t="shared" si="180"/>
        <v>0</v>
      </c>
      <c r="D2825" s="13"/>
      <c r="E2825" s="13">
        <f t="shared" si="181"/>
        <v>0</v>
      </c>
      <c r="G2825" s="13">
        <f>(IF(E2825&gt;SUM($C$6,$C$5,Sec!J2825),SUM($C$5,$C$6,Sec!J2825),E2825))</f>
        <v>0</v>
      </c>
      <c r="I2825">
        <f t="shared" si="182"/>
        <v>0</v>
      </c>
      <c r="J2825" s="13">
        <f>IF(G2825&lt;SUM($C$5:$C$6,Sec!J2825),((SUM($C$5,$C$6,-G2825,(Rate*Sec!J2825)))*Rate),0)</f>
        <v>0</v>
      </c>
    </row>
    <row r="2826" spans="1:10">
      <c r="A2826">
        <v>2817</v>
      </c>
      <c r="B2826" s="13">
        <f t="shared" si="179"/>
        <v>0</v>
      </c>
      <c r="C2826" s="13">
        <f t="shared" si="180"/>
        <v>0</v>
      </c>
      <c r="D2826" s="13"/>
      <c r="E2826" s="13">
        <f t="shared" si="181"/>
        <v>0</v>
      </c>
      <c r="G2826" s="13">
        <f>(IF(E2826&gt;SUM($C$6,$C$5,Sec!J2826),SUM($C$5,$C$6,Sec!J2826),E2826))</f>
        <v>0</v>
      </c>
      <c r="I2826">
        <f t="shared" si="182"/>
        <v>0</v>
      </c>
      <c r="J2826" s="13">
        <f>IF(G2826&lt;SUM($C$5:$C$6,Sec!J2826),((SUM($C$5,$C$6,-G2826,(Rate*Sec!J2826)))*Rate),0)</f>
        <v>0</v>
      </c>
    </row>
    <row r="2827" spans="1:10">
      <c r="A2827">
        <v>2818</v>
      </c>
      <c r="B2827" s="13">
        <f t="shared" si="179"/>
        <v>0</v>
      </c>
      <c r="C2827" s="13">
        <f t="shared" si="180"/>
        <v>0</v>
      </c>
      <c r="D2827" s="13"/>
      <c r="E2827" s="13">
        <f t="shared" si="181"/>
        <v>0</v>
      </c>
      <c r="G2827" s="13">
        <f>(IF(E2827&gt;SUM($C$6,$C$5,Sec!J2827),SUM($C$5,$C$6,Sec!J2827),E2827))</f>
        <v>0</v>
      </c>
      <c r="I2827">
        <f t="shared" si="182"/>
        <v>0</v>
      </c>
      <c r="J2827" s="13">
        <f>IF(G2827&lt;SUM($C$5:$C$6,Sec!J2827),((SUM($C$5,$C$6,-G2827,(Rate*Sec!J2827)))*Rate),0)</f>
        <v>0</v>
      </c>
    </row>
    <row r="2828" spans="1:10">
      <c r="A2828">
        <v>2819</v>
      </c>
      <c r="B2828" s="13">
        <f t="shared" si="179"/>
        <v>0</v>
      </c>
      <c r="C2828" s="13">
        <f t="shared" si="180"/>
        <v>0</v>
      </c>
      <c r="D2828" s="13"/>
      <c r="E2828" s="13">
        <f t="shared" si="181"/>
        <v>0</v>
      </c>
      <c r="G2828" s="13">
        <f>(IF(E2828&gt;SUM($C$6,$C$5,Sec!J2828),SUM($C$5,$C$6,Sec!J2828),E2828))</f>
        <v>0</v>
      </c>
      <c r="I2828">
        <f t="shared" si="182"/>
        <v>0</v>
      </c>
      <c r="J2828" s="13">
        <f>IF(G2828&lt;SUM($C$5:$C$6,Sec!J2828),((SUM($C$5,$C$6,-G2828,(Rate*Sec!J2828)))*Rate),0)</f>
        <v>0</v>
      </c>
    </row>
    <row r="2829" spans="1:10">
      <c r="A2829">
        <v>2820</v>
      </c>
      <c r="B2829" s="13">
        <f t="shared" si="179"/>
        <v>0</v>
      </c>
      <c r="C2829" s="13">
        <f t="shared" si="180"/>
        <v>0</v>
      </c>
      <c r="D2829" s="13"/>
      <c r="E2829" s="13">
        <f t="shared" si="181"/>
        <v>0</v>
      </c>
      <c r="G2829" s="13">
        <f>(IF(E2829&gt;SUM($C$6,$C$5,Sec!J2829),SUM($C$5,$C$6,Sec!J2829),E2829))</f>
        <v>0</v>
      </c>
      <c r="I2829">
        <f t="shared" si="182"/>
        <v>0</v>
      </c>
      <c r="J2829" s="13">
        <f>IF(G2829&lt;SUM($C$5:$C$6,Sec!J2829),((SUM($C$5,$C$6,-G2829,(Rate*Sec!J2829)))*Rate),0)</f>
        <v>0</v>
      </c>
    </row>
    <row r="2830" spans="1:10">
      <c r="A2830">
        <v>2821</v>
      </c>
      <c r="B2830" s="13">
        <f t="shared" si="179"/>
        <v>0</v>
      </c>
      <c r="C2830" s="13">
        <f t="shared" si="180"/>
        <v>0</v>
      </c>
      <c r="D2830" s="13"/>
      <c r="E2830" s="13">
        <f t="shared" si="181"/>
        <v>0</v>
      </c>
      <c r="G2830" s="13">
        <f>(IF(E2830&gt;SUM($C$6,$C$5,Sec!J2830),SUM($C$5,$C$6,Sec!J2830),E2830))</f>
        <v>0</v>
      </c>
      <c r="I2830">
        <f t="shared" si="182"/>
        <v>0</v>
      </c>
      <c r="J2830" s="13">
        <f>IF(G2830&lt;SUM($C$5:$C$6,Sec!J2830),((SUM($C$5,$C$6,-G2830,(Rate*Sec!J2830)))*Rate),0)</f>
        <v>0</v>
      </c>
    </row>
    <row r="2831" spans="1:10">
      <c r="A2831">
        <v>2822</v>
      </c>
      <c r="B2831" s="13">
        <f t="shared" si="179"/>
        <v>0</v>
      </c>
      <c r="C2831" s="13">
        <f t="shared" si="180"/>
        <v>0</v>
      </c>
      <c r="D2831" s="13"/>
      <c r="E2831" s="13">
        <f t="shared" si="181"/>
        <v>0</v>
      </c>
      <c r="G2831" s="13">
        <f>(IF(E2831&gt;SUM($C$6,$C$5,Sec!J2831),SUM($C$5,$C$6,Sec!J2831),E2831))</f>
        <v>0</v>
      </c>
      <c r="I2831">
        <f t="shared" si="182"/>
        <v>0</v>
      </c>
      <c r="J2831" s="13">
        <f>IF(G2831&lt;SUM($C$5:$C$6,Sec!J2831),((SUM($C$5,$C$6,-G2831,(Rate*Sec!J2831)))*Rate),0)</f>
        <v>0</v>
      </c>
    </row>
    <row r="2832" spans="1:10">
      <c r="A2832">
        <v>2823</v>
      </c>
      <c r="B2832" s="13">
        <f t="shared" si="179"/>
        <v>0</v>
      </c>
      <c r="C2832" s="13">
        <f t="shared" si="180"/>
        <v>0</v>
      </c>
      <c r="D2832" s="13"/>
      <c r="E2832" s="13">
        <f t="shared" si="181"/>
        <v>0</v>
      </c>
      <c r="G2832" s="13">
        <f>(IF(E2832&gt;SUM($C$6,$C$5,Sec!J2832),SUM($C$5,$C$6,Sec!J2832),E2832))</f>
        <v>0</v>
      </c>
      <c r="I2832">
        <f t="shared" si="182"/>
        <v>0</v>
      </c>
      <c r="J2832" s="13">
        <f>IF(G2832&lt;SUM($C$5:$C$6,Sec!J2832),((SUM($C$5,$C$6,-G2832,(Rate*Sec!J2832)))*Rate),0)</f>
        <v>0</v>
      </c>
    </row>
    <row r="2833" spans="1:10">
      <c r="A2833">
        <v>2824</v>
      </c>
      <c r="B2833" s="13">
        <f t="shared" si="179"/>
        <v>0</v>
      </c>
      <c r="C2833" s="13">
        <f t="shared" si="180"/>
        <v>0</v>
      </c>
      <c r="D2833" s="13"/>
      <c r="E2833" s="13">
        <f t="shared" si="181"/>
        <v>0</v>
      </c>
      <c r="G2833" s="13">
        <f>(IF(E2833&gt;SUM($C$6,$C$5,Sec!J2833),SUM($C$5,$C$6,Sec!J2833),E2833))</f>
        <v>0</v>
      </c>
      <c r="I2833">
        <f t="shared" si="182"/>
        <v>0</v>
      </c>
      <c r="J2833" s="13">
        <f>IF(G2833&lt;SUM($C$5:$C$6,Sec!J2833),((SUM($C$5,$C$6,-G2833,(Rate*Sec!J2833)))*Rate),0)</f>
        <v>0</v>
      </c>
    </row>
    <row r="2834" spans="1:10">
      <c r="A2834">
        <v>2825</v>
      </c>
      <c r="B2834" s="13">
        <f t="shared" si="179"/>
        <v>0</v>
      </c>
      <c r="C2834" s="13">
        <f t="shared" si="180"/>
        <v>0</v>
      </c>
      <c r="D2834" s="13"/>
      <c r="E2834" s="13">
        <f t="shared" si="181"/>
        <v>0</v>
      </c>
      <c r="G2834" s="13">
        <f>(IF(E2834&gt;SUM($C$6,$C$5,Sec!J2834),SUM($C$5,$C$6,Sec!J2834),E2834))</f>
        <v>0</v>
      </c>
      <c r="I2834">
        <f t="shared" si="182"/>
        <v>0</v>
      </c>
      <c r="J2834" s="13">
        <f>IF(G2834&lt;SUM($C$5:$C$6,Sec!J2834),((SUM($C$5,$C$6,-G2834,(Rate*Sec!J2834)))*Rate),0)</f>
        <v>0</v>
      </c>
    </row>
    <row r="2835" spans="1:10">
      <c r="A2835">
        <v>2826</v>
      </c>
      <c r="B2835" s="13">
        <f t="shared" si="179"/>
        <v>0</v>
      </c>
      <c r="C2835" s="13">
        <f t="shared" si="180"/>
        <v>0</v>
      </c>
      <c r="D2835" s="13"/>
      <c r="E2835" s="13">
        <f t="shared" si="181"/>
        <v>0</v>
      </c>
      <c r="G2835" s="13">
        <f>(IF(E2835&gt;SUM($C$6,$C$5,Sec!J2835),SUM($C$5,$C$6,Sec!J2835),E2835))</f>
        <v>0</v>
      </c>
      <c r="I2835">
        <f t="shared" si="182"/>
        <v>0</v>
      </c>
      <c r="J2835" s="13">
        <f>IF(G2835&lt;SUM($C$5:$C$6,Sec!J2835),((SUM($C$5,$C$6,-G2835,(Rate*Sec!J2835)))*Rate),0)</f>
        <v>0</v>
      </c>
    </row>
    <row r="2836" spans="1:10">
      <c r="A2836">
        <v>2827</v>
      </c>
      <c r="B2836" s="13">
        <f t="shared" si="179"/>
        <v>0</v>
      </c>
      <c r="C2836" s="13">
        <f t="shared" si="180"/>
        <v>0</v>
      </c>
      <c r="D2836" s="13"/>
      <c r="E2836" s="13">
        <f t="shared" si="181"/>
        <v>0</v>
      </c>
      <c r="G2836" s="13">
        <f>(IF(E2836&gt;SUM($C$6,$C$5,Sec!J2836),SUM($C$5,$C$6,Sec!J2836),E2836))</f>
        <v>0</v>
      </c>
      <c r="I2836">
        <f t="shared" si="182"/>
        <v>0</v>
      </c>
      <c r="J2836" s="13">
        <f>IF(G2836&lt;SUM($C$5:$C$6,Sec!J2836),((SUM($C$5,$C$6,-G2836,(Rate*Sec!J2836)))*Rate),0)</f>
        <v>0</v>
      </c>
    </row>
    <row r="2837" spans="1:10">
      <c r="A2837">
        <v>2828</v>
      </c>
      <c r="B2837" s="13">
        <f t="shared" si="179"/>
        <v>0</v>
      </c>
      <c r="C2837" s="13">
        <f t="shared" si="180"/>
        <v>0</v>
      </c>
      <c r="D2837" s="13"/>
      <c r="E2837" s="13">
        <f t="shared" si="181"/>
        <v>0</v>
      </c>
      <c r="G2837" s="13">
        <f>(IF(E2837&gt;SUM($C$6,$C$5,Sec!J2837),SUM($C$5,$C$6,Sec!J2837),E2837))</f>
        <v>0</v>
      </c>
      <c r="I2837">
        <f t="shared" si="182"/>
        <v>0</v>
      </c>
      <c r="J2837" s="13">
        <f>IF(G2837&lt;SUM($C$5:$C$6,Sec!J2837),((SUM($C$5,$C$6,-G2837,(Rate*Sec!J2837)))*Rate),0)</f>
        <v>0</v>
      </c>
    </row>
    <row r="2838" spans="1:10">
      <c r="A2838">
        <v>2829</v>
      </c>
      <c r="B2838" s="13">
        <f t="shared" si="179"/>
        <v>0</v>
      </c>
      <c r="C2838" s="13">
        <f t="shared" si="180"/>
        <v>0</v>
      </c>
      <c r="D2838" s="13"/>
      <c r="E2838" s="13">
        <f t="shared" si="181"/>
        <v>0</v>
      </c>
      <c r="G2838" s="13">
        <f>(IF(E2838&gt;SUM($C$6,$C$5,Sec!J2838),SUM($C$5,$C$6,Sec!J2838),E2838))</f>
        <v>0</v>
      </c>
      <c r="I2838">
        <f t="shared" si="182"/>
        <v>0</v>
      </c>
      <c r="J2838" s="13">
        <f>IF(G2838&lt;SUM($C$5:$C$6,Sec!J2838),((SUM($C$5,$C$6,-G2838,(Rate*Sec!J2838)))*Rate),0)</f>
        <v>0</v>
      </c>
    </row>
    <row r="2839" spans="1:10">
      <c r="A2839">
        <v>2830</v>
      </c>
      <c r="B2839" s="13">
        <f t="shared" si="179"/>
        <v>0</v>
      </c>
      <c r="C2839" s="13">
        <f t="shared" si="180"/>
        <v>0</v>
      </c>
      <c r="D2839" s="13"/>
      <c r="E2839" s="13">
        <f t="shared" si="181"/>
        <v>0</v>
      </c>
      <c r="G2839" s="13">
        <f>(IF(E2839&gt;SUM($C$6,$C$5,Sec!J2839),SUM($C$5,$C$6,Sec!J2839),E2839))</f>
        <v>0</v>
      </c>
      <c r="I2839">
        <f t="shared" si="182"/>
        <v>0</v>
      </c>
      <c r="J2839" s="13">
        <f>IF(G2839&lt;SUM($C$5:$C$6,Sec!J2839),((SUM($C$5,$C$6,-G2839,(Rate*Sec!J2839)))*Rate),0)</f>
        <v>0</v>
      </c>
    </row>
    <row r="2840" spans="1:10">
      <c r="A2840">
        <v>2831</v>
      </c>
      <c r="B2840" s="13">
        <f t="shared" si="179"/>
        <v>0</v>
      </c>
      <c r="C2840" s="13">
        <f t="shared" si="180"/>
        <v>0</v>
      </c>
      <c r="D2840" s="13"/>
      <c r="E2840" s="13">
        <f t="shared" si="181"/>
        <v>0</v>
      </c>
      <c r="G2840" s="13">
        <f>(IF(E2840&gt;SUM($C$6,$C$5,Sec!J2840),SUM($C$5,$C$6,Sec!J2840),E2840))</f>
        <v>0</v>
      </c>
      <c r="I2840">
        <f t="shared" si="182"/>
        <v>0</v>
      </c>
      <c r="J2840" s="13">
        <f>IF(G2840&lt;SUM($C$5:$C$6,Sec!J2840),((SUM($C$5,$C$6,-G2840,(Rate*Sec!J2840)))*Rate),0)</f>
        <v>0</v>
      </c>
    </row>
    <row r="2841" spans="1:10">
      <c r="A2841">
        <v>2832</v>
      </c>
      <c r="B2841" s="13">
        <f t="shared" si="179"/>
        <v>0</v>
      </c>
      <c r="C2841" s="13">
        <f t="shared" si="180"/>
        <v>0</v>
      </c>
      <c r="D2841" s="13"/>
      <c r="E2841" s="13">
        <f t="shared" si="181"/>
        <v>0</v>
      </c>
      <c r="G2841" s="13">
        <f>(IF(E2841&gt;SUM($C$6,$C$5,Sec!J2841),SUM($C$5,$C$6,Sec!J2841),E2841))</f>
        <v>0</v>
      </c>
      <c r="I2841">
        <f t="shared" si="182"/>
        <v>0</v>
      </c>
      <c r="J2841" s="13">
        <f>IF(G2841&lt;SUM($C$5:$C$6,Sec!J2841),((SUM($C$5,$C$6,-G2841,(Rate*Sec!J2841)))*Rate),0)</f>
        <v>0</v>
      </c>
    </row>
    <row r="2842" spans="1:10">
      <c r="A2842">
        <v>2833</v>
      </c>
      <c r="B2842" s="13">
        <f t="shared" si="179"/>
        <v>0</v>
      </c>
      <c r="C2842" s="13">
        <f t="shared" si="180"/>
        <v>0</v>
      </c>
      <c r="D2842" s="13"/>
      <c r="E2842" s="13">
        <f t="shared" si="181"/>
        <v>0</v>
      </c>
      <c r="G2842" s="13">
        <f>(IF(E2842&gt;SUM($C$6,$C$5,Sec!J2842),SUM($C$5,$C$6,Sec!J2842),E2842))</f>
        <v>0</v>
      </c>
      <c r="I2842">
        <f t="shared" si="182"/>
        <v>0</v>
      </c>
      <c r="J2842" s="13">
        <f>IF(G2842&lt;SUM($C$5:$C$6,Sec!J2842),((SUM($C$5,$C$6,-G2842,(Rate*Sec!J2842)))*Rate),0)</f>
        <v>0</v>
      </c>
    </row>
    <row r="2843" spans="1:10">
      <c r="A2843">
        <v>2834</v>
      </c>
      <c r="B2843" s="13">
        <f t="shared" si="179"/>
        <v>0</v>
      </c>
      <c r="C2843" s="13">
        <f t="shared" si="180"/>
        <v>0</v>
      </c>
      <c r="D2843" s="13"/>
      <c r="E2843" s="13">
        <f t="shared" si="181"/>
        <v>0</v>
      </c>
      <c r="G2843" s="13">
        <f>(IF(E2843&gt;SUM($C$6,$C$5,Sec!J2843),SUM($C$5,$C$6,Sec!J2843),E2843))</f>
        <v>0</v>
      </c>
      <c r="I2843">
        <f t="shared" si="182"/>
        <v>0</v>
      </c>
      <c r="J2843" s="13">
        <f>IF(G2843&lt;SUM($C$5:$C$6,Sec!J2843),((SUM($C$5,$C$6,-G2843,(Rate*Sec!J2843)))*Rate),0)</f>
        <v>0</v>
      </c>
    </row>
    <row r="2844" spans="1:10">
      <c r="A2844">
        <v>2835</v>
      </c>
      <c r="B2844" s="13">
        <f t="shared" si="179"/>
        <v>0</v>
      </c>
      <c r="C2844" s="13">
        <f t="shared" si="180"/>
        <v>0</v>
      </c>
      <c r="D2844" s="13"/>
      <c r="E2844" s="13">
        <f t="shared" si="181"/>
        <v>0</v>
      </c>
      <c r="G2844" s="13">
        <f>(IF(E2844&gt;SUM($C$6,$C$5,Sec!J2844),SUM($C$5,$C$6,Sec!J2844),E2844))</f>
        <v>0</v>
      </c>
      <c r="I2844">
        <f t="shared" si="182"/>
        <v>0</v>
      </c>
      <c r="J2844" s="13">
        <f>IF(G2844&lt;SUM($C$5:$C$6,Sec!J2844),((SUM($C$5,$C$6,-G2844,(Rate*Sec!J2844)))*Rate),0)</f>
        <v>0</v>
      </c>
    </row>
    <row r="2845" spans="1:10">
      <c r="A2845">
        <v>2836</v>
      </c>
      <c r="B2845" s="13">
        <f t="shared" si="179"/>
        <v>0</v>
      </c>
      <c r="C2845" s="13">
        <f t="shared" si="180"/>
        <v>0</v>
      </c>
      <c r="D2845" s="13"/>
      <c r="E2845" s="13">
        <f t="shared" si="181"/>
        <v>0</v>
      </c>
      <c r="G2845" s="13">
        <f>(IF(E2845&gt;SUM($C$6,$C$5,Sec!J2845),SUM($C$5,$C$6,Sec!J2845),E2845))</f>
        <v>0</v>
      </c>
      <c r="I2845">
        <f t="shared" si="182"/>
        <v>0</v>
      </c>
      <c r="J2845" s="13">
        <f>IF(G2845&lt;SUM($C$5:$C$6,Sec!J2845),((SUM($C$5,$C$6,-G2845,(Rate*Sec!J2845)))*Rate),0)</f>
        <v>0</v>
      </c>
    </row>
    <row r="2846" spans="1:10">
      <c r="A2846">
        <v>2837</v>
      </c>
      <c r="B2846" s="13">
        <f t="shared" si="179"/>
        <v>0</v>
      </c>
      <c r="C2846" s="13">
        <f t="shared" si="180"/>
        <v>0</v>
      </c>
      <c r="D2846" s="13"/>
      <c r="E2846" s="13">
        <f t="shared" si="181"/>
        <v>0</v>
      </c>
      <c r="G2846" s="13">
        <f>(IF(E2846&gt;SUM($C$6,$C$5,Sec!J2846),SUM($C$5,$C$6,Sec!J2846),E2846))</f>
        <v>0</v>
      </c>
      <c r="I2846">
        <f t="shared" si="182"/>
        <v>0</v>
      </c>
      <c r="J2846" s="13">
        <f>IF(G2846&lt;SUM($C$5:$C$6,Sec!J2846),((SUM($C$5,$C$6,-G2846,(Rate*Sec!J2846)))*Rate),0)</f>
        <v>0</v>
      </c>
    </row>
    <row r="2847" spans="1:10">
      <c r="A2847">
        <v>2838</v>
      </c>
      <c r="B2847" s="13">
        <f t="shared" si="179"/>
        <v>0</v>
      </c>
      <c r="C2847" s="13">
        <f t="shared" si="180"/>
        <v>0</v>
      </c>
      <c r="D2847" s="13"/>
      <c r="E2847" s="13">
        <f t="shared" si="181"/>
        <v>0</v>
      </c>
      <c r="G2847" s="13">
        <f>(IF(E2847&gt;SUM($C$6,$C$5,Sec!J2847),SUM($C$5,$C$6,Sec!J2847),E2847))</f>
        <v>0</v>
      </c>
      <c r="I2847">
        <f t="shared" si="182"/>
        <v>0</v>
      </c>
      <c r="J2847" s="13">
        <f>IF(G2847&lt;SUM($C$5:$C$6,Sec!J2847),((SUM($C$5,$C$6,-G2847,(Rate*Sec!J2847)))*Rate),0)</f>
        <v>0</v>
      </c>
    </row>
    <row r="2848" spans="1:10">
      <c r="A2848">
        <v>2839</v>
      </c>
      <c r="B2848" s="13">
        <f t="shared" si="179"/>
        <v>0</v>
      </c>
      <c r="C2848" s="13">
        <f t="shared" si="180"/>
        <v>0</v>
      </c>
      <c r="D2848" s="13"/>
      <c r="E2848" s="13">
        <f t="shared" si="181"/>
        <v>0</v>
      </c>
      <c r="G2848" s="13">
        <f>(IF(E2848&gt;SUM($C$6,$C$5,Sec!J2848),SUM($C$5,$C$6,Sec!J2848),E2848))</f>
        <v>0</v>
      </c>
      <c r="I2848">
        <f t="shared" si="182"/>
        <v>0</v>
      </c>
      <c r="J2848" s="13">
        <f>IF(G2848&lt;SUM($C$5:$C$6,Sec!J2848),((SUM($C$5,$C$6,-G2848,(Rate*Sec!J2848)))*Rate),0)</f>
        <v>0</v>
      </c>
    </row>
    <row r="2849" spans="1:10">
      <c r="A2849">
        <v>2840</v>
      </c>
      <c r="B2849" s="13">
        <f t="shared" si="179"/>
        <v>0</v>
      </c>
      <c r="C2849" s="13">
        <f t="shared" si="180"/>
        <v>0</v>
      </c>
      <c r="D2849" s="13"/>
      <c r="E2849" s="13">
        <f t="shared" si="181"/>
        <v>0</v>
      </c>
      <c r="G2849" s="13">
        <f>(IF(E2849&gt;SUM($C$6,$C$5,Sec!J2849),SUM($C$5,$C$6,Sec!J2849),E2849))</f>
        <v>0</v>
      </c>
      <c r="I2849">
        <f t="shared" si="182"/>
        <v>0</v>
      </c>
      <c r="J2849" s="13">
        <f>IF(G2849&lt;SUM($C$5:$C$6,Sec!J2849),((SUM($C$5,$C$6,-G2849,(Rate*Sec!J2849)))*Rate),0)</f>
        <v>0</v>
      </c>
    </row>
    <row r="2850" spans="1:10">
      <c r="A2850">
        <v>2841</v>
      </c>
      <c r="B2850" s="13">
        <f t="shared" si="179"/>
        <v>0</v>
      </c>
      <c r="C2850" s="13">
        <f t="shared" si="180"/>
        <v>0</v>
      </c>
      <c r="D2850" s="13"/>
      <c r="E2850" s="13">
        <f t="shared" si="181"/>
        <v>0</v>
      </c>
      <c r="G2850" s="13">
        <f>(IF(E2850&gt;SUM($C$6,$C$5,Sec!J2850),SUM($C$5,$C$6,Sec!J2850),E2850))</f>
        <v>0</v>
      </c>
      <c r="I2850">
        <f t="shared" si="182"/>
        <v>0</v>
      </c>
      <c r="J2850" s="13">
        <f>IF(G2850&lt;SUM($C$5:$C$6,Sec!J2850),((SUM($C$5,$C$6,-G2850,(Rate*Sec!J2850)))*Rate),0)</f>
        <v>0</v>
      </c>
    </row>
    <row r="2851" spans="1:10">
      <c r="A2851">
        <v>2842</v>
      </c>
      <c r="B2851" s="13">
        <f t="shared" si="179"/>
        <v>0</v>
      </c>
      <c r="C2851" s="13">
        <f t="shared" si="180"/>
        <v>0</v>
      </c>
      <c r="D2851" s="13"/>
      <c r="E2851" s="13">
        <f t="shared" si="181"/>
        <v>0</v>
      </c>
      <c r="G2851" s="13">
        <f>(IF(E2851&gt;SUM($C$6,$C$5,Sec!J2851),SUM($C$5,$C$6,Sec!J2851),E2851))</f>
        <v>0</v>
      </c>
      <c r="I2851">
        <f t="shared" si="182"/>
        <v>0</v>
      </c>
      <c r="J2851" s="13">
        <f>IF(G2851&lt;SUM($C$5:$C$6,Sec!J2851),((SUM($C$5,$C$6,-G2851,(Rate*Sec!J2851)))*Rate),0)</f>
        <v>0</v>
      </c>
    </row>
    <row r="2852" spans="1:10">
      <c r="A2852">
        <v>2843</v>
      </c>
      <c r="B2852" s="13">
        <f t="shared" si="179"/>
        <v>0</v>
      </c>
      <c r="C2852" s="13">
        <f t="shared" si="180"/>
        <v>0</v>
      </c>
      <c r="D2852" s="13"/>
      <c r="E2852" s="13">
        <f t="shared" si="181"/>
        <v>0</v>
      </c>
      <c r="G2852" s="13">
        <f>(IF(E2852&gt;SUM($C$6,$C$5,Sec!J2852),SUM($C$5,$C$6,Sec!J2852),E2852))</f>
        <v>0</v>
      </c>
      <c r="I2852">
        <f t="shared" si="182"/>
        <v>0</v>
      </c>
      <c r="J2852" s="13">
        <f>IF(G2852&lt;SUM($C$5:$C$6,Sec!J2852),((SUM($C$5,$C$6,-G2852,(Rate*Sec!J2852)))*Rate),0)</f>
        <v>0</v>
      </c>
    </row>
    <row r="2853" spans="1:10">
      <c r="A2853">
        <v>2844</v>
      </c>
      <c r="B2853" s="13">
        <f t="shared" si="179"/>
        <v>0</v>
      </c>
      <c r="C2853" s="13">
        <f t="shared" si="180"/>
        <v>0</v>
      </c>
      <c r="D2853" s="13"/>
      <c r="E2853" s="13">
        <f t="shared" si="181"/>
        <v>0</v>
      </c>
      <c r="G2853" s="13">
        <f>(IF(E2853&gt;SUM($C$6,$C$5,Sec!J2853),SUM($C$5,$C$6,Sec!J2853),E2853))</f>
        <v>0</v>
      </c>
      <c r="I2853">
        <f t="shared" si="182"/>
        <v>0</v>
      </c>
      <c r="J2853" s="13">
        <f>IF(G2853&lt;SUM($C$5:$C$6,Sec!J2853),((SUM($C$5,$C$6,-G2853,(Rate*Sec!J2853)))*Rate),0)</f>
        <v>0</v>
      </c>
    </row>
    <row r="2854" spans="1:10">
      <c r="A2854">
        <v>2845</v>
      </c>
      <c r="B2854" s="13">
        <f t="shared" si="179"/>
        <v>0</v>
      </c>
      <c r="C2854" s="13">
        <f t="shared" si="180"/>
        <v>0</v>
      </c>
      <c r="D2854" s="13"/>
      <c r="E2854" s="13">
        <f t="shared" si="181"/>
        <v>0</v>
      </c>
      <c r="G2854" s="13">
        <f>(IF(E2854&gt;SUM($C$6,$C$5,Sec!J2854),SUM($C$5,$C$6,Sec!J2854),E2854))</f>
        <v>0</v>
      </c>
      <c r="I2854">
        <f t="shared" si="182"/>
        <v>0</v>
      </c>
      <c r="J2854" s="13">
        <f>IF(G2854&lt;SUM($C$5:$C$6,Sec!J2854),((SUM($C$5,$C$6,-G2854,(Rate*Sec!J2854)))*Rate),0)</f>
        <v>0</v>
      </c>
    </row>
    <row r="2855" spans="1:10">
      <c r="A2855">
        <v>2846</v>
      </c>
      <c r="B2855" s="13">
        <f t="shared" si="179"/>
        <v>0</v>
      </c>
      <c r="C2855" s="13">
        <f t="shared" si="180"/>
        <v>0</v>
      </c>
      <c r="D2855" s="13"/>
      <c r="E2855" s="13">
        <f t="shared" si="181"/>
        <v>0</v>
      </c>
      <c r="G2855" s="13">
        <f>(IF(E2855&gt;SUM($C$6,$C$5,Sec!J2855),SUM($C$5,$C$6,Sec!J2855),E2855))</f>
        <v>0</v>
      </c>
      <c r="I2855">
        <f t="shared" si="182"/>
        <v>0</v>
      </c>
      <c r="J2855" s="13">
        <f>IF(G2855&lt;SUM($C$5:$C$6,Sec!J2855),((SUM($C$5,$C$6,-G2855,(Rate*Sec!J2855)))*Rate),0)</f>
        <v>0</v>
      </c>
    </row>
    <row r="2856" spans="1:10">
      <c r="A2856">
        <v>2847</v>
      </c>
      <c r="B2856" s="13">
        <f t="shared" si="179"/>
        <v>0</v>
      </c>
      <c r="C2856" s="13">
        <f t="shared" si="180"/>
        <v>0</v>
      </c>
      <c r="D2856" s="13"/>
      <c r="E2856" s="13">
        <f t="shared" si="181"/>
        <v>0</v>
      </c>
      <c r="G2856" s="13">
        <f>(IF(E2856&gt;SUM($C$6,$C$5,Sec!J2856),SUM($C$5,$C$6,Sec!J2856),E2856))</f>
        <v>0</v>
      </c>
      <c r="I2856">
        <f t="shared" si="182"/>
        <v>0</v>
      </c>
      <c r="J2856" s="13">
        <f>IF(G2856&lt;SUM($C$5:$C$6,Sec!J2856),((SUM($C$5,$C$6,-G2856,(Rate*Sec!J2856)))*Rate),0)</f>
        <v>0</v>
      </c>
    </row>
    <row r="2857" spans="1:10">
      <c r="A2857">
        <v>2848</v>
      </c>
      <c r="B2857" s="13">
        <f t="shared" si="179"/>
        <v>0</v>
      </c>
      <c r="C2857" s="13">
        <f t="shared" si="180"/>
        <v>0</v>
      </c>
      <c r="D2857" s="13"/>
      <c r="E2857" s="13">
        <f t="shared" si="181"/>
        <v>0</v>
      </c>
      <c r="G2857" s="13">
        <f>(IF(E2857&gt;SUM($C$6,$C$5,Sec!J2857),SUM($C$5,$C$6,Sec!J2857),E2857))</f>
        <v>0</v>
      </c>
      <c r="I2857">
        <f t="shared" si="182"/>
        <v>0</v>
      </c>
      <c r="J2857" s="13">
        <f>IF(G2857&lt;SUM($C$5:$C$6,Sec!J2857),((SUM($C$5,$C$6,-G2857,(Rate*Sec!J2857)))*Rate),0)</f>
        <v>0</v>
      </c>
    </row>
    <row r="2858" spans="1:10">
      <c r="A2858">
        <v>2849</v>
      </c>
      <c r="B2858" s="13">
        <f t="shared" si="179"/>
        <v>0</v>
      </c>
      <c r="C2858" s="13">
        <f t="shared" si="180"/>
        <v>0</v>
      </c>
      <c r="D2858" s="13"/>
      <c r="E2858" s="13">
        <f t="shared" si="181"/>
        <v>0</v>
      </c>
      <c r="G2858" s="13">
        <f>(IF(E2858&gt;SUM($C$6,$C$5,Sec!J2858),SUM($C$5,$C$6,Sec!J2858),E2858))</f>
        <v>0</v>
      </c>
      <c r="I2858">
        <f t="shared" si="182"/>
        <v>0</v>
      </c>
      <c r="J2858" s="13">
        <f>IF(G2858&lt;SUM($C$5:$C$6,Sec!J2858),((SUM($C$5,$C$6,-G2858,(Rate*Sec!J2858)))*Rate),0)</f>
        <v>0</v>
      </c>
    </row>
    <row r="2859" spans="1:10">
      <c r="A2859">
        <v>2850</v>
      </c>
      <c r="B2859" s="13">
        <f t="shared" si="179"/>
        <v>0</v>
      </c>
      <c r="C2859" s="13">
        <f t="shared" si="180"/>
        <v>0</v>
      </c>
      <c r="D2859" s="13"/>
      <c r="E2859" s="13">
        <f t="shared" si="181"/>
        <v>0</v>
      </c>
      <c r="G2859" s="13">
        <f>(IF(E2859&gt;SUM($C$6,$C$5,Sec!J2859),SUM($C$5,$C$6,Sec!J2859),E2859))</f>
        <v>0</v>
      </c>
      <c r="I2859">
        <f t="shared" si="182"/>
        <v>0</v>
      </c>
      <c r="J2859" s="13">
        <f>IF(G2859&lt;SUM($C$5:$C$6,Sec!J2859),((SUM($C$5,$C$6,-G2859,(Rate*Sec!J2859)))*Rate),0)</f>
        <v>0</v>
      </c>
    </row>
    <row r="2860" spans="1:10">
      <c r="A2860">
        <v>2851</v>
      </c>
      <c r="B2860" s="13">
        <f t="shared" si="179"/>
        <v>0</v>
      </c>
      <c r="C2860" s="13">
        <f t="shared" si="180"/>
        <v>0</v>
      </c>
      <c r="D2860" s="13"/>
      <c r="E2860" s="13">
        <f t="shared" si="181"/>
        <v>0</v>
      </c>
      <c r="G2860" s="13">
        <f>(IF(E2860&gt;SUM($C$6,$C$5,Sec!J2860),SUM($C$5,$C$6,Sec!J2860),E2860))</f>
        <v>0</v>
      </c>
      <c r="I2860">
        <f t="shared" si="182"/>
        <v>0</v>
      </c>
      <c r="J2860" s="13">
        <f>IF(G2860&lt;SUM($C$5:$C$6,Sec!J2860),((SUM($C$5,$C$6,-G2860,(Rate*Sec!J2860)))*Rate),0)</f>
        <v>0</v>
      </c>
    </row>
    <row r="2861" spans="1:10">
      <c r="A2861">
        <v>2852</v>
      </c>
      <c r="B2861" s="13">
        <f t="shared" si="179"/>
        <v>0</v>
      </c>
      <c r="C2861" s="13">
        <f t="shared" si="180"/>
        <v>0</v>
      </c>
      <c r="D2861" s="13"/>
      <c r="E2861" s="13">
        <f t="shared" si="181"/>
        <v>0</v>
      </c>
      <c r="G2861" s="13">
        <f>(IF(E2861&gt;SUM($C$6,$C$5,Sec!J2861),SUM($C$5,$C$6,Sec!J2861),E2861))</f>
        <v>0</v>
      </c>
      <c r="I2861">
        <f t="shared" si="182"/>
        <v>0</v>
      </c>
      <c r="J2861" s="13">
        <f>IF(G2861&lt;SUM($C$5:$C$6,Sec!J2861),((SUM($C$5,$C$6,-G2861,(Rate*Sec!J2861)))*Rate),0)</f>
        <v>0</v>
      </c>
    </row>
    <row r="2862" spans="1:10">
      <c r="A2862">
        <v>2853</v>
      </c>
      <c r="B2862" s="13">
        <f t="shared" ref="B2862:B2925" si="183">IF(SUM(E2861,-G2861)&lt;0,0,SUM(E2861,-G2861))</f>
        <v>0</v>
      </c>
      <c r="C2862" s="13">
        <f t="shared" ref="C2862:C2925" si="184">(B2862*$C$4)/12</f>
        <v>0</v>
      </c>
      <c r="D2862" s="13"/>
      <c r="E2862" s="13">
        <f t="shared" ref="E2862:E2925" si="185">SUM(C2862,B2862)</f>
        <v>0</v>
      </c>
      <c r="G2862" s="13">
        <f>(IF(E2862&gt;SUM($C$6,$C$5,Sec!J2862),SUM($C$5,$C$6,Sec!J2862),E2862))</f>
        <v>0</v>
      </c>
      <c r="I2862">
        <f t="shared" ref="I2862:I2925" si="186">IF(E2862&gt;0,1,0)</f>
        <v>0</v>
      </c>
      <c r="J2862" s="13">
        <f>IF(G2862&lt;SUM($C$5:$C$6,Sec!J2862),((SUM($C$5,$C$6,-G2862,(Rate*Sec!J2862)))*Rate),0)</f>
        <v>0</v>
      </c>
    </row>
    <row r="2863" spans="1:10">
      <c r="A2863">
        <v>2854</v>
      </c>
      <c r="B2863" s="13">
        <f t="shared" si="183"/>
        <v>0</v>
      </c>
      <c r="C2863" s="13">
        <f t="shared" si="184"/>
        <v>0</v>
      </c>
      <c r="D2863" s="13"/>
      <c r="E2863" s="13">
        <f t="shared" si="185"/>
        <v>0</v>
      </c>
      <c r="G2863" s="13">
        <f>(IF(E2863&gt;SUM($C$6,$C$5,Sec!J2863),SUM($C$5,$C$6,Sec!J2863),E2863))</f>
        <v>0</v>
      </c>
      <c r="I2863">
        <f t="shared" si="186"/>
        <v>0</v>
      </c>
      <c r="J2863" s="13">
        <f>IF(G2863&lt;SUM($C$5:$C$6,Sec!J2863),((SUM($C$5,$C$6,-G2863,(Rate*Sec!J2863)))*Rate),0)</f>
        <v>0</v>
      </c>
    </row>
    <row r="2864" spans="1:10">
      <c r="A2864">
        <v>2855</v>
      </c>
      <c r="B2864" s="13">
        <f t="shared" si="183"/>
        <v>0</v>
      </c>
      <c r="C2864" s="13">
        <f t="shared" si="184"/>
        <v>0</v>
      </c>
      <c r="D2864" s="13"/>
      <c r="E2864" s="13">
        <f t="shared" si="185"/>
        <v>0</v>
      </c>
      <c r="G2864" s="13">
        <f>(IF(E2864&gt;SUM($C$6,$C$5,Sec!J2864),SUM($C$5,$C$6,Sec!J2864),E2864))</f>
        <v>0</v>
      </c>
      <c r="I2864">
        <f t="shared" si="186"/>
        <v>0</v>
      </c>
      <c r="J2864" s="13">
        <f>IF(G2864&lt;SUM($C$5:$C$6,Sec!J2864),((SUM($C$5,$C$6,-G2864,(Rate*Sec!J2864)))*Rate),0)</f>
        <v>0</v>
      </c>
    </row>
    <row r="2865" spans="1:10">
      <c r="A2865">
        <v>2856</v>
      </c>
      <c r="B2865" s="13">
        <f t="shared" si="183"/>
        <v>0</v>
      </c>
      <c r="C2865" s="13">
        <f t="shared" si="184"/>
        <v>0</v>
      </c>
      <c r="D2865" s="13"/>
      <c r="E2865" s="13">
        <f t="shared" si="185"/>
        <v>0</v>
      </c>
      <c r="G2865" s="13">
        <f>(IF(E2865&gt;SUM($C$6,$C$5,Sec!J2865),SUM($C$5,$C$6,Sec!J2865),E2865))</f>
        <v>0</v>
      </c>
      <c r="I2865">
        <f t="shared" si="186"/>
        <v>0</v>
      </c>
      <c r="J2865" s="13">
        <f>IF(G2865&lt;SUM($C$5:$C$6,Sec!J2865),((SUM($C$5,$C$6,-G2865,(Rate*Sec!J2865)))*Rate),0)</f>
        <v>0</v>
      </c>
    </row>
    <row r="2866" spans="1:10">
      <c r="A2866">
        <v>2857</v>
      </c>
      <c r="B2866" s="13">
        <f t="shared" si="183"/>
        <v>0</v>
      </c>
      <c r="C2866" s="13">
        <f t="shared" si="184"/>
        <v>0</v>
      </c>
      <c r="D2866" s="13"/>
      <c r="E2866" s="13">
        <f t="shared" si="185"/>
        <v>0</v>
      </c>
      <c r="G2866" s="13">
        <f>(IF(E2866&gt;SUM($C$6,$C$5,Sec!J2866),SUM($C$5,$C$6,Sec!J2866),E2866))</f>
        <v>0</v>
      </c>
      <c r="I2866">
        <f t="shared" si="186"/>
        <v>0</v>
      </c>
      <c r="J2866" s="13">
        <f>IF(G2866&lt;SUM($C$5:$C$6,Sec!J2866),((SUM($C$5,$C$6,-G2866,(Rate*Sec!J2866)))*Rate),0)</f>
        <v>0</v>
      </c>
    </row>
    <row r="2867" spans="1:10">
      <c r="A2867">
        <v>2858</v>
      </c>
      <c r="B2867" s="13">
        <f t="shared" si="183"/>
        <v>0</v>
      </c>
      <c r="C2867" s="13">
        <f t="shared" si="184"/>
        <v>0</v>
      </c>
      <c r="D2867" s="13"/>
      <c r="E2867" s="13">
        <f t="shared" si="185"/>
        <v>0</v>
      </c>
      <c r="G2867" s="13">
        <f>(IF(E2867&gt;SUM($C$6,$C$5,Sec!J2867),SUM($C$5,$C$6,Sec!J2867),E2867))</f>
        <v>0</v>
      </c>
      <c r="I2867">
        <f t="shared" si="186"/>
        <v>0</v>
      </c>
      <c r="J2867" s="13">
        <f>IF(G2867&lt;SUM($C$5:$C$6,Sec!J2867),((SUM($C$5,$C$6,-G2867,(Rate*Sec!J2867)))*Rate),0)</f>
        <v>0</v>
      </c>
    </row>
    <row r="2868" spans="1:10">
      <c r="A2868">
        <v>2859</v>
      </c>
      <c r="B2868" s="13">
        <f t="shared" si="183"/>
        <v>0</v>
      </c>
      <c r="C2868" s="13">
        <f t="shared" si="184"/>
        <v>0</v>
      </c>
      <c r="D2868" s="13"/>
      <c r="E2868" s="13">
        <f t="shared" si="185"/>
        <v>0</v>
      </c>
      <c r="G2868" s="13">
        <f>(IF(E2868&gt;SUM($C$6,$C$5,Sec!J2868),SUM($C$5,$C$6,Sec!J2868),E2868))</f>
        <v>0</v>
      </c>
      <c r="I2868">
        <f t="shared" si="186"/>
        <v>0</v>
      </c>
      <c r="J2868" s="13">
        <f>IF(G2868&lt;SUM($C$5:$C$6,Sec!J2868),((SUM($C$5,$C$6,-G2868,(Rate*Sec!J2868)))*Rate),0)</f>
        <v>0</v>
      </c>
    </row>
    <row r="2869" spans="1:10">
      <c r="A2869">
        <v>2860</v>
      </c>
      <c r="B2869" s="13">
        <f t="shared" si="183"/>
        <v>0</v>
      </c>
      <c r="C2869" s="13">
        <f t="shared" si="184"/>
        <v>0</v>
      </c>
      <c r="D2869" s="13"/>
      <c r="E2869" s="13">
        <f t="shared" si="185"/>
        <v>0</v>
      </c>
      <c r="G2869" s="13">
        <f>(IF(E2869&gt;SUM($C$6,$C$5,Sec!J2869),SUM($C$5,$C$6,Sec!J2869),E2869))</f>
        <v>0</v>
      </c>
      <c r="I2869">
        <f t="shared" si="186"/>
        <v>0</v>
      </c>
      <c r="J2869" s="13">
        <f>IF(G2869&lt;SUM($C$5:$C$6,Sec!J2869),((SUM($C$5,$C$6,-G2869,(Rate*Sec!J2869)))*Rate),0)</f>
        <v>0</v>
      </c>
    </row>
    <row r="2870" spans="1:10">
      <c r="A2870">
        <v>2861</v>
      </c>
      <c r="B2870" s="13">
        <f t="shared" si="183"/>
        <v>0</v>
      </c>
      <c r="C2870" s="13">
        <f t="shared" si="184"/>
        <v>0</v>
      </c>
      <c r="D2870" s="13"/>
      <c r="E2870" s="13">
        <f t="shared" si="185"/>
        <v>0</v>
      </c>
      <c r="G2870" s="13">
        <f>(IF(E2870&gt;SUM($C$6,$C$5,Sec!J2870),SUM($C$5,$C$6,Sec!J2870),E2870))</f>
        <v>0</v>
      </c>
      <c r="I2870">
        <f t="shared" si="186"/>
        <v>0</v>
      </c>
      <c r="J2870" s="13">
        <f>IF(G2870&lt;SUM($C$5:$C$6,Sec!J2870),((SUM($C$5,$C$6,-G2870,(Rate*Sec!J2870)))*Rate),0)</f>
        <v>0</v>
      </c>
    </row>
    <row r="2871" spans="1:10">
      <c r="A2871">
        <v>2862</v>
      </c>
      <c r="B2871" s="13">
        <f t="shared" si="183"/>
        <v>0</v>
      </c>
      <c r="C2871" s="13">
        <f t="shared" si="184"/>
        <v>0</v>
      </c>
      <c r="D2871" s="13"/>
      <c r="E2871" s="13">
        <f t="shared" si="185"/>
        <v>0</v>
      </c>
      <c r="G2871" s="13">
        <f>(IF(E2871&gt;SUM($C$6,$C$5,Sec!J2871),SUM($C$5,$C$6,Sec!J2871),E2871))</f>
        <v>0</v>
      </c>
      <c r="I2871">
        <f t="shared" si="186"/>
        <v>0</v>
      </c>
      <c r="J2871" s="13">
        <f>IF(G2871&lt;SUM($C$5:$C$6,Sec!J2871),((SUM($C$5,$C$6,-G2871,(Rate*Sec!J2871)))*Rate),0)</f>
        <v>0</v>
      </c>
    </row>
    <row r="2872" spans="1:10">
      <c r="A2872">
        <v>2863</v>
      </c>
      <c r="B2872" s="13">
        <f t="shared" si="183"/>
        <v>0</v>
      </c>
      <c r="C2872" s="13">
        <f t="shared" si="184"/>
        <v>0</v>
      </c>
      <c r="D2872" s="13"/>
      <c r="E2872" s="13">
        <f t="shared" si="185"/>
        <v>0</v>
      </c>
      <c r="G2872" s="13">
        <f>(IF(E2872&gt;SUM($C$6,$C$5,Sec!J2872),SUM($C$5,$C$6,Sec!J2872),E2872))</f>
        <v>0</v>
      </c>
      <c r="I2872">
        <f t="shared" si="186"/>
        <v>0</v>
      </c>
      <c r="J2872" s="13">
        <f>IF(G2872&lt;SUM($C$5:$C$6,Sec!J2872),((SUM($C$5,$C$6,-G2872,(Rate*Sec!J2872)))*Rate),0)</f>
        <v>0</v>
      </c>
    </row>
    <row r="2873" spans="1:10">
      <c r="A2873">
        <v>2864</v>
      </c>
      <c r="B2873" s="13">
        <f t="shared" si="183"/>
        <v>0</v>
      </c>
      <c r="C2873" s="13">
        <f t="shared" si="184"/>
        <v>0</v>
      </c>
      <c r="D2873" s="13"/>
      <c r="E2873" s="13">
        <f t="shared" si="185"/>
        <v>0</v>
      </c>
      <c r="G2873" s="13">
        <f>(IF(E2873&gt;SUM($C$6,$C$5,Sec!J2873),SUM($C$5,$C$6,Sec!J2873),E2873))</f>
        <v>0</v>
      </c>
      <c r="I2873">
        <f t="shared" si="186"/>
        <v>0</v>
      </c>
      <c r="J2873" s="13">
        <f>IF(G2873&lt;SUM($C$5:$C$6,Sec!J2873),((SUM($C$5,$C$6,-G2873,(Rate*Sec!J2873)))*Rate),0)</f>
        <v>0</v>
      </c>
    </row>
    <row r="2874" spans="1:10">
      <c r="A2874">
        <v>2865</v>
      </c>
      <c r="B2874" s="13">
        <f t="shared" si="183"/>
        <v>0</v>
      </c>
      <c r="C2874" s="13">
        <f t="shared" si="184"/>
        <v>0</v>
      </c>
      <c r="D2874" s="13"/>
      <c r="E2874" s="13">
        <f t="shared" si="185"/>
        <v>0</v>
      </c>
      <c r="G2874" s="13">
        <f>(IF(E2874&gt;SUM($C$6,$C$5,Sec!J2874),SUM($C$5,$C$6,Sec!J2874),E2874))</f>
        <v>0</v>
      </c>
      <c r="I2874">
        <f t="shared" si="186"/>
        <v>0</v>
      </c>
      <c r="J2874" s="13">
        <f>IF(G2874&lt;SUM($C$5:$C$6,Sec!J2874),((SUM($C$5,$C$6,-G2874,(Rate*Sec!J2874)))*Rate),0)</f>
        <v>0</v>
      </c>
    </row>
    <row r="2875" spans="1:10">
      <c r="A2875">
        <v>2866</v>
      </c>
      <c r="B2875" s="13">
        <f t="shared" si="183"/>
        <v>0</v>
      </c>
      <c r="C2875" s="13">
        <f t="shared" si="184"/>
        <v>0</v>
      </c>
      <c r="D2875" s="13"/>
      <c r="E2875" s="13">
        <f t="shared" si="185"/>
        <v>0</v>
      </c>
      <c r="G2875" s="13">
        <f>(IF(E2875&gt;SUM($C$6,$C$5,Sec!J2875),SUM($C$5,$C$6,Sec!J2875),E2875))</f>
        <v>0</v>
      </c>
      <c r="I2875">
        <f t="shared" si="186"/>
        <v>0</v>
      </c>
      <c r="J2875" s="13">
        <f>IF(G2875&lt;SUM($C$5:$C$6,Sec!J2875),((SUM($C$5,$C$6,-G2875,(Rate*Sec!J2875)))*Rate),0)</f>
        <v>0</v>
      </c>
    </row>
    <row r="2876" spans="1:10">
      <c r="A2876">
        <v>2867</v>
      </c>
      <c r="B2876" s="13">
        <f t="shared" si="183"/>
        <v>0</v>
      </c>
      <c r="C2876" s="13">
        <f t="shared" si="184"/>
        <v>0</v>
      </c>
      <c r="D2876" s="13"/>
      <c r="E2876" s="13">
        <f t="shared" si="185"/>
        <v>0</v>
      </c>
      <c r="G2876" s="13">
        <f>(IF(E2876&gt;SUM($C$6,$C$5,Sec!J2876),SUM($C$5,$C$6,Sec!J2876),E2876))</f>
        <v>0</v>
      </c>
      <c r="I2876">
        <f t="shared" si="186"/>
        <v>0</v>
      </c>
      <c r="J2876" s="13">
        <f>IF(G2876&lt;SUM($C$5:$C$6,Sec!J2876),((SUM($C$5,$C$6,-G2876,(Rate*Sec!J2876)))*Rate),0)</f>
        <v>0</v>
      </c>
    </row>
    <row r="2877" spans="1:10">
      <c r="A2877">
        <v>2868</v>
      </c>
      <c r="B2877" s="13">
        <f t="shared" si="183"/>
        <v>0</v>
      </c>
      <c r="C2877" s="13">
        <f t="shared" si="184"/>
        <v>0</v>
      </c>
      <c r="D2877" s="13"/>
      <c r="E2877" s="13">
        <f t="shared" si="185"/>
        <v>0</v>
      </c>
      <c r="G2877" s="13">
        <f>(IF(E2877&gt;SUM($C$6,$C$5,Sec!J2877),SUM($C$5,$C$6,Sec!J2877),E2877))</f>
        <v>0</v>
      </c>
      <c r="I2877">
        <f t="shared" si="186"/>
        <v>0</v>
      </c>
      <c r="J2877" s="13">
        <f>IF(G2877&lt;SUM($C$5:$C$6,Sec!J2877),((SUM($C$5,$C$6,-G2877,(Rate*Sec!J2877)))*Rate),0)</f>
        <v>0</v>
      </c>
    </row>
    <row r="2878" spans="1:10">
      <c r="A2878">
        <v>2869</v>
      </c>
      <c r="B2878" s="13">
        <f t="shared" si="183"/>
        <v>0</v>
      </c>
      <c r="C2878" s="13">
        <f t="shared" si="184"/>
        <v>0</v>
      </c>
      <c r="D2878" s="13"/>
      <c r="E2878" s="13">
        <f t="shared" si="185"/>
        <v>0</v>
      </c>
      <c r="G2878" s="13">
        <f>(IF(E2878&gt;SUM($C$6,$C$5,Sec!J2878),SUM($C$5,$C$6,Sec!J2878),E2878))</f>
        <v>0</v>
      </c>
      <c r="I2878">
        <f t="shared" si="186"/>
        <v>0</v>
      </c>
      <c r="J2878" s="13">
        <f>IF(G2878&lt;SUM($C$5:$C$6,Sec!J2878),((SUM($C$5,$C$6,-G2878,(Rate*Sec!J2878)))*Rate),0)</f>
        <v>0</v>
      </c>
    </row>
    <row r="2879" spans="1:10">
      <c r="A2879">
        <v>2870</v>
      </c>
      <c r="B2879" s="13">
        <f t="shared" si="183"/>
        <v>0</v>
      </c>
      <c r="C2879" s="13">
        <f t="shared" si="184"/>
        <v>0</v>
      </c>
      <c r="D2879" s="13"/>
      <c r="E2879" s="13">
        <f t="shared" si="185"/>
        <v>0</v>
      </c>
      <c r="G2879" s="13">
        <f>(IF(E2879&gt;SUM($C$6,$C$5,Sec!J2879),SUM($C$5,$C$6,Sec!J2879),E2879))</f>
        <v>0</v>
      </c>
      <c r="I2879">
        <f t="shared" si="186"/>
        <v>0</v>
      </c>
      <c r="J2879" s="13">
        <f>IF(G2879&lt;SUM($C$5:$C$6,Sec!J2879),((SUM($C$5,$C$6,-G2879,(Rate*Sec!J2879)))*Rate),0)</f>
        <v>0</v>
      </c>
    </row>
    <row r="2880" spans="1:10">
      <c r="A2880">
        <v>2871</v>
      </c>
      <c r="B2880" s="13">
        <f t="shared" si="183"/>
        <v>0</v>
      </c>
      <c r="C2880" s="13">
        <f t="shared" si="184"/>
        <v>0</v>
      </c>
      <c r="D2880" s="13"/>
      <c r="E2880" s="13">
        <f t="shared" si="185"/>
        <v>0</v>
      </c>
      <c r="G2880" s="13">
        <f>(IF(E2880&gt;SUM($C$6,$C$5,Sec!J2880),SUM($C$5,$C$6,Sec!J2880),E2880))</f>
        <v>0</v>
      </c>
      <c r="I2880">
        <f t="shared" si="186"/>
        <v>0</v>
      </c>
      <c r="J2880" s="13">
        <f>IF(G2880&lt;SUM($C$5:$C$6,Sec!J2880),((SUM($C$5,$C$6,-G2880,(Rate*Sec!J2880)))*Rate),0)</f>
        <v>0</v>
      </c>
    </row>
    <row r="2881" spans="1:10">
      <c r="A2881">
        <v>2872</v>
      </c>
      <c r="B2881" s="13">
        <f t="shared" si="183"/>
        <v>0</v>
      </c>
      <c r="C2881" s="13">
        <f t="shared" si="184"/>
        <v>0</v>
      </c>
      <c r="D2881" s="13"/>
      <c r="E2881" s="13">
        <f t="shared" si="185"/>
        <v>0</v>
      </c>
      <c r="G2881" s="13">
        <f>(IF(E2881&gt;SUM($C$6,$C$5,Sec!J2881),SUM($C$5,$C$6,Sec!J2881),E2881))</f>
        <v>0</v>
      </c>
      <c r="I2881">
        <f t="shared" si="186"/>
        <v>0</v>
      </c>
      <c r="J2881" s="13">
        <f>IF(G2881&lt;SUM($C$5:$C$6,Sec!J2881),((SUM($C$5,$C$6,-G2881,(Rate*Sec!J2881)))*Rate),0)</f>
        <v>0</v>
      </c>
    </row>
    <row r="2882" spans="1:10">
      <c r="A2882">
        <v>2873</v>
      </c>
      <c r="B2882" s="13">
        <f t="shared" si="183"/>
        <v>0</v>
      </c>
      <c r="C2882" s="13">
        <f t="shared" si="184"/>
        <v>0</v>
      </c>
      <c r="D2882" s="13"/>
      <c r="E2882" s="13">
        <f t="shared" si="185"/>
        <v>0</v>
      </c>
      <c r="G2882" s="13">
        <f>(IF(E2882&gt;SUM($C$6,$C$5,Sec!J2882),SUM($C$5,$C$6,Sec!J2882),E2882))</f>
        <v>0</v>
      </c>
      <c r="I2882">
        <f t="shared" si="186"/>
        <v>0</v>
      </c>
      <c r="J2882" s="13">
        <f>IF(G2882&lt;SUM($C$5:$C$6,Sec!J2882),((SUM($C$5,$C$6,-G2882,(Rate*Sec!J2882)))*Rate),0)</f>
        <v>0</v>
      </c>
    </row>
    <row r="2883" spans="1:10">
      <c r="A2883">
        <v>2874</v>
      </c>
      <c r="B2883" s="13">
        <f t="shared" si="183"/>
        <v>0</v>
      </c>
      <c r="C2883" s="13">
        <f t="shared" si="184"/>
        <v>0</v>
      </c>
      <c r="D2883" s="13"/>
      <c r="E2883" s="13">
        <f t="shared" si="185"/>
        <v>0</v>
      </c>
      <c r="G2883" s="13">
        <f>(IF(E2883&gt;SUM($C$6,$C$5,Sec!J2883),SUM($C$5,$C$6,Sec!J2883),E2883))</f>
        <v>0</v>
      </c>
      <c r="I2883">
        <f t="shared" si="186"/>
        <v>0</v>
      </c>
      <c r="J2883" s="13">
        <f>IF(G2883&lt;SUM($C$5:$C$6,Sec!J2883),((SUM($C$5,$C$6,-G2883,(Rate*Sec!J2883)))*Rate),0)</f>
        <v>0</v>
      </c>
    </row>
    <row r="2884" spans="1:10">
      <c r="A2884">
        <v>2875</v>
      </c>
      <c r="B2884" s="13">
        <f t="shared" si="183"/>
        <v>0</v>
      </c>
      <c r="C2884" s="13">
        <f t="shared" si="184"/>
        <v>0</v>
      </c>
      <c r="D2884" s="13"/>
      <c r="E2884" s="13">
        <f t="shared" si="185"/>
        <v>0</v>
      </c>
      <c r="G2884" s="13">
        <f>(IF(E2884&gt;SUM($C$6,$C$5,Sec!J2884),SUM($C$5,$C$6,Sec!J2884),E2884))</f>
        <v>0</v>
      </c>
      <c r="I2884">
        <f t="shared" si="186"/>
        <v>0</v>
      </c>
      <c r="J2884" s="13">
        <f>IF(G2884&lt;SUM($C$5:$C$6,Sec!J2884),((SUM($C$5,$C$6,-G2884,(Rate*Sec!J2884)))*Rate),0)</f>
        <v>0</v>
      </c>
    </row>
    <row r="2885" spans="1:10">
      <c r="A2885">
        <v>2876</v>
      </c>
      <c r="B2885" s="13">
        <f t="shared" si="183"/>
        <v>0</v>
      </c>
      <c r="C2885" s="13">
        <f t="shared" si="184"/>
        <v>0</v>
      </c>
      <c r="D2885" s="13"/>
      <c r="E2885" s="13">
        <f t="shared" si="185"/>
        <v>0</v>
      </c>
      <c r="G2885" s="13">
        <f>(IF(E2885&gt;SUM($C$6,$C$5,Sec!J2885),SUM($C$5,$C$6,Sec!J2885),E2885))</f>
        <v>0</v>
      </c>
      <c r="I2885">
        <f t="shared" si="186"/>
        <v>0</v>
      </c>
      <c r="J2885" s="13">
        <f>IF(G2885&lt;SUM($C$5:$C$6,Sec!J2885),((SUM($C$5,$C$6,-G2885,(Rate*Sec!J2885)))*Rate),0)</f>
        <v>0</v>
      </c>
    </row>
    <row r="2886" spans="1:10">
      <c r="A2886">
        <v>2877</v>
      </c>
      <c r="B2886" s="13">
        <f t="shared" si="183"/>
        <v>0</v>
      </c>
      <c r="C2886" s="13">
        <f t="shared" si="184"/>
        <v>0</v>
      </c>
      <c r="D2886" s="13"/>
      <c r="E2886" s="13">
        <f t="shared" si="185"/>
        <v>0</v>
      </c>
      <c r="G2886" s="13">
        <f>(IF(E2886&gt;SUM($C$6,$C$5,Sec!J2886),SUM($C$5,$C$6,Sec!J2886),E2886))</f>
        <v>0</v>
      </c>
      <c r="I2886">
        <f t="shared" si="186"/>
        <v>0</v>
      </c>
      <c r="J2886" s="13">
        <f>IF(G2886&lt;SUM($C$5:$C$6,Sec!J2886),((SUM($C$5,$C$6,-G2886,(Rate*Sec!J2886)))*Rate),0)</f>
        <v>0</v>
      </c>
    </row>
    <row r="2887" spans="1:10">
      <c r="A2887">
        <v>2878</v>
      </c>
      <c r="B2887" s="13">
        <f t="shared" si="183"/>
        <v>0</v>
      </c>
      <c r="C2887" s="13">
        <f t="shared" si="184"/>
        <v>0</v>
      </c>
      <c r="D2887" s="13"/>
      <c r="E2887" s="13">
        <f t="shared" si="185"/>
        <v>0</v>
      </c>
      <c r="G2887" s="13">
        <f>(IF(E2887&gt;SUM($C$6,$C$5,Sec!J2887),SUM($C$5,$C$6,Sec!J2887),E2887))</f>
        <v>0</v>
      </c>
      <c r="I2887">
        <f t="shared" si="186"/>
        <v>0</v>
      </c>
      <c r="J2887" s="13">
        <f>IF(G2887&lt;SUM($C$5:$C$6,Sec!J2887),((SUM($C$5,$C$6,-G2887,(Rate*Sec!J2887)))*Rate),0)</f>
        <v>0</v>
      </c>
    </row>
    <row r="2888" spans="1:10">
      <c r="A2888">
        <v>2879</v>
      </c>
      <c r="B2888" s="13">
        <f t="shared" si="183"/>
        <v>0</v>
      </c>
      <c r="C2888" s="13">
        <f t="shared" si="184"/>
        <v>0</v>
      </c>
      <c r="D2888" s="13"/>
      <c r="E2888" s="13">
        <f t="shared" si="185"/>
        <v>0</v>
      </c>
      <c r="G2888" s="13">
        <f>(IF(E2888&gt;SUM($C$6,$C$5,Sec!J2888),SUM($C$5,$C$6,Sec!J2888),E2888))</f>
        <v>0</v>
      </c>
      <c r="I2888">
        <f t="shared" si="186"/>
        <v>0</v>
      </c>
      <c r="J2888" s="13">
        <f>IF(G2888&lt;SUM($C$5:$C$6,Sec!J2888),((SUM($C$5,$C$6,-G2888,(Rate*Sec!J2888)))*Rate),0)</f>
        <v>0</v>
      </c>
    </row>
    <row r="2889" spans="1:10">
      <c r="A2889">
        <v>2880</v>
      </c>
      <c r="B2889" s="13">
        <f t="shared" si="183"/>
        <v>0</v>
      </c>
      <c r="C2889" s="13">
        <f t="shared" si="184"/>
        <v>0</v>
      </c>
      <c r="D2889" s="13"/>
      <c r="E2889" s="13">
        <f t="shared" si="185"/>
        <v>0</v>
      </c>
      <c r="G2889" s="13">
        <f>(IF(E2889&gt;SUM($C$6,$C$5,Sec!J2889),SUM($C$5,$C$6,Sec!J2889),E2889))</f>
        <v>0</v>
      </c>
      <c r="I2889">
        <f t="shared" si="186"/>
        <v>0</v>
      </c>
      <c r="J2889" s="13">
        <f>IF(G2889&lt;SUM($C$5:$C$6,Sec!J2889),((SUM($C$5,$C$6,-G2889,(Rate*Sec!J2889)))*Rate),0)</f>
        <v>0</v>
      </c>
    </row>
    <row r="2890" spans="1:10">
      <c r="A2890">
        <v>2881</v>
      </c>
      <c r="B2890" s="13">
        <f t="shared" si="183"/>
        <v>0</v>
      </c>
      <c r="C2890" s="13">
        <f t="shared" si="184"/>
        <v>0</v>
      </c>
      <c r="D2890" s="13"/>
      <c r="E2890" s="13">
        <f t="shared" si="185"/>
        <v>0</v>
      </c>
      <c r="G2890" s="13">
        <f>(IF(E2890&gt;SUM($C$6,$C$5,Sec!J2890),SUM($C$5,$C$6,Sec!J2890),E2890))</f>
        <v>0</v>
      </c>
      <c r="I2890">
        <f t="shared" si="186"/>
        <v>0</v>
      </c>
      <c r="J2890" s="13">
        <f>IF(G2890&lt;SUM($C$5:$C$6,Sec!J2890),((SUM($C$5,$C$6,-G2890,(Rate*Sec!J2890)))*Rate),0)</f>
        <v>0</v>
      </c>
    </row>
    <row r="2891" spans="1:10">
      <c r="A2891">
        <v>2882</v>
      </c>
      <c r="B2891" s="13">
        <f t="shared" si="183"/>
        <v>0</v>
      </c>
      <c r="C2891" s="13">
        <f t="shared" si="184"/>
        <v>0</v>
      </c>
      <c r="D2891" s="13"/>
      <c r="E2891" s="13">
        <f t="shared" si="185"/>
        <v>0</v>
      </c>
      <c r="G2891" s="13">
        <f>(IF(E2891&gt;SUM($C$6,$C$5,Sec!J2891),SUM($C$5,$C$6,Sec!J2891),E2891))</f>
        <v>0</v>
      </c>
      <c r="I2891">
        <f t="shared" si="186"/>
        <v>0</v>
      </c>
      <c r="J2891" s="13">
        <f>IF(G2891&lt;SUM($C$5:$C$6,Sec!J2891),((SUM($C$5,$C$6,-G2891,(Rate*Sec!J2891)))*Rate),0)</f>
        <v>0</v>
      </c>
    </row>
    <row r="2892" spans="1:10">
      <c r="A2892">
        <v>2883</v>
      </c>
      <c r="B2892" s="13">
        <f t="shared" si="183"/>
        <v>0</v>
      </c>
      <c r="C2892" s="13">
        <f t="shared" si="184"/>
        <v>0</v>
      </c>
      <c r="D2892" s="13"/>
      <c r="E2892" s="13">
        <f t="shared" si="185"/>
        <v>0</v>
      </c>
      <c r="G2892" s="13">
        <f>(IF(E2892&gt;SUM($C$6,$C$5,Sec!J2892),SUM($C$5,$C$6,Sec!J2892),E2892))</f>
        <v>0</v>
      </c>
      <c r="I2892">
        <f t="shared" si="186"/>
        <v>0</v>
      </c>
      <c r="J2892" s="13">
        <f>IF(G2892&lt;SUM($C$5:$C$6,Sec!J2892),((SUM($C$5,$C$6,-G2892,(Rate*Sec!J2892)))*Rate),0)</f>
        <v>0</v>
      </c>
    </row>
    <row r="2893" spans="1:10">
      <c r="A2893">
        <v>2884</v>
      </c>
      <c r="B2893" s="13">
        <f t="shared" si="183"/>
        <v>0</v>
      </c>
      <c r="C2893" s="13">
        <f t="shared" si="184"/>
        <v>0</v>
      </c>
      <c r="D2893" s="13"/>
      <c r="E2893" s="13">
        <f t="shared" si="185"/>
        <v>0</v>
      </c>
      <c r="G2893" s="13">
        <f>(IF(E2893&gt;SUM($C$6,$C$5,Sec!J2893),SUM($C$5,$C$6,Sec!J2893),E2893))</f>
        <v>0</v>
      </c>
      <c r="I2893">
        <f t="shared" si="186"/>
        <v>0</v>
      </c>
      <c r="J2893" s="13">
        <f>IF(G2893&lt;SUM($C$5:$C$6,Sec!J2893),((SUM($C$5,$C$6,-G2893,(Rate*Sec!J2893)))*Rate),0)</f>
        <v>0</v>
      </c>
    </row>
    <row r="2894" spans="1:10">
      <c r="A2894">
        <v>2885</v>
      </c>
      <c r="B2894" s="13">
        <f t="shared" si="183"/>
        <v>0</v>
      </c>
      <c r="C2894" s="13">
        <f t="shared" si="184"/>
        <v>0</v>
      </c>
      <c r="D2894" s="13"/>
      <c r="E2894" s="13">
        <f t="shared" si="185"/>
        <v>0</v>
      </c>
      <c r="G2894" s="13">
        <f>(IF(E2894&gt;SUM($C$6,$C$5,Sec!J2894),SUM($C$5,$C$6,Sec!J2894),E2894))</f>
        <v>0</v>
      </c>
      <c r="I2894">
        <f t="shared" si="186"/>
        <v>0</v>
      </c>
      <c r="J2894" s="13">
        <f>IF(G2894&lt;SUM($C$5:$C$6,Sec!J2894),((SUM($C$5,$C$6,-G2894,(Rate*Sec!J2894)))*Rate),0)</f>
        <v>0</v>
      </c>
    </row>
    <row r="2895" spans="1:10">
      <c r="A2895">
        <v>2886</v>
      </c>
      <c r="B2895" s="13">
        <f t="shared" si="183"/>
        <v>0</v>
      </c>
      <c r="C2895" s="13">
        <f t="shared" si="184"/>
        <v>0</v>
      </c>
      <c r="D2895" s="13"/>
      <c r="E2895" s="13">
        <f t="shared" si="185"/>
        <v>0</v>
      </c>
      <c r="G2895" s="13">
        <f>(IF(E2895&gt;SUM($C$6,$C$5,Sec!J2895),SUM($C$5,$C$6,Sec!J2895),E2895))</f>
        <v>0</v>
      </c>
      <c r="I2895">
        <f t="shared" si="186"/>
        <v>0</v>
      </c>
      <c r="J2895" s="13">
        <f>IF(G2895&lt;SUM($C$5:$C$6,Sec!J2895),((SUM($C$5,$C$6,-G2895,(Rate*Sec!J2895)))*Rate),0)</f>
        <v>0</v>
      </c>
    </row>
    <row r="2896" spans="1:10">
      <c r="A2896">
        <v>2887</v>
      </c>
      <c r="B2896" s="13">
        <f t="shared" si="183"/>
        <v>0</v>
      </c>
      <c r="C2896" s="13">
        <f t="shared" si="184"/>
        <v>0</v>
      </c>
      <c r="D2896" s="13"/>
      <c r="E2896" s="13">
        <f t="shared" si="185"/>
        <v>0</v>
      </c>
      <c r="G2896" s="13">
        <f>(IF(E2896&gt;SUM($C$6,$C$5,Sec!J2896),SUM($C$5,$C$6,Sec!J2896),E2896))</f>
        <v>0</v>
      </c>
      <c r="I2896">
        <f t="shared" si="186"/>
        <v>0</v>
      </c>
      <c r="J2896" s="13">
        <f>IF(G2896&lt;SUM($C$5:$C$6,Sec!J2896),((SUM($C$5,$C$6,-G2896,(Rate*Sec!J2896)))*Rate),0)</f>
        <v>0</v>
      </c>
    </row>
    <row r="2897" spans="1:10">
      <c r="A2897">
        <v>2888</v>
      </c>
      <c r="B2897" s="13">
        <f t="shared" si="183"/>
        <v>0</v>
      </c>
      <c r="C2897" s="13">
        <f t="shared" si="184"/>
        <v>0</v>
      </c>
      <c r="D2897" s="13"/>
      <c r="E2897" s="13">
        <f t="shared" si="185"/>
        <v>0</v>
      </c>
      <c r="G2897" s="13">
        <f>(IF(E2897&gt;SUM($C$6,$C$5,Sec!J2897),SUM($C$5,$C$6,Sec!J2897),E2897))</f>
        <v>0</v>
      </c>
      <c r="I2897">
        <f t="shared" si="186"/>
        <v>0</v>
      </c>
      <c r="J2897" s="13">
        <f>IF(G2897&lt;SUM($C$5:$C$6,Sec!J2897),((SUM($C$5,$C$6,-G2897,(Rate*Sec!J2897)))*Rate),0)</f>
        <v>0</v>
      </c>
    </row>
    <row r="2898" spans="1:10">
      <c r="A2898">
        <v>2889</v>
      </c>
      <c r="B2898" s="13">
        <f t="shared" si="183"/>
        <v>0</v>
      </c>
      <c r="C2898" s="13">
        <f t="shared" si="184"/>
        <v>0</v>
      </c>
      <c r="D2898" s="13"/>
      <c r="E2898" s="13">
        <f t="shared" si="185"/>
        <v>0</v>
      </c>
      <c r="G2898" s="13">
        <f>(IF(E2898&gt;SUM($C$6,$C$5,Sec!J2898),SUM($C$5,$C$6,Sec!J2898),E2898))</f>
        <v>0</v>
      </c>
      <c r="I2898">
        <f t="shared" si="186"/>
        <v>0</v>
      </c>
      <c r="J2898" s="13">
        <f>IF(G2898&lt;SUM($C$5:$C$6,Sec!J2898),((SUM($C$5,$C$6,-G2898,(Rate*Sec!J2898)))*Rate),0)</f>
        <v>0</v>
      </c>
    </row>
    <row r="2899" spans="1:10">
      <c r="A2899">
        <v>2890</v>
      </c>
      <c r="B2899" s="13">
        <f t="shared" si="183"/>
        <v>0</v>
      </c>
      <c r="C2899" s="13">
        <f t="shared" si="184"/>
        <v>0</v>
      </c>
      <c r="D2899" s="13"/>
      <c r="E2899" s="13">
        <f t="shared" si="185"/>
        <v>0</v>
      </c>
      <c r="G2899" s="13">
        <f>(IF(E2899&gt;SUM($C$6,$C$5,Sec!J2899),SUM($C$5,$C$6,Sec!J2899),E2899))</f>
        <v>0</v>
      </c>
      <c r="I2899">
        <f t="shared" si="186"/>
        <v>0</v>
      </c>
      <c r="J2899" s="13">
        <f>IF(G2899&lt;SUM($C$5:$C$6,Sec!J2899),((SUM($C$5,$C$6,-G2899,(Rate*Sec!J2899)))*Rate),0)</f>
        <v>0</v>
      </c>
    </row>
    <row r="2900" spans="1:10">
      <c r="A2900">
        <v>2891</v>
      </c>
      <c r="B2900" s="13">
        <f t="shared" si="183"/>
        <v>0</v>
      </c>
      <c r="C2900" s="13">
        <f t="shared" si="184"/>
        <v>0</v>
      </c>
      <c r="D2900" s="13"/>
      <c r="E2900" s="13">
        <f t="shared" si="185"/>
        <v>0</v>
      </c>
      <c r="G2900" s="13">
        <f>(IF(E2900&gt;SUM($C$6,$C$5,Sec!J2900),SUM($C$5,$C$6,Sec!J2900),E2900))</f>
        <v>0</v>
      </c>
      <c r="I2900">
        <f t="shared" si="186"/>
        <v>0</v>
      </c>
      <c r="J2900" s="13">
        <f>IF(G2900&lt;SUM($C$5:$C$6,Sec!J2900),((SUM($C$5,$C$6,-G2900,(Rate*Sec!J2900)))*Rate),0)</f>
        <v>0</v>
      </c>
    </row>
    <row r="2901" spans="1:10">
      <c r="A2901">
        <v>2892</v>
      </c>
      <c r="B2901" s="13">
        <f t="shared" si="183"/>
        <v>0</v>
      </c>
      <c r="C2901" s="13">
        <f t="shared" si="184"/>
        <v>0</v>
      </c>
      <c r="D2901" s="13"/>
      <c r="E2901" s="13">
        <f t="shared" si="185"/>
        <v>0</v>
      </c>
      <c r="G2901" s="13">
        <f>(IF(E2901&gt;SUM($C$6,$C$5,Sec!J2901),SUM($C$5,$C$6,Sec!J2901),E2901))</f>
        <v>0</v>
      </c>
      <c r="I2901">
        <f t="shared" si="186"/>
        <v>0</v>
      </c>
      <c r="J2901" s="13">
        <f>IF(G2901&lt;SUM($C$5:$C$6,Sec!J2901),((SUM($C$5,$C$6,-G2901,(Rate*Sec!J2901)))*Rate),0)</f>
        <v>0</v>
      </c>
    </row>
    <row r="2902" spans="1:10">
      <c r="A2902">
        <v>2893</v>
      </c>
      <c r="B2902" s="13">
        <f t="shared" si="183"/>
        <v>0</v>
      </c>
      <c r="C2902" s="13">
        <f t="shared" si="184"/>
        <v>0</v>
      </c>
      <c r="D2902" s="13"/>
      <c r="E2902" s="13">
        <f t="shared" si="185"/>
        <v>0</v>
      </c>
      <c r="G2902" s="13">
        <f>(IF(E2902&gt;SUM($C$6,$C$5,Sec!J2902),SUM($C$5,$C$6,Sec!J2902),E2902))</f>
        <v>0</v>
      </c>
      <c r="I2902">
        <f t="shared" si="186"/>
        <v>0</v>
      </c>
      <c r="J2902" s="13">
        <f>IF(G2902&lt;SUM($C$5:$C$6,Sec!J2902),((SUM($C$5,$C$6,-G2902,(Rate*Sec!J2902)))*Rate),0)</f>
        <v>0</v>
      </c>
    </row>
    <row r="2903" spans="1:10">
      <c r="A2903">
        <v>2894</v>
      </c>
      <c r="B2903" s="13">
        <f t="shared" si="183"/>
        <v>0</v>
      </c>
      <c r="C2903" s="13">
        <f t="shared" si="184"/>
        <v>0</v>
      </c>
      <c r="D2903" s="13"/>
      <c r="E2903" s="13">
        <f t="shared" si="185"/>
        <v>0</v>
      </c>
      <c r="G2903" s="13">
        <f>(IF(E2903&gt;SUM($C$6,$C$5,Sec!J2903),SUM($C$5,$C$6,Sec!J2903),E2903))</f>
        <v>0</v>
      </c>
      <c r="I2903">
        <f t="shared" si="186"/>
        <v>0</v>
      </c>
      <c r="J2903" s="13">
        <f>IF(G2903&lt;SUM($C$5:$C$6,Sec!J2903),((SUM($C$5,$C$6,-G2903,(Rate*Sec!J2903)))*Rate),0)</f>
        <v>0</v>
      </c>
    </row>
    <row r="2904" spans="1:10">
      <c r="A2904">
        <v>2895</v>
      </c>
      <c r="B2904" s="13">
        <f t="shared" si="183"/>
        <v>0</v>
      </c>
      <c r="C2904" s="13">
        <f t="shared" si="184"/>
        <v>0</v>
      </c>
      <c r="D2904" s="13"/>
      <c r="E2904" s="13">
        <f t="shared" si="185"/>
        <v>0</v>
      </c>
      <c r="G2904" s="13">
        <f>(IF(E2904&gt;SUM($C$6,$C$5,Sec!J2904),SUM($C$5,$C$6,Sec!J2904),E2904))</f>
        <v>0</v>
      </c>
      <c r="I2904">
        <f t="shared" si="186"/>
        <v>0</v>
      </c>
      <c r="J2904" s="13">
        <f>IF(G2904&lt;SUM($C$5:$C$6,Sec!J2904),((SUM($C$5,$C$6,-G2904,(Rate*Sec!J2904)))*Rate),0)</f>
        <v>0</v>
      </c>
    </row>
    <row r="2905" spans="1:10">
      <c r="A2905">
        <v>2896</v>
      </c>
      <c r="B2905" s="13">
        <f t="shared" si="183"/>
        <v>0</v>
      </c>
      <c r="C2905" s="13">
        <f t="shared" si="184"/>
        <v>0</v>
      </c>
      <c r="D2905" s="13"/>
      <c r="E2905" s="13">
        <f t="shared" si="185"/>
        <v>0</v>
      </c>
      <c r="G2905" s="13">
        <f>(IF(E2905&gt;SUM($C$6,$C$5,Sec!J2905),SUM($C$5,$C$6,Sec!J2905),E2905))</f>
        <v>0</v>
      </c>
      <c r="I2905">
        <f t="shared" si="186"/>
        <v>0</v>
      </c>
      <c r="J2905" s="13">
        <f>IF(G2905&lt;SUM($C$5:$C$6,Sec!J2905),((SUM($C$5,$C$6,-G2905,(Rate*Sec!J2905)))*Rate),0)</f>
        <v>0</v>
      </c>
    </row>
    <row r="2906" spans="1:10">
      <c r="A2906">
        <v>2897</v>
      </c>
      <c r="B2906" s="13">
        <f t="shared" si="183"/>
        <v>0</v>
      </c>
      <c r="C2906" s="13">
        <f t="shared" si="184"/>
        <v>0</v>
      </c>
      <c r="D2906" s="13"/>
      <c r="E2906" s="13">
        <f t="shared" si="185"/>
        <v>0</v>
      </c>
      <c r="G2906" s="13">
        <f>(IF(E2906&gt;SUM($C$6,$C$5,Sec!J2906),SUM($C$5,$C$6,Sec!J2906),E2906))</f>
        <v>0</v>
      </c>
      <c r="I2906">
        <f t="shared" si="186"/>
        <v>0</v>
      </c>
      <c r="J2906" s="13">
        <f>IF(G2906&lt;SUM($C$5:$C$6,Sec!J2906),((SUM($C$5,$C$6,-G2906,(Rate*Sec!J2906)))*Rate),0)</f>
        <v>0</v>
      </c>
    </row>
    <row r="2907" spans="1:10">
      <c r="A2907">
        <v>2898</v>
      </c>
      <c r="B2907" s="13">
        <f t="shared" si="183"/>
        <v>0</v>
      </c>
      <c r="C2907" s="13">
        <f t="shared" si="184"/>
        <v>0</v>
      </c>
      <c r="D2907" s="13"/>
      <c r="E2907" s="13">
        <f t="shared" si="185"/>
        <v>0</v>
      </c>
      <c r="G2907" s="13">
        <f>(IF(E2907&gt;SUM($C$6,$C$5,Sec!J2907),SUM($C$5,$C$6,Sec!J2907),E2907))</f>
        <v>0</v>
      </c>
      <c r="I2907">
        <f t="shared" si="186"/>
        <v>0</v>
      </c>
      <c r="J2907" s="13">
        <f>IF(G2907&lt;SUM($C$5:$C$6,Sec!J2907),((SUM($C$5,$C$6,-G2907,(Rate*Sec!J2907)))*Rate),0)</f>
        <v>0</v>
      </c>
    </row>
    <row r="2908" spans="1:10">
      <c r="A2908">
        <v>2899</v>
      </c>
      <c r="B2908" s="13">
        <f t="shared" si="183"/>
        <v>0</v>
      </c>
      <c r="C2908" s="13">
        <f t="shared" si="184"/>
        <v>0</v>
      </c>
      <c r="D2908" s="13"/>
      <c r="E2908" s="13">
        <f t="shared" si="185"/>
        <v>0</v>
      </c>
      <c r="G2908" s="13">
        <f>(IF(E2908&gt;SUM($C$6,$C$5,Sec!J2908),SUM($C$5,$C$6,Sec!J2908),E2908))</f>
        <v>0</v>
      </c>
      <c r="I2908">
        <f t="shared" si="186"/>
        <v>0</v>
      </c>
      <c r="J2908" s="13">
        <f>IF(G2908&lt;SUM($C$5:$C$6,Sec!J2908),((SUM($C$5,$C$6,-G2908,(Rate*Sec!J2908)))*Rate),0)</f>
        <v>0</v>
      </c>
    </row>
    <row r="2909" spans="1:10">
      <c r="A2909">
        <v>2900</v>
      </c>
      <c r="B2909" s="13">
        <f t="shared" si="183"/>
        <v>0</v>
      </c>
      <c r="C2909" s="13">
        <f t="shared" si="184"/>
        <v>0</v>
      </c>
      <c r="D2909" s="13"/>
      <c r="E2909" s="13">
        <f t="shared" si="185"/>
        <v>0</v>
      </c>
      <c r="G2909" s="13">
        <f>(IF(E2909&gt;SUM($C$6,$C$5,Sec!J2909),SUM($C$5,$C$6,Sec!J2909),E2909))</f>
        <v>0</v>
      </c>
      <c r="I2909">
        <f t="shared" si="186"/>
        <v>0</v>
      </c>
      <c r="J2909" s="13">
        <f>IF(G2909&lt;SUM($C$5:$C$6,Sec!J2909),((SUM($C$5,$C$6,-G2909,(Rate*Sec!J2909)))*Rate),0)</f>
        <v>0</v>
      </c>
    </row>
    <row r="2910" spans="1:10">
      <c r="A2910">
        <v>2901</v>
      </c>
      <c r="B2910" s="13">
        <f t="shared" si="183"/>
        <v>0</v>
      </c>
      <c r="C2910" s="13">
        <f t="shared" si="184"/>
        <v>0</v>
      </c>
      <c r="D2910" s="13"/>
      <c r="E2910" s="13">
        <f t="shared" si="185"/>
        <v>0</v>
      </c>
      <c r="G2910" s="13">
        <f>(IF(E2910&gt;SUM($C$6,$C$5,Sec!J2910),SUM($C$5,$C$6,Sec!J2910),E2910))</f>
        <v>0</v>
      </c>
      <c r="I2910">
        <f t="shared" si="186"/>
        <v>0</v>
      </c>
      <c r="J2910" s="13">
        <f>IF(G2910&lt;SUM($C$5:$C$6,Sec!J2910),((SUM($C$5,$C$6,-G2910,(Rate*Sec!J2910)))*Rate),0)</f>
        <v>0</v>
      </c>
    </row>
    <row r="2911" spans="1:10">
      <c r="A2911">
        <v>2902</v>
      </c>
      <c r="B2911" s="13">
        <f t="shared" si="183"/>
        <v>0</v>
      </c>
      <c r="C2911" s="13">
        <f t="shared" si="184"/>
        <v>0</v>
      </c>
      <c r="D2911" s="13"/>
      <c r="E2911" s="13">
        <f t="shared" si="185"/>
        <v>0</v>
      </c>
      <c r="G2911" s="13">
        <f>(IF(E2911&gt;SUM($C$6,$C$5,Sec!J2911),SUM($C$5,$C$6,Sec!J2911),E2911))</f>
        <v>0</v>
      </c>
      <c r="I2911">
        <f t="shared" si="186"/>
        <v>0</v>
      </c>
      <c r="J2911" s="13">
        <f>IF(G2911&lt;SUM($C$5:$C$6,Sec!J2911),((SUM($C$5,$C$6,-G2911,(Rate*Sec!J2911)))*Rate),0)</f>
        <v>0</v>
      </c>
    </row>
    <row r="2912" spans="1:10">
      <c r="A2912">
        <v>2903</v>
      </c>
      <c r="B2912" s="13">
        <f t="shared" si="183"/>
        <v>0</v>
      </c>
      <c r="C2912" s="13">
        <f t="shared" si="184"/>
        <v>0</v>
      </c>
      <c r="D2912" s="13"/>
      <c r="E2912" s="13">
        <f t="shared" si="185"/>
        <v>0</v>
      </c>
      <c r="G2912" s="13">
        <f>(IF(E2912&gt;SUM($C$6,$C$5,Sec!J2912),SUM($C$5,$C$6,Sec!J2912),E2912))</f>
        <v>0</v>
      </c>
      <c r="I2912">
        <f t="shared" si="186"/>
        <v>0</v>
      </c>
      <c r="J2912" s="13">
        <f>IF(G2912&lt;SUM($C$5:$C$6,Sec!J2912),((SUM($C$5,$C$6,-G2912,(Rate*Sec!J2912)))*Rate),0)</f>
        <v>0</v>
      </c>
    </row>
    <row r="2913" spans="1:10">
      <c r="A2913">
        <v>2904</v>
      </c>
      <c r="B2913" s="13">
        <f t="shared" si="183"/>
        <v>0</v>
      </c>
      <c r="C2913" s="13">
        <f t="shared" si="184"/>
        <v>0</v>
      </c>
      <c r="D2913" s="13"/>
      <c r="E2913" s="13">
        <f t="shared" si="185"/>
        <v>0</v>
      </c>
      <c r="G2913" s="13">
        <f>(IF(E2913&gt;SUM($C$6,$C$5,Sec!J2913),SUM($C$5,$C$6,Sec!J2913),E2913))</f>
        <v>0</v>
      </c>
      <c r="I2913">
        <f t="shared" si="186"/>
        <v>0</v>
      </c>
      <c r="J2913" s="13">
        <f>IF(G2913&lt;SUM($C$5:$C$6,Sec!J2913),((SUM($C$5,$C$6,-G2913,(Rate*Sec!J2913)))*Rate),0)</f>
        <v>0</v>
      </c>
    </row>
    <row r="2914" spans="1:10">
      <c r="A2914">
        <v>2905</v>
      </c>
      <c r="B2914" s="13">
        <f t="shared" si="183"/>
        <v>0</v>
      </c>
      <c r="C2914" s="13">
        <f t="shared" si="184"/>
        <v>0</v>
      </c>
      <c r="D2914" s="13"/>
      <c r="E2914" s="13">
        <f t="shared" si="185"/>
        <v>0</v>
      </c>
      <c r="G2914" s="13">
        <f>(IF(E2914&gt;SUM($C$6,$C$5,Sec!J2914),SUM($C$5,$C$6,Sec!J2914),E2914))</f>
        <v>0</v>
      </c>
      <c r="I2914">
        <f t="shared" si="186"/>
        <v>0</v>
      </c>
      <c r="J2914" s="13">
        <f>IF(G2914&lt;SUM($C$5:$C$6,Sec!J2914),((SUM($C$5,$C$6,-G2914,(Rate*Sec!J2914)))*Rate),0)</f>
        <v>0</v>
      </c>
    </row>
    <row r="2915" spans="1:10">
      <c r="A2915">
        <v>2906</v>
      </c>
      <c r="B2915" s="13">
        <f t="shared" si="183"/>
        <v>0</v>
      </c>
      <c r="C2915" s="13">
        <f t="shared" si="184"/>
        <v>0</v>
      </c>
      <c r="D2915" s="13"/>
      <c r="E2915" s="13">
        <f t="shared" si="185"/>
        <v>0</v>
      </c>
      <c r="G2915" s="13">
        <f>(IF(E2915&gt;SUM($C$6,$C$5,Sec!J2915),SUM($C$5,$C$6,Sec!J2915),E2915))</f>
        <v>0</v>
      </c>
      <c r="I2915">
        <f t="shared" si="186"/>
        <v>0</v>
      </c>
      <c r="J2915" s="13">
        <f>IF(G2915&lt;SUM($C$5:$C$6,Sec!J2915),((SUM($C$5,$C$6,-G2915,(Rate*Sec!J2915)))*Rate),0)</f>
        <v>0</v>
      </c>
    </row>
    <row r="2916" spans="1:10">
      <c r="A2916">
        <v>2907</v>
      </c>
      <c r="B2916" s="13">
        <f t="shared" si="183"/>
        <v>0</v>
      </c>
      <c r="C2916" s="13">
        <f t="shared" si="184"/>
        <v>0</v>
      </c>
      <c r="D2916" s="13"/>
      <c r="E2916" s="13">
        <f t="shared" si="185"/>
        <v>0</v>
      </c>
      <c r="G2916" s="13">
        <f>(IF(E2916&gt;SUM($C$6,$C$5,Sec!J2916),SUM($C$5,$C$6,Sec!J2916),E2916))</f>
        <v>0</v>
      </c>
      <c r="I2916">
        <f t="shared" si="186"/>
        <v>0</v>
      </c>
      <c r="J2916" s="13">
        <f>IF(G2916&lt;SUM($C$5:$C$6,Sec!J2916),((SUM($C$5,$C$6,-G2916,(Rate*Sec!J2916)))*Rate),0)</f>
        <v>0</v>
      </c>
    </row>
    <row r="2917" spans="1:10">
      <c r="A2917">
        <v>2908</v>
      </c>
      <c r="B2917" s="13">
        <f t="shared" si="183"/>
        <v>0</v>
      </c>
      <c r="C2917" s="13">
        <f t="shared" si="184"/>
        <v>0</v>
      </c>
      <c r="D2917" s="13"/>
      <c r="E2917" s="13">
        <f t="shared" si="185"/>
        <v>0</v>
      </c>
      <c r="G2917" s="13">
        <f>(IF(E2917&gt;SUM($C$6,$C$5,Sec!J2917),SUM($C$5,$C$6,Sec!J2917),E2917))</f>
        <v>0</v>
      </c>
      <c r="I2917">
        <f t="shared" si="186"/>
        <v>0</v>
      </c>
      <c r="J2917" s="13">
        <f>IF(G2917&lt;SUM($C$5:$C$6,Sec!J2917),((SUM($C$5,$C$6,-G2917,(Rate*Sec!J2917)))*Rate),0)</f>
        <v>0</v>
      </c>
    </row>
    <row r="2918" spans="1:10">
      <c r="A2918">
        <v>2909</v>
      </c>
      <c r="B2918" s="13">
        <f t="shared" si="183"/>
        <v>0</v>
      </c>
      <c r="C2918" s="13">
        <f t="shared" si="184"/>
        <v>0</v>
      </c>
      <c r="D2918" s="13"/>
      <c r="E2918" s="13">
        <f t="shared" si="185"/>
        <v>0</v>
      </c>
      <c r="G2918" s="13">
        <f>(IF(E2918&gt;SUM($C$6,$C$5,Sec!J2918),SUM($C$5,$C$6,Sec!J2918),E2918))</f>
        <v>0</v>
      </c>
      <c r="I2918">
        <f t="shared" si="186"/>
        <v>0</v>
      </c>
      <c r="J2918" s="13">
        <f>IF(G2918&lt;SUM($C$5:$C$6,Sec!J2918),((SUM($C$5,$C$6,-G2918,(Rate*Sec!J2918)))*Rate),0)</f>
        <v>0</v>
      </c>
    </row>
    <row r="2919" spans="1:10">
      <c r="A2919">
        <v>2910</v>
      </c>
      <c r="B2919" s="13">
        <f t="shared" si="183"/>
        <v>0</v>
      </c>
      <c r="C2919" s="13">
        <f t="shared" si="184"/>
        <v>0</v>
      </c>
      <c r="D2919" s="13"/>
      <c r="E2919" s="13">
        <f t="shared" si="185"/>
        <v>0</v>
      </c>
      <c r="G2919" s="13">
        <f>(IF(E2919&gt;SUM($C$6,$C$5,Sec!J2919),SUM($C$5,$C$6,Sec!J2919),E2919))</f>
        <v>0</v>
      </c>
      <c r="I2919">
        <f t="shared" si="186"/>
        <v>0</v>
      </c>
      <c r="J2919" s="13">
        <f>IF(G2919&lt;SUM($C$5:$C$6,Sec!J2919),((SUM($C$5,$C$6,-G2919,(Rate*Sec!J2919)))*Rate),0)</f>
        <v>0</v>
      </c>
    </row>
    <row r="2920" spans="1:10">
      <c r="A2920">
        <v>2911</v>
      </c>
      <c r="B2920" s="13">
        <f t="shared" si="183"/>
        <v>0</v>
      </c>
      <c r="C2920" s="13">
        <f t="shared" si="184"/>
        <v>0</v>
      </c>
      <c r="D2920" s="13"/>
      <c r="E2920" s="13">
        <f t="shared" si="185"/>
        <v>0</v>
      </c>
      <c r="G2920" s="13">
        <f>(IF(E2920&gt;SUM($C$6,$C$5,Sec!J2920),SUM($C$5,$C$6,Sec!J2920),E2920))</f>
        <v>0</v>
      </c>
      <c r="I2920">
        <f t="shared" si="186"/>
        <v>0</v>
      </c>
      <c r="J2920" s="13">
        <f>IF(G2920&lt;SUM($C$5:$C$6,Sec!J2920),((SUM($C$5,$C$6,-G2920,(Rate*Sec!J2920)))*Rate),0)</f>
        <v>0</v>
      </c>
    </row>
    <row r="2921" spans="1:10">
      <c r="A2921">
        <v>2912</v>
      </c>
      <c r="B2921" s="13">
        <f t="shared" si="183"/>
        <v>0</v>
      </c>
      <c r="C2921" s="13">
        <f t="shared" si="184"/>
        <v>0</v>
      </c>
      <c r="D2921" s="13"/>
      <c r="E2921" s="13">
        <f t="shared" si="185"/>
        <v>0</v>
      </c>
      <c r="G2921" s="13">
        <f>(IF(E2921&gt;SUM($C$6,$C$5,Sec!J2921),SUM($C$5,$C$6,Sec!J2921),E2921))</f>
        <v>0</v>
      </c>
      <c r="I2921">
        <f t="shared" si="186"/>
        <v>0</v>
      </c>
      <c r="J2921" s="13">
        <f>IF(G2921&lt;SUM($C$5:$C$6,Sec!J2921),((SUM($C$5,$C$6,-G2921,(Rate*Sec!J2921)))*Rate),0)</f>
        <v>0</v>
      </c>
    </row>
    <row r="2922" spans="1:10">
      <c r="A2922">
        <v>2913</v>
      </c>
      <c r="B2922" s="13">
        <f t="shared" si="183"/>
        <v>0</v>
      </c>
      <c r="C2922" s="13">
        <f t="shared" si="184"/>
        <v>0</v>
      </c>
      <c r="D2922" s="13"/>
      <c r="E2922" s="13">
        <f t="shared" si="185"/>
        <v>0</v>
      </c>
      <c r="G2922" s="13">
        <f>(IF(E2922&gt;SUM($C$6,$C$5,Sec!J2922),SUM($C$5,$C$6,Sec!J2922),E2922))</f>
        <v>0</v>
      </c>
      <c r="I2922">
        <f t="shared" si="186"/>
        <v>0</v>
      </c>
      <c r="J2922" s="13">
        <f>IF(G2922&lt;SUM($C$5:$C$6,Sec!J2922),((SUM($C$5,$C$6,-G2922,(Rate*Sec!J2922)))*Rate),0)</f>
        <v>0</v>
      </c>
    </row>
    <row r="2923" spans="1:10">
      <c r="A2923">
        <v>2914</v>
      </c>
      <c r="B2923" s="13">
        <f t="shared" si="183"/>
        <v>0</v>
      </c>
      <c r="C2923" s="13">
        <f t="shared" si="184"/>
        <v>0</v>
      </c>
      <c r="D2923" s="13"/>
      <c r="E2923" s="13">
        <f t="shared" si="185"/>
        <v>0</v>
      </c>
      <c r="G2923" s="13">
        <f>(IF(E2923&gt;SUM($C$6,$C$5,Sec!J2923),SUM($C$5,$C$6,Sec!J2923),E2923))</f>
        <v>0</v>
      </c>
      <c r="I2923">
        <f t="shared" si="186"/>
        <v>0</v>
      </c>
      <c r="J2923" s="13">
        <f>IF(G2923&lt;SUM($C$5:$C$6,Sec!J2923),((SUM($C$5,$C$6,-G2923,(Rate*Sec!J2923)))*Rate),0)</f>
        <v>0</v>
      </c>
    </row>
    <row r="2924" spans="1:10">
      <c r="A2924">
        <v>2915</v>
      </c>
      <c r="B2924" s="13">
        <f t="shared" si="183"/>
        <v>0</v>
      </c>
      <c r="C2924" s="13">
        <f t="shared" si="184"/>
        <v>0</v>
      </c>
      <c r="D2924" s="13"/>
      <c r="E2924" s="13">
        <f t="shared" si="185"/>
        <v>0</v>
      </c>
      <c r="G2924" s="13">
        <f>(IF(E2924&gt;SUM($C$6,$C$5,Sec!J2924),SUM($C$5,$C$6,Sec!J2924),E2924))</f>
        <v>0</v>
      </c>
      <c r="I2924">
        <f t="shared" si="186"/>
        <v>0</v>
      </c>
      <c r="J2924" s="13">
        <f>IF(G2924&lt;SUM($C$5:$C$6,Sec!J2924),((SUM($C$5,$C$6,-G2924,(Rate*Sec!J2924)))*Rate),0)</f>
        <v>0</v>
      </c>
    </row>
    <row r="2925" spans="1:10">
      <c r="A2925">
        <v>2916</v>
      </c>
      <c r="B2925" s="13">
        <f t="shared" si="183"/>
        <v>0</v>
      </c>
      <c r="C2925" s="13">
        <f t="shared" si="184"/>
        <v>0</v>
      </c>
      <c r="D2925" s="13"/>
      <c r="E2925" s="13">
        <f t="shared" si="185"/>
        <v>0</v>
      </c>
      <c r="G2925" s="13">
        <f>(IF(E2925&gt;SUM($C$6,$C$5,Sec!J2925),SUM($C$5,$C$6,Sec!J2925),E2925))</f>
        <v>0</v>
      </c>
      <c r="I2925">
        <f t="shared" si="186"/>
        <v>0</v>
      </c>
      <c r="J2925" s="13">
        <f>IF(G2925&lt;SUM($C$5:$C$6,Sec!J2925),((SUM($C$5,$C$6,-G2925,(Rate*Sec!J2925)))*Rate),0)</f>
        <v>0</v>
      </c>
    </row>
    <row r="2926" spans="1:10">
      <c r="A2926">
        <v>2917</v>
      </c>
      <c r="B2926" s="13">
        <f t="shared" ref="B2926:B2989" si="187">IF(SUM(E2925,-G2925)&lt;0,0,SUM(E2925,-G2925))</f>
        <v>0</v>
      </c>
      <c r="C2926" s="13">
        <f t="shared" ref="C2926:C2989" si="188">(B2926*$C$4)/12</f>
        <v>0</v>
      </c>
      <c r="D2926" s="13"/>
      <c r="E2926" s="13">
        <f t="shared" ref="E2926:E2989" si="189">SUM(C2926,B2926)</f>
        <v>0</v>
      </c>
      <c r="G2926" s="13">
        <f>(IF(E2926&gt;SUM($C$6,$C$5,Sec!J2926),SUM($C$5,$C$6,Sec!J2926),E2926))</f>
        <v>0</v>
      </c>
      <c r="I2926">
        <f t="shared" ref="I2926:I2989" si="190">IF(E2926&gt;0,1,0)</f>
        <v>0</v>
      </c>
      <c r="J2926" s="13">
        <f>IF(G2926&lt;SUM($C$5:$C$6,Sec!J2926),((SUM($C$5,$C$6,-G2926,(Rate*Sec!J2926)))*Rate),0)</f>
        <v>0</v>
      </c>
    </row>
    <row r="2927" spans="1:10">
      <c r="A2927">
        <v>2918</v>
      </c>
      <c r="B2927" s="13">
        <f t="shared" si="187"/>
        <v>0</v>
      </c>
      <c r="C2927" s="13">
        <f t="shared" si="188"/>
        <v>0</v>
      </c>
      <c r="D2927" s="13"/>
      <c r="E2927" s="13">
        <f t="shared" si="189"/>
        <v>0</v>
      </c>
      <c r="G2927" s="13">
        <f>(IF(E2927&gt;SUM($C$6,$C$5,Sec!J2927),SUM($C$5,$C$6,Sec!J2927),E2927))</f>
        <v>0</v>
      </c>
      <c r="I2927">
        <f t="shared" si="190"/>
        <v>0</v>
      </c>
      <c r="J2927" s="13">
        <f>IF(G2927&lt;SUM($C$5:$C$6,Sec!J2927),((SUM($C$5,$C$6,-G2927,(Rate*Sec!J2927)))*Rate),0)</f>
        <v>0</v>
      </c>
    </row>
    <row r="2928" spans="1:10">
      <c r="A2928">
        <v>2919</v>
      </c>
      <c r="B2928" s="13">
        <f t="shared" si="187"/>
        <v>0</v>
      </c>
      <c r="C2928" s="13">
        <f t="shared" si="188"/>
        <v>0</v>
      </c>
      <c r="D2928" s="13"/>
      <c r="E2928" s="13">
        <f t="shared" si="189"/>
        <v>0</v>
      </c>
      <c r="G2928" s="13">
        <f>(IF(E2928&gt;SUM($C$6,$C$5,Sec!J2928),SUM($C$5,$C$6,Sec!J2928),E2928))</f>
        <v>0</v>
      </c>
      <c r="I2928">
        <f t="shared" si="190"/>
        <v>0</v>
      </c>
      <c r="J2928" s="13">
        <f>IF(G2928&lt;SUM($C$5:$C$6,Sec!J2928),((SUM($C$5,$C$6,-G2928,(Rate*Sec!J2928)))*Rate),0)</f>
        <v>0</v>
      </c>
    </row>
    <row r="2929" spans="1:10">
      <c r="A2929">
        <v>2920</v>
      </c>
      <c r="B2929" s="13">
        <f t="shared" si="187"/>
        <v>0</v>
      </c>
      <c r="C2929" s="13">
        <f t="shared" si="188"/>
        <v>0</v>
      </c>
      <c r="D2929" s="13"/>
      <c r="E2929" s="13">
        <f t="shared" si="189"/>
        <v>0</v>
      </c>
      <c r="G2929" s="13">
        <f>(IF(E2929&gt;SUM($C$6,$C$5,Sec!J2929),SUM($C$5,$C$6,Sec!J2929),E2929))</f>
        <v>0</v>
      </c>
      <c r="I2929">
        <f t="shared" si="190"/>
        <v>0</v>
      </c>
      <c r="J2929" s="13">
        <f>IF(G2929&lt;SUM($C$5:$C$6,Sec!J2929),((SUM($C$5,$C$6,-G2929,(Rate*Sec!J2929)))*Rate),0)</f>
        <v>0</v>
      </c>
    </row>
    <row r="2930" spans="1:10">
      <c r="A2930">
        <v>2921</v>
      </c>
      <c r="B2930" s="13">
        <f t="shared" si="187"/>
        <v>0</v>
      </c>
      <c r="C2930" s="13">
        <f t="shared" si="188"/>
        <v>0</v>
      </c>
      <c r="D2930" s="13"/>
      <c r="E2930" s="13">
        <f t="shared" si="189"/>
        <v>0</v>
      </c>
      <c r="G2930" s="13">
        <f>(IF(E2930&gt;SUM($C$6,$C$5,Sec!J2930),SUM($C$5,$C$6,Sec!J2930),E2930))</f>
        <v>0</v>
      </c>
      <c r="I2930">
        <f t="shared" si="190"/>
        <v>0</v>
      </c>
      <c r="J2930" s="13">
        <f>IF(G2930&lt;SUM($C$5:$C$6,Sec!J2930),((SUM($C$5,$C$6,-G2930,(Rate*Sec!J2930)))*Rate),0)</f>
        <v>0</v>
      </c>
    </row>
    <row r="2931" spans="1:10">
      <c r="A2931">
        <v>2922</v>
      </c>
      <c r="B2931" s="13">
        <f t="shared" si="187"/>
        <v>0</v>
      </c>
      <c r="C2931" s="13">
        <f t="shared" si="188"/>
        <v>0</v>
      </c>
      <c r="D2931" s="13"/>
      <c r="E2931" s="13">
        <f t="shared" si="189"/>
        <v>0</v>
      </c>
      <c r="G2931" s="13">
        <f>(IF(E2931&gt;SUM($C$6,$C$5,Sec!J2931),SUM($C$5,$C$6,Sec!J2931),E2931))</f>
        <v>0</v>
      </c>
      <c r="I2931">
        <f t="shared" si="190"/>
        <v>0</v>
      </c>
      <c r="J2931" s="13">
        <f>IF(G2931&lt;SUM($C$5:$C$6,Sec!J2931),((SUM($C$5,$C$6,-G2931,(Rate*Sec!J2931)))*Rate),0)</f>
        <v>0</v>
      </c>
    </row>
    <row r="2932" spans="1:10">
      <c r="A2932">
        <v>2923</v>
      </c>
      <c r="B2932" s="13">
        <f t="shared" si="187"/>
        <v>0</v>
      </c>
      <c r="C2932" s="13">
        <f t="shared" si="188"/>
        <v>0</v>
      </c>
      <c r="D2932" s="13"/>
      <c r="E2932" s="13">
        <f t="shared" si="189"/>
        <v>0</v>
      </c>
      <c r="G2932" s="13">
        <f>(IF(E2932&gt;SUM($C$6,$C$5,Sec!J2932),SUM($C$5,$C$6,Sec!J2932),E2932))</f>
        <v>0</v>
      </c>
      <c r="I2932">
        <f t="shared" si="190"/>
        <v>0</v>
      </c>
      <c r="J2932" s="13">
        <f>IF(G2932&lt;SUM($C$5:$C$6,Sec!J2932),((SUM($C$5,$C$6,-G2932,(Rate*Sec!J2932)))*Rate),0)</f>
        <v>0</v>
      </c>
    </row>
    <row r="2933" spans="1:10">
      <c r="A2933">
        <v>2924</v>
      </c>
      <c r="B2933" s="13">
        <f t="shared" si="187"/>
        <v>0</v>
      </c>
      <c r="C2933" s="13">
        <f t="shared" si="188"/>
        <v>0</v>
      </c>
      <c r="D2933" s="13"/>
      <c r="E2933" s="13">
        <f t="shared" si="189"/>
        <v>0</v>
      </c>
      <c r="G2933" s="13">
        <f>(IF(E2933&gt;SUM($C$6,$C$5,Sec!J2933),SUM($C$5,$C$6,Sec!J2933),E2933))</f>
        <v>0</v>
      </c>
      <c r="I2933">
        <f t="shared" si="190"/>
        <v>0</v>
      </c>
      <c r="J2933" s="13">
        <f>IF(G2933&lt;SUM($C$5:$C$6,Sec!J2933),((SUM($C$5,$C$6,-G2933,(Rate*Sec!J2933)))*Rate),0)</f>
        <v>0</v>
      </c>
    </row>
    <row r="2934" spans="1:10">
      <c r="A2934">
        <v>2925</v>
      </c>
      <c r="B2934" s="13">
        <f t="shared" si="187"/>
        <v>0</v>
      </c>
      <c r="C2934" s="13">
        <f t="shared" si="188"/>
        <v>0</v>
      </c>
      <c r="D2934" s="13"/>
      <c r="E2934" s="13">
        <f t="shared" si="189"/>
        <v>0</v>
      </c>
      <c r="G2934" s="13">
        <f>(IF(E2934&gt;SUM($C$6,$C$5,Sec!J2934),SUM($C$5,$C$6,Sec!J2934),E2934))</f>
        <v>0</v>
      </c>
      <c r="I2934">
        <f t="shared" si="190"/>
        <v>0</v>
      </c>
      <c r="J2934" s="13">
        <f>IF(G2934&lt;SUM($C$5:$C$6,Sec!J2934),((SUM($C$5,$C$6,-G2934,(Rate*Sec!J2934)))*Rate),0)</f>
        <v>0</v>
      </c>
    </row>
    <row r="2935" spans="1:10">
      <c r="A2935">
        <v>2926</v>
      </c>
      <c r="B2935" s="13">
        <f t="shared" si="187"/>
        <v>0</v>
      </c>
      <c r="C2935" s="13">
        <f t="shared" si="188"/>
        <v>0</v>
      </c>
      <c r="D2935" s="13"/>
      <c r="E2935" s="13">
        <f t="shared" si="189"/>
        <v>0</v>
      </c>
      <c r="G2935" s="13">
        <f>(IF(E2935&gt;SUM($C$6,$C$5,Sec!J2935),SUM($C$5,$C$6,Sec!J2935),E2935))</f>
        <v>0</v>
      </c>
      <c r="I2935">
        <f t="shared" si="190"/>
        <v>0</v>
      </c>
      <c r="J2935" s="13">
        <f>IF(G2935&lt;SUM($C$5:$C$6,Sec!J2935),((SUM($C$5,$C$6,-G2935,(Rate*Sec!J2935)))*Rate),0)</f>
        <v>0</v>
      </c>
    </row>
    <row r="2936" spans="1:10">
      <c r="A2936">
        <v>2927</v>
      </c>
      <c r="B2936" s="13">
        <f t="shared" si="187"/>
        <v>0</v>
      </c>
      <c r="C2936" s="13">
        <f t="shared" si="188"/>
        <v>0</v>
      </c>
      <c r="D2936" s="13"/>
      <c r="E2936" s="13">
        <f t="shared" si="189"/>
        <v>0</v>
      </c>
      <c r="G2936" s="13">
        <f>(IF(E2936&gt;SUM($C$6,$C$5,Sec!J2936),SUM($C$5,$C$6,Sec!J2936),E2936))</f>
        <v>0</v>
      </c>
      <c r="I2936">
        <f t="shared" si="190"/>
        <v>0</v>
      </c>
      <c r="J2936" s="13">
        <f>IF(G2936&lt;SUM($C$5:$C$6,Sec!J2936),((SUM($C$5,$C$6,-G2936,(Rate*Sec!J2936)))*Rate),0)</f>
        <v>0</v>
      </c>
    </row>
    <row r="2937" spans="1:10">
      <c r="A2937">
        <v>2928</v>
      </c>
      <c r="B2937" s="13">
        <f t="shared" si="187"/>
        <v>0</v>
      </c>
      <c r="C2937" s="13">
        <f t="shared" si="188"/>
        <v>0</v>
      </c>
      <c r="D2937" s="13"/>
      <c r="E2937" s="13">
        <f t="shared" si="189"/>
        <v>0</v>
      </c>
      <c r="G2937" s="13">
        <f>(IF(E2937&gt;SUM($C$6,$C$5,Sec!J2937),SUM($C$5,$C$6,Sec!J2937),E2937))</f>
        <v>0</v>
      </c>
      <c r="I2937">
        <f t="shared" si="190"/>
        <v>0</v>
      </c>
      <c r="J2937" s="13">
        <f>IF(G2937&lt;SUM($C$5:$C$6,Sec!J2937),((SUM($C$5,$C$6,-G2937,(Rate*Sec!J2937)))*Rate),0)</f>
        <v>0</v>
      </c>
    </row>
    <row r="2938" spans="1:10">
      <c r="A2938">
        <v>2929</v>
      </c>
      <c r="B2938" s="13">
        <f t="shared" si="187"/>
        <v>0</v>
      </c>
      <c r="C2938" s="13">
        <f t="shared" si="188"/>
        <v>0</v>
      </c>
      <c r="D2938" s="13"/>
      <c r="E2938" s="13">
        <f t="shared" si="189"/>
        <v>0</v>
      </c>
      <c r="G2938" s="13">
        <f>(IF(E2938&gt;SUM($C$6,$C$5,Sec!J2938),SUM($C$5,$C$6,Sec!J2938),E2938))</f>
        <v>0</v>
      </c>
      <c r="I2938">
        <f t="shared" si="190"/>
        <v>0</v>
      </c>
      <c r="J2938" s="13">
        <f>IF(G2938&lt;SUM($C$5:$C$6,Sec!J2938),((SUM($C$5,$C$6,-G2938,(Rate*Sec!J2938)))*Rate),0)</f>
        <v>0</v>
      </c>
    </row>
    <row r="2939" spans="1:10">
      <c r="A2939">
        <v>2930</v>
      </c>
      <c r="B2939" s="13">
        <f t="shared" si="187"/>
        <v>0</v>
      </c>
      <c r="C2939" s="13">
        <f t="shared" si="188"/>
        <v>0</v>
      </c>
      <c r="D2939" s="13"/>
      <c r="E2939" s="13">
        <f t="shared" si="189"/>
        <v>0</v>
      </c>
      <c r="G2939" s="13">
        <f>(IF(E2939&gt;SUM($C$6,$C$5,Sec!J2939),SUM($C$5,$C$6,Sec!J2939),E2939))</f>
        <v>0</v>
      </c>
      <c r="I2939">
        <f t="shared" si="190"/>
        <v>0</v>
      </c>
      <c r="J2939" s="13">
        <f>IF(G2939&lt;SUM($C$5:$C$6,Sec!J2939),((SUM($C$5,$C$6,-G2939,(Rate*Sec!J2939)))*Rate),0)</f>
        <v>0</v>
      </c>
    </row>
    <row r="2940" spans="1:10">
      <c r="A2940">
        <v>2931</v>
      </c>
      <c r="B2940" s="13">
        <f t="shared" si="187"/>
        <v>0</v>
      </c>
      <c r="C2940" s="13">
        <f t="shared" si="188"/>
        <v>0</v>
      </c>
      <c r="D2940" s="13"/>
      <c r="E2940" s="13">
        <f t="shared" si="189"/>
        <v>0</v>
      </c>
      <c r="G2940" s="13">
        <f>(IF(E2940&gt;SUM($C$6,$C$5,Sec!J2940),SUM($C$5,$C$6,Sec!J2940),E2940))</f>
        <v>0</v>
      </c>
      <c r="I2940">
        <f t="shared" si="190"/>
        <v>0</v>
      </c>
      <c r="J2940" s="13">
        <f>IF(G2940&lt;SUM($C$5:$C$6,Sec!J2940),((SUM($C$5,$C$6,-G2940,(Rate*Sec!J2940)))*Rate),0)</f>
        <v>0</v>
      </c>
    </row>
    <row r="2941" spans="1:10">
      <c r="A2941">
        <v>2932</v>
      </c>
      <c r="B2941" s="13">
        <f t="shared" si="187"/>
        <v>0</v>
      </c>
      <c r="C2941" s="13">
        <f t="shared" si="188"/>
        <v>0</v>
      </c>
      <c r="D2941" s="13"/>
      <c r="E2941" s="13">
        <f t="shared" si="189"/>
        <v>0</v>
      </c>
      <c r="G2941" s="13">
        <f>(IF(E2941&gt;SUM($C$6,$C$5,Sec!J2941),SUM($C$5,$C$6,Sec!J2941),E2941))</f>
        <v>0</v>
      </c>
      <c r="I2941">
        <f t="shared" si="190"/>
        <v>0</v>
      </c>
      <c r="J2941" s="13">
        <f>IF(G2941&lt;SUM($C$5:$C$6,Sec!J2941),((SUM($C$5,$C$6,-G2941,(Rate*Sec!J2941)))*Rate),0)</f>
        <v>0</v>
      </c>
    </row>
    <row r="2942" spans="1:10">
      <c r="A2942">
        <v>2933</v>
      </c>
      <c r="B2942" s="13">
        <f t="shared" si="187"/>
        <v>0</v>
      </c>
      <c r="C2942" s="13">
        <f t="shared" si="188"/>
        <v>0</v>
      </c>
      <c r="D2942" s="13"/>
      <c r="E2942" s="13">
        <f t="shared" si="189"/>
        <v>0</v>
      </c>
      <c r="G2942" s="13">
        <f>(IF(E2942&gt;SUM($C$6,$C$5,Sec!J2942),SUM($C$5,$C$6,Sec!J2942),E2942))</f>
        <v>0</v>
      </c>
      <c r="I2942">
        <f t="shared" si="190"/>
        <v>0</v>
      </c>
      <c r="J2942" s="13">
        <f>IF(G2942&lt;SUM($C$5:$C$6,Sec!J2942),((SUM($C$5,$C$6,-G2942,(Rate*Sec!J2942)))*Rate),0)</f>
        <v>0</v>
      </c>
    </row>
    <row r="2943" spans="1:10">
      <c r="A2943">
        <v>2934</v>
      </c>
      <c r="B2943" s="13">
        <f t="shared" si="187"/>
        <v>0</v>
      </c>
      <c r="C2943" s="13">
        <f t="shared" si="188"/>
        <v>0</v>
      </c>
      <c r="D2943" s="13"/>
      <c r="E2943" s="13">
        <f t="shared" si="189"/>
        <v>0</v>
      </c>
      <c r="G2943" s="13">
        <f>(IF(E2943&gt;SUM($C$6,$C$5,Sec!J2943),SUM($C$5,$C$6,Sec!J2943),E2943))</f>
        <v>0</v>
      </c>
      <c r="I2943">
        <f t="shared" si="190"/>
        <v>0</v>
      </c>
      <c r="J2943" s="13">
        <f>IF(G2943&lt;SUM($C$5:$C$6,Sec!J2943),((SUM($C$5,$C$6,-G2943,(Rate*Sec!J2943)))*Rate),0)</f>
        <v>0</v>
      </c>
    </row>
    <row r="2944" spans="1:10">
      <c r="A2944">
        <v>2935</v>
      </c>
      <c r="B2944" s="13">
        <f t="shared" si="187"/>
        <v>0</v>
      </c>
      <c r="C2944" s="13">
        <f t="shared" si="188"/>
        <v>0</v>
      </c>
      <c r="D2944" s="13"/>
      <c r="E2944" s="13">
        <f t="shared" si="189"/>
        <v>0</v>
      </c>
      <c r="G2944" s="13">
        <f>(IF(E2944&gt;SUM($C$6,$C$5,Sec!J2944),SUM($C$5,$C$6,Sec!J2944),E2944))</f>
        <v>0</v>
      </c>
      <c r="I2944">
        <f t="shared" si="190"/>
        <v>0</v>
      </c>
      <c r="J2944" s="13">
        <f>IF(G2944&lt;SUM($C$5:$C$6,Sec!J2944),((SUM($C$5,$C$6,-G2944,(Rate*Sec!J2944)))*Rate),0)</f>
        <v>0</v>
      </c>
    </row>
    <row r="2945" spans="1:10">
      <c r="A2945">
        <v>2936</v>
      </c>
      <c r="B2945" s="13">
        <f t="shared" si="187"/>
        <v>0</v>
      </c>
      <c r="C2945" s="13">
        <f t="shared" si="188"/>
        <v>0</v>
      </c>
      <c r="D2945" s="13"/>
      <c r="E2945" s="13">
        <f t="shared" si="189"/>
        <v>0</v>
      </c>
      <c r="G2945" s="13">
        <f>(IF(E2945&gt;SUM($C$6,$C$5,Sec!J2945),SUM($C$5,$C$6,Sec!J2945),E2945))</f>
        <v>0</v>
      </c>
      <c r="I2945">
        <f t="shared" si="190"/>
        <v>0</v>
      </c>
      <c r="J2945" s="13">
        <f>IF(G2945&lt;SUM($C$5:$C$6,Sec!J2945),((SUM($C$5,$C$6,-G2945,(Rate*Sec!J2945)))*Rate),0)</f>
        <v>0</v>
      </c>
    </row>
    <row r="2946" spans="1:10">
      <c r="A2946">
        <v>2937</v>
      </c>
      <c r="B2946" s="13">
        <f t="shared" si="187"/>
        <v>0</v>
      </c>
      <c r="C2946" s="13">
        <f t="shared" si="188"/>
        <v>0</v>
      </c>
      <c r="D2946" s="13"/>
      <c r="E2946" s="13">
        <f t="shared" si="189"/>
        <v>0</v>
      </c>
      <c r="G2946" s="13">
        <f>(IF(E2946&gt;SUM($C$6,$C$5,Sec!J2946),SUM($C$5,$C$6,Sec!J2946),E2946))</f>
        <v>0</v>
      </c>
      <c r="I2946">
        <f t="shared" si="190"/>
        <v>0</v>
      </c>
      <c r="J2946" s="13">
        <f>IF(G2946&lt;SUM($C$5:$C$6,Sec!J2946),((SUM($C$5,$C$6,-G2946,(Rate*Sec!J2946)))*Rate),0)</f>
        <v>0</v>
      </c>
    </row>
    <row r="2947" spans="1:10">
      <c r="A2947">
        <v>2938</v>
      </c>
      <c r="B2947" s="13">
        <f t="shared" si="187"/>
        <v>0</v>
      </c>
      <c r="C2947" s="13">
        <f t="shared" si="188"/>
        <v>0</v>
      </c>
      <c r="D2947" s="13"/>
      <c r="E2947" s="13">
        <f t="shared" si="189"/>
        <v>0</v>
      </c>
      <c r="G2947" s="13">
        <f>(IF(E2947&gt;SUM($C$6,$C$5,Sec!J2947),SUM($C$5,$C$6,Sec!J2947),E2947))</f>
        <v>0</v>
      </c>
      <c r="I2947">
        <f t="shared" si="190"/>
        <v>0</v>
      </c>
      <c r="J2947" s="13">
        <f>IF(G2947&lt;SUM($C$5:$C$6,Sec!J2947),((SUM($C$5,$C$6,-G2947,(Rate*Sec!J2947)))*Rate),0)</f>
        <v>0</v>
      </c>
    </row>
    <row r="2948" spans="1:10">
      <c r="A2948">
        <v>2939</v>
      </c>
      <c r="B2948" s="13">
        <f t="shared" si="187"/>
        <v>0</v>
      </c>
      <c r="C2948" s="13">
        <f t="shared" si="188"/>
        <v>0</v>
      </c>
      <c r="D2948" s="13"/>
      <c r="E2948" s="13">
        <f t="shared" si="189"/>
        <v>0</v>
      </c>
      <c r="G2948" s="13">
        <f>(IF(E2948&gt;SUM($C$6,$C$5,Sec!J2948),SUM($C$5,$C$6,Sec!J2948),E2948))</f>
        <v>0</v>
      </c>
      <c r="I2948">
        <f t="shared" si="190"/>
        <v>0</v>
      </c>
      <c r="J2948" s="13">
        <f>IF(G2948&lt;SUM($C$5:$C$6,Sec!J2948),((SUM($C$5,$C$6,-G2948,(Rate*Sec!J2948)))*Rate),0)</f>
        <v>0</v>
      </c>
    </row>
    <row r="2949" spans="1:10">
      <c r="A2949">
        <v>2940</v>
      </c>
      <c r="B2949" s="13">
        <f t="shared" si="187"/>
        <v>0</v>
      </c>
      <c r="C2949" s="13">
        <f t="shared" si="188"/>
        <v>0</v>
      </c>
      <c r="D2949" s="13"/>
      <c r="E2949" s="13">
        <f t="shared" si="189"/>
        <v>0</v>
      </c>
      <c r="G2949" s="13">
        <f>(IF(E2949&gt;SUM($C$6,$C$5,Sec!J2949),SUM($C$5,$C$6,Sec!J2949),E2949))</f>
        <v>0</v>
      </c>
      <c r="I2949">
        <f t="shared" si="190"/>
        <v>0</v>
      </c>
      <c r="J2949" s="13">
        <f>IF(G2949&lt;SUM($C$5:$C$6,Sec!J2949),((SUM($C$5,$C$6,-G2949,(Rate*Sec!J2949)))*Rate),0)</f>
        <v>0</v>
      </c>
    </row>
    <row r="2950" spans="1:10">
      <c r="A2950">
        <v>2941</v>
      </c>
      <c r="B2950" s="13">
        <f t="shared" si="187"/>
        <v>0</v>
      </c>
      <c r="C2950" s="13">
        <f t="shared" si="188"/>
        <v>0</v>
      </c>
      <c r="D2950" s="13"/>
      <c r="E2950" s="13">
        <f t="shared" si="189"/>
        <v>0</v>
      </c>
      <c r="G2950" s="13">
        <f>(IF(E2950&gt;SUM($C$6,$C$5,Sec!J2950),SUM($C$5,$C$6,Sec!J2950),E2950))</f>
        <v>0</v>
      </c>
      <c r="I2950">
        <f t="shared" si="190"/>
        <v>0</v>
      </c>
      <c r="J2950" s="13">
        <f>IF(G2950&lt;SUM($C$5:$C$6,Sec!J2950),((SUM($C$5,$C$6,-G2950,(Rate*Sec!J2950)))*Rate),0)</f>
        <v>0</v>
      </c>
    </row>
    <row r="2951" spans="1:10">
      <c r="A2951">
        <v>2942</v>
      </c>
      <c r="B2951" s="13">
        <f t="shared" si="187"/>
        <v>0</v>
      </c>
      <c r="C2951" s="13">
        <f t="shared" si="188"/>
        <v>0</v>
      </c>
      <c r="D2951" s="13"/>
      <c r="E2951" s="13">
        <f t="shared" si="189"/>
        <v>0</v>
      </c>
      <c r="G2951" s="13">
        <f>(IF(E2951&gt;SUM($C$6,$C$5,Sec!J2951),SUM($C$5,$C$6,Sec!J2951),E2951))</f>
        <v>0</v>
      </c>
      <c r="I2951">
        <f t="shared" si="190"/>
        <v>0</v>
      </c>
      <c r="J2951" s="13">
        <f>IF(G2951&lt;SUM($C$5:$C$6,Sec!J2951),((SUM($C$5,$C$6,-G2951,(Rate*Sec!J2951)))*Rate),0)</f>
        <v>0</v>
      </c>
    </row>
    <row r="2952" spans="1:10">
      <c r="A2952">
        <v>2943</v>
      </c>
      <c r="B2952" s="13">
        <f t="shared" si="187"/>
        <v>0</v>
      </c>
      <c r="C2952" s="13">
        <f t="shared" si="188"/>
        <v>0</v>
      </c>
      <c r="D2952" s="13"/>
      <c r="E2952" s="13">
        <f t="shared" si="189"/>
        <v>0</v>
      </c>
      <c r="G2952" s="13">
        <f>(IF(E2952&gt;SUM($C$6,$C$5,Sec!J2952),SUM($C$5,$C$6,Sec!J2952),E2952))</f>
        <v>0</v>
      </c>
      <c r="I2952">
        <f t="shared" si="190"/>
        <v>0</v>
      </c>
      <c r="J2952" s="13">
        <f>IF(G2952&lt;SUM($C$5:$C$6,Sec!J2952),((SUM($C$5,$C$6,-G2952,(Rate*Sec!J2952)))*Rate),0)</f>
        <v>0</v>
      </c>
    </row>
    <row r="2953" spans="1:10">
      <c r="A2953">
        <v>2944</v>
      </c>
      <c r="B2953" s="13">
        <f t="shared" si="187"/>
        <v>0</v>
      </c>
      <c r="C2953" s="13">
        <f t="shared" si="188"/>
        <v>0</v>
      </c>
      <c r="D2953" s="13"/>
      <c r="E2953" s="13">
        <f t="shared" si="189"/>
        <v>0</v>
      </c>
      <c r="G2953" s="13">
        <f>(IF(E2953&gt;SUM($C$6,$C$5,Sec!J2953),SUM($C$5,$C$6,Sec!J2953),E2953))</f>
        <v>0</v>
      </c>
      <c r="I2953">
        <f t="shared" si="190"/>
        <v>0</v>
      </c>
      <c r="J2953" s="13">
        <f>IF(G2953&lt;SUM($C$5:$C$6,Sec!J2953),((SUM($C$5,$C$6,-G2953,(Rate*Sec!J2953)))*Rate),0)</f>
        <v>0</v>
      </c>
    </row>
    <row r="2954" spans="1:10">
      <c r="A2954">
        <v>2945</v>
      </c>
      <c r="B2954" s="13">
        <f t="shared" si="187"/>
        <v>0</v>
      </c>
      <c r="C2954" s="13">
        <f t="shared" si="188"/>
        <v>0</v>
      </c>
      <c r="D2954" s="13"/>
      <c r="E2954" s="13">
        <f t="shared" si="189"/>
        <v>0</v>
      </c>
      <c r="G2954" s="13">
        <f>(IF(E2954&gt;SUM($C$6,$C$5,Sec!J2954),SUM($C$5,$C$6,Sec!J2954),E2954))</f>
        <v>0</v>
      </c>
      <c r="I2954">
        <f t="shared" si="190"/>
        <v>0</v>
      </c>
      <c r="J2954" s="13">
        <f>IF(G2954&lt;SUM($C$5:$C$6,Sec!J2954),((SUM($C$5,$C$6,-G2954,(Rate*Sec!J2954)))*Rate),0)</f>
        <v>0</v>
      </c>
    </row>
    <row r="2955" spans="1:10">
      <c r="A2955">
        <v>2946</v>
      </c>
      <c r="B2955" s="13">
        <f t="shared" si="187"/>
        <v>0</v>
      </c>
      <c r="C2955" s="13">
        <f t="shared" si="188"/>
        <v>0</v>
      </c>
      <c r="D2955" s="13"/>
      <c r="E2955" s="13">
        <f t="shared" si="189"/>
        <v>0</v>
      </c>
      <c r="G2955" s="13">
        <f>(IF(E2955&gt;SUM($C$6,$C$5,Sec!J2955),SUM($C$5,$C$6,Sec!J2955),E2955))</f>
        <v>0</v>
      </c>
      <c r="I2955">
        <f t="shared" si="190"/>
        <v>0</v>
      </c>
      <c r="J2955" s="13">
        <f>IF(G2955&lt;SUM($C$5:$C$6,Sec!J2955),((SUM($C$5,$C$6,-G2955,(Rate*Sec!J2955)))*Rate),0)</f>
        <v>0</v>
      </c>
    </row>
    <row r="2956" spans="1:10">
      <c r="A2956">
        <v>2947</v>
      </c>
      <c r="B2956" s="13">
        <f t="shared" si="187"/>
        <v>0</v>
      </c>
      <c r="C2956" s="13">
        <f t="shared" si="188"/>
        <v>0</v>
      </c>
      <c r="D2956" s="13"/>
      <c r="E2956" s="13">
        <f t="shared" si="189"/>
        <v>0</v>
      </c>
      <c r="G2956" s="13">
        <f>(IF(E2956&gt;SUM($C$6,$C$5,Sec!J2956),SUM($C$5,$C$6,Sec!J2956),E2956))</f>
        <v>0</v>
      </c>
      <c r="I2956">
        <f t="shared" si="190"/>
        <v>0</v>
      </c>
      <c r="J2956" s="13">
        <f>IF(G2956&lt;SUM($C$5:$C$6,Sec!J2956),((SUM($C$5,$C$6,-G2956,(Rate*Sec!J2956)))*Rate),0)</f>
        <v>0</v>
      </c>
    </row>
    <row r="2957" spans="1:10">
      <c r="A2957">
        <v>2948</v>
      </c>
      <c r="B2957" s="13">
        <f t="shared" si="187"/>
        <v>0</v>
      </c>
      <c r="C2957" s="13">
        <f t="shared" si="188"/>
        <v>0</v>
      </c>
      <c r="D2957" s="13"/>
      <c r="E2957" s="13">
        <f t="shared" si="189"/>
        <v>0</v>
      </c>
      <c r="G2957" s="13">
        <f>(IF(E2957&gt;SUM($C$6,$C$5,Sec!J2957),SUM($C$5,$C$6,Sec!J2957),E2957))</f>
        <v>0</v>
      </c>
      <c r="I2957">
        <f t="shared" si="190"/>
        <v>0</v>
      </c>
      <c r="J2957" s="13">
        <f>IF(G2957&lt;SUM($C$5:$C$6,Sec!J2957),((SUM($C$5,$C$6,-G2957,(Rate*Sec!J2957)))*Rate),0)</f>
        <v>0</v>
      </c>
    </row>
    <row r="2958" spans="1:10">
      <c r="A2958">
        <v>2949</v>
      </c>
      <c r="B2958" s="13">
        <f t="shared" si="187"/>
        <v>0</v>
      </c>
      <c r="C2958" s="13">
        <f t="shared" si="188"/>
        <v>0</v>
      </c>
      <c r="D2958" s="13"/>
      <c r="E2958" s="13">
        <f t="shared" si="189"/>
        <v>0</v>
      </c>
      <c r="G2958" s="13">
        <f>(IF(E2958&gt;SUM($C$6,$C$5,Sec!J2958),SUM($C$5,$C$6,Sec!J2958),E2958))</f>
        <v>0</v>
      </c>
      <c r="I2958">
        <f t="shared" si="190"/>
        <v>0</v>
      </c>
      <c r="J2958" s="13">
        <f>IF(G2958&lt;SUM($C$5:$C$6,Sec!J2958),((SUM($C$5,$C$6,-G2958,(Rate*Sec!J2958)))*Rate),0)</f>
        <v>0</v>
      </c>
    </row>
    <row r="2959" spans="1:10">
      <c r="A2959">
        <v>2950</v>
      </c>
      <c r="B2959" s="13">
        <f t="shared" si="187"/>
        <v>0</v>
      </c>
      <c r="C2959" s="13">
        <f t="shared" si="188"/>
        <v>0</v>
      </c>
      <c r="D2959" s="13"/>
      <c r="E2959" s="13">
        <f t="shared" si="189"/>
        <v>0</v>
      </c>
      <c r="G2959" s="13">
        <f>(IF(E2959&gt;SUM($C$6,$C$5,Sec!J2959),SUM($C$5,$C$6,Sec!J2959),E2959))</f>
        <v>0</v>
      </c>
      <c r="I2959">
        <f t="shared" si="190"/>
        <v>0</v>
      </c>
      <c r="J2959" s="13">
        <f>IF(G2959&lt;SUM($C$5:$C$6,Sec!J2959),((SUM($C$5,$C$6,-G2959,(Rate*Sec!J2959)))*Rate),0)</f>
        <v>0</v>
      </c>
    </row>
    <row r="2960" spans="1:10">
      <c r="A2960">
        <v>2951</v>
      </c>
      <c r="B2960" s="13">
        <f t="shared" si="187"/>
        <v>0</v>
      </c>
      <c r="C2960" s="13">
        <f t="shared" si="188"/>
        <v>0</v>
      </c>
      <c r="D2960" s="13"/>
      <c r="E2960" s="13">
        <f t="shared" si="189"/>
        <v>0</v>
      </c>
      <c r="G2960" s="13">
        <f>(IF(E2960&gt;SUM($C$6,$C$5,Sec!J2960),SUM($C$5,$C$6,Sec!J2960),E2960))</f>
        <v>0</v>
      </c>
      <c r="I2960">
        <f t="shared" si="190"/>
        <v>0</v>
      </c>
      <c r="J2960" s="13">
        <f>IF(G2960&lt;SUM($C$5:$C$6,Sec!J2960),((SUM($C$5,$C$6,-G2960,(Rate*Sec!J2960)))*Rate),0)</f>
        <v>0</v>
      </c>
    </row>
    <row r="2961" spans="1:10">
      <c r="A2961">
        <v>2952</v>
      </c>
      <c r="B2961" s="13">
        <f t="shared" si="187"/>
        <v>0</v>
      </c>
      <c r="C2961" s="13">
        <f t="shared" si="188"/>
        <v>0</v>
      </c>
      <c r="D2961" s="13"/>
      <c r="E2961" s="13">
        <f t="shared" si="189"/>
        <v>0</v>
      </c>
      <c r="G2961" s="13">
        <f>(IF(E2961&gt;SUM($C$6,$C$5,Sec!J2961),SUM($C$5,$C$6,Sec!J2961),E2961))</f>
        <v>0</v>
      </c>
      <c r="I2961">
        <f t="shared" si="190"/>
        <v>0</v>
      </c>
      <c r="J2961" s="13">
        <f>IF(G2961&lt;SUM($C$5:$C$6,Sec!J2961),((SUM($C$5,$C$6,-G2961,(Rate*Sec!J2961)))*Rate),0)</f>
        <v>0</v>
      </c>
    </row>
    <row r="2962" spans="1:10">
      <c r="A2962">
        <v>2953</v>
      </c>
      <c r="B2962" s="13">
        <f t="shared" si="187"/>
        <v>0</v>
      </c>
      <c r="C2962" s="13">
        <f t="shared" si="188"/>
        <v>0</v>
      </c>
      <c r="D2962" s="13"/>
      <c r="E2962" s="13">
        <f t="shared" si="189"/>
        <v>0</v>
      </c>
      <c r="G2962" s="13">
        <f>(IF(E2962&gt;SUM($C$6,$C$5,Sec!J2962),SUM($C$5,$C$6,Sec!J2962),E2962))</f>
        <v>0</v>
      </c>
      <c r="I2962">
        <f t="shared" si="190"/>
        <v>0</v>
      </c>
      <c r="J2962" s="13">
        <f>IF(G2962&lt;SUM($C$5:$C$6,Sec!J2962),((SUM($C$5,$C$6,-G2962,(Rate*Sec!J2962)))*Rate),0)</f>
        <v>0</v>
      </c>
    </row>
    <row r="2963" spans="1:10">
      <c r="A2963">
        <v>2954</v>
      </c>
      <c r="B2963" s="13">
        <f t="shared" si="187"/>
        <v>0</v>
      </c>
      <c r="C2963" s="13">
        <f t="shared" si="188"/>
        <v>0</v>
      </c>
      <c r="D2963" s="13"/>
      <c r="E2963" s="13">
        <f t="shared" si="189"/>
        <v>0</v>
      </c>
      <c r="G2963" s="13">
        <f>(IF(E2963&gt;SUM($C$6,$C$5,Sec!J2963),SUM($C$5,$C$6,Sec!J2963),E2963))</f>
        <v>0</v>
      </c>
      <c r="I2963">
        <f t="shared" si="190"/>
        <v>0</v>
      </c>
      <c r="J2963" s="13">
        <f>IF(G2963&lt;SUM($C$5:$C$6,Sec!J2963),((SUM($C$5,$C$6,-G2963,(Rate*Sec!J2963)))*Rate),0)</f>
        <v>0</v>
      </c>
    </row>
    <row r="2964" spans="1:10">
      <c r="A2964">
        <v>2955</v>
      </c>
      <c r="B2964" s="13">
        <f t="shared" si="187"/>
        <v>0</v>
      </c>
      <c r="C2964" s="13">
        <f t="shared" si="188"/>
        <v>0</v>
      </c>
      <c r="D2964" s="13"/>
      <c r="E2964" s="13">
        <f t="shared" si="189"/>
        <v>0</v>
      </c>
      <c r="G2964" s="13">
        <f>(IF(E2964&gt;SUM($C$6,$C$5,Sec!J2964),SUM($C$5,$C$6,Sec!J2964),E2964))</f>
        <v>0</v>
      </c>
      <c r="I2964">
        <f t="shared" si="190"/>
        <v>0</v>
      </c>
      <c r="J2964" s="13">
        <f>IF(G2964&lt;SUM($C$5:$C$6,Sec!J2964),((SUM($C$5,$C$6,-G2964,(Rate*Sec!J2964)))*Rate),0)</f>
        <v>0</v>
      </c>
    </row>
    <row r="2965" spans="1:10">
      <c r="A2965">
        <v>2956</v>
      </c>
      <c r="B2965" s="13">
        <f t="shared" si="187"/>
        <v>0</v>
      </c>
      <c r="C2965" s="13">
        <f t="shared" si="188"/>
        <v>0</v>
      </c>
      <c r="D2965" s="13"/>
      <c r="E2965" s="13">
        <f t="shared" si="189"/>
        <v>0</v>
      </c>
      <c r="G2965" s="13">
        <f>(IF(E2965&gt;SUM($C$6,$C$5,Sec!J2965),SUM($C$5,$C$6,Sec!J2965),E2965))</f>
        <v>0</v>
      </c>
      <c r="I2965">
        <f t="shared" si="190"/>
        <v>0</v>
      </c>
      <c r="J2965" s="13">
        <f>IF(G2965&lt;SUM($C$5:$C$6,Sec!J2965),((SUM($C$5,$C$6,-G2965,(Rate*Sec!J2965)))*Rate),0)</f>
        <v>0</v>
      </c>
    </row>
    <row r="2966" spans="1:10">
      <c r="A2966">
        <v>2957</v>
      </c>
      <c r="B2966" s="13">
        <f t="shared" si="187"/>
        <v>0</v>
      </c>
      <c r="C2966" s="13">
        <f t="shared" si="188"/>
        <v>0</v>
      </c>
      <c r="D2966" s="13"/>
      <c r="E2966" s="13">
        <f t="shared" si="189"/>
        <v>0</v>
      </c>
      <c r="G2966" s="13">
        <f>(IF(E2966&gt;SUM($C$6,$C$5,Sec!J2966),SUM($C$5,$C$6,Sec!J2966),E2966))</f>
        <v>0</v>
      </c>
      <c r="I2966">
        <f t="shared" si="190"/>
        <v>0</v>
      </c>
      <c r="J2966" s="13">
        <f>IF(G2966&lt;SUM($C$5:$C$6,Sec!J2966),((SUM($C$5,$C$6,-G2966,(Rate*Sec!J2966)))*Rate),0)</f>
        <v>0</v>
      </c>
    </row>
    <row r="2967" spans="1:10">
      <c r="A2967">
        <v>2958</v>
      </c>
      <c r="B2967" s="13">
        <f t="shared" si="187"/>
        <v>0</v>
      </c>
      <c r="C2967" s="13">
        <f t="shared" si="188"/>
        <v>0</v>
      </c>
      <c r="D2967" s="13"/>
      <c r="E2967" s="13">
        <f t="shared" si="189"/>
        <v>0</v>
      </c>
      <c r="G2967" s="13">
        <f>(IF(E2967&gt;SUM($C$6,$C$5,Sec!J2967),SUM($C$5,$C$6,Sec!J2967),E2967))</f>
        <v>0</v>
      </c>
      <c r="I2967">
        <f t="shared" si="190"/>
        <v>0</v>
      </c>
      <c r="J2967" s="13">
        <f>IF(G2967&lt;SUM($C$5:$C$6,Sec!J2967),((SUM($C$5,$C$6,-G2967,(Rate*Sec!J2967)))*Rate),0)</f>
        <v>0</v>
      </c>
    </row>
    <row r="2968" spans="1:10">
      <c r="A2968">
        <v>2959</v>
      </c>
      <c r="B2968" s="13">
        <f t="shared" si="187"/>
        <v>0</v>
      </c>
      <c r="C2968" s="13">
        <f t="shared" si="188"/>
        <v>0</v>
      </c>
      <c r="D2968" s="13"/>
      <c r="E2968" s="13">
        <f t="shared" si="189"/>
        <v>0</v>
      </c>
      <c r="G2968" s="13">
        <f>(IF(E2968&gt;SUM($C$6,$C$5,Sec!J2968),SUM($C$5,$C$6,Sec!J2968),E2968))</f>
        <v>0</v>
      </c>
      <c r="I2968">
        <f t="shared" si="190"/>
        <v>0</v>
      </c>
      <c r="J2968" s="13">
        <f>IF(G2968&lt;SUM($C$5:$C$6,Sec!J2968),((SUM($C$5,$C$6,-G2968,(Rate*Sec!J2968)))*Rate),0)</f>
        <v>0</v>
      </c>
    </row>
    <row r="2969" spans="1:10">
      <c r="A2969">
        <v>2960</v>
      </c>
      <c r="B2969" s="13">
        <f t="shared" si="187"/>
        <v>0</v>
      </c>
      <c r="C2969" s="13">
        <f t="shared" si="188"/>
        <v>0</v>
      </c>
      <c r="D2969" s="13"/>
      <c r="E2969" s="13">
        <f t="shared" si="189"/>
        <v>0</v>
      </c>
      <c r="G2969" s="13">
        <f>(IF(E2969&gt;SUM($C$6,$C$5,Sec!J2969),SUM($C$5,$C$6,Sec!J2969),E2969))</f>
        <v>0</v>
      </c>
      <c r="I2969">
        <f t="shared" si="190"/>
        <v>0</v>
      </c>
      <c r="J2969" s="13">
        <f>IF(G2969&lt;SUM($C$5:$C$6,Sec!J2969),((SUM($C$5,$C$6,-G2969,(Rate*Sec!J2969)))*Rate),0)</f>
        <v>0</v>
      </c>
    </row>
    <row r="2970" spans="1:10">
      <c r="A2970">
        <v>2961</v>
      </c>
      <c r="B2970" s="13">
        <f t="shared" si="187"/>
        <v>0</v>
      </c>
      <c r="C2970" s="13">
        <f t="shared" si="188"/>
        <v>0</v>
      </c>
      <c r="D2970" s="13"/>
      <c r="E2970" s="13">
        <f t="shared" si="189"/>
        <v>0</v>
      </c>
      <c r="G2970" s="13">
        <f>(IF(E2970&gt;SUM($C$6,$C$5,Sec!J2970),SUM($C$5,$C$6,Sec!J2970),E2970))</f>
        <v>0</v>
      </c>
      <c r="I2970">
        <f t="shared" si="190"/>
        <v>0</v>
      </c>
      <c r="J2970" s="13">
        <f>IF(G2970&lt;SUM($C$5:$C$6,Sec!J2970),((SUM($C$5,$C$6,-G2970,(Rate*Sec!J2970)))*Rate),0)</f>
        <v>0</v>
      </c>
    </row>
    <row r="2971" spans="1:10">
      <c r="A2971">
        <v>2962</v>
      </c>
      <c r="B2971" s="13">
        <f t="shared" si="187"/>
        <v>0</v>
      </c>
      <c r="C2971" s="13">
        <f t="shared" si="188"/>
        <v>0</v>
      </c>
      <c r="D2971" s="13"/>
      <c r="E2971" s="13">
        <f t="shared" si="189"/>
        <v>0</v>
      </c>
      <c r="G2971" s="13">
        <f>(IF(E2971&gt;SUM($C$6,$C$5,Sec!J2971),SUM($C$5,$C$6,Sec!J2971),E2971))</f>
        <v>0</v>
      </c>
      <c r="I2971">
        <f t="shared" si="190"/>
        <v>0</v>
      </c>
      <c r="J2971" s="13">
        <f>IF(G2971&lt;SUM($C$5:$C$6,Sec!J2971),((SUM($C$5,$C$6,-G2971,(Rate*Sec!J2971)))*Rate),0)</f>
        <v>0</v>
      </c>
    </row>
    <row r="2972" spans="1:10">
      <c r="A2972">
        <v>2963</v>
      </c>
      <c r="B2972" s="13">
        <f t="shared" si="187"/>
        <v>0</v>
      </c>
      <c r="C2972" s="13">
        <f t="shared" si="188"/>
        <v>0</v>
      </c>
      <c r="D2972" s="13"/>
      <c r="E2972" s="13">
        <f t="shared" si="189"/>
        <v>0</v>
      </c>
      <c r="G2972" s="13">
        <f>(IF(E2972&gt;SUM($C$6,$C$5,Sec!J2972),SUM($C$5,$C$6,Sec!J2972),E2972))</f>
        <v>0</v>
      </c>
      <c r="I2972">
        <f t="shared" si="190"/>
        <v>0</v>
      </c>
      <c r="J2972" s="13">
        <f>IF(G2972&lt;SUM($C$5:$C$6,Sec!J2972),((SUM($C$5,$C$6,-G2972,(Rate*Sec!J2972)))*Rate),0)</f>
        <v>0</v>
      </c>
    </row>
    <row r="2973" spans="1:10">
      <c r="A2973">
        <v>2964</v>
      </c>
      <c r="B2973" s="13">
        <f t="shared" si="187"/>
        <v>0</v>
      </c>
      <c r="C2973" s="13">
        <f t="shared" si="188"/>
        <v>0</v>
      </c>
      <c r="D2973" s="13"/>
      <c r="E2973" s="13">
        <f t="shared" si="189"/>
        <v>0</v>
      </c>
      <c r="G2973" s="13">
        <f>(IF(E2973&gt;SUM($C$6,$C$5,Sec!J2973),SUM($C$5,$C$6,Sec!J2973),E2973))</f>
        <v>0</v>
      </c>
      <c r="I2973">
        <f t="shared" si="190"/>
        <v>0</v>
      </c>
      <c r="J2973" s="13">
        <f>IF(G2973&lt;SUM($C$5:$C$6,Sec!J2973),((SUM($C$5,$C$6,-G2973,(Rate*Sec!J2973)))*Rate),0)</f>
        <v>0</v>
      </c>
    </row>
    <row r="2974" spans="1:10">
      <c r="A2974">
        <v>2965</v>
      </c>
      <c r="B2974" s="13">
        <f t="shared" si="187"/>
        <v>0</v>
      </c>
      <c r="C2974" s="13">
        <f t="shared" si="188"/>
        <v>0</v>
      </c>
      <c r="D2974" s="13"/>
      <c r="E2974" s="13">
        <f t="shared" si="189"/>
        <v>0</v>
      </c>
      <c r="G2974" s="13">
        <f>(IF(E2974&gt;SUM($C$6,$C$5,Sec!J2974),SUM($C$5,$C$6,Sec!J2974),E2974))</f>
        <v>0</v>
      </c>
      <c r="I2974">
        <f t="shared" si="190"/>
        <v>0</v>
      </c>
      <c r="J2974" s="13">
        <f>IF(G2974&lt;SUM($C$5:$C$6,Sec!J2974),((SUM($C$5,$C$6,-G2974,(Rate*Sec!J2974)))*Rate),0)</f>
        <v>0</v>
      </c>
    </row>
    <row r="2975" spans="1:10">
      <c r="A2975">
        <v>2966</v>
      </c>
      <c r="B2975" s="13">
        <f t="shared" si="187"/>
        <v>0</v>
      </c>
      <c r="C2975" s="13">
        <f t="shared" si="188"/>
        <v>0</v>
      </c>
      <c r="D2975" s="13"/>
      <c r="E2975" s="13">
        <f t="shared" si="189"/>
        <v>0</v>
      </c>
      <c r="G2975" s="13">
        <f>(IF(E2975&gt;SUM($C$6,$C$5,Sec!J2975),SUM($C$5,$C$6,Sec!J2975),E2975))</f>
        <v>0</v>
      </c>
      <c r="I2975">
        <f t="shared" si="190"/>
        <v>0</v>
      </c>
      <c r="J2975" s="13">
        <f>IF(G2975&lt;SUM($C$5:$C$6,Sec!J2975),((SUM($C$5,$C$6,-G2975,(Rate*Sec!J2975)))*Rate),0)</f>
        <v>0</v>
      </c>
    </row>
    <row r="2976" spans="1:10">
      <c r="A2976">
        <v>2967</v>
      </c>
      <c r="B2976" s="13">
        <f t="shared" si="187"/>
        <v>0</v>
      </c>
      <c r="C2976" s="13">
        <f t="shared" si="188"/>
        <v>0</v>
      </c>
      <c r="D2976" s="13"/>
      <c r="E2976" s="13">
        <f t="shared" si="189"/>
        <v>0</v>
      </c>
      <c r="G2976" s="13">
        <f>(IF(E2976&gt;SUM($C$6,$C$5,Sec!J2976),SUM($C$5,$C$6,Sec!J2976),E2976))</f>
        <v>0</v>
      </c>
      <c r="I2976">
        <f t="shared" si="190"/>
        <v>0</v>
      </c>
      <c r="J2976" s="13">
        <f>IF(G2976&lt;SUM($C$5:$C$6,Sec!J2976),((SUM($C$5,$C$6,-G2976,(Rate*Sec!J2976)))*Rate),0)</f>
        <v>0</v>
      </c>
    </row>
    <row r="2977" spans="1:10">
      <c r="A2977">
        <v>2968</v>
      </c>
      <c r="B2977" s="13">
        <f t="shared" si="187"/>
        <v>0</v>
      </c>
      <c r="C2977" s="13">
        <f t="shared" si="188"/>
        <v>0</v>
      </c>
      <c r="D2977" s="13"/>
      <c r="E2977" s="13">
        <f t="shared" si="189"/>
        <v>0</v>
      </c>
      <c r="G2977" s="13">
        <f>(IF(E2977&gt;SUM($C$6,$C$5,Sec!J2977),SUM($C$5,$C$6,Sec!J2977),E2977))</f>
        <v>0</v>
      </c>
      <c r="I2977">
        <f t="shared" si="190"/>
        <v>0</v>
      </c>
      <c r="J2977" s="13">
        <f>IF(G2977&lt;SUM($C$5:$C$6,Sec!J2977),((SUM($C$5,$C$6,-G2977,(Rate*Sec!J2977)))*Rate),0)</f>
        <v>0</v>
      </c>
    </row>
    <row r="2978" spans="1:10">
      <c r="A2978">
        <v>2969</v>
      </c>
      <c r="B2978" s="13">
        <f t="shared" si="187"/>
        <v>0</v>
      </c>
      <c r="C2978" s="13">
        <f t="shared" si="188"/>
        <v>0</v>
      </c>
      <c r="D2978" s="13"/>
      <c r="E2978" s="13">
        <f t="shared" si="189"/>
        <v>0</v>
      </c>
      <c r="G2978" s="13">
        <f>(IF(E2978&gt;SUM($C$6,$C$5,Sec!J2978),SUM($C$5,$C$6,Sec!J2978),E2978))</f>
        <v>0</v>
      </c>
      <c r="I2978">
        <f t="shared" si="190"/>
        <v>0</v>
      </c>
      <c r="J2978" s="13">
        <f>IF(G2978&lt;SUM($C$5:$C$6,Sec!J2978),((SUM($C$5,$C$6,-G2978,(Rate*Sec!J2978)))*Rate),0)</f>
        <v>0</v>
      </c>
    </row>
    <row r="2979" spans="1:10">
      <c r="A2979">
        <v>2970</v>
      </c>
      <c r="B2979" s="13">
        <f t="shared" si="187"/>
        <v>0</v>
      </c>
      <c r="C2979" s="13">
        <f t="shared" si="188"/>
        <v>0</v>
      </c>
      <c r="D2979" s="13"/>
      <c r="E2979" s="13">
        <f t="shared" si="189"/>
        <v>0</v>
      </c>
      <c r="G2979" s="13">
        <f>(IF(E2979&gt;SUM($C$6,$C$5,Sec!J2979),SUM($C$5,$C$6,Sec!J2979),E2979))</f>
        <v>0</v>
      </c>
      <c r="I2979">
        <f t="shared" si="190"/>
        <v>0</v>
      </c>
      <c r="J2979" s="13">
        <f>IF(G2979&lt;SUM($C$5:$C$6,Sec!J2979),((SUM($C$5,$C$6,-G2979,(Rate*Sec!J2979)))*Rate),0)</f>
        <v>0</v>
      </c>
    </row>
    <row r="2980" spans="1:10">
      <c r="A2980">
        <v>2971</v>
      </c>
      <c r="B2980" s="13">
        <f t="shared" si="187"/>
        <v>0</v>
      </c>
      <c r="C2980" s="13">
        <f t="shared" si="188"/>
        <v>0</v>
      </c>
      <c r="D2980" s="13"/>
      <c r="E2980" s="13">
        <f t="shared" si="189"/>
        <v>0</v>
      </c>
      <c r="G2980" s="13">
        <f>(IF(E2980&gt;SUM($C$6,$C$5,Sec!J2980),SUM($C$5,$C$6,Sec!J2980),E2980))</f>
        <v>0</v>
      </c>
      <c r="I2980">
        <f t="shared" si="190"/>
        <v>0</v>
      </c>
      <c r="J2980" s="13">
        <f>IF(G2980&lt;SUM($C$5:$C$6,Sec!J2980),((SUM($C$5,$C$6,-G2980,(Rate*Sec!J2980)))*Rate),0)</f>
        <v>0</v>
      </c>
    </row>
    <row r="2981" spans="1:10">
      <c r="A2981">
        <v>2972</v>
      </c>
      <c r="B2981" s="13">
        <f t="shared" si="187"/>
        <v>0</v>
      </c>
      <c r="C2981" s="13">
        <f t="shared" si="188"/>
        <v>0</v>
      </c>
      <c r="D2981" s="13"/>
      <c r="E2981" s="13">
        <f t="shared" si="189"/>
        <v>0</v>
      </c>
      <c r="G2981" s="13">
        <f>(IF(E2981&gt;SUM($C$6,$C$5,Sec!J2981),SUM($C$5,$C$6,Sec!J2981),E2981))</f>
        <v>0</v>
      </c>
      <c r="I2981">
        <f t="shared" si="190"/>
        <v>0</v>
      </c>
      <c r="J2981" s="13">
        <f>IF(G2981&lt;SUM($C$5:$C$6,Sec!J2981),((SUM($C$5,$C$6,-G2981,(Rate*Sec!J2981)))*Rate),0)</f>
        <v>0</v>
      </c>
    </row>
    <row r="2982" spans="1:10">
      <c r="A2982">
        <v>2973</v>
      </c>
      <c r="B2982" s="13">
        <f t="shared" si="187"/>
        <v>0</v>
      </c>
      <c r="C2982" s="13">
        <f t="shared" si="188"/>
        <v>0</v>
      </c>
      <c r="D2982" s="13"/>
      <c r="E2982" s="13">
        <f t="shared" si="189"/>
        <v>0</v>
      </c>
      <c r="G2982" s="13">
        <f>(IF(E2982&gt;SUM($C$6,$C$5,Sec!J2982),SUM($C$5,$C$6,Sec!J2982),E2982))</f>
        <v>0</v>
      </c>
      <c r="I2982">
        <f t="shared" si="190"/>
        <v>0</v>
      </c>
      <c r="J2982" s="13">
        <f>IF(G2982&lt;SUM($C$5:$C$6,Sec!J2982),((SUM($C$5,$C$6,-G2982,(Rate*Sec!J2982)))*Rate),0)</f>
        <v>0</v>
      </c>
    </row>
    <row r="2983" spans="1:10">
      <c r="A2983">
        <v>2974</v>
      </c>
      <c r="B2983" s="13">
        <f t="shared" si="187"/>
        <v>0</v>
      </c>
      <c r="C2983" s="13">
        <f t="shared" si="188"/>
        <v>0</v>
      </c>
      <c r="D2983" s="13"/>
      <c r="E2983" s="13">
        <f t="shared" si="189"/>
        <v>0</v>
      </c>
      <c r="G2983" s="13">
        <f>(IF(E2983&gt;SUM($C$6,$C$5,Sec!J2983),SUM($C$5,$C$6,Sec!J2983),E2983))</f>
        <v>0</v>
      </c>
      <c r="I2983">
        <f t="shared" si="190"/>
        <v>0</v>
      </c>
      <c r="J2983" s="13">
        <f>IF(G2983&lt;SUM($C$5:$C$6,Sec!J2983),((SUM($C$5,$C$6,-G2983,(Rate*Sec!J2983)))*Rate),0)</f>
        <v>0</v>
      </c>
    </row>
    <row r="2984" spans="1:10">
      <c r="A2984">
        <v>2975</v>
      </c>
      <c r="B2984" s="13">
        <f t="shared" si="187"/>
        <v>0</v>
      </c>
      <c r="C2984" s="13">
        <f t="shared" si="188"/>
        <v>0</v>
      </c>
      <c r="D2984" s="13"/>
      <c r="E2984" s="13">
        <f t="shared" si="189"/>
        <v>0</v>
      </c>
      <c r="G2984" s="13">
        <f>(IF(E2984&gt;SUM($C$6,$C$5,Sec!J2984),SUM($C$5,$C$6,Sec!J2984),E2984))</f>
        <v>0</v>
      </c>
      <c r="I2984">
        <f t="shared" si="190"/>
        <v>0</v>
      </c>
      <c r="J2984" s="13">
        <f>IF(G2984&lt;SUM($C$5:$C$6,Sec!J2984),((SUM($C$5,$C$6,-G2984,(Rate*Sec!J2984)))*Rate),0)</f>
        <v>0</v>
      </c>
    </row>
    <row r="2985" spans="1:10">
      <c r="A2985">
        <v>2976</v>
      </c>
      <c r="B2985" s="13">
        <f t="shared" si="187"/>
        <v>0</v>
      </c>
      <c r="C2985" s="13">
        <f t="shared" si="188"/>
        <v>0</v>
      </c>
      <c r="D2985" s="13"/>
      <c r="E2985" s="13">
        <f t="shared" si="189"/>
        <v>0</v>
      </c>
      <c r="G2985" s="13">
        <f>(IF(E2985&gt;SUM($C$6,$C$5,Sec!J2985),SUM($C$5,$C$6,Sec!J2985),E2985))</f>
        <v>0</v>
      </c>
      <c r="I2985">
        <f t="shared" si="190"/>
        <v>0</v>
      </c>
      <c r="J2985" s="13">
        <f>IF(G2985&lt;SUM($C$5:$C$6,Sec!J2985),((SUM($C$5,$C$6,-G2985,(Rate*Sec!J2985)))*Rate),0)</f>
        <v>0</v>
      </c>
    </row>
    <row r="2986" spans="1:10">
      <c r="A2986">
        <v>2977</v>
      </c>
      <c r="B2986" s="13">
        <f t="shared" si="187"/>
        <v>0</v>
      </c>
      <c r="C2986" s="13">
        <f t="shared" si="188"/>
        <v>0</v>
      </c>
      <c r="D2986" s="13"/>
      <c r="E2986" s="13">
        <f t="shared" si="189"/>
        <v>0</v>
      </c>
      <c r="G2986" s="13">
        <f>(IF(E2986&gt;SUM($C$6,$C$5,Sec!J2986),SUM($C$5,$C$6,Sec!J2986),E2986))</f>
        <v>0</v>
      </c>
      <c r="I2986">
        <f t="shared" si="190"/>
        <v>0</v>
      </c>
      <c r="J2986" s="13">
        <f>IF(G2986&lt;SUM($C$5:$C$6,Sec!J2986),((SUM($C$5,$C$6,-G2986,(Rate*Sec!J2986)))*Rate),0)</f>
        <v>0</v>
      </c>
    </row>
    <row r="2987" spans="1:10">
      <c r="A2987">
        <v>2978</v>
      </c>
      <c r="B2987" s="13">
        <f t="shared" si="187"/>
        <v>0</v>
      </c>
      <c r="C2987" s="13">
        <f t="shared" si="188"/>
        <v>0</v>
      </c>
      <c r="D2987" s="13"/>
      <c r="E2987" s="13">
        <f t="shared" si="189"/>
        <v>0</v>
      </c>
      <c r="G2987" s="13">
        <f>(IF(E2987&gt;SUM($C$6,$C$5,Sec!J2987),SUM($C$5,$C$6,Sec!J2987),E2987))</f>
        <v>0</v>
      </c>
      <c r="I2987">
        <f t="shared" si="190"/>
        <v>0</v>
      </c>
      <c r="J2987" s="13">
        <f>IF(G2987&lt;SUM($C$5:$C$6,Sec!J2987),((SUM($C$5,$C$6,-G2987,(Rate*Sec!J2987)))*Rate),0)</f>
        <v>0</v>
      </c>
    </row>
    <row r="2988" spans="1:10">
      <c r="A2988">
        <v>2979</v>
      </c>
      <c r="B2988" s="13">
        <f t="shared" si="187"/>
        <v>0</v>
      </c>
      <c r="C2988" s="13">
        <f t="shared" si="188"/>
        <v>0</v>
      </c>
      <c r="D2988" s="13"/>
      <c r="E2988" s="13">
        <f t="shared" si="189"/>
        <v>0</v>
      </c>
      <c r="G2988" s="13">
        <f>(IF(E2988&gt;SUM($C$6,$C$5,Sec!J2988),SUM($C$5,$C$6,Sec!J2988),E2988))</f>
        <v>0</v>
      </c>
      <c r="I2988">
        <f t="shared" si="190"/>
        <v>0</v>
      </c>
      <c r="J2988" s="13">
        <f>IF(G2988&lt;SUM($C$5:$C$6,Sec!J2988),((SUM($C$5,$C$6,-G2988,(Rate*Sec!J2988)))*Rate),0)</f>
        <v>0</v>
      </c>
    </row>
    <row r="2989" spans="1:10">
      <c r="A2989">
        <v>2980</v>
      </c>
      <c r="B2989" s="13">
        <f t="shared" si="187"/>
        <v>0</v>
      </c>
      <c r="C2989" s="13">
        <f t="shared" si="188"/>
        <v>0</v>
      </c>
      <c r="D2989" s="13"/>
      <c r="E2989" s="13">
        <f t="shared" si="189"/>
        <v>0</v>
      </c>
      <c r="G2989" s="13">
        <f>(IF(E2989&gt;SUM($C$6,$C$5,Sec!J2989),SUM($C$5,$C$6,Sec!J2989),E2989))</f>
        <v>0</v>
      </c>
      <c r="I2989">
        <f t="shared" si="190"/>
        <v>0</v>
      </c>
      <c r="J2989" s="13">
        <f>IF(G2989&lt;SUM($C$5:$C$6,Sec!J2989),((SUM($C$5,$C$6,-G2989,(Rate*Sec!J2989)))*Rate),0)</f>
        <v>0</v>
      </c>
    </row>
    <row r="2990" spans="1:10">
      <c r="A2990">
        <v>2981</v>
      </c>
      <c r="B2990" s="13">
        <f t="shared" ref="B2990:B3053" si="191">IF(SUM(E2989,-G2989)&lt;0,0,SUM(E2989,-G2989))</f>
        <v>0</v>
      </c>
      <c r="C2990" s="13">
        <f t="shared" ref="C2990:C3053" si="192">(B2990*$C$4)/12</f>
        <v>0</v>
      </c>
      <c r="D2990" s="13"/>
      <c r="E2990" s="13">
        <f t="shared" ref="E2990:E3053" si="193">SUM(C2990,B2990)</f>
        <v>0</v>
      </c>
      <c r="G2990" s="13">
        <f>(IF(E2990&gt;SUM($C$6,$C$5,Sec!J2990),SUM($C$5,$C$6,Sec!J2990),E2990))</f>
        <v>0</v>
      </c>
      <c r="I2990">
        <f t="shared" ref="I2990:I3053" si="194">IF(E2990&gt;0,1,0)</f>
        <v>0</v>
      </c>
      <c r="J2990" s="13">
        <f>IF(G2990&lt;SUM($C$5:$C$6,Sec!J2990),((SUM($C$5,$C$6,-G2990,(Rate*Sec!J2990)))*Rate),0)</f>
        <v>0</v>
      </c>
    </row>
    <row r="2991" spans="1:10">
      <c r="A2991">
        <v>2982</v>
      </c>
      <c r="B2991" s="13">
        <f t="shared" si="191"/>
        <v>0</v>
      </c>
      <c r="C2991" s="13">
        <f t="shared" si="192"/>
        <v>0</v>
      </c>
      <c r="D2991" s="13"/>
      <c r="E2991" s="13">
        <f t="shared" si="193"/>
        <v>0</v>
      </c>
      <c r="G2991" s="13">
        <f>(IF(E2991&gt;SUM($C$6,$C$5,Sec!J2991),SUM($C$5,$C$6,Sec!J2991),E2991))</f>
        <v>0</v>
      </c>
      <c r="I2991">
        <f t="shared" si="194"/>
        <v>0</v>
      </c>
      <c r="J2991" s="13">
        <f>IF(G2991&lt;SUM($C$5:$C$6,Sec!J2991),((SUM($C$5,$C$6,-G2991,(Rate*Sec!J2991)))*Rate),0)</f>
        <v>0</v>
      </c>
    </row>
    <row r="2992" spans="1:10">
      <c r="A2992">
        <v>2983</v>
      </c>
      <c r="B2992" s="13">
        <f t="shared" si="191"/>
        <v>0</v>
      </c>
      <c r="C2992" s="13">
        <f t="shared" si="192"/>
        <v>0</v>
      </c>
      <c r="D2992" s="13"/>
      <c r="E2992" s="13">
        <f t="shared" si="193"/>
        <v>0</v>
      </c>
      <c r="G2992" s="13">
        <f>(IF(E2992&gt;SUM($C$6,$C$5,Sec!J2992),SUM($C$5,$C$6,Sec!J2992),E2992))</f>
        <v>0</v>
      </c>
      <c r="I2992">
        <f t="shared" si="194"/>
        <v>0</v>
      </c>
      <c r="J2992" s="13">
        <f>IF(G2992&lt;SUM($C$5:$C$6,Sec!J2992),((SUM($C$5,$C$6,-G2992,(Rate*Sec!J2992)))*Rate),0)</f>
        <v>0</v>
      </c>
    </row>
    <row r="2993" spans="1:10">
      <c r="A2993">
        <v>2984</v>
      </c>
      <c r="B2993" s="13">
        <f t="shared" si="191"/>
        <v>0</v>
      </c>
      <c r="C2993" s="13">
        <f t="shared" si="192"/>
        <v>0</v>
      </c>
      <c r="D2993" s="13"/>
      <c r="E2993" s="13">
        <f t="shared" si="193"/>
        <v>0</v>
      </c>
      <c r="G2993" s="13">
        <f>(IF(E2993&gt;SUM($C$6,$C$5,Sec!J2993),SUM($C$5,$C$6,Sec!J2993),E2993))</f>
        <v>0</v>
      </c>
      <c r="I2993">
        <f t="shared" si="194"/>
        <v>0</v>
      </c>
      <c r="J2993" s="13">
        <f>IF(G2993&lt;SUM($C$5:$C$6,Sec!J2993),((SUM($C$5,$C$6,-G2993,(Rate*Sec!J2993)))*Rate),0)</f>
        <v>0</v>
      </c>
    </row>
    <row r="2994" spans="1:10">
      <c r="A2994">
        <v>2985</v>
      </c>
      <c r="B2994" s="13">
        <f t="shared" si="191"/>
        <v>0</v>
      </c>
      <c r="C2994" s="13">
        <f t="shared" si="192"/>
        <v>0</v>
      </c>
      <c r="D2994" s="13"/>
      <c r="E2994" s="13">
        <f t="shared" si="193"/>
        <v>0</v>
      </c>
      <c r="G2994" s="13">
        <f>(IF(E2994&gt;SUM($C$6,$C$5,Sec!J2994),SUM($C$5,$C$6,Sec!J2994),E2994))</f>
        <v>0</v>
      </c>
      <c r="I2994">
        <f t="shared" si="194"/>
        <v>0</v>
      </c>
      <c r="J2994" s="13">
        <f>IF(G2994&lt;SUM($C$5:$C$6,Sec!J2994),((SUM($C$5,$C$6,-G2994,(Rate*Sec!J2994)))*Rate),0)</f>
        <v>0</v>
      </c>
    </row>
    <row r="2995" spans="1:10">
      <c r="A2995">
        <v>2986</v>
      </c>
      <c r="B2995" s="13">
        <f t="shared" si="191"/>
        <v>0</v>
      </c>
      <c r="C2995" s="13">
        <f t="shared" si="192"/>
        <v>0</v>
      </c>
      <c r="D2995" s="13"/>
      <c r="E2995" s="13">
        <f t="shared" si="193"/>
        <v>0</v>
      </c>
      <c r="G2995" s="13">
        <f>(IF(E2995&gt;SUM($C$6,$C$5,Sec!J2995),SUM($C$5,$C$6,Sec!J2995),E2995))</f>
        <v>0</v>
      </c>
      <c r="I2995">
        <f t="shared" si="194"/>
        <v>0</v>
      </c>
      <c r="J2995" s="13">
        <f>IF(G2995&lt;SUM($C$5:$C$6,Sec!J2995),((SUM($C$5,$C$6,-G2995,(Rate*Sec!J2995)))*Rate),0)</f>
        <v>0</v>
      </c>
    </row>
    <row r="2996" spans="1:10">
      <c r="A2996">
        <v>2987</v>
      </c>
      <c r="B2996" s="13">
        <f t="shared" si="191"/>
        <v>0</v>
      </c>
      <c r="C2996" s="13">
        <f t="shared" si="192"/>
        <v>0</v>
      </c>
      <c r="D2996" s="13"/>
      <c r="E2996" s="13">
        <f t="shared" si="193"/>
        <v>0</v>
      </c>
      <c r="G2996" s="13">
        <f>(IF(E2996&gt;SUM($C$6,$C$5,Sec!J2996),SUM($C$5,$C$6,Sec!J2996),E2996))</f>
        <v>0</v>
      </c>
      <c r="I2996">
        <f t="shared" si="194"/>
        <v>0</v>
      </c>
      <c r="J2996" s="13">
        <f>IF(G2996&lt;SUM($C$5:$C$6,Sec!J2996),((SUM($C$5,$C$6,-G2996,(Rate*Sec!J2996)))*Rate),0)</f>
        <v>0</v>
      </c>
    </row>
    <row r="2997" spans="1:10">
      <c r="A2997">
        <v>2988</v>
      </c>
      <c r="B2997" s="13">
        <f t="shared" si="191"/>
        <v>0</v>
      </c>
      <c r="C2997" s="13">
        <f t="shared" si="192"/>
        <v>0</v>
      </c>
      <c r="D2997" s="13"/>
      <c r="E2997" s="13">
        <f t="shared" si="193"/>
        <v>0</v>
      </c>
      <c r="G2997" s="13">
        <f>(IF(E2997&gt;SUM($C$6,$C$5,Sec!J2997),SUM($C$5,$C$6,Sec!J2997),E2997))</f>
        <v>0</v>
      </c>
      <c r="I2997">
        <f t="shared" si="194"/>
        <v>0</v>
      </c>
      <c r="J2997" s="13">
        <f>IF(G2997&lt;SUM($C$5:$C$6,Sec!J2997),((SUM($C$5,$C$6,-G2997,(Rate*Sec!J2997)))*Rate),0)</f>
        <v>0</v>
      </c>
    </row>
    <row r="2998" spans="1:10">
      <c r="A2998">
        <v>2989</v>
      </c>
      <c r="B2998" s="13">
        <f t="shared" si="191"/>
        <v>0</v>
      </c>
      <c r="C2998" s="13">
        <f t="shared" si="192"/>
        <v>0</v>
      </c>
      <c r="D2998" s="13"/>
      <c r="E2998" s="13">
        <f t="shared" si="193"/>
        <v>0</v>
      </c>
      <c r="G2998" s="13">
        <f>(IF(E2998&gt;SUM($C$6,$C$5,Sec!J2998),SUM($C$5,$C$6,Sec!J2998),E2998))</f>
        <v>0</v>
      </c>
      <c r="I2998">
        <f t="shared" si="194"/>
        <v>0</v>
      </c>
      <c r="J2998" s="13">
        <f>IF(G2998&lt;SUM($C$5:$C$6,Sec!J2998),((SUM($C$5,$C$6,-G2998,(Rate*Sec!J2998)))*Rate),0)</f>
        <v>0</v>
      </c>
    </row>
    <row r="2999" spans="1:10">
      <c r="A2999">
        <v>2990</v>
      </c>
      <c r="B2999" s="13">
        <f t="shared" si="191"/>
        <v>0</v>
      </c>
      <c r="C2999" s="13">
        <f t="shared" si="192"/>
        <v>0</v>
      </c>
      <c r="D2999" s="13"/>
      <c r="E2999" s="13">
        <f t="shared" si="193"/>
        <v>0</v>
      </c>
      <c r="G2999" s="13">
        <f>(IF(E2999&gt;SUM($C$6,$C$5,Sec!J2999),SUM($C$5,$C$6,Sec!J2999),E2999))</f>
        <v>0</v>
      </c>
      <c r="I2999">
        <f t="shared" si="194"/>
        <v>0</v>
      </c>
      <c r="J2999" s="13">
        <f>IF(G2999&lt;SUM($C$5:$C$6,Sec!J2999),((SUM($C$5,$C$6,-G2999,(Rate*Sec!J2999)))*Rate),0)</f>
        <v>0</v>
      </c>
    </row>
    <row r="3000" spans="1:10">
      <c r="A3000">
        <v>2991</v>
      </c>
      <c r="B3000" s="13">
        <f t="shared" si="191"/>
        <v>0</v>
      </c>
      <c r="C3000" s="13">
        <f t="shared" si="192"/>
        <v>0</v>
      </c>
      <c r="D3000" s="13"/>
      <c r="E3000" s="13">
        <f t="shared" si="193"/>
        <v>0</v>
      </c>
      <c r="G3000" s="13">
        <f>(IF(E3000&gt;SUM($C$6,$C$5,Sec!J3000),SUM($C$5,$C$6,Sec!J3000),E3000))</f>
        <v>0</v>
      </c>
      <c r="I3000">
        <f t="shared" si="194"/>
        <v>0</v>
      </c>
      <c r="J3000" s="13">
        <f>IF(G3000&lt;SUM($C$5:$C$6,Sec!J3000),((SUM($C$5,$C$6,-G3000,(Rate*Sec!J3000)))*Rate),0)</f>
        <v>0</v>
      </c>
    </row>
    <row r="3001" spans="1:10">
      <c r="A3001">
        <v>2992</v>
      </c>
      <c r="B3001" s="13">
        <f t="shared" si="191"/>
        <v>0</v>
      </c>
      <c r="C3001" s="13">
        <f t="shared" si="192"/>
        <v>0</v>
      </c>
      <c r="D3001" s="13"/>
      <c r="E3001" s="13">
        <f t="shared" si="193"/>
        <v>0</v>
      </c>
      <c r="G3001" s="13">
        <f>(IF(E3001&gt;SUM($C$6,$C$5,Sec!J3001),SUM($C$5,$C$6,Sec!J3001),E3001))</f>
        <v>0</v>
      </c>
      <c r="I3001">
        <f t="shared" si="194"/>
        <v>0</v>
      </c>
      <c r="J3001" s="13">
        <f>IF(G3001&lt;SUM($C$5:$C$6,Sec!J3001),((SUM($C$5,$C$6,-G3001,(Rate*Sec!J3001)))*Rate),0)</f>
        <v>0</v>
      </c>
    </row>
    <row r="3002" spans="1:10">
      <c r="A3002">
        <v>2993</v>
      </c>
      <c r="B3002" s="13">
        <f t="shared" si="191"/>
        <v>0</v>
      </c>
      <c r="C3002" s="13">
        <f t="shared" si="192"/>
        <v>0</v>
      </c>
      <c r="D3002" s="13"/>
      <c r="E3002" s="13">
        <f t="shared" si="193"/>
        <v>0</v>
      </c>
      <c r="G3002" s="13">
        <f>(IF(E3002&gt;SUM($C$6,$C$5,Sec!J3002),SUM($C$5,$C$6,Sec!J3002),E3002))</f>
        <v>0</v>
      </c>
      <c r="I3002">
        <f t="shared" si="194"/>
        <v>0</v>
      </c>
      <c r="J3002" s="13">
        <f>IF(G3002&lt;SUM($C$5:$C$6,Sec!J3002),((SUM($C$5,$C$6,-G3002,(Rate*Sec!J3002)))*Rate),0)</f>
        <v>0</v>
      </c>
    </row>
    <row r="3003" spans="1:10">
      <c r="A3003">
        <v>2994</v>
      </c>
      <c r="B3003" s="13">
        <f t="shared" si="191"/>
        <v>0</v>
      </c>
      <c r="C3003" s="13">
        <f t="shared" si="192"/>
        <v>0</v>
      </c>
      <c r="D3003" s="13"/>
      <c r="E3003" s="13">
        <f t="shared" si="193"/>
        <v>0</v>
      </c>
      <c r="G3003" s="13">
        <f>(IF(E3003&gt;SUM($C$6,$C$5,Sec!J3003),SUM($C$5,$C$6,Sec!J3003),E3003))</f>
        <v>0</v>
      </c>
      <c r="I3003">
        <f t="shared" si="194"/>
        <v>0</v>
      </c>
      <c r="J3003" s="13">
        <f>IF(G3003&lt;SUM($C$5:$C$6,Sec!J3003),((SUM($C$5,$C$6,-G3003,(Rate*Sec!J3003)))*Rate),0)</f>
        <v>0</v>
      </c>
    </row>
    <row r="3004" spans="1:10">
      <c r="A3004">
        <v>2995</v>
      </c>
      <c r="B3004" s="13">
        <f t="shared" si="191"/>
        <v>0</v>
      </c>
      <c r="C3004" s="13">
        <f t="shared" si="192"/>
        <v>0</v>
      </c>
      <c r="D3004" s="13"/>
      <c r="E3004" s="13">
        <f t="shared" si="193"/>
        <v>0</v>
      </c>
      <c r="G3004" s="13">
        <f>(IF(E3004&gt;SUM($C$6,$C$5,Sec!J3004),SUM($C$5,$C$6,Sec!J3004),E3004))</f>
        <v>0</v>
      </c>
      <c r="I3004">
        <f t="shared" si="194"/>
        <v>0</v>
      </c>
      <c r="J3004" s="13">
        <f>IF(G3004&lt;SUM($C$5:$C$6,Sec!J3004),((SUM($C$5,$C$6,-G3004,(Rate*Sec!J3004)))*Rate),0)</f>
        <v>0</v>
      </c>
    </row>
    <row r="3005" spans="1:10">
      <c r="A3005">
        <v>2996</v>
      </c>
      <c r="B3005" s="13">
        <f t="shared" si="191"/>
        <v>0</v>
      </c>
      <c r="C3005" s="13">
        <f t="shared" si="192"/>
        <v>0</v>
      </c>
      <c r="D3005" s="13"/>
      <c r="E3005" s="13">
        <f t="shared" si="193"/>
        <v>0</v>
      </c>
      <c r="G3005" s="13">
        <f>(IF(E3005&gt;SUM($C$6,$C$5,Sec!J3005),SUM($C$5,$C$6,Sec!J3005),E3005))</f>
        <v>0</v>
      </c>
      <c r="I3005">
        <f t="shared" si="194"/>
        <v>0</v>
      </c>
      <c r="J3005" s="13">
        <f>IF(G3005&lt;SUM($C$5:$C$6,Sec!J3005),((SUM($C$5,$C$6,-G3005,(Rate*Sec!J3005)))*Rate),0)</f>
        <v>0</v>
      </c>
    </row>
    <row r="3006" spans="1:10">
      <c r="A3006">
        <v>2997</v>
      </c>
      <c r="B3006" s="13">
        <f t="shared" si="191"/>
        <v>0</v>
      </c>
      <c r="C3006" s="13">
        <f t="shared" si="192"/>
        <v>0</v>
      </c>
      <c r="D3006" s="13"/>
      <c r="E3006" s="13">
        <f t="shared" si="193"/>
        <v>0</v>
      </c>
      <c r="G3006" s="13">
        <f>(IF(E3006&gt;SUM($C$6,$C$5,Sec!J3006),SUM($C$5,$C$6,Sec!J3006),E3006))</f>
        <v>0</v>
      </c>
      <c r="I3006">
        <f t="shared" si="194"/>
        <v>0</v>
      </c>
      <c r="J3006" s="13">
        <f>IF(G3006&lt;SUM($C$5:$C$6,Sec!J3006),((SUM($C$5,$C$6,-G3006,(Rate*Sec!J3006)))*Rate),0)</f>
        <v>0</v>
      </c>
    </row>
    <row r="3007" spans="1:10">
      <c r="A3007">
        <v>2998</v>
      </c>
      <c r="B3007" s="13">
        <f t="shared" si="191"/>
        <v>0</v>
      </c>
      <c r="C3007" s="13">
        <f t="shared" si="192"/>
        <v>0</v>
      </c>
      <c r="D3007" s="13"/>
      <c r="E3007" s="13">
        <f t="shared" si="193"/>
        <v>0</v>
      </c>
      <c r="G3007" s="13">
        <f>(IF(E3007&gt;SUM($C$6,$C$5,Sec!J3007),SUM($C$5,$C$6,Sec!J3007),E3007))</f>
        <v>0</v>
      </c>
      <c r="I3007">
        <f t="shared" si="194"/>
        <v>0</v>
      </c>
      <c r="J3007" s="13">
        <f>IF(G3007&lt;SUM($C$5:$C$6,Sec!J3007),((SUM($C$5,$C$6,-G3007,(Rate*Sec!J3007)))*Rate),0)</f>
        <v>0</v>
      </c>
    </row>
    <row r="3008" spans="1:10">
      <c r="A3008">
        <v>2999</v>
      </c>
      <c r="B3008" s="13">
        <f t="shared" si="191"/>
        <v>0</v>
      </c>
      <c r="C3008" s="13">
        <f t="shared" si="192"/>
        <v>0</v>
      </c>
      <c r="D3008" s="13"/>
      <c r="E3008" s="13">
        <f t="shared" si="193"/>
        <v>0</v>
      </c>
      <c r="G3008" s="13">
        <f>(IF(E3008&gt;SUM($C$6,$C$5,Sec!J3008),SUM($C$5,$C$6,Sec!J3008),E3008))</f>
        <v>0</v>
      </c>
      <c r="I3008">
        <f t="shared" si="194"/>
        <v>0</v>
      </c>
      <c r="J3008" s="13">
        <f>IF(G3008&lt;SUM($C$5:$C$6,Sec!J3008),((SUM($C$5,$C$6,-G3008,(Rate*Sec!J3008)))*Rate),0)</f>
        <v>0</v>
      </c>
    </row>
    <row r="3009" spans="1:10">
      <c r="A3009">
        <v>3000</v>
      </c>
      <c r="B3009" s="13">
        <f t="shared" si="191"/>
        <v>0</v>
      </c>
      <c r="C3009" s="13">
        <f t="shared" si="192"/>
        <v>0</v>
      </c>
      <c r="D3009" s="13"/>
      <c r="E3009" s="13">
        <f t="shared" si="193"/>
        <v>0</v>
      </c>
      <c r="G3009" s="13">
        <f>(IF(E3009&gt;SUM($C$6,$C$5,Sec!J3009),SUM($C$5,$C$6,Sec!J3009),E3009))</f>
        <v>0</v>
      </c>
      <c r="I3009">
        <f t="shared" si="194"/>
        <v>0</v>
      </c>
      <c r="J3009" s="13">
        <f>IF(G3009&lt;SUM($C$5:$C$6,Sec!J3009),((SUM($C$5,$C$6,-G3009,(Rate*Sec!J3009)))*Rate),0)</f>
        <v>0</v>
      </c>
    </row>
    <row r="3010" spans="1:10">
      <c r="A3010">
        <v>3001</v>
      </c>
      <c r="B3010" s="13">
        <f t="shared" si="191"/>
        <v>0</v>
      </c>
      <c r="C3010" s="13">
        <f t="shared" si="192"/>
        <v>0</v>
      </c>
      <c r="D3010" s="13"/>
      <c r="E3010" s="13">
        <f t="shared" si="193"/>
        <v>0</v>
      </c>
      <c r="G3010" s="13">
        <f>(IF(E3010&gt;SUM($C$6,$C$5,Sec!J3010),SUM($C$5,$C$6,Sec!J3010),E3010))</f>
        <v>0</v>
      </c>
      <c r="I3010">
        <f t="shared" si="194"/>
        <v>0</v>
      </c>
      <c r="J3010" s="13">
        <f>IF(G3010&lt;SUM($C$5:$C$6,Sec!J3010),((SUM($C$5,$C$6,-G3010,(Rate*Sec!J3010)))*Rate),0)</f>
        <v>0</v>
      </c>
    </row>
    <row r="3011" spans="1:10">
      <c r="A3011">
        <v>3002</v>
      </c>
      <c r="B3011" s="13">
        <f t="shared" si="191"/>
        <v>0</v>
      </c>
      <c r="C3011" s="13">
        <f t="shared" si="192"/>
        <v>0</v>
      </c>
      <c r="D3011" s="13"/>
      <c r="E3011" s="13">
        <f t="shared" si="193"/>
        <v>0</v>
      </c>
      <c r="G3011" s="13">
        <f>(IF(E3011&gt;SUM($C$6,$C$5,Sec!J3011),SUM($C$5,$C$6,Sec!J3011),E3011))</f>
        <v>0</v>
      </c>
      <c r="I3011">
        <f t="shared" si="194"/>
        <v>0</v>
      </c>
      <c r="J3011" s="13">
        <f>IF(G3011&lt;SUM($C$5:$C$6,Sec!J3011),((SUM($C$5,$C$6,-G3011,(Rate*Sec!J3011)))*Rate),0)</f>
        <v>0</v>
      </c>
    </row>
    <row r="3012" spans="1:10">
      <c r="A3012">
        <v>3003</v>
      </c>
      <c r="B3012" s="13">
        <f t="shared" si="191"/>
        <v>0</v>
      </c>
      <c r="C3012" s="13">
        <f t="shared" si="192"/>
        <v>0</v>
      </c>
      <c r="D3012" s="13"/>
      <c r="E3012" s="13">
        <f t="shared" si="193"/>
        <v>0</v>
      </c>
      <c r="G3012" s="13">
        <f>(IF(E3012&gt;SUM($C$6,$C$5,Sec!J3012),SUM($C$5,$C$6,Sec!J3012),E3012))</f>
        <v>0</v>
      </c>
      <c r="I3012">
        <f t="shared" si="194"/>
        <v>0</v>
      </c>
      <c r="J3012" s="13">
        <f>IF(G3012&lt;SUM($C$5:$C$6,Sec!J3012),((SUM($C$5,$C$6,-G3012,(Rate*Sec!J3012)))*Rate),0)</f>
        <v>0</v>
      </c>
    </row>
    <row r="3013" spans="1:10">
      <c r="A3013">
        <v>3004</v>
      </c>
      <c r="B3013" s="13">
        <f t="shared" si="191"/>
        <v>0</v>
      </c>
      <c r="C3013" s="13">
        <f t="shared" si="192"/>
        <v>0</v>
      </c>
      <c r="D3013" s="13"/>
      <c r="E3013" s="13">
        <f t="shared" si="193"/>
        <v>0</v>
      </c>
      <c r="G3013" s="13">
        <f>(IF(E3013&gt;SUM($C$6,$C$5,Sec!J3013),SUM($C$5,$C$6,Sec!J3013),E3013))</f>
        <v>0</v>
      </c>
      <c r="I3013">
        <f t="shared" si="194"/>
        <v>0</v>
      </c>
      <c r="J3013" s="13">
        <f>IF(G3013&lt;SUM($C$5:$C$6,Sec!J3013),((SUM($C$5,$C$6,-G3013,(Rate*Sec!J3013)))*Rate),0)</f>
        <v>0</v>
      </c>
    </row>
    <row r="3014" spans="1:10">
      <c r="A3014">
        <v>3005</v>
      </c>
      <c r="B3014" s="13">
        <f t="shared" si="191"/>
        <v>0</v>
      </c>
      <c r="C3014" s="13">
        <f t="shared" si="192"/>
        <v>0</v>
      </c>
      <c r="D3014" s="13"/>
      <c r="E3014" s="13">
        <f t="shared" si="193"/>
        <v>0</v>
      </c>
      <c r="G3014" s="13">
        <f>(IF(E3014&gt;SUM($C$6,$C$5,Sec!J3014),SUM($C$5,$C$6,Sec!J3014),E3014))</f>
        <v>0</v>
      </c>
      <c r="I3014">
        <f t="shared" si="194"/>
        <v>0</v>
      </c>
      <c r="J3014" s="13">
        <f>IF(G3014&lt;SUM($C$5:$C$6,Sec!J3014),((SUM($C$5,$C$6,-G3014,(Rate*Sec!J3014)))*Rate),0)</f>
        <v>0</v>
      </c>
    </row>
    <row r="3015" spans="1:10">
      <c r="A3015">
        <v>3006</v>
      </c>
      <c r="B3015" s="13">
        <f t="shared" si="191"/>
        <v>0</v>
      </c>
      <c r="C3015" s="13">
        <f t="shared" si="192"/>
        <v>0</v>
      </c>
      <c r="D3015" s="13"/>
      <c r="E3015" s="13">
        <f t="shared" si="193"/>
        <v>0</v>
      </c>
      <c r="G3015" s="13">
        <f>(IF(E3015&gt;SUM($C$6,$C$5,Sec!J3015),SUM($C$5,$C$6,Sec!J3015),E3015))</f>
        <v>0</v>
      </c>
      <c r="I3015">
        <f t="shared" si="194"/>
        <v>0</v>
      </c>
      <c r="J3015" s="13">
        <f>IF(G3015&lt;SUM($C$5:$C$6,Sec!J3015),((SUM($C$5,$C$6,-G3015,(Rate*Sec!J3015)))*Rate),0)</f>
        <v>0</v>
      </c>
    </row>
    <row r="3016" spans="1:10">
      <c r="A3016">
        <v>3007</v>
      </c>
      <c r="B3016" s="13">
        <f t="shared" si="191"/>
        <v>0</v>
      </c>
      <c r="C3016" s="13">
        <f t="shared" si="192"/>
        <v>0</v>
      </c>
      <c r="D3016" s="13"/>
      <c r="E3016" s="13">
        <f t="shared" si="193"/>
        <v>0</v>
      </c>
      <c r="G3016" s="13">
        <f>(IF(E3016&gt;SUM($C$6,$C$5,Sec!J3016),SUM($C$5,$C$6,Sec!J3016),E3016))</f>
        <v>0</v>
      </c>
      <c r="I3016">
        <f t="shared" si="194"/>
        <v>0</v>
      </c>
      <c r="J3016" s="13">
        <f>IF(G3016&lt;SUM($C$5:$C$6,Sec!J3016),((SUM($C$5,$C$6,-G3016,(Rate*Sec!J3016)))*Rate),0)</f>
        <v>0</v>
      </c>
    </row>
    <row r="3017" spans="1:10">
      <c r="A3017">
        <v>3008</v>
      </c>
      <c r="B3017" s="13">
        <f t="shared" si="191"/>
        <v>0</v>
      </c>
      <c r="C3017" s="13">
        <f t="shared" si="192"/>
        <v>0</v>
      </c>
      <c r="D3017" s="13"/>
      <c r="E3017" s="13">
        <f t="shared" si="193"/>
        <v>0</v>
      </c>
      <c r="G3017" s="13">
        <f>(IF(E3017&gt;SUM($C$6,$C$5,Sec!J3017),SUM($C$5,$C$6,Sec!J3017),E3017))</f>
        <v>0</v>
      </c>
      <c r="I3017">
        <f t="shared" si="194"/>
        <v>0</v>
      </c>
      <c r="J3017" s="13">
        <f>IF(G3017&lt;SUM($C$5:$C$6,Sec!J3017),((SUM($C$5,$C$6,-G3017,(Rate*Sec!J3017)))*Rate),0)</f>
        <v>0</v>
      </c>
    </row>
    <row r="3018" spans="1:10">
      <c r="A3018">
        <v>3009</v>
      </c>
      <c r="B3018" s="13">
        <f t="shared" si="191"/>
        <v>0</v>
      </c>
      <c r="C3018" s="13">
        <f t="shared" si="192"/>
        <v>0</v>
      </c>
      <c r="D3018" s="13"/>
      <c r="E3018" s="13">
        <f t="shared" si="193"/>
        <v>0</v>
      </c>
      <c r="G3018" s="13">
        <f>(IF(E3018&gt;SUM($C$6,$C$5,Sec!J3018),SUM($C$5,$C$6,Sec!J3018),E3018))</f>
        <v>0</v>
      </c>
      <c r="I3018">
        <f t="shared" si="194"/>
        <v>0</v>
      </c>
      <c r="J3018" s="13">
        <f>IF(G3018&lt;SUM($C$5:$C$6,Sec!J3018),((SUM($C$5,$C$6,-G3018,(Rate*Sec!J3018)))*Rate),0)</f>
        <v>0</v>
      </c>
    </row>
    <row r="3019" spans="1:10">
      <c r="A3019">
        <v>3010</v>
      </c>
      <c r="B3019" s="13">
        <f t="shared" si="191"/>
        <v>0</v>
      </c>
      <c r="C3019" s="13">
        <f t="shared" si="192"/>
        <v>0</v>
      </c>
      <c r="D3019" s="13"/>
      <c r="E3019" s="13">
        <f t="shared" si="193"/>
        <v>0</v>
      </c>
      <c r="G3019" s="13">
        <f>(IF(E3019&gt;SUM($C$6,$C$5,Sec!J3019),SUM($C$5,$C$6,Sec!J3019),E3019))</f>
        <v>0</v>
      </c>
      <c r="I3019">
        <f t="shared" si="194"/>
        <v>0</v>
      </c>
      <c r="J3019" s="13">
        <f>IF(G3019&lt;SUM($C$5:$C$6,Sec!J3019),((SUM($C$5,$C$6,-G3019,(Rate*Sec!J3019)))*Rate),0)</f>
        <v>0</v>
      </c>
    </row>
    <row r="3020" spans="1:10">
      <c r="A3020">
        <v>3011</v>
      </c>
      <c r="B3020" s="13">
        <f t="shared" si="191"/>
        <v>0</v>
      </c>
      <c r="C3020" s="13">
        <f t="shared" si="192"/>
        <v>0</v>
      </c>
      <c r="D3020" s="13"/>
      <c r="E3020" s="13">
        <f t="shared" si="193"/>
        <v>0</v>
      </c>
      <c r="G3020" s="13">
        <f>(IF(E3020&gt;SUM($C$6,$C$5,Sec!J3020),SUM($C$5,$C$6,Sec!J3020),E3020))</f>
        <v>0</v>
      </c>
      <c r="I3020">
        <f t="shared" si="194"/>
        <v>0</v>
      </c>
      <c r="J3020" s="13">
        <f>IF(G3020&lt;SUM($C$5:$C$6,Sec!J3020),((SUM($C$5,$C$6,-G3020,(Rate*Sec!J3020)))*Rate),0)</f>
        <v>0</v>
      </c>
    </row>
    <row r="3021" spans="1:10">
      <c r="A3021">
        <v>3012</v>
      </c>
      <c r="B3021" s="13">
        <f t="shared" si="191"/>
        <v>0</v>
      </c>
      <c r="C3021" s="13">
        <f t="shared" si="192"/>
        <v>0</v>
      </c>
      <c r="D3021" s="13"/>
      <c r="E3021" s="13">
        <f t="shared" si="193"/>
        <v>0</v>
      </c>
      <c r="G3021" s="13">
        <f>(IF(E3021&gt;SUM($C$6,$C$5,Sec!J3021),SUM($C$5,$C$6,Sec!J3021),E3021))</f>
        <v>0</v>
      </c>
      <c r="I3021">
        <f t="shared" si="194"/>
        <v>0</v>
      </c>
      <c r="J3021" s="13">
        <f>IF(G3021&lt;SUM($C$5:$C$6,Sec!J3021),((SUM($C$5,$C$6,-G3021,(Rate*Sec!J3021)))*Rate),0)</f>
        <v>0</v>
      </c>
    </row>
    <row r="3022" spans="1:10">
      <c r="A3022">
        <v>3013</v>
      </c>
      <c r="B3022" s="13">
        <f t="shared" si="191"/>
        <v>0</v>
      </c>
      <c r="C3022" s="13">
        <f t="shared" si="192"/>
        <v>0</v>
      </c>
      <c r="D3022" s="13"/>
      <c r="E3022" s="13">
        <f t="shared" si="193"/>
        <v>0</v>
      </c>
      <c r="G3022" s="13">
        <f>(IF(E3022&gt;SUM($C$6,$C$5,Sec!J3022),SUM($C$5,$C$6,Sec!J3022),E3022))</f>
        <v>0</v>
      </c>
      <c r="I3022">
        <f t="shared" si="194"/>
        <v>0</v>
      </c>
      <c r="J3022" s="13">
        <f>IF(G3022&lt;SUM($C$5:$C$6,Sec!J3022),((SUM($C$5,$C$6,-G3022,(Rate*Sec!J3022)))*Rate),0)</f>
        <v>0</v>
      </c>
    </row>
    <row r="3023" spans="1:10">
      <c r="A3023">
        <v>3014</v>
      </c>
      <c r="B3023" s="13">
        <f t="shared" si="191"/>
        <v>0</v>
      </c>
      <c r="C3023" s="13">
        <f t="shared" si="192"/>
        <v>0</v>
      </c>
      <c r="D3023" s="13"/>
      <c r="E3023" s="13">
        <f t="shared" si="193"/>
        <v>0</v>
      </c>
      <c r="G3023" s="13">
        <f>(IF(E3023&gt;SUM($C$6,$C$5,Sec!J3023),SUM($C$5,$C$6,Sec!J3023),E3023))</f>
        <v>0</v>
      </c>
      <c r="I3023">
        <f t="shared" si="194"/>
        <v>0</v>
      </c>
      <c r="J3023" s="13">
        <f>IF(G3023&lt;SUM($C$5:$C$6,Sec!J3023),((SUM($C$5,$C$6,-G3023,(Rate*Sec!J3023)))*Rate),0)</f>
        <v>0</v>
      </c>
    </row>
    <row r="3024" spans="1:10">
      <c r="A3024">
        <v>3015</v>
      </c>
      <c r="B3024" s="13">
        <f t="shared" si="191"/>
        <v>0</v>
      </c>
      <c r="C3024" s="13">
        <f t="shared" si="192"/>
        <v>0</v>
      </c>
      <c r="D3024" s="13"/>
      <c r="E3024" s="13">
        <f t="shared" si="193"/>
        <v>0</v>
      </c>
      <c r="G3024" s="13">
        <f>(IF(E3024&gt;SUM($C$6,$C$5,Sec!J3024),SUM($C$5,$C$6,Sec!J3024),E3024))</f>
        <v>0</v>
      </c>
      <c r="I3024">
        <f t="shared" si="194"/>
        <v>0</v>
      </c>
      <c r="J3024" s="13">
        <f>IF(G3024&lt;SUM($C$5:$C$6,Sec!J3024),((SUM($C$5,$C$6,-G3024,(Rate*Sec!J3024)))*Rate),0)</f>
        <v>0</v>
      </c>
    </row>
    <row r="3025" spans="1:10">
      <c r="A3025">
        <v>3016</v>
      </c>
      <c r="B3025" s="13">
        <f t="shared" si="191"/>
        <v>0</v>
      </c>
      <c r="C3025" s="13">
        <f t="shared" si="192"/>
        <v>0</v>
      </c>
      <c r="D3025" s="13"/>
      <c r="E3025" s="13">
        <f t="shared" si="193"/>
        <v>0</v>
      </c>
      <c r="G3025" s="13">
        <f>(IF(E3025&gt;SUM($C$6,$C$5,Sec!J3025),SUM($C$5,$C$6,Sec!J3025),E3025))</f>
        <v>0</v>
      </c>
      <c r="I3025">
        <f t="shared" si="194"/>
        <v>0</v>
      </c>
      <c r="J3025" s="13">
        <f>IF(G3025&lt;SUM($C$5:$C$6,Sec!J3025),((SUM($C$5,$C$6,-G3025,(Rate*Sec!J3025)))*Rate),0)</f>
        <v>0</v>
      </c>
    </row>
    <row r="3026" spans="1:10">
      <c r="A3026">
        <v>3017</v>
      </c>
      <c r="B3026" s="13">
        <f t="shared" si="191"/>
        <v>0</v>
      </c>
      <c r="C3026" s="13">
        <f t="shared" si="192"/>
        <v>0</v>
      </c>
      <c r="D3026" s="13"/>
      <c r="E3026" s="13">
        <f t="shared" si="193"/>
        <v>0</v>
      </c>
      <c r="G3026" s="13">
        <f>(IF(E3026&gt;SUM($C$6,$C$5,Sec!J3026),SUM($C$5,$C$6,Sec!J3026),E3026))</f>
        <v>0</v>
      </c>
      <c r="I3026">
        <f t="shared" si="194"/>
        <v>0</v>
      </c>
      <c r="J3026" s="13">
        <f>IF(G3026&lt;SUM($C$5:$C$6,Sec!J3026),((SUM($C$5,$C$6,-G3026,(Rate*Sec!J3026)))*Rate),0)</f>
        <v>0</v>
      </c>
    </row>
    <row r="3027" spans="1:10">
      <c r="A3027">
        <v>3018</v>
      </c>
      <c r="B3027" s="13">
        <f t="shared" si="191"/>
        <v>0</v>
      </c>
      <c r="C3027" s="13">
        <f t="shared" si="192"/>
        <v>0</v>
      </c>
      <c r="D3027" s="13"/>
      <c r="E3027" s="13">
        <f t="shared" si="193"/>
        <v>0</v>
      </c>
      <c r="G3027" s="13">
        <f>(IF(E3027&gt;SUM($C$6,$C$5,Sec!J3027),SUM($C$5,$C$6,Sec!J3027),E3027))</f>
        <v>0</v>
      </c>
      <c r="I3027">
        <f t="shared" si="194"/>
        <v>0</v>
      </c>
      <c r="J3027" s="13">
        <f>IF(G3027&lt;SUM($C$5:$C$6,Sec!J3027),((SUM($C$5,$C$6,-G3027,(Rate*Sec!J3027)))*Rate),0)</f>
        <v>0</v>
      </c>
    </row>
    <row r="3028" spans="1:10">
      <c r="A3028">
        <v>3019</v>
      </c>
      <c r="B3028" s="13">
        <f t="shared" si="191"/>
        <v>0</v>
      </c>
      <c r="C3028" s="13">
        <f t="shared" si="192"/>
        <v>0</v>
      </c>
      <c r="D3028" s="13"/>
      <c r="E3028" s="13">
        <f t="shared" si="193"/>
        <v>0</v>
      </c>
      <c r="G3028" s="13">
        <f>(IF(E3028&gt;SUM($C$6,$C$5,Sec!J3028),SUM($C$5,$C$6,Sec!J3028),E3028))</f>
        <v>0</v>
      </c>
      <c r="I3028">
        <f t="shared" si="194"/>
        <v>0</v>
      </c>
      <c r="J3028" s="13">
        <f>IF(G3028&lt;SUM($C$5:$C$6,Sec!J3028),((SUM($C$5,$C$6,-G3028,(Rate*Sec!J3028)))*Rate),0)</f>
        <v>0</v>
      </c>
    </row>
    <row r="3029" spans="1:10">
      <c r="A3029">
        <v>3020</v>
      </c>
      <c r="B3029" s="13">
        <f t="shared" si="191"/>
        <v>0</v>
      </c>
      <c r="C3029" s="13">
        <f t="shared" si="192"/>
        <v>0</v>
      </c>
      <c r="D3029" s="13"/>
      <c r="E3029" s="13">
        <f t="shared" si="193"/>
        <v>0</v>
      </c>
      <c r="G3029" s="13">
        <f>(IF(E3029&gt;SUM($C$6,$C$5,Sec!J3029),SUM($C$5,$C$6,Sec!J3029),E3029))</f>
        <v>0</v>
      </c>
      <c r="I3029">
        <f t="shared" si="194"/>
        <v>0</v>
      </c>
      <c r="J3029" s="13">
        <f>IF(G3029&lt;SUM($C$5:$C$6,Sec!J3029),((SUM($C$5,$C$6,-G3029,(Rate*Sec!J3029)))*Rate),0)</f>
        <v>0</v>
      </c>
    </row>
    <row r="3030" spans="1:10">
      <c r="A3030">
        <v>3021</v>
      </c>
      <c r="B3030" s="13">
        <f t="shared" si="191"/>
        <v>0</v>
      </c>
      <c r="C3030" s="13">
        <f t="shared" si="192"/>
        <v>0</v>
      </c>
      <c r="D3030" s="13"/>
      <c r="E3030" s="13">
        <f t="shared" si="193"/>
        <v>0</v>
      </c>
      <c r="G3030" s="13">
        <f>(IF(E3030&gt;SUM($C$6,$C$5,Sec!J3030),SUM($C$5,$C$6,Sec!J3030),E3030))</f>
        <v>0</v>
      </c>
      <c r="I3030">
        <f t="shared" si="194"/>
        <v>0</v>
      </c>
      <c r="J3030" s="13">
        <f>IF(G3030&lt;SUM($C$5:$C$6,Sec!J3030),((SUM($C$5,$C$6,-G3030,(Rate*Sec!J3030)))*Rate),0)</f>
        <v>0</v>
      </c>
    </row>
    <row r="3031" spans="1:10">
      <c r="A3031">
        <v>3022</v>
      </c>
      <c r="B3031" s="13">
        <f t="shared" si="191"/>
        <v>0</v>
      </c>
      <c r="C3031" s="13">
        <f t="shared" si="192"/>
        <v>0</v>
      </c>
      <c r="D3031" s="13"/>
      <c r="E3031" s="13">
        <f t="shared" si="193"/>
        <v>0</v>
      </c>
      <c r="G3031" s="13">
        <f>(IF(E3031&gt;SUM($C$6,$C$5,Sec!J3031),SUM($C$5,$C$6,Sec!J3031),E3031))</f>
        <v>0</v>
      </c>
      <c r="I3031">
        <f t="shared" si="194"/>
        <v>0</v>
      </c>
      <c r="J3031" s="13">
        <f>IF(G3031&lt;SUM($C$5:$C$6,Sec!J3031),((SUM($C$5,$C$6,-G3031,(Rate*Sec!J3031)))*Rate),0)</f>
        <v>0</v>
      </c>
    </row>
    <row r="3032" spans="1:10">
      <c r="A3032">
        <v>3023</v>
      </c>
      <c r="B3032" s="13">
        <f t="shared" si="191"/>
        <v>0</v>
      </c>
      <c r="C3032" s="13">
        <f t="shared" si="192"/>
        <v>0</v>
      </c>
      <c r="D3032" s="13"/>
      <c r="E3032" s="13">
        <f t="shared" si="193"/>
        <v>0</v>
      </c>
      <c r="G3032" s="13">
        <f>(IF(E3032&gt;SUM($C$6,$C$5,Sec!J3032),SUM($C$5,$C$6,Sec!J3032),E3032))</f>
        <v>0</v>
      </c>
      <c r="I3032">
        <f t="shared" si="194"/>
        <v>0</v>
      </c>
      <c r="J3032" s="13">
        <f>IF(G3032&lt;SUM($C$5:$C$6,Sec!J3032),((SUM($C$5,$C$6,-G3032,(Rate*Sec!J3032)))*Rate),0)</f>
        <v>0</v>
      </c>
    </row>
    <row r="3033" spans="1:10">
      <c r="A3033">
        <v>3024</v>
      </c>
      <c r="B3033" s="13">
        <f t="shared" si="191"/>
        <v>0</v>
      </c>
      <c r="C3033" s="13">
        <f t="shared" si="192"/>
        <v>0</v>
      </c>
      <c r="D3033" s="13"/>
      <c r="E3033" s="13">
        <f t="shared" si="193"/>
        <v>0</v>
      </c>
      <c r="G3033" s="13">
        <f>(IF(E3033&gt;SUM($C$6,$C$5,Sec!J3033),SUM($C$5,$C$6,Sec!J3033),E3033))</f>
        <v>0</v>
      </c>
      <c r="I3033">
        <f t="shared" si="194"/>
        <v>0</v>
      </c>
      <c r="J3033" s="13">
        <f>IF(G3033&lt;SUM($C$5:$C$6,Sec!J3033),((SUM($C$5,$C$6,-G3033,(Rate*Sec!J3033)))*Rate),0)</f>
        <v>0</v>
      </c>
    </row>
    <row r="3034" spans="1:10">
      <c r="A3034">
        <v>3025</v>
      </c>
      <c r="B3034" s="13">
        <f t="shared" si="191"/>
        <v>0</v>
      </c>
      <c r="C3034" s="13">
        <f t="shared" si="192"/>
        <v>0</v>
      </c>
      <c r="D3034" s="13"/>
      <c r="E3034" s="13">
        <f t="shared" si="193"/>
        <v>0</v>
      </c>
      <c r="G3034" s="13">
        <f>(IF(E3034&gt;SUM($C$6,$C$5,Sec!J3034),SUM($C$5,$C$6,Sec!J3034),E3034))</f>
        <v>0</v>
      </c>
      <c r="I3034">
        <f t="shared" si="194"/>
        <v>0</v>
      </c>
      <c r="J3034" s="13">
        <f>IF(G3034&lt;SUM($C$5:$C$6,Sec!J3034),((SUM($C$5,$C$6,-G3034,(Rate*Sec!J3034)))*Rate),0)</f>
        <v>0</v>
      </c>
    </row>
    <row r="3035" spans="1:10">
      <c r="A3035">
        <v>3026</v>
      </c>
      <c r="B3035" s="13">
        <f t="shared" si="191"/>
        <v>0</v>
      </c>
      <c r="C3035" s="13">
        <f t="shared" si="192"/>
        <v>0</v>
      </c>
      <c r="D3035" s="13"/>
      <c r="E3035" s="13">
        <f t="shared" si="193"/>
        <v>0</v>
      </c>
      <c r="G3035" s="13">
        <f>(IF(E3035&gt;SUM($C$6,$C$5,Sec!J3035),SUM($C$5,$C$6,Sec!J3035),E3035))</f>
        <v>0</v>
      </c>
      <c r="I3035">
        <f t="shared" si="194"/>
        <v>0</v>
      </c>
      <c r="J3035" s="13">
        <f>IF(G3035&lt;SUM($C$5:$C$6,Sec!J3035),((SUM($C$5,$C$6,-G3035,(Rate*Sec!J3035)))*Rate),0)</f>
        <v>0</v>
      </c>
    </row>
    <row r="3036" spans="1:10">
      <c r="A3036">
        <v>3027</v>
      </c>
      <c r="B3036" s="13">
        <f t="shared" si="191"/>
        <v>0</v>
      </c>
      <c r="C3036" s="13">
        <f t="shared" si="192"/>
        <v>0</v>
      </c>
      <c r="D3036" s="13"/>
      <c r="E3036" s="13">
        <f t="shared" si="193"/>
        <v>0</v>
      </c>
      <c r="G3036" s="13">
        <f>(IF(E3036&gt;SUM($C$6,$C$5,Sec!J3036),SUM($C$5,$C$6,Sec!J3036),E3036))</f>
        <v>0</v>
      </c>
      <c r="I3036">
        <f t="shared" si="194"/>
        <v>0</v>
      </c>
      <c r="J3036" s="13">
        <f>IF(G3036&lt;SUM($C$5:$C$6,Sec!J3036),((SUM($C$5,$C$6,-G3036,(Rate*Sec!J3036)))*Rate),0)</f>
        <v>0</v>
      </c>
    </row>
    <row r="3037" spans="1:10">
      <c r="A3037">
        <v>3028</v>
      </c>
      <c r="B3037" s="13">
        <f t="shared" si="191"/>
        <v>0</v>
      </c>
      <c r="C3037" s="13">
        <f t="shared" si="192"/>
        <v>0</v>
      </c>
      <c r="D3037" s="13"/>
      <c r="E3037" s="13">
        <f t="shared" si="193"/>
        <v>0</v>
      </c>
      <c r="G3037" s="13">
        <f>(IF(E3037&gt;SUM($C$6,$C$5,Sec!J3037),SUM($C$5,$C$6,Sec!J3037),E3037))</f>
        <v>0</v>
      </c>
      <c r="I3037">
        <f t="shared" si="194"/>
        <v>0</v>
      </c>
      <c r="J3037" s="13">
        <f>IF(G3037&lt;SUM($C$5:$C$6,Sec!J3037),((SUM($C$5,$C$6,-G3037,(Rate*Sec!J3037)))*Rate),0)</f>
        <v>0</v>
      </c>
    </row>
    <row r="3038" spans="1:10">
      <c r="A3038">
        <v>3029</v>
      </c>
      <c r="B3038" s="13">
        <f t="shared" si="191"/>
        <v>0</v>
      </c>
      <c r="C3038" s="13">
        <f t="shared" si="192"/>
        <v>0</v>
      </c>
      <c r="D3038" s="13"/>
      <c r="E3038" s="13">
        <f t="shared" si="193"/>
        <v>0</v>
      </c>
      <c r="G3038" s="13">
        <f>(IF(E3038&gt;SUM($C$6,$C$5,Sec!J3038),SUM($C$5,$C$6,Sec!J3038),E3038))</f>
        <v>0</v>
      </c>
      <c r="I3038">
        <f t="shared" si="194"/>
        <v>0</v>
      </c>
      <c r="J3038" s="13">
        <f>IF(G3038&lt;SUM($C$5:$C$6,Sec!J3038),((SUM($C$5,$C$6,-G3038,(Rate*Sec!J3038)))*Rate),0)</f>
        <v>0</v>
      </c>
    </row>
    <row r="3039" spans="1:10">
      <c r="A3039">
        <v>3030</v>
      </c>
      <c r="B3039" s="13">
        <f t="shared" si="191"/>
        <v>0</v>
      </c>
      <c r="C3039" s="13">
        <f t="shared" si="192"/>
        <v>0</v>
      </c>
      <c r="D3039" s="13"/>
      <c r="E3039" s="13">
        <f t="shared" si="193"/>
        <v>0</v>
      </c>
      <c r="G3039" s="13">
        <f>(IF(E3039&gt;SUM($C$6,$C$5,Sec!J3039),SUM($C$5,$C$6,Sec!J3039),E3039))</f>
        <v>0</v>
      </c>
      <c r="I3039">
        <f t="shared" si="194"/>
        <v>0</v>
      </c>
      <c r="J3039" s="13">
        <f>IF(G3039&lt;SUM($C$5:$C$6,Sec!J3039),((SUM($C$5,$C$6,-G3039,(Rate*Sec!J3039)))*Rate),0)</f>
        <v>0</v>
      </c>
    </row>
    <row r="3040" spans="1:10">
      <c r="A3040">
        <v>3031</v>
      </c>
      <c r="B3040" s="13">
        <f t="shared" si="191"/>
        <v>0</v>
      </c>
      <c r="C3040" s="13">
        <f t="shared" si="192"/>
        <v>0</v>
      </c>
      <c r="D3040" s="13"/>
      <c r="E3040" s="13">
        <f t="shared" si="193"/>
        <v>0</v>
      </c>
      <c r="G3040" s="13">
        <f>(IF(E3040&gt;SUM($C$6,$C$5,Sec!J3040),SUM($C$5,$C$6,Sec!J3040),E3040))</f>
        <v>0</v>
      </c>
      <c r="I3040">
        <f t="shared" si="194"/>
        <v>0</v>
      </c>
      <c r="J3040" s="13">
        <f>IF(G3040&lt;SUM($C$5:$C$6,Sec!J3040),((SUM($C$5,$C$6,-G3040,(Rate*Sec!J3040)))*Rate),0)</f>
        <v>0</v>
      </c>
    </row>
    <row r="3041" spans="1:10">
      <c r="A3041">
        <v>3032</v>
      </c>
      <c r="B3041" s="13">
        <f t="shared" si="191"/>
        <v>0</v>
      </c>
      <c r="C3041" s="13">
        <f t="shared" si="192"/>
        <v>0</v>
      </c>
      <c r="D3041" s="13"/>
      <c r="E3041" s="13">
        <f t="shared" si="193"/>
        <v>0</v>
      </c>
      <c r="G3041" s="13">
        <f>(IF(E3041&gt;SUM($C$6,$C$5,Sec!J3041),SUM($C$5,$C$6,Sec!J3041),E3041))</f>
        <v>0</v>
      </c>
      <c r="I3041">
        <f t="shared" si="194"/>
        <v>0</v>
      </c>
      <c r="J3041" s="13">
        <f>IF(G3041&lt;SUM($C$5:$C$6,Sec!J3041),((SUM($C$5,$C$6,-G3041,(Rate*Sec!J3041)))*Rate),0)</f>
        <v>0</v>
      </c>
    </row>
    <row r="3042" spans="1:10">
      <c r="A3042">
        <v>3033</v>
      </c>
      <c r="B3042" s="13">
        <f t="shared" si="191"/>
        <v>0</v>
      </c>
      <c r="C3042" s="13">
        <f t="shared" si="192"/>
        <v>0</v>
      </c>
      <c r="D3042" s="13"/>
      <c r="E3042" s="13">
        <f t="shared" si="193"/>
        <v>0</v>
      </c>
      <c r="G3042" s="13">
        <f>(IF(E3042&gt;SUM($C$6,$C$5,Sec!J3042),SUM($C$5,$C$6,Sec!J3042),E3042))</f>
        <v>0</v>
      </c>
      <c r="I3042">
        <f t="shared" si="194"/>
        <v>0</v>
      </c>
      <c r="J3042" s="13">
        <f>IF(G3042&lt;SUM($C$5:$C$6,Sec!J3042),((SUM($C$5,$C$6,-G3042,(Rate*Sec!J3042)))*Rate),0)</f>
        <v>0</v>
      </c>
    </row>
    <row r="3043" spans="1:10">
      <c r="A3043">
        <v>3034</v>
      </c>
      <c r="B3043" s="13">
        <f t="shared" si="191"/>
        <v>0</v>
      </c>
      <c r="C3043" s="13">
        <f t="shared" si="192"/>
        <v>0</v>
      </c>
      <c r="D3043" s="13"/>
      <c r="E3043" s="13">
        <f t="shared" si="193"/>
        <v>0</v>
      </c>
      <c r="G3043" s="13">
        <f>(IF(E3043&gt;SUM($C$6,$C$5,Sec!J3043),SUM($C$5,$C$6,Sec!J3043),E3043))</f>
        <v>0</v>
      </c>
      <c r="I3043">
        <f t="shared" si="194"/>
        <v>0</v>
      </c>
      <c r="J3043" s="13">
        <f>IF(G3043&lt;SUM($C$5:$C$6,Sec!J3043),((SUM($C$5,$C$6,-G3043,(Rate*Sec!J3043)))*Rate),0)</f>
        <v>0</v>
      </c>
    </row>
    <row r="3044" spans="1:10">
      <c r="A3044">
        <v>3035</v>
      </c>
      <c r="B3044" s="13">
        <f t="shared" si="191"/>
        <v>0</v>
      </c>
      <c r="C3044" s="13">
        <f t="shared" si="192"/>
        <v>0</v>
      </c>
      <c r="D3044" s="13"/>
      <c r="E3044" s="13">
        <f t="shared" si="193"/>
        <v>0</v>
      </c>
      <c r="G3044" s="13">
        <f>(IF(E3044&gt;SUM($C$6,$C$5,Sec!J3044),SUM($C$5,$C$6,Sec!J3044),E3044))</f>
        <v>0</v>
      </c>
      <c r="I3044">
        <f t="shared" si="194"/>
        <v>0</v>
      </c>
      <c r="J3044" s="13">
        <f>IF(G3044&lt;SUM($C$5:$C$6,Sec!J3044),((SUM($C$5,$C$6,-G3044,(Rate*Sec!J3044)))*Rate),0)</f>
        <v>0</v>
      </c>
    </row>
    <row r="3045" spans="1:10">
      <c r="A3045">
        <v>3036</v>
      </c>
      <c r="B3045" s="13">
        <f t="shared" si="191"/>
        <v>0</v>
      </c>
      <c r="C3045" s="13">
        <f t="shared" si="192"/>
        <v>0</v>
      </c>
      <c r="D3045" s="13"/>
      <c r="E3045" s="13">
        <f t="shared" si="193"/>
        <v>0</v>
      </c>
      <c r="G3045" s="13">
        <f>(IF(E3045&gt;SUM($C$6,$C$5,Sec!J3045),SUM($C$5,$C$6,Sec!J3045),E3045))</f>
        <v>0</v>
      </c>
      <c r="I3045">
        <f t="shared" si="194"/>
        <v>0</v>
      </c>
      <c r="J3045" s="13">
        <f>IF(G3045&lt;SUM($C$5:$C$6,Sec!J3045),((SUM($C$5,$C$6,-G3045,(Rate*Sec!J3045)))*Rate),0)</f>
        <v>0</v>
      </c>
    </row>
    <row r="3046" spans="1:10">
      <c r="A3046">
        <v>3037</v>
      </c>
      <c r="B3046" s="13">
        <f t="shared" si="191"/>
        <v>0</v>
      </c>
      <c r="C3046" s="13">
        <f t="shared" si="192"/>
        <v>0</v>
      </c>
      <c r="D3046" s="13"/>
      <c r="E3046" s="13">
        <f t="shared" si="193"/>
        <v>0</v>
      </c>
      <c r="G3046" s="13">
        <f>(IF(E3046&gt;SUM($C$6,$C$5,Sec!J3046),SUM($C$5,$C$6,Sec!J3046),E3046))</f>
        <v>0</v>
      </c>
      <c r="I3046">
        <f t="shared" si="194"/>
        <v>0</v>
      </c>
      <c r="J3046" s="13">
        <f>IF(G3046&lt;SUM($C$5:$C$6,Sec!J3046),((SUM($C$5,$C$6,-G3046,(Rate*Sec!J3046)))*Rate),0)</f>
        <v>0</v>
      </c>
    </row>
    <row r="3047" spans="1:10">
      <c r="A3047">
        <v>3038</v>
      </c>
      <c r="B3047" s="13">
        <f t="shared" si="191"/>
        <v>0</v>
      </c>
      <c r="C3047" s="13">
        <f t="shared" si="192"/>
        <v>0</v>
      </c>
      <c r="D3047" s="13"/>
      <c r="E3047" s="13">
        <f t="shared" si="193"/>
        <v>0</v>
      </c>
      <c r="G3047" s="13">
        <f>(IF(E3047&gt;SUM($C$6,$C$5,Sec!J3047),SUM($C$5,$C$6,Sec!J3047),E3047))</f>
        <v>0</v>
      </c>
      <c r="I3047">
        <f t="shared" si="194"/>
        <v>0</v>
      </c>
      <c r="J3047" s="13">
        <f>IF(G3047&lt;SUM($C$5:$C$6,Sec!J3047),((SUM($C$5,$C$6,-G3047,(Rate*Sec!J3047)))*Rate),0)</f>
        <v>0</v>
      </c>
    </row>
    <row r="3048" spans="1:10">
      <c r="A3048">
        <v>3039</v>
      </c>
      <c r="B3048" s="13">
        <f t="shared" si="191"/>
        <v>0</v>
      </c>
      <c r="C3048" s="13">
        <f t="shared" si="192"/>
        <v>0</v>
      </c>
      <c r="D3048" s="13"/>
      <c r="E3048" s="13">
        <f t="shared" si="193"/>
        <v>0</v>
      </c>
      <c r="G3048" s="13">
        <f>(IF(E3048&gt;SUM($C$6,$C$5,Sec!J3048),SUM($C$5,$C$6,Sec!J3048),E3048))</f>
        <v>0</v>
      </c>
      <c r="I3048">
        <f t="shared" si="194"/>
        <v>0</v>
      </c>
      <c r="J3048" s="13">
        <f>IF(G3048&lt;SUM($C$5:$C$6,Sec!J3048),((SUM($C$5,$C$6,-G3048,(Rate*Sec!J3048)))*Rate),0)</f>
        <v>0</v>
      </c>
    </row>
    <row r="3049" spans="1:10">
      <c r="A3049">
        <v>3040</v>
      </c>
      <c r="B3049" s="13">
        <f t="shared" si="191"/>
        <v>0</v>
      </c>
      <c r="C3049" s="13">
        <f t="shared" si="192"/>
        <v>0</v>
      </c>
      <c r="D3049" s="13"/>
      <c r="E3049" s="13">
        <f t="shared" si="193"/>
        <v>0</v>
      </c>
      <c r="G3049" s="13">
        <f>(IF(E3049&gt;SUM($C$6,$C$5,Sec!J3049),SUM($C$5,$C$6,Sec!J3049),E3049))</f>
        <v>0</v>
      </c>
      <c r="I3049">
        <f t="shared" si="194"/>
        <v>0</v>
      </c>
      <c r="J3049" s="13">
        <f>IF(G3049&lt;SUM($C$5:$C$6,Sec!J3049),((SUM($C$5,$C$6,-G3049,(Rate*Sec!J3049)))*Rate),0)</f>
        <v>0</v>
      </c>
    </row>
    <row r="3050" spans="1:10">
      <c r="A3050">
        <v>3041</v>
      </c>
      <c r="B3050" s="13">
        <f t="shared" si="191"/>
        <v>0</v>
      </c>
      <c r="C3050" s="13">
        <f t="shared" si="192"/>
        <v>0</v>
      </c>
      <c r="D3050" s="13"/>
      <c r="E3050" s="13">
        <f t="shared" si="193"/>
        <v>0</v>
      </c>
      <c r="G3050" s="13">
        <f>(IF(E3050&gt;SUM($C$6,$C$5,Sec!J3050),SUM($C$5,$C$6,Sec!J3050),E3050))</f>
        <v>0</v>
      </c>
      <c r="I3050">
        <f t="shared" si="194"/>
        <v>0</v>
      </c>
      <c r="J3050" s="13">
        <f>IF(G3050&lt;SUM($C$5:$C$6,Sec!J3050),((SUM($C$5,$C$6,-G3050,(Rate*Sec!J3050)))*Rate),0)</f>
        <v>0</v>
      </c>
    </row>
    <row r="3051" spans="1:10">
      <c r="A3051">
        <v>3042</v>
      </c>
      <c r="B3051" s="13">
        <f t="shared" si="191"/>
        <v>0</v>
      </c>
      <c r="C3051" s="13">
        <f t="shared" si="192"/>
        <v>0</v>
      </c>
      <c r="D3051" s="13"/>
      <c r="E3051" s="13">
        <f t="shared" si="193"/>
        <v>0</v>
      </c>
      <c r="G3051" s="13">
        <f>(IF(E3051&gt;SUM($C$6,$C$5,Sec!J3051),SUM($C$5,$C$6,Sec!J3051),E3051))</f>
        <v>0</v>
      </c>
      <c r="I3051">
        <f t="shared" si="194"/>
        <v>0</v>
      </c>
      <c r="J3051" s="13">
        <f>IF(G3051&lt;SUM($C$5:$C$6,Sec!J3051),((SUM($C$5,$C$6,-G3051,(Rate*Sec!J3051)))*Rate),0)</f>
        <v>0</v>
      </c>
    </row>
    <row r="3052" spans="1:10">
      <c r="A3052">
        <v>3043</v>
      </c>
      <c r="B3052" s="13">
        <f t="shared" si="191"/>
        <v>0</v>
      </c>
      <c r="C3052" s="13">
        <f t="shared" si="192"/>
        <v>0</v>
      </c>
      <c r="D3052" s="13"/>
      <c r="E3052" s="13">
        <f t="shared" si="193"/>
        <v>0</v>
      </c>
      <c r="G3052" s="13">
        <f>(IF(E3052&gt;SUM($C$6,$C$5,Sec!J3052),SUM($C$5,$C$6,Sec!J3052),E3052))</f>
        <v>0</v>
      </c>
      <c r="I3052">
        <f t="shared" si="194"/>
        <v>0</v>
      </c>
      <c r="J3052" s="13">
        <f>IF(G3052&lt;SUM($C$5:$C$6,Sec!J3052),((SUM($C$5,$C$6,-G3052,(Rate*Sec!J3052)))*Rate),0)</f>
        <v>0</v>
      </c>
    </row>
    <row r="3053" spans="1:10">
      <c r="A3053">
        <v>3044</v>
      </c>
      <c r="B3053" s="13">
        <f t="shared" si="191"/>
        <v>0</v>
      </c>
      <c r="C3053" s="13">
        <f t="shared" si="192"/>
        <v>0</v>
      </c>
      <c r="D3053" s="13"/>
      <c r="E3053" s="13">
        <f t="shared" si="193"/>
        <v>0</v>
      </c>
      <c r="G3053" s="13">
        <f>(IF(E3053&gt;SUM($C$6,$C$5,Sec!J3053),SUM($C$5,$C$6,Sec!J3053),E3053))</f>
        <v>0</v>
      </c>
      <c r="I3053">
        <f t="shared" si="194"/>
        <v>0</v>
      </c>
      <c r="J3053" s="13">
        <f>IF(G3053&lt;SUM($C$5:$C$6,Sec!J3053),((SUM($C$5,$C$6,-G3053,(Rate*Sec!J3053)))*Rate),0)</f>
        <v>0</v>
      </c>
    </row>
    <row r="3054" spans="1:10">
      <c r="A3054">
        <v>3045</v>
      </c>
      <c r="B3054" s="13">
        <f t="shared" ref="B3054:B3117" si="195">IF(SUM(E3053,-G3053)&lt;0,0,SUM(E3053,-G3053))</f>
        <v>0</v>
      </c>
      <c r="C3054" s="13">
        <f t="shared" ref="C3054:C3117" si="196">(B3054*$C$4)/12</f>
        <v>0</v>
      </c>
      <c r="D3054" s="13"/>
      <c r="E3054" s="13">
        <f t="shared" ref="E3054:E3117" si="197">SUM(C3054,B3054)</f>
        <v>0</v>
      </c>
      <c r="G3054" s="13">
        <f>(IF(E3054&gt;SUM($C$6,$C$5,Sec!J3054),SUM($C$5,$C$6,Sec!J3054),E3054))</f>
        <v>0</v>
      </c>
      <c r="I3054">
        <f t="shared" ref="I3054:I3117" si="198">IF(E3054&gt;0,1,0)</f>
        <v>0</v>
      </c>
      <c r="J3054" s="13">
        <f>IF(G3054&lt;SUM($C$5:$C$6,Sec!J3054),((SUM($C$5,$C$6,-G3054,(Rate*Sec!J3054)))*Rate),0)</f>
        <v>0</v>
      </c>
    </row>
    <row r="3055" spans="1:10">
      <c r="A3055">
        <v>3046</v>
      </c>
      <c r="B3055" s="13">
        <f t="shared" si="195"/>
        <v>0</v>
      </c>
      <c r="C3055" s="13">
        <f t="shared" si="196"/>
        <v>0</v>
      </c>
      <c r="D3055" s="13"/>
      <c r="E3055" s="13">
        <f t="shared" si="197"/>
        <v>0</v>
      </c>
      <c r="G3055" s="13">
        <f>(IF(E3055&gt;SUM($C$6,$C$5,Sec!J3055),SUM($C$5,$C$6,Sec!J3055),E3055))</f>
        <v>0</v>
      </c>
      <c r="I3055">
        <f t="shared" si="198"/>
        <v>0</v>
      </c>
      <c r="J3055" s="13">
        <f>IF(G3055&lt;SUM($C$5:$C$6,Sec!J3055),((SUM($C$5,$C$6,-G3055,(Rate*Sec!J3055)))*Rate),0)</f>
        <v>0</v>
      </c>
    </row>
    <row r="3056" spans="1:10">
      <c r="A3056">
        <v>3047</v>
      </c>
      <c r="B3056" s="13">
        <f t="shared" si="195"/>
        <v>0</v>
      </c>
      <c r="C3056" s="13">
        <f t="shared" si="196"/>
        <v>0</v>
      </c>
      <c r="D3056" s="13"/>
      <c r="E3056" s="13">
        <f t="shared" si="197"/>
        <v>0</v>
      </c>
      <c r="G3056" s="13">
        <f>(IF(E3056&gt;SUM($C$6,$C$5,Sec!J3056),SUM($C$5,$C$6,Sec!J3056),E3056))</f>
        <v>0</v>
      </c>
      <c r="I3056">
        <f t="shared" si="198"/>
        <v>0</v>
      </c>
      <c r="J3056" s="13">
        <f>IF(G3056&lt;SUM($C$5:$C$6,Sec!J3056),((SUM($C$5,$C$6,-G3056,(Rate*Sec!J3056)))*Rate),0)</f>
        <v>0</v>
      </c>
    </row>
    <row r="3057" spans="1:10">
      <c r="A3057">
        <v>3048</v>
      </c>
      <c r="B3057" s="13">
        <f t="shared" si="195"/>
        <v>0</v>
      </c>
      <c r="C3057" s="13">
        <f t="shared" si="196"/>
        <v>0</v>
      </c>
      <c r="D3057" s="13"/>
      <c r="E3057" s="13">
        <f t="shared" si="197"/>
        <v>0</v>
      </c>
      <c r="G3057" s="13">
        <f>(IF(E3057&gt;SUM($C$6,$C$5,Sec!J3057),SUM($C$5,$C$6,Sec!J3057),E3057))</f>
        <v>0</v>
      </c>
      <c r="I3057">
        <f t="shared" si="198"/>
        <v>0</v>
      </c>
      <c r="J3057" s="13">
        <f>IF(G3057&lt;SUM($C$5:$C$6,Sec!J3057),((SUM($C$5,$C$6,-G3057,(Rate*Sec!J3057)))*Rate),0)</f>
        <v>0</v>
      </c>
    </row>
    <row r="3058" spans="1:10">
      <c r="A3058">
        <v>3049</v>
      </c>
      <c r="B3058" s="13">
        <f t="shared" si="195"/>
        <v>0</v>
      </c>
      <c r="C3058" s="13">
        <f t="shared" si="196"/>
        <v>0</v>
      </c>
      <c r="D3058" s="13"/>
      <c r="E3058" s="13">
        <f t="shared" si="197"/>
        <v>0</v>
      </c>
      <c r="G3058" s="13">
        <f>(IF(E3058&gt;SUM($C$6,$C$5,Sec!J3058),SUM($C$5,$C$6,Sec!J3058),E3058))</f>
        <v>0</v>
      </c>
      <c r="I3058">
        <f t="shared" si="198"/>
        <v>0</v>
      </c>
      <c r="J3058" s="13">
        <f>IF(G3058&lt;SUM($C$5:$C$6,Sec!J3058),((SUM($C$5,$C$6,-G3058,(Rate*Sec!J3058)))*Rate),0)</f>
        <v>0</v>
      </c>
    </row>
    <row r="3059" spans="1:10">
      <c r="A3059">
        <v>3050</v>
      </c>
      <c r="B3059" s="13">
        <f t="shared" si="195"/>
        <v>0</v>
      </c>
      <c r="C3059" s="13">
        <f t="shared" si="196"/>
        <v>0</v>
      </c>
      <c r="D3059" s="13"/>
      <c r="E3059" s="13">
        <f t="shared" si="197"/>
        <v>0</v>
      </c>
      <c r="G3059" s="13">
        <f>(IF(E3059&gt;SUM($C$6,$C$5,Sec!J3059),SUM($C$5,$C$6,Sec!J3059),E3059))</f>
        <v>0</v>
      </c>
      <c r="I3059">
        <f t="shared" si="198"/>
        <v>0</v>
      </c>
      <c r="J3059" s="13">
        <f>IF(G3059&lt;SUM($C$5:$C$6,Sec!J3059),((SUM($C$5,$C$6,-G3059,(Rate*Sec!J3059)))*Rate),0)</f>
        <v>0</v>
      </c>
    </row>
    <row r="3060" spans="1:10">
      <c r="A3060">
        <v>3051</v>
      </c>
      <c r="B3060" s="13">
        <f t="shared" si="195"/>
        <v>0</v>
      </c>
      <c r="C3060" s="13">
        <f t="shared" si="196"/>
        <v>0</v>
      </c>
      <c r="D3060" s="13"/>
      <c r="E3060" s="13">
        <f t="shared" si="197"/>
        <v>0</v>
      </c>
      <c r="G3060" s="13">
        <f>(IF(E3060&gt;SUM($C$6,$C$5,Sec!J3060),SUM($C$5,$C$6,Sec!J3060),E3060))</f>
        <v>0</v>
      </c>
      <c r="I3060">
        <f t="shared" si="198"/>
        <v>0</v>
      </c>
      <c r="J3060" s="13">
        <f>IF(G3060&lt;SUM($C$5:$C$6,Sec!J3060),((SUM($C$5,$C$6,-G3060,(Rate*Sec!J3060)))*Rate),0)</f>
        <v>0</v>
      </c>
    </row>
    <row r="3061" spans="1:10">
      <c r="A3061">
        <v>3052</v>
      </c>
      <c r="B3061" s="13">
        <f t="shared" si="195"/>
        <v>0</v>
      </c>
      <c r="C3061" s="13">
        <f t="shared" si="196"/>
        <v>0</v>
      </c>
      <c r="D3061" s="13"/>
      <c r="E3061" s="13">
        <f t="shared" si="197"/>
        <v>0</v>
      </c>
      <c r="G3061" s="13">
        <f>(IF(E3061&gt;SUM($C$6,$C$5,Sec!J3061),SUM($C$5,$C$6,Sec!J3061),E3061))</f>
        <v>0</v>
      </c>
      <c r="I3061">
        <f t="shared" si="198"/>
        <v>0</v>
      </c>
      <c r="J3061" s="13">
        <f>IF(G3061&lt;SUM($C$5:$C$6,Sec!J3061),((SUM($C$5,$C$6,-G3061,(Rate*Sec!J3061)))*Rate),0)</f>
        <v>0</v>
      </c>
    </row>
    <row r="3062" spans="1:10">
      <c r="A3062">
        <v>3053</v>
      </c>
      <c r="B3062" s="13">
        <f t="shared" si="195"/>
        <v>0</v>
      </c>
      <c r="C3062" s="13">
        <f t="shared" si="196"/>
        <v>0</v>
      </c>
      <c r="D3062" s="13"/>
      <c r="E3062" s="13">
        <f t="shared" si="197"/>
        <v>0</v>
      </c>
      <c r="G3062" s="13">
        <f>(IF(E3062&gt;SUM($C$6,$C$5,Sec!J3062),SUM($C$5,$C$6,Sec!J3062),E3062))</f>
        <v>0</v>
      </c>
      <c r="I3062">
        <f t="shared" si="198"/>
        <v>0</v>
      </c>
      <c r="J3062" s="13">
        <f>IF(G3062&lt;SUM($C$5:$C$6,Sec!J3062),((SUM($C$5,$C$6,-G3062,(Rate*Sec!J3062)))*Rate),0)</f>
        <v>0</v>
      </c>
    </row>
    <row r="3063" spans="1:10">
      <c r="A3063">
        <v>3054</v>
      </c>
      <c r="B3063" s="13">
        <f t="shared" si="195"/>
        <v>0</v>
      </c>
      <c r="C3063" s="13">
        <f t="shared" si="196"/>
        <v>0</v>
      </c>
      <c r="D3063" s="13"/>
      <c r="E3063" s="13">
        <f t="shared" si="197"/>
        <v>0</v>
      </c>
      <c r="G3063" s="13">
        <f>(IF(E3063&gt;SUM($C$6,$C$5,Sec!J3063),SUM($C$5,$C$6,Sec!J3063),E3063))</f>
        <v>0</v>
      </c>
      <c r="I3063">
        <f t="shared" si="198"/>
        <v>0</v>
      </c>
      <c r="J3063" s="13">
        <f>IF(G3063&lt;SUM($C$5:$C$6,Sec!J3063),((SUM($C$5,$C$6,-G3063,(Rate*Sec!J3063)))*Rate),0)</f>
        <v>0</v>
      </c>
    </row>
    <row r="3064" spans="1:10">
      <c r="A3064">
        <v>3055</v>
      </c>
      <c r="B3064" s="13">
        <f t="shared" si="195"/>
        <v>0</v>
      </c>
      <c r="C3064" s="13">
        <f t="shared" si="196"/>
        <v>0</v>
      </c>
      <c r="D3064" s="13"/>
      <c r="E3064" s="13">
        <f t="shared" si="197"/>
        <v>0</v>
      </c>
      <c r="G3064" s="13">
        <f>(IF(E3064&gt;SUM($C$6,$C$5,Sec!J3064),SUM($C$5,$C$6,Sec!J3064),E3064))</f>
        <v>0</v>
      </c>
      <c r="I3064">
        <f t="shared" si="198"/>
        <v>0</v>
      </c>
      <c r="J3064" s="13">
        <f>IF(G3064&lt;SUM($C$5:$C$6,Sec!J3064),((SUM($C$5,$C$6,-G3064,(Rate*Sec!J3064)))*Rate),0)</f>
        <v>0</v>
      </c>
    </row>
    <row r="3065" spans="1:10">
      <c r="A3065">
        <v>3056</v>
      </c>
      <c r="B3065" s="13">
        <f t="shared" si="195"/>
        <v>0</v>
      </c>
      <c r="C3065" s="13">
        <f t="shared" si="196"/>
        <v>0</v>
      </c>
      <c r="D3065" s="13"/>
      <c r="E3065" s="13">
        <f t="shared" si="197"/>
        <v>0</v>
      </c>
      <c r="G3065" s="13">
        <f>(IF(E3065&gt;SUM($C$6,$C$5,Sec!J3065),SUM($C$5,$C$6,Sec!J3065),E3065))</f>
        <v>0</v>
      </c>
      <c r="I3065">
        <f t="shared" si="198"/>
        <v>0</v>
      </c>
      <c r="J3065" s="13">
        <f>IF(G3065&lt;SUM($C$5:$C$6,Sec!J3065),((SUM($C$5,$C$6,-G3065,(Rate*Sec!J3065)))*Rate),0)</f>
        <v>0</v>
      </c>
    </row>
    <row r="3066" spans="1:10">
      <c r="A3066">
        <v>3057</v>
      </c>
      <c r="B3066" s="13">
        <f t="shared" si="195"/>
        <v>0</v>
      </c>
      <c r="C3066" s="13">
        <f t="shared" si="196"/>
        <v>0</v>
      </c>
      <c r="D3066" s="13"/>
      <c r="E3066" s="13">
        <f t="shared" si="197"/>
        <v>0</v>
      </c>
      <c r="G3066" s="13">
        <f>(IF(E3066&gt;SUM($C$6,$C$5,Sec!J3066),SUM($C$5,$C$6,Sec!J3066),E3066))</f>
        <v>0</v>
      </c>
      <c r="I3066">
        <f t="shared" si="198"/>
        <v>0</v>
      </c>
      <c r="J3066" s="13">
        <f>IF(G3066&lt;SUM($C$5:$C$6,Sec!J3066),((SUM($C$5,$C$6,-G3066,(Rate*Sec!J3066)))*Rate),0)</f>
        <v>0</v>
      </c>
    </row>
    <row r="3067" spans="1:10">
      <c r="A3067">
        <v>3058</v>
      </c>
      <c r="B3067" s="13">
        <f t="shared" si="195"/>
        <v>0</v>
      </c>
      <c r="C3067" s="13">
        <f t="shared" si="196"/>
        <v>0</v>
      </c>
      <c r="D3067" s="13"/>
      <c r="E3067" s="13">
        <f t="shared" si="197"/>
        <v>0</v>
      </c>
      <c r="G3067" s="13">
        <f>(IF(E3067&gt;SUM($C$6,$C$5,Sec!J3067),SUM($C$5,$C$6,Sec!J3067),E3067))</f>
        <v>0</v>
      </c>
      <c r="I3067">
        <f t="shared" si="198"/>
        <v>0</v>
      </c>
      <c r="J3067" s="13">
        <f>IF(G3067&lt;SUM($C$5:$C$6,Sec!J3067),((SUM($C$5,$C$6,-G3067,(Rate*Sec!J3067)))*Rate),0)</f>
        <v>0</v>
      </c>
    </row>
    <row r="3068" spans="1:10">
      <c r="A3068">
        <v>3059</v>
      </c>
      <c r="B3068" s="13">
        <f t="shared" si="195"/>
        <v>0</v>
      </c>
      <c r="C3068" s="13">
        <f t="shared" si="196"/>
        <v>0</v>
      </c>
      <c r="D3068" s="13"/>
      <c r="E3068" s="13">
        <f t="shared" si="197"/>
        <v>0</v>
      </c>
      <c r="G3068" s="13">
        <f>(IF(E3068&gt;SUM($C$6,$C$5,Sec!J3068),SUM($C$5,$C$6,Sec!J3068),E3068))</f>
        <v>0</v>
      </c>
      <c r="I3068">
        <f t="shared" si="198"/>
        <v>0</v>
      </c>
      <c r="J3068" s="13">
        <f>IF(G3068&lt;SUM($C$5:$C$6,Sec!J3068),((SUM($C$5,$C$6,-G3068,(Rate*Sec!J3068)))*Rate),0)</f>
        <v>0</v>
      </c>
    </row>
    <row r="3069" spans="1:10">
      <c r="A3069">
        <v>3060</v>
      </c>
      <c r="B3069" s="13">
        <f t="shared" si="195"/>
        <v>0</v>
      </c>
      <c r="C3069" s="13">
        <f t="shared" si="196"/>
        <v>0</v>
      </c>
      <c r="D3069" s="13"/>
      <c r="E3069" s="13">
        <f t="shared" si="197"/>
        <v>0</v>
      </c>
      <c r="G3069" s="13">
        <f>(IF(E3069&gt;SUM($C$6,$C$5,Sec!J3069),SUM($C$5,$C$6,Sec!J3069),E3069))</f>
        <v>0</v>
      </c>
      <c r="I3069">
        <f t="shared" si="198"/>
        <v>0</v>
      </c>
      <c r="J3069" s="13">
        <f>IF(G3069&lt;SUM($C$5:$C$6,Sec!J3069),((SUM($C$5,$C$6,-G3069,(Rate*Sec!J3069)))*Rate),0)</f>
        <v>0</v>
      </c>
    </row>
    <row r="3070" spans="1:10">
      <c r="A3070">
        <v>3061</v>
      </c>
      <c r="B3070" s="13">
        <f t="shared" si="195"/>
        <v>0</v>
      </c>
      <c r="C3070" s="13">
        <f t="shared" si="196"/>
        <v>0</v>
      </c>
      <c r="D3070" s="13"/>
      <c r="E3070" s="13">
        <f t="shared" si="197"/>
        <v>0</v>
      </c>
      <c r="G3070" s="13">
        <f>(IF(E3070&gt;SUM($C$6,$C$5,Sec!J3070),SUM($C$5,$C$6,Sec!J3070),E3070))</f>
        <v>0</v>
      </c>
      <c r="I3070">
        <f t="shared" si="198"/>
        <v>0</v>
      </c>
      <c r="J3070" s="13">
        <f>IF(G3070&lt;SUM($C$5:$C$6,Sec!J3070),((SUM($C$5,$C$6,-G3070,(Rate*Sec!J3070)))*Rate),0)</f>
        <v>0</v>
      </c>
    </row>
    <row r="3071" spans="1:10">
      <c r="A3071">
        <v>3062</v>
      </c>
      <c r="B3071" s="13">
        <f t="shared" si="195"/>
        <v>0</v>
      </c>
      <c r="C3071" s="13">
        <f t="shared" si="196"/>
        <v>0</v>
      </c>
      <c r="D3071" s="13"/>
      <c r="E3071" s="13">
        <f t="shared" si="197"/>
        <v>0</v>
      </c>
      <c r="G3071" s="13">
        <f>(IF(E3071&gt;SUM($C$6,$C$5,Sec!J3071),SUM($C$5,$C$6,Sec!J3071),E3071))</f>
        <v>0</v>
      </c>
      <c r="I3071">
        <f t="shared" si="198"/>
        <v>0</v>
      </c>
      <c r="J3071" s="13">
        <f>IF(G3071&lt;SUM($C$5:$C$6,Sec!J3071),((SUM($C$5,$C$6,-G3071,(Rate*Sec!J3071)))*Rate),0)</f>
        <v>0</v>
      </c>
    </row>
    <row r="3072" spans="1:10">
      <c r="A3072">
        <v>3063</v>
      </c>
      <c r="B3072" s="13">
        <f t="shared" si="195"/>
        <v>0</v>
      </c>
      <c r="C3072" s="13">
        <f t="shared" si="196"/>
        <v>0</v>
      </c>
      <c r="D3072" s="13"/>
      <c r="E3072" s="13">
        <f t="shared" si="197"/>
        <v>0</v>
      </c>
      <c r="G3072" s="13">
        <f>(IF(E3072&gt;SUM($C$6,$C$5,Sec!J3072),SUM($C$5,$C$6,Sec!J3072),E3072))</f>
        <v>0</v>
      </c>
      <c r="I3072">
        <f t="shared" si="198"/>
        <v>0</v>
      </c>
      <c r="J3072" s="13">
        <f>IF(G3072&lt;SUM($C$5:$C$6,Sec!J3072),((SUM($C$5,$C$6,-G3072,(Rate*Sec!J3072)))*Rate),0)</f>
        <v>0</v>
      </c>
    </row>
    <row r="3073" spans="1:10">
      <c r="A3073">
        <v>3064</v>
      </c>
      <c r="B3073" s="13">
        <f t="shared" si="195"/>
        <v>0</v>
      </c>
      <c r="C3073" s="13">
        <f t="shared" si="196"/>
        <v>0</v>
      </c>
      <c r="D3073" s="13"/>
      <c r="E3073" s="13">
        <f t="shared" si="197"/>
        <v>0</v>
      </c>
      <c r="G3073" s="13">
        <f>(IF(E3073&gt;SUM($C$6,$C$5,Sec!J3073),SUM($C$5,$C$6,Sec!J3073),E3073))</f>
        <v>0</v>
      </c>
      <c r="I3073">
        <f t="shared" si="198"/>
        <v>0</v>
      </c>
      <c r="J3073" s="13">
        <f>IF(G3073&lt;SUM($C$5:$C$6,Sec!J3073),((SUM($C$5,$C$6,-G3073,(Rate*Sec!J3073)))*Rate),0)</f>
        <v>0</v>
      </c>
    </row>
    <row r="3074" spans="1:10">
      <c r="A3074">
        <v>3065</v>
      </c>
      <c r="B3074" s="13">
        <f t="shared" si="195"/>
        <v>0</v>
      </c>
      <c r="C3074" s="13">
        <f t="shared" si="196"/>
        <v>0</v>
      </c>
      <c r="D3074" s="13"/>
      <c r="E3074" s="13">
        <f t="shared" si="197"/>
        <v>0</v>
      </c>
      <c r="G3074" s="13">
        <f>(IF(E3074&gt;SUM($C$6,$C$5,Sec!J3074),SUM($C$5,$C$6,Sec!J3074),E3074))</f>
        <v>0</v>
      </c>
      <c r="I3074">
        <f t="shared" si="198"/>
        <v>0</v>
      </c>
      <c r="J3074" s="13">
        <f>IF(G3074&lt;SUM($C$5:$C$6,Sec!J3074),((SUM($C$5,$C$6,-G3074,(Rate*Sec!J3074)))*Rate),0)</f>
        <v>0</v>
      </c>
    </row>
    <row r="3075" spans="1:10">
      <c r="A3075">
        <v>3066</v>
      </c>
      <c r="B3075" s="13">
        <f t="shared" si="195"/>
        <v>0</v>
      </c>
      <c r="C3075" s="13">
        <f t="shared" si="196"/>
        <v>0</v>
      </c>
      <c r="D3075" s="13"/>
      <c r="E3075" s="13">
        <f t="shared" si="197"/>
        <v>0</v>
      </c>
      <c r="G3075" s="13">
        <f>(IF(E3075&gt;SUM($C$6,$C$5,Sec!J3075),SUM($C$5,$C$6,Sec!J3075),E3075))</f>
        <v>0</v>
      </c>
      <c r="I3075">
        <f t="shared" si="198"/>
        <v>0</v>
      </c>
      <c r="J3075" s="13">
        <f>IF(G3075&lt;SUM($C$5:$C$6,Sec!J3075),((SUM($C$5,$C$6,-G3075,(Rate*Sec!J3075)))*Rate),0)</f>
        <v>0</v>
      </c>
    </row>
    <row r="3076" spans="1:10">
      <c r="A3076">
        <v>3067</v>
      </c>
      <c r="B3076" s="13">
        <f t="shared" si="195"/>
        <v>0</v>
      </c>
      <c r="C3076" s="13">
        <f t="shared" si="196"/>
        <v>0</v>
      </c>
      <c r="D3076" s="13"/>
      <c r="E3076" s="13">
        <f t="shared" si="197"/>
        <v>0</v>
      </c>
      <c r="G3076" s="13">
        <f>(IF(E3076&gt;SUM($C$6,$C$5,Sec!J3076),SUM($C$5,$C$6,Sec!J3076),E3076))</f>
        <v>0</v>
      </c>
      <c r="I3076">
        <f t="shared" si="198"/>
        <v>0</v>
      </c>
      <c r="J3076" s="13">
        <f>IF(G3076&lt;SUM($C$5:$C$6,Sec!J3076),((SUM($C$5,$C$6,-G3076,(Rate*Sec!J3076)))*Rate),0)</f>
        <v>0</v>
      </c>
    </row>
    <row r="3077" spans="1:10">
      <c r="A3077">
        <v>3068</v>
      </c>
      <c r="B3077" s="13">
        <f t="shared" si="195"/>
        <v>0</v>
      </c>
      <c r="C3077" s="13">
        <f t="shared" si="196"/>
        <v>0</v>
      </c>
      <c r="D3077" s="13"/>
      <c r="E3077" s="13">
        <f t="shared" si="197"/>
        <v>0</v>
      </c>
      <c r="G3077" s="13">
        <f>(IF(E3077&gt;SUM($C$6,$C$5,Sec!J3077),SUM($C$5,$C$6,Sec!J3077),E3077))</f>
        <v>0</v>
      </c>
      <c r="I3077">
        <f t="shared" si="198"/>
        <v>0</v>
      </c>
      <c r="J3077" s="13">
        <f>IF(G3077&lt;SUM($C$5:$C$6,Sec!J3077),((SUM($C$5,$C$6,-G3077,(Rate*Sec!J3077)))*Rate),0)</f>
        <v>0</v>
      </c>
    </row>
    <row r="3078" spans="1:10">
      <c r="A3078">
        <v>3069</v>
      </c>
      <c r="B3078" s="13">
        <f t="shared" si="195"/>
        <v>0</v>
      </c>
      <c r="C3078" s="13">
        <f t="shared" si="196"/>
        <v>0</v>
      </c>
      <c r="D3078" s="13"/>
      <c r="E3078" s="13">
        <f t="shared" si="197"/>
        <v>0</v>
      </c>
      <c r="G3078" s="13">
        <f>(IF(E3078&gt;SUM($C$6,$C$5,Sec!J3078),SUM($C$5,$C$6,Sec!J3078),E3078))</f>
        <v>0</v>
      </c>
      <c r="I3078">
        <f t="shared" si="198"/>
        <v>0</v>
      </c>
      <c r="J3078" s="13">
        <f>IF(G3078&lt;SUM($C$5:$C$6,Sec!J3078),((SUM($C$5,$C$6,-G3078,(Rate*Sec!J3078)))*Rate),0)</f>
        <v>0</v>
      </c>
    </row>
    <row r="3079" spans="1:10">
      <c r="A3079">
        <v>3070</v>
      </c>
      <c r="B3079" s="13">
        <f t="shared" si="195"/>
        <v>0</v>
      </c>
      <c r="C3079" s="13">
        <f t="shared" si="196"/>
        <v>0</v>
      </c>
      <c r="D3079" s="13"/>
      <c r="E3079" s="13">
        <f t="shared" si="197"/>
        <v>0</v>
      </c>
      <c r="G3079" s="13">
        <f>(IF(E3079&gt;SUM($C$6,$C$5,Sec!J3079),SUM($C$5,$C$6,Sec!J3079),E3079))</f>
        <v>0</v>
      </c>
      <c r="I3079">
        <f t="shared" si="198"/>
        <v>0</v>
      </c>
      <c r="J3079" s="13">
        <f>IF(G3079&lt;SUM($C$5:$C$6,Sec!J3079),((SUM($C$5,$C$6,-G3079,(Rate*Sec!J3079)))*Rate),0)</f>
        <v>0</v>
      </c>
    </row>
    <row r="3080" spans="1:10">
      <c r="A3080">
        <v>3071</v>
      </c>
      <c r="B3080" s="13">
        <f t="shared" si="195"/>
        <v>0</v>
      </c>
      <c r="C3080" s="13">
        <f t="shared" si="196"/>
        <v>0</v>
      </c>
      <c r="D3080" s="13"/>
      <c r="E3080" s="13">
        <f t="shared" si="197"/>
        <v>0</v>
      </c>
      <c r="G3080" s="13">
        <f>(IF(E3080&gt;SUM($C$6,$C$5,Sec!J3080),SUM($C$5,$C$6,Sec!J3080),E3080))</f>
        <v>0</v>
      </c>
      <c r="I3080">
        <f t="shared" si="198"/>
        <v>0</v>
      </c>
      <c r="J3080" s="13">
        <f>IF(G3080&lt;SUM($C$5:$C$6,Sec!J3080),((SUM($C$5,$C$6,-G3080,(Rate*Sec!J3080)))*Rate),0)</f>
        <v>0</v>
      </c>
    </row>
    <row r="3081" spans="1:10">
      <c r="A3081">
        <v>3072</v>
      </c>
      <c r="B3081" s="13">
        <f t="shared" si="195"/>
        <v>0</v>
      </c>
      <c r="C3081" s="13">
        <f t="shared" si="196"/>
        <v>0</v>
      </c>
      <c r="D3081" s="13"/>
      <c r="E3081" s="13">
        <f t="shared" si="197"/>
        <v>0</v>
      </c>
      <c r="G3081" s="13">
        <f>(IF(E3081&gt;SUM($C$6,$C$5,Sec!J3081),SUM($C$5,$C$6,Sec!J3081),E3081))</f>
        <v>0</v>
      </c>
      <c r="I3081">
        <f t="shared" si="198"/>
        <v>0</v>
      </c>
      <c r="J3081" s="13">
        <f>IF(G3081&lt;SUM($C$5:$C$6,Sec!J3081),((SUM($C$5,$C$6,-G3081,(Rate*Sec!J3081)))*Rate),0)</f>
        <v>0</v>
      </c>
    </row>
    <row r="3082" spans="1:10">
      <c r="A3082">
        <v>3073</v>
      </c>
      <c r="B3082" s="13">
        <f t="shared" si="195"/>
        <v>0</v>
      </c>
      <c r="C3082" s="13">
        <f t="shared" si="196"/>
        <v>0</v>
      </c>
      <c r="D3082" s="13"/>
      <c r="E3082" s="13">
        <f t="shared" si="197"/>
        <v>0</v>
      </c>
      <c r="G3082" s="13">
        <f>(IF(E3082&gt;SUM($C$6,$C$5,Sec!J3082),SUM($C$5,$C$6,Sec!J3082),E3082))</f>
        <v>0</v>
      </c>
      <c r="I3082">
        <f t="shared" si="198"/>
        <v>0</v>
      </c>
      <c r="J3082" s="13">
        <f>IF(G3082&lt;SUM($C$5:$C$6,Sec!J3082),((SUM($C$5,$C$6,-G3082,(Rate*Sec!J3082)))*Rate),0)</f>
        <v>0</v>
      </c>
    </row>
    <row r="3083" spans="1:10">
      <c r="A3083">
        <v>3074</v>
      </c>
      <c r="B3083" s="13">
        <f t="shared" si="195"/>
        <v>0</v>
      </c>
      <c r="C3083" s="13">
        <f t="shared" si="196"/>
        <v>0</v>
      </c>
      <c r="D3083" s="13"/>
      <c r="E3083" s="13">
        <f t="shared" si="197"/>
        <v>0</v>
      </c>
      <c r="G3083" s="13">
        <f>(IF(E3083&gt;SUM($C$6,$C$5,Sec!J3083),SUM($C$5,$C$6,Sec!J3083),E3083))</f>
        <v>0</v>
      </c>
      <c r="I3083">
        <f t="shared" si="198"/>
        <v>0</v>
      </c>
      <c r="J3083" s="13">
        <f>IF(G3083&lt;SUM($C$5:$C$6,Sec!J3083),((SUM($C$5,$C$6,-G3083,(Rate*Sec!J3083)))*Rate),0)</f>
        <v>0</v>
      </c>
    </row>
    <row r="3084" spans="1:10">
      <c r="A3084">
        <v>3075</v>
      </c>
      <c r="B3084" s="13">
        <f t="shared" si="195"/>
        <v>0</v>
      </c>
      <c r="C3084" s="13">
        <f t="shared" si="196"/>
        <v>0</v>
      </c>
      <c r="D3084" s="13"/>
      <c r="E3084" s="13">
        <f t="shared" si="197"/>
        <v>0</v>
      </c>
      <c r="G3084" s="13">
        <f>(IF(E3084&gt;SUM($C$6,$C$5,Sec!J3084),SUM($C$5,$C$6,Sec!J3084),E3084))</f>
        <v>0</v>
      </c>
      <c r="I3084">
        <f t="shared" si="198"/>
        <v>0</v>
      </c>
      <c r="J3084" s="13">
        <f>IF(G3084&lt;SUM($C$5:$C$6,Sec!J3084),((SUM($C$5,$C$6,-G3084,(Rate*Sec!J3084)))*Rate),0)</f>
        <v>0</v>
      </c>
    </row>
    <row r="3085" spans="1:10">
      <c r="A3085">
        <v>3076</v>
      </c>
      <c r="B3085" s="13">
        <f t="shared" si="195"/>
        <v>0</v>
      </c>
      <c r="C3085" s="13">
        <f t="shared" si="196"/>
        <v>0</v>
      </c>
      <c r="D3085" s="13"/>
      <c r="E3085" s="13">
        <f t="shared" si="197"/>
        <v>0</v>
      </c>
      <c r="G3085" s="13">
        <f>(IF(E3085&gt;SUM($C$6,$C$5,Sec!J3085),SUM($C$5,$C$6,Sec!J3085),E3085))</f>
        <v>0</v>
      </c>
      <c r="I3085">
        <f t="shared" si="198"/>
        <v>0</v>
      </c>
      <c r="J3085" s="13">
        <f>IF(G3085&lt;SUM($C$5:$C$6,Sec!J3085),((SUM($C$5,$C$6,-G3085,(Rate*Sec!J3085)))*Rate),0)</f>
        <v>0</v>
      </c>
    </row>
    <row r="3086" spans="1:10">
      <c r="A3086">
        <v>3077</v>
      </c>
      <c r="B3086" s="13">
        <f t="shared" si="195"/>
        <v>0</v>
      </c>
      <c r="C3086" s="13">
        <f t="shared" si="196"/>
        <v>0</v>
      </c>
      <c r="D3086" s="13"/>
      <c r="E3086" s="13">
        <f t="shared" si="197"/>
        <v>0</v>
      </c>
      <c r="G3086" s="13">
        <f>(IF(E3086&gt;SUM($C$6,$C$5,Sec!J3086),SUM($C$5,$C$6,Sec!J3086),E3086))</f>
        <v>0</v>
      </c>
      <c r="I3086">
        <f t="shared" si="198"/>
        <v>0</v>
      </c>
      <c r="J3086" s="13">
        <f>IF(G3086&lt;SUM($C$5:$C$6,Sec!J3086),((SUM($C$5,$C$6,-G3086,(Rate*Sec!J3086)))*Rate),0)</f>
        <v>0</v>
      </c>
    </row>
    <row r="3087" spans="1:10">
      <c r="A3087">
        <v>3078</v>
      </c>
      <c r="B3087" s="13">
        <f t="shared" si="195"/>
        <v>0</v>
      </c>
      <c r="C3087" s="13">
        <f t="shared" si="196"/>
        <v>0</v>
      </c>
      <c r="D3087" s="13"/>
      <c r="E3087" s="13">
        <f t="shared" si="197"/>
        <v>0</v>
      </c>
      <c r="G3087" s="13">
        <f>(IF(E3087&gt;SUM($C$6,$C$5,Sec!J3087),SUM($C$5,$C$6,Sec!J3087),E3087))</f>
        <v>0</v>
      </c>
      <c r="I3087">
        <f t="shared" si="198"/>
        <v>0</v>
      </c>
      <c r="J3087" s="13">
        <f>IF(G3087&lt;SUM($C$5:$C$6,Sec!J3087),((SUM($C$5,$C$6,-G3087,(Rate*Sec!J3087)))*Rate),0)</f>
        <v>0</v>
      </c>
    </row>
    <row r="3088" spans="1:10">
      <c r="A3088">
        <v>3079</v>
      </c>
      <c r="B3088" s="13">
        <f t="shared" si="195"/>
        <v>0</v>
      </c>
      <c r="C3088" s="13">
        <f t="shared" si="196"/>
        <v>0</v>
      </c>
      <c r="D3088" s="13"/>
      <c r="E3088" s="13">
        <f t="shared" si="197"/>
        <v>0</v>
      </c>
      <c r="G3088" s="13">
        <f>(IF(E3088&gt;SUM($C$6,$C$5,Sec!J3088),SUM($C$5,$C$6,Sec!J3088),E3088))</f>
        <v>0</v>
      </c>
      <c r="I3088">
        <f t="shared" si="198"/>
        <v>0</v>
      </c>
      <c r="J3088" s="13">
        <f>IF(G3088&lt;SUM($C$5:$C$6,Sec!J3088),((SUM($C$5,$C$6,-G3088,(Rate*Sec!J3088)))*Rate),0)</f>
        <v>0</v>
      </c>
    </row>
    <row r="3089" spans="1:10">
      <c r="A3089">
        <v>3080</v>
      </c>
      <c r="B3089" s="13">
        <f t="shared" si="195"/>
        <v>0</v>
      </c>
      <c r="C3089" s="13">
        <f t="shared" si="196"/>
        <v>0</v>
      </c>
      <c r="D3089" s="13"/>
      <c r="E3089" s="13">
        <f t="shared" si="197"/>
        <v>0</v>
      </c>
      <c r="G3089" s="13">
        <f>(IF(E3089&gt;SUM($C$6,$C$5,Sec!J3089),SUM($C$5,$C$6,Sec!J3089),E3089))</f>
        <v>0</v>
      </c>
      <c r="I3089">
        <f t="shared" si="198"/>
        <v>0</v>
      </c>
      <c r="J3089" s="13">
        <f>IF(G3089&lt;SUM($C$5:$C$6,Sec!J3089),((SUM($C$5,$C$6,-G3089,(Rate*Sec!J3089)))*Rate),0)</f>
        <v>0</v>
      </c>
    </row>
    <row r="3090" spans="1:10">
      <c r="A3090">
        <v>3081</v>
      </c>
      <c r="B3090" s="13">
        <f t="shared" si="195"/>
        <v>0</v>
      </c>
      <c r="C3090" s="13">
        <f t="shared" si="196"/>
        <v>0</v>
      </c>
      <c r="D3090" s="13"/>
      <c r="E3090" s="13">
        <f t="shared" si="197"/>
        <v>0</v>
      </c>
      <c r="G3090" s="13">
        <f>(IF(E3090&gt;SUM($C$6,$C$5,Sec!J3090),SUM($C$5,$C$6,Sec!J3090),E3090))</f>
        <v>0</v>
      </c>
      <c r="I3090">
        <f t="shared" si="198"/>
        <v>0</v>
      </c>
      <c r="J3090" s="13">
        <f>IF(G3090&lt;SUM($C$5:$C$6,Sec!J3090),((SUM($C$5,$C$6,-G3090,(Rate*Sec!J3090)))*Rate),0)</f>
        <v>0</v>
      </c>
    </row>
    <row r="3091" spans="1:10">
      <c r="A3091">
        <v>3082</v>
      </c>
      <c r="B3091" s="13">
        <f t="shared" si="195"/>
        <v>0</v>
      </c>
      <c r="C3091" s="13">
        <f t="shared" si="196"/>
        <v>0</v>
      </c>
      <c r="D3091" s="13"/>
      <c r="E3091" s="13">
        <f t="shared" si="197"/>
        <v>0</v>
      </c>
      <c r="G3091" s="13">
        <f>(IF(E3091&gt;SUM($C$6,$C$5,Sec!J3091),SUM($C$5,$C$6,Sec!J3091),E3091))</f>
        <v>0</v>
      </c>
      <c r="I3091">
        <f t="shared" si="198"/>
        <v>0</v>
      </c>
      <c r="J3091" s="13">
        <f>IF(G3091&lt;SUM($C$5:$C$6,Sec!J3091),((SUM($C$5,$C$6,-G3091,(Rate*Sec!J3091)))*Rate),0)</f>
        <v>0</v>
      </c>
    </row>
    <row r="3092" spans="1:10">
      <c r="A3092">
        <v>3083</v>
      </c>
      <c r="B3092" s="13">
        <f t="shared" si="195"/>
        <v>0</v>
      </c>
      <c r="C3092" s="13">
        <f t="shared" si="196"/>
        <v>0</v>
      </c>
      <c r="D3092" s="13"/>
      <c r="E3092" s="13">
        <f t="shared" si="197"/>
        <v>0</v>
      </c>
      <c r="G3092" s="13">
        <f>(IF(E3092&gt;SUM($C$6,$C$5,Sec!J3092),SUM($C$5,$C$6,Sec!J3092),E3092))</f>
        <v>0</v>
      </c>
      <c r="I3092">
        <f t="shared" si="198"/>
        <v>0</v>
      </c>
      <c r="J3092" s="13">
        <f>IF(G3092&lt;SUM($C$5:$C$6,Sec!J3092),((SUM($C$5,$C$6,-G3092,(Rate*Sec!J3092)))*Rate),0)</f>
        <v>0</v>
      </c>
    </row>
    <row r="3093" spans="1:10">
      <c r="A3093">
        <v>3084</v>
      </c>
      <c r="B3093" s="13">
        <f t="shared" si="195"/>
        <v>0</v>
      </c>
      <c r="C3093" s="13">
        <f t="shared" si="196"/>
        <v>0</v>
      </c>
      <c r="D3093" s="13"/>
      <c r="E3093" s="13">
        <f t="shared" si="197"/>
        <v>0</v>
      </c>
      <c r="G3093" s="13">
        <f>(IF(E3093&gt;SUM($C$6,$C$5,Sec!J3093),SUM($C$5,$C$6,Sec!J3093),E3093))</f>
        <v>0</v>
      </c>
      <c r="I3093">
        <f t="shared" si="198"/>
        <v>0</v>
      </c>
      <c r="J3093" s="13">
        <f>IF(G3093&lt;SUM($C$5:$C$6,Sec!J3093),((SUM($C$5,$C$6,-G3093,(Rate*Sec!J3093)))*Rate),0)</f>
        <v>0</v>
      </c>
    </row>
    <row r="3094" spans="1:10">
      <c r="A3094">
        <v>3085</v>
      </c>
      <c r="B3094" s="13">
        <f t="shared" si="195"/>
        <v>0</v>
      </c>
      <c r="C3094" s="13">
        <f t="shared" si="196"/>
        <v>0</v>
      </c>
      <c r="D3094" s="13"/>
      <c r="E3094" s="13">
        <f t="shared" si="197"/>
        <v>0</v>
      </c>
      <c r="G3094" s="13">
        <f>(IF(E3094&gt;SUM($C$6,$C$5,Sec!J3094),SUM($C$5,$C$6,Sec!J3094),E3094))</f>
        <v>0</v>
      </c>
      <c r="I3094">
        <f t="shared" si="198"/>
        <v>0</v>
      </c>
      <c r="J3094" s="13">
        <f>IF(G3094&lt;SUM($C$5:$C$6,Sec!J3094),((SUM($C$5,$C$6,-G3094,(Rate*Sec!J3094)))*Rate),0)</f>
        <v>0</v>
      </c>
    </row>
    <row r="3095" spans="1:10">
      <c r="A3095">
        <v>3086</v>
      </c>
      <c r="B3095" s="13">
        <f t="shared" si="195"/>
        <v>0</v>
      </c>
      <c r="C3095" s="13">
        <f t="shared" si="196"/>
        <v>0</v>
      </c>
      <c r="D3095" s="13"/>
      <c r="E3095" s="13">
        <f t="shared" si="197"/>
        <v>0</v>
      </c>
      <c r="G3095" s="13">
        <f>(IF(E3095&gt;SUM($C$6,$C$5,Sec!J3095),SUM($C$5,$C$6,Sec!J3095),E3095))</f>
        <v>0</v>
      </c>
      <c r="I3095">
        <f t="shared" si="198"/>
        <v>0</v>
      </c>
      <c r="J3095" s="13">
        <f>IF(G3095&lt;SUM($C$5:$C$6,Sec!J3095),((SUM($C$5,$C$6,-G3095,(Rate*Sec!J3095)))*Rate),0)</f>
        <v>0</v>
      </c>
    </row>
    <row r="3096" spans="1:10">
      <c r="A3096">
        <v>3087</v>
      </c>
      <c r="B3096" s="13">
        <f t="shared" si="195"/>
        <v>0</v>
      </c>
      <c r="C3096" s="13">
        <f t="shared" si="196"/>
        <v>0</v>
      </c>
      <c r="D3096" s="13"/>
      <c r="E3096" s="13">
        <f t="shared" si="197"/>
        <v>0</v>
      </c>
      <c r="G3096" s="13">
        <f>(IF(E3096&gt;SUM($C$6,$C$5,Sec!J3096),SUM($C$5,$C$6,Sec!J3096),E3096))</f>
        <v>0</v>
      </c>
      <c r="I3096">
        <f t="shared" si="198"/>
        <v>0</v>
      </c>
      <c r="J3096" s="13">
        <f>IF(G3096&lt;SUM($C$5:$C$6,Sec!J3096),((SUM($C$5,$C$6,-G3096,(Rate*Sec!J3096)))*Rate),0)</f>
        <v>0</v>
      </c>
    </row>
    <row r="3097" spans="1:10">
      <c r="A3097">
        <v>3088</v>
      </c>
      <c r="B3097" s="13">
        <f t="shared" si="195"/>
        <v>0</v>
      </c>
      <c r="C3097" s="13">
        <f t="shared" si="196"/>
        <v>0</v>
      </c>
      <c r="D3097" s="13"/>
      <c r="E3097" s="13">
        <f t="shared" si="197"/>
        <v>0</v>
      </c>
      <c r="G3097" s="13">
        <f>(IF(E3097&gt;SUM($C$6,$C$5,Sec!J3097),SUM($C$5,$C$6,Sec!J3097),E3097))</f>
        <v>0</v>
      </c>
      <c r="I3097">
        <f t="shared" si="198"/>
        <v>0</v>
      </c>
      <c r="J3097" s="13">
        <f>IF(G3097&lt;SUM($C$5:$C$6,Sec!J3097),((SUM($C$5,$C$6,-G3097,(Rate*Sec!J3097)))*Rate),0)</f>
        <v>0</v>
      </c>
    </row>
    <row r="3098" spans="1:10">
      <c r="A3098">
        <v>3089</v>
      </c>
      <c r="B3098" s="13">
        <f t="shared" si="195"/>
        <v>0</v>
      </c>
      <c r="C3098" s="13">
        <f t="shared" si="196"/>
        <v>0</v>
      </c>
      <c r="D3098" s="13"/>
      <c r="E3098" s="13">
        <f t="shared" si="197"/>
        <v>0</v>
      </c>
      <c r="G3098" s="13">
        <f>(IF(E3098&gt;SUM($C$6,$C$5,Sec!J3098),SUM($C$5,$C$6,Sec!J3098),E3098))</f>
        <v>0</v>
      </c>
      <c r="I3098">
        <f t="shared" si="198"/>
        <v>0</v>
      </c>
      <c r="J3098" s="13">
        <f>IF(G3098&lt;SUM($C$5:$C$6,Sec!J3098),((SUM($C$5,$C$6,-G3098,(Rate*Sec!J3098)))*Rate),0)</f>
        <v>0</v>
      </c>
    </row>
    <row r="3099" spans="1:10">
      <c r="A3099">
        <v>3090</v>
      </c>
      <c r="B3099" s="13">
        <f t="shared" si="195"/>
        <v>0</v>
      </c>
      <c r="C3099" s="13">
        <f t="shared" si="196"/>
        <v>0</v>
      </c>
      <c r="D3099" s="13"/>
      <c r="E3099" s="13">
        <f t="shared" si="197"/>
        <v>0</v>
      </c>
      <c r="G3099" s="13">
        <f>(IF(E3099&gt;SUM($C$6,$C$5,Sec!J3099),SUM($C$5,$C$6,Sec!J3099),E3099))</f>
        <v>0</v>
      </c>
      <c r="I3099">
        <f t="shared" si="198"/>
        <v>0</v>
      </c>
      <c r="J3099" s="13">
        <f>IF(G3099&lt;SUM($C$5:$C$6,Sec!J3099),((SUM($C$5,$C$6,-G3099,(Rate*Sec!J3099)))*Rate),0)</f>
        <v>0</v>
      </c>
    </row>
    <row r="3100" spans="1:10">
      <c r="A3100">
        <v>3091</v>
      </c>
      <c r="B3100" s="13">
        <f t="shared" si="195"/>
        <v>0</v>
      </c>
      <c r="C3100" s="13">
        <f t="shared" si="196"/>
        <v>0</v>
      </c>
      <c r="D3100" s="13"/>
      <c r="E3100" s="13">
        <f t="shared" si="197"/>
        <v>0</v>
      </c>
      <c r="G3100" s="13">
        <f>(IF(E3100&gt;SUM($C$6,$C$5,Sec!J3100),SUM($C$5,$C$6,Sec!J3100),E3100))</f>
        <v>0</v>
      </c>
      <c r="I3100">
        <f t="shared" si="198"/>
        <v>0</v>
      </c>
      <c r="J3100" s="13">
        <f>IF(G3100&lt;SUM($C$5:$C$6,Sec!J3100),((SUM($C$5,$C$6,-G3100,(Rate*Sec!J3100)))*Rate),0)</f>
        <v>0</v>
      </c>
    </row>
    <row r="3101" spans="1:10">
      <c r="A3101">
        <v>3092</v>
      </c>
      <c r="B3101" s="13">
        <f t="shared" si="195"/>
        <v>0</v>
      </c>
      <c r="C3101" s="13">
        <f t="shared" si="196"/>
        <v>0</v>
      </c>
      <c r="D3101" s="13"/>
      <c r="E3101" s="13">
        <f t="shared" si="197"/>
        <v>0</v>
      </c>
      <c r="G3101" s="13">
        <f>(IF(E3101&gt;SUM($C$6,$C$5,Sec!J3101),SUM($C$5,$C$6,Sec!J3101),E3101))</f>
        <v>0</v>
      </c>
      <c r="I3101">
        <f t="shared" si="198"/>
        <v>0</v>
      </c>
      <c r="J3101" s="13">
        <f>IF(G3101&lt;SUM($C$5:$C$6,Sec!J3101),((SUM($C$5,$C$6,-G3101,(Rate*Sec!J3101)))*Rate),0)</f>
        <v>0</v>
      </c>
    </row>
    <row r="3102" spans="1:10">
      <c r="A3102">
        <v>3093</v>
      </c>
      <c r="B3102" s="13">
        <f t="shared" si="195"/>
        <v>0</v>
      </c>
      <c r="C3102" s="13">
        <f t="shared" si="196"/>
        <v>0</v>
      </c>
      <c r="D3102" s="13"/>
      <c r="E3102" s="13">
        <f t="shared" si="197"/>
        <v>0</v>
      </c>
      <c r="G3102" s="13">
        <f>(IF(E3102&gt;SUM($C$6,$C$5,Sec!J3102),SUM($C$5,$C$6,Sec!J3102),E3102))</f>
        <v>0</v>
      </c>
      <c r="I3102">
        <f t="shared" si="198"/>
        <v>0</v>
      </c>
      <c r="J3102" s="13">
        <f>IF(G3102&lt;SUM($C$5:$C$6,Sec!J3102),((SUM($C$5,$C$6,-G3102,(Rate*Sec!J3102)))*Rate),0)</f>
        <v>0</v>
      </c>
    </row>
    <row r="3103" spans="1:10">
      <c r="A3103">
        <v>3094</v>
      </c>
      <c r="B3103" s="13">
        <f t="shared" si="195"/>
        <v>0</v>
      </c>
      <c r="C3103" s="13">
        <f t="shared" si="196"/>
        <v>0</v>
      </c>
      <c r="D3103" s="13"/>
      <c r="E3103" s="13">
        <f t="shared" si="197"/>
        <v>0</v>
      </c>
      <c r="G3103" s="13">
        <f>(IF(E3103&gt;SUM($C$6,$C$5,Sec!J3103),SUM($C$5,$C$6,Sec!J3103),E3103))</f>
        <v>0</v>
      </c>
      <c r="I3103">
        <f t="shared" si="198"/>
        <v>0</v>
      </c>
      <c r="J3103" s="13">
        <f>IF(G3103&lt;SUM($C$5:$C$6,Sec!J3103),((SUM($C$5,$C$6,-G3103,(Rate*Sec!J3103)))*Rate),0)</f>
        <v>0</v>
      </c>
    </row>
    <row r="3104" spans="1:10">
      <c r="A3104">
        <v>3095</v>
      </c>
      <c r="B3104" s="13">
        <f t="shared" si="195"/>
        <v>0</v>
      </c>
      <c r="C3104" s="13">
        <f t="shared" si="196"/>
        <v>0</v>
      </c>
      <c r="D3104" s="13"/>
      <c r="E3104" s="13">
        <f t="shared" si="197"/>
        <v>0</v>
      </c>
      <c r="G3104" s="13">
        <f>(IF(E3104&gt;SUM($C$6,$C$5,Sec!J3104),SUM($C$5,$C$6,Sec!J3104),E3104))</f>
        <v>0</v>
      </c>
      <c r="I3104">
        <f t="shared" si="198"/>
        <v>0</v>
      </c>
      <c r="J3104" s="13">
        <f>IF(G3104&lt;SUM($C$5:$C$6,Sec!J3104),((SUM($C$5,$C$6,-G3104,(Rate*Sec!J3104)))*Rate),0)</f>
        <v>0</v>
      </c>
    </row>
    <row r="3105" spans="1:10">
      <c r="A3105">
        <v>3096</v>
      </c>
      <c r="B3105" s="13">
        <f t="shared" si="195"/>
        <v>0</v>
      </c>
      <c r="C3105" s="13">
        <f t="shared" si="196"/>
        <v>0</v>
      </c>
      <c r="D3105" s="13"/>
      <c r="E3105" s="13">
        <f t="shared" si="197"/>
        <v>0</v>
      </c>
      <c r="G3105" s="13">
        <f>(IF(E3105&gt;SUM($C$6,$C$5,Sec!J3105),SUM($C$5,$C$6,Sec!J3105),E3105))</f>
        <v>0</v>
      </c>
      <c r="I3105">
        <f t="shared" si="198"/>
        <v>0</v>
      </c>
      <c r="J3105" s="13">
        <f>IF(G3105&lt;SUM($C$5:$C$6,Sec!J3105),((SUM($C$5,$C$6,-G3105,(Rate*Sec!J3105)))*Rate),0)</f>
        <v>0</v>
      </c>
    </row>
    <row r="3106" spans="1:10">
      <c r="A3106">
        <v>3097</v>
      </c>
      <c r="B3106" s="13">
        <f t="shared" si="195"/>
        <v>0</v>
      </c>
      <c r="C3106" s="13">
        <f t="shared" si="196"/>
        <v>0</v>
      </c>
      <c r="D3106" s="13"/>
      <c r="E3106" s="13">
        <f t="shared" si="197"/>
        <v>0</v>
      </c>
      <c r="G3106" s="13">
        <f>(IF(E3106&gt;SUM($C$6,$C$5,Sec!J3106),SUM($C$5,$C$6,Sec!J3106),E3106))</f>
        <v>0</v>
      </c>
      <c r="I3106">
        <f t="shared" si="198"/>
        <v>0</v>
      </c>
      <c r="J3106" s="13">
        <f>IF(G3106&lt;SUM($C$5:$C$6,Sec!J3106),((SUM($C$5,$C$6,-G3106,(Rate*Sec!J3106)))*Rate),0)</f>
        <v>0</v>
      </c>
    </row>
    <row r="3107" spans="1:10">
      <c r="A3107">
        <v>3098</v>
      </c>
      <c r="B3107" s="13">
        <f t="shared" si="195"/>
        <v>0</v>
      </c>
      <c r="C3107" s="13">
        <f t="shared" si="196"/>
        <v>0</v>
      </c>
      <c r="D3107" s="13"/>
      <c r="E3107" s="13">
        <f t="shared" si="197"/>
        <v>0</v>
      </c>
      <c r="G3107" s="13">
        <f>(IF(E3107&gt;SUM($C$6,$C$5,Sec!J3107),SUM($C$5,$C$6,Sec!J3107),E3107))</f>
        <v>0</v>
      </c>
      <c r="I3107">
        <f t="shared" si="198"/>
        <v>0</v>
      </c>
      <c r="J3107" s="13">
        <f>IF(G3107&lt;SUM($C$5:$C$6,Sec!J3107),((SUM($C$5,$C$6,-G3107,(Rate*Sec!J3107)))*Rate),0)</f>
        <v>0</v>
      </c>
    </row>
    <row r="3108" spans="1:10">
      <c r="A3108">
        <v>3099</v>
      </c>
      <c r="B3108" s="13">
        <f t="shared" si="195"/>
        <v>0</v>
      </c>
      <c r="C3108" s="13">
        <f t="shared" si="196"/>
        <v>0</v>
      </c>
      <c r="D3108" s="13"/>
      <c r="E3108" s="13">
        <f t="shared" si="197"/>
        <v>0</v>
      </c>
      <c r="G3108" s="13">
        <f>(IF(E3108&gt;SUM($C$6,$C$5,Sec!J3108),SUM($C$5,$C$6,Sec!J3108),E3108))</f>
        <v>0</v>
      </c>
      <c r="I3108">
        <f t="shared" si="198"/>
        <v>0</v>
      </c>
      <c r="J3108" s="13">
        <f>IF(G3108&lt;SUM($C$5:$C$6,Sec!J3108),((SUM($C$5,$C$6,-G3108,(Rate*Sec!J3108)))*Rate),0)</f>
        <v>0</v>
      </c>
    </row>
    <row r="3109" spans="1:10">
      <c r="A3109">
        <v>3100</v>
      </c>
      <c r="B3109" s="13">
        <f t="shared" si="195"/>
        <v>0</v>
      </c>
      <c r="C3109" s="13">
        <f t="shared" si="196"/>
        <v>0</v>
      </c>
      <c r="D3109" s="13"/>
      <c r="E3109" s="13">
        <f t="shared" si="197"/>
        <v>0</v>
      </c>
      <c r="G3109" s="13">
        <f>(IF(E3109&gt;SUM($C$6,$C$5,Sec!J3109),SUM($C$5,$C$6,Sec!J3109),E3109))</f>
        <v>0</v>
      </c>
      <c r="I3109">
        <f t="shared" si="198"/>
        <v>0</v>
      </c>
      <c r="J3109" s="13">
        <f>IF(G3109&lt;SUM($C$5:$C$6,Sec!J3109),((SUM($C$5,$C$6,-G3109,(Rate*Sec!J3109)))*Rate),0)</f>
        <v>0</v>
      </c>
    </row>
    <row r="3110" spans="1:10">
      <c r="A3110">
        <v>3101</v>
      </c>
      <c r="B3110" s="13">
        <f t="shared" si="195"/>
        <v>0</v>
      </c>
      <c r="C3110" s="13">
        <f t="shared" si="196"/>
        <v>0</v>
      </c>
      <c r="D3110" s="13"/>
      <c r="E3110" s="13">
        <f t="shared" si="197"/>
        <v>0</v>
      </c>
      <c r="G3110" s="13">
        <f>(IF(E3110&gt;SUM($C$6,$C$5,Sec!J3110),SUM($C$5,$C$6,Sec!J3110),E3110))</f>
        <v>0</v>
      </c>
      <c r="I3110">
        <f t="shared" si="198"/>
        <v>0</v>
      </c>
      <c r="J3110" s="13">
        <f>IF(G3110&lt;SUM($C$5:$C$6,Sec!J3110),((SUM($C$5,$C$6,-G3110,(Rate*Sec!J3110)))*Rate),0)</f>
        <v>0</v>
      </c>
    </row>
    <row r="3111" spans="1:10">
      <c r="A3111">
        <v>3102</v>
      </c>
      <c r="B3111" s="13">
        <f t="shared" si="195"/>
        <v>0</v>
      </c>
      <c r="C3111" s="13">
        <f t="shared" si="196"/>
        <v>0</v>
      </c>
      <c r="D3111" s="13"/>
      <c r="E3111" s="13">
        <f t="shared" si="197"/>
        <v>0</v>
      </c>
      <c r="G3111" s="13">
        <f>(IF(E3111&gt;SUM($C$6,$C$5,Sec!J3111),SUM($C$5,$C$6,Sec!J3111),E3111))</f>
        <v>0</v>
      </c>
      <c r="I3111">
        <f t="shared" si="198"/>
        <v>0</v>
      </c>
      <c r="J3111" s="13">
        <f>IF(G3111&lt;SUM($C$5:$C$6,Sec!J3111),((SUM($C$5,$C$6,-G3111,(Rate*Sec!J3111)))*Rate),0)</f>
        <v>0</v>
      </c>
    </row>
    <row r="3112" spans="1:10">
      <c r="A3112">
        <v>3103</v>
      </c>
      <c r="B3112" s="13">
        <f t="shared" si="195"/>
        <v>0</v>
      </c>
      <c r="C3112" s="13">
        <f t="shared" si="196"/>
        <v>0</v>
      </c>
      <c r="D3112" s="13"/>
      <c r="E3112" s="13">
        <f t="shared" si="197"/>
        <v>0</v>
      </c>
      <c r="G3112" s="13">
        <f>(IF(E3112&gt;SUM($C$6,$C$5,Sec!J3112),SUM($C$5,$C$6,Sec!J3112),E3112))</f>
        <v>0</v>
      </c>
      <c r="I3112">
        <f t="shared" si="198"/>
        <v>0</v>
      </c>
      <c r="J3112" s="13">
        <f>IF(G3112&lt;SUM($C$5:$C$6,Sec!J3112),((SUM($C$5,$C$6,-G3112,(Rate*Sec!J3112)))*Rate),0)</f>
        <v>0</v>
      </c>
    </row>
    <row r="3113" spans="1:10">
      <c r="A3113">
        <v>3104</v>
      </c>
      <c r="B3113" s="13">
        <f t="shared" si="195"/>
        <v>0</v>
      </c>
      <c r="C3113" s="13">
        <f t="shared" si="196"/>
        <v>0</v>
      </c>
      <c r="D3113" s="13"/>
      <c r="E3113" s="13">
        <f t="shared" si="197"/>
        <v>0</v>
      </c>
      <c r="G3113" s="13">
        <f>(IF(E3113&gt;SUM($C$6,$C$5,Sec!J3113),SUM($C$5,$C$6,Sec!J3113),E3113))</f>
        <v>0</v>
      </c>
      <c r="I3113">
        <f t="shared" si="198"/>
        <v>0</v>
      </c>
      <c r="J3113" s="13">
        <f>IF(G3113&lt;SUM($C$5:$C$6,Sec!J3113),((SUM($C$5,$C$6,-G3113,(Rate*Sec!J3113)))*Rate),0)</f>
        <v>0</v>
      </c>
    </row>
    <row r="3114" spans="1:10">
      <c r="A3114">
        <v>3105</v>
      </c>
      <c r="B3114" s="13">
        <f t="shared" si="195"/>
        <v>0</v>
      </c>
      <c r="C3114" s="13">
        <f t="shared" si="196"/>
        <v>0</v>
      </c>
      <c r="D3114" s="13"/>
      <c r="E3114" s="13">
        <f t="shared" si="197"/>
        <v>0</v>
      </c>
      <c r="G3114" s="13">
        <f>(IF(E3114&gt;SUM($C$6,$C$5,Sec!J3114),SUM($C$5,$C$6,Sec!J3114),E3114))</f>
        <v>0</v>
      </c>
      <c r="I3114">
        <f t="shared" si="198"/>
        <v>0</v>
      </c>
      <c r="J3114" s="13">
        <f>IF(G3114&lt;SUM($C$5:$C$6,Sec!J3114),((SUM($C$5,$C$6,-G3114,(Rate*Sec!J3114)))*Rate),0)</f>
        <v>0</v>
      </c>
    </row>
    <row r="3115" spans="1:10">
      <c r="A3115">
        <v>3106</v>
      </c>
      <c r="B3115" s="13">
        <f t="shared" si="195"/>
        <v>0</v>
      </c>
      <c r="C3115" s="13">
        <f t="shared" si="196"/>
        <v>0</v>
      </c>
      <c r="D3115" s="13"/>
      <c r="E3115" s="13">
        <f t="shared" si="197"/>
        <v>0</v>
      </c>
      <c r="G3115" s="13">
        <f>(IF(E3115&gt;SUM($C$6,$C$5,Sec!J3115),SUM($C$5,$C$6,Sec!J3115),E3115))</f>
        <v>0</v>
      </c>
      <c r="I3115">
        <f t="shared" si="198"/>
        <v>0</v>
      </c>
      <c r="J3115" s="13">
        <f>IF(G3115&lt;SUM($C$5:$C$6,Sec!J3115),((SUM($C$5,$C$6,-G3115,(Rate*Sec!J3115)))*Rate),0)</f>
        <v>0</v>
      </c>
    </row>
    <row r="3116" spans="1:10">
      <c r="A3116">
        <v>3107</v>
      </c>
      <c r="B3116" s="13">
        <f t="shared" si="195"/>
        <v>0</v>
      </c>
      <c r="C3116" s="13">
        <f t="shared" si="196"/>
        <v>0</v>
      </c>
      <c r="D3116" s="13"/>
      <c r="E3116" s="13">
        <f t="shared" si="197"/>
        <v>0</v>
      </c>
      <c r="G3116" s="13">
        <f>(IF(E3116&gt;SUM($C$6,$C$5,Sec!J3116),SUM($C$5,$C$6,Sec!J3116),E3116))</f>
        <v>0</v>
      </c>
      <c r="I3116">
        <f t="shared" si="198"/>
        <v>0</v>
      </c>
      <c r="J3116" s="13">
        <f>IF(G3116&lt;SUM($C$5:$C$6,Sec!J3116),((SUM($C$5,$C$6,-G3116,(Rate*Sec!J3116)))*Rate),0)</f>
        <v>0</v>
      </c>
    </row>
    <row r="3117" spans="1:10">
      <c r="A3117">
        <v>3108</v>
      </c>
      <c r="B3117" s="13">
        <f t="shared" si="195"/>
        <v>0</v>
      </c>
      <c r="C3117" s="13">
        <f t="shared" si="196"/>
        <v>0</v>
      </c>
      <c r="D3117" s="13"/>
      <c r="E3117" s="13">
        <f t="shared" si="197"/>
        <v>0</v>
      </c>
      <c r="G3117" s="13">
        <f>(IF(E3117&gt;SUM($C$6,$C$5,Sec!J3117),SUM($C$5,$C$6,Sec!J3117),E3117))</f>
        <v>0</v>
      </c>
      <c r="I3117">
        <f t="shared" si="198"/>
        <v>0</v>
      </c>
      <c r="J3117" s="13">
        <f>IF(G3117&lt;SUM($C$5:$C$6,Sec!J3117),((SUM($C$5,$C$6,-G3117,(Rate*Sec!J3117)))*Rate),0)</f>
        <v>0</v>
      </c>
    </row>
    <row r="3118" spans="1:10">
      <c r="A3118">
        <v>3109</v>
      </c>
      <c r="B3118" s="13">
        <f t="shared" ref="B3118:B3181" si="199">IF(SUM(E3117,-G3117)&lt;0,0,SUM(E3117,-G3117))</f>
        <v>0</v>
      </c>
      <c r="C3118" s="13">
        <f t="shared" ref="C3118:C3181" si="200">(B3118*$C$4)/12</f>
        <v>0</v>
      </c>
      <c r="D3118" s="13"/>
      <c r="E3118" s="13">
        <f t="shared" ref="E3118:E3181" si="201">SUM(C3118,B3118)</f>
        <v>0</v>
      </c>
      <c r="G3118" s="13">
        <f>(IF(E3118&gt;SUM($C$6,$C$5,Sec!J3118),SUM($C$5,$C$6,Sec!J3118),E3118))</f>
        <v>0</v>
      </c>
      <c r="I3118">
        <f t="shared" ref="I3118:I3181" si="202">IF(E3118&gt;0,1,0)</f>
        <v>0</v>
      </c>
      <c r="J3118" s="13">
        <f>IF(G3118&lt;SUM($C$5:$C$6,Sec!J3118),((SUM($C$5,$C$6,-G3118,(Rate*Sec!J3118)))*Rate),0)</f>
        <v>0</v>
      </c>
    </row>
    <row r="3119" spans="1:10">
      <c r="A3119">
        <v>3110</v>
      </c>
      <c r="B3119" s="13">
        <f t="shared" si="199"/>
        <v>0</v>
      </c>
      <c r="C3119" s="13">
        <f t="shared" si="200"/>
        <v>0</v>
      </c>
      <c r="D3119" s="13"/>
      <c r="E3119" s="13">
        <f t="shared" si="201"/>
        <v>0</v>
      </c>
      <c r="G3119" s="13">
        <f>(IF(E3119&gt;SUM($C$6,$C$5,Sec!J3119),SUM($C$5,$C$6,Sec!J3119),E3119))</f>
        <v>0</v>
      </c>
      <c r="I3119">
        <f t="shared" si="202"/>
        <v>0</v>
      </c>
      <c r="J3119" s="13">
        <f>IF(G3119&lt;SUM($C$5:$C$6,Sec!J3119),((SUM($C$5,$C$6,-G3119,(Rate*Sec!J3119)))*Rate),0)</f>
        <v>0</v>
      </c>
    </row>
    <row r="3120" spans="1:10">
      <c r="A3120">
        <v>3111</v>
      </c>
      <c r="B3120" s="13">
        <f t="shared" si="199"/>
        <v>0</v>
      </c>
      <c r="C3120" s="13">
        <f t="shared" si="200"/>
        <v>0</v>
      </c>
      <c r="D3120" s="13"/>
      <c r="E3120" s="13">
        <f t="shared" si="201"/>
        <v>0</v>
      </c>
      <c r="G3120" s="13">
        <f>(IF(E3120&gt;SUM($C$6,$C$5,Sec!J3120),SUM($C$5,$C$6,Sec!J3120),E3120))</f>
        <v>0</v>
      </c>
      <c r="I3120">
        <f t="shared" si="202"/>
        <v>0</v>
      </c>
      <c r="J3120" s="13">
        <f>IF(G3120&lt;SUM($C$5:$C$6,Sec!J3120),((SUM($C$5,$C$6,-G3120,(Rate*Sec!J3120)))*Rate),0)</f>
        <v>0</v>
      </c>
    </row>
    <row r="3121" spans="1:10">
      <c r="A3121">
        <v>3112</v>
      </c>
      <c r="B3121" s="13">
        <f t="shared" si="199"/>
        <v>0</v>
      </c>
      <c r="C3121" s="13">
        <f t="shared" si="200"/>
        <v>0</v>
      </c>
      <c r="D3121" s="13"/>
      <c r="E3121" s="13">
        <f t="shared" si="201"/>
        <v>0</v>
      </c>
      <c r="G3121" s="13">
        <f>(IF(E3121&gt;SUM($C$6,$C$5,Sec!J3121),SUM($C$5,$C$6,Sec!J3121),E3121))</f>
        <v>0</v>
      </c>
      <c r="I3121">
        <f t="shared" si="202"/>
        <v>0</v>
      </c>
      <c r="J3121" s="13">
        <f>IF(G3121&lt;SUM($C$5:$C$6,Sec!J3121),((SUM($C$5,$C$6,-G3121,(Rate*Sec!J3121)))*Rate),0)</f>
        <v>0</v>
      </c>
    </row>
    <row r="3122" spans="1:10">
      <c r="A3122">
        <v>3113</v>
      </c>
      <c r="B3122" s="13">
        <f t="shared" si="199"/>
        <v>0</v>
      </c>
      <c r="C3122" s="13">
        <f t="shared" si="200"/>
        <v>0</v>
      </c>
      <c r="D3122" s="13"/>
      <c r="E3122" s="13">
        <f t="shared" si="201"/>
        <v>0</v>
      </c>
      <c r="G3122" s="13">
        <f>(IF(E3122&gt;SUM($C$6,$C$5,Sec!J3122),SUM($C$5,$C$6,Sec!J3122),E3122))</f>
        <v>0</v>
      </c>
      <c r="I3122">
        <f t="shared" si="202"/>
        <v>0</v>
      </c>
      <c r="J3122" s="13">
        <f>IF(G3122&lt;SUM($C$5:$C$6,Sec!J3122),((SUM($C$5,$C$6,-G3122,(Rate*Sec!J3122)))*Rate),0)</f>
        <v>0</v>
      </c>
    </row>
    <row r="3123" spans="1:10">
      <c r="A3123">
        <v>3114</v>
      </c>
      <c r="B3123" s="13">
        <f t="shared" si="199"/>
        <v>0</v>
      </c>
      <c r="C3123" s="13">
        <f t="shared" si="200"/>
        <v>0</v>
      </c>
      <c r="D3123" s="13"/>
      <c r="E3123" s="13">
        <f t="shared" si="201"/>
        <v>0</v>
      </c>
      <c r="G3123" s="13">
        <f>(IF(E3123&gt;SUM($C$6,$C$5,Sec!J3123),SUM($C$5,$C$6,Sec!J3123),E3123))</f>
        <v>0</v>
      </c>
      <c r="I3123">
        <f t="shared" si="202"/>
        <v>0</v>
      </c>
      <c r="J3123" s="13">
        <f>IF(G3123&lt;SUM($C$5:$C$6,Sec!J3123),((SUM($C$5,$C$6,-G3123,(Rate*Sec!J3123)))*Rate),0)</f>
        <v>0</v>
      </c>
    </row>
    <row r="3124" spans="1:10">
      <c r="A3124">
        <v>3115</v>
      </c>
      <c r="B3124" s="13">
        <f t="shared" si="199"/>
        <v>0</v>
      </c>
      <c r="C3124" s="13">
        <f t="shared" si="200"/>
        <v>0</v>
      </c>
      <c r="D3124" s="13"/>
      <c r="E3124" s="13">
        <f t="shared" si="201"/>
        <v>0</v>
      </c>
      <c r="G3124" s="13">
        <f>(IF(E3124&gt;SUM($C$6,$C$5,Sec!J3124),SUM($C$5,$C$6,Sec!J3124),E3124))</f>
        <v>0</v>
      </c>
      <c r="I3124">
        <f t="shared" si="202"/>
        <v>0</v>
      </c>
      <c r="J3124" s="13">
        <f>IF(G3124&lt;SUM($C$5:$C$6,Sec!J3124),((SUM($C$5,$C$6,-G3124,(Rate*Sec!J3124)))*Rate),0)</f>
        <v>0</v>
      </c>
    </row>
    <row r="3125" spans="1:10">
      <c r="A3125">
        <v>3116</v>
      </c>
      <c r="B3125" s="13">
        <f t="shared" si="199"/>
        <v>0</v>
      </c>
      <c r="C3125" s="13">
        <f t="shared" si="200"/>
        <v>0</v>
      </c>
      <c r="D3125" s="13"/>
      <c r="E3125" s="13">
        <f t="shared" si="201"/>
        <v>0</v>
      </c>
      <c r="G3125" s="13">
        <f>(IF(E3125&gt;SUM($C$6,$C$5,Sec!J3125),SUM($C$5,$C$6,Sec!J3125),E3125))</f>
        <v>0</v>
      </c>
      <c r="I3125">
        <f t="shared" si="202"/>
        <v>0</v>
      </c>
      <c r="J3125" s="13">
        <f>IF(G3125&lt;SUM($C$5:$C$6,Sec!J3125),((SUM($C$5,$C$6,-G3125,(Rate*Sec!J3125)))*Rate),0)</f>
        <v>0</v>
      </c>
    </row>
    <row r="3126" spans="1:10">
      <c r="A3126">
        <v>3117</v>
      </c>
      <c r="B3126" s="13">
        <f t="shared" si="199"/>
        <v>0</v>
      </c>
      <c r="C3126" s="13">
        <f t="shared" si="200"/>
        <v>0</v>
      </c>
      <c r="D3126" s="13"/>
      <c r="E3126" s="13">
        <f t="shared" si="201"/>
        <v>0</v>
      </c>
      <c r="G3126" s="13">
        <f>(IF(E3126&gt;SUM($C$6,$C$5,Sec!J3126),SUM($C$5,$C$6,Sec!J3126),E3126))</f>
        <v>0</v>
      </c>
      <c r="I3126">
        <f t="shared" si="202"/>
        <v>0</v>
      </c>
      <c r="J3126" s="13">
        <f>IF(G3126&lt;SUM($C$5:$C$6,Sec!J3126),((SUM($C$5,$C$6,-G3126,(Rate*Sec!J3126)))*Rate),0)</f>
        <v>0</v>
      </c>
    </row>
    <row r="3127" spans="1:10">
      <c r="A3127">
        <v>3118</v>
      </c>
      <c r="B3127" s="13">
        <f t="shared" si="199"/>
        <v>0</v>
      </c>
      <c r="C3127" s="13">
        <f t="shared" si="200"/>
        <v>0</v>
      </c>
      <c r="D3127" s="13"/>
      <c r="E3127" s="13">
        <f t="shared" si="201"/>
        <v>0</v>
      </c>
      <c r="G3127" s="13">
        <f>(IF(E3127&gt;SUM($C$6,$C$5,Sec!J3127),SUM($C$5,$C$6,Sec!J3127),E3127))</f>
        <v>0</v>
      </c>
      <c r="I3127">
        <f t="shared" si="202"/>
        <v>0</v>
      </c>
      <c r="J3127" s="13">
        <f>IF(G3127&lt;SUM($C$5:$C$6,Sec!J3127),((SUM($C$5,$C$6,-G3127,(Rate*Sec!J3127)))*Rate),0)</f>
        <v>0</v>
      </c>
    </row>
    <row r="3128" spans="1:10">
      <c r="A3128">
        <v>3119</v>
      </c>
      <c r="B3128" s="13">
        <f t="shared" si="199"/>
        <v>0</v>
      </c>
      <c r="C3128" s="13">
        <f t="shared" si="200"/>
        <v>0</v>
      </c>
      <c r="D3128" s="13"/>
      <c r="E3128" s="13">
        <f t="shared" si="201"/>
        <v>0</v>
      </c>
      <c r="G3128" s="13">
        <f>(IF(E3128&gt;SUM($C$6,$C$5,Sec!J3128),SUM($C$5,$C$6,Sec!J3128),E3128))</f>
        <v>0</v>
      </c>
      <c r="I3128">
        <f t="shared" si="202"/>
        <v>0</v>
      </c>
      <c r="J3128" s="13">
        <f>IF(G3128&lt;SUM($C$5:$C$6,Sec!J3128),((SUM($C$5,$C$6,-G3128,(Rate*Sec!J3128)))*Rate),0)</f>
        <v>0</v>
      </c>
    </row>
    <row r="3129" spans="1:10">
      <c r="A3129">
        <v>3120</v>
      </c>
      <c r="B3129" s="13">
        <f t="shared" si="199"/>
        <v>0</v>
      </c>
      <c r="C3129" s="13">
        <f t="shared" si="200"/>
        <v>0</v>
      </c>
      <c r="D3129" s="13"/>
      <c r="E3129" s="13">
        <f t="shared" si="201"/>
        <v>0</v>
      </c>
      <c r="G3129" s="13">
        <f>(IF(E3129&gt;SUM($C$6,$C$5,Sec!J3129),SUM($C$5,$C$6,Sec!J3129),E3129))</f>
        <v>0</v>
      </c>
      <c r="I3129">
        <f t="shared" si="202"/>
        <v>0</v>
      </c>
      <c r="J3129" s="13">
        <f>IF(G3129&lt;SUM($C$5:$C$6,Sec!J3129),((SUM($C$5,$C$6,-G3129,(Rate*Sec!J3129)))*Rate),0)</f>
        <v>0</v>
      </c>
    </row>
    <row r="3130" spans="1:10">
      <c r="A3130">
        <v>3121</v>
      </c>
      <c r="B3130" s="13">
        <f t="shared" si="199"/>
        <v>0</v>
      </c>
      <c r="C3130" s="13">
        <f t="shared" si="200"/>
        <v>0</v>
      </c>
      <c r="D3130" s="13"/>
      <c r="E3130" s="13">
        <f t="shared" si="201"/>
        <v>0</v>
      </c>
      <c r="G3130" s="13">
        <f>(IF(E3130&gt;SUM($C$6,$C$5,Sec!J3130),SUM($C$5,$C$6,Sec!J3130),E3130))</f>
        <v>0</v>
      </c>
      <c r="I3130">
        <f t="shared" si="202"/>
        <v>0</v>
      </c>
      <c r="J3130" s="13">
        <f>IF(G3130&lt;SUM($C$5:$C$6,Sec!J3130),((SUM($C$5,$C$6,-G3130,(Rate*Sec!J3130)))*Rate),0)</f>
        <v>0</v>
      </c>
    </row>
    <row r="3131" spans="1:10">
      <c r="A3131">
        <v>3122</v>
      </c>
      <c r="B3131" s="13">
        <f t="shared" si="199"/>
        <v>0</v>
      </c>
      <c r="C3131" s="13">
        <f t="shared" si="200"/>
        <v>0</v>
      </c>
      <c r="D3131" s="13"/>
      <c r="E3131" s="13">
        <f t="shared" si="201"/>
        <v>0</v>
      </c>
      <c r="G3131" s="13">
        <f>(IF(E3131&gt;SUM($C$6,$C$5,Sec!J3131),SUM($C$5,$C$6,Sec!J3131),E3131))</f>
        <v>0</v>
      </c>
      <c r="I3131">
        <f t="shared" si="202"/>
        <v>0</v>
      </c>
      <c r="J3131" s="13">
        <f>IF(G3131&lt;SUM($C$5:$C$6,Sec!J3131),((SUM($C$5,$C$6,-G3131,(Rate*Sec!J3131)))*Rate),0)</f>
        <v>0</v>
      </c>
    </row>
    <row r="3132" spans="1:10">
      <c r="A3132">
        <v>3123</v>
      </c>
      <c r="B3132" s="13">
        <f t="shared" si="199"/>
        <v>0</v>
      </c>
      <c r="C3132" s="13">
        <f t="shared" si="200"/>
        <v>0</v>
      </c>
      <c r="D3132" s="13"/>
      <c r="E3132" s="13">
        <f t="shared" si="201"/>
        <v>0</v>
      </c>
      <c r="G3132" s="13">
        <f>(IF(E3132&gt;SUM($C$6,$C$5,Sec!J3132),SUM($C$5,$C$6,Sec!J3132),E3132))</f>
        <v>0</v>
      </c>
      <c r="I3132">
        <f t="shared" si="202"/>
        <v>0</v>
      </c>
      <c r="J3132" s="13">
        <f>IF(G3132&lt;SUM($C$5:$C$6,Sec!J3132),((SUM($C$5,$C$6,-G3132,(Rate*Sec!J3132)))*Rate),0)</f>
        <v>0</v>
      </c>
    </row>
    <row r="3133" spans="1:10">
      <c r="A3133">
        <v>3124</v>
      </c>
      <c r="B3133" s="13">
        <f t="shared" si="199"/>
        <v>0</v>
      </c>
      <c r="C3133" s="13">
        <f t="shared" si="200"/>
        <v>0</v>
      </c>
      <c r="D3133" s="13"/>
      <c r="E3133" s="13">
        <f t="shared" si="201"/>
        <v>0</v>
      </c>
      <c r="G3133" s="13">
        <f>(IF(E3133&gt;SUM($C$6,$C$5,Sec!J3133),SUM($C$5,$C$6,Sec!J3133),E3133))</f>
        <v>0</v>
      </c>
      <c r="I3133">
        <f t="shared" si="202"/>
        <v>0</v>
      </c>
      <c r="J3133" s="13">
        <f>IF(G3133&lt;SUM($C$5:$C$6,Sec!J3133),((SUM($C$5,$C$6,-G3133,(Rate*Sec!J3133)))*Rate),0)</f>
        <v>0</v>
      </c>
    </row>
    <row r="3134" spans="1:10">
      <c r="A3134">
        <v>3125</v>
      </c>
      <c r="B3134" s="13">
        <f t="shared" si="199"/>
        <v>0</v>
      </c>
      <c r="C3134" s="13">
        <f t="shared" si="200"/>
        <v>0</v>
      </c>
      <c r="D3134" s="13"/>
      <c r="E3134" s="13">
        <f t="shared" si="201"/>
        <v>0</v>
      </c>
      <c r="G3134" s="13">
        <f>(IF(E3134&gt;SUM($C$6,$C$5,Sec!J3134),SUM($C$5,$C$6,Sec!J3134),E3134))</f>
        <v>0</v>
      </c>
      <c r="I3134">
        <f t="shared" si="202"/>
        <v>0</v>
      </c>
      <c r="J3134" s="13">
        <f>IF(G3134&lt;SUM($C$5:$C$6,Sec!J3134),((SUM($C$5,$C$6,-G3134,(Rate*Sec!J3134)))*Rate),0)</f>
        <v>0</v>
      </c>
    </row>
    <row r="3135" spans="1:10">
      <c r="A3135">
        <v>3126</v>
      </c>
      <c r="B3135" s="13">
        <f t="shared" si="199"/>
        <v>0</v>
      </c>
      <c r="C3135" s="13">
        <f t="shared" si="200"/>
        <v>0</v>
      </c>
      <c r="D3135" s="13"/>
      <c r="E3135" s="13">
        <f t="shared" si="201"/>
        <v>0</v>
      </c>
      <c r="G3135" s="13">
        <f>(IF(E3135&gt;SUM($C$6,$C$5,Sec!J3135),SUM($C$5,$C$6,Sec!J3135),E3135))</f>
        <v>0</v>
      </c>
      <c r="I3135">
        <f t="shared" si="202"/>
        <v>0</v>
      </c>
      <c r="J3135" s="13">
        <f>IF(G3135&lt;SUM($C$5:$C$6,Sec!J3135),((SUM($C$5,$C$6,-G3135,(Rate*Sec!J3135)))*Rate),0)</f>
        <v>0</v>
      </c>
    </row>
    <row r="3136" spans="1:10">
      <c r="A3136">
        <v>3127</v>
      </c>
      <c r="B3136" s="13">
        <f t="shared" si="199"/>
        <v>0</v>
      </c>
      <c r="C3136" s="13">
        <f t="shared" si="200"/>
        <v>0</v>
      </c>
      <c r="D3136" s="13"/>
      <c r="E3136" s="13">
        <f t="shared" si="201"/>
        <v>0</v>
      </c>
      <c r="G3136" s="13">
        <f>(IF(E3136&gt;SUM($C$6,$C$5,Sec!J3136),SUM($C$5,$C$6,Sec!J3136),E3136))</f>
        <v>0</v>
      </c>
      <c r="I3136">
        <f t="shared" si="202"/>
        <v>0</v>
      </c>
      <c r="J3136" s="13">
        <f>IF(G3136&lt;SUM($C$5:$C$6,Sec!J3136),((SUM($C$5,$C$6,-G3136,(Rate*Sec!J3136)))*Rate),0)</f>
        <v>0</v>
      </c>
    </row>
    <row r="3137" spans="1:10">
      <c r="A3137">
        <v>3128</v>
      </c>
      <c r="B3137" s="13">
        <f t="shared" si="199"/>
        <v>0</v>
      </c>
      <c r="C3137" s="13">
        <f t="shared" si="200"/>
        <v>0</v>
      </c>
      <c r="D3137" s="13"/>
      <c r="E3137" s="13">
        <f t="shared" si="201"/>
        <v>0</v>
      </c>
      <c r="G3137" s="13">
        <f>(IF(E3137&gt;SUM($C$6,$C$5,Sec!J3137),SUM($C$5,$C$6,Sec!J3137),E3137))</f>
        <v>0</v>
      </c>
      <c r="I3137">
        <f t="shared" si="202"/>
        <v>0</v>
      </c>
      <c r="J3137" s="13">
        <f>IF(G3137&lt;SUM($C$5:$C$6,Sec!J3137),((SUM($C$5,$C$6,-G3137,(Rate*Sec!J3137)))*Rate),0)</f>
        <v>0</v>
      </c>
    </row>
    <row r="3138" spans="1:10">
      <c r="A3138">
        <v>3129</v>
      </c>
      <c r="B3138" s="13">
        <f t="shared" si="199"/>
        <v>0</v>
      </c>
      <c r="C3138" s="13">
        <f t="shared" si="200"/>
        <v>0</v>
      </c>
      <c r="D3138" s="13"/>
      <c r="E3138" s="13">
        <f t="shared" si="201"/>
        <v>0</v>
      </c>
      <c r="G3138" s="13">
        <f>(IF(E3138&gt;SUM($C$6,$C$5,Sec!J3138),SUM($C$5,$C$6,Sec!J3138),E3138))</f>
        <v>0</v>
      </c>
      <c r="I3138">
        <f t="shared" si="202"/>
        <v>0</v>
      </c>
      <c r="J3138" s="13">
        <f>IF(G3138&lt;SUM($C$5:$C$6,Sec!J3138),((SUM($C$5,$C$6,-G3138,(Rate*Sec!J3138)))*Rate),0)</f>
        <v>0</v>
      </c>
    </row>
    <row r="3139" spans="1:10">
      <c r="A3139">
        <v>3130</v>
      </c>
      <c r="B3139" s="13">
        <f t="shared" si="199"/>
        <v>0</v>
      </c>
      <c r="C3139" s="13">
        <f t="shared" si="200"/>
        <v>0</v>
      </c>
      <c r="D3139" s="13"/>
      <c r="E3139" s="13">
        <f t="shared" si="201"/>
        <v>0</v>
      </c>
      <c r="G3139" s="13">
        <f>(IF(E3139&gt;SUM($C$6,$C$5,Sec!J3139),SUM($C$5,$C$6,Sec!J3139),E3139))</f>
        <v>0</v>
      </c>
      <c r="I3139">
        <f t="shared" si="202"/>
        <v>0</v>
      </c>
      <c r="J3139" s="13">
        <f>IF(G3139&lt;SUM($C$5:$C$6,Sec!J3139),((SUM($C$5,$C$6,-G3139,(Rate*Sec!J3139)))*Rate),0)</f>
        <v>0</v>
      </c>
    </row>
    <row r="3140" spans="1:10">
      <c r="A3140">
        <v>3131</v>
      </c>
      <c r="B3140" s="13">
        <f t="shared" si="199"/>
        <v>0</v>
      </c>
      <c r="C3140" s="13">
        <f t="shared" si="200"/>
        <v>0</v>
      </c>
      <c r="D3140" s="13"/>
      <c r="E3140" s="13">
        <f t="shared" si="201"/>
        <v>0</v>
      </c>
      <c r="G3140" s="13">
        <f>(IF(E3140&gt;SUM($C$6,$C$5,Sec!J3140),SUM($C$5,$C$6,Sec!J3140),E3140))</f>
        <v>0</v>
      </c>
      <c r="I3140">
        <f t="shared" si="202"/>
        <v>0</v>
      </c>
      <c r="J3140" s="13">
        <f>IF(G3140&lt;SUM($C$5:$C$6,Sec!J3140),((SUM($C$5,$C$6,-G3140,(Rate*Sec!J3140)))*Rate),0)</f>
        <v>0</v>
      </c>
    </row>
    <row r="3141" spans="1:10">
      <c r="A3141">
        <v>3132</v>
      </c>
      <c r="B3141" s="13">
        <f t="shared" si="199"/>
        <v>0</v>
      </c>
      <c r="C3141" s="13">
        <f t="shared" si="200"/>
        <v>0</v>
      </c>
      <c r="D3141" s="13"/>
      <c r="E3141" s="13">
        <f t="shared" si="201"/>
        <v>0</v>
      </c>
      <c r="G3141" s="13">
        <f>(IF(E3141&gt;SUM($C$6,$C$5,Sec!J3141),SUM($C$5,$C$6,Sec!J3141),E3141))</f>
        <v>0</v>
      </c>
      <c r="I3141">
        <f t="shared" si="202"/>
        <v>0</v>
      </c>
      <c r="J3141" s="13">
        <f>IF(G3141&lt;SUM($C$5:$C$6,Sec!J3141),((SUM($C$5,$C$6,-G3141,(Rate*Sec!J3141)))*Rate),0)</f>
        <v>0</v>
      </c>
    </row>
    <row r="3142" spans="1:10">
      <c r="A3142">
        <v>3133</v>
      </c>
      <c r="B3142" s="13">
        <f t="shared" si="199"/>
        <v>0</v>
      </c>
      <c r="C3142" s="13">
        <f t="shared" si="200"/>
        <v>0</v>
      </c>
      <c r="D3142" s="13"/>
      <c r="E3142" s="13">
        <f t="shared" si="201"/>
        <v>0</v>
      </c>
      <c r="G3142" s="13">
        <f>(IF(E3142&gt;SUM($C$6,$C$5,Sec!J3142),SUM($C$5,$C$6,Sec!J3142),E3142))</f>
        <v>0</v>
      </c>
      <c r="I3142">
        <f t="shared" si="202"/>
        <v>0</v>
      </c>
      <c r="J3142" s="13">
        <f>IF(G3142&lt;SUM($C$5:$C$6,Sec!J3142),((SUM($C$5,$C$6,-G3142,(Rate*Sec!J3142)))*Rate),0)</f>
        <v>0</v>
      </c>
    </row>
    <row r="3143" spans="1:10">
      <c r="A3143">
        <v>3134</v>
      </c>
      <c r="B3143" s="13">
        <f t="shared" si="199"/>
        <v>0</v>
      </c>
      <c r="C3143" s="13">
        <f t="shared" si="200"/>
        <v>0</v>
      </c>
      <c r="D3143" s="13"/>
      <c r="E3143" s="13">
        <f t="shared" si="201"/>
        <v>0</v>
      </c>
      <c r="G3143" s="13">
        <f>(IF(E3143&gt;SUM($C$6,$C$5,Sec!J3143),SUM($C$5,$C$6,Sec!J3143),E3143))</f>
        <v>0</v>
      </c>
      <c r="I3143">
        <f t="shared" si="202"/>
        <v>0</v>
      </c>
      <c r="J3143" s="13">
        <f>IF(G3143&lt;SUM($C$5:$C$6,Sec!J3143),((SUM($C$5,$C$6,-G3143,(Rate*Sec!J3143)))*Rate),0)</f>
        <v>0</v>
      </c>
    </row>
    <row r="3144" spans="1:10">
      <c r="A3144">
        <v>3135</v>
      </c>
      <c r="B3144" s="13">
        <f t="shared" si="199"/>
        <v>0</v>
      </c>
      <c r="C3144" s="13">
        <f t="shared" si="200"/>
        <v>0</v>
      </c>
      <c r="D3144" s="13"/>
      <c r="E3144" s="13">
        <f t="shared" si="201"/>
        <v>0</v>
      </c>
      <c r="G3144" s="13">
        <f>(IF(E3144&gt;SUM($C$6,$C$5,Sec!J3144),SUM($C$5,$C$6,Sec!J3144),E3144))</f>
        <v>0</v>
      </c>
      <c r="I3144">
        <f t="shared" si="202"/>
        <v>0</v>
      </c>
      <c r="J3144" s="13">
        <f>IF(G3144&lt;SUM($C$5:$C$6,Sec!J3144),((SUM($C$5,$C$6,-G3144,(Rate*Sec!J3144)))*Rate),0)</f>
        <v>0</v>
      </c>
    </row>
    <row r="3145" spans="1:10">
      <c r="A3145">
        <v>3136</v>
      </c>
      <c r="B3145" s="13">
        <f t="shared" si="199"/>
        <v>0</v>
      </c>
      <c r="C3145" s="13">
        <f t="shared" si="200"/>
        <v>0</v>
      </c>
      <c r="D3145" s="13"/>
      <c r="E3145" s="13">
        <f t="shared" si="201"/>
        <v>0</v>
      </c>
      <c r="G3145" s="13">
        <f>(IF(E3145&gt;SUM($C$6,$C$5,Sec!J3145),SUM($C$5,$C$6,Sec!J3145),E3145))</f>
        <v>0</v>
      </c>
      <c r="I3145">
        <f t="shared" si="202"/>
        <v>0</v>
      </c>
      <c r="J3145" s="13">
        <f>IF(G3145&lt;SUM($C$5:$C$6,Sec!J3145),((SUM($C$5,$C$6,-G3145,(Rate*Sec!J3145)))*Rate),0)</f>
        <v>0</v>
      </c>
    </row>
    <row r="3146" spans="1:10">
      <c r="A3146">
        <v>3137</v>
      </c>
      <c r="B3146" s="13">
        <f t="shared" si="199"/>
        <v>0</v>
      </c>
      <c r="C3146" s="13">
        <f t="shared" si="200"/>
        <v>0</v>
      </c>
      <c r="D3146" s="13"/>
      <c r="E3146" s="13">
        <f t="shared" si="201"/>
        <v>0</v>
      </c>
      <c r="G3146" s="13">
        <f>(IF(E3146&gt;SUM($C$6,$C$5,Sec!J3146),SUM($C$5,$C$6,Sec!J3146),E3146))</f>
        <v>0</v>
      </c>
      <c r="I3146">
        <f t="shared" si="202"/>
        <v>0</v>
      </c>
      <c r="J3146" s="13">
        <f>IF(G3146&lt;SUM($C$5:$C$6,Sec!J3146),((SUM($C$5,$C$6,-G3146,(Rate*Sec!J3146)))*Rate),0)</f>
        <v>0</v>
      </c>
    </row>
    <row r="3147" spans="1:10">
      <c r="A3147">
        <v>3138</v>
      </c>
      <c r="B3147" s="13">
        <f t="shared" si="199"/>
        <v>0</v>
      </c>
      <c r="C3147" s="13">
        <f t="shared" si="200"/>
        <v>0</v>
      </c>
      <c r="D3147" s="13"/>
      <c r="E3147" s="13">
        <f t="shared" si="201"/>
        <v>0</v>
      </c>
      <c r="G3147" s="13">
        <f>(IF(E3147&gt;SUM($C$6,$C$5,Sec!J3147),SUM($C$5,$C$6,Sec!J3147),E3147))</f>
        <v>0</v>
      </c>
      <c r="I3147">
        <f t="shared" si="202"/>
        <v>0</v>
      </c>
      <c r="J3147" s="13">
        <f>IF(G3147&lt;SUM($C$5:$C$6,Sec!J3147),((SUM($C$5,$C$6,-G3147,(Rate*Sec!J3147)))*Rate),0)</f>
        <v>0</v>
      </c>
    </row>
    <row r="3148" spans="1:10">
      <c r="A3148">
        <v>3139</v>
      </c>
      <c r="B3148" s="13">
        <f t="shared" si="199"/>
        <v>0</v>
      </c>
      <c r="C3148" s="13">
        <f t="shared" si="200"/>
        <v>0</v>
      </c>
      <c r="D3148" s="13"/>
      <c r="E3148" s="13">
        <f t="shared" si="201"/>
        <v>0</v>
      </c>
      <c r="G3148" s="13">
        <f>(IF(E3148&gt;SUM($C$6,$C$5,Sec!J3148),SUM($C$5,$C$6,Sec!J3148),E3148))</f>
        <v>0</v>
      </c>
      <c r="I3148">
        <f t="shared" si="202"/>
        <v>0</v>
      </c>
      <c r="J3148" s="13">
        <f>IF(G3148&lt;SUM($C$5:$C$6,Sec!J3148),((SUM($C$5,$C$6,-G3148,(Rate*Sec!J3148)))*Rate),0)</f>
        <v>0</v>
      </c>
    </row>
    <row r="3149" spans="1:10">
      <c r="A3149">
        <v>3140</v>
      </c>
      <c r="B3149" s="13">
        <f t="shared" si="199"/>
        <v>0</v>
      </c>
      <c r="C3149" s="13">
        <f t="shared" si="200"/>
        <v>0</v>
      </c>
      <c r="D3149" s="13"/>
      <c r="E3149" s="13">
        <f t="shared" si="201"/>
        <v>0</v>
      </c>
      <c r="G3149" s="13">
        <f>(IF(E3149&gt;SUM($C$6,$C$5,Sec!J3149),SUM($C$5,$C$6,Sec!J3149),E3149))</f>
        <v>0</v>
      </c>
      <c r="I3149">
        <f t="shared" si="202"/>
        <v>0</v>
      </c>
      <c r="J3149" s="13">
        <f>IF(G3149&lt;SUM($C$5:$C$6,Sec!J3149),((SUM($C$5,$C$6,-G3149,(Rate*Sec!J3149)))*Rate),0)</f>
        <v>0</v>
      </c>
    </row>
    <row r="3150" spans="1:10">
      <c r="A3150">
        <v>3141</v>
      </c>
      <c r="B3150" s="13">
        <f t="shared" si="199"/>
        <v>0</v>
      </c>
      <c r="C3150" s="13">
        <f t="shared" si="200"/>
        <v>0</v>
      </c>
      <c r="D3150" s="13"/>
      <c r="E3150" s="13">
        <f t="shared" si="201"/>
        <v>0</v>
      </c>
      <c r="G3150" s="13">
        <f>(IF(E3150&gt;SUM($C$6,$C$5,Sec!J3150),SUM($C$5,$C$6,Sec!J3150),E3150))</f>
        <v>0</v>
      </c>
      <c r="I3150">
        <f t="shared" si="202"/>
        <v>0</v>
      </c>
      <c r="J3150" s="13">
        <f>IF(G3150&lt;SUM($C$5:$C$6,Sec!J3150),((SUM($C$5,$C$6,-G3150,(Rate*Sec!J3150)))*Rate),0)</f>
        <v>0</v>
      </c>
    </row>
    <row r="3151" spans="1:10">
      <c r="A3151">
        <v>3142</v>
      </c>
      <c r="B3151" s="13">
        <f t="shared" si="199"/>
        <v>0</v>
      </c>
      <c r="C3151" s="13">
        <f t="shared" si="200"/>
        <v>0</v>
      </c>
      <c r="D3151" s="13"/>
      <c r="E3151" s="13">
        <f t="shared" si="201"/>
        <v>0</v>
      </c>
      <c r="G3151" s="13">
        <f>(IF(E3151&gt;SUM($C$6,$C$5,Sec!J3151),SUM($C$5,$C$6,Sec!J3151),E3151))</f>
        <v>0</v>
      </c>
      <c r="I3151">
        <f t="shared" si="202"/>
        <v>0</v>
      </c>
      <c r="J3151" s="13">
        <f>IF(G3151&lt;SUM($C$5:$C$6,Sec!J3151),((SUM($C$5,$C$6,-G3151,(Rate*Sec!J3151)))*Rate),0)</f>
        <v>0</v>
      </c>
    </row>
    <row r="3152" spans="1:10">
      <c r="A3152">
        <v>3143</v>
      </c>
      <c r="B3152" s="13">
        <f t="shared" si="199"/>
        <v>0</v>
      </c>
      <c r="C3152" s="13">
        <f t="shared" si="200"/>
        <v>0</v>
      </c>
      <c r="D3152" s="13"/>
      <c r="E3152" s="13">
        <f t="shared" si="201"/>
        <v>0</v>
      </c>
      <c r="G3152" s="13">
        <f>(IF(E3152&gt;SUM($C$6,$C$5,Sec!J3152),SUM($C$5,$C$6,Sec!J3152),E3152))</f>
        <v>0</v>
      </c>
      <c r="I3152">
        <f t="shared" si="202"/>
        <v>0</v>
      </c>
      <c r="J3152" s="13">
        <f>IF(G3152&lt;SUM($C$5:$C$6,Sec!J3152),((SUM($C$5,$C$6,-G3152,(Rate*Sec!J3152)))*Rate),0)</f>
        <v>0</v>
      </c>
    </row>
    <row r="3153" spans="1:10">
      <c r="A3153">
        <v>3144</v>
      </c>
      <c r="B3153" s="13">
        <f t="shared" si="199"/>
        <v>0</v>
      </c>
      <c r="C3153" s="13">
        <f t="shared" si="200"/>
        <v>0</v>
      </c>
      <c r="D3153" s="13"/>
      <c r="E3153" s="13">
        <f t="shared" si="201"/>
        <v>0</v>
      </c>
      <c r="G3153" s="13">
        <f>(IF(E3153&gt;SUM($C$6,$C$5,Sec!J3153),SUM($C$5,$C$6,Sec!J3153),E3153))</f>
        <v>0</v>
      </c>
      <c r="I3153">
        <f t="shared" si="202"/>
        <v>0</v>
      </c>
      <c r="J3153" s="13">
        <f>IF(G3153&lt;SUM($C$5:$C$6,Sec!J3153),((SUM($C$5,$C$6,-G3153,(Rate*Sec!J3153)))*Rate),0)</f>
        <v>0</v>
      </c>
    </row>
    <row r="3154" spans="1:10">
      <c r="A3154">
        <v>3145</v>
      </c>
      <c r="B3154" s="13">
        <f t="shared" si="199"/>
        <v>0</v>
      </c>
      <c r="C3154" s="13">
        <f t="shared" si="200"/>
        <v>0</v>
      </c>
      <c r="D3154" s="13"/>
      <c r="E3154" s="13">
        <f t="shared" si="201"/>
        <v>0</v>
      </c>
      <c r="G3154" s="13">
        <f>(IF(E3154&gt;SUM($C$6,$C$5,Sec!J3154),SUM($C$5,$C$6,Sec!J3154),E3154))</f>
        <v>0</v>
      </c>
      <c r="I3154">
        <f t="shared" si="202"/>
        <v>0</v>
      </c>
      <c r="J3154" s="13">
        <f>IF(G3154&lt;SUM($C$5:$C$6,Sec!J3154),((SUM($C$5,$C$6,-G3154,(Rate*Sec!J3154)))*Rate),0)</f>
        <v>0</v>
      </c>
    </row>
    <row r="3155" spans="1:10">
      <c r="A3155">
        <v>3146</v>
      </c>
      <c r="B3155" s="13">
        <f t="shared" si="199"/>
        <v>0</v>
      </c>
      <c r="C3155" s="13">
        <f t="shared" si="200"/>
        <v>0</v>
      </c>
      <c r="D3155" s="13"/>
      <c r="E3155" s="13">
        <f t="shared" si="201"/>
        <v>0</v>
      </c>
      <c r="G3155" s="13">
        <f>(IF(E3155&gt;SUM($C$6,$C$5,Sec!J3155),SUM($C$5,$C$6,Sec!J3155),E3155))</f>
        <v>0</v>
      </c>
      <c r="I3155">
        <f t="shared" si="202"/>
        <v>0</v>
      </c>
      <c r="J3155" s="13">
        <f>IF(G3155&lt;SUM($C$5:$C$6,Sec!J3155),((SUM($C$5,$C$6,-G3155,(Rate*Sec!J3155)))*Rate),0)</f>
        <v>0</v>
      </c>
    </row>
    <row r="3156" spans="1:10">
      <c r="A3156">
        <v>3147</v>
      </c>
      <c r="B3156" s="13">
        <f t="shared" si="199"/>
        <v>0</v>
      </c>
      <c r="C3156" s="13">
        <f t="shared" si="200"/>
        <v>0</v>
      </c>
      <c r="D3156" s="13"/>
      <c r="E3156" s="13">
        <f t="shared" si="201"/>
        <v>0</v>
      </c>
      <c r="G3156" s="13">
        <f>(IF(E3156&gt;SUM($C$6,$C$5,Sec!J3156),SUM($C$5,$C$6,Sec!J3156),E3156))</f>
        <v>0</v>
      </c>
      <c r="I3156">
        <f t="shared" si="202"/>
        <v>0</v>
      </c>
      <c r="J3156" s="13">
        <f>IF(G3156&lt;SUM($C$5:$C$6,Sec!J3156),((SUM($C$5,$C$6,-G3156,(Rate*Sec!J3156)))*Rate),0)</f>
        <v>0</v>
      </c>
    </row>
    <row r="3157" spans="1:10">
      <c r="A3157">
        <v>3148</v>
      </c>
      <c r="B3157" s="13">
        <f t="shared" si="199"/>
        <v>0</v>
      </c>
      <c r="C3157" s="13">
        <f t="shared" si="200"/>
        <v>0</v>
      </c>
      <c r="D3157" s="13"/>
      <c r="E3157" s="13">
        <f t="shared" si="201"/>
        <v>0</v>
      </c>
      <c r="G3157" s="13">
        <f>(IF(E3157&gt;SUM($C$6,$C$5,Sec!J3157),SUM($C$5,$C$6,Sec!J3157),E3157))</f>
        <v>0</v>
      </c>
      <c r="I3157">
        <f t="shared" si="202"/>
        <v>0</v>
      </c>
      <c r="J3157" s="13">
        <f>IF(G3157&lt;SUM($C$5:$C$6,Sec!J3157),((SUM($C$5,$C$6,-G3157,(Rate*Sec!J3157)))*Rate),0)</f>
        <v>0</v>
      </c>
    </row>
    <row r="3158" spans="1:10">
      <c r="A3158">
        <v>3149</v>
      </c>
      <c r="B3158" s="13">
        <f t="shared" si="199"/>
        <v>0</v>
      </c>
      <c r="C3158" s="13">
        <f t="shared" si="200"/>
        <v>0</v>
      </c>
      <c r="D3158" s="13"/>
      <c r="E3158" s="13">
        <f t="shared" si="201"/>
        <v>0</v>
      </c>
      <c r="G3158" s="13">
        <f>(IF(E3158&gt;SUM($C$6,$C$5,Sec!J3158),SUM($C$5,$C$6,Sec!J3158),E3158))</f>
        <v>0</v>
      </c>
      <c r="I3158">
        <f t="shared" si="202"/>
        <v>0</v>
      </c>
      <c r="J3158" s="13">
        <f>IF(G3158&lt;SUM($C$5:$C$6,Sec!J3158),((SUM($C$5,$C$6,-G3158,(Rate*Sec!J3158)))*Rate),0)</f>
        <v>0</v>
      </c>
    </row>
    <row r="3159" spans="1:10">
      <c r="A3159">
        <v>3150</v>
      </c>
      <c r="B3159" s="13">
        <f t="shared" si="199"/>
        <v>0</v>
      </c>
      <c r="C3159" s="13">
        <f t="shared" si="200"/>
        <v>0</v>
      </c>
      <c r="D3159" s="13"/>
      <c r="E3159" s="13">
        <f t="shared" si="201"/>
        <v>0</v>
      </c>
      <c r="G3159" s="13">
        <f>(IF(E3159&gt;SUM($C$6,$C$5,Sec!J3159),SUM($C$5,$C$6,Sec!J3159),E3159))</f>
        <v>0</v>
      </c>
      <c r="I3159">
        <f t="shared" si="202"/>
        <v>0</v>
      </c>
      <c r="J3159" s="13">
        <f>IF(G3159&lt;SUM($C$5:$C$6,Sec!J3159),((SUM($C$5,$C$6,-G3159,(Rate*Sec!J3159)))*Rate),0)</f>
        <v>0</v>
      </c>
    </row>
    <row r="3160" spans="1:10">
      <c r="A3160">
        <v>3151</v>
      </c>
      <c r="B3160" s="13">
        <f t="shared" si="199"/>
        <v>0</v>
      </c>
      <c r="C3160" s="13">
        <f t="shared" si="200"/>
        <v>0</v>
      </c>
      <c r="D3160" s="13"/>
      <c r="E3160" s="13">
        <f t="shared" si="201"/>
        <v>0</v>
      </c>
      <c r="G3160" s="13">
        <f>(IF(E3160&gt;SUM($C$6,$C$5,Sec!J3160),SUM($C$5,$C$6,Sec!J3160),E3160))</f>
        <v>0</v>
      </c>
      <c r="I3160">
        <f t="shared" si="202"/>
        <v>0</v>
      </c>
      <c r="J3160" s="13">
        <f>IF(G3160&lt;SUM($C$5:$C$6,Sec!J3160),((SUM($C$5,$C$6,-G3160,(Rate*Sec!J3160)))*Rate),0)</f>
        <v>0</v>
      </c>
    </row>
    <row r="3161" spans="1:10">
      <c r="A3161">
        <v>3152</v>
      </c>
      <c r="B3161" s="13">
        <f t="shared" si="199"/>
        <v>0</v>
      </c>
      <c r="C3161" s="13">
        <f t="shared" si="200"/>
        <v>0</v>
      </c>
      <c r="D3161" s="13"/>
      <c r="E3161" s="13">
        <f t="shared" si="201"/>
        <v>0</v>
      </c>
      <c r="G3161" s="13">
        <f>(IF(E3161&gt;SUM($C$6,$C$5,Sec!J3161),SUM($C$5,$C$6,Sec!J3161),E3161))</f>
        <v>0</v>
      </c>
      <c r="I3161">
        <f t="shared" si="202"/>
        <v>0</v>
      </c>
      <c r="J3161" s="13">
        <f>IF(G3161&lt;SUM($C$5:$C$6,Sec!J3161),((SUM($C$5,$C$6,-G3161,(Rate*Sec!J3161)))*Rate),0)</f>
        <v>0</v>
      </c>
    </row>
    <row r="3162" spans="1:10">
      <c r="A3162">
        <v>3153</v>
      </c>
      <c r="B3162" s="13">
        <f t="shared" si="199"/>
        <v>0</v>
      </c>
      <c r="C3162" s="13">
        <f t="shared" si="200"/>
        <v>0</v>
      </c>
      <c r="D3162" s="13"/>
      <c r="E3162" s="13">
        <f t="shared" si="201"/>
        <v>0</v>
      </c>
      <c r="G3162" s="13">
        <f>(IF(E3162&gt;SUM($C$6,$C$5,Sec!J3162),SUM($C$5,$C$6,Sec!J3162),E3162))</f>
        <v>0</v>
      </c>
      <c r="I3162">
        <f t="shared" si="202"/>
        <v>0</v>
      </c>
      <c r="J3162" s="13">
        <f>IF(G3162&lt;SUM($C$5:$C$6,Sec!J3162),((SUM($C$5,$C$6,-G3162,(Rate*Sec!J3162)))*Rate),0)</f>
        <v>0</v>
      </c>
    </row>
    <row r="3163" spans="1:10">
      <c r="A3163">
        <v>3154</v>
      </c>
      <c r="B3163" s="13">
        <f t="shared" si="199"/>
        <v>0</v>
      </c>
      <c r="C3163" s="13">
        <f t="shared" si="200"/>
        <v>0</v>
      </c>
      <c r="D3163" s="13"/>
      <c r="E3163" s="13">
        <f t="shared" si="201"/>
        <v>0</v>
      </c>
      <c r="G3163" s="13">
        <f>(IF(E3163&gt;SUM($C$6,$C$5,Sec!J3163),SUM($C$5,$C$6,Sec!J3163),E3163))</f>
        <v>0</v>
      </c>
      <c r="I3163">
        <f t="shared" si="202"/>
        <v>0</v>
      </c>
      <c r="J3163" s="13">
        <f>IF(G3163&lt;SUM($C$5:$C$6,Sec!J3163),((SUM($C$5,$C$6,-G3163,(Rate*Sec!J3163)))*Rate),0)</f>
        <v>0</v>
      </c>
    </row>
    <row r="3164" spans="1:10">
      <c r="A3164">
        <v>3155</v>
      </c>
      <c r="B3164" s="13">
        <f t="shared" si="199"/>
        <v>0</v>
      </c>
      <c r="C3164" s="13">
        <f t="shared" si="200"/>
        <v>0</v>
      </c>
      <c r="D3164" s="13"/>
      <c r="E3164" s="13">
        <f t="shared" si="201"/>
        <v>0</v>
      </c>
      <c r="G3164" s="13">
        <f>(IF(E3164&gt;SUM($C$6,$C$5,Sec!J3164),SUM($C$5,$C$6,Sec!J3164),E3164))</f>
        <v>0</v>
      </c>
      <c r="I3164">
        <f t="shared" si="202"/>
        <v>0</v>
      </c>
      <c r="J3164" s="13">
        <f>IF(G3164&lt;SUM($C$5:$C$6,Sec!J3164),((SUM($C$5,$C$6,-G3164,(Rate*Sec!J3164)))*Rate),0)</f>
        <v>0</v>
      </c>
    </row>
    <row r="3165" spans="1:10">
      <c r="A3165">
        <v>3156</v>
      </c>
      <c r="B3165" s="13">
        <f t="shared" si="199"/>
        <v>0</v>
      </c>
      <c r="C3165" s="13">
        <f t="shared" si="200"/>
        <v>0</v>
      </c>
      <c r="D3165" s="13"/>
      <c r="E3165" s="13">
        <f t="shared" si="201"/>
        <v>0</v>
      </c>
      <c r="G3165" s="13">
        <f>(IF(E3165&gt;SUM($C$6,$C$5,Sec!J3165),SUM($C$5,$C$6,Sec!J3165),E3165))</f>
        <v>0</v>
      </c>
      <c r="I3165">
        <f t="shared" si="202"/>
        <v>0</v>
      </c>
      <c r="J3165" s="13">
        <f>IF(G3165&lt;SUM($C$5:$C$6,Sec!J3165),((SUM($C$5,$C$6,-G3165,(Rate*Sec!J3165)))*Rate),0)</f>
        <v>0</v>
      </c>
    </row>
    <row r="3166" spans="1:10">
      <c r="A3166">
        <v>3157</v>
      </c>
      <c r="B3166" s="13">
        <f t="shared" si="199"/>
        <v>0</v>
      </c>
      <c r="C3166" s="13">
        <f t="shared" si="200"/>
        <v>0</v>
      </c>
      <c r="D3166" s="13"/>
      <c r="E3166" s="13">
        <f t="shared" si="201"/>
        <v>0</v>
      </c>
      <c r="G3166" s="13">
        <f>(IF(E3166&gt;SUM($C$6,$C$5,Sec!J3166),SUM($C$5,$C$6,Sec!J3166),E3166))</f>
        <v>0</v>
      </c>
      <c r="I3166">
        <f t="shared" si="202"/>
        <v>0</v>
      </c>
      <c r="J3166" s="13">
        <f>IF(G3166&lt;SUM($C$5:$C$6,Sec!J3166),((SUM($C$5,$C$6,-G3166,(Rate*Sec!J3166)))*Rate),0)</f>
        <v>0</v>
      </c>
    </row>
    <row r="3167" spans="1:10">
      <c r="A3167">
        <v>3158</v>
      </c>
      <c r="B3167" s="13">
        <f t="shared" si="199"/>
        <v>0</v>
      </c>
      <c r="C3167" s="13">
        <f t="shared" si="200"/>
        <v>0</v>
      </c>
      <c r="D3167" s="13"/>
      <c r="E3167" s="13">
        <f t="shared" si="201"/>
        <v>0</v>
      </c>
      <c r="G3167" s="13">
        <f>(IF(E3167&gt;SUM($C$6,$C$5,Sec!J3167),SUM($C$5,$C$6,Sec!J3167),E3167))</f>
        <v>0</v>
      </c>
      <c r="I3167">
        <f t="shared" si="202"/>
        <v>0</v>
      </c>
      <c r="J3167" s="13">
        <f>IF(G3167&lt;SUM($C$5:$C$6,Sec!J3167),((SUM($C$5,$C$6,-G3167,(Rate*Sec!J3167)))*Rate),0)</f>
        <v>0</v>
      </c>
    </row>
    <row r="3168" spans="1:10">
      <c r="A3168">
        <v>3159</v>
      </c>
      <c r="B3168" s="13">
        <f t="shared" si="199"/>
        <v>0</v>
      </c>
      <c r="C3168" s="13">
        <f t="shared" si="200"/>
        <v>0</v>
      </c>
      <c r="D3168" s="13"/>
      <c r="E3168" s="13">
        <f t="shared" si="201"/>
        <v>0</v>
      </c>
      <c r="G3168" s="13">
        <f>(IF(E3168&gt;SUM($C$6,$C$5,Sec!J3168),SUM($C$5,$C$6,Sec!J3168),E3168))</f>
        <v>0</v>
      </c>
      <c r="I3168">
        <f t="shared" si="202"/>
        <v>0</v>
      </c>
      <c r="J3168" s="13">
        <f>IF(G3168&lt;SUM($C$5:$C$6,Sec!J3168),((SUM($C$5,$C$6,-G3168,(Rate*Sec!J3168)))*Rate),0)</f>
        <v>0</v>
      </c>
    </row>
    <row r="3169" spans="1:10">
      <c r="A3169">
        <v>3160</v>
      </c>
      <c r="B3169" s="13">
        <f t="shared" si="199"/>
        <v>0</v>
      </c>
      <c r="C3169" s="13">
        <f t="shared" si="200"/>
        <v>0</v>
      </c>
      <c r="D3169" s="13"/>
      <c r="E3169" s="13">
        <f t="shared" si="201"/>
        <v>0</v>
      </c>
      <c r="G3169" s="13">
        <f>(IF(E3169&gt;SUM($C$6,$C$5,Sec!J3169),SUM($C$5,$C$6,Sec!J3169),E3169))</f>
        <v>0</v>
      </c>
      <c r="I3169">
        <f t="shared" si="202"/>
        <v>0</v>
      </c>
      <c r="J3169" s="13">
        <f>IF(G3169&lt;SUM($C$5:$C$6,Sec!J3169),((SUM($C$5,$C$6,-G3169,(Rate*Sec!J3169)))*Rate),0)</f>
        <v>0</v>
      </c>
    </row>
    <row r="3170" spans="1:10">
      <c r="A3170">
        <v>3161</v>
      </c>
      <c r="B3170" s="13">
        <f t="shared" si="199"/>
        <v>0</v>
      </c>
      <c r="C3170" s="13">
        <f t="shared" si="200"/>
        <v>0</v>
      </c>
      <c r="D3170" s="13"/>
      <c r="E3170" s="13">
        <f t="shared" si="201"/>
        <v>0</v>
      </c>
      <c r="G3170" s="13">
        <f>(IF(E3170&gt;SUM($C$6,$C$5,Sec!J3170),SUM($C$5,$C$6,Sec!J3170),E3170))</f>
        <v>0</v>
      </c>
      <c r="I3170">
        <f t="shared" si="202"/>
        <v>0</v>
      </c>
      <c r="J3170" s="13">
        <f>IF(G3170&lt;SUM($C$5:$C$6,Sec!J3170),((SUM($C$5,$C$6,-G3170,(Rate*Sec!J3170)))*Rate),0)</f>
        <v>0</v>
      </c>
    </row>
    <row r="3171" spans="1:10">
      <c r="A3171">
        <v>3162</v>
      </c>
      <c r="B3171" s="13">
        <f t="shared" si="199"/>
        <v>0</v>
      </c>
      <c r="C3171" s="13">
        <f t="shared" si="200"/>
        <v>0</v>
      </c>
      <c r="D3171" s="13"/>
      <c r="E3171" s="13">
        <f t="shared" si="201"/>
        <v>0</v>
      </c>
      <c r="G3171" s="13">
        <f>(IF(E3171&gt;SUM($C$6,$C$5,Sec!J3171),SUM($C$5,$C$6,Sec!J3171),E3171))</f>
        <v>0</v>
      </c>
      <c r="I3171">
        <f t="shared" si="202"/>
        <v>0</v>
      </c>
      <c r="J3171" s="13">
        <f>IF(G3171&lt;SUM($C$5:$C$6,Sec!J3171),((SUM($C$5,$C$6,-G3171,(Rate*Sec!J3171)))*Rate),0)</f>
        <v>0</v>
      </c>
    </row>
    <row r="3172" spans="1:10">
      <c r="A3172">
        <v>3163</v>
      </c>
      <c r="B3172" s="13">
        <f t="shared" si="199"/>
        <v>0</v>
      </c>
      <c r="C3172" s="13">
        <f t="shared" si="200"/>
        <v>0</v>
      </c>
      <c r="D3172" s="13"/>
      <c r="E3172" s="13">
        <f t="shared" si="201"/>
        <v>0</v>
      </c>
      <c r="G3172" s="13">
        <f>(IF(E3172&gt;SUM($C$6,$C$5,Sec!J3172),SUM($C$5,$C$6,Sec!J3172),E3172))</f>
        <v>0</v>
      </c>
      <c r="I3172">
        <f t="shared" si="202"/>
        <v>0</v>
      </c>
      <c r="J3172" s="13">
        <f>IF(G3172&lt;SUM($C$5:$C$6,Sec!J3172),((SUM($C$5,$C$6,-G3172,(Rate*Sec!J3172)))*Rate),0)</f>
        <v>0</v>
      </c>
    </row>
    <row r="3173" spans="1:10">
      <c r="A3173">
        <v>3164</v>
      </c>
      <c r="B3173" s="13">
        <f t="shared" si="199"/>
        <v>0</v>
      </c>
      <c r="C3173" s="13">
        <f t="shared" si="200"/>
        <v>0</v>
      </c>
      <c r="D3173" s="13"/>
      <c r="E3173" s="13">
        <f t="shared" si="201"/>
        <v>0</v>
      </c>
      <c r="G3173" s="13">
        <f>(IF(E3173&gt;SUM($C$6,$C$5,Sec!J3173),SUM($C$5,$C$6,Sec!J3173),E3173))</f>
        <v>0</v>
      </c>
      <c r="I3173">
        <f t="shared" si="202"/>
        <v>0</v>
      </c>
      <c r="J3173" s="13">
        <f>IF(G3173&lt;SUM($C$5:$C$6,Sec!J3173),((SUM($C$5,$C$6,-G3173,(Rate*Sec!J3173)))*Rate),0)</f>
        <v>0</v>
      </c>
    </row>
    <row r="3174" spans="1:10">
      <c r="A3174">
        <v>3165</v>
      </c>
      <c r="B3174" s="13">
        <f t="shared" si="199"/>
        <v>0</v>
      </c>
      <c r="C3174" s="13">
        <f t="shared" si="200"/>
        <v>0</v>
      </c>
      <c r="D3174" s="13"/>
      <c r="E3174" s="13">
        <f t="shared" si="201"/>
        <v>0</v>
      </c>
      <c r="G3174" s="13">
        <f>(IF(E3174&gt;SUM($C$6,$C$5,Sec!J3174),SUM($C$5,$C$6,Sec!J3174),E3174))</f>
        <v>0</v>
      </c>
      <c r="I3174">
        <f t="shared" si="202"/>
        <v>0</v>
      </c>
      <c r="J3174" s="13">
        <f>IF(G3174&lt;SUM($C$5:$C$6,Sec!J3174),((SUM($C$5,$C$6,-G3174,(Rate*Sec!J3174)))*Rate),0)</f>
        <v>0</v>
      </c>
    </row>
    <row r="3175" spans="1:10">
      <c r="A3175">
        <v>3166</v>
      </c>
      <c r="B3175" s="13">
        <f t="shared" si="199"/>
        <v>0</v>
      </c>
      <c r="C3175" s="13">
        <f t="shared" si="200"/>
        <v>0</v>
      </c>
      <c r="D3175" s="13"/>
      <c r="E3175" s="13">
        <f t="shared" si="201"/>
        <v>0</v>
      </c>
      <c r="G3175" s="13">
        <f>(IF(E3175&gt;SUM($C$6,$C$5,Sec!J3175),SUM($C$5,$C$6,Sec!J3175),E3175))</f>
        <v>0</v>
      </c>
      <c r="I3175">
        <f t="shared" si="202"/>
        <v>0</v>
      </c>
      <c r="J3175" s="13">
        <f>IF(G3175&lt;SUM($C$5:$C$6,Sec!J3175),((SUM($C$5,$C$6,-G3175,(Rate*Sec!J3175)))*Rate),0)</f>
        <v>0</v>
      </c>
    </row>
    <row r="3176" spans="1:10">
      <c r="A3176">
        <v>3167</v>
      </c>
      <c r="B3176" s="13">
        <f t="shared" si="199"/>
        <v>0</v>
      </c>
      <c r="C3176" s="13">
        <f t="shared" si="200"/>
        <v>0</v>
      </c>
      <c r="D3176" s="13"/>
      <c r="E3176" s="13">
        <f t="shared" si="201"/>
        <v>0</v>
      </c>
      <c r="G3176" s="13">
        <f>(IF(E3176&gt;SUM($C$6,$C$5,Sec!J3176),SUM($C$5,$C$6,Sec!J3176),E3176))</f>
        <v>0</v>
      </c>
      <c r="I3176">
        <f t="shared" si="202"/>
        <v>0</v>
      </c>
      <c r="J3176" s="13">
        <f>IF(G3176&lt;SUM($C$5:$C$6,Sec!J3176),((SUM($C$5,$C$6,-G3176,(Rate*Sec!J3176)))*Rate),0)</f>
        <v>0</v>
      </c>
    </row>
    <row r="3177" spans="1:10">
      <c r="A3177">
        <v>3168</v>
      </c>
      <c r="B3177" s="13">
        <f t="shared" si="199"/>
        <v>0</v>
      </c>
      <c r="C3177" s="13">
        <f t="shared" si="200"/>
        <v>0</v>
      </c>
      <c r="D3177" s="13"/>
      <c r="E3177" s="13">
        <f t="shared" si="201"/>
        <v>0</v>
      </c>
      <c r="G3177" s="13">
        <f>(IF(E3177&gt;SUM($C$6,$C$5,Sec!J3177),SUM($C$5,$C$6,Sec!J3177),E3177))</f>
        <v>0</v>
      </c>
      <c r="I3177">
        <f t="shared" si="202"/>
        <v>0</v>
      </c>
      <c r="J3177" s="13">
        <f>IF(G3177&lt;SUM($C$5:$C$6,Sec!J3177),((SUM($C$5,$C$6,-G3177,(Rate*Sec!J3177)))*Rate),0)</f>
        <v>0</v>
      </c>
    </row>
    <row r="3178" spans="1:10">
      <c r="A3178">
        <v>3169</v>
      </c>
      <c r="B3178" s="13">
        <f t="shared" si="199"/>
        <v>0</v>
      </c>
      <c r="C3178" s="13">
        <f t="shared" si="200"/>
        <v>0</v>
      </c>
      <c r="D3178" s="13"/>
      <c r="E3178" s="13">
        <f t="shared" si="201"/>
        <v>0</v>
      </c>
      <c r="G3178" s="13">
        <f>(IF(E3178&gt;SUM($C$6,$C$5,Sec!J3178),SUM($C$5,$C$6,Sec!J3178),E3178))</f>
        <v>0</v>
      </c>
      <c r="I3178">
        <f t="shared" si="202"/>
        <v>0</v>
      </c>
      <c r="J3178" s="13">
        <f>IF(G3178&lt;SUM($C$5:$C$6,Sec!J3178),((SUM($C$5,$C$6,-G3178,(Rate*Sec!J3178)))*Rate),0)</f>
        <v>0</v>
      </c>
    </row>
    <row r="3179" spans="1:10">
      <c r="A3179">
        <v>3170</v>
      </c>
      <c r="B3179" s="13">
        <f t="shared" si="199"/>
        <v>0</v>
      </c>
      <c r="C3179" s="13">
        <f t="shared" si="200"/>
        <v>0</v>
      </c>
      <c r="D3179" s="13"/>
      <c r="E3179" s="13">
        <f t="shared" si="201"/>
        <v>0</v>
      </c>
      <c r="G3179" s="13">
        <f>(IF(E3179&gt;SUM($C$6,$C$5,Sec!J3179),SUM($C$5,$C$6,Sec!J3179),E3179))</f>
        <v>0</v>
      </c>
      <c r="I3179">
        <f t="shared" si="202"/>
        <v>0</v>
      </c>
      <c r="J3179" s="13">
        <f>IF(G3179&lt;SUM($C$5:$C$6,Sec!J3179),((SUM($C$5,$C$6,-G3179,(Rate*Sec!J3179)))*Rate),0)</f>
        <v>0</v>
      </c>
    </row>
    <row r="3180" spans="1:10">
      <c r="A3180">
        <v>3171</v>
      </c>
      <c r="B3180" s="13">
        <f t="shared" si="199"/>
        <v>0</v>
      </c>
      <c r="C3180" s="13">
        <f t="shared" si="200"/>
        <v>0</v>
      </c>
      <c r="D3180" s="13"/>
      <c r="E3180" s="13">
        <f t="shared" si="201"/>
        <v>0</v>
      </c>
      <c r="G3180" s="13">
        <f>(IF(E3180&gt;SUM($C$6,$C$5,Sec!J3180),SUM($C$5,$C$6,Sec!J3180),E3180))</f>
        <v>0</v>
      </c>
      <c r="I3180">
        <f t="shared" si="202"/>
        <v>0</v>
      </c>
      <c r="J3180" s="13">
        <f>IF(G3180&lt;SUM($C$5:$C$6,Sec!J3180),((SUM($C$5,$C$6,-G3180,(Rate*Sec!J3180)))*Rate),0)</f>
        <v>0</v>
      </c>
    </row>
    <row r="3181" spans="1:10">
      <c r="A3181">
        <v>3172</v>
      </c>
      <c r="B3181" s="13">
        <f t="shared" si="199"/>
        <v>0</v>
      </c>
      <c r="C3181" s="13">
        <f t="shared" si="200"/>
        <v>0</v>
      </c>
      <c r="D3181" s="13"/>
      <c r="E3181" s="13">
        <f t="shared" si="201"/>
        <v>0</v>
      </c>
      <c r="G3181" s="13">
        <f>(IF(E3181&gt;SUM($C$6,$C$5,Sec!J3181),SUM($C$5,$C$6,Sec!J3181),E3181))</f>
        <v>0</v>
      </c>
      <c r="I3181">
        <f t="shared" si="202"/>
        <v>0</v>
      </c>
      <c r="J3181" s="13">
        <f>IF(G3181&lt;SUM($C$5:$C$6,Sec!J3181),((SUM($C$5,$C$6,-G3181,(Rate*Sec!J3181)))*Rate),0)</f>
        <v>0</v>
      </c>
    </row>
    <row r="3182" spans="1:10">
      <c r="A3182">
        <v>3173</v>
      </c>
      <c r="B3182" s="13">
        <f t="shared" ref="B3182:B3245" si="203">IF(SUM(E3181,-G3181)&lt;0,0,SUM(E3181,-G3181))</f>
        <v>0</v>
      </c>
      <c r="C3182" s="13">
        <f t="shared" ref="C3182:C3245" si="204">(B3182*$C$4)/12</f>
        <v>0</v>
      </c>
      <c r="D3182" s="13"/>
      <c r="E3182" s="13">
        <f t="shared" ref="E3182:E3245" si="205">SUM(C3182,B3182)</f>
        <v>0</v>
      </c>
      <c r="G3182" s="13">
        <f>(IF(E3182&gt;SUM($C$6,$C$5,Sec!J3182),SUM($C$5,$C$6,Sec!J3182),E3182))</f>
        <v>0</v>
      </c>
      <c r="I3182">
        <f t="shared" ref="I3182:I3245" si="206">IF(E3182&gt;0,1,0)</f>
        <v>0</v>
      </c>
      <c r="J3182" s="13">
        <f>IF(G3182&lt;SUM($C$5:$C$6,Sec!J3182),((SUM($C$5,$C$6,-G3182,(Rate*Sec!J3182)))*Rate),0)</f>
        <v>0</v>
      </c>
    </row>
    <row r="3183" spans="1:10">
      <c r="A3183">
        <v>3174</v>
      </c>
      <c r="B3183" s="13">
        <f t="shared" si="203"/>
        <v>0</v>
      </c>
      <c r="C3183" s="13">
        <f t="shared" si="204"/>
        <v>0</v>
      </c>
      <c r="D3183" s="13"/>
      <c r="E3183" s="13">
        <f t="shared" si="205"/>
        <v>0</v>
      </c>
      <c r="G3183" s="13">
        <f>(IF(E3183&gt;SUM($C$6,$C$5,Sec!J3183),SUM($C$5,$C$6,Sec!J3183),E3183))</f>
        <v>0</v>
      </c>
      <c r="I3183">
        <f t="shared" si="206"/>
        <v>0</v>
      </c>
      <c r="J3183" s="13">
        <f>IF(G3183&lt;SUM($C$5:$C$6,Sec!J3183),((SUM($C$5,$C$6,-G3183,(Rate*Sec!J3183)))*Rate),0)</f>
        <v>0</v>
      </c>
    </row>
    <row r="3184" spans="1:10">
      <c r="A3184">
        <v>3175</v>
      </c>
      <c r="B3184" s="13">
        <f t="shared" si="203"/>
        <v>0</v>
      </c>
      <c r="C3184" s="13">
        <f t="shared" si="204"/>
        <v>0</v>
      </c>
      <c r="D3184" s="13"/>
      <c r="E3184" s="13">
        <f t="shared" si="205"/>
        <v>0</v>
      </c>
      <c r="G3184" s="13">
        <f>(IF(E3184&gt;SUM($C$6,$C$5,Sec!J3184),SUM($C$5,$C$6,Sec!J3184),E3184))</f>
        <v>0</v>
      </c>
      <c r="I3184">
        <f t="shared" si="206"/>
        <v>0</v>
      </c>
      <c r="J3184" s="13">
        <f>IF(G3184&lt;SUM($C$5:$C$6,Sec!J3184),((SUM($C$5,$C$6,-G3184,(Rate*Sec!J3184)))*Rate),0)</f>
        <v>0</v>
      </c>
    </row>
    <row r="3185" spans="1:10">
      <c r="A3185">
        <v>3176</v>
      </c>
      <c r="B3185" s="13">
        <f t="shared" si="203"/>
        <v>0</v>
      </c>
      <c r="C3185" s="13">
        <f t="shared" si="204"/>
        <v>0</v>
      </c>
      <c r="D3185" s="13"/>
      <c r="E3185" s="13">
        <f t="shared" si="205"/>
        <v>0</v>
      </c>
      <c r="G3185" s="13">
        <f>(IF(E3185&gt;SUM($C$6,$C$5,Sec!J3185),SUM($C$5,$C$6,Sec!J3185),E3185))</f>
        <v>0</v>
      </c>
      <c r="I3185">
        <f t="shared" si="206"/>
        <v>0</v>
      </c>
      <c r="J3185" s="13">
        <f>IF(G3185&lt;SUM($C$5:$C$6,Sec!J3185),((SUM($C$5,$C$6,-G3185,(Rate*Sec!J3185)))*Rate),0)</f>
        <v>0</v>
      </c>
    </row>
    <row r="3186" spans="1:10">
      <c r="A3186">
        <v>3177</v>
      </c>
      <c r="B3186" s="13">
        <f t="shared" si="203"/>
        <v>0</v>
      </c>
      <c r="C3186" s="13">
        <f t="shared" si="204"/>
        <v>0</v>
      </c>
      <c r="D3186" s="13"/>
      <c r="E3186" s="13">
        <f t="shared" si="205"/>
        <v>0</v>
      </c>
      <c r="G3186" s="13">
        <f>(IF(E3186&gt;SUM($C$6,$C$5,Sec!J3186),SUM($C$5,$C$6,Sec!J3186),E3186))</f>
        <v>0</v>
      </c>
      <c r="I3186">
        <f t="shared" si="206"/>
        <v>0</v>
      </c>
      <c r="J3186" s="13">
        <f>IF(G3186&lt;SUM($C$5:$C$6,Sec!J3186),((SUM($C$5,$C$6,-G3186,(Rate*Sec!J3186)))*Rate),0)</f>
        <v>0</v>
      </c>
    </row>
    <row r="3187" spans="1:10">
      <c r="A3187">
        <v>3178</v>
      </c>
      <c r="B3187" s="13">
        <f t="shared" si="203"/>
        <v>0</v>
      </c>
      <c r="C3187" s="13">
        <f t="shared" si="204"/>
        <v>0</v>
      </c>
      <c r="D3187" s="13"/>
      <c r="E3187" s="13">
        <f t="shared" si="205"/>
        <v>0</v>
      </c>
      <c r="G3187" s="13">
        <f>(IF(E3187&gt;SUM($C$6,$C$5,Sec!J3187),SUM($C$5,$C$6,Sec!J3187),E3187))</f>
        <v>0</v>
      </c>
      <c r="I3187">
        <f t="shared" si="206"/>
        <v>0</v>
      </c>
      <c r="J3187" s="13">
        <f>IF(G3187&lt;SUM($C$5:$C$6,Sec!J3187),((SUM($C$5,$C$6,-G3187,(Rate*Sec!J3187)))*Rate),0)</f>
        <v>0</v>
      </c>
    </row>
    <row r="3188" spans="1:10">
      <c r="A3188">
        <v>3179</v>
      </c>
      <c r="B3188" s="13">
        <f t="shared" si="203"/>
        <v>0</v>
      </c>
      <c r="C3188" s="13">
        <f t="shared" si="204"/>
        <v>0</v>
      </c>
      <c r="D3188" s="13"/>
      <c r="E3188" s="13">
        <f t="shared" si="205"/>
        <v>0</v>
      </c>
      <c r="G3188" s="13">
        <f>(IF(E3188&gt;SUM($C$6,$C$5,Sec!J3188),SUM($C$5,$C$6,Sec!J3188),E3188))</f>
        <v>0</v>
      </c>
      <c r="I3188">
        <f t="shared" si="206"/>
        <v>0</v>
      </c>
      <c r="J3188" s="13">
        <f>IF(G3188&lt;SUM($C$5:$C$6,Sec!J3188),((SUM($C$5,$C$6,-G3188,(Rate*Sec!J3188)))*Rate),0)</f>
        <v>0</v>
      </c>
    </row>
    <row r="3189" spans="1:10">
      <c r="A3189">
        <v>3180</v>
      </c>
      <c r="B3189" s="13">
        <f t="shared" si="203"/>
        <v>0</v>
      </c>
      <c r="C3189" s="13">
        <f t="shared" si="204"/>
        <v>0</v>
      </c>
      <c r="D3189" s="13"/>
      <c r="E3189" s="13">
        <f t="shared" si="205"/>
        <v>0</v>
      </c>
      <c r="G3189" s="13">
        <f>(IF(E3189&gt;SUM($C$6,$C$5,Sec!J3189),SUM($C$5,$C$6,Sec!J3189),E3189))</f>
        <v>0</v>
      </c>
      <c r="I3189">
        <f t="shared" si="206"/>
        <v>0</v>
      </c>
      <c r="J3189" s="13">
        <f>IF(G3189&lt;SUM($C$5:$C$6,Sec!J3189),((SUM($C$5,$C$6,-G3189,(Rate*Sec!J3189)))*Rate),0)</f>
        <v>0</v>
      </c>
    </row>
    <row r="3190" spans="1:10">
      <c r="A3190">
        <v>3181</v>
      </c>
      <c r="B3190" s="13">
        <f t="shared" si="203"/>
        <v>0</v>
      </c>
      <c r="C3190" s="13">
        <f t="shared" si="204"/>
        <v>0</v>
      </c>
      <c r="D3190" s="13"/>
      <c r="E3190" s="13">
        <f t="shared" si="205"/>
        <v>0</v>
      </c>
      <c r="G3190" s="13">
        <f>(IF(E3190&gt;SUM($C$6,$C$5,Sec!J3190),SUM($C$5,$C$6,Sec!J3190),E3190))</f>
        <v>0</v>
      </c>
      <c r="I3190">
        <f t="shared" si="206"/>
        <v>0</v>
      </c>
      <c r="J3190" s="13">
        <f>IF(G3190&lt;SUM($C$5:$C$6,Sec!J3190),((SUM($C$5,$C$6,-G3190,(Rate*Sec!J3190)))*Rate),0)</f>
        <v>0</v>
      </c>
    </row>
    <row r="3191" spans="1:10">
      <c r="A3191">
        <v>3182</v>
      </c>
      <c r="B3191" s="13">
        <f t="shared" si="203"/>
        <v>0</v>
      </c>
      <c r="C3191" s="13">
        <f t="shared" si="204"/>
        <v>0</v>
      </c>
      <c r="D3191" s="13"/>
      <c r="E3191" s="13">
        <f t="shared" si="205"/>
        <v>0</v>
      </c>
      <c r="G3191" s="13">
        <f>(IF(E3191&gt;SUM($C$6,$C$5,Sec!J3191),SUM($C$5,$C$6,Sec!J3191),E3191))</f>
        <v>0</v>
      </c>
      <c r="I3191">
        <f t="shared" si="206"/>
        <v>0</v>
      </c>
      <c r="J3191" s="13">
        <f>IF(G3191&lt;SUM($C$5:$C$6,Sec!J3191),((SUM($C$5,$C$6,-G3191,(Rate*Sec!J3191)))*Rate),0)</f>
        <v>0</v>
      </c>
    </row>
    <row r="3192" spans="1:10">
      <c r="A3192">
        <v>3183</v>
      </c>
      <c r="B3192" s="13">
        <f t="shared" si="203"/>
        <v>0</v>
      </c>
      <c r="C3192" s="13">
        <f t="shared" si="204"/>
        <v>0</v>
      </c>
      <c r="D3192" s="13"/>
      <c r="E3192" s="13">
        <f t="shared" si="205"/>
        <v>0</v>
      </c>
      <c r="G3192" s="13">
        <f>(IF(E3192&gt;SUM($C$6,$C$5,Sec!J3192),SUM($C$5,$C$6,Sec!J3192),E3192))</f>
        <v>0</v>
      </c>
      <c r="I3192">
        <f t="shared" si="206"/>
        <v>0</v>
      </c>
      <c r="J3192" s="13">
        <f>IF(G3192&lt;SUM($C$5:$C$6,Sec!J3192),((SUM($C$5,$C$6,-G3192,(Rate*Sec!J3192)))*Rate),0)</f>
        <v>0</v>
      </c>
    </row>
    <row r="3193" spans="1:10">
      <c r="A3193">
        <v>3184</v>
      </c>
      <c r="B3193" s="13">
        <f t="shared" si="203"/>
        <v>0</v>
      </c>
      <c r="C3193" s="13">
        <f t="shared" si="204"/>
        <v>0</v>
      </c>
      <c r="D3193" s="13"/>
      <c r="E3193" s="13">
        <f t="shared" si="205"/>
        <v>0</v>
      </c>
      <c r="G3193" s="13">
        <f>(IF(E3193&gt;SUM($C$6,$C$5,Sec!J3193),SUM($C$5,$C$6,Sec!J3193),E3193))</f>
        <v>0</v>
      </c>
      <c r="I3193">
        <f t="shared" si="206"/>
        <v>0</v>
      </c>
      <c r="J3193" s="13">
        <f>IF(G3193&lt;SUM($C$5:$C$6,Sec!J3193),((SUM($C$5,$C$6,-G3193,(Rate*Sec!J3193)))*Rate),0)</f>
        <v>0</v>
      </c>
    </row>
    <row r="3194" spans="1:10">
      <c r="A3194">
        <v>3185</v>
      </c>
      <c r="B3194" s="13">
        <f t="shared" si="203"/>
        <v>0</v>
      </c>
      <c r="C3194" s="13">
        <f t="shared" si="204"/>
        <v>0</v>
      </c>
      <c r="D3194" s="13"/>
      <c r="E3194" s="13">
        <f t="shared" si="205"/>
        <v>0</v>
      </c>
      <c r="G3194" s="13">
        <f>(IF(E3194&gt;SUM($C$6,$C$5,Sec!J3194),SUM($C$5,$C$6,Sec!J3194),E3194))</f>
        <v>0</v>
      </c>
      <c r="I3194">
        <f t="shared" si="206"/>
        <v>0</v>
      </c>
      <c r="J3194" s="13">
        <f>IF(G3194&lt;SUM($C$5:$C$6,Sec!J3194),((SUM($C$5,$C$6,-G3194,(Rate*Sec!J3194)))*Rate),0)</f>
        <v>0</v>
      </c>
    </row>
    <row r="3195" spans="1:10">
      <c r="A3195">
        <v>3186</v>
      </c>
      <c r="B3195" s="13">
        <f t="shared" si="203"/>
        <v>0</v>
      </c>
      <c r="C3195" s="13">
        <f t="shared" si="204"/>
        <v>0</v>
      </c>
      <c r="D3195" s="13"/>
      <c r="E3195" s="13">
        <f t="shared" si="205"/>
        <v>0</v>
      </c>
      <c r="G3195" s="13">
        <f>(IF(E3195&gt;SUM($C$6,$C$5,Sec!J3195),SUM($C$5,$C$6,Sec!J3195),E3195))</f>
        <v>0</v>
      </c>
      <c r="I3195">
        <f t="shared" si="206"/>
        <v>0</v>
      </c>
      <c r="J3195" s="13">
        <f>IF(G3195&lt;SUM($C$5:$C$6,Sec!J3195),((SUM($C$5,$C$6,-G3195,(Rate*Sec!J3195)))*Rate),0)</f>
        <v>0</v>
      </c>
    </row>
    <row r="3196" spans="1:10">
      <c r="A3196">
        <v>3187</v>
      </c>
      <c r="B3196" s="13">
        <f t="shared" si="203"/>
        <v>0</v>
      </c>
      <c r="C3196" s="13">
        <f t="shared" si="204"/>
        <v>0</v>
      </c>
      <c r="D3196" s="13"/>
      <c r="E3196" s="13">
        <f t="shared" si="205"/>
        <v>0</v>
      </c>
      <c r="G3196" s="13">
        <f>(IF(E3196&gt;SUM($C$6,$C$5,Sec!J3196),SUM($C$5,$C$6,Sec!J3196),E3196))</f>
        <v>0</v>
      </c>
      <c r="I3196">
        <f t="shared" si="206"/>
        <v>0</v>
      </c>
      <c r="J3196" s="13">
        <f>IF(G3196&lt;SUM($C$5:$C$6,Sec!J3196),((SUM($C$5,$C$6,-G3196,(Rate*Sec!J3196)))*Rate),0)</f>
        <v>0</v>
      </c>
    </row>
    <row r="3197" spans="1:10">
      <c r="A3197">
        <v>3188</v>
      </c>
      <c r="B3197" s="13">
        <f t="shared" si="203"/>
        <v>0</v>
      </c>
      <c r="C3197" s="13">
        <f t="shared" si="204"/>
        <v>0</v>
      </c>
      <c r="D3197" s="13"/>
      <c r="E3197" s="13">
        <f t="shared" si="205"/>
        <v>0</v>
      </c>
      <c r="G3197" s="13">
        <f>(IF(E3197&gt;SUM($C$6,$C$5,Sec!J3197),SUM($C$5,$C$6,Sec!J3197),E3197))</f>
        <v>0</v>
      </c>
      <c r="I3197">
        <f t="shared" si="206"/>
        <v>0</v>
      </c>
      <c r="J3197" s="13">
        <f>IF(G3197&lt;SUM($C$5:$C$6,Sec!J3197),((SUM($C$5,$C$6,-G3197,(Rate*Sec!J3197)))*Rate),0)</f>
        <v>0</v>
      </c>
    </row>
    <row r="3198" spans="1:10">
      <c r="A3198">
        <v>3189</v>
      </c>
      <c r="B3198" s="13">
        <f t="shared" si="203"/>
        <v>0</v>
      </c>
      <c r="C3198" s="13">
        <f t="shared" si="204"/>
        <v>0</v>
      </c>
      <c r="D3198" s="13"/>
      <c r="E3198" s="13">
        <f t="shared" si="205"/>
        <v>0</v>
      </c>
      <c r="G3198" s="13">
        <f>(IF(E3198&gt;SUM($C$6,$C$5,Sec!J3198),SUM($C$5,$C$6,Sec!J3198),E3198))</f>
        <v>0</v>
      </c>
      <c r="I3198">
        <f t="shared" si="206"/>
        <v>0</v>
      </c>
      <c r="J3198" s="13">
        <f>IF(G3198&lt;SUM($C$5:$C$6,Sec!J3198),((SUM($C$5,$C$6,-G3198,(Rate*Sec!J3198)))*Rate),0)</f>
        <v>0</v>
      </c>
    </row>
    <row r="3199" spans="1:10">
      <c r="A3199">
        <v>3190</v>
      </c>
      <c r="B3199" s="13">
        <f t="shared" si="203"/>
        <v>0</v>
      </c>
      <c r="C3199" s="13">
        <f t="shared" si="204"/>
        <v>0</v>
      </c>
      <c r="D3199" s="13"/>
      <c r="E3199" s="13">
        <f t="shared" si="205"/>
        <v>0</v>
      </c>
      <c r="G3199" s="13">
        <f>(IF(E3199&gt;SUM($C$6,$C$5,Sec!J3199),SUM($C$5,$C$6,Sec!J3199),E3199))</f>
        <v>0</v>
      </c>
      <c r="I3199">
        <f t="shared" si="206"/>
        <v>0</v>
      </c>
      <c r="J3199" s="13">
        <f>IF(G3199&lt;SUM($C$5:$C$6,Sec!J3199),((SUM($C$5,$C$6,-G3199,(Rate*Sec!J3199)))*Rate),0)</f>
        <v>0</v>
      </c>
    </row>
    <row r="3200" spans="1:10">
      <c r="A3200">
        <v>3191</v>
      </c>
      <c r="B3200" s="13">
        <f t="shared" si="203"/>
        <v>0</v>
      </c>
      <c r="C3200" s="13">
        <f t="shared" si="204"/>
        <v>0</v>
      </c>
      <c r="D3200" s="13"/>
      <c r="E3200" s="13">
        <f t="shared" si="205"/>
        <v>0</v>
      </c>
      <c r="G3200" s="13">
        <f>(IF(E3200&gt;SUM($C$6,$C$5,Sec!J3200),SUM($C$5,$C$6,Sec!J3200),E3200))</f>
        <v>0</v>
      </c>
      <c r="I3200">
        <f t="shared" si="206"/>
        <v>0</v>
      </c>
      <c r="J3200" s="13">
        <f>IF(G3200&lt;SUM($C$5:$C$6,Sec!J3200),((SUM($C$5,$C$6,-G3200,(Rate*Sec!J3200)))*Rate),0)</f>
        <v>0</v>
      </c>
    </row>
    <row r="3201" spans="1:10">
      <c r="A3201">
        <v>3192</v>
      </c>
      <c r="B3201" s="13">
        <f t="shared" si="203"/>
        <v>0</v>
      </c>
      <c r="C3201" s="13">
        <f t="shared" si="204"/>
        <v>0</v>
      </c>
      <c r="D3201" s="13"/>
      <c r="E3201" s="13">
        <f t="shared" si="205"/>
        <v>0</v>
      </c>
      <c r="G3201" s="13">
        <f>(IF(E3201&gt;SUM($C$6,$C$5,Sec!J3201),SUM($C$5,$C$6,Sec!J3201),E3201))</f>
        <v>0</v>
      </c>
      <c r="I3201">
        <f t="shared" si="206"/>
        <v>0</v>
      </c>
      <c r="J3201" s="13">
        <f>IF(G3201&lt;SUM($C$5:$C$6,Sec!J3201),((SUM($C$5,$C$6,-G3201,(Rate*Sec!J3201)))*Rate),0)</f>
        <v>0</v>
      </c>
    </row>
    <row r="3202" spans="1:10">
      <c r="A3202">
        <v>3193</v>
      </c>
      <c r="B3202" s="13">
        <f t="shared" si="203"/>
        <v>0</v>
      </c>
      <c r="C3202" s="13">
        <f t="shared" si="204"/>
        <v>0</v>
      </c>
      <c r="D3202" s="13"/>
      <c r="E3202" s="13">
        <f t="shared" si="205"/>
        <v>0</v>
      </c>
      <c r="G3202" s="13">
        <f>(IF(E3202&gt;SUM($C$6,$C$5,Sec!J3202),SUM($C$5,$C$6,Sec!J3202),E3202))</f>
        <v>0</v>
      </c>
      <c r="I3202">
        <f t="shared" si="206"/>
        <v>0</v>
      </c>
      <c r="J3202" s="13">
        <f>IF(G3202&lt;SUM($C$5:$C$6,Sec!J3202),((SUM($C$5,$C$6,-G3202,(Rate*Sec!J3202)))*Rate),0)</f>
        <v>0</v>
      </c>
    </row>
    <row r="3203" spans="1:10">
      <c r="A3203">
        <v>3194</v>
      </c>
      <c r="B3203" s="13">
        <f t="shared" si="203"/>
        <v>0</v>
      </c>
      <c r="C3203" s="13">
        <f t="shared" si="204"/>
        <v>0</v>
      </c>
      <c r="D3203" s="13"/>
      <c r="E3203" s="13">
        <f t="shared" si="205"/>
        <v>0</v>
      </c>
      <c r="G3203" s="13">
        <f>(IF(E3203&gt;SUM($C$6,$C$5,Sec!J3203),SUM($C$5,$C$6,Sec!J3203),E3203))</f>
        <v>0</v>
      </c>
      <c r="I3203">
        <f t="shared" si="206"/>
        <v>0</v>
      </c>
      <c r="J3203" s="13">
        <f>IF(G3203&lt;SUM($C$5:$C$6,Sec!J3203),((SUM($C$5,$C$6,-G3203,(Rate*Sec!J3203)))*Rate),0)</f>
        <v>0</v>
      </c>
    </row>
    <row r="3204" spans="1:10">
      <c r="A3204">
        <v>3195</v>
      </c>
      <c r="B3204" s="13">
        <f t="shared" si="203"/>
        <v>0</v>
      </c>
      <c r="C3204" s="13">
        <f t="shared" si="204"/>
        <v>0</v>
      </c>
      <c r="D3204" s="13"/>
      <c r="E3204" s="13">
        <f t="shared" si="205"/>
        <v>0</v>
      </c>
      <c r="G3204" s="13">
        <f>(IF(E3204&gt;SUM($C$6,$C$5,Sec!J3204),SUM($C$5,$C$6,Sec!J3204),E3204))</f>
        <v>0</v>
      </c>
      <c r="I3204">
        <f t="shared" si="206"/>
        <v>0</v>
      </c>
      <c r="J3204" s="13">
        <f>IF(G3204&lt;SUM($C$5:$C$6,Sec!J3204),((SUM($C$5,$C$6,-G3204,(Rate*Sec!J3204)))*Rate),0)</f>
        <v>0</v>
      </c>
    </row>
    <row r="3205" spans="1:10">
      <c r="A3205">
        <v>3196</v>
      </c>
      <c r="B3205" s="13">
        <f t="shared" si="203"/>
        <v>0</v>
      </c>
      <c r="C3205" s="13">
        <f t="shared" si="204"/>
        <v>0</v>
      </c>
      <c r="D3205" s="13"/>
      <c r="E3205" s="13">
        <f t="shared" si="205"/>
        <v>0</v>
      </c>
      <c r="G3205" s="13">
        <f>(IF(E3205&gt;SUM($C$6,$C$5,Sec!J3205),SUM($C$5,$C$6,Sec!J3205),E3205))</f>
        <v>0</v>
      </c>
      <c r="I3205">
        <f t="shared" si="206"/>
        <v>0</v>
      </c>
      <c r="J3205" s="13">
        <f>IF(G3205&lt;SUM($C$5:$C$6,Sec!J3205),((SUM($C$5,$C$6,-G3205,(Rate*Sec!J3205)))*Rate),0)</f>
        <v>0</v>
      </c>
    </row>
    <row r="3206" spans="1:10">
      <c r="A3206">
        <v>3197</v>
      </c>
      <c r="B3206" s="13">
        <f t="shared" si="203"/>
        <v>0</v>
      </c>
      <c r="C3206" s="13">
        <f t="shared" si="204"/>
        <v>0</v>
      </c>
      <c r="D3206" s="13"/>
      <c r="E3206" s="13">
        <f t="shared" si="205"/>
        <v>0</v>
      </c>
      <c r="G3206" s="13">
        <f>(IF(E3206&gt;SUM($C$6,$C$5,Sec!J3206),SUM($C$5,$C$6,Sec!J3206),E3206))</f>
        <v>0</v>
      </c>
      <c r="I3206">
        <f t="shared" si="206"/>
        <v>0</v>
      </c>
      <c r="J3206" s="13">
        <f>IF(G3206&lt;SUM($C$5:$C$6,Sec!J3206),((SUM($C$5,$C$6,-G3206,(Rate*Sec!J3206)))*Rate),0)</f>
        <v>0</v>
      </c>
    </row>
    <row r="3207" spans="1:10">
      <c r="A3207">
        <v>3198</v>
      </c>
      <c r="B3207" s="13">
        <f t="shared" si="203"/>
        <v>0</v>
      </c>
      <c r="C3207" s="13">
        <f t="shared" si="204"/>
        <v>0</v>
      </c>
      <c r="D3207" s="13"/>
      <c r="E3207" s="13">
        <f t="shared" si="205"/>
        <v>0</v>
      </c>
      <c r="G3207" s="13">
        <f>(IF(E3207&gt;SUM($C$6,$C$5,Sec!J3207),SUM($C$5,$C$6,Sec!J3207),E3207))</f>
        <v>0</v>
      </c>
      <c r="I3207">
        <f t="shared" si="206"/>
        <v>0</v>
      </c>
      <c r="J3207" s="13">
        <f>IF(G3207&lt;SUM($C$5:$C$6,Sec!J3207),((SUM($C$5,$C$6,-G3207,(Rate*Sec!J3207)))*Rate),0)</f>
        <v>0</v>
      </c>
    </row>
    <row r="3208" spans="1:10">
      <c r="A3208">
        <v>3199</v>
      </c>
      <c r="B3208" s="13">
        <f t="shared" si="203"/>
        <v>0</v>
      </c>
      <c r="C3208" s="13">
        <f t="shared" si="204"/>
        <v>0</v>
      </c>
      <c r="D3208" s="13"/>
      <c r="E3208" s="13">
        <f t="shared" si="205"/>
        <v>0</v>
      </c>
      <c r="G3208" s="13">
        <f>(IF(E3208&gt;SUM($C$6,$C$5,Sec!J3208),SUM($C$5,$C$6,Sec!J3208),E3208))</f>
        <v>0</v>
      </c>
      <c r="I3208">
        <f t="shared" si="206"/>
        <v>0</v>
      </c>
      <c r="J3208" s="13">
        <f>IF(G3208&lt;SUM($C$5:$C$6,Sec!J3208),((SUM($C$5,$C$6,-G3208,(Rate*Sec!J3208)))*Rate),0)</f>
        <v>0</v>
      </c>
    </row>
    <row r="3209" spans="1:10">
      <c r="A3209">
        <v>3200</v>
      </c>
      <c r="B3209" s="13">
        <f t="shared" si="203"/>
        <v>0</v>
      </c>
      <c r="C3209" s="13">
        <f t="shared" si="204"/>
        <v>0</v>
      </c>
      <c r="D3209" s="13"/>
      <c r="E3209" s="13">
        <f t="shared" si="205"/>
        <v>0</v>
      </c>
      <c r="G3209" s="13">
        <f>(IF(E3209&gt;SUM($C$6,$C$5,Sec!J3209),SUM($C$5,$C$6,Sec!J3209),E3209))</f>
        <v>0</v>
      </c>
      <c r="I3209">
        <f t="shared" si="206"/>
        <v>0</v>
      </c>
      <c r="J3209" s="13">
        <f>IF(G3209&lt;SUM($C$5:$C$6,Sec!J3209),((SUM($C$5,$C$6,-G3209,(Rate*Sec!J3209)))*Rate),0)</f>
        <v>0</v>
      </c>
    </row>
    <row r="3210" spans="1:10">
      <c r="A3210">
        <v>3201</v>
      </c>
      <c r="B3210" s="13">
        <f t="shared" si="203"/>
        <v>0</v>
      </c>
      <c r="C3210" s="13">
        <f t="shared" si="204"/>
        <v>0</v>
      </c>
      <c r="D3210" s="13"/>
      <c r="E3210" s="13">
        <f t="shared" si="205"/>
        <v>0</v>
      </c>
      <c r="G3210" s="13">
        <f>(IF(E3210&gt;SUM($C$6,$C$5,Sec!J3210),SUM($C$5,$C$6,Sec!J3210),E3210))</f>
        <v>0</v>
      </c>
      <c r="I3210">
        <f t="shared" si="206"/>
        <v>0</v>
      </c>
      <c r="J3210" s="13">
        <f>IF(G3210&lt;SUM($C$5:$C$6,Sec!J3210),((SUM($C$5,$C$6,-G3210,(Rate*Sec!J3210)))*Rate),0)</f>
        <v>0</v>
      </c>
    </row>
    <row r="3211" spans="1:10">
      <c r="A3211">
        <v>3202</v>
      </c>
      <c r="B3211" s="13">
        <f t="shared" si="203"/>
        <v>0</v>
      </c>
      <c r="C3211" s="13">
        <f t="shared" si="204"/>
        <v>0</v>
      </c>
      <c r="D3211" s="13"/>
      <c r="E3211" s="13">
        <f t="shared" si="205"/>
        <v>0</v>
      </c>
      <c r="G3211" s="13">
        <f>(IF(E3211&gt;SUM($C$6,$C$5,Sec!J3211),SUM($C$5,$C$6,Sec!J3211),E3211))</f>
        <v>0</v>
      </c>
      <c r="I3211">
        <f t="shared" si="206"/>
        <v>0</v>
      </c>
      <c r="J3211" s="13">
        <f>IF(G3211&lt;SUM($C$5:$C$6,Sec!J3211),((SUM($C$5,$C$6,-G3211,(Rate*Sec!J3211)))*Rate),0)</f>
        <v>0</v>
      </c>
    </row>
    <row r="3212" spans="1:10">
      <c r="A3212">
        <v>3203</v>
      </c>
      <c r="B3212" s="13">
        <f t="shared" si="203"/>
        <v>0</v>
      </c>
      <c r="C3212" s="13">
        <f t="shared" si="204"/>
        <v>0</v>
      </c>
      <c r="D3212" s="13"/>
      <c r="E3212" s="13">
        <f t="shared" si="205"/>
        <v>0</v>
      </c>
      <c r="G3212" s="13">
        <f>(IF(E3212&gt;SUM($C$6,$C$5,Sec!J3212),SUM($C$5,$C$6,Sec!J3212),E3212))</f>
        <v>0</v>
      </c>
      <c r="I3212">
        <f t="shared" si="206"/>
        <v>0</v>
      </c>
      <c r="J3212" s="13">
        <f>IF(G3212&lt;SUM($C$5:$C$6,Sec!J3212),((SUM($C$5,$C$6,-G3212,(Rate*Sec!J3212)))*Rate),0)</f>
        <v>0</v>
      </c>
    </row>
    <row r="3213" spans="1:10">
      <c r="A3213">
        <v>3204</v>
      </c>
      <c r="B3213" s="13">
        <f t="shared" si="203"/>
        <v>0</v>
      </c>
      <c r="C3213" s="13">
        <f t="shared" si="204"/>
        <v>0</v>
      </c>
      <c r="D3213" s="13"/>
      <c r="E3213" s="13">
        <f t="shared" si="205"/>
        <v>0</v>
      </c>
      <c r="G3213" s="13">
        <f>(IF(E3213&gt;SUM($C$6,$C$5,Sec!J3213),SUM($C$5,$C$6,Sec!J3213),E3213))</f>
        <v>0</v>
      </c>
      <c r="I3213">
        <f t="shared" si="206"/>
        <v>0</v>
      </c>
      <c r="J3213" s="13">
        <f>IF(G3213&lt;SUM($C$5:$C$6,Sec!J3213),((SUM($C$5,$C$6,-G3213,(Rate*Sec!J3213)))*Rate),0)</f>
        <v>0</v>
      </c>
    </row>
    <row r="3214" spans="1:10">
      <c r="A3214">
        <v>3205</v>
      </c>
      <c r="B3214" s="13">
        <f t="shared" si="203"/>
        <v>0</v>
      </c>
      <c r="C3214" s="13">
        <f t="shared" si="204"/>
        <v>0</v>
      </c>
      <c r="D3214" s="13"/>
      <c r="E3214" s="13">
        <f t="shared" si="205"/>
        <v>0</v>
      </c>
      <c r="G3214" s="13">
        <f>(IF(E3214&gt;SUM($C$6,$C$5,Sec!J3214),SUM($C$5,$C$6,Sec!J3214),E3214))</f>
        <v>0</v>
      </c>
      <c r="I3214">
        <f t="shared" si="206"/>
        <v>0</v>
      </c>
      <c r="J3214" s="13">
        <f>IF(G3214&lt;SUM($C$5:$C$6,Sec!J3214),((SUM($C$5,$C$6,-G3214,(Rate*Sec!J3214)))*Rate),0)</f>
        <v>0</v>
      </c>
    </row>
    <row r="3215" spans="1:10">
      <c r="A3215">
        <v>3206</v>
      </c>
      <c r="B3215" s="13">
        <f t="shared" si="203"/>
        <v>0</v>
      </c>
      <c r="C3215" s="13">
        <f t="shared" si="204"/>
        <v>0</v>
      </c>
      <c r="D3215" s="13"/>
      <c r="E3215" s="13">
        <f t="shared" si="205"/>
        <v>0</v>
      </c>
      <c r="G3215" s="13">
        <f>(IF(E3215&gt;SUM($C$6,$C$5,Sec!J3215),SUM($C$5,$C$6,Sec!J3215),E3215))</f>
        <v>0</v>
      </c>
      <c r="I3215">
        <f t="shared" si="206"/>
        <v>0</v>
      </c>
      <c r="J3215" s="13">
        <f>IF(G3215&lt;SUM($C$5:$C$6,Sec!J3215),((SUM($C$5,$C$6,-G3215,(Rate*Sec!J3215)))*Rate),0)</f>
        <v>0</v>
      </c>
    </row>
    <row r="3216" spans="1:10">
      <c r="A3216">
        <v>3207</v>
      </c>
      <c r="B3216" s="13">
        <f t="shared" si="203"/>
        <v>0</v>
      </c>
      <c r="C3216" s="13">
        <f t="shared" si="204"/>
        <v>0</v>
      </c>
      <c r="D3216" s="13"/>
      <c r="E3216" s="13">
        <f t="shared" si="205"/>
        <v>0</v>
      </c>
      <c r="G3216" s="13">
        <f>(IF(E3216&gt;SUM($C$6,$C$5,Sec!J3216),SUM($C$5,$C$6,Sec!J3216),E3216))</f>
        <v>0</v>
      </c>
      <c r="I3216">
        <f t="shared" si="206"/>
        <v>0</v>
      </c>
      <c r="J3216" s="13">
        <f>IF(G3216&lt;SUM($C$5:$C$6,Sec!J3216),((SUM($C$5,$C$6,-G3216,(Rate*Sec!J3216)))*Rate),0)</f>
        <v>0</v>
      </c>
    </row>
    <row r="3217" spans="1:10">
      <c r="A3217">
        <v>3208</v>
      </c>
      <c r="B3217" s="13">
        <f t="shared" si="203"/>
        <v>0</v>
      </c>
      <c r="C3217" s="13">
        <f t="shared" si="204"/>
        <v>0</v>
      </c>
      <c r="D3217" s="13"/>
      <c r="E3217" s="13">
        <f t="shared" si="205"/>
        <v>0</v>
      </c>
      <c r="G3217" s="13">
        <f>(IF(E3217&gt;SUM($C$6,$C$5,Sec!J3217),SUM($C$5,$C$6,Sec!J3217),E3217))</f>
        <v>0</v>
      </c>
      <c r="I3217">
        <f t="shared" si="206"/>
        <v>0</v>
      </c>
      <c r="J3217" s="13">
        <f>IF(G3217&lt;SUM($C$5:$C$6,Sec!J3217),((SUM($C$5,$C$6,-G3217,(Rate*Sec!J3217)))*Rate),0)</f>
        <v>0</v>
      </c>
    </row>
    <row r="3218" spans="1:10">
      <c r="A3218">
        <v>3209</v>
      </c>
      <c r="B3218" s="13">
        <f t="shared" si="203"/>
        <v>0</v>
      </c>
      <c r="C3218" s="13">
        <f t="shared" si="204"/>
        <v>0</v>
      </c>
      <c r="D3218" s="13"/>
      <c r="E3218" s="13">
        <f t="shared" si="205"/>
        <v>0</v>
      </c>
      <c r="G3218" s="13">
        <f>(IF(E3218&gt;SUM($C$6,$C$5,Sec!J3218),SUM($C$5,$C$6,Sec!J3218),E3218))</f>
        <v>0</v>
      </c>
      <c r="I3218">
        <f t="shared" si="206"/>
        <v>0</v>
      </c>
      <c r="J3218" s="13">
        <f>IF(G3218&lt;SUM($C$5:$C$6,Sec!J3218),((SUM($C$5,$C$6,-G3218,(Rate*Sec!J3218)))*Rate),0)</f>
        <v>0</v>
      </c>
    </row>
    <row r="3219" spans="1:10">
      <c r="A3219">
        <v>3210</v>
      </c>
      <c r="B3219" s="13">
        <f t="shared" si="203"/>
        <v>0</v>
      </c>
      <c r="C3219" s="13">
        <f t="shared" si="204"/>
        <v>0</v>
      </c>
      <c r="D3219" s="13"/>
      <c r="E3219" s="13">
        <f t="shared" si="205"/>
        <v>0</v>
      </c>
      <c r="G3219" s="13">
        <f>(IF(E3219&gt;SUM($C$6,$C$5,Sec!J3219),SUM($C$5,$C$6,Sec!J3219),E3219))</f>
        <v>0</v>
      </c>
      <c r="I3219">
        <f t="shared" si="206"/>
        <v>0</v>
      </c>
      <c r="J3219" s="13">
        <f>IF(G3219&lt;SUM($C$5:$C$6,Sec!J3219),((SUM($C$5,$C$6,-G3219,(Rate*Sec!J3219)))*Rate),0)</f>
        <v>0</v>
      </c>
    </row>
    <row r="3220" spans="1:10">
      <c r="A3220">
        <v>3211</v>
      </c>
      <c r="B3220" s="13">
        <f t="shared" si="203"/>
        <v>0</v>
      </c>
      <c r="C3220" s="13">
        <f t="shared" si="204"/>
        <v>0</v>
      </c>
      <c r="D3220" s="13"/>
      <c r="E3220" s="13">
        <f t="shared" si="205"/>
        <v>0</v>
      </c>
      <c r="G3220" s="13">
        <f>(IF(E3220&gt;SUM($C$6,$C$5,Sec!J3220),SUM($C$5,$C$6,Sec!J3220),E3220))</f>
        <v>0</v>
      </c>
      <c r="I3220">
        <f t="shared" si="206"/>
        <v>0</v>
      </c>
      <c r="J3220" s="13">
        <f>IF(G3220&lt;SUM($C$5:$C$6,Sec!J3220),((SUM($C$5,$C$6,-G3220,(Rate*Sec!J3220)))*Rate),0)</f>
        <v>0</v>
      </c>
    </row>
    <row r="3221" spans="1:10">
      <c r="A3221">
        <v>3212</v>
      </c>
      <c r="B3221" s="13">
        <f t="shared" si="203"/>
        <v>0</v>
      </c>
      <c r="C3221" s="13">
        <f t="shared" si="204"/>
        <v>0</v>
      </c>
      <c r="D3221" s="13"/>
      <c r="E3221" s="13">
        <f t="shared" si="205"/>
        <v>0</v>
      </c>
      <c r="G3221" s="13">
        <f>(IF(E3221&gt;SUM($C$6,$C$5,Sec!J3221),SUM($C$5,$C$6,Sec!J3221),E3221))</f>
        <v>0</v>
      </c>
      <c r="I3221">
        <f t="shared" si="206"/>
        <v>0</v>
      </c>
      <c r="J3221" s="13">
        <f>IF(G3221&lt;SUM($C$5:$C$6,Sec!J3221),((SUM($C$5,$C$6,-G3221,(Rate*Sec!J3221)))*Rate),0)</f>
        <v>0</v>
      </c>
    </row>
    <row r="3222" spans="1:10">
      <c r="A3222">
        <v>3213</v>
      </c>
      <c r="B3222" s="13">
        <f t="shared" si="203"/>
        <v>0</v>
      </c>
      <c r="C3222" s="13">
        <f t="shared" si="204"/>
        <v>0</v>
      </c>
      <c r="D3222" s="13"/>
      <c r="E3222" s="13">
        <f t="shared" si="205"/>
        <v>0</v>
      </c>
      <c r="G3222" s="13">
        <f>(IF(E3222&gt;SUM($C$6,$C$5,Sec!J3222),SUM($C$5,$C$6,Sec!J3222),E3222))</f>
        <v>0</v>
      </c>
      <c r="I3222">
        <f t="shared" si="206"/>
        <v>0</v>
      </c>
      <c r="J3222" s="13">
        <f>IF(G3222&lt;SUM($C$5:$C$6,Sec!J3222),((SUM($C$5,$C$6,-G3222,(Rate*Sec!J3222)))*Rate),0)</f>
        <v>0</v>
      </c>
    </row>
    <row r="3223" spans="1:10">
      <c r="A3223">
        <v>3214</v>
      </c>
      <c r="B3223" s="13">
        <f t="shared" si="203"/>
        <v>0</v>
      </c>
      <c r="C3223" s="13">
        <f t="shared" si="204"/>
        <v>0</v>
      </c>
      <c r="D3223" s="13"/>
      <c r="E3223" s="13">
        <f t="shared" si="205"/>
        <v>0</v>
      </c>
      <c r="G3223" s="13">
        <f>(IF(E3223&gt;SUM($C$6,$C$5,Sec!J3223),SUM($C$5,$C$6,Sec!J3223),E3223))</f>
        <v>0</v>
      </c>
      <c r="I3223">
        <f t="shared" si="206"/>
        <v>0</v>
      </c>
      <c r="J3223" s="13">
        <f>IF(G3223&lt;SUM($C$5:$C$6,Sec!J3223),((SUM($C$5,$C$6,-G3223,(Rate*Sec!J3223)))*Rate),0)</f>
        <v>0</v>
      </c>
    </row>
    <row r="3224" spans="1:10">
      <c r="A3224">
        <v>3215</v>
      </c>
      <c r="B3224" s="13">
        <f t="shared" si="203"/>
        <v>0</v>
      </c>
      <c r="C3224" s="13">
        <f t="shared" si="204"/>
        <v>0</v>
      </c>
      <c r="D3224" s="13"/>
      <c r="E3224" s="13">
        <f t="shared" si="205"/>
        <v>0</v>
      </c>
      <c r="G3224" s="13">
        <f>(IF(E3224&gt;SUM($C$6,$C$5,Sec!J3224),SUM($C$5,$C$6,Sec!J3224),E3224))</f>
        <v>0</v>
      </c>
      <c r="I3224">
        <f t="shared" si="206"/>
        <v>0</v>
      </c>
      <c r="J3224" s="13">
        <f>IF(G3224&lt;SUM($C$5:$C$6,Sec!J3224),((SUM($C$5,$C$6,-G3224,(Rate*Sec!J3224)))*Rate),0)</f>
        <v>0</v>
      </c>
    </row>
    <row r="3225" spans="1:10">
      <c r="A3225">
        <v>3216</v>
      </c>
      <c r="B3225" s="13">
        <f t="shared" si="203"/>
        <v>0</v>
      </c>
      <c r="C3225" s="13">
        <f t="shared" si="204"/>
        <v>0</v>
      </c>
      <c r="D3225" s="13"/>
      <c r="E3225" s="13">
        <f t="shared" si="205"/>
        <v>0</v>
      </c>
      <c r="G3225" s="13">
        <f>(IF(E3225&gt;SUM($C$6,$C$5,Sec!J3225),SUM($C$5,$C$6,Sec!J3225),E3225))</f>
        <v>0</v>
      </c>
      <c r="I3225">
        <f t="shared" si="206"/>
        <v>0</v>
      </c>
      <c r="J3225" s="13">
        <f>IF(G3225&lt;SUM($C$5:$C$6,Sec!J3225),((SUM($C$5,$C$6,-G3225,(Rate*Sec!J3225)))*Rate),0)</f>
        <v>0</v>
      </c>
    </row>
    <row r="3226" spans="1:10">
      <c r="A3226">
        <v>3217</v>
      </c>
      <c r="B3226" s="13">
        <f t="shared" si="203"/>
        <v>0</v>
      </c>
      <c r="C3226" s="13">
        <f t="shared" si="204"/>
        <v>0</v>
      </c>
      <c r="D3226" s="13"/>
      <c r="E3226" s="13">
        <f t="shared" si="205"/>
        <v>0</v>
      </c>
      <c r="G3226" s="13">
        <f>(IF(E3226&gt;SUM($C$6,$C$5,Sec!J3226),SUM($C$5,$C$6,Sec!J3226),E3226))</f>
        <v>0</v>
      </c>
      <c r="I3226">
        <f t="shared" si="206"/>
        <v>0</v>
      </c>
      <c r="J3226" s="13">
        <f>IF(G3226&lt;SUM($C$5:$C$6,Sec!J3226),((SUM($C$5,$C$6,-G3226,(Rate*Sec!J3226)))*Rate),0)</f>
        <v>0</v>
      </c>
    </row>
    <row r="3227" spans="1:10">
      <c r="A3227">
        <v>3218</v>
      </c>
      <c r="B3227" s="13">
        <f t="shared" si="203"/>
        <v>0</v>
      </c>
      <c r="C3227" s="13">
        <f t="shared" si="204"/>
        <v>0</v>
      </c>
      <c r="D3227" s="13"/>
      <c r="E3227" s="13">
        <f t="shared" si="205"/>
        <v>0</v>
      </c>
      <c r="G3227" s="13">
        <f>(IF(E3227&gt;SUM($C$6,$C$5,Sec!J3227),SUM($C$5,$C$6,Sec!J3227),E3227))</f>
        <v>0</v>
      </c>
      <c r="I3227">
        <f t="shared" si="206"/>
        <v>0</v>
      </c>
      <c r="J3227" s="13">
        <f>IF(G3227&lt;SUM($C$5:$C$6,Sec!J3227),((SUM($C$5,$C$6,-G3227,(Rate*Sec!J3227)))*Rate),0)</f>
        <v>0</v>
      </c>
    </row>
    <row r="3228" spans="1:10">
      <c r="A3228">
        <v>3219</v>
      </c>
      <c r="B3228" s="13">
        <f t="shared" si="203"/>
        <v>0</v>
      </c>
      <c r="C3228" s="13">
        <f t="shared" si="204"/>
        <v>0</v>
      </c>
      <c r="D3228" s="13"/>
      <c r="E3228" s="13">
        <f t="shared" si="205"/>
        <v>0</v>
      </c>
      <c r="G3228" s="13">
        <f>(IF(E3228&gt;SUM($C$6,$C$5,Sec!J3228),SUM($C$5,$C$6,Sec!J3228),E3228))</f>
        <v>0</v>
      </c>
      <c r="I3228">
        <f t="shared" si="206"/>
        <v>0</v>
      </c>
      <c r="J3228" s="13">
        <f>IF(G3228&lt;SUM($C$5:$C$6,Sec!J3228),((SUM($C$5,$C$6,-G3228,(Rate*Sec!J3228)))*Rate),0)</f>
        <v>0</v>
      </c>
    </row>
    <row r="3229" spans="1:10">
      <c r="A3229">
        <v>3220</v>
      </c>
      <c r="B3229" s="13">
        <f t="shared" si="203"/>
        <v>0</v>
      </c>
      <c r="C3229" s="13">
        <f t="shared" si="204"/>
        <v>0</v>
      </c>
      <c r="D3229" s="13"/>
      <c r="E3229" s="13">
        <f t="shared" si="205"/>
        <v>0</v>
      </c>
      <c r="G3229" s="13">
        <f>(IF(E3229&gt;SUM($C$6,$C$5,Sec!J3229),SUM($C$5,$C$6,Sec!J3229),E3229))</f>
        <v>0</v>
      </c>
      <c r="I3229">
        <f t="shared" si="206"/>
        <v>0</v>
      </c>
      <c r="J3229" s="13">
        <f>IF(G3229&lt;SUM($C$5:$C$6,Sec!J3229),((SUM($C$5,$C$6,-G3229,(Rate*Sec!J3229)))*Rate),0)</f>
        <v>0</v>
      </c>
    </row>
    <row r="3230" spans="1:10">
      <c r="A3230">
        <v>3221</v>
      </c>
      <c r="B3230" s="13">
        <f t="shared" si="203"/>
        <v>0</v>
      </c>
      <c r="C3230" s="13">
        <f t="shared" si="204"/>
        <v>0</v>
      </c>
      <c r="D3230" s="13"/>
      <c r="E3230" s="13">
        <f t="shared" si="205"/>
        <v>0</v>
      </c>
      <c r="G3230" s="13">
        <f>(IF(E3230&gt;SUM($C$6,$C$5,Sec!J3230),SUM($C$5,$C$6,Sec!J3230),E3230))</f>
        <v>0</v>
      </c>
      <c r="I3230">
        <f t="shared" si="206"/>
        <v>0</v>
      </c>
      <c r="J3230" s="13">
        <f>IF(G3230&lt;SUM($C$5:$C$6,Sec!J3230),((SUM($C$5,$C$6,-G3230,(Rate*Sec!J3230)))*Rate),0)</f>
        <v>0</v>
      </c>
    </row>
    <row r="3231" spans="1:10">
      <c r="A3231">
        <v>3222</v>
      </c>
      <c r="B3231" s="13">
        <f t="shared" si="203"/>
        <v>0</v>
      </c>
      <c r="C3231" s="13">
        <f t="shared" si="204"/>
        <v>0</v>
      </c>
      <c r="D3231" s="13"/>
      <c r="E3231" s="13">
        <f t="shared" si="205"/>
        <v>0</v>
      </c>
      <c r="G3231" s="13">
        <f>(IF(E3231&gt;SUM($C$6,$C$5,Sec!J3231),SUM($C$5,$C$6,Sec!J3231),E3231))</f>
        <v>0</v>
      </c>
      <c r="I3231">
        <f t="shared" si="206"/>
        <v>0</v>
      </c>
      <c r="J3231" s="13">
        <f>IF(G3231&lt;SUM($C$5:$C$6,Sec!J3231),((SUM($C$5,$C$6,-G3231,(Rate*Sec!J3231)))*Rate),0)</f>
        <v>0</v>
      </c>
    </row>
    <row r="3232" spans="1:10">
      <c r="A3232">
        <v>3223</v>
      </c>
      <c r="B3232" s="13">
        <f t="shared" si="203"/>
        <v>0</v>
      </c>
      <c r="C3232" s="13">
        <f t="shared" si="204"/>
        <v>0</v>
      </c>
      <c r="D3232" s="13"/>
      <c r="E3232" s="13">
        <f t="shared" si="205"/>
        <v>0</v>
      </c>
      <c r="G3232" s="13">
        <f>(IF(E3232&gt;SUM($C$6,$C$5,Sec!J3232),SUM($C$5,$C$6,Sec!J3232),E3232))</f>
        <v>0</v>
      </c>
      <c r="I3232">
        <f t="shared" si="206"/>
        <v>0</v>
      </c>
      <c r="J3232" s="13">
        <f>IF(G3232&lt;SUM($C$5:$C$6,Sec!J3232),((SUM($C$5,$C$6,-G3232,(Rate*Sec!J3232)))*Rate),0)</f>
        <v>0</v>
      </c>
    </row>
    <row r="3233" spans="1:10">
      <c r="A3233">
        <v>3224</v>
      </c>
      <c r="B3233" s="13">
        <f t="shared" si="203"/>
        <v>0</v>
      </c>
      <c r="C3233" s="13">
        <f t="shared" si="204"/>
        <v>0</v>
      </c>
      <c r="D3233" s="13"/>
      <c r="E3233" s="13">
        <f t="shared" si="205"/>
        <v>0</v>
      </c>
      <c r="G3233" s="13">
        <f>(IF(E3233&gt;SUM($C$6,$C$5,Sec!J3233),SUM($C$5,$C$6,Sec!J3233),E3233))</f>
        <v>0</v>
      </c>
      <c r="I3233">
        <f t="shared" si="206"/>
        <v>0</v>
      </c>
      <c r="J3233" s="13">
        <f>IF(G3233&lt;SUM($C$5:$C$6,Sec!J3233),((SUM($C$5,$C$6,-G3233,(Rate*Sec!J3233)))*Rate),0)</f>
        <v>0</v>
      </c>
    </row>
    <row r="3234" spans="1:10">
      <c r="A3234">
        <v>3225</v>
      </c>
      <c r="B3234" s="13">
        <f t="shared" si="203"/>
        <v>0</v>
      </c>
      <c r="C3234" s="13">
        <f t="shared" si="204"/>
        <v>0</v>
      </c>
      <c r="D3234" s="13"/>
      <c r="E3234" s="13">
        <f t="shared" si="205"/>
        <v>0</v>
      </c>
      <c r="G3234" s="13">
        <f>(IF(E3234&gt;SUM($C$6,$C$5,Sec!J3234),SUM($C$5,$C$6,Sec!J3234),E3234))</f>
        <v>0</v>
      </c>
      <c r="I3234">
        <f t="shared" si="206"/>
        <v>0</v>
      </c>
      <c r="J3234" s="13">
        <f>IF(G3234&lt;SUM($C$5:$C$6,Sec!J3234),((SUM($C$5,$C$6,-G3234,(Rate*Sec!J3234)))*Rate),0)</f>
        <v>0</v>
      </c>
    </row>
    <row r="3235" spans="1:10">
      <c r="A3235">
        <v>3226</v>
      </c>
      <c r="B3235" s="13">
        <f t="shared" si="203"/>
        <v>0</v>
      </c>
      <c r="C3235" s="13">
        <f t="shared" si="204"/>
        <v>0</v>
      </c>
      <c r="D3235" s="13"/>
      <c r="E3235" s="13">
        <f t="shared" si="205"/>
        <v>0</v>
      </c>
      <c r="G3235" s="13">
        <f>(IF(E3235&gt;SUM($C$6,$C$5,Sec!J3235),SUM($C$5,$C$6,Sec!J3235),E3235))</f>
        <v>0</v>
      </c>
      <c r="I3235">
        <f t="shared" si="206"/>
        <v>0</v>
      </c>
      <c r="J3235" s="13">
        <f>IF(G3235&lt;SUM($C$5:$C$6,Sec!J3235),((SUM($C$5,$C$6,-G3235,(Rate*Sec!J3235)))*Rate),0)</f>
        <v>0</v>
      </c>
    </row>
    <row r="3236" spans="1:10">
      <c r="A3236">
        <v>3227</v>
      </c>
      <c r="B3236" s="13">
        <f t="shared" si="203"/>
        <v>0</v>
      </c>
      <c r="C3236" s="13">
        <f t="shared" si="204"/>
        <v>0</v>
      </c>
      <c r="D3236" s="13"/>
      <c r="E3236" s="13">
        <f t="shared" si="205"/>
        <v>0</v>
      </c>
      <c r="G3236" s="13">
        <f>(IF(E3236&gt;SUM($C$6,$C$5,Sec!J3236),SUM($C$5,$C$6,Sec!J3236),E3236))</f>
        <v>0</v>
      </c>
      <c r="I3236">
        <f t="shared" si="206"/>
        <v>0</v>
      </c>
      <c r="J3236" s="13">
        <f>IF(G3236&lt;SUM($C$5:$C$6,Sec!J3236),((SUM($C$5,$C$6,-G3236,(Rate*Sec!J3236)))*Rate),0)</f>
        <v>0</v>
      </c>
    </row>
    <row r="3237" spans="1:10">
      <c r="A3237">
        <v>3228</v>
      </c>
      <c r="B3237" s="13">
        <f t="shared" si="203"/>
        <v>0</v>
      </c>
      <c r="C3237" s="13">
        <f t="shared" si="204"/>
        <v>0</v>
      </c>
      <c r="D3237" s="13"/>
      <c r="E3237" s="13">
        <f t="shared" si="205"/>
        <v>0</v>
      </c>
      <c r="G3237" s="13">
        <f>(IF(E3237&gt;SUM($C$6,$C$5,Sec!J3237),SUM($C$5,$C$6,Sec!J3237),E3237))</f>
        <v>0</v>
      </c>
      <c r="I3237">
        <f t="shared" si="206"/>
        <v>0</v>
      </c>
      <c r="J3237" s="13">
        <f>IF(G3237&lt;SUM($C$5:$C$6,Sec!J3237),((SUM($C$5,$C$6,-G3237,(Rate*Sec!J3237)))*Rate),0)</f>
        <v>0</v>
      </c>
    </row>
    <row r="3238" spans="1:10">
      <c r="A3238">
        <v>3229</v>
      </c>
      <c r="B3238" s="13">
        <f t="shared" si="203"/>
        <v>0</v>
      </c>
      <c r="C3238" s="13">
        <f t="shared" si="204"/>
        <v>0</v>
      </c>
      <c r="D3238" s="13"/>
      <c r="E3238" s="13">
        <f t="shared" si="205"/>
        <v>0</v>
      </c>
      <c r="G3238" s="13">
        <f>(IF(E3238&gt;SUM($C$6,$C$5,Sec!J3238),SUM($C$5,$C$6,Sec!J3238),E3238))</f>
        <v>0</v>
      </c>
      <c r="I3238">
        <f t="shared" si="206"/>
        <v>0</v>
      </c>
      <c r="J3238" s="13">
        <f>IF(G3238&lt;SUM($C$5:$C$6,Sec!J3238),((SUM($C$5,$C$6,-G3238,(Rate*Sec!J3238)))*Rate),0)</f>
        <v>0</v>
      </c>
    </row>
    <row r="3239" spans="1:10">
      <c r="A3239">
        <v>3230</v>
      </c>
      <c r="B3239" s="13">
        <f t="shared" si="203"/>
        <v>0</v>
      </c>
      <c r="C3239" s="13">
        <f t="shared" si="204"/>
        <v>0</v>
      </c>
      <c r="D3239" s="13"/>
      <c r="E3239" s="13">
        <f t="shared" si="205"/>
        <v>0</v>
      </c>
      <c r="G3239" s="13">
        <f>(IF(E3239&gt;SUM($C$6,$C$5,Sec!J3239),SUM($C$5,$C$6,Sec!J3239),E3239))</f>
        <v>0</v>
      </c>
      <c r="I3239">
        <f t="shared" si="206"/>
        <v>0</v>
      </c>
      <c r="J3239" s="13">
        <f>IF(G3239&lt;SUM($C$5:$C$6,Sec!J3239),((SUM($C$5,$C$6,-G3239,(Rate*Sec!J3239)))*Rate),0)</f>
        <v>0</v>
      </c>
    </row>
    <row r="3240" spans="1:10">
      <c r="A3240">
        <v>3231</v>
      </c>
      <c r="B3240" s="13">
        <f t="shared" si="203"/>
        <v>0</v>
      </c>
      <c r="C3240" s="13">
        <f t="shared" si="204"/>
        <v>0</v>
      </c>
      <c r="D3240" s="13"/>
      <c r="E3240" s="13">
        <f t="shared" si="205"/>
        <v>0</v>
      </c>
      <c r="G3240" s="13">
        <f>(IF(E3240&gt;SUM($C$6,$C$5,Sec!J3240),SUM($C$5,$C$6,Sec!J3240),E3240))</f>
        <v>0</v>
      </c>
      <c r="I3240">
        <f t="shared" si="206"/>
        <v>0</v>
      </c>
      <c r="J3240" s="13">
        <f>IF(G3240&lt;SUM($C$5:$C$6,Sec!J3240),((SUM($C$5,$C$6,-G3240,(Rate*Sec!J3240)))*Rate),0)</f>
        <v>0</v>
      </c>
    </row>
    <row r="3241" spans="1:10">
      <c r="A3241">
        <v>3232</v>
      </c>
      <c r="B3241" s="13">
        <f t="shared" si="203"/>
        <v>0</v>
      </c>
      <c r="C3241" s="13">
        <f t="shared" si="204"/>
        <v>0</v>
      </c>
      <c r="D3241" s="13"/>
      <c r="E3241" s="13">
        <f t="shared" si="205"/>
        <v>0</v>
      </c>
      <c r="G3241" s="13">
        <f>(IF(E3241&gt;SUM($C$6,$C$5,Sec!J3241),SUM($C$5,$C$6,Sec!J3241),E3241))</f>
        <v>0</v>
      </c>
      <c r="I3241">
        <f t="shared" si="206"/>
        <v>0</v>
      </c>
      <c r="J3241" s="13">
        <f>IF(G3241&lt;SUM($C$5:$C$6,Sec!J3241),((SUM($C$5,$C$6,-G3241,(Rate*Sec!J3241)))*Rate),0)</f>
        <v>0</v>
      </c>
    </row>
    <row r="3242" spans="1:10">
      <c r="A3242">
        <v>3233</v>
      </c>
      <c r="B3242" s="13">
        <f t="shared" si="203"/>
        <v>0</v>
      </c>
      <c r="C3242" s="13">
        <f t="shared" si="204"/>
        <v>0</v>
      </c>
      <c r="D3242" s="13"/>
      <c r="E3242" s="13">
        <f t="shared" si="205"/>
        <v>0</v>
      </c>
      <c r="G3242" s="13">
        <f>(IF(E3242&gt;SUM($C$6,$C$5,Sec!J3242),SUM($C$5,$C$6,Sec!J3242),E3242))</f>
        <v>0</v>
      </c>
      <c r="I3242">
        <f t="shared" si="206"/>
        <v>0</v>
      </c>
      <c r="J3242" s="13">
        <f>IF(G3242&lt;SUM($C$5:$C$6,Sec!J3242),((SUM($C$5,$C$6,-G3242,(Rate*Sec!J3242)))*Rate),0)</f>
        <v>0</v>
      </c>
    </row>
    <row r="3243" spans="1:10">
      <c r="A3243">
        <v>3234</v>
      </c>
      <c r="B3243" s="13">
        <f t="shared" si="203"/>
        <v>0</v>
      </c>
      <c r="C3243" s="13">
        <f t="shared" si="204"/>
        <v>0</v>
      </c>
      <c r="D3243" s="13"/>
      <c r="E3243" s="13">
        <f t="shared" si="205"/>
        <v>0</v>
      </c>
      <c r="G3243" s="13">
        <f>(IF(E3243&gt;SUM($C$6,$C$5,Sec!J3243),SUM($C$5,$C$6,Sec!J3243),E3243))</f>
        <v>0</v>
      </c>
      <c r="I3243">
        <f t="shared" si="206"/>
        <v>0</v>
      </c>
      <c r="J3243" s="13">
        <f>IF(G3243&lt;SUM($C$5:$C$6,Sec!J3243),((SUM($C$5,$C$6,-G3243,(Rate*Sec!J3243)))*Rate),0)</f>
        <v>0</v>
      </c>
    </row>
    <row r="3244" spans="1:10">
      <c r="A3244">
        <v>3235</v>
      </c>
      <c r="B3244" s="13">
        <f t="shared" si="203"/>
        <v>0</v>
      </c>
      <c r="C3244" s="13">
        <f t="shared" si="204"/>
        <v>0</v>
      </c>
      <c r="D3244" s="13"/>
      <c r="E3244" s="13">
        <f t="shared" si="205"/>
        <v>0</v>
      </c>
      <c r="G3244" s="13">
        <f>(IF(E3244&gt;SUM($C$6,$C$5,Sec!J3244),SUM($C$5,$C$6,Sec!J3244),E3244))</f>
        <v>0</v>
      </c>
      <c r="I3244">
        <f t="shared" si="206"/>
        <v>0</v>
      </c>
      <c r="J3244" s="13">
        <f>IF(G3244&lt;SUM($C$5:$C$6,Sec!J3244),((SUM($C$5,$C$6,-G3244,(Rate*Sec!J3244)))*Rate),0)</f>
        <v>0</v>
      </c>
    </row>
    <row r="3245" spans="1:10">
      <c r="A3245">
        <v>3236</v>
      </c>
      <c r="B3245" s="13">
        <f t="shared" si="203"/>
        <v>0</v>
      </c>
      <c r="C3245" s="13">
        <f t="shared" si="204"/>
        <v>0</v>
      </c>
      <c r="D3245" s="13"/>
      <c r="E3245" s="13">
        <f t="shared" si="205"/>
        <v>0</v>
      </c>
      <c r="G3245" s="13">
        <f>(IF(E3245&gt;SUM($C$6,$C$5,Sec!J3245),SUM($C$5,$C$6,Sec!J3245),E3245))</f>
        <v>0</v>
      </c>
      <c r="I3245">
        <f t="shared" si="206"/>
        <v>0</v>
      </c>
      <c r="J3245" s="13">
        <f>IF(G3245&lt;SUM($C$5:$C$6,Sec!J3245),((SUM($C$5,$C$6,-G3245,(Rate*Sec!J3245)))*Rate),0)</f>
        <v>0</v>
      </c>
    </row>
    <row r="3246" spans="1:10">
      <c r="A3246">
        <v>3237</v>
      </c>
      <c r="B3246" s="13">
        <f t="shared" ref="B3246:B3309" si="207">IF(SUM(E3245,-G3245)&lt;0,0,SUM(E3245,-G3245))</f>
        <v>0</v>
      </c>
      <c r="C3246" s="13">
        <f t="shared" ref="C3246:C3309" si="208">(B3246*$C$4)/12</f>
        <v>0</v>
      </c>
      <c r="D3246" s="13"/>
      <c r="E3246" s="13">
        <f t="shared" ref="E3246:E3309" si="209">SUM(C3246,B3246)</f>
        <v>0</v>
      </c>
      <c r="G3246" s="13">
        <f>(IF(E3246&gt;SUM($C$6,$C$5,Sec!J3246),SUM($C$5,$C$6,Sec!J3246),E3246))</f>
        <v>0</v>
      </c>
      <c r="I3246">
        <f t="shared" ref="I3246:I3309" si="210">IF(E3246&gt;0,1,0)</f>
        <v>0</v>
      </c>
      <c r="J3246" s="13">
        <f>IF(G3246&lt;SUM($C$5:$C$6,Sec!J3246),((SUM($C$5,$C$6,-G3246,(Rate*Sec!J3246)))*Rate),0)</f>
        <v>0</v>
      </c>
    </row>
    <row r="3247" spans="1:10">
      <c r="A3247">
        <v>3238</v>
      </c>
      <c r="B3247" s="13">
        <f t="shared" si="207"/>
        <v>0</v>
      </c>
      <c r="C3247" s="13">
        <f t="shared" si="208"/>
        <v>0</v>
      </c>
      <c r="D3247" s="13"/>
      <c r="E3247" s="13">
        <f t="shared" si="209"/>
        <v>0</v>
      </c>
      <c r="G3247" s="13">
        <f>(IF(E3247&gt;SUM($C$6,$C$5,Sec!J3247),SUM($C$5,$C$6,Sec!J3247),E3247))</f>
        <v>0</v>
      </c>
      <c r="I3247">
        <f t="shared" si="210"/>
        <v>0</v>
      </c>
      <c r="J3247" s="13">
        <f>IF(G3247&lt;SUM($C$5:$C$6,Sec!J3247),((SUM($C$5,$C$6,-G3247,(Rate*Sec!J3247)))*Rate),0)</f>
        <v>0</v>
      </c>
    </row>
    <row r="3248" spans="1:10">
      <c r="A3248">
        <v>3239</v>
      </c>
      <c r="B3248" s="13">
        <f t="shared" si="207"/>
        <v>0</v>
      </c>
      <c r="C3248" s="13">
        <f t="shared" si="208"/>
        <v>0</v>
      </c>
      <c r="D3248" s="13"/>
      <c r="E3248" s="13">
        <f t="shared" si="209"/>
        <v>0</v>
      </c>
      <c r="G3248" s="13">
        <f>(IF(E3248&gt;SUM($C$6,$C$5,Sec!J3248),SUM($C$5,$C$6,Sec!J3248),E3248))</f>
        <v>0</v>
      </c>
      <c r="I3248">
        <f t="shared" si="210"/>
        <v>0</v>
      </c>
      <c r="J3248" s="13">
        <f>IF(G3248&lt;SUM($C$5:$C$6,Sec!J3248),((SUM($C$5,$C$6,-G3248,(Rate*Sec!J3248)))*Rate),0)</f>
        <v>0</v>
      </c>
    </row>
    <row r="3249" spans="1:10">
      <c r="A3249">
        <v>3240</v>
      </c>
      <c r="B3249" s="13">
        <f t="shared" si="207"/>
        <v>0</v>
      </c>
      <c r="C3249" s="13">
        <f t="shared" si="208"/>
        <v>0</v>
      </c>
      <c r="D3249" s="13"/>
      <c r="E3249" s="13">
        <f t="shared" si="209"/>
        <v>0</v>
      </c>
      <c r="G3249" s="13">
        <f>(IF(E3249&gt;SUM($C$6,$C$5,Sec!J3249),SUM($C$5,$C$6,Sec!J3249),E3249))</f>
        <v>0</v>
      </c>
      <c r="I3249">
        <f t="shared" si="210"/>
        <v>0</v>
      </c>
      <c r="J3249" s="13">
        <f>IF(G3249&lt;SUM($C$5:$C$6,Sec!J3249),((SUM($C$5,$C$6,-G3249,(Rate*Sec!J3249)))*Rate),0)</f>
        <v>0</v>
      </c>
    </row>
    <row r="3250" spans="1:10">
      <c r="A3250">
        <v>3241</v>
      </c>
      <c r="B3250" s="13">
        <f t="shared" si="207"/>
        <v>0</v>
      </c>
      <c r="C3250" s="13">
        <f t="shared" si="208"/>
        <v>0</v>
      </c>
      <c r="D3250" s="13"/>
      <c r="E3250" s="13">
        <f t="shared" si="209"/>
        <v>0</v>
      </c>
      <c r="G3250" s="13">
        <f>(IF(E3250&gt;SUM($C$6,$C$5,Sec!J3250),SUM($C$5,$C$6,Sec!J3250),E3250))</f>
        <v>0</v>
      </c>
      <c r="I3250">
        <f t="shared" si="210"/>
        <v>0</v>
      </c>
      <c r="J3250" s="13">
        <f>IF(G3250&lt;SUM($C$5:$C$6,Sec!J3250),((SUM($C$5,$C$6,-G3250,(Rate*Sec!J3250)))*Rate),0)</f>
        <v>0</v>
      </c>
    </row>
    <row r="3251" spans="1:10">
      <c r="A3251">
        <v>3242</v>
      </c>
      <c r="B3251" s="13">
        <f t="shared" si="207"/>
        <v>0</v>
      </c>
      <c r="C3251" s="13">
        <f t="shared" si="208"/>
        <v>0</v>
      </c>
      <c r="D3251" s="13"/>
      <c r="E3251" s="13">
        <f t="shared" si="209"/>
        <v>0</v>
      </c>
      <c r="G3251" s="13">
        <f>(IF(E3251&gt;SUM($C$6,$C$5,Sec!J3251),SUM($C$5,$C$6,Sec!J3251),E3251))</f>
        <v>0</v>
      </c>
      <c r="I3251">
        <f t="shared" si="210"/>
        <v>0</v>
      </c>
      <c r="J3251" s="13">
        <f>IF(G3251&lt;SUM($C$5:$C$6,Sec!J3251),((SUM($C$5,$C$6,-G3251,(Rate*Sec!J3251)))*Rate),0)</f>
        <v>0</v>
      </c>
    </row>
    <row r="3252" spans="1:10">
      <c r="A3252">
        <v>3243</v>
      </c>
      <c r="B3252" s="13">
        <f t="shared" si="207"/>
        <v>0</v>
      </c>
      <c r="C3252" s="13">
        <f t="shared" si="208"/>
        <v>0</v>
      </c>
      <c r="D3252" s="13"/>
      <c r="E3252" s="13">
        <f t="shared" si="209"/>
        <v>0</v>
      </c>
      <c r="G3252" s="13">
        <f>(IF(E3252&gt;SUM($C$6,$C$5,Sec!J3252),SUM($C$5,$C$6,Sec!J3252),E3252))</f>
        <v>0</v>
      </c>
      <c r="I3252">
        <f t="shared" si="210"/>
        <v>0</v>
      </c>
      <c r="J3252" s="13">
        <f>IF(G3252&lt;SUM($C$5:$C$6,Sec!J3252),((SUM($C$5,$C$6,-G3252,(Rate*Sec!J3252)))*Rate),0)</f>
        <v>0</v>
      </c>
    </row>
    <row r="3253" spans="1:10">
      <c r="A3253">
        <v>3244</v>
      </c>
      <c r="B3253" s="13">
        <f t="shared" si="207"/>
        <v>0</v>
      </c>
      <c r="C3253" s="13">
        <f t="shared" si="208"/>
        <v>0</v>
      </c>
      <c r="D3253" s="13"/>
      <c r="E3253" s="13">
        <f t="shared" si="209"/>
        <v>0</v>
      </c>
      <c r="G3253" s="13">
        <f>(IF(E3253&gt;SUM($C$6,$C$5,Sec!J3253),SUM($C$5,$C$6,Sec!J3253),E3253))</f>
        <v>0</v>
      </c>
      <c r="I3253">
        <f t="shared" si="210"/>
        <v>0</v>
      </c>
      <c r="J3253" s="13">
        <f>IF(G3253&lt;SUM($C$5:$C$6,Sec!J3253),((SUM($C$5,$C$6,-G3253,(Rate*Sec!J3253)))*Rate),0)</f>
        <v>0</v>
      </c>
    </row>
    <row r="3254" spans="1:10">
      <c r="A3254">
        <v>3245</v>
      </c>
      <c r="B3254" s="13">
        <f t="shared" si="207"/>
        <v>0</v>
      </c>
      <c r="C3254" s="13">
        <f t="shared" si="208"/>
        <v>0</v>
      </c>
      <c r="D3254" s="13"/>
      <c r="E3254" s="13">
        <f t="shared" si="209"/>
        <v>0</v>
      </c>
      <c r="G3254" s="13">
        <f>(IF(E3254&gt;SUM($C$6,$C$5,Sec!J3254),SUM($C$5,$C$6,Sec!J3254),E3254))</f>
        <v>0</v>
      </c>
      <c r="I3254">
        <f t="shared" si="210"/>
        <v>0</v>
      </c>
      <c r="J3254" s="13">
        <f>IF(G3254&lt;SUM($C$5:$C$6,Sec!J3254),((SUM($C$5,$C$6,-G3254,(Rate*Sec!J3254)))*Rate),0)</f>
        <v>0</v>
      </c>
    </row>
    <row r="3255" spans="1:10">
      <c r="A3255">
        <v>3246</v>
      </c>
      <c r="B3255" s="13">
        <f t="shared" si="207"/>
        <v>0</v>
      </c>
      <c r="C3255" s="13">
        <f t="shared" si="208"/>
        <v>0</v>
      </c>
      <c r="D3255" s="13"/>
      <c r="E3255" s="13">
        <f t="shared" si="209"/>
        <v>0</v>
      </c>
      <c r="G3255" s="13">
        <f>(IF(E3255&gt;SUM($C$6,$C$5,Sec!J3255),SUM($C$5,$C$6,Sec!J3255),E3255))</f>
        <v>0</v>
      </c>
      <c r="I3255">
        <f t="shared" si="210"/>
        <v>0</v>
      </c>
      <c r="J3255" s="13">
        <f>IF(G3255&lt;SUM($C$5:$C$6,Sec!J3255),((SUM($C$5,$C$6,-G3255,(Rate*Sec!J3255)))*Rate),0)</f>
        <v>0</v>
      </c>
    </row>
    <row r="3256" spans="1:10">
      <c r="A3256">
        <v>3247</v>
      </c>
      <c r="B3256" s="13">
        <f t="shared" si="207"/>
        <v>0</v>
      </c>
      <c r="C3256" s="13">
        <f t="shared" si="208"/>
        <v>0</v>
      </c>
      <c r="D3256" s="13"/>
      <c r="E3256" s="13">
        <f t="shared" si="209"/>
        <v>0</v>
      </c>
      <c r="G3256" s="13">
        <f>(IF(E3256&gt;SUM($C$6,$C$5,Sec!J3256),SUM($C$5,$C$6,Sec!J3256),E3256))</f>
        <v>0</v>
      </c>
      <c r="I3256">
        <f t="shared" si="210"/>
        <v>0</v>
      </c>
      <c r="J3256" s="13">
        <f>IF(G3256&lt;SUM($C$5:$C$6,Sec!J3256),((SUM($C$5,$C$6,-G3256,(Rate*Sec!J3256)))*Rate),0)</f>
        <v>0</v>
      </c>
    </row>
    <row r="3257" spans="1:10">
      <c r="A3257">
        <v>3248</v>
      </c>
      <c r="B3257" s="13">
        <f t="shared" si="207"/>
        <v>0</v>
      </c>
      <c r="C3257" s="13">
        <f t="shared" si="208"/>
        <v>0</v>
      </c>
      <c r="D3257" s="13"/>
      <c r="E3257" s="13">
        <f t="shared" si="209"/>
        <v>0</v>
      </c>
      <c r="G3257" s="13">
        <f>(IF(E3257&gt;SUM($C$6,$C$5,Sec!J3257),SUM($C$5,$C$6,Sec!J3257),E3257))</f>
        <v>0</v>
      </c>
      <c r="I3257">
        <f t="shared" si="210"/>
        <v>0</v>
      </c>
      <c r="J3257" s="13">
        <f>IF(G3257&lt;SUM($C$5:$C$6,Sec!J3257),((SUM($C$5,$C$6,-G3257,(Rate*Sec!J3257)))*Rate),0)</f>
        <v>0</v>
      </c>
    </row>
    <row r="3258" spans="1:10">
      <c r="A3258">
        <v>3249</v>
      </c>
      <c r="B3258" s="13">
        <f t="shared" si="207"/>
        <v>0</v>
      </c>
      <c r="C3258" s="13">
        <f t="shared" si="208"/>
        <v>0</v>
      </c>
      <c r="D3258" s="13"/>
      <c r="E3258" s="13">
        <f t="shared" si="209"/>
        <v>0</v>
      </c>
      <c r="G3258" s="13">
        <f>(IF(E3258&gt;SUM($C$6,$C$5,Sec!J3258),SUM($C$5,$C$6,Sec!J3258),E3258))</f>
        <v>0</v>
      </c>
      <c r="I3258">
        <f t="shared" si="210"/>
        <v>0</v>
      </c>
      <c r="J3258" s="13">
        <f>IF(G3258&lt;SUM($C$5:$C$6,Sec!J3258),((SUM($C$5,$C$6,-G3258,(Rate*Sec!J3258)))*Rate),0)</f>
        <v>0</v>
      </c>
    </row>
    <row r="3259" spans="1:10">
      <c r="A3259">
        <v>3250</v>
      </c>
      <c r="B3259" s="13">
        <f t="shared" si="207"/>
        <v>0</v>
      </c>
      <c r="C3259" s="13">
        <f t="shared" si="208"/>
        <v>0</v>
      </c>
      <c r="D3259" s="13"/>
      <c r="E3259" s="13">
        <f t="shared" si="209"/>
        <v>0</v>
      </c>
      <c r="G3259" s="13">
        <f>(IF(E3259&gt;SUM($C$6,$C$5,Sec!J3259),SUM($C$5,$C$6,Sec!J3259),E3259))</f>
        <v>0</v>
      </c>
      <c r="I3259">
        <f t="shared" si="210"/>
        <v>0</v>
      </c>
      <c r="J3259" s="13">
        <f>IF(G3259&lt;SUM($C$5:$C$6,Sec!J3259),((SUM($C$5,$C$6,-G3259,(Rate*Sec!J3259)))*Rate),0)</f>
        <v>0</v>
      </c>
    </row>
    <row r="3260" spans="1:10">
      <c r="A3260">
        <v>3251</v>
      </c>
      <c r="B3260" s="13">
        <f t="shared" si="207"/>
        <v>0</v>
      </c>
      <c r="C3260" s="13">
        <f t="shared" si="208"/>
        <v>0</v>
      </c>
      <c r="D3260" s="13"/>
      <c r="E3260" s="13">
        <f t="shared" si="209"/>
        <v>0</v>
      </c>
      <c r="G3260" s="13">
        <f>(IF(E3260&gt;SUM($C$6,$C$5,Sec!J3260),SUM($C$5,$C$6,Sec!J3260),E3260))</f>
        <v>0</v>
      </c>
      <c r="I3260">
        <f t="shared" si="210"/>
        <v>0</v>
      </c>
      <c r="J3260" s="13">
        <f>IF(G3260&lt;SUM($C$5:$C$6,Sec!J3260),((SUM($C$5,$C$6,-G3260,(Rate*Sec!J3260)))*Rate),0)</f>
        <v>0</v>
      </c>
    </row>
    <row r="3261" spans="1:10">
      <c r="A3261">
        <v>3252</v>
      </c>
      <c r="B3261" s="13">
        <f t="shared" si="207"/>
        <v>0</v>
      </c>
      <c r="C3261" s="13">
        <f t="shared" si="208"/>
        <v>0</v>
      </c>
      <c r="D3261" s="13"/>
      <c r="E3261" s="13">
        <f t="shared" si="209"/>
        <v>0</v>
      </c>
      <c r="G3261" s="13">
        <f>(IF(E3261&gt;SUM($C$6,$C$5,Sec!J3261),SUM($C$5,$C$6,Sec!J3261),E3261))</f>
        <v>0</v>
      </c>
      <c r="I3261">
        <f t="shared" si="210"/>
        <v>0</v>
      </c>
      <c r="J3261" s="13">
        <f>IF(G3261&lt;SUM($C$5:$C$6,Sec!J3261),((SUM($C$5,$C$6,-G3261,(Rate*Sec!J3261)))*Rate),0)</f>
        <v>0</v>
      </c>
    </row>
    <row r="3262" spans="1:10">
      <c r="A3262">
        <v>3253</v>
      </c>
      <c r="B3262" s="13">
        <f t="shared" si="207"/>
        <v>0</v>
      </c>
      <c r="C3262" s="13">
        <f t="shared" si="208"/>
        <v>0</v>
      </c>
      <c r="D3262" s="13"/>
      <c r="E3262" s="13">
        <f t="shared" si="209"/>
        <v>0</v>
      </c>
      <c r="G3262" s="13">
        <f>(IF(E3262&gt;SUM($C$6,$C$5,Sec!J3262),SUM($C$5,$C$6,Sec!J3262),E3262))</f>
        <v>0</v>
      </c>
      <c r="I3262">
        <f t="shared" si="210"/>
        <v>0</v>
      </c>
      <c r="J3262" s="13">
        <f>IF(G3262&lt;SUM($C$5:$C$6,Sec!J3262),((SUM($C$5,$C$6,-G3262,(Rate*Sec!J3262)))*Rate),0)</f>
        <v>0</v>
      </c>
    </row>
    <row r="3263" spans="1:10">
      <c r="A3263">
        <v>3254</v>
      </c>
      <c r="B3263" s="13">
        <f t="shared" si="207"/>
        <v>0</v>
      </c>
      <c r="C3263" s="13">
        <f t="shared" si="208"/>
        <v>0</v>
      </c>
      <c r="D3263" s="13"/>
      <c r="E3263" s="13">
        <f t="shared" si="209"/>
        <v>0</v>
      </c>
      <c r="G3263" s="13">
        <f>(IF(E3263&gt;SUM($C$6,$C$5,Sec!J3263),SUM($C$5,$C$6,Sec!J3263),E3263))</f>
        <v>0</v>
      </c>
      <c r="I3263">
        <f t="shared" si="210"/>
        <v>0</v>
      </c>
      <c r="J3263" s="13">
        <f>IF(G3263&lt;SUM($C$5:$C$6,Sec!J3263),((SUM($C$5,$C$6,-G3263,(Rate*Sec!J3263)))*Rate),0)</f>
        <v>0</v>
      </c>
    </row>
    <row r="3264" spans="1:10">
      <c r="A3264">
        <v>3255</v>
      </c>
      <c r="B3264" s="13">
        <f t="shared" si="207"/>
        <v>0</v>
      </c>
      <c r="C3264" s="13">
        <f t="shared" si="208"/>
        <v>0</v>
      </c>
      <c r="D3264" s="13"/>
      <c r="E3264" s="13">
        <f t="shared" si="209"/>
        <v>0</v>
      </c>
      <c r="G3264" s="13">
        <f>(IF(E3264&gt;SUM($C$6,$C$5,Sec!J3264),SUM($C$5,$C$6,Sec!J3264),E3264))</f>
        <v>0</v>
      </c>
      <c r="I3264">
        <f t="shared" si="210"/>
        <v>0</v>
      </c>
      <c r="J3264" s="13">
        <f>IF(G3264&lt;SUM($C$5:$C$6,Sec!J3264),((SUM($C$5,$C$6,-G3264,(Rate*Sec!J3264)))*Rate),0)</f>
        <v>0</v>
      </c>
    </row>
    <row r="3265" spans="1:10">
      <c r="A3265">
        <v>3256</v>
      </c>
      <c r="B3265" s="13">
        <f t="shared" si="207"/>
        <v>0</v>
      </c>
      <c r="C3265" s="13">
        <f t="shared" si="208"/>
        <v>0</v>
      </c>
      <c r="D3265" s="13"/>
      <c r="E3265" s="13">
        <f t="shared" si="209"/>
        <v>0</v>
      </c>
      <c r="G3265" s="13">
        <f>(IF(E3265&gt;SUM($C$6,$C$5,Sec!J3265),SUM($C$5,$C$6,Sec!J3265),E3265))</f>
        <v>0</v>
      </c>
      <c r="I3265">
        <f t="shared" si="210"/>
        <v>0</v>
      </c>
      <c r="J3265" s="13">
        <f>IF(G3265&lt;SUM($C$5:$C$6,Sec!J3265),((SUM($C$5,$C$6,-G3265,(Rate*Sec!J3265)))*Rate),0)</f>
        <v>0</v>
      </c>
    </row>
    <row r="3266" spans="1:10">
      <c r="A3266">
        <v>3257</v>
      </c>
      <c r="B3266" s="13">
        <f t="shared" si="207"/>
        <v>0</v>
      </c>
      <c r="C3266" s="13">
        <f t="shared" si="208"/>
        <v>0</v>
      </c>
      <c r="D3266" s="13"/>
      <c r="E3266" s="13">
        <f t="shared" si="209"/>
        <v>0</v>
      </c>
      <c r="G3266" s="13">
        <f>(IF(E3266&gt;SUM($C$6,$C$5,Sec!J3266),SUM($C$5,$C$6,Sec!J3266),E3266))</f>
        <v>0</v>
      </c>
      <c r="I3266">
        <f t="shared" si="210"/>
        <v>0</v>
      </c>
      <c r="J3266" s="13">
        <f>IF(G3266&lt;SUM($C$5:$C$6,Sec!J3266),((SUM($C$5,$C$6,-G3266,(Rate*Sec!J3266)))*Rate),0)</f>
        <v>0</v>
      </c>
    </row>
    <row r="3267" spans="1:10">
      <c r="A3267">
        <v>3258</v>
      </c>
      <c r="B3267" s="13">
        <f t="shared" si="207"/>
        <v>0</v>
      </c>
      <c r="C3267" s="13">
        <f t="shared" si="208"/>
        <v>0</v>
      </c>
      <c r="D3267" s="13"/>
      <c r="E3267" s="13">
        <f t="shared" si="209"/>
        <v>0</v>
      </c>
      <c r="G3267" s="13">
        <f>(IF(E3267&gt;SUM($C$6,$C$5,Sec!J3267),SUM($C$5,$C$6,Sec!J3267),E3267))</f>
        <v>0</v>
      </c>
      <c r="I3267">
        <f t="shared" si="210"/>
        <v>0</v>
      </c>
      <c r="J3267" s="13">
        <f>IF(G3267&lt;SUM($C$5:$C$6,Sec!J3267),((SUM($C$5,$C$6,-G3267,(Rate*Sec!J3267)))*Rate),0)</f>
        <v>0</v>
      </c>
    </row>
    <row r="3268" spans="1:10">
      <c r="A3268">
        <v>3259</v>
      </c>
      <c r="B3268" s="13">
        <f t="shared" si="207"/>
        <v>0</v>
      </c>
      <c r="C3268" s="13">
        <f t="shared" si="208"/>
        <v>0</v>
      </c>
      <c r="D3268" s="13"/>
      <c r="E3268" s="13">
        <f t="shared" si="209"/>
        <v>0</v>
      </c>
      <c r="G3268" s="13">
        <f>(IF(E3268&gt;SUM($C$6,$C$5,Sec!J3268),SUM($C$5,$C$6,Sec!J3268),E3268))</f>
        <v>0</v>
      </c>
      <c r="I3268">
        <f t="shared" si="210"/>
        <v>0</v>
      </c>
      <c r="J3268" s="13">
        <f>IF(G3268&lt;SUM($C$5:$C$6,Sec!J3268),((SUM($C$5,$C$6,-G3268,(Rate*Sec!J3268)))*Rate),0)</f>
        <v>0</v>
      </c>
    </row>
    <row r="3269" spans="1:10">
      <c r="A3269">
        <v>3260</v>
      </c>
      <c r="B3269" s="13">
        <f t="shared" si="207"/>
        <v>0</v>
      </c>
      <c r="C3269" s="13">
        <f t="shared" si="208"/>
        <v>0</v>
      </c>
      <c r="D3269" s="13"/>
      <c r="E3269" s="13">
        <f t="shared" si="209"/>
        <v>0</v>
      </c>
      <c r="G3269" s="13">
        <f>(IF(E3269&gt;SUM($C$6,$C$5,Sec!J3269),SUM($C$5,$C$6,Sec!J3269),E3269))</f>
        <v>0</v>
      </c>
      <c r="I3269">
        <f t="shared" si="210"/>
        <v>0</v>
      </c>
      <c r="J3269" s="13">
        <f>IF(G3269&lt;SUM($C$5:$C$6,Sec!J3269),((SUM($C$5,$C$6,-G3269,(Rate*Sec!J3269)))*Rate),0)</f>
        <v>0</v>
      </c>
    </row>
    <row r="3270" spans="1:10">
      <c r="A3270">
        <v>3261</v>
      </c>
      <c r="B3270" s="13">
        <f t="shared" si="207"/>
        <v>0</v>
      </c>
      <c r="C3270" s="13">
        <f t="shared" si="208"/>
        <v>0</v>
      </c>
      <c r="D3270" s="13"/>
      <c r="E3270" s="13">
        <f t="shared" si="209"/>
        <v>0</v>
      </c>
      <c r="G3270" s="13">
        <f>(IF(E3270&gt;SUM($C$6,$C$5,Sec!J3270),SUM($C$5,$C$6,Sec!J3270),E3270))</f>
        <v>0</v>
      </c>
      <c r="I3270">
        <f t="shared" si="210"/>
        <v>0</v>
      </c>
      <c r="J3270" s="13">
        <f>IF(G3270&lt;SUM($C$5:$C$6,Sec!J3270),((SUM($C$5,$C$6,-G3270,(Rate*Sec!J3270)))*Rate),0)</f>
        <v>0</v>
      </c>
    </row>
    <row r="3271" spans="1:10">
      <c r="A3271">
        <v>3262</v>
      </c>
      <c r="B3271" s="13">
        <f t="shared" si="207"/>
        <v>0</v>
      </c>
      <c r="C3271" s="13">
        <f t="shared" si="208"/>
        <v>0</v>
      </c>
      <c r="D3271" s="13"/>
      <c r="E3271" s="13">
        <f t="shared" si="209"/>
        <v>0</v>
      </c>
      <c r="G3271" s="13">
        <f>(IF(E3271&gt;SUM($C$6,$C$5,Sec!J3271),SUM($C$5,$C$6,Sec!J3271),E3271))</f>
        <v>0</v>
      </c>
      <c r="I3271">
        <f t="shared" si="210"/>
        <v>0</v>
      </c>
      <c r="J3271" s="13">
        <f>IF(G3271&lt;SUM($C$5:$C$6,Sec!J3271),((SUM($C$5,$C$6,-G3271,(Rate*Sec!J3271)))*Rate),0)</f>
        <v>0</v>
      </c>
    </row>
    <row r="3272" spans="1:10">
      <c r="A3272">
        <v>3263</v>
      </c>
      <c r="B3272" s="13">
        <f t="shared" si="207"/>
        <v>0</v>
      </c>
      <c r="C3272" s="13">
        <f t="shared" si="208"/>
        <v>0</v>
      </c>
      <c r="D3272" s="13"/>
      <c r="E3272" s="13">
        <f t="shared" si="209"/>
        <v>0</v>
      </c>
      <c r="G3272" s="13">
        <f>(IF(E3272&gt;SUM($C$6,$C$5,Sec!J3272),SUM($C$5,$C$6,Sec!J3272),E3272))</f>
        <v>0</v>
      </c>
      <c r="I3272">
        <f t="shared" si="210"/>
        <v>0</v>
      </c>
      <c r="J3272" s="13">
        <f>IF(G3272&lt;SUM($C$5:$C$6,Sec!J3272),((SUM($C$5,$C$6,-G3272,(Rate*Sec!J3272)))*Rate),0)</f>
        <v>0</v>
      </c>
    </row>
    <row r="3273" spans="1:10">
      <c r="A3273">
        <v>3264</v>
      </c>
      <c r="B3273" s="13">
        <f t="shared" si="207"/>
        <v>0</v>
      </c>
      <c r="C3273" s="13">
        <f t="shared" si="208"/>
        <v>0</v>
      </c>
      <c r="D3273" s="13"/>
      <c r="E3273" s="13">
        <f t="shared" si="209"/>
        <v>0</v>
      </c>
      <c r="G3273" s="13">
        <f>(IF(E3273&gt;SUM($C$6,$C$5,Sec!J3273),SUM($C$5,$C$6,Sec!J3273),E3273))</f>
        <v>0</v>
      </c>
      <c r="I3273">
        <f t="shared" si="210"/>
        <v>0</v>
      </c>
      <c r="J3273" s="13">
        <f>IF(G3273&lt;SUM($C$5:$C$6,Sec!J3273),((SUM($C$5,$C$6,-G3273,(Rate*Sec!J3273)))*Rate),0)</f>
        <v>0</v>
      </c>
    </row>
    <row r="3274" spans="1:10">
      <c r="A3274">
        <v>3265</v>
      </c>
      <c r="B3274" s="13">
        <f t="shared" si="207"/>
        <v>0</v>
      </c>
      <c r="C3274" s="13">
        <f t="shared" si="208"/>
        <v>0</v>
      </c>
      <c r="D3274" s="13"/>
      <c r="E3274" s="13">
        <f t="shared" si="209"/>
        <v>0</v>
      </c>
      <c r="G3274" s="13">
        <f>(IF(E3274&gt;SUM($C$6,$C$5,Sec!J3274),SUM($C$5,$C$6,Sec!J3274),E3274))</f>
        <v>0</v>
      </c>
      <c r="I3274">
        <f t="shared" si="210"/>
        <v>0</v>
      </c>
      <c r="J3274" s="13">
        <f>IF(G3274&lt;SUM($C$5:$C$6,Sec!J3274),((SUM($C$5,$C$6,-G3274,(Rate*Sec!J3274)))*Rate),0)</f>
        <v>0</v>
      </c>
    </row>
    <row r="3275" spans="1:10">
      <c r="A3275">
        <v>3266</v>
      </c>
      <c r="B3275" s="13">
        <f t="shared" si="207"/>
        <v>0</v>
      </c>
      <c r="C3275" s="13">
        <f t="shared" si="208"/>
        <v>0</v>
      </c>
      <c r="D3275" s="13"/>
      <c r="E3275" s="13">
        <f t="shared" si="209"/>
        <v>0</v>
      </c>
      <c r="G3275" s="13">
        <f>(IF(E3275&gt;SUM($C$6,$C$5,Sec!J3275),SUM($C$5,$C$6,Sec!J3275),E3275))</f>
        <v>0</v>
      </c>
      <c r="I3275">
        <f t="shared" si="210"/>
        <v>0</v>
      </c>
      <c r="J3275" s="13">
        <f>IF(G3275&lt;SUM($C$5:$C$6,Sec!J3275),((SUM($C$5,$C$6,-G3275,(Rate*Sec!J3275)))*Rate),0)</f>
        <v>0</v>
      </c>
    </row>
    <row r="3276" spans="1:10">
      <c r="A3276">
        <v>3267</v>
      </c>
      <c r="B3276" s="13">
        <f t="shared" si="207"/>
        <v>0</v>
      </c>
      <c r="C3276" s="13">
        <f t="shared" si="208"/>
        <v>0</v>
      </c>
      <c r="D3276" s="13"/>
      <c r="E3276" s="13">
        <f t="shared" si="209"/>
        <v>0</v>
      </c>
      <c r="G3276" s="13">
        <f>(IF(E3276&gt;SUM($C$6,$C$5,Sec!J3276),SUM($C$5,$C$6,Sec!J3276),E3276))</f>
        <v>0</v>
      </c>
      <c r="I3276">
        <f t="shared" si="210"/>
        <v>0</v>
      </c>
      <c r="J3276" s="13">
        <f>IF(G3276&lt;SUM($C$5:$C$6,Sec!J3276),((SUM($C$5,$C$6,-G3276,(Rate*Sec!J3276)))*Rate),0)</f>
        <v>0</v>
      </c>
    </row>
    <row r="3277" spans="1:10">
      <c r="A3277">
        <v>3268</v>
      </c>
      <c r="B3277" s="13">
        <f t="shared" si="207"/>
        <v>0</v>
      </c>
      <c r="C3277" s="13">
        <f t="shared" si="208"/>
        <v>0</v>
      </c>
      <c r="D3277" s="13"/>
      <c r="E3277" s="13">
        <f t="shared" si="209"/>
        <v>0</v>
      </c>
      <c r="G3277" s="13">
        <f>(IF(E3277&gt;SUM($C$6,$C$5,Sec!J3277),SUM($C$5,$C$6,Sec!J3277),E3277))</f>
        <v>0</v>
      </c>
      <c r="I3277">
        <f t="shared" si="210"/>
        <v>0</v>
      </c>
      <c r="J3277" s="13">
        <f>IF(G3277&lt;SUM($C$5:$C$6,Sec!J3277),((SUM($C$5,$C$6,-G3277,(Rate*Sec!J3277)))*Rate),0)</f>
        <v>0</v>
      </c>
    </row>
    <row r="3278" spans="1:10">
      <c r="A3278">
        <v>3269</v>
      </c>
      <c r="B3278" s="13">
        <f t="shared" si="207"/>
        <v>0</v>
      </c>
      <c r="C3278" s="13">
        <f t="shared" si="208"/>
        <v>0</v>
      </c>
      <c r="D3278" s="13"/>
      <c r="E3278" s="13">
        <f t="shared" si="209"/>
        <v>0</v>
      </c>
      <c r="G3278" s="13">
        <f>(IF(E3278&gt;SUM($C$6,$C$5,Sec!J3278),SUM($C$5,$C$6,Sec!J3278),E3278))</f>
        <v>0</v>
      </c>
      <c r="I3278">
        <f t="shared" si="210"/>
        <v>0</v>
      </c>
      <c r="J3278" s="13">
        <f>IF(G3278&lt;SUM($C$5:$C$6,Sec!J3278),((SUM($C$5,$C$6,-G3278,(Rate*Sec!J3278)))*Rate),0)</f>
        <v>0</v>
      </c>
    </row>
    <row r="3279" spans="1:10">
      <c r="A3279">
        <v>3270</v>
      </c>
      <c r="B3279" s="13">
        <f t="shared" si="207"/>
        <v>0</v>
      </c>
      <c r="C3279" s="13">
        <f t="shared" si="208"/>
        <v>0</v>
      </c>
      <c r="D3279" s="13"/>
      <c r="E3279" s="13">
        <f t="shared" si="209"/>
        <v>0</v>
      </c>
      <c r="G3279" s="13">
        <f>(IF(E3279&gt;SUM($C$6,$C$5,Sec!J3279),SUM($C$5,$C$6,Sec!J3279),E3279))</f>
        <v>0</v>
      </c>
      <c r="I3279">
        <f t="shared" si="210"/>
        <v>0</v>
      </c>
      <c r="J3279" s="13">
        <f>IF(G3279&lt;SUM($C$5:$C$6,Sec!J3279),((SUM($C$5,$C$6,-G3279,(Rate*Sec!J3279)))*Rate),0)</f>
        <v>0</v>
      </c>
    </row>
    <row r="3280" spans="1:10">
      <c r="A3280">
        <v>3271</v>
      </c>
      <c r="B3280" s="13">
        <f t="shared" si="207"/>
        <v>0</v>
      </c>
      <c r="C3280" s="13">
        <f t="shared" si="208"/>
        <v>0</v>
      </c>
      <c r="D3280" s="13"/>
      <c r="E3280" s="13">
        <f t="shared" si="209"/>
        <v>0</v>
      </c>
      <c r="G3280" s="13">
        <f>(IF(E3280&gt;SUM($C$6,$C$5,Sec!J3280),SUM($C$5,$C$6,Sec!J3280),E3280))</f>
        <v>0</v>
      </c>
      <c r="I3280">
        <f t="shared" si="210"/>
        <v>0</v>
      </c>
      <c r="J3280" s="13">
        <f>IF(G3280&lt;SUM($C$5:$C$6,Sec!J3280),((SUM($C$5,$C$6,-G3280,(Rate*Sec!J3280)))*Rate),0)</f>
        <v>0</v>
      </c>
    </row>
    <row r="3281" spans="1:10">
      <c r="A3281">
        <v>3272</v>
      </c>
      <c r="B3281" s="13">
        <f t="shared" si="207"/>
        <v>0</v>
      </c>
      <c r="C3281" s="13">
        <f t="shared" si="208"/>
        <v>0</v>
      </c>
      <c r="D3281" s="13"/>
      <c r="E3281" s="13">
        <f t="shared" si="209"/>
        <v>0</v>
      </c>
      <c r="G3281" s="13">
        <f>(IF(E3281&gt;SUM($C$6,$C$5,Sec!J3281),SUM($C$5,$C$6,Sec!J3281),E3281))</f>
        <v>0</v>
      </c>
      <c r="I3281">
        <f t="shared" si="210"/>
        <v>0</v>
      </c>
      <c r="J3281" s="13">
        <f>IF(G3281&lt;SUM($C$5:$C$6,Sec!J3281),((SUM($C$5,$C$6,-G3281,(Rate*Sec!J3281)))*Rate),0)</f>
        <v>0</v>
      </c>
    </row>
    <row r="3282" spans="1:10">
      <c r="A3282">
        <v>3273</v>
      </c>
      <c r="B3282" s="13">
        <f t="shared" si="207"/>
        <v>0</v>
      </c>
      <c r="C3282" s="13">
        <f t="shared" si="208"/>
        <v>0</v>
      </c>
      <c r="D3282" s="13"/>
      <c r="E3282" s="13">
        <f t="shared" si="209"/>
        <v>0</v>
      </c>
      <c r="G3282" s="13">
        <f>(IF(E3282&gt;SUM($C$6,$C$5,Sec!J3282),SUM($C$5,$C$6,Sec!J3282),E3282))</f>
        <v>0</v>
      </c>
      <c r="I3282">
        <f t="shared" si="210"/>
        <v>0</v>
      </c>
      <c r="J3282" s="13">
        <f>IF(G3282&lt;SUM($C$5:$C$6,Sec!J3282),((SUM($C$5,$C$6,-G3282,(Rate*Sec!J3282)))*Rate),0)</f>
        <v>0</v>
      </c>
    </row>
    <row r="3283" spans="1:10">
      <c r="A3283">
        <v>3274</v>
      </c>
      <c r="B3283" s="13">
        <f t="shared" si="207"/>
        <v>0</v>
      </c>
      <c r="C3283" s="13">
        <f t="shared" si="208"/>
        <v>0</v>
      </c>
      <c r="D3283" s="13"/>
      <c r="E3283" s="13">
        <f t="shared" si="209"/>
        <v>0</v>
      </c>
      <c r="G3283" s="13">
        <f>(IF(E3283&gt;SUM($C$6,$C$5,Sec!J3283),SUM($C$5,$C$6,Sec!J3283),E3283))</f>
        <v>0</v>
      </c>
      <c r="I3283">
        <f t="shared" si="210"/>
        <v>0</v>
      </c>
      <c r="J3283" s="13">
        <f>IF(G3283&lt;SUM($C$5:$C$6,Sec!J3283),((SUM($C$5,$C$6,-G3283,(Rate*Sec!J3283)))*Rate),0)</f>
        <v>0</v>
      </c>
    </row>
    <row r="3284" spans="1:10">
      <c r="A3284">
        <v>3275</v>
      </c>
      <c r="B3284" s="13">
        <f t="shared" si="207"/>
        <v>0</v>
      </c>
      <c r="C3284" s="13">
        <f t="shared" si="208"/>
        <v>0</v>
      </c>
      <c r="D3284" s="13"/>
      <c r="E3284" s="13">
        <f t="shared" si="209"/>
        <v>0</v>
      </c>
      <c r="G3284" s="13">
        <f>(IF(E3284&gt;SUM($C$6,$C$5,Sec!J3284),SUM($C$5,$C$6,Sec!J3284),E3284))</f>
        <v>0</v>
      </c>
      <c r="I3284">
        <f t="shared" si="210"/>
        <v>0</v>
      </c>
      <c r="J3284" s="13">
        <f>IF(G3284&lt;SUM($C$5:$C$6,Sec!J3284),((SUM($C$5,$C$6,-G3284,(Rate*Sec!J3284)))*Rate),0)</f>
        <v>0</v>
      </c>
    </row>
    <row r="3285" spans="1:10">
      <c r="A3285">
        <v>3276</v>
      </c>
      <c r="B3285" s="13">
        <f t="shared" si="207"/>
        <v>0</v>
      </c>
      <c r="C3285" s="13">
        <f t="shared" si="208"/>
        <v>0</v>
      </c>
      <c r="D3285" s="13"/>
      <c r="E3285" s="13">
        <f t="shared" si="209"/>
        <v>0</v>
      </c>
      <c r="G3285" s="13">
        <f>(IF(E3285&gt;SUM($C$6,$C$5,Sec!J3285),SUM($C$5,$C$6,Sec!J3285),E3285))</f>
        <v>0</v>
      </c>
      <c r="I3285">
        <f t="shared" si="210"/>
        <v>0</v>
      </c>
      <c r="J3285" s="13">
        <f>IF(G3285&lt;SUM($C$5:$C$6,Sec!J3285),((SUM($C$5,$C$6,-G3285,(Rate*Sec!J3285)))*Rate),0)</f>
        <v>0</v>
      </c>
    </row>
    <row r="3286" spans="1:10">
      <c r="A3286">
        <v>3277</v>
      </c>
      <c r="B3286" s="13">
        <f t="shared" si="207"/>
        <v>0</v>
      </c>
      <c r="C3286" s="13">
        <f t="shared" si="208"/>
        <v>0</v>
      </c>
      <c r="D3286" s="13"/>
      <c r="E3286" s="13">
        <f t="shared" si="209"/>
        <v>0</v>
      </c>
      <c r="G3286" s="13">
        <f>(IF(E3286&gt;SUM($C$6,$C$5,Sec!J3286),SUM($C$5,$C$6,Sec!J3286),E3286))</f>
        <v>0</v>
      </c>
      <c r="I3286">
        <f t="shared" si="210"/>
        <v>0</v>
      </c>
      <c r="J3286" s="13">
        <f>IF(G3286&lt;SUM($C$5:$C$6,Sec!J3286),((SUM($C$5,$C$6,-G3286,(Rate*Sec!J3286)))*Rate),0)</f>
        <v>0</v>
      </c>
    </row>
    <row r="3287" spans="1:10">
      <c r="A3287">
        <v>3278</v>
      </c>
      <c r="B3287" s="13">
        <f t="shared" si="207"/>
        <v>0</v>
      </c>
      <c r="C3287" s="13">
        <f t="shared" si="208"/>
        <v>0</v>
      </c>
      <c r="D3287" s="13"/>
      <c r="E3287" s="13">
        <f t="shared" si="209"/>
        <v>0</v>
      </c>
      <c r="G3287" s="13">
        <f>(IF(E3287&gt;SUM($C$6,$C$5,Sec!J3287),SUM($C$5,$C$6,Sec!J3287),E3287))</f>
        <v>0</v>
      </c>
      <c r="I3287">
        <f t="shared" si="210"/>
        <v>0</v>
      </c>
      <c r="J3287" s="13">
        <f>IF(G3287&lt;SUM($C$5:$C$6,Sec!J3287),((SUM($C$5,$C$6,-G3287,(Rate*Sec!J3287)))*Rate),0)</f>
        <v>0</v>
      </c>
    </row>
    <row r="3288" spans="1:10">
      <c r="A3288">
        <v>3279</v>
      </c>
      <c r="B3288" s="13">
        <f t="shared" si="207"/>
        <v>0</v>
      </c>
      <c r="C3288" s="13">
        <f t="shared" si="208"/>
        <v>0</v>
      </c>
      <c r="D3288" s="13"/>
      <c r="E3288" s="13">
        <f t="shared" si="209"/>
        <v>0</v>
      </c>
      <c r="G3288" s="13">
        <f>(IF(E3288&gt;SUM($C$6,$C$5,Sec!J3288),SUM($C$5,$C$6,Sec!J3288),E3288))</f>
        <v>0</v>
      </c>
      <c r="I3288">
        <f t="shared" si="210"/>
        <v>0</v>
      </c>
      <c r="J3288" s="13">
        <f>IF(G3288&lt;SUM($C$5:$C$6,Sec!J3288),((SUM($C$5,$C$6,-G3288,(Rate*Sec!J3288)))*Rate),0)</f>
        <v>0</v>
      </c>
    </row>
    <row r="3289" spans="1:10">
      <c r="A3289">
        <v>3280</v>
      </c>
      <c r="B3289" s="13">
        <f t="shared" si="207"/>
        <v>0</v>
      </c>
      <c r="C3289" s="13">
        <f t="shared" si="208"/>
        <v>0</v>
      </c>
      <c r="D3289" s="13"/>
      <c r="E3289" s="13">
        <f t="shared" si="209"/>
        <v>0</v>
      </c>
      <c r="G3289" s="13">
        <f>(IF(E3289&gt;SUM($C$6,$C$5,Sec!J3289),SUM($C$5,$C$6,Sec!J3289),E3289))</f>
        <v>0</v>
      </c>
      <c r="I3289">
        <f t="shared" si="210"/>
        <v>0</v>
      </c>
      <c r="J3289" s="13">
        <f>IF(G3289&lt;SUM($C$5:$C$6,Sec!J3289),((SUM($C$5,$C$6,-G3289,(Rate*Sec!J3289)))*Rate),0)</f>
        <v>0</v>
      </c>
    </row>
    <row r="3290" spans="1:10">
      <c r="A3290">
        <v>3281</v>
      </c>
      <c r="B3290" s="13">
        <f t="shared" si="207"/>
        <v>0</v>
      </c>
      <c r="C3290" s="13">
        <f t="shared" si="208"/>
        <v>0</v>
      </c>
      <c r="D3290" s="13"/>
      <c r="E3290" s="13">
        <f t="shared" si="209"/>
        <v>0</v>
      </c>
      <c r="G3290" s="13">
        <f>(IF(E3290&gt;SUM($C$6,$C$5,Sec!J3290),SUM($C$5,$C$6,Sec!J3290),E3290))</f>
        <v>0</v>
      </c>
      <c r="I3290">
        <f t="shared" si="210"/>
        <v>0</v>
      </c>
      <c r="J3290" s="13">
        <f>IF(G3290&lt;SUM($C$5:$C$6,Sec!J3290),((SUM($C$5,$C$6,-G3290,(Rate*Sec!J3290)))*Rate),0)</f>
        <v>0</v>
      </c>
    </row>
    <row r="3291" spans="1:10">
      <c r="A3291">
        <v>3282</v>
      </c>
      <c r="B3291" s="13">
        <f t="shared" si="207"/>
        <v>0</v>
      </c>
      <c r="C3291" s="13">
        <f t="shared" si="208"/>
        <v>0</v>
      </c>
      <c r="D3291" s="13"/>
      <c r="E3291" s="13">
        <f t="shared" si="209"/>
        <v>0</v>
      </c>
      <c r="G3291" s="13">
        <f>(IF(E3291&gt;SUM($C$6,$C$5,Sec!J3291),SUM($C$5,$C$6,Sec!J3291),E3291))</f>
        <v>0</v>
      </c>
      <c r="I3291">
        <f t="shared" si="210"/>
        <v>0</v>
      </c>
      <c r="J3291" s="13">
        <f>IF(G3291&lt;SUM($C$5:$C$6,Sec!J3291),((SUM($C$5,$C$6,-G3291,(Rate*Sec!J3291)))*Rate),0)</f>
        <v>0</v>
      </c>
    </row>
    <row r="3292" spans="1:10">
      <c r="A3292">
        <v>3283</v>
      </c>
      <c r="B3292" s="13">
        <f t="shared" si="207"/>
        <v>0</v>
      </c>
      <c r="C3292" s="13">
        <f t="shared" si="208"/>
        <v>0</v>
      </c>
      <c r="D3292" s="13"/>
      <c r="E3292" s="13">
        <f t="shared" si="209"/>
        <v>0</v>
      </c>
      <c r="G3292" s="13">
        <f>(IF(E3292&gt;SUM($C$6,$C$5,Sec!J3292),SUM($C$5,$C$6,Sec!J3292),E3292))</f>
        <v>0</v>
      </c>
      <c r="I3292">
        <f t="shared" si="210"/>
        <v>0</v>
      </c>
      <c r="J3292" s="13">
        <f>IF(G3292&lt;SUM($C$5:$C$6,Sec!J3292),((SUM($C$5,$C$6,-G3292,(Rate*Sec!J3292)))*Rate),0)</f>
        <v>0</v>
      </c>
    </row>
    <row r="3293" spans="1:10">
      <c r="A3293">
        <v>3284</v>
      </c>
      <c r="B3293" s="13">
        <f t="shared" si="207"/>
        <v>0</v>
      </c>
      <c r="C3293" s="13">
        <f t="shared" si="208"/>
        <v>0</v>
      </c>
      <c r="D3293" s="13"/>
      <c r="E3293" s="13">
        <f t="shared" si="209"/>
        <v>0</v>
      </c>
      <c r="G3293" s="13">
        <f>(IF(E3293&gt;SUM($C$6,$C$5,Sec!J3293),SUM($C$5,$C$6,Sec!J3293),E3293))</f>
        <v>0</v>
      </c>
      <c r="I3293">
        <f t="shared" si="210"/>
        <v>0</v>
      </c>
      <c r="J3293" s="13">
        <f>IF(G3293&lt;SUM($C$5:$C$6,Sec!J3293),((SUM($C$5,$C$6,-G3293,(Rate*Sec!J3293)))*Rate),0)</f>
        <v>0</v>
      </c>
    </row>
    <row r="3294" spans="1:10">
      <c r="A3294">
        <v>3285</v>
      </c>
      <c r="B3294" s="13">
        <f t="shared" si="207"/>
        <v>0</v>
      </c>
      <c r="C3294" s="13">
        <f t="shared" si="208"/>
        <v>0</v>
      </c>
      <c r="D3294" s="13"/>
      <c r="E3294" s="13">
        <f t="shared" si="209"/>
        <v>0</v>
      </c>
      <c r="G3294" s="13">
        <f>(IF(E3294&gt;SUM($C$6,$C$5,Sec!J3294),SUM($C$5,$C$6,Sec!J3294),E3294))</f>
        <v>0</v>
      </c>
      <c r="I3294">
        <f t="shared" si="210"/>
        <v>0</v>
      </c>
      <c r="J3294" s="13">
        <f>IF(G3294&lt;SUM($C$5:$C$6,Sec!J3294),((SUM($C$5,$C$6,-G3294,(Rate*Sec!J3294)))*Rate),0)</f>
        <v>0</v>
      </c>
    </row>
    <row r="3295" spans="1:10">
      <c r="A3295">
        <v>3286</v>
      </c>
      <c r="B3295" s="13">
        <f t="shared" si="207"/>
        <v>0</v>
      </c>
      <c r="C3295" s="13">
        <f t="shared" si="208"/>
        <v>0</v>
      </c>
      <c r="D3295" s="13"/>
      <c r="E3295" s="13">
        <f t="shared" si="209"/>
        <v>0</v>
      </c>
      <c r="G3295" s="13">
        <f>(IF(E3295&gt;SUM($C$6,$C$5,Sec!J3295),SUM($C$5,$C$6,Sec!J3295),E3295))</f>
        <v>0</v>
      </c>
      <c r="I3295">
        <f t="shared" si="210"/>
        <v>0</v>
      </c>
      <c r="J3295" s="13">
        <f>IF(G3295&lt;SUM($C$5:$C$6,Sec!J3295),((SUM($C$5,$C$6,-G3295,(Rate*Sec!J3295)))*Rate),0)</f>
        <v>0</v>
      </c>
    </row>
    <row r="3296" spans="1:10">
      <c r="A3296">
        <v>3287</v>
      </c>
      <c r="B3296" s="13">
        <f t="shared" si="207"/>
        <v>0</v>
      </c>
      <c r="C3296" s="13">
        <f t="shared" si="208"/>
        <v>0</v>
      </c>
      <c r="D3296" s="13"/>
      <c r="E3296" s="13">
        <f t="shared" si="209"/>
        <v>0</v>
      </c>
      <c r="G3296" s="13">
        <f>(IF(E3296&gt;SUM($C$6,$C$5,Sec!J3296),SUM($C$5,$C$6,Sec!J3296),E3296))</f>
        <v>0</v>
      </c>
      <c r="I3296">
        <f t="shared" si="210"/>
        <v>0</v>
      </c>
      <c r="J3296" s="13">
        <f>IF(G3296&lt;SUM($C$5:$C$6,Sec!J3296),((SUM($C$5,$C$6,-G3296,(Rate*Sec!J3296)))*Rate),0)</f>
        <v>0</v>
      </c>
    </row>
    <row r="3297" spans="1:10">
      <c r="A3297">
        <v>3288</v>
      </c>
      <c r="B3297" s="13">
        <f t="shared" si="207"/>
        <v>0</v>
      </c>
      <c r="C3297" s="13">
        <f t="shared" si="208"/>
        <v>0</v>
      </c>
      <c r="D3297" s="13"/>
      <c r="E3297" s="13">
        <f t="shared" si="209"/>
        <v>0</v>
      </c>
      <c r="G3297" s="13">
        <f>(IF(E3297&gt;SUM($C$6,$C$5,Sec!J3297),SUM($C$5,$C$6,Sec!J3297),E3297))</f>
        <v>0</v>
      </c>
      <c r="I3297">
        <f t="shared" si="210"/>
        <v>0</v>
      </c>
      <c r="J3297" s="13">
        <f>IF(G3297&lt;SUM($C$5:$C$6,Sec!J3297),((SUM($C$5,$C$6,-G3297,(Rate*Sec!J3297)))*Rate),0)</f>
        <v>0</v>
      </c>
    </row>
    <row r="3298" spans="1:10">
      <c r="A3298">
        <v>3289</v>
      </c>
      <c r="B3298" s="13">
        <f t="shared" si="207"/>
        <v>0</v>
      </c>
      <c r="C3298" s="13">
        <f t="shared" si="208"/>
        <v>0</v>
      </c>
      <c r="D3298" s="13"/>
      <c r="E3298" s="13">
        <f t="shared" si="209"/>
        <v>0</v>
      </c>
      <c r="G3298" s="13">
        <f>(IF(E3298&gt;SUM($C$6,$C$5,Sec!J3298),SUM($C$5,$C$6,Sec!J3298),E3298))</f>
        <v>0</v>
      </c>
      <c r="I3298">
        <f t="shared" si="210"/>
        <v>0</v>
      </c>
      <c r="J3298" s="13">
        <f>IF(G3298&lt;SUM($C$5:$C$6,Sec!J3298),((SUM($C$5,$C$6,-G3298,(Rate*Sec!J3298)))*Rate),0)</f>
        <v>0</v>
      </c>
    </row>
    <row r="3299" spans="1:10">
      <c r="A3299">
        <v>3290</v>
      </c>
      <c r="B3299" s="13">
        <f t="shared" si="207"/>
        <v>0</v>
      </c>
      <c r="C3299" s="13">
        <f t="shared" si="208"/>
        <v>0</v>
      </c>
      <c r="D3299" s="13"/>
      <c r="E3299" s="13">
        <f t="shared" si="209"/>
        <v>0</v>
      </c>
      <c r="G3299" s="13">
        <f>(IF(E3299&gt;SUM($C$6,$C$5,Sec!J3299),SUM($C$5,$C$6,Sec!J3299),E3299))</f>
        <v>0</v>
      </c>
      <c r="I3299">
        <f t="shared" si="210"/>
        <v>0</v>
      </c>
      <c r="J3299" s="13">
        <f>IF(G3299&lt;SUM($C$5:$C$6,Sec!J3299),((SUM($C$5,$C$6,-G3299,(Rate*Sec!J3299)))*Rate),0)</f>
        <v>0</v>
      </c>
    </row>
    <row r="3300" spans="1:10">
      <c r="A3300">
        <v>3291</v>
      </c>
      <c r="B3300" s="13">
        <f t="shared" si="207"/>
        <v>0</v>
      </c>
      <c r="C3300" s="13">
        <f t="shared" si="208"/>
        <v>0</v>
      </c>
      <c r="D3300" s="13"/>
      <c r="E3300" s="13">
        <f t="shared" si="209"/>
        <v>0</v>
      </c>
      <c r="G3300" s="13">
        <f>(IF(E3300&gt;SUM($C$6,$C$5,Sec!J3300),SUM($C$5,$C$6,Sec!J3300),E3300))</f>
        <v>0</v>
      </c>
      <c r="I3300">
        <f t="shared" si="210"/>
        <v>0</v>
      </c>
      <c r="J3300" s="13">
        <f>IF(G3300&lt;SUM($C$5:$C$6,Sec!J3300),((SUM($C$5,$C$6,-G3300,(Rate*Sec!J3300)))*Rate),0)</f>
        <v>0</v>
      </c>
    </row>
    <row r="3301" spans="1:10">
      <c r="A3301">
        <v>3292</v>
      </c>
      <c r="B3301" s="13">
        <f t="shared" si="207"/>
        <v>0</v>
      </c>
      <c r="C3301" s="13">
        <f t="shared" si="208"/>
        <v>0</v>
      </c>
      <c r="D3301" s="13"/>
      <c r="E3301" s="13">
        <f t="shared" si="209"/>
        <v>0</v>
      </c>
      <c r="G3301" s="13">
        <f>(IF(E3301&gt;SUM($C$6,$C$5,Sec!J3301),SUM($C$5,$C$6,Sec!J3301),E3301))</f>
        <v>0</v>
      </c>
      <c r="I3301">
        <f t="shared" si="210"/>
        <v>0</v>
      </c>
      <c r="J3301" s="13">
        <f>IF(G3301&lt;SUM($C$5:$C$6,Sec!J3301),((SUM($C$5,$C$6,-G3301,(Rate*Sec!J3301)))*Rate),0)</f>
        <v>0</v>
      </c>
    </row>
    <row r="3302" spans="1:10">
      <c r="A3302">
        <v>3293</v>
      </c>
      <c r="B3302" s="13">
        <f t="shared" si="207"/>
        <v>0</v>
      </c>
      <c r="C3302" s="13">
        <f t="shared" si="208"/>
        <v>0</v>
      </c>
      <c r="D3302" s="13"/>
      <c r="E3302" s="13">
        <f t="shared" si="209"/>
        <v>0</v>
      </c>
      <c r="G3302" s="13">
        <f>(IF(E3302&gt;SUM($C$6,$C$5,Sec!J3302),SUM($C$5,$C$6,Sec!J3302),E3302))</f>
        <v>0</v>
      </c>
      <c r="I3302">
        <f t="shared" si="210"/>
        <v>0</v>
      </c>
      <c r="J3302" s="13">
        <f>IF(G3302&lt;SUM($C$5:$C$6,Sec!J3302),((SUM($C$5,$C$6,-G3302,(Rate*Sec!J3302)))*Rate),0)</f>
        <v>0</v>
      </c>
    </row>
    <row r="3303" spans="1:10">
      <c r="A3303">
        <v>3294</v>
      </c>
      <c r="B3303" s="13">
        <f t="shared" si="207"/>
        <v>0</v>
      </c>
      <c r="C3303" s="13">
        <f t="shared" si="208"/>
        <v>0</v>
      </c>
      <c r="D3303" s="13"/>
      <c r="E3303" s="13">
        <f t="shared" si="209"/>
        <v>0</v>
      </c>
      <c r="G3303" s="13">
        <f>(IF(E3303&gt;SUM($C$6,$C$5,Sec!J3303),SUM($C$5,$C$6,Sec!J3303),E3303))</f>
        <v>0</v>
      </c>
      <c r="I3303">
        <f t="shared" si="210"/>
        <v>0</v>
      </c>
      <c r="J3303" s="13">
        <f>IF(G3303&lt;SUM($C$5:$C$6,Sec!J3303),((SUM($C$5,$C$6,-G3303,(Rate*Sec!J3303)))*Rate),0)</f>
        <v>0</v>
      </c>
    </row>
    <row r="3304" spans="1:10">
      <c r="A3304">
        <v>3295</v>
      </c>
      <c r="B3304" s="13">
        <f t="shared" si="207"/>
        <v>0</v>
      </c>
      <c r="C3304" s="13">
        <f t="shared" si="208"/>
        <v>0</v>
      </c>
      <c r="D3304" s="13"/>
      <c r="E3304" s="13">
        <f t="shared" si="209"/>
        <v>0</v>
      </c>
      <c r="G3304" s="13">
        <f>(IF(E3304&gt;SUM($C$6,$C$5,Sec!J3304),SUM($C$5,$C$6,Sec!J3304),E3304))</f>
        <v>0</v>
      </c>
      <c r="I3304">
        <f t="shared" si="210"/>
        <v>0</v>
      </c>
      <c r="J3304" s="13">
        <f>IF(G3304&lt;SUM($C$5:$C$6,Sec!J3304),((SUM($C$5,$C$6,-G3304,(Rate*Sec!J3304)))*Rate),0)</f>
        <v>0</v>
      </c>
    </row>
    <row r="3305" spans="1:10">
      <c r="A3305">
        <v>3296</v>
      </c>
      <c r="B3305" s="13">
        <f t="shared" si="207"/>
        <v>0</v>
      </c>
      <c r="C3305" s="13">
        <f t="shared" si="208"/>
        <v>0</v>
      </c>
      <c r="D3305" s="13"/>
      <c r="E3305" s="13">
        <f t="shared" si="209"/>
        <v>0</v>
      </c>
      <c r="G3305" s="13">
        <f>(IF(E3305&gt;SUM($C$6,$C$5,Sec!J3305),SUM($C$5,$C$6,Sec!J3305),E3305))</f>
        <v>0</v>
      </c>
      <c r="I3305">
        <f t="shared" si="210"/>
        <v>0</v>
      </c>
      <c r="J3305" s="13">
        <f>IF(G3305&lt;SUM($C$5:$C$6,Sec!J3305),((SUM($C$5,$C$6,-G3305,(Rate*Sec!J3305)))*Rate),0)</f>
        <v>0</v>
      </c>
    </row>
    <row r="3306" spans="1:10">
      <c r="A3306">
        <v>3297</v>
      </c>
      <c r="B3306" s="13">
        <f t="shared" si="207"/>
        <v>0</v>
      </c>
      <c r="C3306" s="13">
        <f t="shared" si="208"/>
        <v>0</v>
      </c>
      <c r="D3306" s="13"/>
      <c r="E3306" s="13">
        <f t="shared" si="209"/>
        <v>0</v>
      </c>
      <c r="G3306" s="13">
        <f>(IF(E3306&gt;SUM($C$6,$C$5,Sec!J3306),SUM($C$5,$C$6,Sec!J3306),E3306))</f>
        <v>0</v>
      </c>
      <c r="I3306">
        <f t="shared" si="210"/>
        <v>0</v>
      </c>
      <c r="J3306" s="13">
        <f>IF(G3306&lt;SUM($C$5:$C$6,Sec!J3306),((SUM($C$5,$C$6,-G3306,(Rate*Sec!J3306)))*Rate),0)</f>
        <v>0</v>
      </c>
    </row>
    <row r="3307" spans="1:10">
      <c r="A3307">
        <v>3298</v>
      </c>
      <c r="B3307" s="13">
        <f t="shared" si="207"/>
        <v>0</v>
      </c>
      <c r="C3307" s="13">
        <f t="shared" si="208"/>
        <v>0</v>
      </c>
      <c r="D3307" s="13"/>
      <c r="E3307" s="13">
        <f t="shared" si="209"/>
        <v>0</v>
      </c>
      <c r="G3307" s="13">
        <f>(IF(E3307&gt;SUM($C$6,$C$5,Sec!J3307),SUM($C$5,$C$6,Sec!J3307),E3307))</f>
        <v>0</v>
      </c>
      <c r="I3307">
        <f t="shared" si="210"/>
        <v>0</v>
      </c>
      <c r="J3307" s="13">
        <f>IF(G3307&lt;SUM($C$5:$C$6,Sec!J3307),((SUM($C$5,$C$6,-G3307,(Rate*Sec!J3307)))*Rate),0)</f>
        <v>0</v>
      </c>
    </row>
    <row r="3308" spans="1:10">
      <c r="A3308">
        <v>3299</v>
      </c>
      <c r="B3308" s="13">
        <f t="shared" si="207"/>
        <v>0</v>
      </c>
      <c r="C3308" s="13">
        <f t="shared" si="208"/>
        <v>0</v>
      </c>
      <c r="D3308" s="13"/>
      <c r="E3308" s="13">
        <f t="shared" si="209"/>
        <v>0</v>
      </c>
      <c r="G3308" s="13">
        <f>(IF(E3308&gt;SUM($C$6,$C$5,Sec!J3308),SUM($C$5,$C$6,Sec!J3308),E3308))</f>
        <v>0</v>
      </c>
      <c r="I3308">
        <f t="shared" si="210"/>
        <v>0</v>
      </c>
      <c r="J3308" s="13">
        <f>IF(G3308&lt;SUM($C$5:$C$6,Sec!J3308),((SUM($C$5,$C$6,-G3308,(Rate*Sec!J3308)))*Rate),0)</f>
        <v>0</v>
      </c>
    </row>
    <row r="3309" spans="1:10">
      <c r="A3309">
        <v>3300</v>
      </c>
      <c r="B3309" s="13">
        <f t="shared" si="207"/>
        <v>0</v>
      </c>
      <c r="C3309" s="13">
        <f t="shared" si="208"/>
        <v>0</v>
      </c>
      <c r="D3309" s="13"/>
      <c r="E3309" s="13">
        <f t="shared" si="209"/>
        <v>0</v>
      </c>
      <c r="G3309" s="13">
        <f>(IF(E3309&gt;SUM($C$6,$C$5,Sec!J3309),SUM($C$5,$C$6,Sec!J3309),E3309))</f>
        <v>0</v>
      </c>
      <c r="I3309">
        <f t="shared" si="210"/>
        <v>0</v>
      </c>
      <c r="J3309" s="13">
        <f>IF(G3309&lt;SUM($C$5:$C$6,Sec!J3309),((SUM($C$5,$C$6,-G3309,(Rate*Sec!J3309)))*Rate),0)</f>
        <v>0</v>
      </c>
    </row>
    <row r="3310" spans="1:10">
      <c r="A3310">
        <v>3301</v>
      </c>
      <c r="B3310" s="13">
        <f t="shared" ref="B3310:B3373" si="211">IF(SUM(E3309,-G3309)&lt;0,0,SUM(E3309,-G3309))</f>
        <v>0</v>
      </c>
      <c r="C3310" s="13">
        <f t="shared" ref="C3310:C3373" si="212">(B3310*$C$4)/12</f>
        <v>0</v>
      </c>
      <c r="D3310" s="13"/>
      <c r="E3310" s="13">
        <f t="shared" ref="E3310:E3373" si="213">SUM(C3310,B3310)</f>
        <v>0</v>
      </c>
      <c r="G3310" s="13">
        <f>(IF(E3310&gt;SUM($C$6,$C$5,Sec!J3310),SUM($C$5,$C$6,Sec!J3310),E3310))</f>
        <v>0</v>
      </c>
      <c r="I3310">
        <f t="shared" ref="I3310:I3373" si="214">IF(E3310&gt;0,1,0)</f>
        <v>0</v>
      </c>
      <c r="J3310" s="13">
        <f>IF(G3310&lt;SUM($C$5:$C$6,Sec!J3310),((SUM($C$5,$C$6,-G3310,(Rate*Sec!J3310)))*Rate),0)</f>
        <v>0</v>
      </c>
    </row>
    <row r="3311" spans="1:10">
      <c r="A3311">
        <v>3302</v>
      </c>
      <c r="B3311" s="13">
        <f t="shared" si="211"/>
        <v>0</v>
      </c>
      <c r="C3311" s="13">
        <f t="shared" si="212"/>
        <v>0</v>
      </c>
      <c r="D3311" s="13"/>
      <c r="E3311" s="13">
        <f t="shared" si="213"/>
        <v>0</v>
      </c>
      <c r="G3311" s="13">
        <f>(IF(E3311&gt;SUM($C$6,$C$5,Sec!J3311),SUM($C$5,$C$6,Sec!J3311),E3311))</f>
        <v>0</v>
      </c>
      <c r="I3311">
        <f t="shared" si="214"/>
        <v>0</v>
      </c>
      <c r="J3311" s="13">
        <f>IF(G3311&lt;SUM($C$5:$C$6,Sec!J3311),((SUM($C$5,$C$6,-G3311,(Rate*Sec!J3311)))*Rate),0)</f>
        <v>0</v>
      </c>
    </row>
    <row r="3312" spans="1:10">
      <c r="A3312">
        <v>3303</v>
      </c>
      <c r="B3312" s="13">
        <f t="shared" si="211"/>
        <v>0</v>
      </c>
      <c r="C3312" s="13">
        <f t="shared" si="212"/>
        <v>0</v>
      </c>
      <c r="D3312" s="13"/>
      <c r="E3312" s="13">
        <f t="shared" si="213"/>
        <v>0</v>
      </c>
      <c r="G3312" s="13">
        <f>(IF(E3312&gt;SUM($C$6,$C$5,Sec!J3312),SUM($C$5,$C$6,Sec!J3312),E3312))</f>
        <v>0</v>
      </c>
      <c r="I3312">
        <f t="shared" si="214"/>
        <v>0</v>
      </c>
      <c r="J3312" s="13">
        <f>IF(G3312&lt;SUM($C$5:$C$6,Sec!J3312),((SUM($C$5,$C$6,-G3312,(Rate*Sec!J3312)))*Rate),0)</f>
        <v>0</v>
      </c>
    </row>
    <row r="3313" spans="1:10">
      <c r="A3313">
        <v>3304</v>
      </c>
      <c r="B3313" s="13">
        <f t="shared" si="211"/>
        <v>0</v>
      </c>
      <c r="C3313" s="13">
        <f t="shared" si="212"/>
        <v>0</v>
      </c>
      <c r="D3313" s="13"/>
      <c r="E3313" s="13">
        <f t="shared" si="213"/>
        <v>0</v>
      </c>
      <c r="G3313" s="13">
        <f>(IF(E3313&gt;SUM($C$6,$C$5,Sec!J3313),SUM($C$5,$C$6,Sec!J3313),E3313))</f>
        <v>0</v>
      </c>
      <c r="I3313">
        <f t="shared" si="214"/>
        <v>0</v>
      </c>
      <c r="J3313" s="13">
        <f>IF(G3313&lt;SUM($C$5:$C$6,Sec!J3313),((SUM($C$5,$C$6,-G3313,(Rate*Sec!J3313)))*Rate),0)</f>
        <v>0</v>
      </c>
    </row>
    <row r="3314" spans="1:10">
      <c r="A3314">
        <v>3305</v>
      </c>
      <c r="B3314" s="13">
        <f t="shared" si="211"/>
        <v>0</v>
      </c>
      <c r="C3314" s="13">
        <f t="shared" si="212"/>
        <v>0</v>
      </c>
      <c r="D3314" s="13"/>
      <c r="E3314" s="13">
        <f t="shared" si="213"/>
        <v>0</v>
      </c>
      <c r="G3314" s="13">
        <f>(IF(E3314&gt;SUM($C$6,$C$5,Sec!J3314),SUM($C$5,$C$6,Sec!J3314),E3314))</f>
        <v>0</v>
      </c>
      <c r="I3314">
        <f t="shared" si="214"/>
        <v>0</v>
      </c>
      <c r="J3314" s="13">
        <f>IF(G3314&lt;SUM($C$5:$C$6,Sec!J3314),((SUM($C$5,$C$6,-G3314,(Rate*Sec!J3314)))*Rate),0)</f>
        <v>0</v>
      </c>
    </row>
    <row r="3315" spans="1:10">
      <c r="A3315">
        <v>3306</v>
      </c>
      <c r="B3315" s="13">
        <f t="shared" si="211"/>
        <v>0</v>
      </c>
      <c r="C3315" s="13">
        <f t="shared" si="212"/>
        <v>0</v>
      </c>
      <c r="D3315" s="13"/>
      <c r="E3315" s="13">
        <f t="shared" si="213"/>
        <v>0</v>
      </c>
      <c r="G3315" s="13">
        <f>(IF(E3315&gt;SUM($C$6,$C$5,Sec!J3315),SUM($C$5,$C$6,Sec!J3315),E3315))</f>
        <v>0</v>
      </c>
      <c r="I3315">
        <f t="shared" si="214"/>
        <v>0</v>
      </c>
      <c r="J3315" s="13">
        <f>IF(G3315&lt;SUM($C$5:$C$6,Sec!J3315),((SUM($C$5,$C$6,-G3315,(Rate*Sec!J3315)))*Rate),0)</f>
        <v>0</v>
      </c>
    </row>
    <row r="3316" spans="1:10">
      <c r="A3316">
        <v>3307</v>
      </c>
      <c r="B3316" s="13">
        <f t="shared" si="211"/>
        <v>0</v>
      </c>
      <c r="C3316" s="13">
        <f t="shared" si="212"/>
        <v>0</v>
      </c>
      <c r="D3316" s="13"/>
      <c r="E3316" s="13">
        <f t="shared" si="213"/>
        <v>0</v>
      </c>
      <c r="G3316" s="13">
        <f>(IF(E3316&gt;SUM($C$6,$C$5,Sec!J3316),SUM($C$5,$C$6,Sec!J3316),E3316))</f>
        <v>0</v>
      </c>
      <c r="I3316">
        <f t="shared" si="214"/>
        <v>0</v>
      </c>
      <c r="J3316" s="13">
        <f>IF(G3316&lt;SUM($C$5:$C$6,Sec!J3316),((SUM($C$5,$C$6,-G3316,(Rate*Sec!J3316)))*Rate),0)</f>
        <v>0</v>
      </c>
    </row>
    <row r="3317" spans="1:10">
      <c r="A3317">
        <v>3308</v>
      </c>
      <c r="B3317" s="13">
        <f t="shared" si="211"/>
        <v>0</v>
      </c>
      <c r="C3317" s="13">
        <f t="shared" si="212"/>
        <v>0</v>
      </c>
      <c r="D3317" s="13"/>
      <c r="E3317" s="13">
        <f t="shared" si="213"/>
        <v>0</v>
      </c>
      <c r="G3317" s="13">
        <f>(IF(E3317&gt;SUM($C$6,$C$5,Sec!J3317),SUM($C$5,$C$6,Sec!J3317),E3317))</f>
        <v>0</v>
      </c>
      <c r="I3317">
        <f t="shared" si="214"/>
        <v>0</v>
      </c>
      <c r="J3317" s="13">
        <f>IF(G3317&lt;SUM($C$5:$C$6,Sec!J3317),((SUM($C$5,$C$6,-G3317,(Rate*Sec!J3317)))*Rate),0)</f>
        <v>0</v>
      </c>
    </row>
    <row r="3318" spans="1:10">
      <c r="A3318">
        <v>3309</v>
      </c>
      <c r="B3318" s="13">
        <f t="shared" si="211"/>
        <v>0</v>
      </c>
      <c r="C3318" s="13">
        <f t="shared" si="212"/>
        <v>0</v>
      </c>
      <c r="D3318" s="13"/>
      <c r="E3318" s="13">
        <f t="shared" si="213"/>
        <v>0</v>
      </c>
      <c r="G3318" s="13">
        <f>(IF(E3318&gt;SUM($C$6,$C$5,Sec!J3318),SUM($C$5,$C$6,Sec!J3318),E3318))</f>
        <v>0</v>
      </c>
      <c r="I3318">
        <f t="shared" si="214"/>
        <v>0</v>
      </c>
      <c r="J3318" s="13">
        <f>IF(G3318&lt;SUM($C$5:$C$6,Sec!J3318),((SUM($C$5,$C$6,-G3318,(Rate*Sec!J3318)))*Rate),0)</f>
        <v>0</v>
      </c>
    </row>
    <row r="3319" spans="1:10">
      <c r="A3319">
        <v>3310</v>
      </c>
      <c r="B3319" s="13">
        <f t="shared" si="211"/>
        <v>0</v>
      </c>
      <c r="C3319" s="13">
        <f t="shared" si="212"/>
        <v>0</v>
      </c>
      <c r="D3319" s="13"/>
      <c r="E3319" s="13">
        <f t="shared" si="213"/>
        <v>0</v>
      </c>
      <c r="G3319" s="13">
        <f>(IF(E3319&gt;SUM($C$6,$C$5,Sec!J3319),SUM($C$5,$C$6,Sec!J3319),E3319))</f>
        <v>0</v>
      </c>
      <c r="I3319">
        <f t="shared" si="214"/>
        <v>0</v>
      </c>
      <c r="J3319" s="13">
        <f>IF(G3319&lt;SUM($C$5:$C$6,Sec!J3319),((SUM($C$5,$C$6,-G3319,(Rate*Sec!J3319)))*Rate),0)</f>
        <v>0</v>
      </c>
    </row>
    <row r="3320" spans="1:10">
      <c r="A3320">
        <v>3311</v>
      </c>
      <c r="B3320" s="13">
        <f t="shared" si="211"/>
        <v>0</v>
      </c>
      <c r="C3320" s="13">
        <f t="shared" si="212"/>
        <v>0</v>
      </c>
      <c r="D3320" s="13"/>
      <c r="E3320" s="13">
        <f t="shared" si="213"/>
        <v>0</v>
      </c>
      <c r="G3320" s="13">
        <f>(IF(E3320&gt;SUM($C$6,$C$5,Sec!J3320),SUM($C$5,$C$6,Sec!J3320),E3320))</f>
        <v>0</v>
      </c>
      <c r="I3320">
        <f t="shared" si="214"/>
        <v>0</v>
      </c>
      <c r="J3320" s="13">
        <f>IF(G3320&lt;SUM($C$5:$C$6,Sec!J3320),((SUM($C$5,$C$6,-G3320,(Rate*Sec!J3320)))*Rate),0)</f>
        <v>0</v>
      </c>
    </row>
    <row r="3321" spans="1:10">
      <c r="A3321">
        <v>3312</v>
      </c>
      <c r="B3321" s="13">
        <f t="shared" si="211"/>
        <v>0</v>
      </c>
      <c r="C3321" s="13">
        <f t="shared" si="212"/>
        <v>0</v>
      </c>
      <c r="D3321" s="13"/>
      <c r="E3321" s="13">
        <f t="shared" si="213"/>
        <v>0</v>
      </c>
      <c r="G3321" s="13">
        <f>(IF(E3321&gt;SUM($C$6,$C$5,Sec!J3321),SUM($C$5,$C$6,Sec!J3321),E3321))</f>
        <v>0</v>
      </c>
      <c r="I3321">
        <f t="shared" si="214"/>
        <v>0</v>
      </c>
      <c r="J3321" s="13">
        <f>IF(G3321&lt;SUM($C$5:$C$6,Sec!J3321),((SUM($C$5,$C$6,-G3321,(Rate*Sec!J3321)))*Rate),0)</f>
        <v>0</v>
      </c>
    </row>
    <row r="3322" spans="1:10">
      <c r="A3322">
        <v>3313</v>
      </c>
      <c r="B3322" s="13">
        <f t="shared" si="211"/>
        <v>0</v>
      </c>
      <c r="C3322" s="13">
        <f t="shared" si="212"/>
        <v>0</v>
      </c>
      <c r="D3322" s="13"/>
      <c r="E3322" s="13">
        <f t="shared" si="213"/>
        <v>0</v>
      </c>
      <c r="G3322" s="13">
        <f>(IF(E3322&gt;SUM($C$6,$C$5,Sec!J3322),SUM($C$5,$C$6,Sec!J3322),E3322))</f>
        <v>0</v>
      </c>
      <c r="I3322">
        <f t="shared" si="214"/>
        <v>0</v>
      </c>
      <c r="J3322" s="13">
        <f>IF(G3322&lt;SUM($C$5:$C$6,Sec!J3322),((SUM($C$5,$C$6,-G3322,(Rate*Sec!J3322)))*Rate),0)</f>
        <v>0</v>
      </c>
    </row>
    <row r="3323" spans="1:10">
      <c r="A3323">
        <v>3314</v>
      </c>
      <c r="B3323" s="13">
        <f t="shared" si="211"/>
        <v>0</v>
      </c>
      <c r="C3323" s="13">
        <f t="shared" si="212"/>
        <v>0</v>
      </c>
      <c r="D3323" s="13"/>
      <c r="E3323" s="13">
        <f t="shared" si="213"/>
        <v>0</v>
      </c>
      <c r="G3323" s="13">
        <f>(IF(E3323&gt;SUM($C$6,$C$5,Sec!J3323),SUM($C$5,$C$6,Sec!J3323),E3323))</f>
        <v>0</v>
      </c>
      <c r="I3323">
        <f t="shared" si="214"/>
        <v>0</v>
      </c>
      <c r="J3323" s="13">
        <f>IF(G3323&lt;SUM($C$5:$C$6,Sec!J3323),((SUM($C$5,$C$6,-G3323,(Rate*Sec!J3323)))*Rate),0)</f>
        <v>0</v>
      </c>
    </row>
    <row r="3324" spans="1:10">
      <c r="A3324">
        <v>3315</v>
      </c>
      <c r="B3324" s="13">
        <f t="shared" si="211"/>
        <v>0</v>
      </c>
      <c r="C3324" s="13">
        <f t="shared" si="212"/>
        <v>0</v>
      </c>
      <c r="D3324" s="13"/>
      <c r="E3324" s="13">
        <f t="shared" si="213"/>
        <v>0</v>
      </c>
      <c r="G3324" s="13">
        <f>(IF(E3324&gt;SUM($C$6,$C$5,Sec!J3324),SUM($C$5,$C$6,Sec!J3324),E3324))</f>
        <v>0</v>
      </c>
      <c r="I3324">
        <f t="shared" si="214"/>
        <v>0</v>
      </c>
      <c r="J3324" s="13">
        <f>IF(G3324&lt;SUM($C$5:$C$6,Sec!J3324),((SUM($C$5,$C$6,-G3324,(Rate*Sec!J3324)))*Rate),0)</f>
        <v>0</v>
      </c>
    </row>
    <row r="3325" spans="1:10">
      <c r="A3325">
        <v>3316</v>
      </c>
      <c r="B3325" s="13">
        <f t="shared" si="211"/>
        <v>0</v>
      </c>
      <c r="C3325" s="13">
        <f t="shared" si="212"/>
        <v>0</v>
      </c>
      <c r="D3325" s="13"/>
      <c r="E3325" s="13">
        <f t="shared" si="213"/>
        <v>0</v>
      </c>
      <c r="G3325" s="13">
        <f>(IF(E3325&gt;SUM($C$6,$C$5,Sec!J3325),SUM($C$5,$C$6,Sec!J3325),E3325))</f>
        <v>0</v>
      </c>
      <c r="I3325">
        <f t="shared" si="214"/>
        <v>0</v>
      </c>
      <c r="J3325" s="13">
        <f>IF(G3325&lt;SUM($C$5:$C$6,Sec!J3325),((SUM($C$5,$C$6,-G3325,(Rate*Sec!J3325)))*Rate),0)</f>
        <v>0</v>
      </c>
    </row>
    <row r="3326" spans="1:10">
      <c r="A3326">
        <v>3317</v>
      </c>
      <c r="B3326" s="13">
        <f t="shared" si="211"/>
        <v>0</v>
      </c>
      <c r="C3326" s="13">
        <f t="shared" si="212"/>
        <v>0</v>
      </c>
      <c r="D3326" s="13"/>
      <c r="E3326" s="13">
        <f t="shared" si="213"/>
        <v>0</v>
      </c>
      <c r="G3326" s="13">
        <f>(IF(E3326&gt;SUM($C$6,$C$5,Sec!J3326),SUM($C$5,$C$6,Sec!J3326),E3326))</f>
        <v>0</v>
      </c>
      <c r="I3326">
        <f t="shared" si="214"/>
        <v>0</v>
      </c>
      <c r="J3326" s="13">
        <f>IF(G3326&lt;SUM($C$5:$C$6,Sec!J3326),((SUM($C$5,$C$6,-G3326,(Rate*Sec!J3326)))*Rate),0)</f>
        <v>0</v>
      </c>
    </row>
    <row r="3327" spans="1:10">
      <c r="A3327">
        <v>3318</v>
      </c>
      <c r="B3327" s="13">
        <f t="shared" si="211"/>
        <v>0</v>
      </c>
      <c r="C3327" s="13">
        <f t="shared" si="212"/>
        <v>0</v>
      </c>
      <c r="D3327" s="13"/>
      <c r="E3327" s="13">
        <f t="shared" si="213"/>
        <v>0</v>
      </c>
      <c r="G3327" s="13">
        <f>(IF(E3327&gt;SUM($C$6,$C$5,Sec!J3327),SUM($C$5,$C$6,Sec!J3327),E3327))</f>
        <v>0</v>
      </c>
      <c r="I3327">
        <f t="shared" si="214"/>
        <v>0</v>
      </c>
      <c r="J3327" s="13">
        <f>IF(G3327&lt;SUM($C$5:$C$6,Sec!J3327),((SUM($C$5,$C$6,-G3327,(Rate*Sec!J3327)))*Rate),0)</f>
        <v>0</v>
      </c>
    </row>
    <row r="3328" spans="1:10">
      <c r="A3328">
        <v>3319</v>
      </c>
      <c r="B3328" s="13">
        <f t="shared" si="211"/>
        <v>0</v>
      </c>
      <c r="C3328" s="13">
        <f t="shared" si="212"/>
        <v>0</v>
      </c>
      <c r="D3328" s="13"/>
      <c r="E3328" s="13">
        <f t="shared" si="213"/>
        <v>0</v>
      </c>
      <c r="G3328" s="13">
        <f>(IF(E3328&gt;SUM($C$6,$C$5,Sec!J3328),SUM($C$5,$C$6,Sec!J3328),E3328))</f>
        <v>0</v>
      </c>
      <c r="I3328">
        <f t="shared" si="214"/>
        <v>0</v>
      </c>
      <c r="J3328" s="13">
        <f>IF(G3328&lt;SUM($C$5:$C$6,Sec!J3328),((SUM($C$5,$C$6,-G3328,(Rate*Sec!J3328)))*Rate),0)</f>
        <v>0</v>
      </c>
    </row>
    <row r="3329" spans="1:10">
      <c r="A3329">
        <v>3320</v>
      </c>
      <c r="B3329" s="13">
        <f t="shared" si="211"/>
        <v>0</v>
      </c>
      <c r="C3329" s="13">
        <f t="shared" si="212"/>
        <v>0</v>
      </c>
      <c r="D3329" s="13"/>
      <c r="E3329" s="13">
        <f t="shared" si="213"/>
        <v>0</v>
      </c>
      <c r="G3329" s="13">
        <f>(IF(E3329&gt;SUM($C$6,$C$5,Sec!J3329),SUM($C$5,$C$6,Sec!J3329),E3329))</f>
        <v>0</v>
      </c>
      <c r="I3329">
        <f t="shared" si="214"/>
        <v>0</v>
      </c>
      <c r="J3329" s="13">
        <f>IF(G3329&lt;SUM($C$5:$C$6,Sec!J3329),((SUM($C$5,$C$6,-G3329,(Rate*Sec!J3329)))*Rate),0)</f>
        <v>0</v>
      </c>
    </row>
    <row r="3330" spans="1:10">
      <c r="A3330">
        <v>3321</v>
      </c>
      <c r="B3330" s="13">
        <f t="shared" si="211"/>
        <v>0</v>
      </c>
      <c r="C3330" s="13">
        <f t="shared" si="212"/>
        <v>0</v>
      </c>
      <c r="D3330" s="13"/>
      <c r="E3330" s="13">
        <f t="shared" si="213"/>
        <v>0</v>
      </c>
      <c r="G3330" s="13">
        <f>(IF(E3330&gt;SUM($C$6,$C$5,Sec!J3330),SUM($C$5,$C$6,Sec!J3330),E3330))</f>
        <v>0</v>
      </c>
      <c r="I3330">
        <f t="shared" si="214"/>
        <v>0</v>
      </c>
      <c r="J3330" s="13">
        <f>IF(G3330&lt;SUM($C$5:$C$6,Sec!J3330),((SUM($C$5,$C$6,-G3330,(Rate*Sec!J3330)))*Rate),0)</f>
        <v>0</v>
      </c>
    </row>
    <row r="3331" spans="1:10">
      <c r="A3331">
        <v>3322</v>
      </c>
      <c r="B3331" s="13">
        <f t="shared" si="211"/>
        <v>0</v>
      </c>
      <c r="C3331" s="13">
        <f t="shared" si="212"/>
        <v>0</v>
      </c>
      <c r="D3331" s="13"/>
      <c r="E3331" s="13">
        <f t="shared" si="213"/>
        <v>0</v>
      </c>
      <c r="G3331" s="13">
        <f>(IF(E3331&gt;SUM($C$6,$C$5,Sec!J3331),SUM($C$5,$C$6,Sec!J3331),E3331))</f>
        <v>0</v>
      </c>
      <c r="I3331">
        <f t="shared" si="214"/>
        <v>0</v>
      </c>
      <c r="J3331" s="13">
        <f>IF(G3331&lt;SUM($C$5:$C$6,Sec!J3331),((SUM($C$5,$C$6,-G3331,(Rate*Sec!J3331)))*Rate),0)</f>
        <v>0</v>
      </c>
    </row>
    <row r="3332" spans="1:10">
      <c r="A3332">
        <v>3323</v>
      </c>
      <c r="B3332" s="13">
        <f t="shared" si="211"/>
        <v>0</v>
      </c>
      <c r="C3332" s="13">
        <f t="shared" si="212"/>
        <v>0</v>
      </c>
      <c r="D3332" s="13"/>
      <c r="E3332" s="13">
        <f t="shared" si="213"/>
        <v>0</v>
      </c>
      <c r="G3332" s="13">
        <f>(IF(E3332&gt;SUM($C$6,$C$5,Sec!J3332),SUM($C$5,$C$6,Sec!J3332),E3332))</f>
        <v>0</v>
      </c>
      <c r="I3332">
        <f t="shared" si="214"/>
        <v>0</v>
      </c>
      <c r="J3332" s="13">
        <f>IF(G3332&lt;SUM($C$5:$C$6,Sec!J3332),((SUM($C$5,$C$6,-G3332,(Rate*Sec!J3332)))*Rate),0)</f>
        <v>0</v>
      </c>
    </row>
    <row r="3333" spans="1:10">
      <c r="A3333">
        <v>3324</v>
      </c>
      <c r="B3333" s="13">
        <f t="shared" si="211"/>
        <v>0</v>
      </c>
      <c r="C3333" s="13">
        <f t="shared" si="212"/>
        <v>0</v>
      </c>
      <c r="D3333" s="13"/>
      <c r="E3333" s="13">
        <f t="shared" si="213"/>
        <v>0</v>
      </c>
      <c r="G3333" s="13">
        <f>(IF(E3333&gt;SUM($C$6,$C$5,Sec!J3333),SUM($C$5,$C$6,Sec!J3333),E3333))</f>
        <v>0</v>
      </c>
      <c r="I3333">
        <f t="shared" si="214"/>
        <v>0</v>
      </c>
      <c r="J3333" s="13">
        <f>IF(G3333&lt;SUM($C$5:$C$6,Sec!J3333),((SUM($C$5,$C$6,-G3333,(Rate*Sec!J3333)))*Rate),0)</f>
        <v>0</v>
      </c>
    </row>
    <row r="3334" spans="1:10">
      <c r="A3334">
        <v>3325</v>
      </c>
      <c r="B3334" s="13">
        <f t="shared" si="211"/>
        <v>0</v>
      </c>
      <c r="C3334" s="13">
        <f t="shared" si="212"/>
        <v>0</v>
      </c>
      <c r="D3334" s="13"/>
      <c r="E3334" s="13">
        <f t="shared" si="213"/>
        <v>0</v>
      </c>
      <c r="G3334" s="13">
        <f>(IF(E3334&gt;SUM($C$6,$C$5,Sec!J3334),SUM($C$5,$C$6,Sec!J3334),E3334))</f>
        <v>0</v>
      </c>
      <c r="I3334">
        <f t="shared" si="214"/>
        <v>0</v>
      </c>
      <c r="J3334" s="13">
        <f>IF(G3334&lt;SUM($C$5:$C$6,Sec!J3334),((SUM($C$5,$C$6,-G3334,(Rate*Sec!J3334)))*Rate),0)</f>
        <v>0</v>
      </c>
    </row>
    <row r="3335" spans="1:10">
      <c r="A3335">
        <v>3326</v>
      </c>
      <c r="B3335" s="13">
        <f t="shared" si="211"/>
        <v>0</v>
      </c>
      <c r="C3335" s="13">
        <f t="shared" si="212"/>
        <v>0</v>
      </c>
      <c r="D3335" s="13"/>
      <c r="E3335" s="13">
        <f t="shared" si="213"/>
        <v>0</v>
      </c>
      <c r="G3335" s="13">
        <f>(IF(E3335&gt;SUM($C$6,$C$5,Sec!J3335),SUM($C$5,$C$6,Sec!J3335),E3335))</f>
        <v>0</v>
      </c>
      <c r="I3335">
        <f t="shared" si="214"/>
        <v>0</v>
      </c>
      <c r="J3335" s="13">
        <f>IF(G3335&lt;SUM($C$5:$C$6,Sec!J3335),((SUM($C$5,$C$6,-G3335,(Rate*Sec!J3335)))*Rate),0)</f>
        <v>0</v>
      </c>
    </row>
    <row r="3336" spans="1:10">
      <c r="A3336">
        <v>3327</v>
      </c>
      <c r="B3336" s="13">
        <f t="shared" si="211"/>
        <v>0</v>
      </c>
      <c r="C3336" s="13">
        <f t="shared" si="212"/>
        <v>0</v>
      </c>
      <c r="D3336" s="13"/>
      <c r="E3336" s="13">
        <f t="shared" si="213"/>
        <v>0</v>
      </c>
      <c r="G3336" s="13">
        <f>(IF(E3336&gt;SUM($C$6,$C$5,Sec!J3336),SUM($C$5,$C$6,Sec!J3336),E3336))</f>
        <v>0</v>
      </c>
      <c r="I3336">
        <f t="shared" si="214"/>
        <v>0</v>
      </c>
      <c r="J3336" s="13">
        <f>IF(G3336&lt;SUM($C$5:$C$6,Sec!J3336),((SUM($C$5,$C$6,-G3336,(Rate*Sec!J3336)))*Rate),0)</f>
        <v>0</v>
      </c>
    </row>
    <row r="3337" spans="1:10">
      <c r="A3337">
        <v>3328</v>
      </c>
      <c r="B3337" s="13">
        <f t="shared" si="211"/>
        <v>0</v>
      </c>
      <c r="C3337" s="13">
        <f t="shared" si="212"/>
        <v>0</v>
      </c>
      <c r="D3337" s="13"/>
      <c r="E3337" s="13">
        <f t="shared" si="213"/>
        <v>0</v>
      </c>
      <c r="G3337" s="13">
        <f>(IF(E3337&gt;SUM($C$6,$C$5,Sec!J3337),SUM($C$5,$C$6,Sec!J3337),E3337))</f>
        <v>0</v>
      </c>
      <c r="I3337">
        <f t="shared" si="214"/>
        <v>0</v>
      </c>
      <c r="J3337" s="13">
        <f>IF(G3337&lt;SUM($C$5:$C$6,Sec!J3337),((SUM($C$5,$C$6,-G3337,(Rate*Sec!J3337)))*Rate),0)</f>
        <v>0</v>
      </c>
    </row>
    <row r="3338" spans="1:10">
      <c r="A3338">
        <v>3329</v>
      </c>
      <c r="B3338" s="13">
        <f t="shared" si="211"/>
        <v>0</v>
      </c>
      <c r="C3338" s="13">
        <f t="shared" si="212"/>
        <v>0</v>
      </c>
      <c r="D3338" s="13"/>
      <c r="E3338" s="13">
        <f t="shared" si="213"/>
        <v>0</v>
      </c>
      <c r="G3338" s="13">
        <f>(IF(E3338&gt;SUM($C$6,$C$5,Sec!J3338),SUM($C$5,$C$6,Sec!J3338),E3338))</f>
        <v>0</v>
      </c>
      <c r="I3338">
        <f t="shared" si="214"/>
        <v>0</v>
      </c>
      <c r="J3338" s="13">
        <f>IF(G3338&lt;SUM($C$5:$C$6,Sec!J3338),((SUM($C$5,$C$6,-G3338,(Rate*Sec!J3338)))*Rate),0)</f>
        <v>0</v>
      </c>
    </row>
    <row r="3339" spans="1:10">
      <c r="A3339">
        <v>3330</v>
      </c>
      <c r="B3339" s="13">
        <f t="shared" si="211"/>
        <v>0</v>
      </c>
      <c r="C3339" s="13">
        <f t="shared" si="212"/>
        <v>0</v>
      </c>
      <c r="D3339" s="13"/>
      <c r="E3339" s="13">
        <f t="shared" si="213"/>
        <v>0</v>
      </c>
      <c r="G3339" s="13">
        <f>(IF(E3339&gt;SUM($C$6,$C$5,Sec!J3339),SUM($C$5,$C$6,Sec!J3339),E3339))</f>
        <v>0</v>
      </c>
      <c r="I3339">
        <f t="shared" si="214"/>
        <v>0</v>
      </c>
      <c r="J3339" s="13">
        <f>IF(G3339&lt;SUM($C$5:$C$6,Sec!J3339),((SUM($C$5,$C$6,-G3339,(Rate*Sec!J3339)))*Rate),0)</f>
        <v>0</v>
      </c>
    </row>
    <row r="3340" spans="1:10">
      <c r="A3340">
        <v>3331</v>
      </c>
      <c r="B3340" s="13">
        <f t="shared" si="211"/>
        <v>0</v>
      </c>
      <c r="C3340" s="13">
        <f t="shared" si="212"/>
        <v>0</v>
      </c>
      <c r="D3340" s="13"/>
      <c r="E3340" s="13">
        <f t="shared" si="213"/>
        <v>0</v>
      </c>
      <c r="G3340" s="13">
        <f>(IF(E3340&gt;SUM($C$6,$C$5,Sec!J3340),SUM($C$5,$C$6,Sec!J3340),E3340))</f>
        <v>0</v>
      </c>
      <c r="I3340">
        <f t="shared" si="214"/>
        <v>0</v>
      </c>
      <c r="J3340" s="13">
        <f>IF(G3340&lt;SUM($C$5:$C$6,Sec!J3340),((SUM($C$5,$C$6,-G3340,(Rate*Sec!J3340)))*Rate),0)</f>
        <v>0</v>
      </c>
    </row>
    <row r="3341" spans="1:10">
      <c r="A3341">
        <v>3332</v>
      </c>
      <c r="B3341" s="13">
        <f t="shared" si="211"/>
        <v>0</v>
      </c>
      <c r="C3341" s="13">
        <f t="shared" si="212"/>
        <v>0</v>
      </c>
      <c r="D3341" s="13"/>
      <c r="E3341" s="13">
        <f t="shared" si="213"/>
        <v>0</v>
      </c>
      <c r="G3341" s="13">
        <f>(IF(E3341&gt;SUM($C$6,$C$5,Sec!J3341),SUM($C$5,$C$6,Sec!J3341),E3341))</f>
        <v>0</v>
      </c>
      <c r="I3341">
        <f t="shared" si="214"/>
        <v>0</v>
      </c>
      <c r="J3341" s="13">
        <f>IF(G3341&lt;SUM($C$5:$C$6,Sec!J3341),((SUM($C$5,$C$6,-G3341,(Rate*Sec!J3341)))*Rate),0)</f>
        <v>0</v>
      </c>
    </row>
    <row r="3342" spans="1:10">
      <c r="A3342">
        <v>3333</v>
      </c>
      <c r="B3342" s="13">
        <f t="shared" si="211"/>
        <v>0</v>
      </c>
      <c r="C3342" s="13">
        <f t="shared" si="212"/>
        <v>0</v>
      </c>
      <c r="D3342" s="13"/>
      <c r="E3342" s="13">
        <f t="shared" si="213"/>
        <v>0</v>
      </c>
      <c r="G3342" s="13">
        <f>(IF(E3342&gt;SUM($C$6,$C$5,Sec!J3342),SUM($C$5,$C$6,Sec!J3342),E3342))</f>
        <v>0</v>
      </c>
      <c r="I3342">
        <f t="shared" si="214"/>
        <v>0</v>
      </c>
      <c r="J3342" s="13">
        <f>IF(G3342&lt;SUM($C$5:$C$6,Sec!J3342),((SUM($C$5,$C$6,-G3342,(Rate*Sec!J3342)))*Rate),0)</f>
        <v>0</v>
      </c>
    </row>
    <row r="3343" spans="1:10">
      <c r="A3343">
        <v>3334</v>
      </c>
      <c r="B3343" s="13">
        <f t="shared" si="211"/>
        <v>0</v>
      </c>
      <c r="C3343" s="13">
        <f t="shared" si="212"/>
        <v>0</v>
      </c>
      <c r="D3343" s="13"/>
      <c r="E3343" s="13">
        <f t="shared" si="213"/>
        <v>0</v>
      </c>
      <c r="G3343" s="13">
        <f>(IF(E3343&gt;SUM($C$6,$C$5,Sec!J3343),SUM($C$5,$C$6,Sec!J3343),E3343))</f>
        <v>0</v>
      </c>
      <c r="I3343">
        <f t="shared" si="214"/>
        <v>0</v>
      </c>
      <c r="J3343" s="13">
        <f>IF(G3343&lt;SUM($C$5:$C$6,Sec!J3343),((SUM($C$5,$C$6,-G3343,(Rate*Sec!J3343)))*Rate),0)</f>
        <v>0</v>
      </c>
    </row>
    <row r="3344" spans="1:10">
      <c r="A3344">
        <v>3335</v>
      </c>
      <c r="B3344" s="13">
        <f t="shared" si="211"/>
        <v>0</v>
      </c>
      <c r="C3344" s="13">
        <f t="shared" si="212"/>
        <v>0</v>
      </c>
      <c r="D3344" s="13"/>
      <c r="E3344" s="13">
        <f t="shared" si="213"/>
        <v>0</v>
      </c>
      <c r="G3344" s="13">
        <f>(IF(E3344&gt;SUM($C$6,$C$5,Sec!J3344),SUM($C$5,$C$6,Sec!J3344),E3344))</f>
        <v>0</v>
      </c>
      <c r="I3344">
        <f t="shared" si="214"/>
        <v>0</v>
      </c>
      <c r="J3344" s="13">
        <f>IF(G3344&lt;SUM($C$5:$C$6,Sec!J3344),((SUM($C$5,$C$6,-G3344,(Rate*Sec!J3344)))*Rate),0)</f>
        <v>0</v>
      </c>
    </row>
    <row r="3345" spans="1:10">
      <c r="A3345">
        <v>3336</v>
      </c>
      <c r="B3345" s="13">
        <f t="shared" si="211"/>
        <v>0</v>
      </c>
      <c r="C3345" s="13">
        <f t="shared" si="212"/>
        <v>0</v>
      </c>
      <c r="D3345" s="13"/>
      <c r="E3345" s="13">
        <f t="shared" si="213"/>
        <v>0</v>
      </c>
      <c r="G3345" s="13">
        <f>(IF(E3345&gt;SUM($C$6,$C$5,Sec!J3345),SUM($C$5,$C$6,Sec!J3345),E3345))</f>
        <v>0</v>
      </c>
      <c r="I3345">
        <f t="shared" si="214"/>
        <v>0</v>
      </c>
      <c r="J3345" s="13">
        <f>IF(G3345&lt;SUM($C$5:$C$6,Sec!J3345),((SUM($C$5,$C$6,-G3345,(Rate*Sec!J3345)))*Rate),0)</f>
        <v>0</v>
      </c>
    </row>
    <row r="3346" spans="1:10">
      <c r="A3346">
        <v>3337</v>
      </c>
      <c r="B3346" s="13">
        <f t="shared" si="211"/>
        <v>0</v>
      </c>
      <c r="C3346" s="13">
        <f t="shared" si="212"/>
        <v>0</v>
      </c>
      <c r="D3346" s="13"/>
      <c r="E3346" s="13">
        <f t="shared" si="213"/>
        <v>0</v>
      </c>
      <c r="G3346" s="13">
        <f>(IF(E3346&gt;SUM($C$6,$C$5,Sec!J3346),SUM($C$5,$C$6,Sec!J3346),E3346))</f>
        <v>0</v>
      </c>
      <c r="I3346">
        <f t="shared" si="214"/>
        <v>0</v>
      </c>
      <c r="J3346" s="13">
        <f>IF(G3346&lt;SUM($C$5:$C$6,Sec!J3346),((SUM($C$5,$C$6,-G3346,(Rate*Sec!J3346)))*Rate),0)</f>
        <v>0</v>
      </c>
    </row>
    <row r="3347" spans="1:10">
      <c r="A3347">
        <v>3338</v>
      </c>
      <c r="B3347" s="13">
        <f t="shared" si="211"/>
        <v>0</v>
      </c>
      <c r="C3347" s="13">
        <f t="shared" si="212"/>
        <v>0</v>
      </c>
      <c r="D3347" s="13"/>
      <c r="E3347" s="13">
        <f t="shared" si="213"/>
        <v>0</v>
      </c>
      <c r="G3347" s="13">
        <f>(IF(E3347&gt;SUM($C$6,$C$5,Sec!J3347),SUM($C$5,$C$6,Sec!J3347),E3347))</f>
        <v>0</v>
      </c>
      <c r="I3347">
        <f t="shared" si="214"/>
        <v>0</v>
      </c>
      <c r="J3347" s="13">
        <f>IF(G3347&lt;SUM($C$5:$C$6,Sec!J3347),((SUM($C$5,$C$6,-G3347,(Rate*Sec!J3347)))*Rate),0)</f>
        <v>0</v>
      </c>
    </row>
    <row r="3348" spans="1:10">
      <c r="A3348">
        <v>3339</v>
      </c>
      <c r="B3348" s="13">
        <f t="shared" si="211"/>
        <v>0</v>
      </c>
      <c r="C3348" s="13">
        <f t="shared" si="212"/>
        <v>0</v>
      </c>
      <c r="D3348" s="13"/>
      <c r="E3348" s="13">
        <f t="shared" si="213"/>
        <v>0</v>
      </c>
      <c r="G3348" s="13">
        <f>(IF(E3348&gt;SUM($C$6,$C$5,Sec!J3348),SUM($C$5,$C$6,Sec!J3348),E3348))</f>
        <v>0</v>
      </c>
      <c r="I3348">
        <f t="shared" si="214"/>
        <v>0</v>
      </c>
      <c r="J3348" s="13">
        <f>IF(G3348&lt;SUM($C$5:$C$6,Sec!J3348),((SUM($C$5,$C$6,-G3348,(Rate*Sec!J3348)))*Rate),0)</f>
        <v>0</v>
      </c>
    </row>
    <row r="3349" spans="1:10">
      <c r="A3349">
        <v>3340</v>
      </c>
      <c r="B3349" s="13">
        <f t="shared" si="211"/>
        <v>0</v>
      </c>
      <c r="C3349" s="13">
        <f t="shared" si="212"/>
        <v>0</v>
      </c>
      <c r="D3349" s="13"/>
      <c r="E3349" s="13">
        <f t="shared" si="213"/>
        <v>0</v>
      </c>
      <c r="G3349" s="13">
        <f>(IF(E3349&gt;SUM($C$6,$C$5,Sec!J3349),SUM($C$5,$C$6,Sec!J3349),E3349))</f>
        <v>0</v>
      </c>
      <c r="I3349">
        <f t="shared" si="214"/>
        <v>0</v>
      </c>
      <c r="J3349" s="13">
        <f>IF(G3349&lt;SUM($C$5:$C$6,Sec!J3349),((SUM($C$5,$C$6,-G3349,(Rate*Sec!J3349)))*Rate),0)</f>
        <v>0</v>
      </c>
    </row>
    <row r="3350" spans="1:10">
      <c r="A3350">
        <v>3341</v>
      </c>
      <c r="B3350" s="13">
        <f t="shared" si="211"/>
        <v>0</v>
      </c>
      <c r="C3350" s="13">
        <f t="shared" si="212"/>
        <v>0</v>
      </c>
      <c r="D3350" s="13"/>
      <c r="E3350" s="13">
        <f t="shared" si="213"/>
        <v>0</v>
      </c>
      <c r="G3350" s="13">
        <f>(IF(E3350&gt;SUM($C$6,$C$5,Sec!J3350),SUM($C$5,$C$6,Sec!J3350),E3350))</f>
        <v>0</v>
      </c>
      <c r="I3350">
        <f t="shared" si="214"/>
        <v>0</v>
      </c>
      <c r="J3350" s="13">
        <f>IF(G3350&lt;SUM($C$5:$C$6,Sec!J3350),((SUM($C$5,$C$6,-G3350,(Rate*Sec!J3350)))*Rate),0)</f>
        <v>0</v>
      </c>
    </row>
    <row r="3351" spans="1:10">
      <c r="A3351">
        <v>3342</v>
      </c>
      <c r="B3351" s="13">
        <f t="shared" si="211"/>
        <v>0</v>
      </c>
      <c r="C3351" s="13">
        <f t="shared" si="212"/>
        <v>0</v>
      </c>
      <c r="D3351" s="13"/>
      <c r="E3351" s="13">
        <f t="shared" si="213"/>
        <v>0</v>
      </c>
      <c r="G3351" s="13">
        <f>(IF(E3351&gt;SUM($C$6,$C$5,Sec!J3351),SUM($C$5,$C$6,Sec!J3351),E3351))</f>
        <v>0</v>
      </c>
      <c r="I3351">
        <f t="shared" si="214"/>
        <v>0</v>
      </c>
      <c r="J3351" s="13">
        <f>IF(G3351&lt;SUM($C$5:$C$6,Sec!J3351),((SUM($C$5,$C$6,-G3351,(Rate*Sec!J3351)))*Rate),0)</f>
        <v>0</v>
      </c>
    </row>
    <row r="3352" spans="1:10">
      <c r="A3352">
        <v>3343</v>
      </c>
      <c r="B3352" s="13">
        <f t="shared" si="211"/>
        <v>0</v>
      </c>
      <c r="C3352" s="13">
        <f t="shared" si="212"/>
        <v>0</v>
      </c>
      <c r="D3352" s="13"/>
      <c r="E3352" s="13">
        <f t="shared" si="213"/>
        <v>0</v>
      </c>
      <c r="G3352" s="13">
        <f>(IF(E3352&gt;SUM($C$6,$C$5,Sec!J3352),SUM($C$5,$C$6,Sec!J3352),E3352))</f>
        <v>0</v>
      </c>
      <c r="I3352">
        <f t="shared" si="214"/>
        <v>0</v>
      </c>
      <c r="J3352" s="13">
        <f>IF(G3352&lt;SUM($C$5:$C$6,Sec!J3352),((SUM($C$5,$C$6,-G3352,(Rate*Sec!J3352)))*Rate),0)</f>
        <v>0</v>
      </c>
    </row>
    <row r="3353" spans="1:10">
      <c r="A3353">
        <v>3344</v>
      </c>
      <c r="B3353" s="13">
        <f t="shared" si="211"/>
        <v>0</v>
      </c>
      <c r="C3353" s="13">
        <f t="shared" si="212"/>
        <v>0</v>
      </c>
      <c r="D3353" s="13"/>
      <c r="E3353" s="13">
        <f t="shared" si="213"/>
        <v>0</v>
      </c>
      <c r="G3353" s="13">
        <f>(IF(E3353&gt;SUM($C$6,$C$5,Sec!J3353),SUM($C$5,$C$6,Sec!J3353),E3353))</f>
        <v>0</v>
      </c>
      <c r="I3353">
        <f t="shared" si="214"/>
        <v>0</v>
      </c>
      <c r="J3353" s="13">
        <f>IF(G3353&lt;SUM($C$5:$C$6,Sec!J3353),((SUM($C$5,$C$6,-G3353,(Rate*Sec!J3353)))*Rate),0)</f>
        <v>0</v>
      </c>
    </row>
    <row r="3354" spans="1:10">
      <c r="A3354">
        <v>3345</v>
      </c>
      <c r="B3354" s="13">
        <f t="shared" si="211"/>
        <v>0</v>
      </c>
      <c r="C3354" s="13">
        <f t="shared" si="212"/>
        <v>0</v>
      </c>
      <c r="D3354" s="13"/>
      <c r="E3354" s="13">
        <f t="shared" si="213"/>
        <v>0</v>
      </c>
      <c r="G3354" s="13">
        <f>(IF(E3354&gt;SUM($C$6,$C$5,Sec!J3354),SUM($C$5,$C$6,Sec!J3354),E3354))</f>
        <v>0</v>
      </c>
      <c r="I3354">
        <f t="shared" si="214"/>
        <v>0</v>
      </c>
      <c r="J3354" s="13">
        <f>IF(G3354&lt;SUM($C$5:$C$6,Sec!J3354),((SUM($C$5,$C$6,-G3354,(Rate*Sec!J3354)))*Rate),0)</f>
        <v>0</v>
      </c>
    </row>
    <row r="3355" spans="1:10">
      <c r="A3355">
        <v>3346</v>
      </c>
      <c r="B3355" s="13">
        <f t="shared" si="211"/>
        <v>0</v>
      </c>
      <c r="C3355" s="13">
        <f t="shared" si="212"/>
        <v>0</v>
      </c>
      <c r="D3355" s="13"/>
      <c r="E3355" s="13">
        <f t="shared" si="213"/>
        <v>0</v>
      </c>
      <c r="G3355" s="13">
        <f>(IF(E3355&gt;SUM($C$6,$C$5,Sec!J3355),SUM($C$5,$C$6,Sec!J3355),E3355))</f>
        <v>0</v>
      </c>
      <c r="I3355">
        <f t="shared" si="214"/>
        <v>0</v>
      </c>
      <c r="J3355" s="13">
        <f>IF(G3355&lt;SUM($C$5:$C$6,Sec!J3355),((SUM($C$5,$C$6,-G3355,(Rate*Sec!J3355)))*Rate),0)</f>
        <v>0</v>
      </c>
    </row>
    <row r="3356" spans="1:10">
      <c r="A3356">
        <v>3347</v>
      </c>
      <c r="B3356" s="13">
        <f t="shared" si="211"/>
        <v>0</v>
      </c>
      <c r="C3356" s="13">
        <f t="shared" si="212"/>
        <v>0</v>
      </c>
      <c r="D3356" s="13"/>
      <c r="E3356" s="13">
        <f t="shared" si="213"/>
        <v>0</v>
      </c>
      <c r="G3356" s="13">
        <f>(IF(E3356&gt;SUM($C$6,$C$5,Sec!J3356),SUM($C$5,$C$6,Sec!J3356),E3356))</f>
        <v>0</v>
      </c>
      <c r="I3356">
        <f t="shared" si="214"/>
        <v>0</v>
      </c>
      <c r="J3356" s="13">
        <f>IF(G3356&lt;SUM($C$5:$C$6,Sec!J3356),((SUM($C$5,$C$6,-G3356,(Rate*Sec!J3356)))*Rate),0)</f>
        <v>0</v>
      </c>
    </row>
    <row r="3357" spans="1:10">
      <c r="A3357">
        <v>3348</v>
      </c>
      <c r="B3357" s="13">
        <f t="shared" si="211"/>
        <v>0</v>
      </c>
      <c r="C3357" s="13">
        <f t="shared" si="212"/>
        <v>0</v>
      </c>
      <c r="D3357" s="13"/>
      <c r="E3357" s="13">
        <f t="shared" si="213"/>
        <v>0</v>
      </c>
      <c r="G3357" s="13">
        <f>(IF(E3357&gt;SUM($C$6,$C$5,Sec!J3357),SUM($C$5,$C$6,Sec!J3357),E3357))</f>
        <v>0</v>
      </c>
      <c r="I3357">
        <f t="shared" si="214"/>
        <v>0</v>
      </c>
      <c r="J3357" s="13">
        <f>IF(G3357&lt;SUM($C$5:$C$6,Sec!J3357),((SUM($C$5,$C$6,-G3357,(Rate*Sec!J3357)))*Rate),0)</f>
        <v>0</v>
      </c>
    </row>
    <row r="3358" spans="1:10">
      <c r="A3358">
        <v>3349</v>
      </c>
      <c r="B3358" s="13">
        <f t="shared" si="211"/>
        <v>0</v>
      </c>
      <c r="C3358" s="13">
        <f t="shared" si="212"/>
        <v>0</v>
      </c>
      <c r="D3358" s="13"/>
      <c r="E3358" s="13">
        <f t="shared" si="213"/>
        <v>0</v>
      </c>
      <c r="G3358" s="13">
        <f>(IF(E3358&gt;SUM($C$6,$C$5,Sec!J3358),SUM($C$5,$C$6,Sec!J3358),E3358))</f>
        <v>0</v>
      </c>
      <c r="I3358">
        <f t="shared" si="214"/>
        <v>0</v>
      </c>
      <c r="J3358" s="13">
        <f>IF(G3358&lt;SUM($C$5:$C$6,Sec!J3358),((SUM($C$5,$C$6,-G3358,(Rate*Sec!J3358)))*Rate),0)</f>
        <v>0</v>
      </c>
    </row>
    <row r="3359" spans="1:10">
      <c r="A3359">
        <v>3350</v>
      </c>
      <c r="B3359" s="13">
        <f t="shared" si="211"/>
        <v>0</v>
      </c>
      <c r="C3359" s="13">
        <f t="shared" si="212"/>
        <v>0</v>
      </c>
      <c r="D3359" s="13"/>
      <c r="E3359" s="13">
        <f t="shared" si="213"/>
        <v>0</v>
      </c>
      <c r="G3359" s="13">
        <f>(IF(E3359&gt;SUM($C$6,$C$5,Sec!J3359),SUM($C$5,$C$6,Sec!J3359),E3359))</f>
        <v>0</v>
      </c>
      <c r="I3359">
        <f t="shared" si="214"/>
        <v>0</v>
      </c>
      <c r="J3359" s="13">
        <f>IF(G3359&lt;SUM($C$5:$C$6,Sec!J3359),((SUM($C$5,$C$6,-G3359,(Rate*Sec!J3359)))*Rate),0)</f>
        <v>0</v>
      </c>
    </row>
    <row r="3360" spans="1:10">
      <c r="A3360">
        <v>3351</v>
      </c>
      <c r="B3360" s="13">
        <f t="shared" si="211"/>
        <v>0</v>
      </c>
      <c r="C3360" s="13">
        <f t="shared" si="212"/>
        <v>0</v>
      </c>
      <c r="D3360" s="13"/>
      <c r="E3360" s="13">
        <f t="shared" si="213"/>
        <v>0</v>
      </c>
      <c r="G3360" s="13">
        <f>(IF(E3360&gt;SUM($C$6,$C$5,Sec!J3360),SUM($C$5,$C$6,Sec!J3360),E3360))</f>
        <v>0</v>
      </c>
      <c r="I3360">
        <f t="shared" si="214"/>
        <v>0</v>
      </c>
      <c r="J3360" s="13">
        <f>IF(G3360&lt;SUM($C$5:$C$6,Sec!J3360),((SUM($C$5,$C$6,-G3360,(Rate*Sec!J3360)))*Rate),0)</f>
        <v>0</v>
      </c>
    </row>
    <row r="3361" spans="1:10">
      <c r="A3361">
        <v>3352</v>
      </c>
      <c r="B3361" s="13">
        <f t="shared" si="211"/>
        <v>0</v>
      </c>
      <c r="C3361" s="13">
        <f t="shared" si="212"/>
        <v>0</v>
      </c>
      <c r="D3361" s="13"/>
      <c r="E3361" s="13">
        <f t="shared" si="213"/>
        <v>0</v>
      </c>
      <c r="G3361" s="13">
        <f>(IF(E3361&gt;SUM($C$6,$C$5,Sec!J3361),SUM($C$5,$C$6,Sec!J3361),E3361))</f>
        <v>0</v>
      </c>
      <c r="I3361">
        <f t="shared" si="214"/>
        <v>0</v>
      </c>
      <c r="J3361" s="13">
        <f>IF(G3361&lt;SUM($C$5:$C$6,Sec!J3361),((SUM($C$5,$C$6,-G3361,(Rate*Sec!J3361)))*Rate),0)</f>
        <v>0</v>
      </c>
    </row>
    <row r="3362" spans="1:10">
      <c r="A3362">
        <v>3353</v>
      </c>
      <c r="B3362" s="13">
        <f t="shared" si="211"/>
        <v>0</v>
      </c>
      <c r="C3362" s="13">
        <f t="shared" si="212"/>
        <v>0</v>
      </c>
      <c r="D3362" s="13"/>
      <c r="E3362" s="13">
        <f t="shared" si="213"/>
        <v>0</v>
      </c>
      <c r="G3362" s="13">
        <f>(IF(E3362&gt;SUM($C$6,$C$5,Sec!J3362),SUM($C$5,$C$6,Sec!J3362),E3362))</f>
        <v>0</v>
      </c>
      <c r="I3362">
        <f t="shared" si="214"/>
        <v>0</v>
      </c>
      <c r="J3362" s="13">
        <f>IF(G3362&lt;SUM($C$5:$C$6,Sec!J3362),((SUM($C$5,$C$6,-G3362,(Rate*Sec!J3362)))*Rate),0)</f>
        <v>0</v>
      </c>
    </row>
    <row r="3363" spans="1:10">
      <c r="A3363">
        <v>3354</v>
      </c>
      <c r="B3363" s="13">
        <f t="shared" si="211"/>
        <v>0</v>
      </c>
      <c r="C3363" s="13">
        <f t="shared" si="212"/>
        <v>0</v>
      </c>
      <c r="D3363" s="13"/>
      <c r="E3363" s="13">
        <f t="shared" si="213"/>
        <v>0</v>
      </c>
      <c r="G3363" s="13">
        <f>(IF(E3363&gt;SUM($C$6,$C$5,Sec!J3363),SUM($C$5,$C$6,Sec!J3363),E3363))</f>
        <v>0</v>
      </c>
      <c r="I3363">
        <f t="shared" si="214"/>
        <v>0</v>
      </c>
      <c r="J3363" s="13">
        <f>IF(G3363&lt;SUM($C$5:$C$6,Sec!J3363),((SUM($C$5,$C$6,-G3363,(Rate*Sec!J3363)))*Rate),0)</f>
        <v>0</v>
      </c>
    </row>
    <row r="3364" spans="1:10">
      <c r="A3364">
        <v>3355</v>
      </c>
      <c r="B3364" s="13">
        <f t="shared" si="211"/>
        <v>0</v>
      </c>
      <c r="C3364" s="13">
        <f t="shared" si="212"/>
        <v>0</v>
      </c>
      <c r="D3364" s="13"/>
      <c r="E3364" s="13">
        <f t="shared" si="213"/>
        <v>0</v>
      </c>
      <c r="G3364" s="13">
        <f>(IF(E3364&gt;SUM($C$6,$C$5,Sec!J3364),SUM($C$5,$C$6,Sec!J3364),E3364))</f>
        <v>0</v>
      </c>
      <c r="I3364">
        <f t="shared" si="214"/>
        <v>0</v>
      </c>
      <c r="J3364" s="13">
        <f>IF(G3364&lt;SUM($C$5:$C$6,Sec!J3364),((SUM($C$5,$C$6,-G3364,(Rate*Sec!J3364)))*Rate),0)</f>
        <v>0</v>
      </c>
    </row>
    <row r="3365" spans="1:10">
      <c r="A3365">
        <v>3356</v>
      </c>
      <c r="B3365" s="13">
        <f t="shared" si="211"/>
        <v>0</v>
      </c>
      <c r="C3365" s="13">
        <f t="shared" si="212"/>
        <v>0</v>
      </c>
      <c r="D3365" s="13"/>
      <c r="E3365" s="13">
        <f t="shared" si="213"/>
        <v>0</v>
      </c>
      <c r="G3365" s="13">
        <f>(IF(E3365&gt;SUM($C$6,$C$5,Sec!J3365),SUM($C$5,$C$6,Sec!J3365),E3365))</f>
        <v>0</v>
      </c>
      <c r="I3365">
        <f t="shared" si="214"/>
        <v>0</v>
      </c>
      <c r="J3365" s="13">
        <f>IF(G3365&lt;SUM($C$5:$C$6,Sec!J3365),((SUM($C$5,$C$6,-G3365,(Rate*Sec!J3365)))*Rate),0)</f>
        <v>0</v>
      </c>
    </row>
    <row r="3366" spans="1:10">
      <c r="A3366">
        <v>3357</v>
      </c>
      <c r="B3366" s="13">
        <f t="shared" si="211"/>
        <v>0</v>
      </c>
      <c r="C3366" s="13">
        <f t="shared" si="212"/>
        <v>0</v>
      </c>
      <c r="D3366" s="13"/>
      <c r="E3366" s="13">
        <f t="shared" si="213"/>
        <v>0</v>
      </c>
      <c r="G3366" s="13">
        <f>(IF(E3366&gt;SUM($C$6,$C$5,Sec!J3366),SUM($C$5,$C$6,Sec!J3366),E3366))</f>
        <v>0</v>
      </c>
      <c r="I3366">
        <f t="shared" si="214"/>
        <v>0</v>
      </c>
      <c r="J3366" s="13">
        <f>IF(G3366&lt;SUM($C$5:$C$6,Sec!J3366),((SUM($C$5,$C$6,-G3366,(Rate*Sec!J3366)))*Rate),0)</f>
        <v>0</v>
      </c>
    </row>
    <row r="3367" spans="1:10">
      <c r="A3367">
        <v>3358</v>
      </c>
      <c r="B3367" s="13">
        <f t="shared" si="211"/>
        <v>0</v>
      </c>
      <c r="C3367" s="13">
        <f t="shared" si="212"/>
        <v>0</v>
      </c>
      <c r="D3367" s="13"/>
      <c r="E3367" s="13">
        <f t="shared" si="213"/>
        <v>0</v>
      </c>
      <c r="G3367" s="13">
        <f>(IF(E3367&gt;SUM($C$6,$C$5,Sec!J3367),SUM($C$5,$C$6,Sec!J3367),E3367))</f>
        <v>0</v>
      </c>
      <c r="I3367">
        <f t="shared" si="214"/>
        <v>0</v>
      </c>
      <c r="J3367" s="13">
        <f>IF(G3367&lt;SUM($C$5:$C$6,Sec!J3367),((SUM($C$5,$C$6,-G3367,(Rate*Sec!J3367)))*Rate),0)</f>
        <v>0</v>
      </c>
    </row>
    <row r="3368" spans="1:10">
      <c r="A3368">
        <v>3359</v>
      </c>
      <c r="B3368" s="13">
        <f t="shared" si="211"/>
        <v>0</v>
      </c>
      <c r="C3368" s="13">
        <f t="shared" si="212"/>
        <v>0</v>
      </c>
      <c r="D3368" s="13"/>
      <c r="E3368" s="13">
        <f t="shared" si="213"/>
        <v>0</v>
      </c>
      <c r="G3368" s="13">
        <f>(IF(E3368&gt;SUM($C$6,$C$5,Sec!J3368),SUM($C$5,$C$6,Sec!J3368),E3368))</f>
        <v>0</v>
      </c>
      <c r="I3368">
        <f t="shared" si="214"/>
        <v>0</v>
      </c>
      <c r="J3368" s="13">
        <f>IF(G3368&lt;SUM($C$5:$C$6,Sec!J3368),((SUM($C$5,$C$6,-G3368,(Rate*Sec!J3368)))*Rate),0)</f>
        <v>0</v>
      </c>
    </row>
    <row r="3369" spans="1:10">
      <c r="A3369">
        <v>3360</v>
      </c>
      <c r="B3369" s="13">
        <f t="shared" si="211"/>
        <v>0</v>
      </c>
      <c r="C3369" s="13">
        <f t="shared" si="212"/>
        <v>0</v>
      </c>
      <c r="D3369" s="13"/>
      <c r="E3369" s="13">
        <f t="shared" si="213"/>
        <v>0</v>
      </c>
      <c r="G3369" s="13">
        <f>(IF(E3369&gt;SUM($C$6,$C$5,Sec!J3369),SUM($C$5,$C$6,Sec!J3369),E3369))</f>
        <v>0</v>
      </c>
      <c r="I3369">
        <f t="shared" si="214"/>
        <v>0</v>
      </c>
      <c r="J3369" s="13">
        <f>IF(G3369&lt;SUM($C$5:$C$6,Sec!J3369),((SUM($C$5,$C$6,-G3369,(Rate*Sec!J3369)))*Rate),0)</f>
        <v>0</v>
      </c>
    </row>
    <row r="3370" spans="1:10">
      <c r="A3370">
        <v>3361</v>
      </c>
      <c r="B3370" s="13">
        <f t="shared" si="211"/>
        <v>0</v>
      </c>
      <c r="C3370" s="13">
        <f t="shared" si="212"/>
        <v>0</v>
      </c>
      <c r="D3370" s="13"/>
      <c r="E3370" s="13">
        <f t="shared" si="213"/>
        <v>0</v>
      </c>
      <c r="G3370" s="13">
        <f>(IF(E3370&gt;SUM($C$6,$C$5,Sec!J3370),SUM($C$5,$C$6,Sec!J3370),E3370))</f>
        <v>0</v>
      </c>
      <c r="I3370">
        <f t="shared" si="214"/>
        <v>0</v>
      </c>
      <c r="J3370" s="13">
        <f>IF(G3370&lt;SUM($C$5:$C$6,Sec!J3370),((SUM($C$5,$C$6,-G3370,(Rate*Sec!J3370)))*Rate),0)</f>
        <v>0</v>
      </c>
    </row>
    <row r="3371" spans="1:10">
      <c r="A3371">
        <v>3362</v>
      </c>
      <c r="B3371" s="13">
        <f t="shared" si="211"/>
        <v>0</v>
      </c>
      <c r="C3371" s="13">
        <f t="shared" si="212"/>
        <v>0</v>
      </c>
      <c r="D3371" s="13"/>
      <c r="E3371" s="13">
        <f t="shared" si="213"/>
        <v>0</v>
      </c>
      <c r="G3371" s="13">
        <f>(IF(E3371&gt;SUM($C$6,$C$5,Sec!J3371),SUM($C$5,$C$6,Sec!J3371),E3371))</f>
        <v>0</v>
      </c>
      <c r="I3371">
        <f t="shared" si="214"/>
        <v>0</v>
      </c>
      <c r="J3371" s="13">
        <f>IF(G3371&lt;SUM($C$5:$C$6,Sec!J3371),((SUM($C$5,$C$6,-G3371,(Rate*Sec!J3371)))*Rate),0)</f>
        <v>0</v>
      </c>
    </row>
    <row r="3372" spans="1:10">
      <c r="A3372">
        <v>3363</v>
      </c>
      <c r="B3372" s="13">
        <f t="shared" si="211"/>
        <v>0</v>
      </c>
      <c r="C3372" s="13">
        <f t="shared" si="212"/>
        <v>0</v>
      </c>
      <c r="D3372" s="13"/>
      <c r="E3372" s="13">
        <f t="shared" si="213"/>
        <v>0</v>
      </c>
      <c r="G3372" s="13">
        <f>(IF(E3372&gt;SUM($C$6,$C$5,Sec!J3372),SUM($C$5,$C$6,Sec!J3372),E3372))</f>
        <v>0</v>
      </c>
      <c r="I3372">
        <f t="shared" si="214"/>
        <v>0</v>
      </c>
      <c r="J3372" s="13">
        <f>IF(G3372&lt;SUM($C$5:$C$6,Sec!J3372),((SUM($C$5,$C$6,-G3372,(Rate*Sec!J3372)))*Rate),0)</f>
        <v>0</v>
      </c>
    </row>
    <row r="3373" spans="1:10">
      <c r="A3373">
        <v>3364</v>
      </c>
      <c r="B3373" s="13">
        <f t="shared" si="211"/>
        <v>0</v>
      </c>
      <c r="C3373" s="13">
        <f t="shared" si="212"/>
        <v>0</v>
      </c>
      <c r="D3373" s="13"/>
      <c r="E3373" s="13">
        <f t="shared" si="213"/>
        <v>0</v>
      </c>
      <c r="G3373" s="13">
        <f>(IF(E3373&gt;SUM($C$6,$C$5,Sec!J3373),SUM($C$5,$C$6,Sec!J3373),E3373))</f>
        <v>0</v>
      </c>
      <c r="I3373">
        <f t="shared" si="214"/>
        <v>0</v>
      </c>
      <c r="J3373" s="13">
        <f>IF(G3373&lt;SUM($C$5:$C$6,Sec!J3373),((SUM($C$5,$C$6,-G3373,(Rate*Sec!J3373)))*Rate),0)</f>
        <v>0</v>
      </c>
    </row>
    <row r="3374" spans="1:10">
      <c r="A3374">
        <v>3365</v>
      </c>
      <c r="B3374" s="13">
        <f t="shared" ref="B3374:B3437" si="215">IF(SUM(E3373,-G3373)&lt;0,0,SUM(E3373,-G3373))</f>
        <v>0</v>
      </c>
      <c r="C3374" s="13">
        <f t="shared" ref="C3374:C3437" si="216">(B3374*$C$4)/12</f>
        <v>0</v>
      </c>
      <c r="D3374" s="13"/>
      <c r="E3374" s="13">
        <f t="shared" ref="E3374:E3437" si="217">SUM(C3374,B3374)</f>
        <v>0</v>
      </c>
      <c r="G3374" s="13">
        <f>(IF(E3374&gt;SUM($C$6,$C$5,Sec!J3374),SUM($C$5,$C$6,Sec!J3374),E3374))</f>
        <v>0</v>
      </c>
      <c r="I3374">
        <f t="shared" ref="I3374:I3437" si="218">IF(E3374&gt;0,1,0)</f>
        <v>0</v>
      </c>
      <c r="J3374" s="13">
        <f>IF(G3374&lt;SUM($C$5:$C$6,Sec!J3374),((SUM($C$5,$C$6,-G3374,(Rate*Sec!J3374)))*Rate),0)</f>
        <v>0</v>
      </c>
    </row>
    <row r="3375" spans="1:10">
      <c r="A3375">
        <v>3366</v>
      </c>
      <c r="B3375" s="13">
        <f t="shared" si="215"/>
        <v>0</v>
      </c>
      <c r="C3375" s="13">
        <f t="shared" si="216"/>
        <v>0</v>
      </c>
      <c r="D3375" s="13"/>
      <c r="E3375" s="13">
        <f t="shared" si="217"/>
        <v>0</v>
      </c>
      <c r="G3375" s="13">
        <f>(IF(E3375&gt;SUM($C$6,$C$5,Sec!J3375),SUM($C$5,$C$6,Sec!J3375),E3375))</f>
        <v>0</v>
      </c>
      <c r="I3375">
        <f t="shared" si="218"/>
        <v>0</v>
      </c>
      <c r="J3375" s="13">
        <f>IF(G3375&lt;SUM($C$5:$C$6,Sec!J3375),((SUM($C$5,$C$6,-G3375,(Rate*Sec!J3375)))*Rate),0)</f>
        <v>0</v>
      </c>
    </row>
    <row r="3376" spans="1:10">
      <c r="A3376">
        <v>3367</v>
      </c>
      <c r="B3376" s="13">
        <f t="shared" si="215"/>
        <v>0</v>
      </c>
      <c r="C3376" s="13">
        <f t="shared" si="216"/>
        <v>0</v>
      </c>
      <c r="D3376" s="13"/>
      <c r="E3376" s="13">
        <f t="shared" si="217"/>
        <v>0</v>
      </c>
      <c r="G3376" s="13">
        <f>(IF(E3376&gt;SUM($C$6,$C$5,Sec!J3376),SUM($C$5,$C$6,Sec!J3376),E3376))</f>
        <v>0</v>
      </c>
      <c r="I3376">
        <f t="shared" si="218"/>
        <v>0</v>
      </c>
      <c r="J3376" s="13">
        <f>IF(G3376&lt;SUM($C$5:$C$6,Sec!J3376),((SUM($C$5,$C$6,-G3376,(Rate*Sec!J3376)))*Rate),0)</f>
        <v>0</v>
      </c>
    </row>
    <row r="3377" spans="1:10">
      <c r="A3377">
        <v>3368</v>
      </c>
      <c r="B3377" s="13">
        <f t="shared" si="215"/>
        <v>0</v>
      </c>
      <c r="C3377" s="13">
        <f t="shared" si="216"/>
        <v>0</v>
      </c>
      <c r="D3377" s="13"/>
      <c r="E3377" s="13">
        <f t="shared" si="217"/>
        <v>0</v>
      </c>
      <c r="G3377" s="13">
        <f>(IF(E3377&gt;SUM($C$6,$C$5,Sec!J3377),SUM($C$5,$C$6,Sec!J3377),E3377))</f>
        <v>0</v>
      </c>
      <c r="I3377">
        <f t="shared" si="218"/>
        <v>0</v>
      </c>
      <c r="J3377" s="13">
        <f>IF(G3377&lt;SUM($C$5:$C$6,Sec!J3377),((SUM($C$5,$C$6,-G3377,(Rate*Sec!J3377)))*Rate),0)</f>
        <v>0</v>
      </c>
    </row>
    <row r="3378" spans="1:10">
      <c r="A3378">
        <v>3369</v>
      </c>
      <c r="B3378" s="13">
        <f t="shared" si="215"/>
        <v>0</v>
      </c>
      <c r="C3378" s="13">
        <f t="shared" si="216"/>
        <v>0</v>
      </c>
      <c r="D3378" s="13"/>
      <c r="E3378" s="13">
        <f t="shared" si="217"/>
        <v>0</v>
      </c>
      <c r="G3378" s="13">
        <f>(IF(E3378&gt;SUM($C$6,$C$5,Sec!J3378),SUM($C$5,$C$6,Sec!J3378),E3378))</f>
        <v>0</v>
      </c>
      <c r="I3378">
        <f t="shared" si="218"/>
        <v>0</v>
      </c>
      <c r="J3378" s="13">
        <f>IF(G3378&lt;SUM($C$5:$C$6,Sec!J3378),((SUM($C$5,$C$6,-G3378,(Rate*Sec!J3378)))*Rate),0)</f>
        <v>0</v>
      </c>
    </row>
    <row r="3379" spans="1:10">
      <c r="A3379">
        <v>3370</v>
      </c>
      <c r="B3379" s="13">
        <f t="shared" si="215"/>
        <v>0</v>
      </c>
      <c r="C3379" s="13">
        <f t="shared" si="216"/>
        <v>0</v>
      </c>
      <c r="D3379" s="13"/>
      <c r="E3379" s="13">
        <f t="shared" si="217"/>
        <v>0</v>
      </c>
      <c r="G3379" s="13">
        <f>(IF(E3379&gt;SUM($C$6,$C$5,Sec!J3379),SUM($C$5,$C$6,Sec!J3379),E3379))</f>
        <v>0</v>
      </c>
      <c r="I3379">
        <f t="shared" si="218"/>
        <v>0</v>
      </c>
      <c r="J3379" s="13">
        <f>IF(G3379&lt;SUM($C$5:$C$6,Sec!J3379),((SUM($C$5,$C$6,-G3379,(Rate*Sec!J3379)))*Rate),0)</f>
        <v>0</v>
      </c>
    </row>
    <row r="3380" spans="1:10">
      <c r="A3380">
        <v>3371</v>
      </c>
      <c r="B3380" s="13">
        <f t="shared" si="215"/>
        <v>0</v>
      </c>
      <c r="C3380" s="13">
        <f t="shared" si="216"/>
        <v>0</v>
      </c>
      <c r="D3380" s="13"/>
      <c r="E3380" s="13">
        <f t="shared" si="217"/>
        <v>0</v>
      </c>
      <c r="G3380" s="13">
        <f>(IF(E3380&gt;SUM($C$6,$C$5,Sec!J3380),SUM($C$5,$C$6,Sec!J3380),E3380))</f>
        <v>0</v>
      </c>
      <c r="I3380">
        <f t="shared" si="218"/>
        <v>0</v>
      </c>
      <c r="J3380" s="13">
        <f>IF(G3380&lt;SUM($C$5:$C$6,Sec!J3380),((SUM($C$5,$C$6,-G3380,(Rate*Sec!J3380)))*Rate),0)</f>
        <v>0</v>
      </c>
    </row>
    <row r="3381" spans="1:10">
      <c r="A3381">
        <v>3372</v>
      </c>
      <c r="B3381" s="13">
        <f t="shared" si="215"/>
        <v>0</v>
      </c>
      <c r="C3381" s="13">
        <f t="shared" si="216"/>
        <v>0</v>
      </c>
      <c r="D3381" s="13"/>
      <c r="E3381" s="13">
        <f t="shared" si="217"/>
        <v>0</v>
      </c>
      <c r="G3381" s="13">
        <f>(IF(E3381&gt;SUM($C$6,$C$5,Sec!J3381),SUM($C$5,$C$6,Sec!J3381),E3381))</f>
        <v>0</v>
      </c>
      <c r="I3381">
        <f t="shared" si="218"/>
        <v>0</v>
      </c>
      <c r="J3381" s="13">
        <f>IF(G3381&lt;SUM($C$5:$C$6,Sec!J3381),((SUM($C$5,$C$6,-G3381,(Rate*Sec!J3381)))*Rate),0)</f>
        <v>0</v>
      </c>
    </row>
    <row r="3382" spans="1:10">
      <c r="A3382">
        <v>3373</v>
      </c>
      <c r="B3382" s="13">
        <f t="shared" si="215"/>
        <v>0</v>
      </c>
      <c r="C3382" s="13">
        <f t="shared" si="216"/>
        <v>0</v>
      </c>
      <c r="D3382" s="13"/>
      <c r="E3382" s="13">
        <f t="shared" si="217"/>
        <v>0</v>
      </c>
      <c r="G3382" s="13">
        <f>(IF(E3382&gt;SUM($C$6,$C$5,Sec!J3382),SUM($C$5,$C$6,Sec!J3382),E3382))</f>
        <v>0</v>
      </c>
      <c r="I3382">
        <f t="shared" si="218"/>
        <v>0</v>
      </c>
      <c r="J3382" s="13">
        <f>IF(G3382&lt;SUM($C$5:$C$6,Sec!J3382),((SUM($C$5,$C$6,-G3382,(Rate*Sec!J3382)))*Rate),0)</f>
        <v>0</v>
      </c>
    </row>
    <row r="3383" spans="1:10">
      <c r="A3383">
        <v>3374</v>
      </c>
      <c r="B3383" s="13">
        <f t="shared" si="215"/>
        <v>0</v>
      </c>
      <c r="C3383" s="13">
        <f t="shared" si="216"/>
        <v>0</v>
      </c>
      <c r="D3383" s="13"/>
      <c r="E3383" s="13">
        <f t="shared" si="217"/>
        <v>0</v>
      </c>
      <c r="G3383" s="13">
        <f>(IF(E3383&gt;SUM($C$6,$C$5,Sec!J3383),SUM($C$5,$C$6,Sec!J3383),E3383))</f>
        <v>0</v>
      </c>
      <c r="I3383">
        <f t="shared" si="218"/>
        <v>0</v>
      </c>
      <c r="J3383" s="13">
        <f>IF(G3383&lt;SUM($C$5:$C$6,Sec!J3383),((SUM($C$5,$C$6,-G3383,(Rate*Sec!J3383)))*Rate),0)</f>
        <v>0</v>
      </c>
    </row>
    <row r="3384" spans="1:10">
      <c r="A3384">
        <v>3375</v>
      </c>
      <c r="B3384" s="13">
        <f t="shared" si="215"/>
        <v>0</v>
      </c>
      <c r="C3384" s="13">
        <f t="shared" si="216"/>
        <v>0</v>
      </c>
      <c r="D3384" s="13"/>
      <c r="E3384" s="13">
        <f t="shared" si="217"/>
        <v>0</v>
      </c>
      <c r="G3384" s="13">
        <f>(IF(E3384&gt;SUM($C$6,$C$5,Sec!J3384),SUM($C$5,$C$6,Sec!J3384),E3384))</f>
        <v>0</v>
      </c>
      <c r="I3384">
        <f t="shared" si="218"/>
        <v>0</v>
      </c>
      <c r="J3384" s="13">
        <f>IF(G3384&lt;SUM($C$5:$C$6,Sec!J3384),((SUM($C$5,$C$6,-G3384,(Rate*Sec!J3384)))*Rate),0)</f>
        <v>0</v>
      </c>
    </row>
    <row r="3385" spans="1:10">
      <c r="A3385">
        <v>3376</v>
      </c>
      <c r="B3385" s="13">
        <f t="shared" si="215"/>
        <v>0</v>
      </c>
      <c r="C3385" s="13">
        <f t="shared" si="216"/>
        <v>0</v>
      </c>
      <c r="D3385" s="13"/>
      <c r="E3385" s="13">
        <f t="shared" si="217"/>
        <v>0</v>
      </c>
      <c r="G3385" s="13">
        <f>(IF(E3385&gt;SUM($C$6,$C$5,Sec!J3385),SUM($C$5,$C$6,Sec!J3385),E3385))</f>
        <v>0</v>
      </c>
      <c r="I3385">
        <f t="shared" si="218"/>
        <v>0</v>
      </c>
      <c r="J3385" s="13">
        <f>IF(G3385&lt;SUM($C$5:$C$6,Sec!J3385),((SUM($C$5,$C$6,-G3385,(Rate*Sec!J3385)))*Rate),0)</f>
        <v>0</v>
      </c>
    </row>
    <row r="3386" spans="1:10">
      <c r="A3386">
        <v>3377</v>
      </c>
      <c r="B3386" s="13">
        <f t="shared" si="215"/>
        <v>0</v>
      </c>
      <c r="C3386" s="13">
        <f t="shared" si="216"/>
        <v>0</v>
      </c>
      <c r="D3386" s="13"/>
      <c r="E3386" s="13">
        <f t="shared" si="217"/>
        <v>0</v>
      </c>
      <c r="G3386" s="13">
        <f>(IF(E3386&gt;SUM($C$6,$C$5,Sec!J3386),SUM($C$5,$C$6,Sec!J3386),E3386))</f>
        <v>0</v>
      </c>
      <c r="I3386">
        <f t="shared" si="218"/>
        <v>0</v>
      </c>
      <c r="J3386" s="13">
        <f>IF(G3386&lt;SUM($C$5:$C$6,Sec!J3386),((SUM($C$5,$C$6,-G3386,(Rate*Sec!J3386)))*Rate),0)</f>
        <v>0</v>
      </c>
    </row>
    <row r="3387" spans="1:10">
      <c r="A3387">
        <v>3378</v>
      </c>
      <c r="B3387" s="13">
        <f t="shared" si="215"/>
        <v>0</v>
      </c>
      <c r="C3387" s="13">
        <f t="shared" si="216"/>
        <v>0</v>
      </c>
      <c r="D3387" s="13"/>
      <c r="E3387" s="13">
        <f t="shared" si="217"/>
        <v>0</v>
      </c>
      <c r="G3387" s="13">
        <f>(IF(E3387&gt;SUM($C$6,$C$5,Sec!J3387),SUM($C$5,$C$6,Sec!J3387),E3387))</f>
        <v>0</v>
      </c>
      <c r="I3387">
        <f t="shared" si="218"/>
        <v>0</v>
      </c>
      <c r="J3387" s="13">
        <f>IF(G3387&lt;SUM($C$5:$C$6,Sec!J3387),((SUM($C$5,$C$6,-G3387,(Rate*Sec!J3387)))*Rate),0)</f>
        <v>0</v>
      </c>
    </row>
    <row r="3388" spans="1:10">
      <c r="A3388">
        <v>3379</v>
      </c>
      <c r="B3388" s="13">
        <f t="shared" si="215"/>
        <v>0</v>
      </c>
      <c r="C3388" s="13">
        <f t="shared" si="216"/>
        <v>0</v>
      </c>
      <c r="D3388" s="13"/>
      <c r="E3388" s="13">
        <f t="shared" si="217"/>
        <v>0</v>
      </c>
      <c r="G3388" s="13">
        <f>(IF(E3388&gt;SUM($C$6,$C$5,Sec!J3388),SUM($C$5,$C$6,Sec!J3388),E3388))</f>
        <v>0</v>
      </c>
      <c r="I3388">
        <f t="shared" si="218"/>
        <v>0</v>
      </c>
      <c r="J3388" s="13">
        <f>IF(G3388&lt;SUM($C$5:$C$6,Sec!J3388),((SUM($C$5,$C$6,-G3388,(Rate*Sec!J3388)))*Rate),0)</f>
        <v>0</v>
      </c>
    </row>
    <row r="3389" spans="1:10">
      <c r="A3389">
        <v>3380</v>
      </c>
      <c r="B3389" s="13">
        <f t="shared" si="215"/>
        <v>0</v>
      </c>
      <c r="C3389" s="13">
        <f t="shared" si="216"/>
        <v>0</v>
      </c>
      <c r="D3389" s="13"/>
      <c r="E3389" s="13">
        <f t="shared" si="217"/>
        <v>0</v>
      </c>
      <c r="G3389" s="13">
        <f>(IF(E3389&gt;SUM($C$6,$C$5,Sec!J3389),SUM($C$5,$C$6,Sec!J3389),E3389))</f>
        <v>0</v>
      </c>
      <c r="I3389">
        <f t="shared" si="218"/>
        <v>0</v>
      </c>
      <c r="J3389" s="13">
        <f>IF(G3389&lt;SUM($C$5:$C$6,Sec!J3389),((SUM($C$5,$C$6,-G3389,(Rate*Sec!J3389)))*Rate),0)</f>
        <v>0</v>
      </c>
    </row>
    <row r="3390" spans="1:10">
      <c r="A3390">
        <v>3381</v>
      </c>
      <c r="B3390" s="13">
        <f t="shared" si="215"/>
        <v>0</v>
      </c>
      <c r="C3390" s="13">
        <f t="shared" si="216"/>
        <v>0</v>
      </c>
      <c r="D3390" s="13"/>
      <c r="E3390" s="13">
        <f t="shared" si="217"/>
        <v>0</v>
      </c>
      <c r="G3390" s="13">
        <f>(IF(E3390&gt;SUM($C$6,$C$5,Sec!J3390),SUM($C$5,$C$6,Sec!J3390),E3390))</f>
        <v>0</v>
      </c>
      <c r="I3390">
        <f t="shared" si="218"/>
        <v>0</v>
      </c>
      <c r="J3390" s="13">
        <f>IF(G3390&lt;SUM($C$5:$C$6,Sec!J3390),((SUM($C$5,$C$6,-G3390,(Rate*Sec!J3390)))*Rate),0)</f>
        <v>0</v>
      </c>
    </row>
    <row r="3391" spans="1:10">
      <c r="A3391">
        <v>3382</v>
      </c>
      <c r="B3391" s="13">
        <f t="shared" si="215"/>
        <v>0</v>
      </c>
      <c r="C3391" s="13">
        <f t="shared" si="216"/>
        <v>0</v>
      </c>
      <c r="D3391" s="13"/>
      <c r="E3391" s="13">
        <f t="shared" si="217"/>
        <v>0</v>
      </c>
      <c r="G3391" s="13">
        <f>(IF(E3391&gt;SUM($C$6,$C$5,Sec!J3391),SUM($C$5,$C$6,Sec!J3391),E3391))</f>
        <v>0</v>
      </c>
      <c r="I3391">
        <f t="shared" si="218"/>
        <v>0</v>
      </c>
      <c r="J3391" s="13">
        <f>IF(G3391&lt;SUM($C$5:$C$6,Sec!J3391),((SUM($C$5,$C$6,-G3391,(Rate*Sec!J3391)))*Rate),0)</f>
        <v>0</v>
      </c>
    </row>
    <row r="3392" spans="1:10">
      <c r="A3392">
        <v>3383</v>
      </c>
      <c r="B3392" s="13">
        <f t="shared" si="215"/>
        <v>0</v>
      </c>
      <c r="C3392" s="13">
        <f t="shared" si="216"/>
        <v>0</v>
      </c>
      <c r="D3392" s="13"/>
      <c r="E3392" s="13">
        <f t="shared" si="217"/>
        <v>0</v>
      </c>
      <c r="G3392" s="13">
        <f>(IF(E3392&gt;SUM($C$6,$C$5,Sec!J3392),SUM($C$5,$C$6,Sec!J3392),E3392))</f>
        <v>0</v>
      </c>
      <c r="I3392">
        <f t="shared" si="218"/>
        <v>0</v>
      </c>
      <c r="J3392" s="13">
        <f>IF(G3392&lt;SUM($C$5:$C$6,Sec!J3392),((SUM($C$5,$C$6,-G3392,(Rate*Sec!J3392)))*Rate),0)</f>
        <v>0</v>
      </c>
    </row>
    <row r="3393" spans="1:10">
      <c r="A3393">
        <v>3384</v>
      </c>
      <c r="B3393" s="13">
        <f t="shared" si="215"/>
        <v>0</v>
      </c>
      <c r="C3393" s="13">
        <f t="shared" si="216"/>
        <v>0</v>
      </c>
      <c r="D3393" s="13"/>
      <c r="E3393" s="13">
        <f t="shared" si="217"/>
        <v>0</v>
      </c>
      <c r="G3393" s="13">
        <f>(IF(E3393&gt;SUM($C$6,$C$5,Sec!J3393),SUM($C$5,$C$6,Sec!J3393),E3393))</f>
        <v>0</v>
      </c>
      <c r="I3393">
        <f t="shared" si="218"/>
        <v>0</v>
      </c>
      <c r="J3393" s="13">
        <f>IF(G3393&lt;SUM($C$5:$C$6,Sec!J3393),((SUM($C$5,$C$6,-G3393,(Rate*Sec!J3393)))*Rate),0)</f>
        <v>0</v>
      </c>
    </row>
    <row r="3394" spans="1:10">
      <c r="A3394">
        <v>3385</v>
      </c>
      <c r="B3394" s="13">
        <f t="shared" si="215"/>
        <v>0</v>
      </c>
      <c r="C3394" s="13">
        <f t="shared" si="216"/>
        <v>0</v>
      </c>
      <c r="D3394" s="13"/>
      <c r="E3394" s="13">
        <f t="shared" si="217"/>
        <v>0</v>
      </c>
      <c r="G3394" s="13">
        <f>(IF(E3394&gt;SUM($C$6,$C$5,Sec!J3394),SUM($C$5,$C$6,Sec!J3394),E3394))</f>
        <v>0</v>
      </c>
      <c r="I3394">
        <f t="shared" si="218"/>
        <v>0</v>
      </c>
      <c r="J3394" s="13">
        <f>IF(G3394&lt;SUM($C$5:$C$6,Sec!J3394),((SUM($C$5,$C$6,-G3394,(Rate*Sec!J3394)))*Rate),0)</f>
        <v>0</v>
      </c>
    </row>
    <row r="3395" spans="1:10">
      <c r="A3395">
        <v>3386</v>
      </c>
      <c r="B3395" s="13">
        <f t="shared" si="215"/>
        <v>0</v>
      </c>
      <c r="C3395" s="13">
        <f t="shared" si="216"/>
        <v>0</v>
      </c>
      <c r="D3395" s="13"/>
      <c r="E3395" s="13">
        <f t="shared" si="217"/>
        <v>0</v>
      </c>
      <c r="G3395" s="13">
        <f>(IF(E3395&gt;SUM($C$6,$C$5,Sec!J3395),SUM($C$5,$C$6,Sec!J3395),E3395))</f>
        <v>0</v>
      </c>
      <c r="I3395">
        <f t="shared" si="218"/>
        <v>0</v>
      </c>
      <c r="J3395" s="13">
        <f>IF(G3395&lt;SUM($C$5:$C$6,Sec!J3395),((SUM($C$5,$C$6,-G3395,(Rate*Sec!J3395)))*Rate),0)</f>
        <v>0</v>
      </c>
    </row>
    <row r="3396" spans="1:10">
      <c r="A3396">
        <v>3387</v>
      </c>
      <c r="B3396" s="13">
        <f t="shared" si="215"/>
        <v>0</v>
      </c>
      <c r="C3396" s="13">
        <f t="shared" si="216"/>
        <v>0</v>
      </c>
      <c r="D3396" s="13"/>
      <c r="E3396" s="13">
        <f t="shared" si="217"/>
        <v>0</v>
      </c>
      <c r="G3396" s="13">
        <f>(IF(E3396&gt;SUM($C$6,$C$5,Sec!J3396),SUM($C$5,$C$6,Sec!J3396),E3396))</f>
        <v>0</v>
      </c>
      <c r="I3396">
        <f t="shared" si="218"/>
        <v>0</v>
      </c>
      <c r="J3396" s="13">
        <f>IF(G3396&lt;SUM($C$5:$C$6,Sec!J3396),((SUM($C$5,$C$6,-G3396,(Rate*Sec!J3396)))*Rate),0)</f>
        <v>0</v>
      </c>
    </row>
    <row r="3397" spans="1:10">
      <c r="A3397">
        <v>3388</v>
      </c>
      <c r="B3397" s="13">
        <f t="shared" si="215"/>
        <v>0</v>
      </c>
      <c r="C3397" s="13">
        <f t="shared" si="216"/>
        <v>0</v>
      </c>
      <c r="D3397" s="13"/>
      <c r="E3397" s="13">
        <f t="shared" si="217"/>
        <v>0</v>
      </c>
      <c r="G3397" s="13">
        <f>(IF(E3397&gt;SUM($C$6,$C$5,Sec!J3397),SUM($C$5,$C$6,Sec!J3397),E3397))</f>
        <v>0</v>
      </c>
      <c r="I3397">
        <f t="shared" si="218"/>
        <v>0</v>
      </c>
      <c r="J3397" s="13">
        <f>IF(G3397&lt;SUM($C$5:$C$6,Sec!J3397),((SUM($C$5,$C$6,-G3397,(Rate*Sec!J3397)))*Rate),0)</f>
        <v>0</v>
      </c>
    </row>
    <row r="3398" spans="1:10">
      <c r="A3398">
        <v>3389</v>
      </c>
      <c r="B3398" s="13">
        <f t="shared" si="215"/>
        <v>0</v>
      </c>
      <c r="C3398" s="13">
        <f t="shared" si="216"/>
        <v>0</v>
      </c>
      <c r="D3398" s="13"/>
      <c r="E3398" s="13">
        <f t="shared" si="217"/>
        <v>0</v>
      </c>
      <c r="G3398" s="13">
        <f>(IF(E3398&gt;SUM($C$6,$C$5,Sec!J3398),SUM($C$5,$C$6,Sec!J3398),E3398))</f>
        <v>0</v>
      </c>
      <c r="I3398">
        <f t="shared" si="218"/>
        <v>0</v>
      </c>
      <c r="J3398" s="13">
        <f>IF(G3398&lt;SUM($C$5:$C$6,Sec!J3398),((SUM($C$5,$C$6,-G3398,(Rate*Sec!J3398)))*Rate),0)</f>
        <v>0</v>
      </c>
    </row>
    <row r="3399" spans="1:10">
      <c r="A3399">
        <v>3390</v>
      </c>
      <c r="B3399" s="13">
        <f t="shared" si="215"/>
        <v>0</v>
      </c>
      <c r="C3399" s="13">
        <f t="shared" si="216"/>
        <v>0</v>
      </c>
      <c r="D3399" s="13"/>
      <c r="E3399" s="13">
        <f t="shared" si="217"/>
        <v>0</v>
      </c>
      <c r="G3399" s="13">
        <f>(IF(E3399&gt;SUM($C$6,$C$5,Sec!J3399),SUM($C$5,$C$6,Sec!J3399),E3399))</f>
        <v>0</v>
      </c>
      <c r="I3399">
        <f t="shared" si="218"/>
        <v>0</v>
      </c>
      <c r="J3399" s="13">
        <f>IF(G3399&lt;SUM($C$5:$C$6,Sec!J3399),((SUM($C$5,$C$6,-G3399,(Rate*Sec!J3399)))*Rate),0)</f>
        <v>0</v>
      </c>
    </row>
    <row r="3400" spans="1:10">
      <c r="A3400">
        <v>3391</v>
      </c>
      <c r="B3400" s="13">
        <f t="shared" si="215"/>
        <v>0</v>
      </c>
      <c r="C3400" s="13">
        <f t="shared" si="216"/>
        <v>0</v>
      </c>
      <c r="D3400" s="13"/>
      <c r="E3400" s="13">
        <f t="shared" si="217"/>
        <v>0</v>
      </c>
      <c r="G3400" s="13">
        <f>(IF(E3400&gt;SUM($C$6,$C$5,Sec!J3400),SUM($C$5,$C$6,Sec!J3400),E3400))</f>
        <v>0</v>
      </c>
      <c r="I3400">
        <f t="shared" si="218"/>
        <v>0</v>
      </c>
      <c r="J3400" s="13">
        <f>IF(G3400&lt;SUM($C$5:$C$6,Sec!J3400),((SUM($C$5,$C$6,-G3400,(Rate*Sec!J3400)))*Rate),0)</f>
        <v>0</v>
      </c>
    </row>
    <row r="3401" spans="1:10">
      <c r="A3401">
        <v>3392</v>
      </c>
      <c r="B3401" s="13">
        <f t="shared" si="215"/>
        <v>0</v>
      </c>
      <c r="C3401" s="13">
        <f t="shared" si="216"/>
        <v>0</v>
      </c>
      <c r="D3401" s="13"/>
      <c r="E3401" s="13">
        <f t="shared" si="217"/>
        <v>0</v>
      </c>
      <c r="G3401" s="13">
        <f>(IF(E3401&gt;SUM($C$6,$C$5,Sec!J3401),SUM($C$5,$C$6,Sec!J3401),E3401))</f>
        <v>0</v>
      </c>
      <c r="I3401">
        <f t="shared" si="218"/>
        <v>0</v>
      </c>
      <c r="J3401" s="13">
        <f>IF(G3401&lt;SUM($C$5:$C$6,Sec!J3401),((SUM($C$5,$C$6,-G3401,(Rate*Sec!J3401)))*Rate),0)</f>
        <v>0</v>
      </c>
    </row>
    <row r="3402" spans="1:10">
      <c r="A3402">
        <v>3393</v>
      </c>
      <c r="B3402" s="13">
        <f t="shared" si="215"/>
        <v>0</v>
      </c>
      <c r="C3402" s="13">
        <f t="shared" si="216"/>
        <v>0</v>
      </c>
      <c r="D3402" s="13"/>
      <c r="E3402" s="13">
        <f t="shared" si="217"/>
        <v>0</v>
      </c>
      <c r="G3402" s="13">
        <f>(IF(E3402&gt;SUM($C$6,$C$5,Sec!J3402),SUM($C$5,$C$6,Sec!J3402),E3402))</f>
        <v>0</v>
      </c>
      <c r="I3402">
        <f t="shared" si="218"/>
        <v>0</v>
      </c>
      <c r="J3402" s="13">
        <f>IF(G3402&lt;SUM($C$5:$C$6,Sec!J3402),((SUM($C$5,$C$6,-G3402,(Rate*Sec!J3402)))*Rate),0)</f>
        <v>0</v>
      </c>
    </row>
    <row r="3403" spans="1:10">
      <c r="A3403">
        <v>3394</v>
      </c>
      <c r="B3403" s="13">
        <f t="shared" si="215"/>
        <v>0</v>
      </c>
      <c r="C3403" s="13">
        <f t="shared" si="216"/>
        <v>0</v>
      </c>
      <c r="D3403" s="13"/>
      <c r="E3403" s="13">
        <f t="shared" si="217"/>
        <v>0</v>
      </c>
      <c r="G3403" s="13">
        <f>(IF(E3403&gt;SUM($C$6,$C$5,Sec!J3403),SUM($C$5,$C$6,Sec!J3403),E3403))</f>
        <v>0</v>
      </c>
      <c r="I3403">
        <f t="shared" si="218"/>
        <v>0</v>
      </c>
      <c r="J3403" s="13">
        <f>IF(G3403&lt;SUM($C$5:$C$6,Sec!J3403),((SUM($C$5,$C$6,-G3403,(Rate*Sec!J3403)))*Rate),0)</f>
        <v>0</v>
      </c>
    </row>
    <row r="3404" spans="1:10">
      <c r="A3404">
        <v>3395</v>
      </c>
      <c r="B3404" s="13">
        <f t="shared" si="215"/>
        <v>0</v>
      </c>
      <c r="C3404" s="13">
        <f t="shared" si="216"/>
        <v>0</v>
      </c>
      <c r="D3404" s="13"/>
      <c r="E3404" s="13">
        <f t="shared" si="217"/>
        <v>0</v>
      </c>
      <c r="G3404" s="13">
        <f>(IF(E3404&gt;SUM($C$6,$C$5,Sec!J3404),SUM($C$5,$C$6,Sec!J3404),E3404))</f>
        <v>0</v>
      </c>
      <c r="I3404">
        <f t="shared" si="218"/>
        <v>0</v>
      </c>
      <c r="J3404" s="13">
        <f>IF(G3404&lt;SUM($C$5:$C$6,Sec!J3404),((SUM($C$5,$C$6,-G3404,(Rate*Sec!J3404)))*Rate),0)</f>
        <v>0</v>
      </c>
    </row>
    <row r="3405" spans="1:10">
      <c r="A3405">
        <v>3396</v>
      </c>
      <c r="B3405" s="13">
        <f t="shared" si="215"/>
        <v>0</v>
      </c>
      <c r="C3405" s="13">
        <f t="shared" si="216"/>
        <v>0</v>
      </c>
      <c r="D3405" s="13"/>
      <c r="E3405" s="13">
        <f t="shared" si="217"/>
        <v>0</v>
      </c>
      <c r="G3405" s="13">
        <f>(IF(E3405&gt;SUM($C$6,$C$5,Sec!J3405),SUM($C$5,$C$6,Sec!J3405),E3405))</f>
        <v>0</v>
      </c>
      <c r="I3405">
        <f t="shared" si="218"/>
        <v>0</v>
      </c>
      <c r="J3405" s="13">
        <f>IF(G3405&lt;SUM($C$5:$C$6,Sec!J3405),((SUM($C$5,$C$6,-G3405,(Rate*Sec!J3405)))*Rate),0)</f>
        <v>0</v>
      </c>
    </row>
    <row r="3406" spans="1:10">
      <c r="A3406">
        <v>3397</v>
      </c>
      <c r="B3406" s="13">
        <f t="shared" si="215"/>
        <v>0</v>
      </c>
      <c r="C3406" s="13">
        <f t="shared" si="216"/>
        <v>0</v>
      </c>
      <c r="D3406" s="13"/>
      <c r="E3406" s="13">
        <f t="shared" si="217"/>
        <v>0</v>
      </c>
      <c r="G3406" s="13">
        <f>(IF(E3406&gt;SUM($C$6,$C$5,Sec!J3406),SUM($C$5,$C$6,Sec!J3406),E3406))</f>
        <v>0</v>
      </c>
      <c r="I3406">
        <f t="shared" si="218"/>
        <v>0</v>
      </c>
      <c r="J3406" s="13">
        <f>IF(G3406&lt;SUM($C$5:$C$6,Sec!J3406),((SUM($C$5,$C$6,-G3406,(Rate*Sec!J3406)))*Rate),0)</f>
        <v>0</v>
      </c>
    </row>
    <row r="3407" spans="1:10">
      <c r="A3407">
        <v>3398</v>
      </c>
      <c r="B3407" s="13">
        <f t="shared" si="215"/>
        <v>0</v>
      </c>
      <c r="C3407" s="13">
        <f t="shared" si="216"/>
        <v>0</v>
      </c>
      <c r="D3407" s="13"/>
      <c r="E3407" s="13">
        <f t="shared" si="217"/>
        <v>0</v>
      </c>
      <c r="G3407" s="13">
        <f>(IF(E3407&gt;SUM($C$6,$C$5,Sec!J3407),SUM($C$5,$C$6,Sec!J3407),E3407))</f>
        <v>0</v>
      </c>
      <c r="I3407">
        <f t="shared" si="218"/>
        <v>0</v>
      </c>
      <c r="J3407" s="13">
        <f>IF(G3407&lt;SUM($C$5:$C$6,Sec!J3407),((SUM($C$5,$C$6,-G3407,(Rate*Sec!J3407)))*Rate),0)</f>
        <v>0</v>
      </c>
    </row>
    <row r="3408" spans="1:10">
      <c r="A3408">
        <v>3399</v>
      </c>
      <c r="B3408" s="13">
        <f t="shared" si="215"/>
        <v>0</v>
      </c>
      <c r="C3408" s="13">
        <f t="shared" si="216"/>
        <v>0</v>
      </c>
      <c r="D3408" s="13"/>
      <c r="E3408" s="13">
        <f t="shared" si="217"/>
        <v>0</v>
      </c>
      <c r="G3408" s="13">
        <f>(IF(E3408&gt;SUM($C$6,$C$5,Sec!J3408),SUM($C$5,$C$6,Sec!J3408),E3408))</f>
        <v>0</v>
      </c>
      <c r="I3408">
        <f t="shared" si="218"/>
        <v>0</v>
      </c>
      <c r="J3408" s="13">
        <f>IF(G3408&lt;SUM($C$5:$C$6,Sec!J3408),((SUM($C$5,$C$6,-G3408,(Rate*Sec!J3408)))*Rate),0)</f>
        <v>0</v>
      </c>
    </row>
    <row r="3409" spans="1:10">
      <c r="A3409">
        <v>3400</v>
      </c>
      <c r="B3409" s="13">
        <f t="shared" si="215"/>
        <v>0</v>
      </c>
      <c r="C3409" s="13">
        <f t="shared" si="216"/>
        <v>0</v>
      </c>
      <c r="D3409" s="13"/>
      <c r="E3409" s="13">
        <f t="shared" si="217"/>
        <v>0</v>
      </c>
      <c r="G3409" s="13">
        <f>(IF(E3409&gt;SUM($C$6,$C$5,Sec!J3409),SUM($C$5,$C$6,Sec!J3409),E3409))</f>
        <v>0</v>
      </c>
      <c r="I3409">
        <f t="shared" si="218"/>
        <v>0</v>
      </c>
      <c r="J3409" s="13">
        <f>IF(G3409&lt;SUM($C$5:$C$6,Sec!J3409),((SUM($C$5,$C$6,-G3409,(Rate*Sec!J3409)))*Rate),0)</f>
        <v>0</v>
      </c>
    </row>
    <row r="3410" spans="1:10">
      <c r="A3410">
        <v>3401</v>
      </c>
      <c r="B3410" s="13">
        <f t="shared" si="215"/>
        <v>0</v>
      </c>
      <c r="C3410" s="13">
        <f t="shared" si="216"/>
        <v>0</v>
      </c>
      <c r="D3410" s="13"/>
      <c r="E3410" s="13">
        <f t="shared" si="217"/>
        <v>0</v>
      </c>
      <c r="G3410" s="13">
        <f>(IF(E3410&gt;SUM($C$6,$C$5,Sec!J3410),SUM($C$5,$C$6,Sec!J3410),E3410))</f>
        <v>0</v>
      </c>
      <c r="I3410">
        <f t="shared" si="218"/>
        <v>0</v>
      </c>
      <c r="J3410" s="13">
        <f>IF(G3410&lt;SUM($C$5:$C$6,Sec!J3410),((SUM($C$5,$C$6,-G3410,(Rate*Sec!J3410)))*Rate),0)</f>
        <v>0</v>
      </c>
    </row>
    <row r="3411" spans="1:10">
      <c r="A3411">
        <v>3402</v>
      </c>
      <c r="B3411" s="13">
        <f t="shared" si="215"/>
        <v>0</v>
      </c>
      <c r="C3411" s="13">
        <f t="shared" si="216"/>
        <v>0</v>
      </c>
      <c r="D3411" s="13"/>
      <c r="E3411" s="13">
        <f t="shared" si="217"/>
        <v>0</v>
      </c>
      <c r="G3411" s="13">
        <f>(IF(E3411&gt;SUM($C$6,$C$5,Sec!J3411),SUM($C$5,$C$6,Sec!J3411),E3411))</f>
        <v>0</v>
      </c>
      <c r="I3411">
        <f t="shared" si="218"/>
        <v>0</v>
      </c>
      <c r="J3411" s="13">
        <f>IF(G3411&lt;SUM($C$5:$C$6,Sec!J3411),((SUM($C$5,$C$6,-G3411,(Rate*Sec!J3411)))*Rate),0)</f>
        <v>0</v>
      </c>
    </row>
    <row r="3412" spans="1:10">
      <c r="A3412">
        <v>3403</v>
      </c>
      <c r="B3412" s="13">
        <f t="shared" si="215"/>
        <v>0</v>
      </c>
      <c r="C3412" s="13">
        <f t="shared" si="216"/>
        <v>0</v>
      </c>
      <c r="D3412" s="13"/>
      <c r="E3412" s="13">
        <f t="shared" si="217"/>
        <v>0</v>
      </c>
      <c r="G3412" s="13">
        <f>(IF(E3412&gt;SUM($C$6,$C$5,Sec!J3412),SUM($C$5,$C$6,Sec!J3412),E3412))</f>
        <v>0</v>
      </c>
      <c r="I3412">
        <f t="shared" si="218"/>
        <v>0</v>
      </c>
      <c r="J3412" s="13">
        <f>IF(G3412&lt;SUM($C$5:$C$6,Sec!J3412),((SUM($C$5,$C$6,-G3412,(Rate*Sec!J3412)))*Rate),0)</f>
        <v>0</v>
      </c>
    </row>
    <row r="3413" spans="1:10">
      <c r="A3413">
        <v>3404</v>
      </c>
      <c r="B3413" s="13">
        <f t="shared" si="215"/>
        <v>0</v>
      </c>
      <c r="C3413" s="13">
        <f t="shared" si="216"/>
        <v>0</v>
      </c>
      <c r="D3413" s="13"/>
      <c r="E3413" s="13">
        <f t="shared" si="217"/>
        <v>0</v>
      </c>
      <c r="G3413" s="13">
        <f>(IF(E3413&gt;SUM($C$6,$C$5,Sec!J3413),SUM($C$5,$C$6,Sec!J3413),E3413))</f>
        <v>0</v>
      </c>
      <c r="I3413">
        <f t="shared" si="218"/>
        <v>0</v>
      </c>
      <c r="J3413" s="13">
        <f>IF(G3413&lt;SUM($C$5:$C$6,Sec!J3413),((SUM($C$5,$C$6,-G3413,(Rate*Sec!J3413)))*Rate),0)</f>
        <v>0</v>
      </c>
    </row>
    <row r="3414" spans="1:10">
      <c r="A3414">
        <v>3405</v>
      </c>
      <c r="B3414" s="13">
        <f t="shared" si="215"/>
        <v>0</v>
      </c>
      <c r="C3414" s="13">
        <f t="shared" si="216"/>
        <v>0</v>
      </c>
      <c r="D3414" s="13"/>
      <c r="E3414" s="13">
        <f t="shared" si="217"/>
        <v>0</v>
      </c>
      <c r="G3414" s="13">
        <f>(IF(E3414&gt;SUM($C$6,$C$5,Sec!J3414),SUM($C$5,$C$6,Sec!J3414),E3414))</f>
        <v>0</v>
      </c>
      <c r="I3414">
        <f t="shared" si="218"/>
        <v>0</v>
      </c>
      <c r="J3414" s="13">
        <f>IF(G3414&lt;SUM($C$5:$C$6,Sec!J3414),((SUM($C$5,$C$6,-G3414,(Rate*Sec!J3414)))*Rate),0)</f>
        <v>0</v>
      </c>
    </row>
    <row r="3415" spans="1:10">
      <c r="A3415">
        <v>3406</v>
      </c>
      <c r="B3415" s="13">
        <f t="shared" si="215"/>
        <v>0</v>
      </c>
      <c r="C3415" s="13">
        <f t="shared" si="216"/>
        <v>0</v>
      </c>
      <c r="D3415" s="13"/>
      <c r="E3415" s="13">
        <f t="shared" si="217"/>
        <v>0</v>
      </c>
      <c r="G3415" s="13">
        <f>(IF(E3415&gt;SUM($C$6,$C$5,Sec!J3415),SUM($C$5,$C$6,Sec!J3415),E3415))</f>
        <v>0</v>
      </c>
      <c r="I3415">
        <f t="shared" si="218"/>
        <v>0</v>
      </c>
      <c r="J3415" s="13">
        <f>IF(G3415&lt;SUM($C$5:$C$6,Sec!J3415),((SUM($C$5,$C$6,-G3415,(Rate*Sec!J3415)))*Rate),0)</f>
        <v>0</v>
      </c>
    </row>
    <row r="3416" spans="1:10">
      <c r="A3416">
        <v>3407</v>
      </c>
      <c r="B3416" s="13">
        <f t="shared" si="215"/>
        <v>0</v>
      </c>
      <c r="C3416" s="13">
        <f t="shared" si="216"/>
        <v>0</v>
      </c>
      <c r="D3416" s="13"/>
      <c r="E3416" s="13">
        <f t="shared" si="217"/>
        <v>0</v>
      </c>
      <c r="G3416" s="13">
        <f>(IF(E3416&gt;SUM($C$6,$C$5,Sec!J3416),SUM($C$5,$C$6,Sec!J3416),E3416))</f>
        <v>0</v>
      </c>
      <c r="I3416">
        <f t="shared" si="218"/>
        <v>0</v>
      </c>
      <c r="J3416" s="13">
        <f>IF(G3416&lt;SUM($C$5:$C$6,Sec!J3416),((SUM($C$5,$C$6,-G3416,(Rate*Sec!J3416)))*Rate),0)</f>
        <v>0</v>
      </c>
    </row>
    <row r="3417" spans="1:10">
      <c r="A3417">
        <v>3408</v>
      </c>
      <c r="B3417" s="13">
        <f t="shared" si="215"/>
        <v>0</v>
      </c>
      <c r="C3417" s="13">
        <f t="shared" si="216"/>
        <v>0</v>
      </c>
      <c r="D3417" s="13"/>
      <c r="E3417" s="13">
        <f t="shared" si="217"/>
        <v>0</v>
      </c>
      <c r="G3417" s="13">
        <f>(IF(E3417&gt;SUM($C$6,$C$5,Sec!J3417),SUM($C$5,$C$6,Sec!J3417),E3417))</f>
        <v>0</v>
      </c>
      <c r="I3417">
        <f t="shared" si="218"/>
        <v>0</v>
      </c>
      <c r="J3417" s="13">
        <f>IF(G3417&lt;SUM($C$5:$C$6,Sec!J3417),((SUM($C$5,$C$6,-G3417,(Rate*Sec!J3417)))*Rate),0)</f>
        <v>0</v>
      </c>
    </row>
    <row r="3418" spans="1:10">
      <c r="A3418">
        <v>3409</v>
      </c>
      <c r="B3418" s="13">
        <f t="shared" si="215"/>
        <v>0</v>
      </c>
      <c r="C3418" s="13">
        <f t="shared" si="216"/>
        <v>0</v>
      </c>
      <c r="D3418" s="13"/>
      <c r="E3418" s="13">
        <f t="shared" si="217"/>
        <v>0</v>
      </c>
      <c r="G3418" s="13">
        <f>(IF(E3418&gt;SUM($C$6,$C$5,Sec!J3418),SUM($C$5,$C$6,Sec!J3418),E3418))</f>
        <v>0</v>
      </c>
      <c r="I3418">
        <f t="shared" si="218"/>
        <v>0</v>
      </c>
      <c r="J3418" s="13">
        <f>IF(G3418&lt;SUM($C$5:$C$6,Sec!J3418),((SUM($C$5,$C$6,-G3418,(Rate*Sec!J3418)))*Rate),0)</f>
        <v>0</v>
      </c>
    </row>
    <row r="3419" spans="1:10">
      <c r="A3419">
        <v>3410</v>
      </c>
      <c r="B3419" s="13">
        <f t="shared" si="215"/>
        <v>0</v>
      </c>
      <c r="C3419" s="13">
        <f t="shared" si="216"/>
        <v>0</v>
      </c>
      <c r="D3419" s="13"/>
      <c r="E3419" s="13">
        <f t="shared" si="217"/>
        <v>0</v>
      </c>
      <c r="G3419" s="13">
        <f>(IF(E3419&gt;SUM($C$6,$C$5,Sec!J3419),SUM($C$5,$C$6,Sec!J3419),E3419))</f>
        <v>0</v>
      </c>
      <c r="I3419">
        <f t="shared" si="218"/>
        <v>0</v>
      </c>
      <c r="J3419" s="13">
        <f>IF(G3419&lt;SUM($C$5:$C$6,Sec!J3419),((SUM($C$5,$C$6,-G3419,(Rate*Sec!J3419)))*Rate),0)</f>
        <v>0</v>
      </c>
    </row>
    <row r="3420" spans="1:10">
      <c r="A3420">
        <v>3411</v>
      </c>
      <c r="B3420" s="13">
        <f t="shared" si="215"/>
        <v>0</v>
      </c>
      <c r="C3420" s="13">
        <f t="shared" si="216"/>
        <v>0</v>
      </c>
      <c r="D3420" s="13"/>
      <c r="E3420" s="13">
        <f t="shared" si="217"/>
        <v>0</v>
      </c>
      <c r="G3420" s="13">
        <f>(IF(E3420&gt;SUM($C$6,$C$5,Sec!J3420),SUM($C$5,$C$6,Sec!J3420),E3420))</f>
        <v>0</v>
      </c>
      <c r="I3420">
        <f t="shared" si="218"/>
        <v>0</v>
      </c>
      <c r="J3420" s="13">
        <f>IF(G3420&lt;SUM($C$5:$C$6,Sec!J3420),((SUM($C$5,$C$6,-G3420,(Rate*Sec!J3420)))*Rate),0)</f>
        <v>0</v>
      </c>
    </row>
    <row r="3421" spans="1:10">
      <c r="A3421">
        <v>3412</v>
      </c>
      <c r="B3421" s="13">
        <f t="shared" si="215"/>
        <v>0</v>
      </c>
      <c r="C3421" s="13">
        <f t="shared" si="216"/>
        <v>0</v>
      </c>
      <c r="D3421" s="13"/>
      <c r="E3421" s="13">
        <f t="shared" si="217"/>
        <v>0</v>
      </c>
      <c r="G3421" s="13">
        <f>(IF(E3421&gt;SUM($C$6,$C$5,Sec!J3421),SUM($C$5,$C$6,Sec!J3421),E3421))</f>
        <v>0</v>
      </c>
      <c r="I3421">
        <f t="shared" si="218"/>
        <v>0</v>
      </c>
      <c r="J3421" s="13">
        <f>IF(G3421&lt;SUM($C$5:$C$6,Sec!J3421),((SUM($C$5,$C$6,-G3421,(Rate*Sec!J3421)))*Rate),0)</f>
        <v>0</v>
      </c>
    </row>
    <row r="3422" spans="1:10">
      <c r="A3422">
        <v>3413</v>
      </c>
      <c r="B3422" s="13">
        <f t="shared" si="215"/>
        <v>0</v>
      </c>
      <c r="C3422" s="13">
        <f t="shared" si="216"/>
        <v>0</v>
      </c>
      <c r="D3422" s="13"/>
      <c r="E3422" s="13">
        <f t="shared" si="217"/>
        <v>0</v>
      </c>
      <c r="G3422" s="13">
        <f>(IF(E3422&gt;SUM($C$6,$C$5,Sec!J3422),SUM($C$5,$C$6,Sec!J3422),E3422))</f>
        <v>0</v>
      </c>
      <c r="I3422">
        <f t="shared" si="218"/>
        <v>0</v>
      </c>
      <c r="J3422" s="13">
        <f>IF(G3422&lt;SUM($C$5:$C$6,Sec!J3422),((SUM($C$5,$C$6,-G3422,(Rate*Sec!J3422)))*Rate),0)</f>
        <v>0</v>
      </c>
    </row>
    <row r="3423" spans="1:10">
      <c r="A3423">
        <v>3414</v>
      </c>
      <c r="B3423" s="13">
        <f t="shared" si="215"/>
        <v>0</v>
      </c>
      <c r="C3423" s="13">
        <f t="shared" si="216"/>
        <v>0</v>
      </c>
      <c r="D3423" s="13"/>
      <c r="E3423" s="13">
        <f t="shared" si="217"/>
        <v>0</v>
      </c>
      <c r="G3423" s="13">
        <f>(IF(E3423&gt;SUM($C$6,$C$5,Sec!J3423),SUM($C$5,$C$6,Sec!J3423),E3423))</f>
        <v>0</v>
      </c>
      <c r="I3423">
        <f t="shared" si="218"/>
        <v>0</v>
      </c>
      <c r="J3423" s="13">
        <f>IF(G3423&lt;SUM($C$5:$C$6,Sec!J3423),((SUM($C$5,$C$6,-G3423,(Rate*Sec!J3423)))*Rate),0)</f>
        <v>0</v>
      </c>
    </row>
    <row r="3424" spans="1:10">
      <c r="A3424">
        <v>3415</v>
      </c>
      <c r="B3424" s="13">
        <f t="shared" si="215"/>
        <v>0</v>
      </c>
      <c r="C3424" s="13">
        <f t="shared" si="216"/>
        <v>0</v>
      </c>
      <c r="D3424" s="13"/>
      <c r="E3424" s="13">
        <f t="shared" si="217"/>
        <v>0</v>
      </c>
      <c r="G3424" s="13">
        <f>(IF(E3424&gt;SUM($C$6,$C$5,Sec!J3424),SUM($C$5,$C$6,Sec!J3424),E3424))</f>
        <v>0</v>
      </c>
      <c r="I3424">
        <f t="shared" si="218"/>
        <v>0</v>
      </c>
      <c r="J3424" s="13">
        <f>IF(G3424&lt;SUM($C$5:$C$6,Sec!J3424),((SUM($C$5,$C$6,-G3424,(Rate*Sec!J3424)))*Rate),0)</f>
        <v>0</v>
      </c>
    </row>
    <row r="3425" spans="1:10">
      <c r="A3425">
        <v>3416</v>
      </c>
      <c r="B3425" s="13">
        <f t="shared" si="215"/>
        <v>0</v>
      </c>
      <c r="C3425" s="13">
        <f t="shared" si="216"/>
        <v>0</v>
      </c>
      <c r="D3425" s="13"/>
      <c r="E3425" s="13">
        <f t="shared" si="217"/>
        <v>0</v>
      </c>
      <c r="G3425" s="13">
        <f>(IF(E3425&gt;SUM($C$6,$C$5,Sec!J3425),SUM($C$5,$C$6,Sec!J3425),E3425))</f>
        <v>0</v>
      </c>
      <c r="I3425">
        <f t="shared" si="218"/>
        <v>0</v>
      </c>
      <c r="J3425" s="13">
        <f>IF(G3425&lt;SUM($C$5:$C$6,Sec!J3425),((SUM($C$5,$C$6,-G3425,(Rate*Sec!J3425)))*Rate),0)</f>
        <v>0</v>
      </c>
    </row>
    <row r="3426" spans="1:10">
      <c r="A3426">
        <v>3417</v>
      </c>
      <c r="B3426" s="13">
        <f t="shared" si="215"/>
        <v>0</v>
      </c>
      <c r="C3426" s="13">
        <f t="shared" si="216"/>
        <v>0</v>
      </c>
      <c r="D3426" s="13"/>
      <c r="E3426" s="13">
        <f t="shared" si="217"/>
        <v>0</v>
      </c>
      <c r="G3426" s="13">
        <f>(IF(E3426&gt;SUM($C$6,$C$5,Sec!J3426),SUM($C$5,$C$6,Sec!J3426),E3426))</f>
        <v>0</v>
      </c>
      <c r="I3426">
        <f t="shared" si="218"/>
        <v>0</v>
      </c>
      <c r="J3426" s="13">
        <f>IF(G3426&lt;SUM($C$5:$C$6,Sec!J3426),((SUM($C$5,$C$6,-G3426,(Rate*Sec!J3426)))*Rate),0)</f>
        <v>0</v>
      </c>
    </row>
    <row r="3427" spans="1:10">
      <c r="A3427">
        <v>3418</v>
      </c>
      <c r="B3427" s="13">
        <f t="shared" si="215"/>
        <v>0</v>
      </c>
      <c r="C3427" s="13">
        <f t="shared" si="216"/>
        <v>0</v>
      </c>
      <c r="D3427" s="13"/>
      <c r="E3427" s="13">
        <f t="shared" si="217"/>
        <v>0</v>
      </c>
      <c r="G3427" s="13">
        <f>(IF(E3427&gt;SUM($C$6,$C$5,Sec!J3427),SUM($C$5,$C$6,Sec!J3427),E3427))</f>
        <v>0</v>
      </c>
      <c r="I3427">
        <f t="shared" si="218"/>
        <v>0</v>
      </c>
      <c r="J3427" s="13">
        <f>IF(G3427&lt;SUM($C$5:$C$6,Sec!J3427),((SUM($C$5,$C$6,-G3427,(Rate*Sec!J3427)))*Rate),0)</f>
        <v>0</v>
      </c>
    </row>
    <row r="3428" spans="1:10">
      <c r="A3428">
        <v>3419</v>
      </c>
      <c r="B3428" s="13">
        <f t="shared" si="215"/>
        <v>0</v>
      </c>
      <c r="C3428" s="13">
        <f t="shared" si="216"/>
        <v>0</v>
      </c>
      <c r="D3428" s="13"/>
      <c r="E3428" s="13">
        <f t="shared" si="217"/>
        <v>0</v>
      </c>
      <c r="G3428" s="13">
        <f>(IF(E3428&gt;SUM($C$6,$C$5,Sec!J3428),SUM($C$5,$C$6,Sec!J3428),E3428))</f>
        <v>0</v>
      </c>
      <c r="I3428">
        <f t="shared" si="218"/>
        <v>0</v>
      </c>
      <c r="J3428" s="13">
        <f>IF(G3428&lt;SUM($C$5:$C$6,Sec!J3428),((SUM($C$5,$C$6,-G3428,(Rate*Sec!J3428)))*Rate),0)</f>
        <v>0</v>
      </c>
    </row>
    <row r="3429" spans="1:10">
      <c r="A3429">
        <v>3420</v>
      </c>
      <c r="B3429" s="13">
        <f t="shared" si="215"/>
        <v>0</v>
      </c>
      <c r="C3429" s="13">
        <f t="shared" si="216"/>
        <v>0</v>
      </c>
      <c r="D3429" s="13"/>
      <c r="E3429" s="13">
        <f t="shared" si="217"/>
        <v>0</v>
      </c>
      <c r="G3429" s="13">
        <f>(IF(E3429&gt;SUM($C$6,$C$5,Sec!J3429),SUM($C$5,$C$6,Sec!J3429),E3429))</f>
        <v>0</v>
      </c>
      <c r="I3429">
        <f t="shared" si="218"/>
        <v>0</v>
      </c>
      <c r="J3429" s="13">
        <f>IF(G3429&lt;SUM($C$5:$C$6,Sec!J3429),((SUM($C$5,$C$6,-G3429,(Rate*Sec!J3429)))*Rate),0)</f>
        <v>0</v>
      </c>
    </row>
    <row r="3430" spans="1:10">
      <c r="A3430">
        <v>3421</v>
      </c>
      <c r="B3430" s="13">
        <f t="shared" si="215"/>
        <v>0</v>
      </c>
      <c r="C3430" s="13">
        <f t="shared" si="216"/>
        <v>0</v>
      </c>
      <c r="D3430" s="13"/>
      <c r="E3430" s="13">
        <f t="shared" si="217"/>
        <v>0</v>
      </c>
      <c r="G3430" s="13">
        <f>(IF(E3430&gt;SUM($C$6,$C$5,Sec!J3430),SUM($C$5,$C$6,Sec!J3430),E3430))</f>
        <v>0</v>
      </c>
      <c r="I3430">
        <f t="shared" si="218"/>
        <v>0</v>
      </c>
      <c r="J3430" s="13">
        <f>IF(G3430&lt;SUM($C$5:$C$6,Sec!J3430),((SUM($C$5,$C$6,-G3430,(Rate*Sec!J3430)))*Rate),0)</f>
        <v>0</v>
      </c>
    </row>
    <row r="3431" spans="1:10">
      <c r="A3431">
        <v>3422</v>
      </c>
      <c r="B3431" s="13">
        <f t="shared" si="215"/>
        <v>0</v>
      </c>
      <c r="C3431" s="13">
        <f t="shared" si="216"/>
        <v>0</v>
      </c>
      <c r="D3431" s="13"/>
      <c r="E3431" s="13">
        <f t="shared" si="217"/>
        <v>0</v>
      </c>
      <c r="G3431" s="13">
        <f>(IF(E3431&gt;SUM($C$6,$C$5,Sec!J3431),SUM($C$5,$C$6,Sec!J3431),E3431))</f>
        <v>0</v>
      </c>
      <c r="I3431">
        <f t="shared" si="218"/>
        <v>0</v>
      </c>
      <c r="J3431" s="13">
        <f>IF(G3431&lt;SUM($C$5:$C$6,Sec!J3431),((SUM($C$5,$C$6,-G3431,(Rate*Sec!J3431)))*Rate),0)</f>
        <v>0</v>
      </c>
    </row>
    <row r="3432" spans="1:10">
      <c r="A3432">
        <v>3423</v>
      </c>
      <c r="B3432" s="13">
        <f t="shared" si="215"/>
        <v>0</v>
      </c>
      <c r="C3432" s="13">
        <f t="shared" si="216"/>
        <v>0</v>
      </c>
      <c r="D3432" s="13"/>
      <c r="E3432" s="13">
        <f t="shared" si="217"/>
        <v>0</v>
      </c>
      <c r="G3432" s="13">
        <f>(IF(E3432&gt;SUM($C$6,$C$5,Sec!J3432),SUM($C$5,$C$6,Sec!J3432),E3432))</f>
        <v>0</v>
      </c>
      <c r="I3432">
        <f t="shared" si="218"/>
        <v>0</v>
      </c>
      <c r="J3432" s="13">
        <f>IF(G3432&lt;SUM($C$5:$C$6,Sec!J3432),((SUM($C$5,$C$6,-G3432,(Rate*Sec!J3432)))*Rate),0)</f>
        <v>0</v>
      </c>
    </row>
    <row r="3433" spans="1:10">
      <c r="A3433">
        <v>3424</v>
      </c>
      <c r="B3433" s="13">
        <f t="shared" si="215"/>
        <v>0</v>
      </c>
      <c r="C3433" s="13">
        <f t="shared" si="216"/>
        <v>0</v>
      </c>
      <c r="D3433" s="13"/>
      <c r="E3433" s="13">
        <f t="shared" si="217"/>
        <v>0</v>
      </c>
      <c r="G3433" s="13">
        <f>(IF(E3433&gt;SUM($C$6,$C$5,Sec!J3433),SUM($C$5,$C$6,Sec!J3433),E3433))</f>
        <v>0</v>
      </c>
      <c r="I3433">
        <f t="shared" si="218"/>
        <v>0</v>
      </c>
      <c r="J3433" s="13">
        <f>IF(G3433&lt;SUM($C$5:$C$6,Sec!J3433),((SUM($C$5,$C$6,-G3433,(Rate*Sec!J3433)))*Rate),0)</f>
        <v>0</v>
      </c>
    </row>
    <row r="3434" spans="1:10">
      <c r="A3434">
        <v>3425</v>
      </c>
      <c r="B3434" s="13">
        <f t="shared" si="215"/>
        <v>0</v>
      </c>
      <c r="C3434" s="13">
        <f t="shared" si="216"/>
        <v>0</v>
      </c>
      <c r="D3434" s="13"/>
      <c r="E3434" s="13">
        <f t="shared" si="217"/>
        <v>0</v>
      </c>
      <c r="G3434" s="13">
        <f>(IF(E3434&gt;SUM($C$6,$C$5,Sec!J3434),SUM($C$5,$C$6,Sec!J3434),E3434))</f>
        <v>0</v>
      </c>
      <c r="I3434">
        <f t="shared" si="218"/>
        <v>0</v>
      </c>
      <c r="J3434" s="13">
        <f>IF(G3434&lt;SUM($C$5:$C$6,Sec!J3434),((SUM($C$5,$C$6,-G3434,(Rate*Sec!J3434)))*Rate),0)</f>
        <v>0</v>
      </c>
    </row>
    <row r="3435" spans="1:10">
      <c r="A3435">
        <v>3426</v>
      </c>
      <c r="B3435" s="13">
        <f t="shared" si="215"/>
        <v>0</v>
      </c>
      <c r="C3435" s="13">
        <f t="shared" si="216"/>
        <v>0</v>
      </c>
      <c r="D3435" s="13"/>
      <c r="E3435" s="13">
        <f t="shared" si="217"/>
        <v>0</v>
      </c>
      <c r="G3435" s="13">
        <f>(IF(E3435&gt;SUM($C$6,$C$5,Sec!J3435),SUM($C$5,$C$6,Sec!J3435),E3435))</f>
        <v>0</v>
      </c>
      <c r="I3435">
        <f t="shared" si="218"/>
        <v>0</v>
      </c>
      <c r="J3435" s="13">
        <f>IF(G3435&lt;SUM($C$5:$C$6,Sec!J3435),((SUM($C$5,$C$6,-G3435,(Rate*Sec!J3435)))*Rate),0)</f>
        <v>0</v>
      </c>
    </row>
    <row r="3436" spans="1:10">
      <c r="A3436">
        <v>3427</v>
      </c>
      <c r="B3436" s="13">
        <f t="shared" si="215"/>
        <v>0</v>
      </c>
      <c r="C3436" s="13">
        <f t="shared" si="216"/>
        <v>0</v>
      </c>
      <c r="D3436" s="13"/>
      <c r="E3436" s="13">
        <f t="shared" si="217"/>
        <v>0</v>
      </c>
      <c r="G3436" s="13">
        <f>(IF(E3436&gt;SUM($C$6,$C$5,Sec!J3436),SUM($C$5,$C$6,Sec!J3436),E3436))</f>
        <v>0</v>
      </c>
      <c r="I3436">
        <f t="shared" si="218"/>
        <v>0</v>
      </c>
      <c r="J3436" s="13">
        <f>IF(G3436&lt;SUM($C$5:$C$6,Sec!J3436),((SUM($C$5,$C$6,-G3436,(Rate*Sec!J3436)))*Rate),0)</f>
        <v>0</v>
      </c>
    </row>
    <row r="3437" spans="1:10">
      <c r="A3437">
        <v>3428</v>
      </c>
      <c r="B3437" s="13">
        <f t="shared" si="215"/>
        <v>0</v>
      </c>
      <c r="C3437" s="13">
        <f t="shared" si="216"/>
        <v>0</v>
      </c>
      <c r="D3437" s="13"/>
      <c r="E3437" s="13">
        <f t="shared" si="217"/>
        <v>0</v>
      </c>
      <c r="G3437" s="13">
        <f>(IF(E3437&gt;SUM($C$6,$C$5,Sec!J3437),SUM($C$5,$C$6,Sec!J3437),E3437))</f>
        <v>0</v>
      </c>
      <c r="I3437">
        <f t="shared" si="218"/>
        <v>0</v>
      </c>
      <c r="J3437" s="13">
        <f>IF(G3437&lt;SUM($C$5:$C$6,Sec!J3437),((SUM($C$5,$C$6,-G3437,(Rate*Sec!J3437)))*Rate),0)</f>
        <v>0</v>
      </c>
    </row>
    <row r="3438" spans="1:10">
      <c r="A3438">
        <v>3429</v>
      </c>
      <c r="B3438" s="13">
        <f t="shared" ref="B3438:B3501" si="219">IF(SUM(E3437,-G3437)&lt;0,0,SUM(E3437,-G3437))</f>
        <v>0</v>
      </c>
      <c r="C3438" s="13">
        <f t="shared" ref="C3438:C3501" si="220">(B3438*$C$4)/12</f>
        <v>0</v>
      </c>
      <c r="D3438" s="13"/>
      <c r="E3438" s="13">
        <f t="shared" ref="E3438:E3501" si="221">SUM(C3438,B3438)</f>
        <v>0</v>
      </c>
      <c r="G3438" s="13">
        <f>(IF(E3438&gt;SUM($C$6,$C$5,Sec!J3438),SUM($C$5,$C$6,Sec!J3438),E3438))</f>
        <v>0</v>
      </c>
      <c r="I3438">
        <f t="shared" ref="I3438:I3501" si="222">IF(E3438&gt;0,1,0)</f>
        <v>0</v>
      </c>
      <c r="J3438" s="13">
        <f>IF(G3438&lt;SUM($C$5:$C$6,Sec!J3438),((SUM($C$5,$C$6,-G3438,(Rate*Sec!J3438)))*Rate),0)</f>
        <v>0</v>
      </c>
    </row>
    <row r="3439" spans="1:10">
      <c r="A3439">
        <v>3430</v>
      </c>
      <c r="B3439" s="13">
        <f t="shared" si="219"/>
        <v>0</v>
      </c>
      <c r="C3439" s="13">
        <f t="shared" si="220"/>
        <v>0</v>
      </c>
      <c r="D3439" s="13"/>
      <c r="E3439" s="13">
        <f t="shared" si="221"/>
        <v>0</v>
      </c>
      <c r="G3439" s="13">
        <f>(IF(E3439&gt;SUM($C$6,$C$5,Sec!J3439),SUM($C$5,$C$6,Sec!J3439),E3439))</f>
        <v>0</v>
      </c>
      <c r="I3439">
        <f t="shared" si="222"/>
        <v>0</v>
      </c>
      <c r="J3439" s="13">
        <f>IF(G3439&lt;SUM($C$5:$C$6,Sec!J3439),((SUM($C$5,$C$6,-G3439,(Rate*Sec!J3439)))*Rate),0)</f>
        <v>0</v>
      </c>
    </row>
    <row r="3440" spans="1:10">
      <c r="A3440">
        <v>3431</v>
      </c>
      <c r="B3440" s="13">
        <f t="shared" si="219"/>
        <v>0</v>
      </c>
      <c r="C3440" s="13">
        <f t="shared" si="220"/>
        <v>0</v>
      </c>
      <c r="D3440" s="13"/>
      <c r="E3440" s="13">
        <f t="shared" si="221"/>
        <v>0</v>
      </c>
      <c r="G3440" s="13">
        <f>(IF(E3440&gt;SUM($C$6,$C$5,Sec!J3440),SUM($C$5,$C$6,Sec!J3440),E3440))</f>
        <v>0</v>
      </c>
      <c r="I3440">
        <f t="shared" si="222"/>
        <v>0</v>
      </c>
      <c r="J3440" s="13">
        <f>IF(G3440&lt;SUM($C$5:$C$6,Sec!J3440),((SUM($C$5,$C$6,-G3440,(Rate*Sec!J3440)))*Rate),0)</f>
        <v>0</v>
      </c>
    </row>
    <row r="3441" spans="1:10">
      <c r="A3441">
        <v>3432</v>
      </c>
      <c r="B3441" s="13">
        <f t="shared" si="219"/>
        <v>0</v>
      </c>
      <c r="C3441" s="13">
        <f t="shared" si="220"/>
        <v>0</v>
      </c>
      <c r="D3441" s="13"/>
      <c r="E3441" s="13">
        <f t="shared" si="221"/>
        <v>0</v>
      </c>
      <c r="G3441" s="13">
        <f>(IF(E3441&gt;SUM($C$6,$C$5,Sec!J3441),SUM($C$5,$C$6,Sec!J3441),E3441))</f>
        <v>0</v>
      </c>
      <c r="I3441">
        <f t="shared" si="222"/>
        <v>0</v>
      </c>
      <c r="J3441" s="13">
        <f>IF(G3441&lt;SUM($C$5:$C$6,Sec!J3441),((SUM($C$5,$C$6,-G3441,(Rate*Sec!J3441)))*Rate),0)</f>
        <v>0</v>
      </c>
    </row>
    <row r="3442" spans="1:10">
      <c r="A3442">
        <v>3433</v>
      </c>
      <c r="B3442" s="13">
        <f t="shared" si="219"/>
        <v>0</v>
      </c>
      <c r="C3442" s="13">
        <f t="shared" si="220"/>
        <v>0</v>
      </c>
      <c r="D3442" s="13"/>
      <c r="E3442" s="13">
        <f t="shared" si="221"/>
        <v>0</v>
      </c>
      <c r="G3442" s="13">
        <f>(IF(E3442&gt;SUM($C$6,$C$5,Sec!J3442),SUM($C$5,$C$6,Sec!J3442),E3442))</f>
        <v>0</v>
      </c>
      <c r="I3442">
        <f t="shared" si="222"/>
        <v>0</v>
      </c>
      <c r="J3442" s="13">
        <f>IF(G3442&lt;SUM($C$5:$C$6,Sec!J3442),((SUM($C$5,$C$6,-G3442,(Rate*Sec!J3442)))*Rate),0)</f>
        <v>0</v>
      </c>
    </row>
    <row r="3443" spans="1:10">
      <c r="A3443">
        <v>3434</v>
      </c>
      <c r="B3443" s="13">
        <f t="shared" si="219"/>
        <v>0</v>
      </c>
      <c r="C3443" s="13">
        <f t="shared" si="220"/>
        <v>0</v>
      </c>
      <c r="D3443" s="13"/>
      <c r="E3443" s="13">
        <f t="shared" si="221"/>
        <v>0</v>
      </c>
      <c r="G3443" s="13">
        <f>(IF(E3443&gt;SUM($C$6,$C$5,Sec!J3443),SUM($C$5,$C$6,Sec!J3443),E3443))</f>
        <v>0</v>
      </c>
      <c r="I3443">
        <f t="shared" si="222"/>
        <v>0</v>
      </c>
      <c r="J3443" s="13">
        <f>IF(G3443&lt;SUM($C$5:$C$6,Sec!J3443),((SUM($C$5,$C$6,-G3443,(Rate*Sec!J3443)))*Rate),0)</f>
        <v>0</v>
      </c>
    </row>
    <row r="3444" spans="1:10">
      <c r="A3444">
        <v>3435</v>
      </c>
      <c r="B3444" s="13">
        <f t="shared" si="219"/>
        <v>0</v>
      </c>
      <c r="C3444" s="13">
        <f t="shared" si="220"/>
        <v>0</v>
      </c>
      <c r="D3444" s="13"/>
      <c r="E3444" s="13">
        <f t="shared" si="221"/>
        <v>0</v>
      </c>
      <c r="G3444" s="13">
        <f>(IF(E3444&gt;SUM($C$6,$C$5,Sec!J3444),SUM($C$5,$C$6,Sec!J3444),E3444))</f>
        <v>0</v>
      </c>
      <c r="I3444">
        <f t="shared" si="222"/>
        <v>0</v>
      </c>
      <c r="J3444" s="13">
        <f>IF(G3444&lt;SUM($C$5:$C$6,Sec!J3444),((SUM($C$5,$C$6,-G3444,(Rate*Sec!J3444)))*Rate),0)</f>
        <v>0</v>
      </c>
    </row>
    <row r="3445" spans="1:10">
      <c r="A3445">
        <v>3436</v>
      </c>
      <c r="B3445" s="13">
        <f t="shared" si="219"/>
        <v>0</v>
      </c>
      <c r="C3445" s="13">
        <f t="shared" si="220"/>
        <v>0</v>
      </c>
      <c r="D3445" s="13"/>
      <c r="E3445" s="13">
        <f t="shared" si="221"/>
        <v>0</v>
      </c>
      <c r="G3445" s="13">
        <f>(IF(E3445&gt;SUM($C$6,$C$5,Sec!J3445),SUM($C$5,$C$6,Sec!J3445),E3445))</f>
        <v>0</v>
      </c>
      <c r="I3445">
        <f t="shared" si="222"/>
        <v>0</v>
      </c>
      <c r="J3445" s="13">
        <f>IF(G3445&lt;SUM($C$5:$C$6,Sec!J3445),((SUM($C$5,$C$6,-G3445,(Rate*Sec!J3445)))*Rate),0)</f>
        <v>0</v>
      </c>
    </row>
    <row r="3446" spans="1:10">
      <c r="A3446">
        <v>3437</v>
      </c>
      <c r="B3446" s="13">
        <f t="shared" si="219"/>
        <v>0</v>
      </c>
      <c r="C3446" s="13">
        <f t="shared" si="220"/>
        <v>0</v>
      </c>
      <c r="D3446" s="13"/>
      <c r="E3446" s="13">
        <f t="shared" si="221"/>
        <v>0</v>
      </c>
      <c r="G3446" s="13">
        <f>(IF(E3446&gt;SUM($C$6,$C$5,Sec!J3446),SUM($C$5,$C$6,Sec!J3446),E3446))</f>
        <v>0</v>
      </c>
      <c r="I3446">
        <f t="shared" si="222"/>
        <v>0</v>
      </c>
      <c r="J3446" s="13">
        <f>IF(G3446&lt;SUM($C$5:$C$6,Sec!J3446),((SUM($C$5,$C$6,-G3446,(Rate*Sec!J3446)))*Rate),0)</f>
        <v>0</v>
      </c>
    </row>
    <row r="3447" spans="1:10">
      <c r="A3447">
        <v>3438</v>
      </c>
      <c r="B3447" s="13">
        <f t="shared" si="219"/>
        <v>0</v>
      </c>
      <c r="C3447" s="13">
        <f t="shared" si="220"/>
        <v>0</v>
      </c>
      <c r="D3447" s="13"/>
      <c r="E3447" s="13">
        <f t="shared" si="221"/>
        <v>0</v>
      </c>
      <c r="G3447" s="13">
        <f>(IF(E3447&gt;SUM($C$6,$C$5,Sec!J3447),SUM($C$5,$C$6,Sec!J3447),E3447))</f>
        <v>0</v>
      </c>
      <c r="I3447">
        <f t="shared" si="222"/>
        <v>0</v>
      </c>
      <c r="J3447" s="13">
        <f>IF(G3447&lt;SUM($C$5:$C$6,Sec!J3447),((SUM($C$5,$C$6,-G3447,(Rate*Sec!J3447)))*Rate),0)</f>
        <v>0</v>
      </c>
    </row>
    <row r="3448" spans="1:10">
      <c r="A3448">
        <v>3439</v>
      </c>
      <c r="B3448" s="13">
        <f t="shared" si="219"/>
        <v>0</v>
      </c>
      <c r="C3448" s="13">
        <f t="shared" si="220"/>
        <v>0</v>
      </c>
      <c r="D3448" s="13"/>
      <c r="E3448" s="13">
        <f t="shared" si="221"/>
        <v>0</v>
      </c>
      <c r="G3448" s="13">
        <f>(IF(E3448&gt;SUM($C$6,$C$5,Sec!J3448),SUM($C$5,$C$6,Sec!J3448),E3448))</f>
        <v>0</v>
      </c>
      <c r="I3448">
        <f t="shared" si="222"/>
        <v>0</v>
      </c>
      <c r="J3448" s="13">
        <f>IF(G3448&lt;SUM($C$5:$C$6,Sec!J3448),((SUM($C$5,$C$6,-G3448,(Rate*Sec!J3448)))*Rate),0)</f>
        <v>0</v>
      </c>
    </row>
    <row r="3449" spans="1:10">
      <c r="A3449">
        <v>3440</v>
      </c>
      <c r="B3449" s="13">
        <f t="shared" si="219"/>
        <v>0</v>
      </c>
      <c r="C3449" s="13">
        <f t="shared" si="220"/>
        <v>0</v>
      </c>
      <c r="D3449" s="13"/>
      <c r="E3449" s="13">
        <f t="shared" si="221"/>
        <v>0</v>
      </c>
      <c r="G3449" s="13">
        <f>(IF(E3449&gt;SUM($C$6,$C$5,Sec!J3449),SUM($C$5,$C$6,Sec!J3449),E3449))</f>
        <v>0</v>
      </c>
      <c r="I3449">
        <f t="shared" si="222"/>
        <v>0</v>
      </c>
      <c r="J3449" s="13">
        <f>IF(G3449&lt;SUM($C$5:$C$6,Sec!J3449),((SUM($C$5,$C$6,-G3449,(Rate*Sec!J3449)))*Rate),0)</f>
        <v>0</v>
      </c>
    </row>
    <row r="3450" spans="1:10">
      <c r="A3450">
        <v>3441</v>
      </c>
      <c r="B3450" s="13">
        <f t="shared" si="219"/>
        <v>0</v>
      </c>
      <c r="C3450" s="13">
        <f t="shared" si="220"/>
        <v>0</v>
      </c>
      <c r="D3450" s="13"/>
      <c r="E3450" s="13">
        <f t="shared" si="221"/>
        <v>0</v>
      </c>
      <c r="G3450" s="13">
        <f>(IF(E3450&gt;SUM($C$6,$C$5,Sec!J3450),SUM($C$5,$C$6,Sec!J3450),E3450))</f>
        <v>0</v>
      </c>
      <c r="I3450">
        <f t="shared" si="222"/>
        <v>0</v>
      </c>
      <c r="J3450" s="13">
        <f>IF(G3450&lt;SUM($C$5:$C$6,Sec!J3450),((SUM($C$5,$C$6,-G3450,(Rate*Sec!J3450)))*Rate),0)</f>
        <v>0</v>
      </c>
    </row>
    <row r="3451" spans="1:10">
      <c r="A3451">
        <v>3442</v>
      </c>
      <c r="B3451" s="13">
        <f t="shared" si="219"/>
        <v>0</v>
      </c>
      <c r="C3451" s="13">
        <f t="shared" si="220"/>
        <v>0</v>
      </c>
      <c r="D3451" s="13"/>
      <c r="E3451" s="13">
        <f t="shared" si="221"/>
        <v>0</v>
      </c>
      <c r="G3451" s="13">
        <f>(IF(E3451&gt;SUM($C$6,$C$5,Sec!J3451),SUM($C$5,$C$6,Sec!J3451),E3451))</f>
        <v>0</v>
      </c>
      <c r="I3451">
        <f t="shared" si="222"/>
        <v>0</v>
      </c>
      <c r="J3451" s="13">
        <f>IF(G3451&lt;SUM($C$5:$C$6,Sec!J3451),((SUM($C$5,$C$6,-G3451,(Rate*Sec!J3451)))*Rate),0)</f>
        <v>0</v>
      </c>
    </row>
    <row r="3452" spans="1:10">
      <c r="A3452">
        <v>3443</v>
      </c>
      <c r="B3452" s="13">
        <f t="shared" si="219"/>
        <v>0</v>
      </c>
      <c r="C3452" s="13">
        <f t="shared" si="220"/>
        <v>0</v>
      </c>
      <c r="D3452" s="13"/>
      <c r="E3452" s="13">
        <f t="shared" si="221"/>
        <v>0</v>
      </c>
      <c r="G3452" s="13">
        <f>(IF(E3452&gt;SUM($C$6,$C$5,Sec!J3452),SUM($C$5,$C$6,Sec!J3452),E3452))</f>
        <v>0</v>
      </c>
      <c r="I3452">
        <f t="shared" si="222"/>
        <v>0</v>
      </c>
      <c r="J3452" s="13">
        <f>IF(G3452&lt;SUM($C$5:$C$6,Sec!J3452),((SUM($C$5,$C$6,-G3452,(Rate*Sec!J3452)))*Rate),0)</f>
        <v>0</v>
      </c>
    </row>
    <row r="3453" spans="1:10">
      <c r="A3453">
        <v>3444</v>
      </c>
      <c r="B3453" s="13">
        <f t="shared" si="219"/>
        <v>0</v>
      </c>
      <c r="C3453" s="13">
        <f t="shared" si="220"/>
        <v>0</v>
      </c>
      <c r="D3453" s="13"/>
      <c r="E3453" s="13">
        <f t="shared" si="221"/>
        <v>0</v>
      </c>
      <c r="G3453" s="13">
        <f>(IF(E3453&gt;SUM($C$6,$C$5,Sec!J3453),SUM($C$5,$C$6,Sec!J3453),E3453))</f>
        <v>0</v>
      </c>
      <c r="I3453">
        <f t="shared" si="222"/>
        <v>0</v>
      </c>
      <c r="J3453" s="13">
        <f>IF(G3453&lt;SUM($C$5:$C$6,Sec!J3453),((SUM($C$5,$C$6,-G3453,(Rate*Sec!J3453)))*Rate),0)</f>
        <v>0</v>
      </c>
    </row>
    <row r="3454" spans="1:10">
      <c r="A3454">
        <v>3445</v>
      </c>
      <c r="B3454" s="13">
        <f t="shared" si="219"/>
        <v>0</v>
      </c>
      <c r="C3454" s="13">
        <f t="shared" si="220"/>
        <v>0</v>
      </c>
      <c r="D3454" s="13"/>
      <c r="E3454" s="13">
        <f t="shared" si="221"/>
        <v>0</v>
      </c>
      <c r="G3454" s="13">
        <f>(IF(E3454&gt;SUM($C$6,$C$5,Sec!J3454),SUM($C$5,$C$6,Sec!J3454),E3454))</f>
        <v>0</v>
      </c>
      <c r="I3454">
        <f t="shared" si="222"/>
        <v>0</v>
      </c>
      <c r="J3454" s="13">
        <f>IF(G3454&lt;SUM($C$5:$C$6,Sec!J3454),((SUM($C$5,$C$6,-G3454,(Rate*Sec!J3454)))*Rate),0)</f>
        <v>0</v>
      </c>
    </row>
    <row r="3455" spans="1:10">
      <c r="A3455">
        <v>3446</v>
      </c>
      <c r="B3455" s="13">
        <f t="shared" si="219"/>
        <v>0</v>
      </c>
      <c r="C3455" s="13">
        <f t="shared" si="220"/>
        <v>0</v>
      </c>
      <c r="D3455" s="13"/>
      <c r="E3455" s="13">
        <f t="shared" si="221"/>
        <v>0</v>
      </c>
      <c r="G3455" s="13">
        <f>(IF(E3455&gt;SUM($C$6,$C$5,Sec!J3455),SUM($C$5,$C$6,Sec!J3455),E3455))</f>
        <v>0</v>
      </c>
      <c r="I3455">
        <f t="shared" si="222"/>
        <v>0</v>
      </c>
      <c r="J3455" s="13">
        <f>IF(G3455&lt;SUM($C$5:$C$6,Sec!J3455),((SUM($C$5,$C$6,-G3455,(Rate*Sec!J3455)))*Rate),0)</f>
        <v>0</v>
      </c>
    </row>
    <row r="3456" spans="1:10">
      <c r="A3456">
        <v>3447</v>
      </c>
      <c r="B3456" s="13">
        <f t="shared" si="219"/>
        <v>0</v>
      </c>
      <c r="C3456" s="13">
        <f t="shared" si="220"/>
        <v>0</v>
      </c>
      <c r="D3456" s="13"/>
      <c r="E3456" s="13">
        <f t="shared" si="221"/>
        <v>0</v>
      </c>
      <c r="G3456" s="13">
        <f>(IF(E3456&gt;SUM($C$6,$C$5,Sec!J3456),SUM($C$5,$C$6,Sec!J3456),E3456))</f>
        <v>0</v>
      </c>
      <c r="I3456">
        <f t="shared" si="222"/>
        <v>0</v>
      </c>
      <c r="J3456" s="13">
        <f>IF(G3456&lt;SUM($C$5:$C$6,Sec!J3456),((SUM($C$5,$C$6,-G3456,(Rate*Sec!J3456)))*Rate),0)</f>
        <v>0</v>
      </c>
    </row>
    <row r="3457" spans="1:10">
      <c r="A3457">
        <v>3448</v>
      </c>
      <c r="B3457" s="13">
        <f t="shared" si="219"/>
        <v>0</v>
      </c>
      <c r="C3457" s="13">
        <f t="shared" si="220"/>
        <v>0</v>
      </c>
      <c r="D3457" s="13"/>
      <c r="E3457" s="13">
        <f t="shared" si="221"/>
        <v>0</v>
      </c>
      <c r="G3457" s="13">
        <f>(IF(E3457&gt;SUM($C$6,$C$5,Sec!J3457),SUM($C$5,$C$6,Sec!J3457),E3457))</f>
        <v>0</v>
      </c>
      <c r="I3457">
        <f t="shared" si="222"/>
        <v>0</v>
      </c>
      <c r="J3457" s="13">
        <f>IF(G3457&lt;SUM($C$5:$C$6,Sec!J3457),((SUM($C$5,$C$6,-G3457,(Rate*Sec!J3457)))*Rate),0)</f>
        <v>0</v>
      </c>
    </row>
    <row r="3458" spans="1:10">
      <c r="A3458">
        <v>3449</v>
      </c>
      <c r="B3458" s="13">
        <f t="shared" si="219"/>
        <v>0</v>
      </c>
      <c r="C3458" s="13">
        <f t="shared" si="220"/>
        <v>0</v>
      </c>
      <c r="D3458" s="13"/>
      <c r="E3458" s="13">
        <f t="shared" si="221"/>
        <v>0</v>
      </c>
      <c r="G3458" s="13">
        <f>(IF(E3458&gt;SUM($C$6,$C$5,Sec!J3458),SUM($C$5,$C$6,Sec!J3458),E3458))</f>
        <v>0</v>
      </c>
      <c r="I3458">
        <f t="shared" si="222"/>
        <v>0</v>
      </c>
      <c r="J3458" s="13">
        <f>IF(G3458&lt;SUM($C$5:$C$6,Sec!J3458),((SUM($C$5,$C$6,-G3458,(Rate*Sec!J3458)))*Rate),0)</f>
        <v>0</v>
      </c>
    </row>
    <row r="3459" spans="1:10">
      <c r="A3459">
        <v>3450</v>
      </c>
      <c r="B3459" s="13">
        <f t="shared" si="219"/>
        <v>0</v>
      </c>
      <c r="C3459" s="13">
        <f t="shared" si="220"/>
        <v>0</v>
      </c>
      <c r="D3459" s="13"/>
      <c r="E3459" s="13">
        <f t="shared" si="221"/>
        <v>0</v>
      </c>
      <c r="G3459" s="13">
        <f>(IF(E3459&gt;SUM($C$6,$C$5,Sec!J3459),SUM($C$5,$C$6,Sec!J3459),E3459))</f>
        <v>0</v>
      </c>
      <c r="I3459">
        <f t="shared" si="222"/>
        <v>0</v>
      </c>
      <c r="J3459" s="13">
        <f>IF(G3459&lt;SUM($C$5:$C$6,Sec!J3459),((SUM($C$5,$C$6,-G3459,(Rate*Sec!J3459)))*Rate),0)</f>
        <v>0</v>
      </c>
    </row>
    <row r="3460" spans="1:10">
      <c r="A3460">
        <v>3451</v>
      </c>
      <c r="B3460" s="13">
        <f t="shared" si="219"/>
        <v>0</v>
      </c>
      <c r="C3460" s="13">
        <f t="shared" si="220"/>
        <v>0</v>
      </c>
      <c r="D3460" s="13"/>
      <c r="E3460" s="13">
        <f t="shared" si="221"/>
        <v>0</v>
      </c>
      <c r="G3460" s="13">
        <f>(IF(E3460&gt;SUM($C$6,$C$5,Sec!J3460),SUM($C$5,$C$6,Sec!J3460),E3460))</f>
        <v>0</v>
      </c>
      <c r="I3460">
        <f t="shared" si="222"/>
        <v>0</v>
      </c>
      <c r="J3460" s="13">
        <f>IF(G3460&lt;SUM($C$5:$C$6,Sec!J3460),((SUM($C$5,$C$6,-G3460,(Rate*Sec!J3460)))*Rate),0)</f>
        <v>0</v>
      </c>
    </row>
    <row r="3461" spans="1:10">
      <c r="A3461">
        <v>3452</v>
      </c>
      <c r="B3461" s="13">
        <f t="shared" si="219"/>
        <v>0</v>
      </c>
      <c r="C3461" s="13">
        <f t="shared" si="220"/>
        <v>0</v>
      </c>
      <c r="D3461" s="13"/>
      <c r="E3461" s="13">
        <f t="shared" si="221"/>
        <v>0</v>
      </c>
      <c r="G3461" s="13">
        <f>(IF(E3461&gt;SUM($C$6,$C$5,Sec!J3461),SUM($C$5,$C$6,Sec!J3461),E3461))</f>
        <v>0</v>
      </c>
      <c r="I3461">
        <f t="shared" si="222"/>
        <v>0</v>
      </c>
      <c r="J3461" s="13">
        <f>IF(G3461&lt;SUM($C$5:$C$6,Sec!J3461),((SUM($C$5,$C$6,-G3461,(Rate*Sec!J3461)))*Rate),0)</f>
        <v>0</v>
      </c>
    </row>
    <row r="3462" spans="1:10">
      <c r="A3462">
        <v>3453</v>
      </c>
      <c r="B3462" s="13">
        <f t="shared" si="219"/>
        <v>0</v>
      </c>
      <c r="C3462" s="13">
        <f t="shared" si="220"/>
        <v>0</v>
      </c>
      <c r="D3462" s="13"/>
      <c r="E3462" s="13">
        <f t="shared" si="221"/>
        <v>0</v>
      </c>
      <c r="G3462" s="13">
        <f>(IF(E3462&gt;SUM($C$6,$C$5,Sec!J3462),SUM($C$5,$C$6,Sec!J3462),E3462))</f>
        <v>0</v>
      </c>
      <c r="I3462">
        <f t="shared" si="222"/>
        <v>0</v>
      </c>
      <c r="J3462" s="13">
        <f>IF(G3462&lt;SUM($C$5:$C$6,Sec!J3462),((SUM($C$5,$C$6,-G3462,(Rate*Sec!J3462)))*Rate),0)</f>
        <v>0</v>
      </c>
    </row>
    <row r="3463" spans="1:10">
      <c r="A3463">
        <v>3454</v>
      </c>
      <c r="B3463" s="13">
        <f t="shared" si="219"/>
        <v>0</v>
      </c>
      <c r="C3463" s="13">
        <f t="shared" si="220"/>
        <v>0</v>
      </c>
      <c r="D3463" s="13"/>
      <c r="E3463" s="13">
        <f t="shared" si="221"/>
        <v>0</v>
      </c>
      <c r="G3463" s="13">
        <f>(IF(E3463&gt;SUM($C$6,$C$5,Sec!J3463),SUM($C$5,$C$6,Sec!J3463),E3463))</f>
        <v>0</v>
      </c>
      <c r="I3463">
        <f t="shared" si="222"/>
        <v>0</v>
      </c>
      <c r="J3463" s="13">
        <f>IF(G3463&lt;SUM($C$5:$C$6,Sec!J3463),((SUM($C$5,$C$6,-G3463,(Rate*Sec!J3463)))*Rate),0)</f>
        <v>0</v>
      </c>
    </row>
    <row r="3464" spans="1:10">
      <c r="A3464">
        <v>3455</v>
      </c>
      <c r="B3464" s="13">
        <f t="shared" si="219"/>
        <v>0</v>
      </c>
      <c r="C3464" s="13">
        <f t="shared" si="220"/>
        <v>0</v>
      </c>
      <c r="D3464" s="13"/>
      <c r="E3464" s="13">
        <f t="shared" si="221"/>
        <v>0</v>
      </c>
      <c r="G3464" s="13">
        <f>(IF(E3464&gt;SUM($C$6,$C$5,Sec!J3464),SUM($C$5,$C$6,Sec!J3464),E3464))</f>
        <v>0</v>
      </c>
      <c r="I3464">
        <f t="shared" si="222"/>
        <v>0</v>
      </c>
      <c r="J3464" s="13">
        <f>IF(G3464&lt;SUM($C$5:$C$6,Sec!J3464),((SUM($C$5,$C$6,-G3464,(Rate*Sec!J3464)))*Rate),0)</f>
        <v>0</v>
      </c>
    </row>
    <row r="3465" spans="1:10">
      <c r="A3465">
        <v>3456</v>
      </c>
      <c r="B3465" s="13">
        <f t="shared" si="219"/>
        <v>0</v>
      </c>
      <c r="C3465" s="13">
        <f t="shared" si="220"/>
        <v>0</v>
      </c>
      <c r="D3465" s="13"/>
      <c r="E3465" s="13">
        <f t="shared" si="221"/>
        <v>0</v>
      </c>
      <c r="G3465" s="13">
        <f>(IF(E3465&gt;SUM($C$6,$C$5,Sec!J3465),SUM($C$5,$C$6,Sec!J3465),E3465))</f>
        <v>0</v>
      </c>
      <c r="I3465">
        <f t="shared" si="222"/>
        <v>0</v>
      </c>
      <c r="J3465" s="13">
        <f>IF(G3465&lt;SUM($C$5:$C$6,Sec!J3465),((SUM($C$5,$C$6,-G3465,(Rate*Sec!J3465)))*Rate),0)</f>
        <v>0</v>
      </c>
    </row>
    <row r="3466" spans="1:10">
      <c r="A3466">
        <v>3457</v>
      </c>
      <c r="B3466" s="13">
        <f t="shared" si="219"/>
        <v>0</v>
      </c>
      <c r="C3466" s="13">
        <f t="shared" si="220"/>
        <v>0</v>
      </c>
      <c r="D3466" s="13"/>
      <c r="E3466" s="13">
        <f t="shared" si="221"/>
        <v>0</v>
      </c>
      <c r="G3466" s="13">
        <f>(IF(E3466&gt;SUM($C$6,$C$5,Sec!J3466),SUM($C$5,$C$6,Sec!J3466),E3466))</f>
        <v>0</v>
      </c>
      <c r="I3466">
        <f t="shared" si="222"/>
        <v>0</v>
      </c>
      <c r="J3466" s="13">
        <f>IF(G3466&lt;SUM($C$5:$C$6,Sec!J3466),((SUM($C$5,$C$6,-G3466,(Rate*Sec!J3466)))*Rate),0)</f>
        <v>0</v>
      </c>
    </row>
    <row r="3467" spans="1:10">
      <c r="A3467">
        <v>3458</v>
      </c>
      <c r="B3467" s="13">
        <f t="shared" si="219"/>
        <v>0</v>
      </c>
      <c r="C3467" s="13">
        <f t="shared" si="220"/>
        <v>0</v>
      </c>
      <c r="D3467" s="13"/>
      <c r="E3467" s="13">
        <f t="shared" si="221"/>
        <v>0</v>
      </c>
      <c r="G3467" s="13">
        <f>(IF(E3467&gt;SUM($C$6,$C$5,Sec!J3467),SUM($C$5,$C$6,Sec!J3467),E3467))</f>
        <v>0</v>
      </c>
      <c r="I3467">
        <f t="shared" si="222"/>
        <v>0</v>
      </c>
      <c r="J3467" s="13">
        <f>IF(G3467&lt;SUM($C$5:$C$6,Sec!J3467),((SUM($C$5,$C$6,-G3467,(Rate*Sec!J3467)))*Rate),0)</f>
        <v>0</v>
      </c>
    </row>
    <row r="3468" spans="1:10">
      <c r="A3468">
        <v>3459</v>
      </c>
      <c r="B3468" s="13">
        <f t="shared" si="219"/>
        <v>0</v>
      </c>
      <c r="C3468" s="13">
        <f t="shared" si="220"/>
        <v>0</v>
      </c>
      <c r="D3468" s="13"/>
      <c r="E3468" s="13">
        <f t="shared" si="221"/>
        <v>0</v>
      </c>
      <c r="G3468" s="13">
        <f>(IF(E3468&gt;SUM($C$6,$C$5,Sec!J3468),SUM($C$5,$C$6,Sec!J3468),E3468))</f>
        <v>0</v>
      </c>
      <c r="I3468">
        <f t="shared" si="222"/>
        <v>0</v>
      </c>
      <c r="J3468" s="13">
        <f>IF(G3468&lt;SUM($C$5:$C$6,Sec!J3468),((SUM($C$5,$C$6,-G3468,(Rate*Sec!J3468)))*Rate),0)</f>
        <v>0</v>
      </c>
    </row>
    <row r="3469" spans="1:10">
      <c r="A3469">
        <v>3460</v>
      </c>
      <c r="B3469" s="13">
        <f t="shared" si="219"/>
        <v>0</v>
      </c>
      <c r="C3469" s="13">
        <f t="shared" si="220"/>
        <v>0</v>
      </c>
      <c r="D3469" s="13"/>
      <c r="E3469" s="13">
        <f t="shared" si="221"/>
        <v>0</v>
      </c>
      <c r="G3469" s="13">
        <f>(IF(E3469&gt;SUM($C$6,$C$5,Sec!J3469),SUM($C$5,$C$6,Sec!J3469),E3469))</f>
        <v>0</v>
      </c>
      <c r="I3469">
        <f t="shared" si="222"/>
        <v>0</v>
      </c>
      <c r="J3469" s="13">
        <f>IF(G3469&lt;SUM($C$5:$C$6,Sec!J3469),((SUM($C$5,$C$6,-G3469,(Rate*Sec!J3469)))*Rate),0)</f>
        <v>0</v>
      </c>
    </row>
    <row r="3470" spans="1:10">
      <c r="A3470">
        <v>3461</v>
      </c>
      <c r="B3470" s="13">
        <f t="shared" si="219"/>
        <v>0</v>
      </c>
      <c r="C3470" s="13">
        <f t="shared" si="220"/>
        <v>0</v>
      </c>
      <c r="D3470" s="13"/>
      <c r="E3470" s="13">
        <f t="shared" si="221"/>
        <v>0</v>
      </c>
      <c r="G3470" s="13">
        <f>(IF(E3470&gt;SUM($C$6,$C$5,Sec!J3470),SUM($C$5,$C$6,Sec!J3470),E3470))</f>
        <v>0</v>
      </c>
      <c r="I3470">
        <f t="shared" si="222"/>
        <v>0</v>
      </c>
      <c r="J3470" s="13">
        <f>IF(G3470&lt;SUM($C$5:$C$6,Sec!J3470),((SUM($C$5,$C$6,-G3470,(Rate*Sec!J3470)))*Rate),0)</f>
        <v>0</v>
      </c>
    </row>
    <row r="3471" spans="1:10">
      <c r="A3471">
        <v>3462</v>
      </c>
      <c r="B3471" s="13">
        <f t="shared" si="219"/>
        <v>0</v>
      </c>
      <c r="C3471" s="13">
        <f t="shared" si="220"/>
        <v>0</v>
      </c>
      <c r="D3471" s="13"/>
      <c r="E3471" s="13">
        <f t="shared" si="221"/>
        <v>0</v>
      </c>
      <c r="G3471" s="13">
        <f>(IF(E3471&gt;SUM($C$6,$C$5,Sec!J3471),SUM($C$5,$C$6,Sec!J3471),E3471))</f>
        <v>0</v>
      </c>
      <c r="I3471">
        <f t="shared" si="222"/>
        <v>0</v>
      </c>
      <c r="J3471" s="13">
        <f>IF(G3471&lt;SUM($C$5:$C$6,Sec!J3471),((SUM($C$5,$C$6,-G3471,(Rate*Sec!J3471)))*Rate),0)</f>
        <v>0</v>
      </c>
    </row>
    <row r="3472" spans="1:10">
      <c r="A3472">
        <v>3463</v>
      </c>
      <c r="B3472" s="13">
        <f t="shared" si="219"/>
        <v>0</v>
      </c>
      <c r="C3472" s="13">
        <f t="shared" si="220"/>
        <v>0</v>
      </c>
      <c r="D3472" s="13"/>
      <c r="E3472" s="13">
        <f t="shared" si="221"/>
        <v>0</v>
      </c>
      <c r="G3472" s="13">
        <f>(IF(E3472&gt;SUM($C$6,$C$5,Sec!J3472),SUM($C$5,$C$6,Sec!J3472),E3472))</f>
        <v>0</v>
      </c>
      <c r="I3472">
        <f t="shared" si="222"/>
        <v>0</v>
      </c>
      <c r="J3472" s="13">
        <f>IF(G3472&lt;SUM($C$5:$C$6,Sec!J3472),((SUM($C$5,$C$6,-G3472,(Rate*Sec!J3472)))*Rate),0)</f>
        <v>0</v>
      </c>
    </row>
    <row r="3473" spans="1:10">
      <c r="A3473">
        <v>3464</v>
      </c>
      <c r="B3473" s="13">
        <f t="shared" si="219"/>
        <v>0</v>
      </c>
      <c r="C3473" s="13">
        <f t="shared" si="220"/>
        <v>0</v>
      </c>
      <c r="D3473" s="13"/>
      <c r="E3473" s="13">
        <f t="shared" si="221"/>
        <v>0</v>
      </c>
      <c r="G3473" s="13">
        <f>(IF(E3473&gt;SUM($C$6,$C$5,Sec!J3473),SUM($C$5,$C$6,Sec!J3473),E3473))</f>
        <v>0</v>
      </c>
      <c r="I3473">
        <f t="shared" si="222"/>
        <v>0</v>
      </c>
      <c r="J3473" s="13">
        <f>IF(G3473&lt;SUM($C$5:$C$6,Sec!J3473),((SUM($C$5,$C$6,-G3473,(Rate*Sec!J3473)))*Rate),0)</f>
        <v>0</v>
      </c>
    </row>
    <row r="3474" spans="1:10">
      <c r="A3474">
        <v>3465</v>
      </c>
      <c r="B3474" s="13">
        <f t="shared" si="219"/>
        <v>0</v>
      </c>
      <c r="C3474" s="13">
        <f t="shared" si="220"/>
        <v>0</v>
      </c>
      <c r="D3474" s="13"/>
      <c r="E3474" s="13">
        <f t="shared" si="221"/>
        <v>0</v>
      </c>
      <c r="G3474" s="13">
        <f>(IF(E3474&gt;SUM($C$6,$C$5,Sec!J3474),SUM($C$5,$C$6,Sec!J3474),E3474))</f>
        <v>0</v>
      </c>
      <c r="I3474">
        <f t="shared" si="222"/>
        <v>0</v>
      </c>
      <c r="J3474" s="13">
        <f>IF(G3474&lt;SUM($C$5:$C$6,Sec!J3474),((SUM($C$5,$C$6,-G3474,(Rate*Sec!J3474)))*Rate),0)</f>
        <v>0</v>
      </c>
    </row>
    <row r="3475" spans="1:10">
      <c r="A3475">
        <v>3466</v>
      </c>
      <c r="B3475" s="13">
        <f t="shared" si="219"/>
        <v>0</v>
      </c>
      <c r="C3475" s="13">
        <f t="shared" si="220"/>
        <v>0</v>
      </c>
      <c r="D3475" s="13"/>
      <c r="E3475" s="13">
        <f t="shared" si="221"/>
        <v>0</v>
      </c>
      <c r="G3475" s="13">
        <f>(IF(E3475&gt;SUM($C$6,$C$5,Sec!J3475),SUM($C$5,$C$6,Sec!J3475),E3475))</f>
        <v>0</v>
      </c>
      <c r="I3475">
        <f t="shared" si="222"/>
        <v>0</v>
      </c>
      <c r="J3475" s="13">
        <f>IF(G3475&lt;SUM($C$5:$C$6,Sec!J3475),((SUM($C$5,$C$6,-G3475,(Rate*Sec!J3475)))*Rate),0)</f>
        <v>0</v>
      </c>
    </row>
    <row r="3476" spans="1:10">
      <c r="A3476">
        <v>3467</v>
      </c>
      <c r="B3476" s="13">
        <f t="shared" si="219"/>
        <v>0</v>
      </c>
      <c r="C3476" s="13">
        <f t="shared" si="220"/>
        <v>0</v>
      </c>
      <c r="D3476" s="13"/>
      <c r="E3476" s="13">
        <f t="shared" si="221"/>
        <v>0</v>
      </c>
      <c r="G3476" s="13">
        <f>(IF(E3476&gt;SUM($C$6,$C$5,Sec!J3476),SUM($C$5,$C$6,Sec!J3476),E3476))</f>
        <v>0</v>
      </c>
      <c r="I3476">
        <f t="shared" si="222"/>
        <v>0</v>
      </c>
      <c r="J3476" s="13">
        <f>IF(G3476&lt;SUM($C$5:$C$6,Sec!J3476),((SUM($C$5,$C$6,-G3476,(Rate*Sec!J3476)))*Rate),0)</f>
        <v>0</v>
      </c>
    </row>
    <row r="3477" spans="1:10">
      <c r="A3477">
        <v>3468</v>
      </c>
      <c r="B3477" s="13">
        <f t="shared" si="219"/>
        <v>0</v>
      </c>
      <c r="C3477" s="13">
        <f t="shared" si="220"/>
        <v>0</v>
      </c>
      <c r="D3477" s="13"/>
      <c r="E3477" s="13">
        <f t="shared" si="221"/>
        <v>0</v>
      </c>
      <c r="G3477" s="13">
        <f>(IF(E3477&gt;SUM($C$6,$C$5,Sec!J3477),SUM($C$5,$C$6,Sec!J3477),E3477))</f>
        <v>0</v>
      </c>
      <c r="I3477">
        <f t="shared" si="222"/>
        <v>0</v>
      </c>
      <c r="J3477" s="13">
        <f>IF(G3477&lt;SUM($C$5:$C$6,Sec!J3477),((SUM($C$5,$C$6,-G3477,(Rate*Sec!J3477)))*Rate),0)</f>
        <v>0</v>
      </c>
    </row>
    <row r="3478" spans="1:10">
      <c r="A3478">
        <v>3469</v>
      </c>
      <c r="B3478" s="13">
        <f t="shared" si="219"/>
        <v>0</v>
      </c>
      <c r="C3478" s="13">
        <f t="shared" si="220"/>
        <v>0</v>
      </c>
      <c r="D3478" s="13"/>
      <c r="E3478" s="13">
        <f t="shared" si="221"/>
        <v>0</v>
      </c>
      <c r="G3478" s="13">
        <f>(IF(E3478&gt;SUM($C$6,$C$5,Sec!J3478),SUM($C$5,$C$6,Sec!J3478),E3478))</f>
        <v>0</v>
      </c>
      <c r="I3478">
        <f t="shared" si="222"/>
        <v>0</v>
      </c>
      <c r="J3478" s="13">
        <f>IF(G3478&lt;SUM($C$5:$C$6,Sec!J3478),((SUM($C$5,$C$6,-G3478,(Rate*Sec!J3478)))*Rate),0)</f>
        <v>0</v>
      </c>
    </row>
    <row r="3479" spans="1:10">
      <c r="A3479">
        <v>3470</v>
      </c>
      <c r="B3479" s="13">
        <f t="shared" si="219"/>
        <v>0</v>
      </c>
      <c r="C3479" s="13">
        <f t="shared" si="220"/>
        <v>0</v>
      </c>
      <c r="D3479" s="13"/>
      <c r="E3479" s="13">
        <f t="shared" si="221"/>
        <v>0</v>
      </c>
      <c r="G3479" s="13">
        <f>(IF(E3479&gt;SUM($C$6,$C$5,Sec!J3479),SUM($C$5,$C$6,Sec!J3479),E3479))</f>
        <v>0</v>
      </c>
      <c r="I3479">
        <f t="shared" si="222"/>
        <v>0</v>
      </c>
      <c r="J3479" s="13">
        <f>IF(G3479&lt;SUM($C$5:$C$6,Sec!J3479),((SUM($C$5,$C$6,-G3479,(Rate*Sec!J3479)))*Rate),0)</f>
        <v>0</v>
      </c>
    </row>
    <row r="3480" spans="1:10">
      <c r="A3480">
        <v>3471</v>
      </c>
      <c r="B3480" s="13">
        <f t="shared" si="219"/>
        <v>0</v>
      </c>
      <c r="C3480" s="13">
        <f t="shared" si="220"/>
        <v>0</v>
      </c>
      <c r="D3480" s="13"/>
      <c r="E3480" s="13">
        <f t="shared" si="221"/>
        <v>0</v>
      </c>
      <c r="G3480" s="13">
        <f>(IF(E3480&gt;SUM($C$6,$C$5,Sec!J3480),SUM($C$5,$C$6,Sec!J3480),E3480))</f>
        <v>0</v>
      </c>
      <c r="I3480">
        <f t="shared" si="222"/>
        <v>0</v>
      </c>
      <c r="J3480" s="13">
        <f>IF(G3480&lt;SUM($C$5:$C$6,Sec!J3480),((SUM($C$5,$C$6,-G3480,(Rate*Sec!J3480)))*Rate),0)</f>
        <v>0</v>
      </c>
    </row>
    <row r="3481" spans="1:10">
      <c r="A3481">
        <v>3472</v>
      </c>
      <c r="B3481" s="13">
        <f t="shared" si="219"/>
        <v>0</v>
      </c>
      <c r="C3481" s="13">
        <f t="shared" si="220"/>
        <v>0</v>
      </c>
      <c r="D3481" s="13"/>
      <c r="E3481" s="13">
        <f t="shared" si="221"/>
        <v>0</v>
      </c>
      <c r="G3481" s="13">
        <f>(IF(E3481&gt;SUM($C$6,$C$5,Sec!J3481),SUM($C$5,$C$6,Sec!J3481),E3481))</f>
        <v>0</v>
      </c>
      <c r="I3481">
        <f t="shared" si="222"/>
        <v>0</v>
      </c>
      <c r="J3481" s="13">
        <f>IF(G3481&lt;SUM($C$5:$C$6,Sec!J3481),((SUM($C$5,$C$6,-G3481,(Rate*Sec!J3481)))*Rate),0)</f>
        <v>0</v>
      </c>
    </row>
    <row r="3482" spans="1:10">
      <c r="A3482">
        <v>3473</v>
      </c>
      <c r="B3482" s="13">
        <f t="shared" si="219"/>
        <v>0</v>
      </c>
      <c r="C3482" s="13">
        <f t="shared" si="220"/>
        <v>0</v>
      </c>
      <c r="D3482" s="13"/>
      <c r="E3482" s="13">
        <f t="shared" si="221"/>
        <v>0</v>
      </c>
      <c r="G3482" s="13">
        <f>(IF(E3482&gt;SUM($C$6,$C$5,Sec!J3482),SUM($C$5,$C$6,Sec!J3482),E3482))</f>
        <v>0</v>
      </c>
      <c r="I3482">
        <f t="shared" si="222"/>
        <v>0</v>
      </c>
      <c r="J3482" s="13">
        <f>IF(G3482&lt;SUM($C$5:$C$6,Sec!J3482),((SUM($C$5,$C$6,-G3482,(Rate*Sec!J3482)))*Rate),0)</f>
        <v>0</v>
      </c>
    </row>
    <row r="3483" spans="1:10">
      <c r="A3483">
        <v>3474</v>
      </c>
      <c r="B3483" s="13">
        <f t="shared" si="219"/>
        <v>0</v>
      </c>
      <c r="C3483" s="13">
        <f t="shared" si="220"/>
        <v>0</v>
      </c>
      <c r="D3483" s="13"/>
      <c r="E3483" s="13">
        <f t="shared" si="221"/>
        <v>0</v>
      </c>
      <c r="G3483" s="13">
        <f>(IF(E3483&gt;SUM($C$6,$C$5,Sec!J3483),SUM($C$5,$C$6,Sec!J3483),E3483))</f>
        <v>0</v>
      </c>
      <c r="I3483">
        <f t="shared" si="222"/>
        <v>0</v>
      </c>
      <c r="J3483" s="13">
        <f>IF(G3483&lt;SUM($C$5:$C$6,Sec!J3483),((SUM($C$5,$C$6,-G3483,(Rate*Sec!J3483)))*Rate),0)</f>
        <v>0</v>
      </c>
    </row>
    <row r="3484" spans="1:10">
      <c r="A3484">
        <v>3475</v>
      </c>
      <c r="B3484" s="13">
        <f t="shared" si="219"/>
        <v>0</v>
      </c>
      <c r="C3484" s="13">
        <f t="shared" si="220"/>
        <v>0</v>
      </c>
      <c r="D3484" s="13"/>
      <c r="E3484" s="13">
        <f t="shared" si="221"/>
        <v>0</v>
      </c>
      <c r="G3484" s="13">
        <f>(IF(E3484&gt;SUM($C$6,$C$5,Sec!J3484),SUM($C$5,$C$6,Sec!J3484),E3484))</f>
        <v>0</v>
      </c>
      <c r="I3484">
        <f t="shared" si="222"/>
        <v>0</v>
      </c>
      <c r="J3484" s="13">
        <f>IF(G3484&lt;SUM($C$5:$C$6,Sec!J3484),((SUM($C$5,$C$6,-G3484,(Rate*Sec!J3484)))*Rate),0)</f>
        <v>0</v>
      </c>
    </row>
    <row r="3485" spans="1:10">
      <c r="A3485">
        <v>3476</v>
      </c>
      <c r="B3485" s="13">
        <f t="shared" si="219"/>
        <v>0</v>
      </c>
      <c r="C3485" s="13">
        <f t="shared" si="220"/>
        <v>0</v>
      </c>
      <c r="D3485" s="13"/>
      <c r="E3485" s="13">
        <f t="shared" si="221"/>
        <v>0</v>
      </c>
      <c r="G3485" s="13">
        <f>(IF(E3485&gt;SUM($C$6,$C$5,Sec!J3485),SUM($C$5,$C$6,Sec!J3485),E3485))</f>
        <v>0</v>
      </c>
      <c r="I3485">
        <f t="shared" si="222"/>
        <v>0</v>
      </c>
      <c r="J3485" s="13">
        <f>IF(G3485&lt;SUM($C$5:$C$6,Sec!J3485),((SUM($C$5,$C$6,-G3485,(Rate*Sec!J3485)))*Rate),0)</f>
        <v>0</v>
      </c>
    </row>
    <row r="3486" spans="1:10">
      <c r="A3486">
        <v>3477</v>
      </c>
      <c r="B3486" s="13">
        <f t="shared" si="219"/>
        <v>0</v>
      </c>
      <c r="C3486" s="13">
        <f t="shared" si="220"/>
        <v>0</v>
      </c>
      <c r="D3486" s="13"/>
      <c r="E3486" s="13">
        <f t="shared" si="221"/>
        <v>0</v>
      </c>
      <c r="G3486" s="13">
        <f>(IF(E3486&gt;SUM($C$6,$C$5,Sec!J3486),SUM($C$5,$C$6,Sec!J3486),E3486))</f>
        <v>0</v>
      </c>
      <c r="I3486">
        <f t="shared" si="222"/>
        <v>0</v>
      </c>
      <c r="J3486" s="13">
        <f>IF(G3486&lt;SUM($C$5:$C$6,Sec!J3486),((SUM($C$5,$C$6,-G3486,(Rate*Sec!J3486)))*Rate),0)</f>
        <v>0</v>
      </c>
    </row>
    <row r="3487" spans="1:10">
      <c r="A3487">
        <v>3478</v>
      </c>
      <c r="B3487" s="13">
        <f t="shared" si="219"/>
        <v>0</v>
      </c>
      <c r="C3487" s="13">
        <f t="shared" si="220"/>
        <v>0</v>
      </c>
      <c r="D3487" s="13"/>
      <c r="E3487" s="13">
        <f t="shared" si="221"/>
        <v>0</v>
      </c>
      <c r="G3487" s="13">
        <f>(IF(E3487&gt;SUM($C$6,$C$5,Sec!J3487),SUM($C$5,$C$6,Sec!J3487),E3487))</f>
        <v>0</v>
      </c>
      <c r="I3487">
        <f t="shared" si="222"/>
        <v>0</v>
      </c>
      <c r="J3487" s="13">
        <f>IF(G3487&lt;SUM($C$5:$C$6,Sec!J3487),((SUM($C$5,$C$6,-G3487,(Rate*Sec!J3487)))*Rate),0)</f>
        <v>0</v>
      </c>
    </row>
    <row r="3488" spans="1:10">
      <c r="A3488">
        <v>3479</v>
      </c>
      <c r="B3488" s="13">
        <f t="shared" si="219"/>
        <v>0</v>
      </c>
      <c r="C3488" s="13">
        <f t="shared" si="220"/>
        <v>0</v>
      </c>
      <c r="D3488" s="13"/>
      <c r="E3488" s="13">
        <f t="shared" si="221"/>
        <v>0</v>
      </c>
      <c r="G3488" s="13">
        <f>(IF(E3488&gt;SUM($C$6,$C$5,Sec!J3488),SUM($C$5,$C$6,Sec!J3488),E3488))</f>
        <v>0</v>
      </c>
      <c r="I3488">
        <f t="shared" si="222"/>
        <v>0</v>
      </c>
      <c r="J3488" s="13">
        <f>IF(G3488&lt;SUM($C$5:$C$6,Sec!J3488),((SUM($C$5,$C$6,-G3488,(Rate*Sec!J3488)))*Rate),0)</f>
        <v>0</v>
      </c>
    </row>
    <row r="3489" spans="1:10">
      <c r="A3489">
        <v>3480</v>
      </c>
      <c r="B3489" s="13">
        <f t="shared" si="219"/>
        <v>0</v>
      </c>
      <c r="C3489" s="13">
        <f t="shared" si="220"/>
        <v>0</v>
      </c>
      <c r="D3489" s="13"/>
      <c r="E3489" s="13">
        <f t="shared" si="221"/>
        <v>0</v>
      </c>
      <c r="G3489" s="13">
        <f>(IF(E3489&gt;SUM($C$6,$C$5,Sec!J3489),SUM($C$5,$C$6,Sec!J3489),E3489))</f>
        <v>0</v>
      </c>
      <c r="I3489">
        <f t="shared" si="222"/>
        <v>0</v>
      </c>
      <c r="J3489" s="13">
        <f>IF(G3489&lt;SUM($C$5:$C$6,Sec!J3489),((SUM($C$5,$C$6,-G3489,(Rate*Sec!J3489)))*Rate),0)</f>
        <v>0</v>
      </c>
    </row>
    <row r="3490" spans="1:10">
      <c r="A3490">
        <v>3481</v>
      </c>
      <c r="B3490" s="13">
        <f t="shared" si="219"/>
        <v>0</v>
      </c>
      <c r="C3490" s="13">
        <f t="shared" si="220"/>
        <v>0</v>
      </c>
      <c r="D3490" s="13"/>
      <c r="E3490" s="13">
        <f t="shared" si="221"/>
        <v>0</v>
      </c>
      <c r="G3490" s="13">
        <f>(IF(E3490&gt;SUM($C$6,$C$5,Sec!J3490),SUM($C$5,$C$6,Sec!J3490),E3490))</f>
        <v>0</v>
      </c>
      <c r="I3490">
        <f t="shared" si="222"/>
        <v>0</v>
      </c>
      <c r="J3490" s="13">
        <f>IF(G3490&lt;SUM($C$5:$C$6,Sec!J3490),((SUM($C$5,$C$6,-G3490,(Rate*Sec!J3490)))*Rate),0)</f>
        <v>0</v>
      </c>
    </row>
    <row r="3491" spans="1:10">
      <c r="A3491">
        <v>3482</v>
      </c>
      <c r="B3491" s="13">
        <f t="shared" si="219"/>
        <v>0</v>
      </c>
      <c r="C3491" s="13">
        <f t="shared" si="220"/>
        <v>0</v>
      </c>
      <c r="D3491" s="13"/>
      <c r="E3491" s="13">
        <f t="shared" si="221"/>
        <v>0</v>
      </c>
      <c r="G3491" s="13">
        <f>(IF(E3491&gt;SUM($C$6,$C$5,Sec!J3491),SUM($C$5,$C$6,Sec!J3491),E3491))</f>
        <v>0</v>
      </c>
      <c r="I3491">
        <f t="shared" si="222"/>
        <v>0</v>
      </c>
      <c r="J3491" s="13">
        <f>IF(G3491&lt;SUM($C$5:$C$6,Sec!J3491),((SUM($C$5,$C$6,-G3491,(Rate*Sec!J3491)))*Rate),0)</f>
        <v>0</v>
      </c>
    </row>
    <row r="3492" spans="1:10">
      <c r="A3492">
        <v>3483</v>
      </c>
      <c r="B3492" s="13">
        <f t="shared" si="219"/>
        <v>0</v>
      </c>
      <c r="C3492" s="13">
        <f t="shared" si="220"/>
        <v>0</v>
      </c>
      <c r="D3492" s="13"/>
      <c r="E3492" s="13">
        <f t="shared" si="221"/>
        <v>0</v>
      </c>
      <c r="G3492" s="13">
        <f>(IF(E3492&gt;SUM($C$6,$C$5,Sec!J3492),SUM($C$5,$C$6,Sec!J3492),E3492))</f>
        <v>0</v>
      </c>
      <c r="I3492">
        <f t="shared" si="222"/>
        <v>0</v>
      </c>
      <c r="J3492" s="13">
        <f>IF(G3492&lt;SUM($C$5:$C$6,Sec!J3492),((SUM($C$5,$C$6,-G3492,(Rate*Sec!J3492)))*Rate),0)</f>
        <v>0</v>
      </c>
    </row>
    <row r="3493" spans="1:10">
      <c r="A3493">
        <v>3484</v>
      </c>
      <c r="B3493" s="13">
        <f t="shared" si="219"/>
        <v>0</v>
      </c>
      <c r="C3493" s="13">
        <f t="shared" si="220"/>
        <v>0</v>
      </c>
      <c r="D3493" s="13"/>
      <c r="E3493" s="13">
        <f t="shared" si="221"/>
        <v>0</v>
      </c>
      <c r="G3493" s="13">
        <f>(IF(E3493&gt;SUM($C$6,$C$5,Sec!J3493),SUM($C$5,$C$6,Sec!J3493),E3493))</f>
        <v>0</v>
      </c>
      <c r="I3493">
        <f t="shared" si="222"/>
        <v>0</v>
      </c>
      <c r="J3493" s="13">
        <f>IF(G3493&lt;SUM($C$5:$C$6,Sec!J3493),((SUM($C$5,$C$6,-G3493,(Rate*Sec!J3493)))*Rate),0)</f>
        <v>0</v>
      </c>
    </row>
    <row r="3494" spans="1:10">
      <c r="A3494">
        <v>3485</v>
      </c>
      <c r="B3494" s="13">
        <f t="shared" si="219"/>
        <v>0</v>
      </c>
      <c r="C3494" s="13">
        <f t="shared" si="220"/>
        <v>0</v>
      </c>
      <c r="D3494" s="13"/>
      <c r="E3494" s="13">
        <f t="shared" si="221"/>
        <v>0</v>
      </c>
      <c r="G3494" s="13">
        <f>(IF(E3494&gt;SUM($C$6,$C$5,Sec!J3494),SUM($C$5,$C$6,Sec!J3494),E3494))</f>
        <v>0</v>
      </c>
      <c r="I3494">
        <f t="shared" si="222"/>
        <v>0</v>
      </c>
      <c r="J3494" s="13">
        <f>IF(G3494&lt;SUM($C$5:$C$6,Sec!J3494),((SUM($C$5,$C$6,-G3494,(Rate*Sec!J3494)))*Rate),0)</f>
        <v>0</v>
      </c>
    </row>
    <row r="3495" spans="1:10">
      <c r="A3495">
        <v>3486</v>
      </c>
      <c r="B3495" s="13">
        <f t="shared" si="219"/>
        <v>0</v>
      </c>
      <c r="C3495" s="13">
        <f t="shared" si="220"/>
        <v>0</v>
      </c>
      <c r="D3495" s="13"/>
      <c r="E3495" s="13">
        <f t="shared" si="221"/>
        <v>0</v>
      </c>
      <c r="G3495" s="13">
        <f>(IF(E3495&gt;SUM($C$6,$C$5,Sec!J3495),SUM($C$5,$C$6,Sec!J3495),E3495))</f>
        <v>0</v>
      </c>
      <c r="I3495">
        <f t="shared" si="222"/>
        <v>0</v>
      </c>
      <c r="J3495" s="13">
        <f>IF(G3495&lt;SUM($C$5:$C$6,Sec!J3495),((SUM($C$5,$C$6,-G3495,(Rate*Sec!J3495)))*Rate),0)</f>
        <v>0</v>
      </c>
    </row>
    <row r="3496" spans="1:10">
      <c r="A3496">
        <v>3487</v>
      </c>
      <c r="B3496" s="13">
        <f t="shared" si="219"/>
        <v>0</v>
      </c>
      <c r="C3496" s="13">
        <f t="shared" si="220"/>
        <v>0</v>
      </c>
      <c r="D3496" s="13"/>
      <c r="E3496" s="13">
        <f t="shared" si="221"/>
        <v>0</v>
      </c>
      <c r="G3496" s="13">
        <f>(IF(E3496&gt;SUM($C$6,$C$5,Sec!J3496),SUM($C$5,$C$6,Sec!J3496),E3496))</f>
        <v>0</v>
      </c>
      <c r="I3496">
        <f t="shared" si="222"/>
        <v>0</v>
      </c>
      <c r="J3496" s="13">
        <f>IF(G3496&lt;SUM($C$5:$C$6,Sec!J3496),((SUM($C$5,$C$6,-G3496,(Rate*Sec!J3496)))*Rate),0)</f>
        <v>0</v>
      </c>
    </row>
    <row r="3497" spans="1:10">
      <c r="A3497">
        <v>3488</v>
      </c>
      <c r="B3497" s="13">
        <f t="shared" si="219"/>
        <v>0</v>
      </c>
      <c r="C3497" s="13">
        <f t="shared" si="220"/>
        <v>0</v>
      </c>
      <c r="D3497" s="13"/>
      <c r="E3497" s="13">
        <f t="shared" si="221"/>
        <v>0</v>
      </c>
      <c r="G3497" s="13">
        <f>(IF(E3497&gt;SUM($C$6,$C$5,Sec!J3497),SUM($C$5,$C$6,Sec!J3497),E3497))</f>
        <v>0</v>
      </c>
      <c r="I3497">
        <f t="shared" si="222"/>
        <v>0</v>
      </c>
      <c r="J3497" s="13">
        <f>IF(G3497&lt;SUM($C$5:$C$6,Sec!J3497),((SUM($C$5,$C$6,-G3497,(Rate*Sec!J3497)))*Rate),0)</f>
        <v>0</v>
      </c>
    </row>
    <row r="3498" spans="1:10">
      <c r="A3498">
        <v>3489</v>
      </c>
      <c r="B3498" s="13">
        <f t="shared" si="219"/>
        <v>0</v>
      </c>
      <c r="C3498" s="13">
        <f t="shared" si="220"/>
        <v>0</v>
      </c>
      <c r="D3498" s="13"/>
      <c r="E3498" s="13">
        <f t="shared" si="221"/>
        <v>0</v>
      </c>
      <c r="G3498" s="13">
        <f>(IF(E3498&gt;SUM($C$6,$C$5,Sec!J3498),SUM($C$5,$C$6,Sec!J3498),E3498))</f>
        <v>0</v>
      </c>
      <c r="I3498">
        <f t="shared" si="222"/>
        <v>0</v>
      </c>
      <c r="J3498" s="13">
        <f>IF(G3498&lt;SUM($C$5:$C$6,Sec!J3498),((SUM($C$5,$C$6,-G3498,(Rate*Sec!J3498)))*Rate),0)</f>
        <v>0</v>
      </c>
    </row>
    <row r="3499" spans="1:10">
      <c r="A3499">
        <v>3490</v>
      </c>
      <c r="B3499" s="13">
        <f t="shared" si="219"/>
        <v>0</v>
      </c>
      <c r="C3499" s="13">
        <f t="shared" si="220"/>
        <v>0</v>
      </c>
      <c r="D3499" s="13"/>
      <c r="E3499" s="13">
        <f t="shared" si="221"/>
        <v>0</v>
      </c>
      <c r="G3499" s="13">
        <f>(IF(E3499&gt;SUM($C$6,$C$5,Sec!J3499),SUM($C$5,$C$6,Sec!J3499),E3499))</f>
        <v>0</v>
      </c>
      <c r="I3499">
        <f t="shared" si="222"/>
        <v>0</v>
      </c>
      <c r="J3499" s="13">
        <f>IF(G3499&lt;SUM($C$5:$C$6,Sec!J3499),((SUM($C$5,$C$6,-G3499,(Rate*Sec!J3499)))*Rate),0)</f>
        <v>0</v>
      </c>
    </row>
    <row r="3500" spans="1:10">
      <c r="A3500">
        <v>3491</v>
      </c>
      <c r="B3500" s="13">
        <f t="shared" si="219"/>
        <v>0</v>
      </c>
      <c r="C3500" s="13">
        <f t="shared" si="220"/>
        <v>0</v>
      </c>
      <c r="D3500" s="13"/>
      <c r="E3500" s="13">
        <f t="shared" si="221"/>
        <v>0</v>
      </c>
      <c r="G3500" s="13">
        <f>(IF(E3500&gt;SUM($C$6,$C$5,Sec!J3500),SUM($C$5,$C$6,Sec!J3500),E3500))</f>
        <v>0</v>
      </c>
      <c r="I3500">
        <f t="shared" si="222"/>
        <v>0</v>
      </c>
      <c r="J3500" s="13">
        <f>IF(G3500&lt;SUM($C$5:$C$6,Sec!J3500),((SUM($C$5,$C$6,-G3500,(Rate*Sec!J3500)))*Rate),0)</f>
        <v>0</v>
      </c>
    </row>
    <row r="3501" spans="1:10">
      <c r="A3501">
        <v>3492</v>
      </c>
      <c r="B3501" s="13">
        <f t="shared" si="219"/>
        <v>0</v>
      </c>
      <c r="C3501" s="13">
        <f t="shared" si="220"/>
        <v>0</v>
      </c>
      <c r="D3501" s="13"/>
      <c r="E3501" s="13">
        <f t="shared" si="221"/>
        <v>0</v>
      </c>
      <c r="G3501" s="13">
        <f>(IF(E3501&gt;SUM($C$6,$C$5,Sec!J3501),SUM($C$5,$C$6,Sec!J3501),E3501))</f>
        <v>0</v>
      </c>
      <c r="I3501">
        <f t="shared" si="222"/>
        <v>0</v>
      </c>
      <c r="J3501" s="13">
        <f>IF(G3501&lt;SUM($C$5:$C$6,Sec!J3501),((SUM($C$5,$C$6,-G3501,(Rate*Sec!J3501)))*Rate),0)</f>
        <v>0</v>
      </c>
    </row>
    <row r="3502" spans="1:10">
      <c r="A3502">
        <v>3493</v>
      </c>
      <c r="B3502" s="13">
        <f t="shared" ref="B3502:B3512" si="223">IF(SUM(E3501,-G3501)&lt;0,0,SUM(E3501,-G3501))</f>
        <v>0</v>
      </c>
      <c r="C3502" s="13">
        <f t="shared" ref="C3502:C3512" si="224">(B3502*$C$4)/12</f>
        <v>0</v>
      </c>
      <c r="D3502" s="13"/>
      <c r="E3502" s="13">
        <f t="shared" ref="E3502:E3512" si="225">SUM(C3502,B3502)</f>
        <v>0</v>
      </c>
      <c r="G3502" s="13">
        <f>(IF(E3502&gt;SUM($C$6,$C$5,Sec!J3502),SUM($C$5,$C$6,Sec!J3502),E3502))</f>
        <v>0</v>
      </c>
      <c r="I3502">
        <f t="shared" ref="I3502:I3512" si="226">IF(E3502&gt;0,1,0)</f>
        <v>0</v>
      </c>
      <c r="J3502" s="13">
        <f>IF(G3502&lt;SUM($C$5:$C$6,Sec!J3502),((SUM($C$5,$C$6,-G3502,(Rate*Sec!J3502)))*Rate),0)</f>
        <v>0</v>
      </c>
    </row>
    <row r="3503" spans="1:10">
      <c r="A3503">
        <v>3494</v>
      </c>
      <c r="B3503" s="13">
        <f t="shared" si="223"/>
        <v>0</v>
      </c>
      <c r="C3503" s="13">
        <f t="shared" si="224"/>
        <v>0</v>
      </c>
      <c r="D3503" s="13"/>
      <c r="E3503" s="13">
        <f t="shared" si="225"/>
        <v>0</v>
      </c>
      <c r="G3503" s="13">
        <f>(IF(E3503&gt;SUM($C$6,$C$5,Sec!J3503),SUM($C$5,$C$6,Sec!J3503),E3503))</f>
        <v>0</v>
      </c>
      <c r="I3503">
        <f t="shared" si="226"/>
        <v>0</v>
      </c>
      <c r="J3503" s="13">
        <f>IF(G3503&lt;SUM($C$5:$C$6,Sec!J3503),((SUM($C$5,$C$6,-G3503,(Rate*Sec!J3503)))*Rate),0)</f>
        <v>0</v>
      </c>
    </row>
    <row r="3504" spans="1:10">
      <c r="A3504">
        <v>3495</v>
      </c>
      <c r="B3504" s="13">
        <f t="shared" si="223"/>
        <v>0</v>
      </c>
      <c r="C3504" s="13">
        <f t="shared" si="224"/>
        <v>0</v>
      </c>
      <c r="D3504" s="13"/>
      <c r="E3504" s="13">
        <f t="shared" si="225"/>
        <v>0</v>
      </c>
      <c r="G3504" s="13">
        <f>(IF(E3504&gt;SUM($C$6,$C$5,Sec!J3504),SUM($C$5,$C$6,Sec!J3504),E3504))</f>
        <v>0</v>
      </c>
      <c r="I3504">
        <f t="shared" si="226"/>
        <v>0</v>
      </c>
      <c r="J3504" s="13">
        <f>IF(G3504&lt;SUM($C$5:$C$6,Sec!J3504),((SUM($C$5,$C$6,-G3504,(Rate*Sec!J3504)))*Rate),0)</f>
        <v>0</v>
      </c>
    </row>
    <row r="3505" spans="1:10">
      <c r="A3505">
        <v>3496</v>
      </c>
      <c r="B3505" s="13">
        <f t="shared" si="223"/>
        <v>0</v>
      </c>
      <c r="C3505" s="13">
        <f t="shared" si="224"/>
        <v>0</v>
      </c>
      <c r="D3505" s="13"/>
      <c r="E3505" s="13">
        <f t="shared" si="225"/>
        <v>0</v>
      </c>
      <c r="G3505" s="13">
        <f>(IF(E3505&gt;SUM($C$6,$C$5,Sec!J3505),SUM($C$5,$C$6,Sec!J3505),E3505))</f>
        <v>0</v>
      </c>
      <c r="I3505">
        <f t="shared" si="226"/>
        <v>0</v>
      </c>
      <c r="J3505" s="13">
        <f>IF(G3505&lt;SUM($C$5:$C$6,Sec!J3505),((SUM($C$5,$C$6,-G3505,(Rate*Sec!J3505)))*Rate),0)</f>
        <v>0</v>
      </c>
    </row>
    <row r="3506" spans="1:10">
      <c r="A3506">
        <v>3497</v>
      </c>
      <c r="B3506" s="13">
        <f t="shared" si="223"/>
        <v>0</v>
      </c>
      <c r="C3506" s="13">
        <f t="shared" si="224"/>
        <v>0</v>
      </c>
      <c r="D3506" s="13"/>
      <c r="E3506" s="13">
        <f t="shared" si="225"/>
        <v>0</v>
      </c>
      <c r="G3506" s="13">
        <f>(IF(E3506&gt;SUM($C$6,$C$5,Sec!J3506),SUM($C$5,$C$6,Sec!J3506),E3506))</f>
        <v>0</v>
      </c>
      <c r="I3506">
        <f t="shared" si="226"/>
        <v>0</v>
      </c>
      <c r="J3506" s="13">
        <f>IF(G3506&lt;SUM($C$5:$C$6,Sec!J3506),((SUM($C$5,$C$6,-G3506,(Rate*Sec!J3506)))*Rate),0)</f>
        <v>0</v>
      </c>
    </row>
    <row r="3507" spans="1:10">
      <c r="A3507">
        <v>3498</v>
      </c>
      <c r="B3507" s="13">
        <f t="shared" si="223"/>
        <v>0</v>
      </c>
      <c r="C3507" s="13">
        <f t="shared" si="224"/>
        <v>0</v>
      </c>
      <c r="D3507" s="13"/>
      <c r="E3507" s="13">
        <f t="shared" si="225"/>
        <v>0</v>
      </c>
      <c r="G3507" s="13">
        <f>(IF(E3507&gt;SUM($C$6,$C$5,Sec!J3507),SUM($C$5,$C$6,Sec!J3507),E3507))</f>
        <v>0</v>
      </c>
      <c r="I3507">
        <f t="shared" si="226"/>
        <v>0</v>
      </c>
      <c r="J3507" s="13">
        <f>IF(G3507&lt;SUM($C$5:$C$6,Sec!J3507),((SUM($C$5,$C$6,-G3507,(Rate*Sec!J3507)))*Rate),0)</f>
        <v>0</v>
      </c>
    </row>
    <row r="3508" spans="1:10">
      <c r="A3508">
        <v>3499</v>
      </c>
      <c r="B3508" s="13">
        <f t="shared" si="223"/>
        <v>0</v>
      </c>
      <c r="C3508" s="13">
        <f t="shared" si="224"/>
        <v>0</v>
      </c>
      <c r="D3508" s="13"/>
      <c r="E3508" s="13">
        <f t="shared" si="225"/>
        <v>0</v>
      </c>
      <c r="G3508" s="13">
        <f>(IF(E3508&gt;SUM($C$6,$C$5,Sec!J3508),SUM($C$5,$C$6,Sec!J3508),E3508))</f>
        <v>0</v>
      </c>
      <c r="I3508">
        <f t="shared" si="226"/>
        <v>0</v>
      </c>
      <c r="J3508" s="13">
        <f>IF(G3508&lt;SUM($C$5:$C$6,Sec!J3508),((SUM($C$5,$C$6,-G3508,(Rate*Sec!J3508)))*Rate),0)</f>
        <v>0</v>
      </c>
    </row>
    <row r="3509" spans="1:10">
      <c r="A3509">
        <v>3500</v>
      </c>
      <c r="B3509" s="13">
        <f t="shared" si="223"/>
        <v>0</v>
      </c>
      <c r="C3509" s="13">
        <f t="shared" si="224"/>
        <v>0</v>
      </c>
      <c r="D3509" s="13"/>
      <c r="E3509" s="13">
        <f t="shared" si="225"/>
        <v>0</v>
      </c>
      <c r="G3509" s="13">
        <f>(IF(E3509&gt;SUM($C$6,$C$5,Sec!J3509),SUM($C$5,$C$6,Sec!J3509),E3509))</f>
        <v>0</v>
      </c>
      <c r="I3509">
        <f t="shared" si="226"/>
        <v>0</v>
      </c>
      <c r="J3509" s="13">
        <f>IF(G3509&lt;SUM($C$5:$C$6,Sec!J3509),((SUM($C$5,$C$6,-G3509,(Rate*Sec!J3509)))*Rate),0)</f>
        <v>0</v>
      </c>
    </row>
    <row r="3510" spans="1:10">
      <c r="A3510">
        <v>3501</v>
      </c>
      <c r="B3510" s="13">
        <f t="shared" si="223"/>
        <v>0</v>
      </c>
      <c r="C3510" s="13">
        <f t="shared" si="224"/>
        <v>0</v>
      </c>
      <c r="D3510" s="13"/>
      <c r="E3510" s="13">
        <f t="shared" si="225"/>
        <v>0</v>
      </c>
      <c r="G3510" s="13">
        <f>(IF(E3510&gt;SUM($C$6,$C$5,Sec!J3510),SUM($C$5,$C$6,Sec!J3510),E3510))</f>
        <v>0</v>
      </c>
      <c r="I3510">
        <f t="shared" si="226"/>
        <v>0</v>
      </c>
      <c r="J3510" s="13">
        <f>IF(G3510&lt;SUM($C$5:$C$6,Sec!J3510),((SUM($C$5,$C$6,-G3510,(Rate*Sec!J3510)))*Rate),0)</f>
        <v>0</v>
      </c>
    </row>
    <row r="3511" spans="1:10">
      <c r="A3511">
        <v>3502</v>
      </c>
      <c r="B3511" s="13">
        <f t="shared" si="223"/>
        <v>0</v>
      </c>
      <c r="C3511" s="13">
        <f t="shared" si="224"/>
        <v>0</v>
      </c>
      <c r="D3511" s="13"/>
      <c r="E3511" s="13">
        <f t="shared" si="225"/>
        <v>0</v>
      </c>
      <c r="G3511" s="13">
        <f>(IF(E3511&gt;SUM($C$6,$C$5,Sec!J3511),SUM($C$5,$C$6,Sec!J3511),E3511))</f>
        <v>0</v>
      </c>
      <c r="I3511">
        <f t="shared" si="226"/>
        <v>0</v>
      </c>
      <c r="J3511" s="13">
        <f>IF(G3511&lt;SUM($C$5:$C$6,Sec!J3511),((SUM($C$5,$C$6,-G3511,(Rate*Sec!J3511)))*Rate),0)</f>
        <v>0</v>
      </c>
    </row>
    <row r="3512" spans="1:10">
      <c r="A3512">
        <v>3503</v>
      </c>
      <c r="B3512" s="13">
        <f t="shared" si="223"/>
        <v>0</v>
      </c>
      <c r="C3512" s="13">
        <f t="shared" si="224"/>
        <v>0</v>
      </c>
      <c r="D3512" s="13"/>
      <c r="E3512" s="13">
        <f t="shared" si="225"/>
        <v>0</v>
      </c>
      <c r="G3512" s="13">
        <f>(IF(E3512&gt;SUM($C$6,$C$5,Sec!J3512),SUM($C$5,$C$6,Sec!J3512),E3512))</f>
        <v>0</v>
      </c>
      <c r="I3512">
        <f t="shared" si="226"/>
        <v>0</v>
      </c>
      <c r="J3512" s="13">
        <f>IF(G3512&lt;SUM($C$5:$C$6,Sec!J3512),((SUM($C$5,$C$6,-G3512,(Rate*Sec!J3512)))*Rate),0)</f>
        <v>0</v>
      </c>
    </row>
  </sheetData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3:J1937"/>
  <sheetViews>
    <sheetView workbookViewId="0"/>
  </sheetViews>
  <sheetFormatPr defaultRowHeight="12.75"/>
  <cols>
    <col min="2" max="2" width="13.140625" customWidth="1"/>
    <col min="3" max="3" width="10.140625" customWidth="1"/>
    <col min="5" max="5" width="12.42578125" customWidth="1"/>
    <col min="7" max="7" width="9.140625" style="13"/>
    <col min="9" max="9" width="0" hidden="1" customWidth="1"/>
  </cols>
  <sheetData>
    <row r="3" spans="1:10">
      <c r="B3" t="s">
        <v>8</v>
      </c>
      <c r="C3" s="13">
        <f>Main!$B22</f>
        <v>0</v>
      </c>
      <c r="F3" t="s">
        <v>9</v>
      </c>
      <c r="H3">
        <f>SUM(I10:I1800)</f>
        <v>0</v>
      </c>
    </row>
    <row r="4" spans="1:10">
      <c r="B4" t="s">
        <v>10</v>
      </c>
      <c r="C4" s="14">
        <f>Main!$B23</f>
        <v>0</v>
      </c>
    </row>
    <row r="5" spans="1:10">
      <c r="B5" t="s">
        <v>11</v>
      </c>
      <c r="C5" s="13">
        <f>Main!$B24</f>
        <v>0</v>
      </c>
    </row>
    <row r="6" spans="1:10">
      <c r="B6" t="s">
        <v>12</v>
      </c>
      <c r="C6" s="13">
        <f>Main!$B25</f>
        <v>0</v>
      </c>
    </row>
    <row r="8" spans="1:10">
      <c r="E8" t="s">
        <v>13</v>
      </c>
    </row>
    <row r="9" spans="1:10">
      <c r="A9" t="s">
        <v>14</v>
      </c>
      <c r="E9" t="s">
        <v>1</v>
      </c>
      <c r="G9" s="13" t="s">
        <v>11</v>
      </c>
    </row>
    <row r="10" spans="1:10">
      <c r="A10">
        <v>1</v>
      </c>
      <c r="B10" s="13">
        <f>C3</f>
        <v>0</v>
      </c>
      <c r="C10" s="13">
        <f t="shared" ref="C10:C41" si="0">(B10*$C$4)/12</f>
        <v>0</v>
      </c>
      <c r="D10" s="13"/>
      <c r="E10" s="13">
        <f t="shared" ref="E10:E41" si="1">SUM(C10,B10)</f>
        <v>0</v>
      </c>
      <c r="G10" s="13">
        <f>(IF(E10&gt;SUM($C$6,$C$5,Third!J10),SUM($C$5,$C$6,Third!J10),E10))</f>
        <v>0</v>
      </c>
      <c r="I10">
        <f t="shared" ref="I10:I41" si="2">IF(E10&gt;0,1,0)</f>
        <v>0</v>
      </c>
      <c r="J10" s="13">
        <f>IF(G10&lt;SUM($C$5:$C$6,Third!J10),((SUM($C$5,$C$6,-G10,(Rate*Third!J10)))*Rate),0)</f>
        <v>0</v>
      </c>
    </row>
    <row r="11" spans="1:10">
      <c r="A11">
        <v>2</v>
      </c>
      <c r="B11" s="13">
        <f t="shared" ref="B11:B42" si="3">IF(SUM(E10,-G10)&lt;0,0,SUM(E10,-G10))</f>
        <v>0</v>
      </c>
      <c r="C11" s="13">
        <f t="shared" si="0"/>
        <v>0</v>
      </c>
      <c r="D11" s="13"/>
      <c r="E11" s="13">
        <f t="shared" si="1"/>
        <v>0</v>
      </c>
      <c r="G11" s="13">
        <f>(IF(E11&gt;SUM($C$6,$C$5,Third!J11),SUM($C$5,$C$6,Third!J11),E11))</f>
        <v>0</v>
      </c>
      <c r="I11">
        <f t="shared" si="2"/>
        <v>0</v>
      </c>
      <c r="J11" s="13">
        <f>IF(G11&lt;SUM($C$5:$C$6,Third!J11),((SUM($C$5,$C$6,-G11,(Rate*Third!J11)))*Rate),0)</f>
        <v>0</v>
      </c>
    </row>
    <row r="12" spans="1:10">
      <c r="A12">
        <v>3</v>
      </c>
      <c r="B12" s="13">
        <f t="shared" si="3"/>
        <v>0</v>
      </c>
      <c r="C12" s="13">
        <f t="shared" si="0"/>
        <v>0</v>
      </c>
      <c r="D12" s="13"/>
      <c r="E12" s="13">
        <f t="shared" si="1"/>
        <v>0</v>
      </c>
      <c r="G12" s="13">
        <f>(IF(E12&gt;SUM($C$6,$C$5,Third!J12),SUM($C$5,$C$6,Third!J12),E12))</f>
        <v>0</v>
      </c>
      <c r="I12">
        <f t="shared" si="2"/>
        <v>0</v>
      </c>
      <c r="J12" s="13">
        <f>IF(G12&lt;SUM($C$5:$C$6,Third!J12),((SUM($C$5,$C$6,-G12,(Rate*Third!J12)))*Rate),0)</f>
        <v>0</v>
      </c>
    </row>
    <row r="13" spans="1:10">
      <c r="A13">
        <v>4</v>
      </c>
      <c r="B13" s="13">
        <f t="shared" si="3"/>
        <v>0</v>
      </c>
      <c r="C13" s="13">
        <f t="shared" si="0"/>
        <v>0</v>
      </c>
      <c r="D13" s="13"/>
      <c r="E13" s="13">
        <f t="shared" si="1"/>
        <v>0</v>
      </c>
      <c r="G13" s="13">
        <f>(IF(E13&gt;SUM($C$6,$C$5,Third!J13),SUM($C$5,$C$6,Third!J13),E13))</f>
        <v>0</v>
      </c>
      <c r="I13">
        <f t="shared" si="2"/>
        <v>0</v>
      </c>
      <c r="J13" s="13">
        <f>IF(G13&lt;SUM($C$5:$C$6,Third!J13),((SUM($C$5,$C$6,-G13,(Rate*Third!J13)))*Rate),0)</f>
        <v>0</v>
      </c>
    </row>
    <row r="14" spans="1:10">
      <c r="A14">
        <v>5</v>
      </c>
      <c r="B14" s="13">
        <f t="shared" si="3"/>
        <v>0</v>
      </c>
      <c r="C14" s="13">
        <f t="shared" si="0"/>
        <v>0</v>
      </c>
      <c r="D14" s="13"/>
      <c r="E14" s="13">
        <f t="shared" si="1"/>
        <v>0</v>
      </c>
      <c r="G14" s="13">
        <f>(IF(E14&gt;SUM($C$6,$C$5,Third!J14),SUM($C$5,$C$6,Third!J14),E14))</f>
        <v>0</v>
      </c>
      <c r="I14">
        <f t="shared" si="2"/>
        <v>0</v>
      </c>
      <c r="J14" s="13">
        <f>IF(G14&lt;SUM($C$5:$C$6,Third!J14),((SUM($C$5,$C$6,-G14,(Rate*Third!J14)))*Rate),0)</f>
        <v>0</v>
      </c>
    </row>
    <row r="15" spans="1:10">
      <c r="A15">
        <v>6</v>
      </c>
      <c r="B15" s="13">
        <f t="shared" si="3"/>
        <v>0</v>
      </c>
      <c r="C15" s="13">
        <f t="shared" si="0"/>
        <v>0</v>
      </c>
      <c r="D15" s="13"/>
      <c r="E15" s="13">
        <f t="shared" si="1"/>
        <v>0</v>
      </c>
      <c r="G15" s="13">
        <f>(IF(E15&gt;SUM($C$6,$C$5,Third!J15),SUM($C$5,$C$6,Third!J15),E15))</f>
        <v>0</v>
      </c>
      <c r="I15">
        <f t="shared" si="2"/>
        <v>0</v>
      </c>
      <c r="J15" s="13">
        <f>IF(G15&lt;SUM($C$5:$C$6,Third!J15),((SUM($C$5,$C$6,-G15,(Rate*Third!J15)))*Rate),0)</f>
        <v>0</v>
      </c>
    </row>
    <row r="16" spans="1:10">
      <c r="A16">
        <v>7</v>
      </c>
      <c r="B16" s="13">
        <f t="shared" si="3"/>
        <v>0</v>
      </c>
      <c r="C16" s="13">
        <f t="shared" si="0"/>
        <v>0</v>
      </c>
      <c r="D16" s="13"/>
      <c r="E16" s="13">
        <f t="shared" si="1"/>
        <v>0</v>
      </c>
      <c r="G16" s="13">
        <f>(IF(E16&gt;SUM($C$6,$C$5,Third!J16),SUM($C$5,$C$6,Third!J16),E16))</f>
        <v>0</v>
      </c>
      <c r="I16">
        <f t="shared" si="2"/>
        <v>0</v>
      </c>
      <c r="J16" s="13">
        <f>IF(G16&lt;SUM($C$5:$C$6,Third!J16),((SUM($C$5,$C$6,-G16,(Rate*Third!J16)))*Rate),0)</f>
        <v>0</v>
      </c>
    </row>
    <row r="17" spans="1:10">
      <c r="A17">
        <v>8</v>
      </c>
      <c r="B17" s="13">
        <f t="shared" si="3"/>
        <v>0</v>
      </c>
      <c r="C17" s="13">
        <f t="shared" si="0"/>
        <v>0</v>
      </c>
      <c r="D17" s="13"/>
      <c r="E17" s="13">
        <f t="shared" si="1"/>
        <v>0</v>
      </c>
      <c r="G17" s="13">
        <f>(IF(E17&gt;SUM($C$6,$C$5,Third!J17),SUM($C$5,$C$6,Third!J17),E17))</f>
        <v>0</v>
      </c>
      <c r="I17">
        <f t="shared" si="2"/>
        <v>0</v>
      </c>
      <c r="J17" s="13">
        <f>IF(G17&lt;SUM($C$5:$C$6,Third!J17),((SUM($C$5,$C$6,-G17,(Rate*Third!J17)))*Rate),0)</f>
        <v>0</v>
      </c>
    </row>
    <row r="18" spans="1:10">
      <c r="A18">
        <v>9</v>
      </c>
      <c r="B18" s="13">
        <f t="shared" si="3"/>
        <v>0</v>
      </c>
      <c r="C18" s="13">
        <f t="shared" si="0"/>
        <v>0</v>
      </c>
      <c r="D18" s="13"/>
      <c r="E18" s="13">
        <f t="shared" si="1"/>
        <v>0</v>
      </c>
      <c r="G18" s="13">
        <f>(IF(E18&gt;SUM($C$6,$C$5,Third!J18),SUM($C$5,$C$6,Third!J18),E18))</f>
        <v>0</v>
      </c>
      <c r="I18">
        <f t="shared" si="2"/>
        <v>0</v>
      </c>
      <c r="J18" s="13">
        <f>IF(G18&lt;SUM($C$5:$C$6,Third!J18),((SUM($C$5,$C$6,-G18,(Rate*Third!J18)))*Rate),0)</f>
        <v>0</v>
      </c>
    </row>
    <row r="19" spans="1:10">
      <c r="A19">
        <v>10</v>
      </c>
      <c r="B19" s="13">
        <f t="shared" si="3"/>
        <v>0</v>
      </c>
      <c r="C19" s="13">
        <f t="shared" si="0"/>
        <v>0</v>
      </c>
      <c r="D19" s="13"/>
      <c r="E19" s="13">
        <f t="shared" si="1"/>
        <v>0</v>
      </c>
      <c r="G19" s="13">
        <f>(IF(E19&gt;SUM($C$6,$C$5,Third!J19),SUM($C$5,$C$6,Third!J19),E19))</f>
        <v>0</v>
      </c>
      <c r="I19">
        <f t="shared" si="2"/>
        <v>0</v>
      </c>
      <c r="J19" s="13">
        <f>IF(G19&lt;SUM($C$5:$C$6,Third!J19),((SUM($C$5,$C$6,-G19,(Rate*Third!J19)))*Rate),0)</f>
        <v>0</v>
      </c>
    </row>
    <row r="20" spans="1:10">
      <c r="A20">
        <v>11</v>
      </c>
      <c r="B20" s="13">
        <f t="shared" si="3"/>
        <v>0</v>
      </c>
      <c r="C20" s="13">
        <f t="shared" si="0"/>
        <v>0</v>
      </c>
      <c r="D20" s="13"/>
      <c r="E20" s="13">
        <f t="shared" si="1"/>
        <v>0</v>
      </c>
      <c r="G20" s="13">
        <f>(IF(E20&gt;SUM($C$6,$C$5,Third!J20),SUM($C$5,$C$6,Third!J20),E20))</f>
        <v>0</v>
      </c>
      <c r="I20">
        <f t="shared" si="2"/>
        <v>0</v>
      </c>
      <c r="J20" s="13">
        <f>IF(G20&lt;SUM($C$5:$C$6,Third!J20),((SUM($C$5,$C$6,-G20,(Rate*Third!J20)))*Rate),0)</f>
        <v>0</v>
      </c>
    </row>
    <row r="21" spans="1:10">
      <c r="A21">
        <v>12</v>
      </c>
      <c r="B21" s="13">
        <f t="shared" si="3"/>
        <v>0</v>
      </c>
      <c r="C21" s="13">
        <f t="shared" si="0"/>
        <v>0</v>
      </c>
      <c r="D21" s="13"/>
      <c r="E21" s="13">
        <f t="shared" si="1"/>
        <v>0</v>
      </c>
      <c r="G21" s="13">
        <f>(IF(E21&gt;SUM($C$6,$C$5,Third!J21),SUM($C$5,$C$6,Third!J21),E21))</f>
        <v>0</v>
      </c>
      <c r="I21">
        <f t="shared" si="2"/>
        <v>0</v>
      </c>
      <c r="J21" s="13">
        <f>IF(G21&lt;SUM($C$5:$C$6,Third!J21),((SUM($C$5,$C$6,-G21,(Rate*Third!J21)))*Rate),0)</f>
        <v>0</v>
      </c>
    </row>
    <row r="22" spans="1:10">
      <c r="A22">
        <v>13</v>
      </c>
      <c r="B22" s="13">
        <f t="shared" si="3"/>
        <v>0</v>
      </c>
      <c r="C22" s="13">
        <f t="shared" si="0"/>
        <v>0</v>
      </c>
      <c r="D22" s="13"/>
      <c r="E22" s="13">
        <f t="shared" si="1"/>
        <v>0</v>
      </c>
      <c r="G22" s="13">
        <f>(IF(E22&gt;SUM($C$6,$C$5,Third!J22),SUM($C$5,$C$6,Third!J22),E22))</f>
        <v>0</v>
      </c>
      <c r="I22">
        <f t="shared" si="2"/>
        <v>0</v>
      </c>
      <c r="J22" s="13">
        <f>IF(G22&lt;SUM($C$5:$C$6,Third!J22),((SUM($C$5,$C$6,-G22,(Rate*Third!J22)))*Rate),0)</f>
        <v>0</v>
      </c>
    </row>
    <row r="23" spans="1:10">
      <c r="A23">
        <v>14</v>
      </c>
      <c r="B23" s="13">
        <f t="shared" si="3"/>
        <v>0</v>
      </c>
      <c r="C23" s="13">
        <f t="shared" si="0"/>
        <v>0</v>
      </c>
      <c r="D23" s="13"/>
      <c r="E23" s="13">
        <f t="shared" si="1"/>
        <v>0</v>
      </c>
      <c r="G23" s="13">
        <f>(IF(E23&gt;SUM($C$6,$C$5,Third!J23),SUM($C$5,$C$6,Third!J23),E23))</f>
        <v>0</v>
      </c>
      <c r="I23">
        <f t="shared" si="2"/>
        <v>0</v>
      </c>
      <c r="J23" s="13">
        <f>IF(G23&lt;SUM($C$5:$C$6,Third!J23),((SUM($C$5,$C$6,-G23,(Rate*Third!J23)))*Rate),0)</f>
        <v>0</v>
      </c>
    </row>
    <row r="24" spans="1:10">
      <c r="A24">
        <v>15</v>
      </c>
      <c r="B24" s="13">
        <f t="shared" si="3"/>
        <v>0</v>
      </c>
      <c r="C24" s="13">
        <f t="shared" si="0"/>
        <v>0</v>
      </c>
      <c r="D24" s="13"/>
      <c r="E24" s="13">
        <f t="shared" si="1"/>
        <v>0</v>
      </c>
      <c r="G24" s="13">
        <f>(IF(E24&gt;SUM($C$6,$C$5,Third!J24),SUM($C$5,$C$6,Third!J24),E24))</f>
        <v>0</v>
      </c>
      <c r="I24">
        <f t="shared" si="2"/>
        <v>0</v>
      </c>
      <c r="J24" s="13">
        <f>IF(G24&lt;SUM($C$5:$C$6,Third!J24),((SUM($C$5,$C$6,-G24,(Rate*Third!J24)))*Rate),0)</f>
        <v>0</v>
      </c>
    </row>
    <row r="25" spans="1:10">
      <c r="A25">
        <v>16</v>
      </c>
      <c r="B25" s="13">
        <f t="shared" si="3"/>
        <v>0</v>
      </c>
      <c r="C25" s="13">
        <f t="shared" si="0"/>
        <v>0</v>
      </c>
      <c r="D25" s="13"/>
      <c r="E25" s="13">
        <f t="shared" si="1"/>
        <v>0</v>
      </c>
      <c r="G25" s="13">
        <f>(IF(E25&gt;SUM($C$6,$C$5,Third!J25),SUM($C$5,$C$6,Third!J25),E25))</f>
        <v>0</v>
      </c>
      <c r="I25">
        <f t="shared" si="2"/>
        <v>0</v>
      </c>
      <c r="J25" s="13">
        <f>IF(G25&lt;SUM($C$5:$C$6,Third!J25),((SUM($C$5,$C$6,-G25,(Rate*Third!J25)))*Rate),0)</f>
        <v>0</v>
      </c>
    </row>
    <row r="26" spans="1:10">
      <c r="A26">
        <v>17</v>
      </c>
      <c r="B26" s="13">
        <f t="shared" si="3"/>
        <v>0</v>
      </c>
      <c r="C26" s="13">
        <f t="shared" si="0"/>
        <v>0</v>
      </c>
      <c r="D26" s="13"/>
      <c r="E26" s="13">
        <f t="shared" si="1"/>
        <v>0</v>
      </c>
      <c r="G26" s="13">
        <f>(IF(E26&gt;SUM($C$6,$C$5,Third!J26),SUM($C$5,$C$6,Third!J26),E26))</f>
        <v>0</v>
      </c>
      <c r="I26">
        <f t="shared" si="2"/>
        <v>0</v>
      </c>
      <c r="J26" s="13">
        <f>IF(G26&lt;SUM($C$5:$C$6,Third!J26),((SUM($C$5,$C$6,-G26,(Rate*Third!J26)))*Rate),0)</f>
        <v>0</v>
      </c>
    </row>
    <row r="27" spans="1:10">
      <c r="A27">
        <v>18</v>
      </c>
      <c r="B27" s="13">
        <f t="shared" si="3"/>
        <v>0</v>
      </c>
      <c r="C27" s="13">
        <f t="shared" si="0"/>
        <v>0</v>
      </c>
      <c r="D27" s="13"/>
      <c r="E27" s="13">
        <f t="shared" si="1"/>
        <v>0</v>
      </c>
      <c r="G27" s="13">
        <f>(IF(E27&gt;SUM($C$6,$C$5,Third!J27),SUM($C$5,$C$6,Third!J27),E27))</f>
        <v>0</v>
      </c>
      <c r="I27">
        <f t="shared" si="2"/>
        <v>0</v>
      </c>
      <c r="J27" s="13">
        <f>IF(G27&lt;SUM($C$5:$C$6,Third!J27),((SUM($C$5,$C$6,-G27,(Rate*Third!J27)))*Rate),0)</f>
        <v>0</v>
      </c>
    </row>
    <row r="28" spans="1:10">
      <c r="A28">
        <v>19</v>
      </c>
      <c r="B28" s="13">
        <f t="shared" si="3"/>
        <v>0</v>
      </c>
      <c r="C28" s="13">
        <f t="shared" si="0"/>
        <v>0</v>
      </c>
      <c r="D28" s="13"/>
      <c r="E28" s="13">
        <f t="shared" si="1"/>
        <v>0</v>
      </c>
      <c r="G28" s="13">
        <f>(IF(E28&gt;SUM($C$6,$C$5,Third!J28),SUM($C$5,$C$6,Third!J28),E28))</f>
        <v>0</v>
      </c>
      <c r="I28">
        <f t="shared" si="2"/>
        <v>0</v>
      </c>
      <c r="J28" s="13">
        <f>IF(G28&lt;SUM($C$5:$C$6,Third!J28),((SUM($C$5,$C$6,-G28,(Rate*Third!J28)))*Rate),0)</f>
        <v>0</v>
      </c>
    </row>
    <row r="29" spans="1:10">
      <c r="A29">
        <v>20</v>
      </c>
      <c r="B29" s="13">
        <f t="shared" si="3"/>
        <v>0</v>
      </c>
      <c r="C29" s="13">
        <f t="shared" si="0"/>
        <v>0</v>
      </c>
      <c r="D29" s="13"/>
      <c r="E29" s="13">
        <f t="shared" si="1"/>
        <v>0</v>
      </c>
      <c r="G29" s="13">
        <f>(IF(E29&gt;SUM($C$6,$C$5,Third!J29),SUM($C$5,$C$6,Third!J29),E29))</f>
        <v>0</v>
      </c>
      <c r="I29">
        <f t="shared" si="2"/>
        <v>0</v>
      </c>
      <c r="J29" s="13">
        <f>IF(G29&lt;SUM($C$5:$C$6,Third!J29),((SUM($C$5,$C$6,-G29,(Rate*Third!J29)))*Rate),0)</f>
        <v>0</v>
      </c>
    </row>
    <row r="30" spans="1:10">
      <c r="A30">
        <v>21</v>
      </c>
      <c r="B30" s="13">
        <f t="shared" si="3"/>
        <v>0</v>
      </c>
      <c r="C30" s="13">
        <f t="shared" si="0"/>
        <v>0</v>
      </c>
      <c r="D30" s="13"/>
      <c r="E30" s="13">
        <f t="shared" si="1"/>
        <v>0</v>
      </c>
      <c r="G30" s="13">
        <f>(IF(E30&gt;SUM($C$6,$C$5,Third!J30),SUM($C$5,$C$6,Third!J30),E30))</f>
        <v>0</v>
      </c>
      <c r="I30">
        <f t="shared" si="2"/>
        <v>0</v>
      </c>
      <c r="J30" s="13">
        <f>IF(G30&lt;SUM($C$5:$C$6,Third!J30),((SUM($C$5,$C$6,-G30,(Rate*Third!J30)))*Rate),0)</f>
        <v>0</v>
      </c>
    </row>
    <row r="31" spans="1:10">
      <c r="A31">
        <v>22</v>
      </c>
      <c r="B31" s="13">
        <f t="shared" si="3"/>
        <v>0</v>
      </c>
      <c r="C31" s="13">
        <f t="shared" si="0"/>
        <v>0</v>
      </c>
      <c r="D31" s="13"/>
      <c r="E31" s="13">
        <f t="shared" si="1"/>
        <v>0</v>
      </c>
      <c r="G31" s="13">
        <f>(IF(E31&gt;SUM($C$6,$C$5,Third!J31),SUM($C$5,$C$6,Third!J31),E31))</f>
        <v>0</v>
      </c>
      <c r="I31">
        <f t="shared" si="2"/>
        <v>0</v>
      </c>
      <c r="J31" s="13">
        <f>IF(G31&lt;SUM($C$5:$C$6,Third!J31),((SUM($C$5,$C$6,-G31,(Rate*Third!J31)))*Rate),0)</f>
        <v>0</v>
      </c>
    </row>
    <row r="32" spans="1:10">
      <c r="A32">
        <v>23</v>
      </c>
      <c r="B32" s="13">
        <f t="shared" si="3"/>
        <v>0</v>
      </c>
      <c r="C32" s="13">
        <f t="shared" si="0"/>
        <v>0</v>
      </c>
      <c r="D32" s="13"/>
      <c r="E32" s="13">
        <f t="shared" si="1"/>
        <v>0</v>
      </c>
      <c r="G32" s="13">
        <f>(IF(E32&gt;SUM($C$6,$C$5,Third!J32),SUM($C$5,$C$6,Third!J32),E32))</f>
        <v>0</v>
      </c>
      <c r="I32">
        <f t="shared" si="2"/>
        <v>0</v>
      </c>
      <c r="J32" s="13">
        <f>IF(G32&lt;SUM($C$5:$C$6,Third!J32),((SUM($C$5,$C$6,-G32,(Rate*Third!J32)))*Rate),0)</f>
        <v>0</v>
      </c>
    </row>
    <row r="33" spans="1:10">
      <c r="A33">
        <v>24</v>
      </c>
      <c r="B33" s="13">
        <f t="shared" si="3"/>
        <v>0</v>
      </c>
      <c r="C33" s="13">
        <f t="shared" si="0"/>
        <v>0</v>
      </c>
      <c r="D33" s="13"/>
      <c r="E33" s="13">
        <f t="shared" si="1"/>
        <v>0</v>
      </c>
      <c r="G33" s="13">
        <f>(IF(E33&gt;SUM($C$6,$C$5,Third!J33),SUM($C$5,$C$6,Third!J33),E33))</f>
        <v>0</v>
      </c>
      <c r="I33">
        <f t="shared" si="2"/>
        <v>0</v>
      </c>
      <c r="J33" s="13">
        <f>IF(G33&lt;SUM($C$5:$C$6,Third!J33),((SUM($C$5,$C$6,-G33,(Rate*Third!J33)))*Rate),0)</f>
        <v>0</v>
      </c>
    </row>
    <row r="34" spans="1:10">
      <c r="A34">
        <v>25</v>
      </c>
      <c r="B34" s="13">
        <f t="shared" si="3"/>
        <v>0</v>
      </c>
      <c r="C34" s="13">
        <f t="shared" si="0"/>
        <v>0</v>
      </c>
      <c r="D34" s="13"/>
      <c r="E34" s="13">
        <f t="shared" si="1"/>
        <v>0</v>
      </c>
      <c r="G34" s="13">
        <f>(IF(E34&gt;SUM($C$6,$C$5,Third!J34),SUM($C$5,$C$6,Third!J34),E34))</f>
        <v>0</v>
      </c>
      <c r="I34">
        <f t="shared" si="2"/>
        <v>0</v>
      </c>
      <c r="J34" s="13">
        <f>IF(G34&lt;SUM($C$5:$C$6,Third!J34),((SUM($C$5,$C$6,-G34,(Rate*Third!J34)))*Rate),0)</f>
        <v>0</v>
      </c>
    </row>
    <row r="35" spans="1:10">
      <c r="A35">
        <v>26</v>
      </c>
      <c r="B35" s="13">
        <f t="shared" si="3"/>
        <v>0</v>
      </c>
      <c r="C35" s="13">
        <f t="shared" si="0"/>
        <v>0</v>
      </c>
      <c r="D35" s="13"/>
      <c r="E35" s="13">
        <f t="shared" si="1"/>
        <v>0</v>
      </c>
      <c r="G35" s="13">
        <f>(IF(E35&gt;SUM($C$6,$C$5,Third!J35),SUM($C$5,$C$6,Third!J35),E35))</f>
        <v>0</v>
      </c>
      <c r="I35">
        <f t="shared" si="2"/>
        <v>0</v>
      </c>
      <c r="J35" s="13">
        <f>IF(G35&lt;SUM($C$5:$C$6,Third!J35),((SUM($C$5,$C$6,-G35,(Rate*Third!J35)))*Rate),0)</f>
        <v>0</v>
      </c>
    </row>
    <row r="36" spans="1:10">
      <c r="A36">
        <v>27</v>
      </c>
      <c r="B36" s="13">
        <f t="shared" si="3"/>
        <v>0</v>
      </c>
      <c r="C36" s="13">
        <f t="shared" si="0"/>
        <v>0</v>
      </c>
      <c r="D36" s="13"/>
      <c r="E36" s="13">
        <f t="shared" si="1"/>
        <v>0</v>
      </c>
      <c r="G36" s="13">
        <f>(IF(E36&gt;SUM($C$6,$C$5,Third!J36),SUM($C$5,$C$6,Third!J36),E36))</f>
        <v>0</v>
      </c>
      <c r="I36">
        <f t="shared" si="2"/>
        <v>0</v>
      </c>
      <c r="J36" s="13">
        <f>IF(G36&lt;SUM($C$5:$C$6,Third!J36),((SUM($C$5,$C$6,-G36,(Rate*Third!J36)))*Rate),0)</f>
        <v>0</v>
      </c>
    </row>
    <row r="37" spans="1:10">
      <c r="A37">
        <v>28</v>
      </c>
      <c r="B37" s="13">
        <f t="shared" si="3"/>
        <v>0</v>
      </c>
      <c r="C37" s="13">
        <f t="shared" si="0"/>
        <v>0</v>
      </c>
      <c r="D37" s="13"/>
      <c r="E37" s="13">
        <f t="shared" si="1"/>
        <v>0</v>
      </c>
      <c r="G37" s="13">
        <f>(IF(E37&gt;SUM($C$6,$C$5,Third!J37),SUM($C$5,$C$6,Third!J37),E37))</f>
        <v>0</v>
      </c>
      <c r="I37">
        <f t="shared" si="2"/>
        <v>0</v>
      </c>
      <c r="J37" s="13">
        <f>IF(G37&lt;SUM($C$5:$C$6,Third!J37),((SUM($C$5,$C$6,-G37,(Rate*Third!J37)))*Rate),0)</f>
        <v>0</v>
      </c>
    </row>
    <row r="38" spans="1:10">
      <c r="A38">
        <v>29</v>
      </c>
      <c r="B38" s="13">
        <f t="shared" si="3"/>
        <v>0</v>
      </c>
      <c r="C38" s="13">
        <f t="shared" si="0"/>
        <v>0</v>
      </c>
      <c r="D38" s="13"/>
      <c r="E38" s="13">
        <f t="shared" si="1"/>
        <v>0</v>
      </c>
      <c r="G38" s="13">
        <f>(IF(E38&gt;SUM($C$6,$C$5,Third!J38),SUM($C$5,$C$6,Third!J38),E38))</f>
        <v>0</v>
      </c>
      <c r="I38">
        <f t="shared" si="2"/>
        <v>0</v>
      </c>
      <c r="J38" s="13">
        <f>IF(G38&lt;SUM($C$5:$C$6,Third!J38),((SUM($C$5,$C$6,-G38,(Rate*Third!J38)))*Rate),0)</f>
        <v>0</v>
      </c>
    </row>
    <row r="39" spans="1:10">
      <c r="A39">
        <v>30</v>
      </c>
      <c r="B39" s="13">
        <f t="shared" si="3"/>
        <v>0</v>
      </c>
      <c r="C39" s="13">
        <f t="shared" si="0"/>
        <v>0</v>
      </c>
      <c r="D39" s="13"/>
      <c r="E39" s="13">
        <f t="shared" si="1"/>
        <v>0</v>
      </c>
      <c r="G39" s="13">
        <f>(IF(E39&gt;SUM($C$6,$C$5,Third!J39),SUM($C$5,$C$6,Third!J39),E39))</f>
        <v>0</v>
      </c>
      <c r="I39">
        <f t="shared" si="2"/>
        <v>0</v>
      </c>
      <c r="J39" s="13">
        <f>IF(G39&lt;SUM($C$5:$C$6,Third!J39),((SUM($C$5,$C$6,-G39,(Rate*Third!J39)))*Rate),0)</f>
        <v>0</v>
      </c>
    </row>
    <row r="40" spans="1:10">
      <c r="A40">
        <v>31</v>
      </c>
      <c r="B40" s="13">
        <f t="shared" si="3"/>
        <v>0</v>
      </c>
      <c r="C40" s="13">
        <f t="shared" si="0"/>
        <v>0</v>
      </c>
      <c r="D40" s="13"/>
      <c r="E40" s="13">
        <f t="shared" si="1"/>
        <v>0</v>
      </c>
      <c r="G40" s="13">
        <f>(IF(E40&gt;SUM($C$6,$C$5,Third!J40),SUM($C$5,$C$6,Third!J40),E40))</f>
        <v>0</v>
      </c>
      <c r="I40">
        <f t="shared" si="2"/>
        <v>0</v>
      </c>
      <c r="J40" s="13">
        <f>IF(G40&lt;SUM($C$5:$C$6,Third!J40),((SUM($C$5,$C$6,-G40,(Rate*Third!J40)))*Rate),0)</f>
        <v>0</v>
      </c>
    </row>
    <row r="41" spans="1:10">
      <c r="A41">
        <v>32</v>
      </c>
      <c r="B41" s="13">
        <f t="shared" si="3"/>
        <v>0</v>
      </c>
      <c r="C41" s="13">
        <f t="shared" si="0"/>
        <v>0</v>
      </c>
      <c r="D41" s="13"/>
      <c r="E41" s="13">
        <f t="shared" si="1"/>
        <v>0</v>
      </c>
      <c r="G41" s="13">
        <f>(IF(E41&gt;SUM($C$6,$C$5,Third!J41),SUM($C$5,$C$6,Third!J41),E41))</f>
        <v>0</v>
      </c>
      <c r="I41">
        <f t="shared" si="2"/>
        <v>0</v>
      </c>
      <c r="J41" s="13">
        <f>IF(G41&lt;SUM($C$5:$C$6,Third!J41),((SUM($C$5,$C$6,-G41,(Rate*Third!J41)))*Rate),0)</f>
        <v>0</v>
      </c>
    </row>
    <row r="42" spans="1:10">
      <c r="A42">
        <v>33</v>
      </c>
      <c r="B42" s="13">
        <f t="shared" si="3"/>
        <v>0</v>
      </c>
      <c r="C42" s="13">
        <f t="shared" ref="C42:C73" si="4">(B42*$C$4)/12</f>
        <v>0</v>
      </c>
      <c r="D42" s="13"/>
      <c r="E42" s="13">
        <f t="shared" ref="E42:E73" si="5">SUM(C42,B42)</f>
        <v>0</v>
      </c>
      <c r="G42" s="13">
        <f>(IF(E42&gt;SUM($C$6,$C$5,Third!J42),SUM($C$5,$C$6,Third!J42),E42))</f>
        <v>0</v>
      </c>
      <c r="I42">
        <f t="shared" ref="I42:I73" si="6">IF(E42&gt;0,1,0)</f>
        <v>0</v>
      </c>
      <c r="J42" s="13">
        <f>IF(G42&lt;SUM($C$5:$C$6,Third!J42),((SUM($C$5,$C$6,-G42,(Rate*Third!J42)))*Rate),0)</f>
        <v>0</v>
      </c>
    </row>
    <row r="43" spans="1:10">
      <c r="A43">
        <v>34</v>
      </c>
      <c r="B43" s="13">
        <f t="shared" ref="B43:B74" si="7">IF(SUM(E42,-G42)&lt;0,0,SUM(E42,-G42))</f>
        <v>0</v>
      </c>
      <c r="C43" s="13">
        <f t="shared" si="4"/>
        <v>0</v>
      </c>
      <c r="D43" s="13"/>
      <c r="E43" s="13">
        <f t="shared" si="5"/>
        <v>0</v>
      </c>
      <c r="G43" s="13">
        <f>(IF(E43&gt;SUM($C$6,$C$5,Third!J43),SUM($C$5,$C$6,Third!J43),E43))</f>
        <v>0</v>
      </c>
      <c r="I43">
        <f t="shared" si="6"/>
        <v>0</v>
      </c>
      <c r="J43" s="13">
        <f>IF(G43&lt;SUM($C$5:$C$6,Third!J43),((SUM($C$5,$C$6,-G43,(Rate*Third!J43)))*Rate),0)</f>
        <v>0</v>
      </c>
    </row>
    <row r="44" spans="1:10">
      <c r="A44">
        <v>35</v>
      </c>
      <c r="B44" s="13">
        <f t="shared" si="7"/>
        <v>0</v>
      </c>
      <c r="C44" s="13">
        <f t="shared" si="4"/>
        <v>0</v>
      </c>
      <c r="D44" s="13"/>
      <c r="E44" s="13">
        <f t="shared" si="5"/>
        <v>0</v>
      </c>
      <c r="G44" s="13">
        <f>(IF(E44&gt;SUM($C$6,$C$5,Third!J44),SUM($C$5,$C$6,Third!J44),E44))</f>
        <v>0</v>
      </c>
      <c r="I44">
        <f t="shared" si="6"/>
        <v>0</v>
      </c>
      <c r="J44" s="13">
        <f>IF(G44&lt;SUM($C$5:$C$6,Third!J44),((SUM($C$5,$C$6,-G44,(Rate*Third!J44)))*Rate),0)</f>
        <v>0</v>
      </c>
    </row>
    <row r="45" spans="1:10">
      <c r="A45">
        <v>36</v>
      </c>
      <c r="B45" s="13">
        <f t="shared" si="7"/>
        <v>0</v>
      </c>
      <c r="C45" s="13">
        <f t="shared" si="4"/>
        <v>0</v>
      </c>
      <c r="D45" s="13"/>
      <c r="E45" s="13">
        <f t="shared" si="5"/>
        <v>0</v>
      </c>
      <c r="G45" s="13">
        <f>(IF(E45&gt;SUM($C$6,$C$5,Third!J45),SUM($C$5,$C$6,Third!J45),E45))</f>
        <v>0</v>
      </c>
      <c r="I45">
        <f t="shared" si="6"/>
        <v>0</v>
      </c>
      <c r="J45" s="13">
        <f>IF(G45&lt;SUM($C$5:$C$6,Third!J45),((SUM($C$5,$C$6,-G45,(Rate*Third!J45)))*Rate),0)</f>
        <v>0</v>
      </c>
    </row>
    <row r="46" spans="1:10">
      <c r="A46">
        <v>37</v>
      </c>
      <c r="B46" s="13">
        <f t="shared" si="7"/>
        <v>0</v>
      </c>
      <c r="C46" s="13">
        <f t="shared" si="4"/>
        <v>0</v>
      </c>
      <c r="D46" s="13"/>
      <c r="E46" s="13">
        <f t="shared" si="5"/>
        <v>0</v>
      </c>
      <c r="G46" s="13">
        <f>(IF(E46&gt;SUM($C$6,$C$5,Third!J46),SUM($C$5,$C$6,Third!J46),E46))</f>
        <v>0</v>
      </c>
      <c r="I46">
        <f t="shared" si="6"/>
        <v>0</v>
      </c>
      <c r="J46" s="13">
        <f>IF(G46&lt;SUM($C$5:$C$6,Third!J46),((SUM($C$5,$C$6,-G46,(Rate*Third!J46)))*Rate),0)</f>
        <v>0</v>
      </c>
    </row>
    <row r="47" spans="1:10">
      <c r="A47">
        <v>38</v>
      </c>
      <c r="B47" s="13">
        <f t="shared" si="7"/>
        <v>0</v>
      </c>
      <c r="C47" s="13">
        <f t="shared" si="4"/>
        <v>0</v>
      </c>
      <c r="D47" s="13"/>
      <c r="E47" s="13">
        <f t="shared" si="5"/>
        <v>0</v>
      </c>
      <c r="G47" s="13">
        <f>(IF(E47&gt;SUM($C$6,$C$5,Third!J47),SUM($C$5,$C$6,Third!J47),E47))</f>
        <v>0</v>
      </c>
      <c r="I47">
        <f t="shared" si="6"/>
        <v>0</v>
      </c>
      <c r="J47" s="13">
        <f>IF(G47&lt;SUM($C$5:$C$6,Third!J47),((SUM($C$5,$C$6,-G47,(Rate*Third!J47)))*Rate),0)</f>
        <v>0</v>
      </c>
    </row>
    <row r="48" spans="1:10">
      <c r="A48">
        <v>39</v>
      </c>
      <c r="B48" s="13">
        <f t="shared" si="7"/>
        <v>0</v>
      </c>
      <c r="C48" s="13">
        <f t="shared" si="4"/>
        <v>0</v>
      </c>
      <c r="D48" s="13"/>
      <c r="E48" s="13">
        <f t="shared" si="5"/>
        <v>0</v>
      </c>
      <c r="G48" s="13">
        <f>(IF(E48&gt;SUM($C$6,$C$5,Third!J48),SUM($C$5,$C$6,Third!J48),E48))</f>
        <v>0</v>
      </c>
      <c r="I48">
        <f t="shared" si="6"/>
        <v>0</v>
      </c>
      <c r="J48" s="13">
        <f>IF(G48&lt;SUM($C$5:$C$6,Third!J48),((SUM($C$5,$C$6,-G48,(Rate*Third!J48)))*Rate),0)</f>
        <v>0</v>
      </c>
    </row>
    <row r="49" spans="1:10">
      <c r="A49">
        <v>40</v>
      </c>
      <c r="B49" s="13">
        <f t="shared" si="7"/>
        <v>0</v>
      </c>
      <c r="C49" s="13">
        <f t="shared" si="4"/>
        <v>0</v>
      </c>
      <c r="D49" s="13"/>
      <c r="E49" s="13">
        <f t="shared" si="5"/>
        <v>0</v>
      </c>
      <c r="G49" s="13">
        <f>(IF(E49&gt;SUM($C$6,$C$5,Third!J49),SUM($C$5,$C$6,Third!J49),E49))</f>
        <v>0</v>
      </c>
      <c r="I49">
        <f t="shared" si="6"/>
        <v>0</v>
      </c>
      <c r="J49" s="13">
        <f>IF(G49&lt;SUM($C$5:$C$6,Third!J49),((SUM($C$5,$C$6,-G49,(Rate*Third!J49)))*Rate),0)</f>
        <v>0</v>
      </c>
    </row>
    <row r="50" spans="1:10">
      <c r="A50">
        <v>41</v>
      </c>
      <c r="B50" s="13">
        <f t="shared" si="7"/>
        <v>0</v>
      </c>
      <c r="C50" s="13">
        <f t="shared" si="4"/>
        <v>0</v>
      </c>
      <c r="D50" s="13"/>
      <c r="E50" s="13">
        <f t="shared" si="5"/>
        <v>0</v>
      </c>
      <c r="G50" s="13">
        <f>(IF(E50&gt;SUM($C$6,$C$5,Third!J50),SUM($C$5,$C$6,Third!J50),E50))</f>
        <v>0</v>
      </c>
      <c r="I50">
        <f t="shared" si="6"/>
        <v>0</v>
      </c>
      <c r="J50" s="13">
        <f>IF(G50&lt;SUM($C$5:$C$6,Third!J50),((SUM($C$5,$C$6,-G50,(Rate*Third!J50)))*Rate),0)</f>
        <v>0</v>
      </c>
    </row>
    <row r="51" spans="1:10">
      <c r="A51">
        <v>42</v>
      </c>
      <c r="B51" s="13">
        <f t="shared" si="7"/>
        <v>0</v>
      </c>
      <c r="C51" s="13">
        <f t="shared" si="4"/>
        <v>0</v>
      </c>
      <c r="D51" s="13"/>
      <c r="E51" s="13">
        <f t="shared" si="5"/>
        <v>0</v>
      </c>
      <c r="G51" s="13">
        <f>(IF(E51&gt;SUM($C$6,$C$5,Third!J51),SUM($C$5,$C$6,Third!J51),E51))</f>
        <v>0</v>
      </c>
      <c r="I51">
        <f t="shared" si="6"/>
        <v>0</v>
      </c>
      <c r="J51" s="13">
        <f>IF(G51&lt;SUM($C$5:$C$6,Third!J51),((SUM($C$5,$C$6,-G51,(Rate*Third!J51)))*Rate),0)</f>
        <v>0</v>
      </c>
    </row>
    <row r="52" spans="1:10">
      <c r="A52">
        <v>43</v>
      </c>
      <c r="B52" s="13">
        <f t="shared" si="7"/>
        <v>0</v>
      </c>
      <c r="C52" s="13">
        <f t="shared" si="4"/>
        <v>0</v>
      </c>
      <c r="D52" s="13"/>
      <c r="E52" s="13">
        <f t="shared" si="5"/>
        <v>0</v>
      </c>
      <c r="G52" s="13">
        <f>(IF(E52&gt;SUM($C$6,$C$5,Third!J52),SUM($C$5,$C$6,Third!J52),E52))</f>
        <v>0</v>
      </c>
      <c r="I52">
        <f t="shared" si="6"/>
        <v>0</v>
      </c>
      <c r="J52" s="13">
        <f>IF(G52&lt;SUM($C$5:$C$6,Third!J52),((SUM($C$5,$C$6,-G52,(Rate*Third!J52)))*Rate),0)</f>
        <v>0</v>
      </c>
    </row>
    <row r="53" spans="1:10">
      <c r="A53">
        <v>44</v>
      </c>
      <c r="B53" s="13">
        <f t="shared" si="7"/>
        <v>0</v>
      </c>
      <c r="C53" s="13">
        <f t="shared" si="4"/>
        <v>0</v>
      </c>
      <c r="D53" s="13"/>
      <c r="E53" s="13">
        <f t="shared" si="5"/>
        <v>0</v>
      </c>
      <c r="G53" s="13">
        <f>(IF(E53&gt;SUM($C$6,$C$5,Third!J53),SUM($C$5,$C$6,Third!J53),E53))</f>
        <v>0</v>
      </c>
      <c r="I53">
        <f t="shared" si="6"/>
        <v>0</v>
      </c>
      <c r="J53" s="13">
        <f>IF(G53&lt;SUM($C$5:$C$6,Third!J53),((SUM($C$5,$C$6,-G53,(Rate*Third!J53)))*Rate),0)</f>
        <v>0</v>
      </c>
    </row>
    <row r="54" spans="1:10">
      <c r="A54">
        <v>45</v>
      </c>
      <c r="B54" s="13">
        <f t="shared" si="7"/>
        <v>0</v>
      </c>
      <c r="C54" s="13">
        <f t="shared" si="4"/>
        <v>0</v>
      </c>
      <c r="D54" s="13"/>
      <c r="E54" s="13">
        <f t="shared" si="5"/>
        <v>0</v>
      </c>
      <c r="G54" s="13">
        <f>(IF(E54&gt;SUM($C$6,$C$5,Third!J54),SUM($C$5,$C$6,Third!J54),E54))</f>
        <v>0</v>
      </c>
      <c r="I54">
        <f t="shared" si="6"/>
        <v>0</v>
      </c>
      <c r="J54" s="13">
        <f>IF(G54&lt;SUM($C$5:$C$6,Third!J54),((SUM($C$5,$C$6,-G54,(Rate*Third!J54)))*Rate),0)</f>
        <v>0</v>
      </c>
    </row>
    <row r="55" spans="1:10">
      <c r="A55">
        <v>46</v>
      </c>
      <c r="B55" s="13">
        <f t="shared" si="7"/>
        <v>0</v>
      </c>
      <c r="C55" s="13">
        <f t="shared" si="4"/>
        <v>0</v>
      </c>
      <c r="D55" s="13"/>
      <c r="E55" s="13">
        <f t="shared" si="5"/>
        <v>0</v>
      </c>
      <c r="G55" s="13">
        <f>(IF(E55&gt;SUM($C$6,$C$5,Third!J55),SUM($C$5,$C$6,Third!J55),E55))</f>
        <v>0</v>
      </c>
      <c r="I55">
        <f t="shared" si="6"/>
        <v>0</v>
      </c>
      <c r="J55" s="13">
        <f>IF(G55&lt;SUM($C$5:$C$6,Third!J55),((SUM($C$5,$C$6,-G55,(Rate*Third!J55)))*Rate),0)</f>
        <v>0</v>
      </c>
    </row>
    <row r="56" spans="1:10">
      <c r="A56">
        <v>47</v>
      </c>
      <c r="B56" s="13">
        <f t="shared" si="7"/>
        <v>0</v>
      </c>
      <c r="C56" s="13">
        <f t="shared" si="4"/>
        <v>0</v>
      </c>
      <c r="D56" s="13"/>
      <c r="E56" s="13">
        <f t="shared" si="5"/>
        <v>0</v>
      </c>
      <c r="G56" s="13">
        <f>(IF(E56&gt;SUM($C$6,$C$5,Third!J56),SUM($C$5,$C$6,Third!J56),E56))</f>
        <v>0</v>
      </c>
      <c r="I56">
        <f t="shared" si="6"/>
        <v>0</v>
      </c>
      <c r="J56" s="13">
        <f>IF(G56&lt;SUM($C$5:$C$6,Third!J56),((SUM($C$5,$C$6,-G56,(Rate*Third!J56)))*Rate),0)</f>
        <v>0</v>
      </c>
    </row>
    <row r="57" spans="1:10">
      <c r="A57">
        <v>48</v>
      </c>
      <c r="B57" s="13">
        <f t="shared" si="7"/>
        <v>0</v>
      </c>
      <c r="C57" s="13">
        <f t="shared" si="4"/>
        <v>0</v>
      </c>
      <c r="D57" s="13"/>
      <c r="E57" s="13">
        <f t="shared" si="5"/>
        <v>0</v>
      </c>
      <c r="G57" s="13">
        <f>(IF(E57&gt;SUM($C$6,$C$5,Third!J57),SUM($C$5,$C$6,Third!J57),E57))</f>
        <v>0</v>
      </c>
      <c r="I57">
        <f t="shared" si="6"/>
        <v>0</v>
      </c>
      <c r="J57" s="13">
        <f>IF(G57&lt;SUM($C$5:$C$6,Third!J57),((SUM($C$5,$C$6,-G57,(Rate*Third!J57)))*Rate),0)</f>
        <v>0</v>
      </c>
    </row>
    <row r="58" spans="1:10">
      <c r="A58">
        <v>49</v>
      </c>
      <c r="B58" s="13">
        <f t="shared" si="7"/>
        <v>0</v>
      </c>
      <c r="C58" s="13">
        <f t="shared" si="4"/>
        <v>0</v>
      </c>
      <c r="D58" s="13"/>
      <c r="E58" s="13">
        <f t="shared" si="5"/>
        <v>0</v>
      </c>
      <c r="G58" s="13">
        <f>(IF(E58&gt;SUM($C$6,$C$5,Third!J58),SUM($C$5,$C$6,Third!J58),E58))</f>
        <v>0</v>
      </c>
      <c r="I58">
        <f t="shared" si="6"/>
        <v>0</v>
      </c>
      <c r="J58" s="13">
        <f>IF(G58&lt;SUM($C$5:$C$6,Third!J58),((SUM($C$5,$C$6,-G58,(Rate*Third!J58)))*Rate),0)</f>
        <v>0</v>
      </c>
    </row>
    <row r="59" spans="1:10">
      <c r="A59">
        <v>50</v>
      </c>
      <c r="B59" s="13">
        <f t="shared" si="7"/>
        <v>0</v>
      </c>
      <c r="C59" s="13">
        <f t="shared" si="4"/>
        <v>0</v>
      </c>
      <c r="D59" s="13"/>
      <c r="E59" s="13">
        <f t="shared" si="5"/>
        <v>0</v>
      </c>
      <c r="G59" s="13">
        <f>(IF(E59&gt;SUM($C$6,$C$5,Third!J59),SUM($C$5,$C$6,Third!J59),E59))</f>
        <v>0</v>
      </c>
      <c r="I59">
        <f t="shared" si="6"/>
        <v>0</v>
      </c>
      <c r="J59" s="13">
        <f>IF(G59&lt;SUM($C$5:$C$6,Third!J59),((SUM($C$5,$C$6,-G59,(Rate*Third!J59)))*Rate),0)</f>
        <v>0</v>
      </c>
    </row>
    <row r="60" spans="1:10">
      <c r="A60">
        <v>51</v>
      </c>
      <c r="B60" s="13">
        <f t="shared" si="7"/>
        <v>0</v>
      </c>
      <c r="C60" s="13">
        <f t="shared" si="4"/>
        <v>0</v>
      </c>
      <c r="D60" s="13"/>
      <c r="E60" s="13">
        <f t="shared" si="5"/>
        <v>0</v>
      </c>
      <c r="G60" s="13">
        <f>(IF(E60&gt;SUM($C$6,$C$5,Third!J60),SUM($C$5,$C$6,Third!J60),E60))</f>
        <v>0</v>
      </c>
      <c r="I60">
        <f t="shared" si="6"/>
        <v>0</v>
      </c>
      <c r="J60" s="13">
        <f>IF(G60&lt;SUM($C$5:$C$6,Third!J60),((SUM($C$5,$C$6,-G60,(Rate*Third!J60)))*Rate),0)</f>
        <v>0</v>
      </c>
    </row>
    <row r="61" spans="1:10">
      <c r="A61">
        <v>52</v>
      </c>
      <c r="B61" s="13">
        <f t="shared" si="7"/>
        <v>0</v>
      </c>
      <c r="C61" s="13">
        <f t="shared" si="4"/>
        <v>0</v>
      </c>
      <c r="D61" s="13"/>
      <c r="E61" s="13">
        <f t="shared" si="5"/>
        <v>0</v>
      </c>
      <c r="G61" s="13">
        <f>(IF(E61&gt;SUM($C$6,$C$5,Third!J61),SUM($C$5,$C$6,Third!J61),E61))</f>
        <v>0</v>
      </c>
      <c r="I61">
        <f t="shared" si="6"/>
        <v>0</v>
      </c>
      <c r="J61" s="13">
        <f>IF(G61&lt;SUM($C$5:$C$6,Third!J61),((SUM($C$5,$C$6,-G61,(Rate*Third!J61)))*Rate),0)</f>
        <v>0</v>
      </c>
    </row>
    <row r="62" spans="1:10">
      <c r="A62">
        <v>53</v>
      </c>
      <c r="B62" s="13">
        <f t="shared" si="7"/>
        <v>0</v>
      </c>
      <c r="C62" s="13">
        <f t="shared" si="4"/>
        <v>0</v>
      </c>
      <c r="D62" s="13"/>
      <c r="E62" s="13">
        <f t="shared" si="5"/>
        <v>0</v>
      </c>
      <c r="G62" s="13">
        <f>(IF(E62&gt;SUM($C$6,$C$5,Third!J62),SUM($C$5,$C$6,Third!J62),E62))</f>
        <v>0</v>
      </c>
      <c r="I62">
        <f t="shared" si="6"/>
        <v>0</v>
      </c>
      <c r="J62" s="13">
        <f>IF(G62&lt;SUM($C$5:$C$6,Third!J62),((SUM($C$5,$C$6,-G62,(Rate*Third!J62)))*Rate),0)</f>
        <v>0</v>
      </c>
    </row>
    <row r="63" spans="1:10">
      <c r="A63">
        <v>54</v>
      </c>
      <c r="B63" s="13">
        <f t="shared" si="7"/>
        <v>0</v>
      </c>
      <c r="C63" s="13">
        <f t="shared" si="4"/>
        <v>0</v>
      </c>
      <c r="D63" s="13"/>
      <c r="E63" s="13">
        <f t="shared" si="5"/>
        <v>0</v>
      </c>
      <c r="G63" s="13">
        <f>(IF(E63&gt;SUM($C$6,$C$5,Third!J63),SUM($C$5,$C$6,Third!J63),E63))</f>
        <v>0</v>
      </c>
      <c r="I63">
        <f t="shared" si="6"/>
        <v>0</v>
      </c>
      <c r="J63" s="13">
        <f>IF(G63&lt;SUM($C$5:$C$6,Third!J63),((SUM($C$5,$C$6,-G63,(Rate*Third!J63)))*Rate),0)</f>
        <v>0</v>
      </c>
    </row>
    <row r="64" spans="1:10">
      <c r="A64">
        <v>55</v>
      </c>
      <c r="B64" s="13">
        <f t="shared" si="7"/>
        <v>0</v>
      </c>
      <c r="C64" s="13">
        <f t="shared" si="4"/>
        <v>0</v>
      </c>
      <c r="D64" s="13"/>
      <c r="E64" s="13">
        <f t="shared" si="5"/>
        <v>0</v>
      </c>
      <c r="G64" s="13">
        <f>(IF(E64&gt;SUM($C$6,$C$5,Third!J64),SUM($C$5,$C$6,Third!J64),E64))</f>
        <v>0</v>
      </c>
      <c r="I64">
        <f t="shared" si="6"/>
        <v>0</v>
      </c>
      <c r="J64" s="13">
        <f>IF(G64&lt;SUM($C$5:$C$6,Third!J64),((SUM($C$5,$C$6,-G64,(Rate*Third!J64)))*Rate),0)</f>
        <v>0</v>
      </c>
    </row>
    <row r="65" spans="1:10">
      <c r="A65">
        <v>56</v>
      </c>
      <c r="B65" s="13">
        <f t="shared" si="7"/>
        <v>0</v>
      </c>
      <c r="C65" s="13">
        <f t="shared" si="4"/>
        <v>0</v>
      </c>
      <c r="D65" s="13"/>
      <c r="E65" s="13">
        <f t="shared" si="5"/>
        <v>0</v>
      </c>
      <c r="G65" s="13">
        <f>(IF(E65&gt;SUM($C$6,$C$5,Third!J65),SUM($C$5,$C$6,Third!J65),E65))</f>
        <v>0</v>
      </c>
      <c r="I65">
        <f t="shared" si="6"/>
        <v>0</v>
      </c>
      <c r="J65" s="13">
        <f>IF(G65&lt;SUM($C$5:$C$6,Third!J65),((SUM($C$5,$C$6,-G65,(Rate*Third!J65)))*Rate),0)</f>
        <v>0</v>
      </c>
    </row>
    <row r="66" spans="1:10">
      <c r="A66">
        <v>57</v>
      </c>
      <c r="B66" s="13">
        <f t="shared" si="7"/>
        <v>0</v>
      </c>
      <c r="C66" s="13">
        <f t="shared" si="4"/>
        <v>0</v>
      </c>
      <c r="D66" s="13"/>
      <c r="E66" s="13">
        <f t="shared" si="5"/>
        <v>0</v>
      </c>
      <c r="G66" s="13">
        <f>(IF(E66&gt;SUM($C$6,$C$5,Third!J66),SUM($C$5,$C$6,Third!J66),E66))</f>
        <v>0</v>
      </c>
      <c r="I66">
        <f t="shared" si="6"/>
        <v>0</v>
      </c>
      <c r="J66" s="13">
        <f>IF(G66&lt;SUM($C$5:$C$6,Third!J66),((SUM($C$5,$C$6,-G66,(Rate*Third!J66)))*Rate),0)</f>
        <v>0</v>
      </c>
    </row>
    <row r="67" spans="1:10">
      <c r="A67">
        <v>58</v>
      </c>
      <c r="B67" s="13">
        <f t="shared" si="7"/>
        <v>0</v>
      </c>
      <c r="C67" s="13">
        <f t="shared" si="4"/>
        <v>0</v>
      </c>
      <c r="D67" s="13"/>
      <c r="E67" s="13">
        <f t="shared" si="5"/>
        <v>0</v>
      </c>
      <c r="G67" s="13">
        <f>(IF(E67&gt;SUM($C$6,$C$5,Third!J67),SUM($C$5,$C$6,Third!J67),E67))</f>
        <v>0</v>
      </c>
      <c r="I67">
        <f t="shared" si="6"/>
        <v>0</v>
      </c>
      <c r="J67" s="13">
        <f>IF(G67&lt;SUM($C$5:$C$6,Third!J67),((SUM($C$5,$C$6,-G67,(Rate*Third!J67)))*Rate),0)</f>
        <v>0</v>
      </c>
    </row>
    <row r="68" spans="1:10">
      <c r="A68">
        <v>59</v>
      </c>
      <c r="B68" s="13">
        <f t="shared" si="7"/>
        <v>0</v>
      </c>
      <c r="C68" s="13">
        <f t="shared" si="4"/>
        <v>0</v>
      </c>
      <c r="D68" s="13"/>
      <c r="E68" s="13">
        <f t="shared" si="5"/>
        <v>0</v>
      </c>
      <c r="G68" s="13">
        <f>(IF(E68&gt;SUM($C$6,$C$5,Third!J68),SUM($C$5,$C$6,Third!J68),E68))</f>
        <v>0</v>
      </c>
      <c r="I68">
        <f t="shared" si="6"/>
        <v>0</v>
      </c>
      <c r="J68" s="13">
        <f>IF(G68&lt;SUM($C$5:$C$6,Third!J68),((SUM($C$5,$C$6,-G68,(Rate*Third!J68)))*Rate),0)</f>
        <v>0</v>
      </c>
    </row>
    <row r="69" spans="1:10">
      <c r="A69">
        <v>60</v>
      </c>
      <c r="B69" s="13">
        <f t="shared" si="7"/>
        <v>0</v>
      </c>
      <c r="C69" s="13">
        <f t="shared" si="4"/>
        <v>0</v>
      </c>
      <c r="D69" s="13"/>
      <c r="E69" s="13">
        <f t="shared" si="5"/>
        <v>0</v>
      </c>
      <c r="G69" s="13">
        <f>(IF(E69&gt;SUM($C$6,$C$5,Third!J69),SUM($C$5,$C$6,Third!J69),E69))</f>
        <v>0</v>
      </c>
      <c r="I69">
        <f t="shared" si="6"/>
        <v>0</v>
      </c>
      <c r="J69" s="13">
        <f>IF(G69&lt;SUM($C$5:$C$6,Third!J69),((SUM($C$5,$C$6,-G69,(Rate*Third!J69)))*Rate),0)</f>
        <v>0</v>
      </c>
    </row>
    <row r="70" spans="1:10">
      <c r="A70">
        <v>61</v>
      </c>
      <c r="B70" s="13">
        <f t="shared" si="7"/>
        <v>0</v>
      </c>
      <c r="C70" s="13">
        <f t="shared" si="4"/>
        <v>0</v>
      </c>
      <c r="D70" s="13"/>
      <c r="E70" s="13">
        <f t="shared" si="5"/>
        <v>0</v>
      </c>
      <c r="G70" s="13">
        <f>(IF(E70&gt;SUM($C$6,$C$5,Third!J70),SUM($C$5,$C$6,Third!J70),E70))</f>
        <v>0</v>
      </c>
      <c r="I70">
        <f t="shared" si="6"/>
        <v>0</v>
      </c>
      <c r="J70" s="13">
        <f>IF(G70&lt;SUM($C$5:$C$6,Third!J70),((SUM($C$5,$C$6,-G70,(Rate*Third!J70)))*Rate),0)</f>
        <v>0</v>
      </c>
    </row>
    <row r="71" spans="1:10">
      <c r="A71">
        <v>62</v>
      </c>
      <c r="B71" s="13">
        <f t="shared" si="7"/>
        <v>0</v>
      </c>
      <c r="C71" s="13">
        <f t="shared" si="4"/>
        <v>0</v>
      </c>
      <c r="D71" s="13"/>
      <c r="E71" s="13">
        <f t="shared" si="5"/>
        <v>0</v>
      </c>
      <c r="G71" s="13">
        <f>(IF(E71&gt;SUM($C$6,$C$5,Third!J71),SUM($C$5,$C$6,Third!J71),E71))</f>
        <v>0</v>
      </c>
      <c r="I71">
        <f t="shared" si="6"/>
        <v>0</v>
      </c>
      <c r="J71" s="13">
        <f>IF(G71&lt;SUM($C$5:$C$6,Third!J71),((SUM($C$5,$C$6,-G71,(Rate*Third!J71)))*Rate),0)</f>
        <v>0</v>
      </c>
    </row>
    <row r="72" spans="1:10">
      <c r="A72">
        <v>63</v>
      </c>
      <c r="B72" s="13">
        <f t="shared" si="7"/>
        <v>0</v>
      </c>
      <c r="C72" s="13">
        <f t="shared" si="4"/>
        <v>0</v>
      </c>
      <c r="D72" s="13"/>
      <c r="E72" s="13">
        <f t="shared" si="5"/>
        <v>0</v>
      </c>
      <c r="G72" s="13">
        <f>(IF(E72&gt;SUM($C$6,$C$5,Third!J72),SUM($C$5,$C$6,Third!J72),E72))</f>
        <v>0</v>
      </c>
      <c r="I72">
        <f t="shared" si="6"/>
        <v>0</v>
      </c>
      <c r="J72" s="13">
        <f>IF(G72&lt;SUM($C$5:$C$6,Third!J72),((SUM($C$5,$C$6,-G72,(Rate*Third!J72)))*Rate),0)</f>
        <v>0</v>
      </c>
    </row>
    <row r="73" spans="1:10">
      <c r="A73">
        <v>64</v>
      </c>
      <c r="B73" s="13">
        <f t="shared" si="7"/>
        <v>0</v>
      </c>
      <c r="C73" s="13">
        <f t="shared" si="4"/>
        <v>0</v>
      </c>
      <c r="D73" s="13"/>
      <c r="E73" s="13">
        <f t="shared" si="5"/>
        <v>0</v>
      </c>
      <c r="G73" s="13">
        <f>(IF(E73&gt;SUM($C$6,$C$5,Third!J73),SUM($C$5,$C$6,Third!J73),E73))</f>
        <v>0</v>
      </c>
      <c r="I73">
        <f t="shared" si="6"/>
        <v>0</v>
      </c>
      <c r="J73" s="13">
        <f>IF(G73&lt;SUM($C$5:$C$6,Third!J73),((SUM($C$5,$C$6,-G73,(Rate*Third!J73)))*Rate),0)</f>
        <v>0</v>
      </c>
    </row>
    <row r="74" spans="1:10">
      <c r="A74">
        <v>65</v>
      </c>
      <c r="B74" s="13">
        <f t="shared" si="7"/>
        <v>0</v>
      </c>
      <c r="C74" s="13">
        <f t="shared" ref="C74:C105" si="8">(B74*$C$4)/12</f>
        <v>0</v>
      </c>
      <c r="D74" s="13"/>
      <c r="E74" s="13">
        <f t="shared" ref="E74:E109" si="9">SUM(C74,B74)</f>
        <v>0</v>
      </c>
      <c r="G74" s="13">
        <f>(IF(E74&gt;SUM($C$6,$C$5,Third!J74),SUM($C$5,$C$6,Third!J74),E74))</f>
        <v>0</v>
      </c>
      <c r="I74">
        <f t="shared" ref="I74:I109" si="10">IF(E74&gt;0,1,0)</f>
        <v>0</v>
      </c>
      <c r="J74" s="13">
        <f>IF(G74&lt;SUM($C$5:$C$6,Third!J74),((SUM($C$5,$C$6,-G74,(Rate*Third!J74)))*Rate),0)</f>
        <v>0</v>
      </c>
    </row>
    <row r="75" spans="1:10">
      <c r="A75">
        <v>66</v>
      </c>
      <c r="B75" s="13">
        <f t="shared" ref="B75:B109" si="11">IF(SUM(E74,-G74)&lt;0,0,SUM(E74,-G74))</f>
        <v>0</v>
      </c>
      <c r="C75" s="13">
        <f t="shared" si="8"/>
        <v>0</v>
      </c>
      <c r="D75" s="13"/>
      <c r="E75" s="13">
        <f t="shared" si="9"/>
        <v>0</v>
      </c>
      <c r="G75" s="13">
        <f>(IF(E75&gt;SUM($C$6,$C$5,Third!J75),SUM($C$5,$C$6,Third!J75),E75))</f>
        <v>0</v>
      </c>
      <c r="I75">
        <f t="shared" si="10"/>
        <v>0</v>
      </c>
      <c r="J75" s="13">
        <f>IF(G75&lt;SUM($C$5:$C$6,Third!J75),((SUM($C$5,$C$6,-G75,(Rate*Third!J75)))*Rate),0)</f>
        <v>0</v>
      </c>
    </row>
    <row r="76" spans="1:10">
      <c r="A76">
        <v>67</v>
      </c>
      <c r="B76" s="13">
        <f t="shared" si="11"/>
        <v>0</v>
      </c>
      <c r="C76" s="13">
        <f t="shared" si="8"/>
        <v>0</v>
      </c>
      <c r="D76" s="13"/>
      <c r="E76" s="13">
        <f t="shared" si="9"/>
        <v>0</v>
      </c>
      <c r="G76" s="13">
        <f>(IF(E76&gt;SUM($C$6,$C$5,Third!J76),SUM($C$5,$C$6,Third!J76),E76))</f>
        <v>0</v>
      </c>
      <c r="I76">
        <f t="shared" si="10"/>
        <v>0</v>
      </c>
      <c r="J76" s="13">
        <f>IF(G76&lt;SUM($C$5:$C$6,Third!J76),((SUM($C$5,$C$6,-G76,(Rate*Third!J76)))*Rate),0)</f>
        <v>0</v>
      </c>
    </row>
    <row r="77" spans="1:10">
      <c r="A77">
        <v>68</v>
      </c>
      <c r="B77" s="13">
        <f t="shared" si="11"/>
        <v>0</v>
      </c>
      <c r="C77" s="13">
        <f t="shared" si="8"/>
        <v>0</v>
      </c>
      <c r="D77" s="13"/>
      <c r="E77" s="13">
        <f t="shared" si="9"/>
        <v>0</v>
      </c>
      <c r="G77" s="13">
        <f>(IF(E77&gt;SUM($C$6,$C$5,Third!J77),SUM($C$5,$C$6,Third!J77),E77))</f>
        <v>0</v>
      </c>
      <c r="I77">
        <f t="shared" si="10"/>
        <v>0</v>
      </c>
      <c r="J77" s="13">
        <f>IF(G77&lt;SUM($C$5:$C$6,Third!J77),((SUM($C$5,$C$6,-G77,(Rate*Third!J77)))*Rate),0)</f>
        <v>0</v>
      </c>
    </row>
    <row r="78" spans="1:10">
      <c r="A78">
        <v>69</v>
      </c>
      <c r="B78" s="13">
        <f t="shared" si="11"/>
        <v>0</v>
      </c>
      <c r="C78" s="13">
        <f t="shared" si="8"/>
        <v>0</v>
      </c>
      <c r="D78" s="13"/>
      <c r="E78" s="13">
        <f t="shared" si="9"/>
        <v>0</v>
      </c>
      <c r="G78" s="13">
        <f>(IF(E78&gt;SUM($C$6,$C$5,Third!J78),SUM($C$5,$C$6,Third!J78),E78))</f>
        <v>0</v>
      </c>
      <c r="I78">
        <f t="shared" si="10"/>
        <v>0</v>
      </c>
      <c r="J78" s="13">
        <f>IF(G78&lt;SUM($C$5:$C$6,Third!J78),((SUM($C$5,$C$6,-G78,(Rate*Third!J78)))*Rate),0)</f>
        <v>0</v>
      </c>
    </row>
    <row r="79" spans="1:10">
      <c r="A79">
        <v>70</v>
      </c>
      <c r="B79" s="13">
        <f t="shared" si="11"/>
        <v>0</v>
      </c>
      <c r="C79" s="13">
        <f t="shared" si="8"/>
        <v>0</v>
      </c>
      <c r="D79" s="13"/>
      <c r="E79" s="13">
        <f t="shared" si="9"/>
        <v>0</v>
      </c>
      <c r="G79" s="13">
        <f>(IF(E79&gt;SUM($C$6,$C$5,Third!J79),SUM($C$5,$C$6,Third!J79),E79))</f>
        <v>0</v>
      </c>
      <c r="I79">
        <f t="shared" si="10"/>
        <v>0</v>
      </c>
      <c r="J79" s="13">
        <f>IF(G79&lt;SUM($C$5:$C$6,Third!J79),((SUM($C$5,$C$6,-G79,(Rate*Third!J79)))*Rate),0)</f>
        <v>0</v>
      </c>
    </row>
    <row r="80" spans="1:10">
      <c r="A80">
        <v>71</v>
      </c>
      <c r="B80" s="13">
        <f t="shared" si="11"/>
        <v>0</v>
      </c>
      <c r="C80" s="13">
        <f t="shared" si="8"/>
        <v>0</v>
      </c>
      <c r="D80" s="13"/>
      <c r="E80" s="13">
        <f t="shared" si="9"/>
        <v>0</v>
      </c>
      <c r="G80" s="13">
        <f>(IF(E80&gt;SUM($C$6,$C$5,Third!J80),SUM($C$5,$C$6,Third!J80),E80))</f>
        <v>0</v>
      </c>
      <c r="I80">
        <f t="shared" si="10"/>
        <v>0</v>
      </c>
      <c r="J80" s="13">
        <f>IF(G80&lt;SUM($C$5:$C$6,Third!J80),((SUM($C$5,$C$6,-G80,(Rate*Third!J80)))*Rate),0)</f>
        <v>0</v>
      </c>
    </row>
    <row r="81" spans="1:10">
      <c r="A81">
        <v>72</v>
      </c>
      <c r="B81" s="13">
        <f t="shared" si="11"/>
        <v>0</v>
      </c>
      <c r="C81" s="13">
        <f t="shared" si="8"/>
        <v>0</v>
      </c>
      <c r="D81" s="13"/>
      <c r="E81" s="13">
        <f t="shared" si="9"/>
        <v>0</v>
      </c>
      <c r="G81" s="13">
        <f>(IF(E81&gt;SUM($C$6,$C$5,Third!J81),SUM($C$5,$C$6,Third!J81),E81))</f>
        <v>0</v>
      </c>
      <c r="I81">
        <f t="shared" si="10"/>
        <v>0</v>
      </c>
      <c r="J81" s="13">
        <f>IF(G81&lt;SUM($C$5:$C$6,Third!J81),((SUM($C$5,$C$6,-G81,(Rate*Third!J81)))*Rate),0)</f>
        <v>0</v>
      </c>
    </row>
    <row r="82" spans="1:10">
      <c r="A82">
        <v>73</v>
      </c>
      <c r="B82" s="13">
        <f t="shared" si="11"/>
        <v>0</v>
      </c>
      <c r="C82" s="13">
        <f t="shared" si="8"/>
        <v>0</v>
      </c>
      <c r="D82" s="13"/>
      <c r="E82" s="13">
        <f t="shared" si="9"/>
        <v>0</v>
      </c>
      <c r="G82" s="13">
        <f>(IF(E82&gt;SUM($C$6,$C$5,Third!J82),SUM($C$5,$C$6,Third!J82),E82))</f>
        <v>0</v>
      </c>
      <c r="I82">
        <f t="shared" si="10"/>
        <v>0</v>
      </c>
      <c r="J82" s="13">
        <f>IF(G82&lt;SUM($C$5:$C$6,Third!J82),((SUM($C$5,$C$6,-G82,(Rate*Third!J82)))*Rate),0)</f>
        <v>0</v>
      </c>
    </row>
    <row r="83" spans="1:10">
      <c r="A83">
        <v>74</v>
      </c>
      <c r="B83" s="13">
        <f t="shared" si="11"/>
        <v>0</v>
      </c>
      <c r="C83" s="13">
        <f t="shared" si="8"/>
        <v>0</v>
      </c>
      <c r="D83" s="13"/>
      <c r="E83" s="13">
        <f t="shared" si="9"/>
        <v>0</v>
      </c>
      <c r="G83" s="13">
        <f>(IF(E83&gt;SUM($C$6,$C$5,Third!J83),SUM($C$5,$C$6,Third!J83),E83))</f>
        <v>0</v>
      </c>
      <c r="I83">
        <f t="shared" si="10"/>
        <v>0</v>
      </c>
      <c r="J83" s="13">
        <f>IF(G83&lt;SUM($C$5:$C$6,Third!J83),((SUM($C$5,$C$6,-G83,(Rate*Third!J83)))*Rate),0)</f>
        <v>0</v>
      </c>
    </row>
    <row r="84" spans="1:10">
      <c r="A84">
        <v>75</v>
      </c>
      <c r="B84" s="13">
        <f t="shared" si="11"/>
        <v>0</v>
      </c>
      <c r="C84" s="13">
        <f t="shared" si="8"/>
        <v>0</v>
      </c>
      <c r="D84" s="13"/>
      <c r="E84" s="13">
        <f t="shared" si="9"/>
        <v>0</v>
      </c>
      <c r="G84" s="13">
        <f>(IF(E84&gt;SUM($C$6,$C$5,Third!J84),SUM($C$5,$C$6,Third!J84),E84))</f>
        <v>0</v>
      </c>
      <c r="I84">
        <f t="shared" si="10"/>
        <v>0</v>
      </c>
      <c r="J84" s="13">
        <f>IF(G84&lt;SUM($C$5:$C$6,Third!J84),((SUM($C$5,$C$6,-G84,(Rate*Third!J84)))*Rate),0)</f>
        <v>0</v>
      </c>
    </row>
    <row r="85" spans="1:10">
      <c r="A85">
        <v>76</v>
      </c>
      <c r="B85" s="13">
        <f t="shared" si="11"/>
        <v>0</v>
      </c>
      <c r="C85" s="13">
        <f t="shared" si="8"/>
        <v>0</v>
      </c>
      <c r="D85" s="13"/>
      <c r="E85" s="13">
        <f t="shared" si="9"/>
        <v>0</v>
      </c>
      <c r="G85" s="13">
        <f>(IF(E85&gt;SUM($C$6,$C$5,Third!J85),SUM($C$5,$C$6,Third!J85),E85))</f>
        <v>0</v>
      </c>
      <c r="I85">
        <f t="shared" si="10"/>
        <v>0</v>
      </c>
      <c r="J85" s="13">
        <f>IF(G85&lt;SUM($C$5:$C$6,Third!J85),((SUM($C$5,$C$6,-G85,(Rate*Third!J85)))*Rate),0)</f>
        <v>0</v>
      </c>
    </row>
    <row r="86" spans="1:10">
      <c r="A86">
        <v>77</v>
      </c>
      <c r="B86" s="13">
        <f t="shared" si="11"/>
        <v>0</v>
      </c>
      <c r="C86" s="13">
        <f t="shared" si="8"/>
        <v>0</v>
      </c>
      <c r="D86" s="13"/>
      <c r="E86" s="13">
        <f t="shared" si="9"/>
        <v>0</v>
      </c>
      <c r="G86" s="13">
        <f>(IF(E86&gt;SUM($C$6,$C$5,Third!J86),SUM($C$5,$C$6,Third!J86),E86))</f>
        <v>0</v>
      </c>
      <c r="I86">
        <f t="shared" si="10"/>
        <v>0</v>
      </c>
      <c r="J86" s="13">
        <f>IF(G86&lt;SUM($C$5:$C$6,Third!J86),((SUM($C$5,$C$6,-G86,(Rate*Third!J86)))*Rate),0)</f>
        <v>0</v>
      </c>
    </row>
    <row r="87" spans="1:10">
      <c r="A87">
        <v>78</v>
      </c>
      <c r="B87" s="13">
        <f t="shared" si="11"/>
        <v>0</v>
      </c>
      <c r="C87" s="13">
        <f t="shared" si="8"/>
        <v>0</v>
      </c>
      <c r="D87" s="13"/>
      <c r="E87" s="13">
        <f t="shared" si="9"/>
        <v>0</v>
      </c>
      <c r="G87" s="13">
        <f>(IF(E87&gt;SUM($C$6,$C$5,Third!J87),SUM($C$5,$C$6,Third!J87),E87))</f>
        <v>0</v>
      </c>
      <c r="I87">
        <f t="shared" si="10"/>
        <v>0</v>
      </c>
      <c r="J87" s="13">
        <f>IF(G87&lt;SUM($C$5:$C$6,Third!J87),((SUM($C$5,$C$6,-G87,(Rate*Third!J87)))*Rate),0)</f>
        <v>0</v>
      </c>
    </row>
    <row r="88" spans="1:10">
      <c r="A88">
        <v>79</v>
      </c>
      <c r="B88" s="13">
        <f t="shared" si="11"/>
        <v>0</v>
      </c>
      <c r="C88" s="13">
        <f t="shared" si="8"/>
        <v>0</v>
      </c>
      <c r="D88" s="13"/>
      <c r="E88" s="13">
        <f t="shared" si="9"/>
        <v>0</v>
      </c>
      <c r="G88" s="13">
        <f>(IF(E88&gt;SUM($C$6,$C$5,Third!J88),SUM($C$5,$C$6,Third!J88),E88))</f>
        <v>0</v>
      </c>
      <c r="I88">
        <f t="shared" si="10"/>
        <v>0</v>
      </c>
      <c r="J88" s="13">
        <f>IF(G88&lt;SUM($C$5:$C$6,Third!J88),((SUM($C$5,$C$6,-G88,(Rate*Third!J88)))*Rate),0)</f>
        <v>0</v>
      </c>
    </row>
    <row r="89" spans="1:10">
      <c r="A89">
        <v>80</v>
      </c>
      <c r="B89" s="13">
        <f t="shared" si="11"/>
        <v>0</v>
      </c>
      <c r="C89" s="13">
        <f t="shared" si="8"/>
        <v>0</v>
      </c>
      <c r="D89" s="13"/>
      <c r="E89" s="13">
        <f t="shared" si="9"/>
        <v>0</v>
      </c>
      <c r="G89" s="13">
        <f>(IF(E89&gt;SUM($C$6,$C$5,Third!J89),SUM($C$5,$C$6,Third!J89),E89))</f>
        <v>0</v>
      </c>
      <c r="I89">
        <f t="shared" si="10"/>
        <v>0</v>
      </c>
      <c r="J89" s="13">
        <f>IF(G89&lt;SUM($C$5:$C$6,Third!J89),((SUM($C$5,$C$6,-G89,(Rate*Third!J89)))*Rate),0)</f>
        <v>0</v>
      </c>
    </row>
    <row r="90" spans="1:10">
      <c r="A90">
        <v>81</v>
      </c>
      <c r="B90" s="13">
        <f t="shared" si="11"/>
        <v>0</v>
      </c>
      <c r="C90" s="13">
        <f t="shared" si="8"/>
        <v>0</v>
      </c>
      <c r="D90" s="13"/>
      <c r="E90" s="13">
        <f t="shared" si="9"/>
        <v>0</v>
      </c>
      <c r="G90" s="13">
        <f>(IF(E90&gt;SUM($C$6,$C$5,Third!J90),SUM($C$5,$C$6,Third!J90),E90))</f>
        <v>0</v>
      </c>
      <c r="I90">
        <f t="shared" si="10"/>
        <v>0</v>
      </c>
      <c r="J90" s="13">
        <f>IF(G90&lt;SUM($C$5:$C$6,Third!J90),((SUM($C$5,$C$6,-G90,(Rate*Third!J90)))*Rate),0)</f>
        <v>0</v>
      </c>
    </row>
    <row r="91" spans="1:10">
      <c r="A91">
        <v>82</v>
      </c>
      <c r="B91" s="13">
        <f t="shared" si="11"/>
        <v>0</v>
      </c>
      <c r="C91" s="13">
        <f t="shared" si="8"/>
        <v>0</v>
      </c>
      <c r="D91" s="13"/>
      <c r="E91" s="13">
        <f t="shared" si="9"/>
        <v>0</v>
      </c>
      <c r="G91" s="13">
        <f>(IF(E91&gt;SUM($C$6,$C$5,Third!J91),SUM($C$5,$C$6,Third!J91),E91))</f>
        <v>0</v>
      </c>
      <c r="I91">
        <f t="shared" si="10"/>
        <v>0</v>
      </c>
      <c r="J91" s="13">
        <f>IF(G91&lt;SUM($C$5:$C$6,Third!J91),((SUM($C$5,$C$6,-G91,(Rate*Third!J91)))*Rate),0)</f>
        <v>0</v>
      </c>
    </row>
    <row r="92" spans="1:10">
      <c r="A92">
        <v>83</v>
      </c>
      <c r="B92" s="13">
        <f t="shared" si="11"/>
        <v>0</v>
      </c>
      <c r="C92" s="13">
        <f t="shared" si="8"/>
        <v>0</v>
      </c>
      <c r="D92" s="13"/>
      <c r="E92" s="13">
        <f t="shared" si="9"/>
        <v>0</v>
      </c>
      <c r="G92" s="13">
        <f>(IF(E92&gt;SUM($C$6,$C$5,Third!J92),SUM($C$5,$C$6,Third!J92),E92))</f>
        <v>0</v>
      </c>
      <c r="I92">
        <f t="shared" si="10"/>
        <v>0</v>
      </c>
      <c r="J92" s="13">
        <f>IF(G92&lt;SUM($C$5:$C$6,Third!J92),((SUM($C$5,$C$6,-G92,(Rate*Third!J92)))*Rate),0)</f>
        <v>0</v>
      </c>
    </row>
    <row r="93" spans="1:10">
      <c r="A93">
        <v>84</v>
      </c>
      <c r="B93" s="13">
        <f t="shared" si="11"/>
        <v>0</v>
      </c>
      <c r="C93" s="13">
        <f t="shared" si="8"/>
        <v>0</v>
      </c>
      <c r="D93" s="13"/>
      <c r="E93" s="13">
        <f t="shared" si="9"/>
        <v>0</v>
      </c>
      <c r="G93" s="13">
        <f>(IF(E93&gt;SUM($C$6,$C$5,Third!J93),SUM($C$5,$C$6,Third!J93),E93))</f>
        <v>0</v>
      </c>
      <c r="I93">
        <f t="shared" si="10"/>
        <v>0</v>
      </c>
      <c r="J93" s="13">
        <f>IF(G93&lt;SUM($C$5:$C$6,Third!J93),((SUM($C$5,$C$6,-G93,(Rate*Third!J93)))*Rate),0)</f>
        <v>0</v>
      </c>
    </row>
    <row r="94" spans="1:10">
      <c r="A94">
        <v>85</v>
      </c>
      <c r="B94" s="13">
        <f t="shared" si="11"/>
        <v>0</v>
      </c>
      <c r="C94" s="13">
        <f t="shared" si="8"/>
        <v>0</v>
      </c>
      <c r="D94" s="13"/>
      <c r="E94" s="13">
        <f t="shared" si="9"/>
        <v>0</v>
      </c>
      <c r="G94" s="13">
        <f>(IF(E94&gt;SUM($C$6,$C$5,Third!J94),SUM($C$5,$C$6,Third!J94),E94))</f>
        <v>0</v>
      </c>
      <c r="I94">
        <f t="shared" si="10"/>
        <v>0</v>
      </c>
      <c r="J94" s="13">
        <f>IF(G94&lt;SUM($C$5:$C$6,Third!J94),((SUM($C$5,$C$6,-G94,(Rate*Third!J94)))*Rate),0)</f>
        <v>0</v>
      </c>
    </row>
    <row r="95" spans="1:10">
      <c r="A95">
        <v>86</v>
      </c>
      <c r="B95" s="13">
        <f t="shared" si="11"/>
        <v>0</v>
      </c>
      <c r="C95" s="13">
        <f t="shared" si="8"/>
        <v>0</v>
      </c>
      <c r="D95" s="13"/>
      <c r="E95" s="13">
        <f t="shared" si="9"/>
        <v>0</v>
      </c>
      <c r="G95" s="13">
        <f>(IF(E95&gt;SUM($C$6,$C$5,Third!J95),SUM($C$5,$C$6,Third!J95),E95))</f>
        <v>0</v>
      </c>
      <c r="I95">
        <f t="shared" si="10"/>
        <v>0</v>
      </c>
      <c r="J95" s="13">
        <f>IF(G95&lt;SUM($C$5:$C$6,Third!J95),((SUM($C$5,$C$6,-G95,(Rate*Third!J95)))*Rate),0)</f>
        <v>0</v>
      </c>
    </row>
    <row r="96" spans="1:10">
      <c r="A96">
        <v>87</v>
      </c>
      <c r="B96" s="13">
        <f t="shared" si="11"/>
        <v>0</v>
      </c>
      <c r="C96" s="13">
        <f t="shared" si="8"/>
        <v>0</v>
      </c>
      <c r="D96" s="13"/>
      <c r="E96" s="13">
        <f t="shared" si="9"/>
        <v>0</v>
      </c>
      <c r="G96" s="13">
        <f>(IF(E96&gt;SUM($C$6,$C$5,Third!J96),SUM($C$5,$C$6,Third!J96),E96))</f>
        <v>0</v>
      </c>
      <c r="I96">
        <f t="shared" si="10"/>
        <v>0</v>
      </c>
      <c r="J96" s="13">
        <f>IF(G96&lt;SUM($C$5:$C$6,Third!J96),((SUM($C$5,$C$6,-G96,(Rate*Third!J96)))*Rate),0)</f>
        <v>0</v>
      </c>
    </row>
    <row r="97" spans="1:10">
      <c r="A97">
        <v>88</v>
      </c>
      <c r="B97" s="13">
        <f t="shared" si="11"/>
        <v>0</v>
      </c>
      <c r="C97" s="13">
        <f t="shared" si="8"/>
        <v>0</v>
      </c>
      <c r="D97" s="13"/>
      <c r="E97" s="13">
        <f t="shared" si="9"/>
        <v>0</v>
      </c>
      <c r="G97" s="13">
        <f>(IF(E97&gt;SUM($C$6,$C$5,Third!J97),SUM($C$5,$C$6,Third!J97),E97))</f>
        <v>0</v>
      </c>
      <c r="I97">
        <f t="shared" si="10"/>
        <v>0</v>
      </c>
      <c r="J97" s="13">
        <f>IF(G97&lt;SUM($C$5:$C$6,Third!J97),((SUM($C$5,$C$6,-G97,(Rate*Third!J97)))*Rate),0)</f>
        <v>0</v>
      </c>
    </row>
    <row r="98" spans="1:10">
      <c r="A98">
        <v>89</v>
      </c>
      <c r="B98" s="13">
        <f t="shared" si="11"/>
        <v>0</v>
      </c>
      <c r="C98" s="13">
        <f t="shared" si="8"/>
        <v>0</v>
      </c>
      <c r="D98" s="13"/>
      <c r="E98" s="13">
        <f t="shared" si="9"/>
        <v>0</v>
      </c>
      <c r="G98" s="13">
        <f>(IF(E98&gt;SUM($C$6,$C$5,Third!J98),SUM($C$5,$C$6,Third!J98),E98))</f>
        <v>0</v>
      </c>
      <c r="I98">
        <f t="shared" si="10"/>
        <v>0</v>
      </c>
      <c r="J98" s="13">
        <f>IF(G98&lt;SUM($C$5:$C$6,Third!J98),((SUM($C$5,$C$6,-G98,(Rate*Third!J98)))*Rate),0)</f>
        <v>0</v>
      </c>
    </row>
    <row r="99" spans="1:10">
      <c r="A99">
        <v>90</v>
      </c>
      <c r="B99" s="13">
        <f t="shared" si="11"/>
        <v>0</v>
      </c>
      <c r="C99" s="13">
        <f t="shared" si="8"/>
        <v>0</v>
      </c>
      <c r="D99" s="13"/>
      <c r="E99" s="13">
        <f t="shared" si="9"/>
        <v>0</v>
      </c>
      <c r="G99" s="13">
        <f>(IF(E99&gt;SUM($C$6,$C$5,Third!J99),SUM($C$5,$C$6,Third!J99),E99))</f>
        <v>0</v>
      </c>
      <c r="I99">
        <f t="shared" si="10"/>
        <v>0</v>
      </c>
      <c r="J99" s="13">
        <f>IF(G99&lt;SUM($C$5:$C$6,Third!J99),((SUM($C$5,$C$6,-G99,(Rate*Third!J99)))*Rate),0)</f>
        <v>0</v>
      </c>
    </row>
    <row r="100" spans="1:10">
      <c r="A100">
        <v>91</v>
      </c>
      <c r="B100" s="13">
        <f t="shared" si="11"/>
        <v>0</v>
      </c>
      <c r="C100" s="13">
        <f t="shared" si="8"/>
        <v>0</v>
      </c>
      <c r="D100" s="13"/>
      <c r="E100" s="13">
        <f t="shared" si="9"/>
        <v>0</v>
      </c>
      <c r="G100" s="13">
        <f>(IF(E100&gt;SUM($C$6,$C$5,Third!J100),SUM($C$5,$C$6,Third!J100),E100))</f>
        <v>0</v>
      </c>
      <c r="I100">
        <f t="shared" si="10"/>
        <v>0</v>
      </c>
      <c r="J100" s="13">
        <f>IF(G100&lt;SUM($C$5:$C$6,Third!J100),((SUM($C$5,$C$6,-G100,(Rate*Third!J100)))*Rate),0)</f>
        <v>0</v>
      </c>
    </row>
    <row r="101" spans="1:10">
      <c r="A101">
        <v>92</v>
      </c>
      <c r="B101" s="13">
        <f t="shared" si="11"/>
        <v>0</v>
      </c>
      <c r="C101" s="13">
        <f t="shared" si="8"/>
        <v>0</v>
      </c>
      <c r="D101" s="13"/>
      <c r="E101" s="13">
        <f t="shared" si="9"/>
        <v>0</v>
      </c>
      <c r="G101" s="13">
        <f>(IF(E101&gt;SUM($C$6,$C$5,Third!J101),SUM($C$5,$C$6,Third!J101),E101))</f>
        <v>0</v>
      </c>
      <c r="I101">
        <f t="shared" si="10"/>
        <v>0</v>
      </c>
      <c r="J101" s="13">
        <f>IF(G101&lt;SUM($C$5:$C$6,Third!J101),((SUM($C$5,$C$6,-G101,(Rate*Third!J101)))*Rate),0)</f>
        <v>0</v>
      </c>
    </row>
    <row r="102" spans="1:10">
      <c r="A102">
        <v>93</v>
      </c>
      <c r="B102" s="13">
        <f t="shared" si="11"/>
        <v>0</v>
      </c>
      <c r="C102" s="13">
        <f t="shared" si="8"/>
        <v>0</v>
      </c>
      <c r="D102" s="13"/>
      <c r="E102" s="13">
        <f t="shared" si="9"/>
        <v>0</v>
      </c>
      <c r="G102" s="13">
        <f>(IF(E102&gt;SUM($C$6,$C$5,Third!J102),SUM($C$5,$C$6,Third!J102),E102))</f>
        <v>0</v>
      </c>
      <c r="I102">
        <f t="shared" si="10"/>
        <v>0</v>
      </c>
      <c r="J102" s="13">
        <f>IF(G102&lt;SUM($C$5:$C$6,Third!J102),((SUM($C$5,$C$6,-G102,(Rate*Third!J102)))*Rate),0)</f>
        <v>0</v>
      </c>
    </row>
    <row r="103" spans="1:10">
      <c r="A103">
        <v>94</v>
      </c>
      <c r="B103" s="13">
        <f t="shared" si="11"/>
        <v>0</v>
      </c>
      <c r="C103" s="13">
        <f t="shared" si="8"/>
        <v>0</v>
      </c>
      <c r="D103" s="13"/>
      <c r="E103" s="13">
        <f t="shared" si="9"/>
        <v>0</v>
      </c>
      <c r="G103" s="13">
        <f>(IF(E103&gt;SUM($C$6,$C$5,Third!J103),SUM($C$5,$C$6,Third!J103),E103))</f>
        <v>0</v>
      </c>
      <c r="I103">
        <f t="shared" si="10"/>
        <v>0</v>
      </c>
      <c r="J103" s="13">
        <f>IF(G103&lt;SUM($C$5:$C$6,Third!J103),((SUM($C$5,$C$6,-G103,(Rate*Third!J103)))*Rate),0)</f>
        <v>0</v>
      </c>
    </row>
    <row r="104" spans="1:10">
      <c r="A104">
        <v>95</v>
      </c>
      <c r="B104" s="13">
        <f t="shared" si="11"/>
        <v>0</v>
      </c>
      <c r="C104" s="13">
        <f t="shared" si="8"/>
        <v>0</v>
      </c>
      <c r="D104" s="13"/>
      <c r="E104" s="13">
        <f t="shared" si="9"/>
        <v>0</v>
      </c>
      <c r="G104" s="13">
        <f>(IF(E104&gt;SUM($C$6,$C$5,Third!J104),SUM($C$5,$C$6,Third!J104),E104))</f>
        <v>0</v>
      </c>
      <c r="I104">
        <f t="shared" si="10"/>
        <v>0</v>
      </c>
      <c r="J104" s="13">
        <f>IF(G104&lt;SUM($C$5:$C$6,Third!J104),((SUM($C$5,$C$6,-G104,(Rate*Third!J104)))*Rate),0)</f>
        <v>0</v>
      </c>
    </row>
    <row r="105" spans="1:10">
      <c r="A105">
        <v>96</v>
      </c>
      <c r="B105" s="13">
        <f t="shared" si="11"/>
        <v>0</v>
      </c>
      <c r="C105" s="13">
        <f t="shared" si="8"/>
        <v>0</v>
      </c>
      <c r="D105" s="13"/>
      <c r="E105" s="13">
        <f t="shared" si="9"/>
        <v>0</v>
      </c>
      <c r="G105" s="13">
        <f>(IF(E105&gt;SUM($C$6,$C$5,Third!J105),SUM($C$5,$C$6,Third!J105),E105))</f>
        <v>0</v>
      </c>
      <c r="I105">
        <f t="shared" si="10"/>
        <v>0</v>
      </c>
      <c r="J105" s="13">
        <f>IF(G105&lt;SUM($C$5:$C$6,Third!J105),((SUM($C$5,$C$6,-G105,(Rate*Third!J105)))*Rate),0)</f>
        <v>0</v>
      </c>
    </row>
    <row r="106" spans="1:10">
      <c r="A106">
        <v>97</v>
      </c>
      <c r="B106" s="13">
        <f t="shared" si="11"/>
        <v>0</v>
      </c>
      <c r="C106" s="13">
        <f>(B106*$C$4)/12</f>
        <v>0</v>
      </c>
      <c r="D106" s="13"/>
      <c r="E106" s="13">
        <f t="shared" si="9"/>
        <v>0</v>
      </c>
      <c r="G106" s="13">
        <f>(IF(E106&gt;SUM($C$6,$C$5,Third!J106),SUM($C$5,$C$6,Third!J106),E106))</f>
        <v>0</v>
      </c>
      <c r="I106">
        <f t="shared" si="10"/>
        <v>0</v>
      </c>
      <c r="J106" s="13">
        <f>IF(G106&lt;SUM($C$5:$C$6,Third!J106),((SUM($C$5,$C$6,-G106,(Rate*Third!J106)))*Rate),0)</f>
        <v>0</v>
      </c>
    </row>
    <row r="107" spans="1:10">
      <c r="A107">
        <v>98</v>
      </c>
      <c r="B107" s="13">
        <f t="shared" si="11"/>
        <v>0</v>
      </c>
      <c r="C107" s="13">
        <f>(B107*$C$4)/12</f>
        <v>0</v>
      </c>
      <c r="D107" s="13"/>
      <c r="E107" s="13">
        <f t="shared" si="9"/>
        <v>0</v>
      </c>
      <c r="G107" s="13">
        <f>(IF(E107&gt;SUM($C$6,$C$5,Third!J107),SUM($C$5,$C$6,Third!J107),E107))</f>
        <v>0</v>
      </c>
      <c r="I107">
        <f t="shared" si="10"/>
        <v>0</v>
      </c>
      <c r="J107" s="13">
        <f>IF(G107&lt;SUM($C$5:$C$6,Third!J107),((SUM($C$5,$C$6,-G107,(Rate*Third!J107)))*Rate),0)</f>
        <v>0</v>
      </c>
    </row>
    <row r="108" spans="1:10">
      <c r="A108">
        <v>99</v>
      </c>
      <c r="B108" s="13">
        <f t="shared" si="11"/>
        <v>0</v>
      </c>
      <c r="C108" s="13">
        <f>(B108*$C$4)/12</f>
        <v>0</v>
      </c>
      <c r="D108" s="13"/>
      <c r="E108" s="13">
        <f t="shared" si="9"/>
        <v>0</v>
      </c>
      <c r="G108" s="13">
        <f>(IF(E108&gt;SUM($C$6,$C$5,Third!J108),SUM($C$5,$C$6,Third!J108),E108))</f>
        <v>0</v>
      </c>
      <c r="I108">
        <f t="shared" si="10"/>
        <v>0</v>
      </c>
      <c r="J108" s="13">
        <f>IF(G108&lt;SUM($C$5:$C$6,Third!J108),((SUM($C$5,$C$6,-G108,(Rate*Third!J108)))*Rate),0)</f>
        <v>0</v>
      </c>
    </row>
    <row r="109" spans="1:10">
      <c r="A109">
        <v>100</v>
      </c>
      <c r="B109" s="13">
        <f t="shared" si="11"/>
        <v>0</v>
      </c>
      <c r="C109" s="13">
        <f>(B109*$C$4)/12</f>
        <v>0</v>
      </c>
      <c r="D109" s="13"/>
      <c r="E109" s="13">
        <f t="shared" si="9"/>
        <v>0</v>
      </c>
      <c r="G109" s="13">
        <f>(IF(E109&gt;SUM($C$6,$C$5,Third!J109),SUM($C$5,$C$6,Third!J109),E109))</f>
        <v>0</v>
      </c>
      <c r="I109">
        <f t="shared" si="10"/>
        <v>0</v>
      </c>
      <c r="J109" s="13">
        <f>IF(G109&lt;SUM($C$5:$C$6,Third!J109),((SUM($C$5,$C$6,-G109,(Rate*Third!J109)))*Rate),0)</f>
        <v>0</v>
      </c>
    </row>
    <row r="110" spans="1:10">
      <c r="A110">
        <v>101</v>
      </c>
      <c r="B110" s="13">
        <f t="shared" ref="B110:B173" si="12">IF(SUM(E109,-G109)&lt;0,0,SUM(E109,-G109))</f>
        <v>0</v>
      </c>
      <c r="C110" s="13">
        <f t="shared" ref="C110:C173" si="13">(B110*$C$4)/12</f>
        <v>0</v>
      </c>
      <c r="D110" s="13"/>
      <c r="E110" s="13">
        <f t="shared" ref="E110:E173" si="14">SUM(C110,B110)</f>
        <v>0</v>
      </c>
      <c r="G110" s="13">
        <f>(IF(E110&gt;SUM($C$6,$C$5,Third!J110),SUM($C$5,$C$6,Third!J110),E110))</f>
        <v>0</v>
      </c>
      <c r="I110">
        <f t="shared" ref="I110:I173" si="15">IF(E110&gt;0,1,0)</f>
        <v>0</v>
      </c>
      <c r="J110" s="13">
        <f>IF(G110&lt;SUM($C$5:$C$6,Third!J110),((SUM($C$5,$C$6,-G110,(Rate*Third!J110)))*Rate),0)</f>
        <v>0</v>
      </c>
    </row>
    <row r="111" spans="1:10">
      <c r="A111">
        <v>102</v>
      </c>
      <c r="B111" s="13">
        <f t="shared" si="12"/>
        <v>0</v>
      </c>
      <c r="C111" s="13">
        <f t="shared" si="13"/>
        <v>0</v>
      </c>
      <c r="D111" s="13"/>
      <c r="E111" s="13">
        <f t="shared" si="14"/>
        <v>0</v>
      </c>
      <c r="G111" s="13">
        <f>(IF(E111&gt;SUM($C$6,$C$5,Third!J111),SUM($C$5,$C$6,Third!J111),E111))</f>
        <v>0</v>
      </c>
      <c r="I111">
        <f t="shared" si="15"/>
        <v>0</v>
      </c>
      <c r="J111" s="13">
        <f>IF(G111&lt;SUM($C$5:$C$6,Third!J111),((SUM($C$5,$C$6,-G111,(Rate*Third!J111)))*Rate),0)</f>
        <v>0</v>
      </c>
    </row>
    <row r="112" spans="1:10">
      <c r="A112">
        <v>103</v>
      </c>
      <c r="B112" s="13">
        <f t="shared" si="12"/>
        <v>0</v>
      </c>
      <c r="C112" s="13">
        <f t="shared" si="13"/>
        <v>0</v>
      </c>
      <c r="D112" s="13"/>
      <c r="E112" s="13">
        <f t="shared" si="14"/>
        <v>0</v>
      </c>
      <c r="G112" s="13">
        <f>(IF(E112&gt;SUM($C$6,$C$5,Third!J112),SUM($C$5,$C$6,Third!J112),E112))</f>
        <v>0</v>
      </c>
      <c r="I112">
        <f t="shared" si="15"/>
        <v>0</v>
      </c>
      <c r="J112" s="13">
        <f>IF(G112&lt;SUM($C$5:$C$6,Third!J112),((SUM($C$5,$C$6,-G112,(Rate*Third!J112)))*Rate),0)</f>
        <v>0</v>
      </c>
    </row>
    <row r="113" spans="1:10">
      <c r="A113">
        <v>104</v>
      </c>
      <c r="B113" s="13">
        <f t="shared" si="12"/>
        <v>0</v>
      </c>
      <c r="C113" s="13">
        <f t="shared" si="13"/>
        <v>0</v>
      </c>
      <c r="D113" s="13"/>
      <c r="E113" s="13">
        <f t="shared" si="14"/>
        <v>0</v>
      </c>
      <c r="G113" s="13">
        <f>(IF(E113&gt;SUM($C$6,$C$5,Third!J113),SUM($C$5,$C$6,Third!J113),E113))</f>
        <v>0</v>
      </c>
      <c r="I113">
        <f t="shared" si="15"/>
        <v>0</v>
      </c>
      <c r="J113" s="13">
        <f>IF(G113&lt;SUM($C$5:$C$6,Third!J113),((SUM($C$5,$C$6,-G113,(Rate*Third!J113)))*Rate),0)</f>
        <v>0</v>
      </c>
    </row>
    <row r="114" spans="1:10">
      <c r="A114">
        <v>105</v>
      </c>
      <c r="B114" s="13">
        <f t="shared" si="12"/>
        <v>0</v>
      </c>
      <c r="C114" s="13">
        <f t="shared" si="13"/>
        <v>0</v>
      </c>
      <c r="D114" s="13"/>
      <c r="E114" s="13">
        <f t="shared" si="14"/>
        <v>0</v>
      </c>
      <c r="G114" s="13">
        <f>(IF(E114&gt;SUM($C$6,$C$5,Third!J114),SUM($C$5,$C$6,Third!J114),E114))</f>
        <v>0</v>
      </c>
      <c r="I114">
        <f t="shared" si="15"/>
        <v>0</v>
      </c>
      <c r="J114" s="13">
        <f>IF(G114&lt;SUM($C$5:$C$6,Third!J114),((SUM($C$5,$C$6,-G114,(Rate*Third!J114)))*Rate),0)</f>
        <v>0</v>
      </c>
    </row>
    <row r="115" spans="1:10">
      <c r="A115">
        <v>106</v>
      </c>
      <c r="B115" s="13">
        <f t="shared" si="12"/>
        <v>0</v>
      </c>
      <c r="C115" s="13">
        <f t="shared" si="13"/>
        <v>0</v>
      </c>
      <c r="D115" s="13"/>
      <c r="E115" s="13">
        <f t="shared" si="14"/>
        <v>0</v>
      </c>
      <c r="G115" s="13">
        <f>(IF(E115&gt;SUM($C$6,$C$5,Third!J115),SUM($C$5,$C$6,Third!J115),E115))</f>
        <v>0</v>
      </c>
      <c r="I115">
        <f t="shared" si="15"/>
        <v>0</v>
      </c>
      <c r="J115" s="13">
        <f>IF(G115&lt;SUM($C$5:$C$6,Third!J115),((SUM($C$5,$C$6,-G115,(Rate*Third!J115)))*Rate),0)</f>
        <v>0</v>
      </c>
    </row>
    <row r="116" spans="1:10">
      <c r="A116">
        <v>107</v>
      </c>
      <c r="B116" s="13">
        <f t="shared" si="12"/>
        <v>0</v>
      </c>
      <c r="C116" s="13">
        <f t="shared" si="13"/>
        <v>0</v>
      </c>
      <c r="D116" s="13"/>
      <c r="E116" s="13">
        <f t="shared" si="14"/>
        <v>0</v>
      </c>
      <c r="G116" s="13">
        <f>(IF(E116&gt;SUM($C$6,$C$5,Third!J116),SUM($C$5,$C$6,Third!J116),E116))</f>
        <v>0</v>
      </c>
      <c r="I116">
        <f t="shared" si="15"/>
        <v>0</v>
      </c>
      <c r="J116" s="13">
        <f>IF(G116&lt;SUM($C$5:$C$6,Third!J116),((SUM($C$5,$C$6,-G116,(Rate*Third!J116)))*Rate),0)</f>
        <v>0</v>
      </c>
    </row>
    <row r="117" spans="1:10">
      <c r="A117">
        <v>108</v>
      </c>
      <c r="B117" s="13">
        <f t="shared" si="12"/>
        <v>0</v>
      </c>
      <c r="C117" s="13">
        <f t="shared" si="13"/>
        <v>0</v>
      </c>
      <c r="D117" s="13"/>
      <c r="E117" s="13">
        <f t="shared" si="14"/>
        <v>0</v>
      </c>
      <c r="G117" s="13">
        <f>(IF(E117&gt;SUM($C$6,$C$5,Third!J117),SUM($C$5,$C$6,Third!J117),E117))</f>
        <v>0</v>
      </c>
      <c r="I117">
        <f t="shared" si="15"/>
        <v>0</v>
      </c>
      <c r="J117" s="13">
        <f>IF(G117&lt;SUM($C$5:$C$6,Third!J117),((SUM($C$5,$C$6,-G117,(Rate*Third!J117)))*Rate),0)</f>
        <v>0</v>
      </c>
    </row>
    <row r="118" spans="1:10">
      <c r="A118">
        <v>109</v>
      </c>
      <c r="B118" s="13">
        <f t="shared" si="12"/>
        <v>0</v>
      </c>
      <c r="C118" s="13">
        <f t="shared" si="13"/>
        <v>0</v>
      </c>
      <c r="D118" s="13"/>
      <c r="E118" s="13">
        <f t="shared" si="14"/>
        <v>0</v>
      </c>
      <c r="G118" s="13">
        <f>(IF(E118&gt;SUM($C$6,$C$5,Third!J118),SUM($C$5,$C$6,Third!J118),E118))</f>
        <v>0</v>
      </c>
      <c r="I118">
        <f t="shared" si="15"/>
        <v>0</v>
      </c>
      <c r="J118" s="13">
        <f>IF(G118&lt;SUM($C$5:$C$6,Third!J118),((SUM($C$5,$C$6,-G118,(Rate*Third!J118)))*Rate),0)</f>
        <v>0</v>
      </c>
    </row>
    <row r="119" spans="1:10">
      <c r="A119">
        <v>110</v>
      </c>
      <c r="B119" s="13">
        <f t="shared" si="12"/>
        <v>0</v>
      </c>
      <c r="C119" s="13">
        <f t="shared" si="13"/>
        <v>0</v>
      </c>
      <c r="D119" s="13"/>
      <c r="E119" s="13">
        <f t="shared" si="14"/>
        <v>0</v>
      </c>
      <c r="G119" s="13">
        <f>(IF(E119&gt;SUM($C$6,$C$5,Third!J119),SUM($C$5,$C$6,Third!J119),E119))</f>
        <v>0</v>
      </c>
      <c r="I119">
        <f t="shared" si="15"/>
        <v>0</v>
      </c>
      <c r="J119" s="13">
        <f>IF(G119&lt;SUM($C$5:$C$6,Third!J119),((SUM($C$5,$C$6,-G119,(Rate*Third!J119)))*Rate),0)</f>
        <v>0</v>
      </c>
    </row>
    <row r="120" spans="1:10">
      <c r="A120">
        <v>111</v>
      </c>
      <c r="B120" s="13">
        <f t="shared" si="12"/>
        <v>0</v>
      </c>
      <c r="C120" s="13">
        <f t="shared" si="13"/>
        <v>0</v>
      </c>
      <c r="D120" s="13"/>
      <c r="E120" s="13">
        <f t="shared" si="14"/>
        <v>0</v>
      </c>
      <c r="G120" s="13">
        <f>(IF(E120&gt;SUM($C$6,$C$5,Third!J120),SUM($C$5,$C$6,Third!J120),E120))</f>
        <v>0</v>
      </c>
      <c r="I120">
        <f t="shared" si="15"/>
        <v>0</v>
      </c>
      <c r="J120" s="13">
        <f>IF(G120&lt;SUM($C$5:$C$6,Third!J120),((SUM($C$5,$C$6,-G120,(Rate*Third!J120)))*Rate),0)</f>
        <v>0</v>
      </c>
    </row>
    <row r="121" spans="1:10">
      <c r="A121">
        <v>112</v>
      </c>
      <c r="B121" s="13">
        <f t="shared" si="12"/>
        <v>0</v>
      </c>
      <c r="C121" s="13">
        <f t="shared" si="13"/>
        <v>0</v>
      </c>
      <c r="D121" s="13"/>
      <c r="E121" s="13">
        <f t="shared" si="14"/>
        <v>0</v>
      </c>
      <c r="G121" s="13">
        <f>(IF(E121&gt;SUM($C$6,$C$5,Third!J121),SUM($C$5,$C$6,Third!J121),E121))</f>
        <v>0</v>
      </c>
      <c r="I121">
        <f t="shared" si="15"/>
        <v>0</v>
      </c>
      <c r="J121" s="13">
        <f>IF(G121&lt;SUM($C$5:$C$6,Third!J121),((SUM($C$5,$C$6,-G121,(Rate*Third!J121)))*Rate),0)</f>
        <v>0</v>
      </c>
    </row>
    <row r="122" spans="1:10">
      <c r="A122">
        <v>113</v>
      </c>
      <c r="B122" s="13">
        <f t="shared" si="12"/>
        <v>0</v>
      </c>
      <c r="C122" s="13">
        <f t="shared" si="13"/>
        <v>0</v>
      </c>
      <c r="D122" s="13"/>
      <c r="E122" s="13">
        <f t="shared" si="14"/>
        <v>0</v>
      </c>
      <c r="G122" s="13">
        <f>(IF(E122&gt;SUM($C$6,$C$5,Third!J122),SUM($C$5,$C$6,Third!J122),E122))</f>
        <v>0</v>
      </c>
      <c r="I122">
        <f t="shared" si="15"/>
        <v>0</v>
      </c>
      <c r="J122" s="13">
        <f>IF(G122&lt;SUM($C$5:$C$6,Third!J122),((SUM($C$5,$C$6,-G122,(Rate*Third!J122)))*Rate),0)</f>
        <v>0</v>
      </c>
    </row>
    <row r="123" spans="1:10">
      <c r="A123">
        <v>114</v>
      </c>
      <c r="B123" s="13">
        <f t="shared" si="12"/>
        <v>0</v>
      </c>
      <c r="C123" s="13">
        <f t="shared" si="13"/>
        <v>0</v>
      </c>
      <c r="D123" s="13"/>
      <c r="E123" s="13">
        <f t="shared" si="14"/>
        <v>0</v>
      </c>
      <c r="G123" s="13">
        <f>(IF(E123&gt;SUM($C$6,$C$5,Third!J123),SUM($C$5,$C$6,Third!J123),E123))</f>
        <v>0</v>
      </c>
      <c r="I123">
        <f t="shared" si="15"/>
        <v>0</v>
      </c>
      <c r="J123" s="13">
        <f>IF(G123&lt;SUM($C$5:$C$6,Third!J123),((SUM($C$5,$C$6,-G123,(Rate*Third!J123)))*Rate),0)</f>
        <v>0</v>
      </c>
    </row>
    <row r="124" spans="1:10">
      <c r="A124">
        <v>115</v>
      </c>
      <c r="B124" s="13">
        <f t="shared" si="12"/>
        <v>0</v>
      </c>
      <c r="C124" s="13">
        <f t="shared" si="13"/>
        <v>0</v>
      </c>
      <c r="D124" s="13"/>
      <c r="E124" s="13">
        <f t="shared" si="14"/>
        <v>0</v>
      </c>
      <c r="G124" s="13">
        <f>(IF(E124&gt;SUM($C$6,$C$5,Third!J124),SUM($C$5,$C$6,Third!J124),E124))</f>
        <v>0</v>
      </c>
      <c r="I124">
        <f t="shared" si="15"/>
        <v>0</v>
      </c>
      <c r="J124" s="13">
        <f>IF(G124&lt;SUM($C$5:$C$6,Third!J124),((SUM($C$5,$C$6,-G124,(Rate*Third!J124)))*Rate),0)</f>
        <v>0</v>
      </c>
    </row>
    <row r="125" spans="1:10">
      <c r="A125">
        <v>116</v>
      </c>
      <c r="B125" s="13">
        <f t="shared" si="12"/>
        <v>0</v>
      </c>
      <c r="C125" s="13">
        <f t="shared" si="13"/>
        <v>0</v>
      </c>
      <c r="D125" s="13"/>
      <c r="E125" s="13">
        <f t="shared" si="14"/>
        <v>0</v>
      </c>
      <c r="G125" s="13">
        <f>(IF(E125&gt;SUM($C$6,$C$5,Third!J125),SUM($C$5,$C$6,Third!J125),E125))</f>
        <v>0</v>
      </c>
      <c r="I125">
        <f t="shared" si="15"/>
        <v>0</v>
      </c>
      <c r="J125" s="13">
        <f>IF(G125&lt;SUM($C$5:$C$6,Third!J125),((SUM($C$5,$C$6,-G125,(Rate*Third!J125)))*Rate),0)</f>
        <v>0</v>
      </c>
    </row>
    <row r="126" spans="1:10">
      <c r="A126">
        <v>117</v>
      </c>
      <c r="B126" s="13">
        <f t="shared" si="12"/>
        <v>0</v>
      </c>
      <c r="C126" s="13">
        <f t="shared" si="13"/>
        <v>0</v>
      </c>
      <c r="D126" s="13"/>
      <c r="E126" s="13">
        <f t="shared" si="14"/>
        <v>0</v>
      </c>
      <c r="G126" s="13">
        <f>(IF(E126&gt;SUM($C$6,$C$5,Third!J126),SUM($C$5,$C$6,Third!J126),E126))</f>
        <v>0</v>
      </c>
      <c r="I126">
        <f t="shared" si="15"/>
        <v>0</v>
      </c>
      <c r="J126" s="13">
        <f>IF(G126&lt;SUM($C$5:$C$6,Third!J126),((SUM($C$5,$C$6,-G126,(Rate*Third!J126)))*Rate),0)</f>
        <v>0</v>
      </c>
    </row>
    <row r="127" spans="1:10">
      <c r="A127">
        <v>118</v>
      </c>
      <c r="B127" s="13">
        <f t="shared" si="12"/>
        <v>0</v>
      </c>
      <c r="C127" s="13">
        <f t="shared" si="13"/>
        <v>0</v>
      </c>
      <c r="D127" s="13"/>
      <c r="E127" s="13">
        <f t="shared" si="14"/>
        <v>0</v>
      </c>
      <c r="G127" s="13">
        <f>(IF(E127&gt;SUM($C$6,$C$5,Third!J127),SUM($C$5,$C$6,Third!J127),E127))</f>
        <v>0</v>
      </c>
      <c r="I127">
        <f t="shared" si="15"/>
        <v>0</v>
      </c>
      <c r="J127" s="13">
        <f>IF(G127&lt;SUM($C$5:$C$6,Third!J127),((SUM($C$5,$C$6,-G127,(Rate*Third!J127)))*Rate),0)</f>
        <v>0</v>
      </c>
    </row>
    <row r="128" spans="1:10">
      <c r="A128">
        <v>119</v>
      </c>
      <c r="B128" s="13">
        <f t="shared" si="12"/>
        <v>0</v>
      </c>
      <c r="C128" s="13">
        <f t="shared" si="13"/>
        <v>0</v>
      </c>
      <c r="D128" s="13"/>
      <c r="E128" s="13">
        <f t="shared" si="14"/>
        <v>0</v>
      </c>
      <c r="G128" s="13">
        <f>(IF(E128&gt;SUM($C$6,$C$5,Third!J128),SUM($C$5,$C$6,Third!J128),E128))</f>
        <v>0</v>
      </c>
      <c r="I128">
        <f t="shared" si="15"/>
        <v>0</v>
      </c>
      <c r="J128" s="13">
        <f>IF(G128&lt;SUM($C$5:$C$6,Third!J128),((SUM($C$5,$C$6,-G128,(Rate*Third!J128)))*Rate),0)</f>
        <v>0</v>
      </c>
    </row>
    <row r="129" spans="1:10">
      <c r="A129">
        <v>120</v>
      </c>
      <c r="B129" s="13">
        <f t="shared" si="12"/>
        <v>0</v>
      </c>
      <c r="C129" s="13">
        <f t="shared" si="13"/>
        <v>0</v>
      </c>
      <c r="D129" s="13"/>
      <c r="E129" s="13">
        <f t="shared" si="14"/>
        <v>0</v>
      </c>
      <c r="G129" s="13">
        <f>(IF(E129&gt;SUM($C$6,$C$5,Third!J129),SUM($C$5,$C$6,Third!J129),E129))</f>
        <v>0</v>
      </c>
      <c r="I129">
        <f t="shared" si="15"/>
        <v>0</v>
      </c>
      <c r="J129" s="13">
        <f>IF(G129&lt;SUM($C$5:$C$6,Third!J129),((SUM($C$5,$C$6,-G129,(Rate*Third!J129)))*Rate),0)</f>
        <v>0</v>
      </c>
    </row>
    <row r="130" spans="1:10">
      <c r="A130">
        <v>121</v>
      </c>
      <c r="B130" s="13">
        <f t="shared" si="12"/>
        <v>0</v>
      </c>
      <c r="C130" s="13">
        <f t="shared" si="13"/>
        <v>0</v>
      </c>
      <c r="D130" s="13"/>
      <c r="E130" s="13">
        <f t="shared" si="14"/>
        <v>0</v>
      </c>
      <c r="G130" s="13">
        <f>(IF(E130&gt;SUM($C$6,$C$5,Third!J130),SUM($C$5,$C$6,Third!J130),E130))</f>
        <v>0</v>
      </c>
      <c r="I130">
        <f t="shared" si="15"/>
        <v>0</v>
      </c>
      <c r="J130" s="13">
        <f>IF(G130&lt;SUM($C$5:$C$6,Third!J130),((SUM($C$5,$C$6,-G130,(Rate*Third!J130)))*Rate),0)</f>
        <v>0</v>
      </c>
    </row>
    <row r="131" spans="1:10">
      <c r="A131">
        <v>122</v>
      </c>
      <c r="B131" s="13">
        <f t="shared" si="12"/>
        <v>0</v>
      </c>
      <c r="C131" s="13">
        <f t="shared" si="13"/>
        <v>0</v>
      </c>
      <c r="D131" s="13"/>
      <c r="E131" s="13">
        <f t="shared" si="14"/>
        <v>0</v>
      </c>
      <c r="G131" s="13">
        <f>(IF(E131&gt;SUM($C$6,$C$5,Third!J131),SUM($C$5,$C$6,Third!J131),E131))</f>
        <v>0</v>
      </c>
      <c r="I131">
        <f t="shared" si="15"/>
        <v>0</v>
      </c>
      <c r="J131" s="13">
        <f>IF(G131&lt;SUM($C$5:$C$6,Third!J131),((SUM($C$5,$C$6,-G131,(Rate*Third!J131)))*Rate),0)</f>
        <v>0</v>
      </c>
    </row>
    <row r="132" spans="1:10">
      <c r="A132">
        <v>123</v>
      </c>
      <c r="B132" s="13">
        <f t="shared" si="12"/>
        <v>0</v>
      </c>
      <c r="C132" s="13">
        <f t="shared" si="13"/>
        <v>0</v>
      </c>
      <c r="D132" s="13"/>
      <c r="E132" s="13">
        <f t="shared" si="14"/>
        <v>0</v>
      </c>
      <c r="G132" s="13">
        <f>(IF(E132&gt;SUM($C$6,$C$5,Third!J132),SUM($C$5,$C$6,Third!J132),E132))</f>
        <v>0</v>
      </c>
      <c r="I132">
        <f t="shared" si="15"/>
        <v>0</v>
      </c>
      <c r="J132" s="13">
        <f>IF(G132&lt;SUM($C$5:$C$6,Third!J132),((SUM($C$5,$C$6,-G132,(Rate*Third!J132)))*Rate),0)</f>
        <v>0</v>
      </c>
    </row>
    <row r="133" spans="1:10">
      <c r="A133">
        <v>124</v>
      </c>
      <c r="B133" s="13">
        <f t="shared" si="12"/>
        <v>0</v>
      </c>
      <c r="C133" s="13">
        <f t="shared" si="13"/>
        <v>0</v>
      </c>
      <c r="D133" s="13"/>
      <c r="E133" s="13">
        <f t="shared" si="14"/>
        <v>0</v>
      </c>
      <c r="G133" s="13">
        <f>(IF(E133&gt;SUM($C$6,$C$5,Third!J133),SUM($C$5,$C$6,Third!J133),E133))</f>
        <v>0</v>
      </c>
      <c r="I133">
        <f t="shared" si="15"/>
        <v>0</v>
      </c>
      <c r="J133" s="13">
        <f>IF(G133&lt;SUM($C$5:$C$6,Third!J133),((SUM($C$5,$C$6,-G133,(Rate*Third!J133)))*Rate),0)</f>
        <v>0</v>
      </c>
    </row>
    <row r="134" spans="1:10">
      <c r="A134">
        <v>125</v>
      </c>
      <c r="B134" s="13">
        <f t="shared" si="12"/>
        <v>0</v>
      </c>
      <c r="C134" s="13">
        <f t="shared" si="13"/>
        <v>0</v>
      </c>
      <c r="D134" s="13"/>
      <c r="E134" s="13">
        <f t="shared" si="14"/>
        <v>0</v>
      </c>
      <c r="G134" s="13">
        <f>(IF(E134&gt;SUM($C$6,$C$5,Third!J134),SUM($C$5,$C$6,Third!J134),E134))</f>
        <v>0</v>
      </c>
      <c r="I134">
        <f t="shared" si="15"/>
        <v>0</v>
      </c>
      <c r="J134" s="13">
        <f>IF(G134&lt;SUM($C$5:$C$6,Third!J134),((SUM($C$5,$C$6,-G134,(Rate*Third!J134)))*Rate),0)</f>
        <v>0</v>
      </c>
    </row>
    <row r="135" spans="1:10">
      <c r="A135">
        <v>126</v>
      </c>
      <c r="B135" s="13">
        <f t="shared" si="12"/>
        <v>0</v>
      </c>
      <c r="C135" s="13">
        <f t="shared" si="13"/>
        <v>0</v>
      </c>
      <c r="D135" s="13"/>
      <c r="E135" s="13">
        <f t="shared" si="14"/>
        <v>0</v>
      </c>
      <c r="G135" s="13">
        <f>(IF(E135&gt;SUM($C$6,$C$5,Third!J135),SUM($C$5,$C$6,Third!J135),E135))</f>
        <v>0</v>
      </c>
      <c r="I135">
        <f t="shared" si="15"/>
        <v>0</v>
      </c>
      <c r="J135" s="13">
        <f>IF(G135&lt;SUM($C$5:$C$6,Third!J135),((SUM($C$5,$C$6,-G135,(Rate*Third!J135)))*Rate),0)</f>
        <v>0</v>
      </c>
    </row>
    <row r="136" spans="1:10">
      <c r="A136">
        <v>127</v>
      </c>
      <c r="B136" s="13">
        <f t="shared" si="12"/>
        <v>0</v>
      </c>
      <c r="C136" s="13">
        <f t="shared" si="13"/>
        <v>0</v>
      </c>
      <c r="D136" s="13"/>
      <c r="E136" s="13">
        <f t="shared" si="14"/>
        <v>0</v>
      </c>
      <c r="G136" s="13">
        <f>(IF(E136&gt;SUM($C$6,$C$5,Third!J136),SUM($C$5,$C$6,Third!J136),E136))</f>
        <v>0</v>
      </c>
      <c r="I136">
        <f t="shared" si="15"/>
        <v>0</v>
      </c>
      <c r="J136" s="13">
        <f>IF(G136&lt;SUM($C$5:$C$6,Third!J136),((SUM($C$5,$C$6,-G136,(Rate*Third!J136)))*Rate),0)</f>
        <v>0</v>
      </c>
    </row>
    <row r="137" spans="1:10">
      <c r="A137">
        <v>128</v>
      </c>
      <c r="B137" s="13">
        <f t="shared" si="12"/>
        <v>0</v>
      </c>
      <c r="C137" s="13">
        <f t="shared" si="13"/>
        <v>0</v>
      </c>
      <c r="D137" s="13"/>
      <c r="E137" s="13">
        <f t="shared" si="14"/>
        <v>0</v>
      </c>
      <c r="G137" s="13">
        <f>(IF(E137&gt;SUM($C$6,$C$5,Third!J137),SUM($C$5,$C$6,Third!J137),E137))</f>
        <v>0</v>
      </c>
      <c r="I137">
        <f t="shared" si="15"/>
        <v>0</v>
      </c>
      <c r="J137" s="13">
        <f>IF(G137&lt;SUM($C$5:$C$6,Third!J137),((SUM($C$5,$C$6,-G137,(Rate*Third!J137)))*Rate),0)</f>
        <v>0</v>
      </c>
    </row>
    <row r="138" spans="1:10">
      <c r="A138">
        <v>129</v>
      </c>
      <c r="B138" s="13">
        <f t="shared" si="12"/>
        <v>0</v>
      </c>
      <c r="C138" s="13">
        <f t="shared" si="13"/>
        <v>0</v>
      </c>
      <c r="D138" s="13"/>
      <c r="E138" s="13">
        <f t="shared" si="14"/>
        <v>0</v>
      </c>
      <c r="G138" s="13">
        <f>(IF(E138&gt;SUM($C$6,$C$5,Third!J138),SUM($C$5,$C$6,Third!J138),E138))</f>
        <v>0</v>
      </c>
      <c r="I138">
        <f t="shared" si="15"/>
        <v>0</v>
      </c>
      <c r="J138" s="13">
        <f>IF(G138&lt;SUM($C$5:$C$6,Third!J138),((SUM($C$5,$C$6,-G138,(Rate*Third!J138)))*Rate),0)</f>
        <v>0</v>
      </c>
    </row>
    <row r="139" spans="1:10">
      <c r="A139">
        <v>130</v>
      </c>
      <c r="B139" s="13">
        <f t="shared" si="12"/>
        <v>0</v>
      </c>
      <c r="C139" s="13">
        <f t="shared" si="13"/>
        <v>0</v>
      </c>
      <c r="D139" s="13"/>
      <c r="E139" s="13">
        <f t="shared" si="14"/>
        <v>0</v>
      </c>
      <c r="G139" s="13">
        <f>(IF(E139&gt;SUM($C$6,$C$5,Third!J139),SUM($C$5,$C$6,Third!J139),E139))</f>
        <v>0</v>
      </c>
      <c r="I139">
        <f t="shared" si="15"/>
        <v>0</v>
      </c>
      <c r="J139" s="13">
        <f>IF(G139&lt;SUM($C$5:$C$6,Third!J139),((SUM($C$5,$C$6,-G139,(Rate*Third!J139)))*Rate),0)</f>
        <v>0</v>
      </c>
    </row>
    <row r="140" spans="1:10">
      <c r="A140">
        <v>131</v>
      </c>
      <c r="B140" s="13">
        <f t="shared" si="12"/>
        <v>0</v>
      </c>
      <c r="C140" s="13">
        <f t="shared" si="13"/>
        <v>0</v>
      </c>
      <c r="D140" s="13"/>
      <c r="E140" s="13">
        <f t="shared" si="14"/>
        <v>0</v>
      </c>
      <c r="G140" s="13">
        <f>(IF(E140&gt;SUM($C$6,$C$5,Third!J140),SUM($C$5,$C$6,Third!J140),E140))</f>
        <v>0</v>
      </c>
      <c r="I140">
        <f t="shared" si="15"/>
        <v>0</v>
      </c>
      <c r="J140" s="13">
        <f>IF(G140&lt;SUM($C$5:$C$6,Third!J140),((SUM($C$5,$C$6,-G140,(Rate*Third!J140)))*Rate),0)</f>
        <v>0</v>
      </c>
    </row>
    <row r="141" spans="1:10">
      <c r="A141">
        <v>132</v>
      </c>
      <c r="B141" s="13">
        <f t="shared" si="12"/>
        <v>0</v>
      </c>
      <c r="C141" s="13">
        <f t="shared" si="13"/>
        <v>0</v>
      </c>
      <c r="D141" s="13"/>
      <c r="E141" s="13">
        <f t="shared" si="14"/>
        <v>0</v>
      </c>
      <c r="G141" s="13">
        <f>(IF(E141&gt;SUM($C$6,$C$5,Third!J141),SUM($C$5,$C$6,Third!J141),E141))</f>
        <v>0</v>
      </c>
      <c r="I141">
        <f t="shared" si="15"/>
        <v>0</v>
      </c>
      <c r="J141" s="13">
        <f>IF(G141&lt;SUM($C$5:$C$6,Third!J141),((SUM($C$5,$C$6,-G141,(Rate*Third!J141)))*Rate),0)</f>
        <v>0</v>
      </c>
    </row>
    <row r="142" spans="1:10">
      <c r="A142">
        <v>133</v>
      </c>
      <c r="B142" s="13">
        <f t="shared" si="12"/>
        <v>0</v>
      </c>
      <c r="C142" s="13">
        <f t="shared" si="13"/>
        <v>0</v>
      </c>
      <c r="D142" s="13"/>
      <c r="E142" s="13">
        <f t="shared" si="14"/>
        <v>0</v>
      </c>
      <c r="G142" s="13">
        <f>(IF(E142&gt;SUM($C$6,$C$5,Third!J142),SUM($C$5,$C$6,Third!J142),E142))</f>
        <v>0</v>
      </c>
      <c r="I142">
        <f t="shared" si="15"/>
        <v>0</v>
      </c>
      <c r="J142" s="13">
        <f>IF(G142&lt;SUM($C$5:$C$6,Third!J142),((SUM($C$5,$C$6,-G142,(Rate*Third!J142)))*Rate),0)</f>
        <v>0</v>
      </c>
    </row>
    <row r="143" spans="1:10">
      <c r="A143">
        <v>134</v>
      </c>
      <c r="B143" s="13">
        <f t="shared" si="12"/>
        <v>0</v>
      </c>
      <c r="C143" s="13">
        <f t="shared" si="13"/>
        <v>0</v>
      </c>
      <c r="D143" s="13"/>
      <c r="E143" s="13">
        <f t="shared" si="14"/>
        <v>0</v>
      </c>
      <c r="G143" s="13">
        <f>(IF(E143&gt;SUM($C$6,$C$5,Third!J143),SUM($C$5,$C$6,Third!J143),E143))</f>
        <v>0</v>
      </c>
      <c r="I143">
        <f t="shared" si="15"/>
        <v>0</v>
      </c>
      <c r="J143" s="13">
        <f>IF(G143&lt;SUM($C$5:$C$6,Third!J143),((SUM($C$5,$C$6,-G143,(Rate*Third!J143)))*Rate),0)</f>
        <v>0</v>
      </c>
    </row>
    <row r="144" spans="1:10">
      <c r="A144">
        <v>135</v>
      </c>
      <c r="B144" s="13">
        <f t="shared" si="12"/>
        <v>0</v>
      </c>
      <c r="C144" s="13">
        <f t="shared" si="13"/>
        <v>0</v>
      </c>
      <c r="D144" s="13"/>
      <c r="E144" s="13">
        <f t="shared" si="14"/>
        <v>0</v>
      </c>
      <c r="G144" s="13">
        <f>(IF(E144&gt;SUM($C$6,$C$5,Third!J144),SUM($C$5,$C$6,Third!J144),E144))</f>
        <v>0</v>
      </c>
      <c r="I144">
        <f t="shared" si="15"/>
        <v>0</v>
      </c>
      <c r="J144" s="13">
        <f>IF(G144&lt;SUM($C$5:$C$6,Third!J144),((SUM($C$5,$C$6,-G144,(Rate*Third!J144)))*Rate),0)</f>
        <v>0</v>
      </c>
    </row>
    <row r="145" spans="1:10">
      <c r="A145">
        <v>136</v>
      </c>
      <c r="B145" s="13">
        <f t="shared" si="12"/>
        <v>0</v>
      </c>
      <c r="C145" s="13">
        <f t="shared" si="13"/>
        <v>0</v>
      </c>
      <c r="D145" s="13"/>
      <c r="E145" s="13">
        <f t="shared" si="14"/>
        <v>0</v>
      </c>
      <c r="G145" s="13">
        <f>(IF(E145&gt;SUM($C$6,$C$5,Third!J145),SUM($C$5,$C$6,Third!J145),E145))</f>
        <v>0</v>
      </c>
      <c r="I145">
        <f t="shared" si="15"/>
        <v>0</v>
      </c>
      <c r="J145" s="13">
        <f>IF(G145&lt;SUM($C$5:$C$6,Third!J145),((SUM($C$5,$C$6,-G145,(Rate*Third!J145)))*Rate),0)</f>
        <v>0</v>
      </c>
    </row>
    <row r="146" spans="1:10">
      <c r="A146">
        <v>137</v>
      </c>
      <c r="B146" s="13">
        <f t="shared" si="12"/>
        <v>0</v>
      </c>
      <c r="C146" s="13">
        <f t="shared" si="13"/>
        <v>0</v>
      </c>
      <c r="D146" s="13"/>
      <c r="E146" s="13">
        <f t="shared" si="14"/>
        <v>0</v>
      </c>
      <c r="G146" s="13">
        <f>(IF(E146&gt;SUM($C$6,$C$5,Third!J146),SUM($C$5,$C$6,Third!J146),E146))</f>
        <v>0</v>
      </c>
      <c r="I146">
        <f t="shared" si="15"/>
        <v>0</v>
      </c>
      <c r="J146" s="13">
        <f>IF(G146&lt;SUM($C$5:$C$6,Third!J146),((SUM($C$5,$C$6,-G146,(Rate*Third!J146)))*Rate),0)</f>
        <v>0</v>
      </c>
    </row>
    <row r="147" spans="1:10">
      <c r="A147">
        <v>138</v>
      </c>
      <c r="B147" s="13">
        <f t="shared" si="12"/>
        <v>0</v>
      </c>
      <c r="C147" s="13">
        <f t="shared" si="13"/>
        <v>0</v>
      </c>
      <c r="D147" s="13"/>
      <c r="E147" s="13">
        <f t="shared" si="14"/>
        <v>0</v>
      </c>
      <c r="G147" s="13">
        <f>(IF(E147&gt;SUM($C$6,$C$5,Third!J147),SUM($C$5,$C$6,Third!J147),E147))</f>
        <v>0</v>
      </c>
      <c r="I147">
        <f t="shared" si="15"/>
        <v>0</v>
      </c>
      <c r="J147" s="13">
        <f>IF(G147&lt;SUM($C$5:$C$6,Third!J147),((SUM($C$5,$C$6,-G147,(Rate*Third!J147)))*Rate),0)</f>
        <v>0</v>
      </c>
    </row>
    <row r="148" spans="1:10">
      <c r="A148">
        <v>139</v>
      </c>
      <c r="B148" s="13">
        <f t="shared" si="12"/>
        <v>0</v>
      </c>
      <c r="C148" s="13">
        <f t="shared" si="13"/>
        <v>0</v>
      </c>
      <c r="D148" s="13"/>
      <c r="E148" s="13">
        <f t="shared" si="14"/>
        <v>0</v>
      </c>
      <c r="G148" s="13">
        <f>(IF(E148&gt;SUM($C$6,$C$5,Third!J148),SUM($C$5,$C$6,Third!J148),E148))</f>
        <v>0</v>
      </c>
      <c r="I148">
        <f t="shared" si="15"/>
        <v>0</v>
      </c>
      <c r="J148" s="13">
        <f>IF(G148&lt;SUM($C$5:$C$6,Third!J148),((SUM($C$5,$C$6,-G148,(Rate*Third!J148)))*Rate),0)</f>
        <v>0</v>
      </c>
    </row>
    <row r="149" spans="1:10">
      <c r="A149">
        <v>140</v>
      </c>
      <c r="B149" s="13">
        <f t="shared" si="12"/>
        <v>0</v>
      </c>
      <c r="C149" s="13">
        <f t="shared" si="13"/>
        <v>0</v>
      </c>
      <c r="D149" s="13"/>
      <c r="E149" s="13">
        <f t="shared" si="14"/>
        <v>0</v>
      </c>
      <c r="G149" s="13">
        <f>(IF(E149&gt;SUM($C$6,$C$5,Third!J149),SUM($C$5,$C$6,Third!J149),E149))</f>
        <v>0</v>
      </c>
      <c r="I149">
        <f t="shared" si="15"/>
        <v>0</v>
      </c>
      <c r="J149" s="13">
        <f>IF(G149&lt;SUM($C$5:$C$6,Third!J149),((SUM($C$5,$C$6,-G149,(Rate*Third!J149)))*Rate),0)</f>
        <v>0</v>
      </c>
    </row>
    <row r="150" spans="1:10">
      <c r="A150">
        <v>141</v>
      </c>
      <c r="B150" s="13">
        <f t="shared" si="12"/>
        <v>0</v>
      </c>
      <c r="C150" s="13">
        <f t="shared" si="13"/>
        <v>0</v>
      </c>
      <c r="D150" s="13"/>
      <c r="E150" s="13">
        <f t="shared" si="14"/>
        <v>0</v>
      </c>
      <c r="G150" s="13">
        <f>(IF(E150&gt;SUM($C$6,$C$5,Third!J150),SUM($C$5,$C$6,Third!J150),E150))</f>
        <v>0</v>
      </c>
      <c r="I150">
        <f t="shared" si="15"/>
        <v>0</v>
      </c>
      <c r="J150" s="13">
        <f>IF(G150&lt;SUM($C$5:$C$6,Third!J150),((SUM($C$5,$C$6,-G150,(Rate*Third!J150)))*Rate),0)</f>
        <v>0</v>
      </c>
    </row>
    <row r="151" spans="1:10">
      <c r="A151">
        <v>142</v>
      </c>
      <c r="B151" s="13">
        <f t="shared" si="12"/>
        <v>0</v>
      </c>
      <c r="C151" s="13">
        <f t="shared" si="13"/>
        <v>0</v>
      </c>
      <c r="D151" s="13"/>
      <c r="E151" s="13">
        <f t="shared" si="14"/>
        <v>0</v>
      </c>
      <c r="G151" s="13">
        <f>(IF(E151&gt;SUM($C$6,$C$5,Third!J151),SUM($C$5,$C$6,Third!J151),E151))</f>
        <v>0</v>
      </c>
      <c r="I151">
        <f t="shared" si="15"/>
        <v>0</v>
      </c>
      <c r="J151" s="13">
        <f>IF(G151&lt;SUM($C$5:$C$6,Third!J151),((SUM($C$5,$C$6,-G151,(Rate*Third!J151)))*Rate),0)</f>
        <v>0</v>
      </c>
    </row>
    <row r="152" spans="1:10">
      <c r="A152">
        <v>143</v>
      </c>
      <c r="B152" s="13">
        <f t="shared" si="12"/>
        <v>0</v>
      </c>
      <c r="C152" s="13">
        <f t="shared" si="13"/>
        <v>0</v>
      </c>
      <c r="D152" s="13"/>
      <c r="E152" s="13">
        <f t="shared" si="14"/>
        <v>0</v>
      </c>
      <c r="G152" s="13">
        <f>(IF(E152&gt;SUM($C$6,$C$5,Third!J152),SUM($C$5,$C$6,Third!J152),E152))</f>
        <v>0</v>
      </c>
      <c r="I152">
        <f t="shared" si="15"/>
        <v>0</v>
      </c>
      <c r="J152" s="13">
        <f>IF(G152&lt;SUM($C$5:$C$6,Third!J152),((SUM($C$5,$C$6,-G152,(Rate*Third!J152)))*Rate),0)</f>
        <v>0</v>
      </c>
    </row>
    <row r="153" spans="1:10">
      <c r="A153">
        <v>144</v>
      </c>
      <c r="B153" s="13">
        <f t="shared" si="12"/>
        <v>0</v>
      </c>
      <c r="C153" s="13">
        <f t="shared" si="13"/>
        <v>0</v>
      </c>
      <c r="D153" s="13"/>
      <c r="E153" s="13">
        <f t="shared" si="14"/>
        <v>0</v>
      </c>
      <c r="G153" s="13">
        <f>(IF(E153&gt;SUM($C$6,$C$5,Third!J153),SUM($C$5,$C$6,Third!J153),E153))</f>
        <v>0</v>
      </c>
      <c r="I153">
        <f t="shared" si="15"/>
        <v>0</v>
      </c>
      <c r="J153" s="13">
        <f>IF(G153&lt;SUM($C$5:$C$6,Third!J153),((SUM($C$5,$C$6,-G153,(Rate*Third!J153)))*Rate),0)</f>
        <v>0</v>
      </c>
    </row>
    <row r="154" spans="1:10">
      <c r="A154">
        <v>145</v>
      </c>
      <c r="B154" s="13">
        <f t="shared" si="12"/>
        <v>0</v>
      </c>
      <c r="C154" s="13">
        <f t="shared" si="13"/>
        <v>0</v>
      </c>
      <c r="D154" s="13"/>
      <c r="E154" s="13">
        <f t="shared" si="14"/>
        <v>0</v>
      </c>
      <c r="G154" s="13">
        <f>(IF(E154&gt;SUM($C$6,$C$5,Third!J154),SUM($C$5,$C$6,Third!J154),E154))</f>
        <v>0</v>
      </c>
      <c r="I154">
        <f t="shared" si="15"/>
        <v>0</v>
      </c>
      <c r="J154" s="13">
        <f>IF(G154&lt;SUM($C$5:$C$6,Third!J154),((SUM($C$5,$C$6,-G154,(Rate*Third!J154)))*Rate),0)</f>
        <v>0</v>
      </c>
    </row>
    <row r="155" spans="1:10">
      <c r="A155">
        <v>146</v>
      </c>
      <c r="B155" s="13">
        <f t="shared" si="12"/>
        <v>0</v>
      </c>
      <c r="C155" s="13">
        <f t="shared" si="13"/>
        <v>0</v>
      </c>
      <c r="D155" s="13"/>
      <c r="E155" s="13">
        <f t="shared" si="14"/>
        <v>0</v>
      </c>
      <c r="G155" s="13">
        <f>(IF(E155&gt;SUM($C$6,$C$5,Third!J155),SUM($C$5,$C$6,Third!J155),E155))</f>
        <v>0</v>
      </c>
      <c r="I155">
        <f t="shared" si="15"/>
        <v>0</v>
      </c>
      <c r="J155" s="13">
        <f>IF(G155&lt;SUM($C$5:$C$6,Third!J155),((SUM($C$5,$C$6,-G155,(Rate*Third!J155)))*Rate),0)</f>
        <v>0</v>
      </c>
    </row>
    <row r="156" spans="1:10">
      <c r="A156">
        <v>147</v>
      </c>
      <c r="B156" s="13">
        <f t="shared" si="12"/>
        <v>0</v>
      </c>
      <c r="C156" s="13">
        <f t="shared" si="13"/>
        <v>0</v>
      </c>
      <c r="D156" s="13"/>
      <c r="E156" s="13">
        <f t="shared" si="14"/>
        <v>0</v>
      </c>
      <c r="G156" s="13">
        <f>(IF(E156&gt;SUM($C$6,$C$5,Third!J156),SUM($C$5,$C$6,Third!J156),E156))</f>
        <v>0</v>
      </c>
      <c r="I156">
        <f t="shared" si="15"/>
        <v>0</v>
      </c>
      <c r="J156" s="13">
        <f>IF(G156&lt;SUM($C$5:$C$6,Third!J156),((SUM($C$5,$C$6,-G156,(Rate*Third!J156)))*Rate),0)</f>
        <v>0</v>
      </c>
    </row>
    <row r="157" spans="1:10">
      <c r="A157">
        <v>148</v>
      </c>
      <c r="B157" s="13">
        <f t="shared" si="12"/>
        <v>0</v>
      </c>
      <c r="C157" s="13">
        <f t="shared" si="13"/>
        <v>0</v>
      </c>
      <c r="D157" s="13"/>
      <c r="E157" s="13">
        <f t="shared" si="14"/>
        <v>0</v>
      </c>
      <c r="G157" s="13">
        <f>(IF(E157&gt;SUM($C$6,$C$5,Third!J157),SUM($C$5,$C$6,Third!J157),E157))</f>
        <v>0</v>
      </c>
      <c r="I157">
        <f t="shared" si="15"/>
        <v>0</v>
      </c>
      <c r="J157" s="13">
        <f>IF(G157&lt;SUM($C$5:$C$6,Third!J157),((SUM($C$5,$C$6,-G157,(Rate*Third!J157)))*Rate),0)</f>
        <v>0</v>
      </c>
    </row>
    <row r="158" spans="1:10">
      <c r="A158">
        <v>149</v>
      </c>
      <c r="B158" s="13">
        <f t="shared" si="12"/>
        <v>0</v>
      </c>
      <c r="C158" s="13">
        <f t="shared" si="13"/>
        <v>0</v>
      </c>
      <c r="D158" s="13"/>
      <c r="E158" s="13">
        <f t="shared" si="14"/>
        <v>0</v>
      </c>
      <c r="G158" s="13">
        <f>(IF(E158&gt;SUM($C$6,$C$5,Third!J158),SUM($C$5,$C$6,Third!J158),E158))</f>
        <v>0</v>
      </c>
      <c r="I158">
        <f t="shared" si="15"/>
        <v>0</v>
      </c>
      <c r="J158" s="13">
        <f>IF(G158&lt;SUM($C$5:$C$6,Third!J158),((SUM($C$5,$C$6,-G158,(Rate*Third!J158)))*Rate),0)</f>
        <v>0</v>
      </c>
    </row>
    <row r="159" spans="1:10">
      <c r="A159">
        <v>150</v>
      </c>
      <c r="B159" s="13">
        <f t="shared" si="12"/>
        <v>0</v>
      </c>
      <c r="C159" s="13">
        <f t="shared" si="13"/>
        <v>0</v>
      </c>
      <c r="D159" s="13"/>
      <c r="E159" s="13">
        <f t="shared" si="14"/>
        <v>0</v>
      </c>
      <c r="G159" s="13">
        <f>(IF(E159&gt;SUM($C$6,$C$5,Third!J159),SUM($C$5,$C$6,Third!J159),E159))</f>
        <v>0</v>
      </c>
      <c r="I159">
        <f t="shared" si="15"/>
        <v>0</v>
      </c>
      <c r="J159" s="13">
        <f>IF(G159&lt;SUM($C$5:$C$6,Third!J159),((SUM($C$5,$C$6,-G159,(Rate*Third!J159)))*Rate),0)</f>
        <v>0</v>
      </c>
    </row>
    <row r="160" spans="1:10">
      <c r="A160">
        <v>151</v>
      </c>
      <c r="B160" s="13">
        <f t="shared" si="12"/>
        <v>0</v>
      </c>
      <c r="C160" s="13">
        <f t="shared" si="13"/>
        <v>0</v>
      </c>
      <c r="D160" s="13"/>
      <c r="E160" s="13">
        <f t="shared" si="14"/>
        <v>0</v>
      </c>
      <c r="G160" s="13">
        <f>(IF(E160&gt;SUM($C$6,$C$5,Third!J160),SUM($C$5,$C$6,Third!J160),E160))</f>
        <v>0</v>
      </c>
      <c r="I160">
        <f t="shared" si="15"/>
        <v>0</v>
      </c>
      <c r="J160" s="13">
        <f>IF(G160&lt;SUM($C$5:$C$6,Third!J160),((SUM($C$5,$C$6,-G160,(Rate*Third!J160)))*Rate),0)</f>
        <v>0</v>
      </c>
    </row>
    <row r="161" spans="1:10">
      <c r="A161">
        <v>152</v>
      </c>
      <c r="B161" s="13">
        <f t="shared" si="12"/>
        <v>0</v>
      </c>
      <c r="C161" s="13">
        <f t="shared" si="13"/>
        <v>0</v>
      </c>
      <c r="D161" s="13"/>
      <c r="E161" s="13">
        <f t="shared" si="14"/>
        <v>0</v>
      </c>
      <c r="G161" s="13">
        <f>(IF(E161&gt;SUM($C$6,$C$5,Third!J161),SUM($C$5,$C$6,Third!J161),E161))</f>
        <v>0</v>
      </c>
      <c r="I161">
        <f t="shared" si="15"/>
        <v>0</v>
      </c>
      <c r="J161" s="13">
        <f>IF(G161&lt;SUM($C$5:$C$6,Third!J161),((SUM($C$5,$C$6,-G161,(Rate*Third!J161)))*Rate),0)</f>
        <v>0</v>
      </c>
    </row>
    <row r="162" spans="1:10">
      <c r="A162">
        <v>153</v>
      </c>
      <c r="B162" s="13">
        <f t="shared" si="12"/>
        <v>0</v>
      </c>
      <c r="C162" s="13">
        <f t="shared" si="13"/>
        <v>0</v>
      </c>
      <c r="D162" s="13"/>
      <c r="E162" s="13">
        <f t="shared" si="14"/>
        <v>0</v>
      </c>
      <c r="G162" s="13">
        <f>(IF(E162&gt;SUM($C$6,$C$5,Third!J162),SUM($C$5,$C$6,Third!J162),E162))</f>
        <v>0</v>
      </c>
      <c r="I162">
        <f t="shared" si="15"/>
        <v>0</v>
      </c>
      <c r="J162" s="13">
        <f>IF(G162&lt;SUM($C$5:$C$6,Third!J162),((SUM($C$5,$C$6,-G162,(Rate*Third!J162)))*Rate),0)</f>
        <v>0</v>
      </c>
    </row>
    <row r="163" spans="1:10">
      <c r="A163">
        <v>154</v>
      </c>
      <c r="B163" s="13">
        <f t="shared" si="12"/>
        <v>0</v>
      </c>
      <c r="C163" s="13">
        <f t="shared" si="13"/>
        <v>0</v>
      </c>
      <c r="D163" s="13"/>
      <c r="E163" s="13">
        <f t="shared" si="14"/>
        <v>0</v>
      </c>
      <c r="G163" s="13">
        <f>(IF(E163&gt;SUM($C$6,$C$5,Third!J163),SUM($C$5,$C$6,Third!J163),E163))</f>
        <v>0</v>
      </c>
      <c r="I163">
        <f t="shared" si="15"/>
        <v>0</v>
      </c>
      <c r="J163" s="13">
        <f>IF(G163&lt;SUM($C$5:$C$6,Third!J163),((SUM($C$5,$C$6,-G163,(Rate*Third!J163)))*Rate),0)</f>
        <v>0</v>
      </c>
    </row>
    <row r="164" spans="1:10">
      <c r="A164">
        <v>155</v>
      </c>
      <c r="B164" s="13">
        <f t="shared" si="12"/>
        <v>0</v>
      </c>
      <c r="C164" s="13">
        <f t="shared" si="13"/>
        <v>0</v>
      </c>
      <c r="D164" s="13"/>
      <c r="E164" s="13">
        <f t="shared" si="14"/>
        <v>0</v>
      </c>
      <c r="G164" s="13">
        <f>(IF(E164&gt;SUM($C$6,$C$5,Third!J164),SUM($C$5,$C$6,Third!J164),E164))</f>
        <v>0</v>
      </c>
      <c r="I164">
        <f t="shared" si="15"/>
        <v>0</v>
      </c>
      <c r="J164" s="13">
        <f>IF(G164&lt;SUM($C$5:$C$6,Third!J164),((SUM($C$5,$C$6,-G164,(Rate*Third!J164)))*Rate),0)</f>
        <v>0</v>
      </c>
    </row>
    <row r="165" spans="1:10">
      <c r="A165">
        <v>156</v>
      </c>
      <c r="B165" s="13">
        <f t="shared" si="12"/>
        <v>0</v>
      </c>
      <c r="C165" s="13">
        <f t="shared" si="13"/>
        <v>0</v>
      </c>
      <c r="D165" s="13"/>
      <c r="E165" s="13">
        <f t="shared" si="14"/>
        <v>0</v>
      </c>
      <c r="G165" s="13">
        <f>(IF(E165&gt;SUM($C$6,$C$5,Third!J165),SUM($C$5,$C$6,Third!J165),E165))</f>
        <v>0</v>
      </c>
      <c r="I165">
        <f t="shared" si="15"/>
        <v>0</v>
      </c>
      <c r="J165" s="13">
        <f>IF(G165&lt;SUM($C$5:$C$6,Third!J165),((SUM($C$5,$C$6,-G165,(Rate*Third!J165)))*Rate),0)</f>
        <v>0</v>
      </c>
    </row>
    <row r="166" spans="1:10">
      <c r="A166">
        <v>157</v>
      </c>
      <c r="B166" s="13">
        <f t="shared" si="12"/>
        <v>0</v>
      </c>
      <c r="C166" s="13">
        <f t="shared" si="13"/>
        <v>0</v>
      </c>
      <c r="D166" s="13"/>
      <c r="E166" s="13">
        <f t="shared" si="14"/>
        <v>0</v>
      </c>
      <c r="G166" s="13">
        <f>(IF(E166&gt;SUM($C$6,$C$5,Third!J166),SUM($C$5,$C$6,Third!J166),E166))</f>
        <v>0</v>
      </c>
      <c r="I166">
        <f t="shared" si="15"/>
        <v>0</v>
      </c>
      <c r="J166" s="13">
        <f>IF(G166&lt;SUM($C$5:$C$6,Third!J166),((SUM($C$5,$C$6,-G166,(Rate*Third!J166)))*Rate),0)</f>
        <v>0</v>
      </c>
    </row>
    <row r="167" spans="1:10">
      <c r="A167">
        <v>158</v>
      </c>
      <c r="B167" s="13">
        <f t="shared" si="12"/>
        <v>0</v>
      </c>
      <c r="C167" s="13">
        <f t="shared" si="13"/>
        <v>0</v>
      </c>
      <c r="D167" s="13"/>
      <c r="E167" s="13">
        <f t="shared" si="14"/>
        <v>0</v>
      </c>
      <c r="G167" s="13">
        <f>(IF(E167&gt;SUM($C$6,$C$5,Third!J167),SUM($C$5,$C$6,Third!J167),E167))</f>
        <v>0</v>
      </c>
      <c r="I167">
        <f t="shared" si="15"/>
        <v>0</v>
      </c>
      <c r="J167" s="13">
        <f>IF(G167&lt;SUM($C$5:$C$6,Third!J167),((SUM($C$5,$C$6,-G167,(Rate*Third!J167)))*Rate),0)</f>
        <v>0</v>
      </c>
    </row>
    <row r="168" spans="1:10">
      <c r="A168">
        <v>159</v>
      </c>
      <c r="B168" s="13">
        <f t="shared" si="12"/>
        <v>0</v>
      </c>
      <c r="C168" s="13">
        <f t="shared" si="13"/>
        <v>0</v>
      </c>
      <c r="D168" s="13"/>
      <c r="E168" s="13">
        <f t="shared" si="14"/>
        <v>0</v>
      </c>
      <c r="G168" s="13">
        <f>(IF(E168&gt;SUM($C$6,$C$5,Third!J168),SUM($C$5,$C$6,Third!J168),E168))</f>
        <v>0</v>
      </c>
      <c r="I168">
        <f t="shared" si="15"/>
        <v>0</v>
      </c>
      <c r="J168" s="13">
        <f>IF(G168&lt;SUM($C$5:$C$6,Third!J168),((SUM($C$5,$C$6,-G168,(Rate*Third!J168)))*Rate),0)</f>
        <v>0</v>
      </c>
    </row>
    <row r="169" spans="1:10">
      <c r="A169">
        <v>160</v>
      </c>
      <c r="B169" s="13">
        <f t="shared" si="12"/>
        <v>0</v>
      </c>
      <c r="C169" s="13">
        <f t="shared" si="13"/>
        <v>0</v>
      </c>
      <c r="D169" s="13"/>
      <c r="E169" s="13">
        <f t="shared" si="14"/>
        <v>0</v>
      </c>
      <c r="G169" s="13">
        <f>(IF(E169&gt;SUM($C$6,$C$5,Third!J169),SUM($C$5,$C$6,Third!J169),E169))</f>
        <v>0</v>
      </c>
      <c r="I169">
        <f t="shared" si="15"/>
        <v>0</v>
      </c>
      <c r="J169" s="13">
        <f>IF(G169&lt;SUM($C$5:$C$6,Third!J169),((SUM($C$5,$C$6,-G169,(Rate*Third!J169)))*Rate),0)</f>
        <v>0</v>
      </c>
    </row>
    <row r="170" spans="1:10">
      <c r="A170">
        <v>161</v>
      </c>
      <c r="B170" s="13">
        <f t="shared" si="12"/>
        <v>0</v>
      </c>
      <c r="C170" s="13">
        <f t="shared" si="13"/>
        <v>0</v>
      </c>
      <c r="D170" s="13"/>
      <c r="E170" s="13">
        <f t="shared" si="14"/>
        <v>0</v>
      </c>
      <c r="G170" s="13">
        <f>(IF(E170&gt;SUM($C$6,$C$5,Third!J170),SUM($C$5,$C$6,Third!J170),E170))</f>
        <v>0</v>
      </c>
      <c r="I170">
        <f t="shared" si="15"/>
        <v>0</v>
      </c>
      <c r="J170" s="13">
        <f>IF(G170&lt;SUM($C$5:$C$6,Third!J170),((SUM($C$5,$C$6,-G170,(Rate*Third!J170)))*Rate),0)</f>
        <v>0</v>
      </c>
    </row>
    <row r="171" spans="1:10">
      <c r="A171">
        <v>162</v>
      </c>
      <c r="B171" s="13">
        <f t="shared" si="12"/>
        <v>0</v>
      </c>
      <c r="C171" s="13">
        <f t="shared" si="13"/>
        <v>0</v>
      </c>
      <c r="D171" s="13"/>
      <c r="E171" s="13">
        <f t="shared" si="14"/>
        <v>0</v>
      </c>
      <c r="G171" s="13">
        <f>(IF(E171&gt;SUM($C$6,$C$5,Third!J171),SUM($C$5,$C$6,Third!J171),E171))</f>
        <v>0</v>
      </c>
      <c r="I171">
        <f t="shared" si="15"/>
        <v>0</v>
      </c>
      <c r="J171" s="13">
        <f>IF(G171&lt;SUM($C$5:$C$6,Third!J171),((SUM($C$5,$C$6,-G171,(Rate*Third!J171)))*Rate),0)</f>
        <v>0</v>
      </c>
    </row>
    <row r="172" spans="1:10">
      <c r="A172">
        <v>163</v>
      </c>
      <c r="B172" s="13">
        <f t="shared" si="12"/>
        <v>0</v>
      </c>
      <c r="C172" s="13">
        <f t="shared" si="13"/>
        <v>0</v>
      </c>
      <c r="D172" s="13"/>
      <c r="E172" s="13">
        <f t="shared" si="14"/>
        <v>0</v>
      </c>
      <c r="G172" s="13">
        <f>(IF(E172&gt;SUM($C$6,$C$5,Third!J172),SUM($C$5,$C$6,Third!J172),E172))</f>
        <v>0</v>
      </c>
      <c r="I172">
        <f t="shared" si="15"/>
        <v>0</v>
      </c>
      <c r="J172" s="13">
        <f>IF(G172&lt;SUM($C$5:$C$6,Third!J172),((SUM($C$5,$C$6,-G172,(Rate*Third!J172)))*Rate),0)</f>
        <v>0</v>
      </c>
    </row>
    <row r="173" spans="1:10">
      <c r="A173">
        <v>164</v>
      </c>
      <c r="B173" s="13">
        <f t="shared" si="12"/>
        <v>0</v>
      </c>
      <c r="C173" s="13">
        <f t="shared" si="13"/>
        <v>0</v>
      </c>
      <c r="D173" s="13"/>
      <c r="E173" s="13">
        <f t="shared" si="14"/>
        <v>0</v>
      </c>
      <c r="G173" s="13">
        <f>(IF(E173&gt;SUM($C$6,$C$5,Third!J173),SUM($C$5,$C$6,Third!J173),E173))</f>
        <v>0</v>
      </c>
      <c r="I173">
        <f t="shared" si="15"/>
        <v>0</v>
      </c>
      <c r="J173" s="13">
        <f>IF(G173&lt;SUM($C$5:$C$6,Third!J173),((SUM($C$5,$C$6,-G173,(Rate*Third!J173)))*Rate),0)</f>
        <v>0</v>
      </c>
    </row>
    <row r="174" spans="1:10">
      <c r="A174">
        <v>165</v>
      </c>
      <c r="B174" s="13">
        <f t="shared" ref="B174:B237" si="16">IF(SUM(E173,-G173)&lt;0,0,SUM(E173,-G173))</f>
        <v>0</v>
      </c>
      <c r="C174" s="13">
        <f t="shared" ref="C174:C237" si="17">(B174*$C$4)/12</f>
        <v>0</v>
      </c>
      <c r="D174" s="13"/>
      <c r="E174" s="13">
        <f t="shared" ref="E174:E237" si="18">SUM(C174,B174)</f>
        <v>0</v>
      </c>
      <c r="G174" s="13">
        <f>(IF(E174&gt;SUM($C$6,$C$5,Third!J174),SUM($C$5,$C$6,Third!J174),E174))</f>
        <v>0</v>
      </c>
      <c r="I174">
        <f t="shared" ref="I174:I237" si="19">IF(E174&gt;0,1,0)</f>
        <v>0</v>
      </c>
      <c r="J174" s="13">
        <f>IF(G174&lt;SUM($C$5:$C$6,Third!J174),((SUM($C$5,$C$6,-G174,(Rate*Third!J174)))*Rate),0)</f>
        <v>0</v>
      </c>
    </row>
    <row r="175" spans="1:10">
      <c r="A175">
        <v>166</v>
      </c>
      <c r="B175" s="13">
        <f t="shared" si="16"/>
        <v>0</v>
      </c>
      <c r="C175" s="13">
        <f t="shared" si="17"/>
        <v>0</v>
      </c>
      <c r="D175" s="13"/>
      <c r="E175" s="13">
        <f t="shared" si="18"/>
        <v>0</v>
      </c>
      <c r="G175" s="13">
        <f>(IF(E175&gt;SUM($C$6,$C$5,Third!J175),SUM($C$5,$C$6,Third!J175),E175))</f>
        <v>0</v>
      </c>
      <c r="I175">
        <f t="shared" si="19"/>
        <v>0</v>
      </c>
      <c r="J175" s="13">
        <f>IF(G175&lt;SUM($C$5:$C$6,Third!J175),((SUM($C$5,$C$6,-G175,(Rate*Third!J175)))*Rate),0)</f>
        <v>0</v>
      </c>
    </row>
    <row r="176" spans="1:10">
      <c r="A176">
        <v>167</v>
      </c>
      <c r="B176" s="13">
        <f t="shared" si="16"/>
        <v>0</v>
      </c>
      <c r="C176" s="13">
        <f t="shared" si="17"/>
        <v>0</v>
      </c>
      <c r="D176" s="13"/>
      <c r="E176" s="13">
        <f t="shared" si="18"/>
        <v>0</v>
      </c>
      <c r="G176" s="13">
        <f>(IF(E176&gt;SUM($C$6,$C$5,Third!J176),SUM($C$5,$C$6,Third!J176),E176))</f>
        <v>0</v>
      </c>
      <c r="I176">
        <f t="shared" si="19"/>
        <v>0</v>
      </c>
      <c r="J176" s="13">
        <f>IF(G176&lt;SUM($C$5:$C$6,Third!J176),((SUM($C$5,$C$6,-G176,(Rate*Third!J176)))*Rate),0)</f>
        <v>0</v>
      </c>
    </row>
    <row r="177" spans="1:10">
      <c r="A177">
        <v>168</v>
      </c>
      <c r="B177" s="13">
        <f t="shared" si="16"/>
        <v>0</v>
      </c>
      <c r="C177" s="13">
        <f t="shared" si="17"/>
        <v>0</v>
      </c>
      <c r="D177" s="13"/>
      <c r="E177" s="13">
        <f t="shared" si="18"/>
        <v>0</v>
      </c>
      <c r="G177" s="13">
        <f>(IF(E177&gt;SUM($C$6,$C$5,Third!J177),SUM($C$5,$C$6,Third!J177),E177))</f>
        <v>0</v>
      </c>
      <c r="I177">
        <f t="shared" si="19"/>
        <v>0</v>
      </c>
      <c r="J177" s="13">
        <f>IF(G177&lt;SUM($C$5:$C$6,Third!J177),((SUM($C$5,$C$6,-G177,(Rate*Third!J177)))*Rate),0)</f>
        <v>0</v>
      </c>
    </row>
    <row r="178" spans="1:10">
      <c r="A178">
        <v>169</v>
      </c>
      <c r="B178" s="13">
        <f t="shared" si="16"/>
        <v>0</v>
      </c>
      <c r="C178" s="13">
        <f t="shared" si="17"/>
        <v>0</v>
      </c>
      <c r="D178" s="13"/>
      <c r="E178" s="13">
        <f t="shared" si="18"/>
        <v>0</v>
      </c>
      <c r="G178" s="13">
        <f>(IF(E178&gt;SUM($C$6,$C$5,Third!J178),SUM($C$5,$C$6,Third!J178),E178))</f>
        <v>0</v>
      </c>
      <c r="I178">
        <f t="shared" si="19"/>
        <v>0</v>
      </c>
      <c r="J178" s="13">
        <f>IF(G178&lt;SUM($C$5:$C$6,Third!J178),((SUM($C$5,$C$6,-G178,(Rate*Third!J178)))*Rate),0)</f>
        <v>0</v>
      </c>
    </row>
    <row r="179" spans="1:10">
      <c r="A179">
        <v>170</v>
      </c>
      <c r="B179" s="13">
        <f t="shared" si="16"/>
        <v>0</v>
      </c>
      <c r="C179" s="13">
        <f t="shared" si="17"/>
        <v>0</v>
      </c>
      <c r="D179" s="13"/>
      <c r="E179" s="13">
        <f t="shared" si="18"/>
        <v>0</v>
      </c>
      <c r="G179" s="13">
        <f>(IF(E179&gt;SUM($C$6,$C$5,Third!J179),SUM($C$5,$C$6,Third!J179),E179))</f>
        <v>0</v>
      </c>
      <c r="I179">
        <f t="shared" si="19"/>
        <v>0</v>
      </c>
      <c r="J179" s="13">
        <f>IF(G179&lt;SUM($C$5:$C$6,Third!J179),((SUM($C$5,$C$6,-G179,(Rate*Third!J179)))*Rate),0)</f>
        <v>0</v>
      </c>
    </row>
    <row r="180" spans="1:10">
      <c r="A180">
        <v>171</v>
      </c>
      <c r="B180" s="13">
        <f t="shared" si="16"/>
        <v>0</v>
      </c>
      <c r="C180" s="13">
        <f t="shared" si="17"/>
        <v>0</v>
      </c>
      <c r="D180" s="13"/>
      <c r="E180" s="13">
        <f t="shared" si="18"/>
        <v>0</v>
      </c>
      <c r="G180" s="13">
        <f>(IF(E180&gt;SUM($C$6,$C$5,Third!J180),SUM($C$5,$C$6,Third!J180),E180))</f>
        <v>0</v>
      </c>
      <c r="I180">
        <f t="shared" si="19"/>
        <v>0</v>
      </c>
      <c r="J180" s="13">
        <f>IF(G180&lt;SUM($C$5:$C$6,Third!J180),((SUM($C$5,$C$6,-G180,(Rate*Third!J180)))*Rate),0)</f>
        <v>0</v>
      </c>
    </row>
    <row r="181" spans="1:10">
      <c r="A181">
        <v>172</v>
      </c>
      <c r="B181" s="13">
        <f t="shared" si="16"/>
        <v>0</v>
      </c>
      <c r="C181" s="13">
        <f t="shared" si="17"/>
        <v>0</v>
      </c>
      <c r="D181" s="13"/>
      <c r="E181" s="13">
        <f t="shared" si="18"/>
        <v>0</v>
      </c>
      <c r="G181" s="13">
        <f>(IF(E181&gt;SUM($C$6,$C$5,Third!J181),SUM($C$5,$C$6,Third!J181),E181))</f>
        <v>0</v>
      </c>
      <c r="I181">
        <f t="shared" si="19"/>
        <v>0</v>
      </c>
      <c r="J181" s="13">
        <f>IF(G181&lt;SUM($C$5:$C$6,Third!J181),((SUM($C$5,$C$6,-G181,(Rate*Third!J181)))*Rate),0)</f>
        <v>0</v>
      </c>
    </row>
    <row r="182" spans="1:10">
      <c r="A182">
        <v>173</v>
      </c>
      <c r="B182" s="13">
        <f t="shared" si="16"/>
        <v>0</v>
      </c>
      <c r="C182" s="13">
        <f t="shared" si="17"/>
        <v>0</v>
      </c>
      <c r="D182" s="13"/>
      <c r="E182" s="13">
        <f t="shared" si="18"/>
        <v>0</v>
      </c>
      <c r="G182" s="13">
        <f>(IF(E182&gt;SUM($C$6,$C$5,Third!J182),SUM($C$5,$C$6,Third!J182),E182))</f>
        <v>0</v>
      </c>
      <c r="I182">
        <f t="shared" si="19"/>
        <v>0</v>
      </c>
      <c r="J182" s="13">
        <f>IF(G182&lt;SUM($C$5:$C$6,Third!J182),((SUM($C$5,$C$6,-G182,(Rate*Third!J182)))*Rate),0)</f>
        <v>0</v>
      </c>
    </row>
    <row r="183" spans="1:10">
      <c r="A183">
        <v>174</v>
      </c>
      <c r="B183" s="13">
        <f t="shared" si="16"/>
        <v>0</v>
      </c>
      <c r="C183" s="13">
        <f t="shared" si="17"/>
        <v>0</v>
      </c>
      <c r="D183" s="13"/>
      <c r="E183" s="13">
        <f t="shared" si="18"/>
        <v>0</v>
      </c>
      <c r="G183" s="13">
        <f>(IF(E183&gt;SUM($C$6,$C$5,Third!J183),SUM($C$5,$C$6,Third!J183),E183))</f>
        <v>0</v>
      </c>
      <c r="I183">
        <f t="shared" si="19"/>
        <v>0</v>
      </c>
      <c r="J183" s="13">
        <f>IF(G183&lt;SUM($C$5:$C$6,Third!J183),((SUM($C$5,$C$6,-G183,(Rate*Third!J183)))*Rate),0)</f>
        <v>0</v>
      </c>
    </row>
    <row r="184" spans="1:10">
      <c r="A184">
        <v>175</v>
      </c>
      <c r="B184" s="13">
        <f t="shared" si="16"/>
        <v>0</v>
      </c>
      <c r="C184" s="13">
        <f t="shared" si="17"/>
        <v>0</v>
      </c>
      <c r="D184" s="13"/>
      <c r="E184" s="13">
        <f t="shared" si="18"/>
        <v>0</v>
      </c>
      <c r="G184" s="13">
        <f>(IF(E184&gt;SUM($C$6,$C$5,Third!J184),SUM($C$5,$C$6,Third!J184),E184))</f>
        <v>0</v>
      </c>
      <c r="I184">
        <f t="shared" si="19"/>
        <v>0</v>
      </c>
      <c r="J184" s="13">
        <f>IF(G184&lt;SUM($C$5:$C$6,Third!J184),((SUM($C$5,$C$6,-G184,(Rate*Third!J184)))*Rate),0)</f>
        <v>0</v>
      </c>
    </row>
    <row r="185" spans="1:10">
      <c r="A185">
        <v>176</v>
      </c>
      <c r="B185" s="13">
        <f t="shared" si="16"/>
        <v>0</v>
      </c>
      <c r="C185" s="13">
        <f t="shared" si="17"/>
        <v>0</v>
      </c>
      <c r="D185" s="13"/>
      <c r="E185" s="13">
        <f t="shared" si="18"/>
        <v>0</v>
      </c>
      <c r="G185" s="13">
        <f>(IF(E185&gt;SUM($C$6,$C$5,Third!J185),SUM($C$5,$C$6,Third!J185),E185))</f>
        <v>0</v>
      </c>
      <c r="I185">
        <f t="shared" si="19"/>
        <v>0</v>
      </c>
      <c r="J185" s="13">
        <f>IF(G185&lt;SUM($C$5:$C$6,Third!J185),((SUM($C$5,$C$6,-G185,(Rate*Third!J185)))*Rate),0)</f>
        <v>0</v>
      </c>
    </row>
    <row r="186" spans="1:10">
      <c r="A186">
        <v>177</v>
      </c>
      <c r="B186" s="13">
        <f t="shared" si="16"/>
        <v>0</v>
      </c>
      <c r="C186" s="13">
        <f t="shared" si="17"/>
        <v>0</v>
      </c>
      <c r="D186" s="13"/>
      <c r="E186" s="13">
        <f t="shared" si="18"/>
        <v>0</v>
      </c>
      <c r="G186" s="13">
        <f>(IF(E186&gt;SUM($C$6,$C$5,Third!J186),SUM($C$5,$C$6,Third!J186),E186))</f>
        <v>0</v>
      </c>
      <c r="I186">
        <f t="shared" si="19"/>
        <v>0</v>
      </c>
      <c r="J186" s="13">
        <f>IF(G186&lt;SUM($C$5:$C$6,Third!J186),((SUM($C$5,$C$6,-G186,(Rate*Third!J186)))*Rate),0)</f>
        <v>0</v>
      </c>
    </row>
    <row r="187" spans="1:10">
      <c r="A187">
        <v>178</v>
      </c>
      <c r="B187" s="13">
        <f t="shared" si="16"/>
        <v>0</v>
      </c>
      <c r="C187" s="13">
        <f t="shared" si="17"/>
        <v>0</v>
      </c>
      <c r="D187" s="13"/>
      <c r="E187" s="13">
        <f t="shared" si="18"/>
        <v>0</v>
      </c>
      <c r="G187" s="13">
        <f>(IF(E187&gt;SUM($C$6,$C$5,Third!J187),SUM($C$5,$C$6,Third!J187),E187))</f>
        <v>0</v>
      </c>
      <c r="I187">
        <f t="shared" si="19"/>
        <v>0</v>
      </c>
      <c r="J187" s="13">
        <f>IF(G187&lt;SUM($C$5:$C$6,Third!J187),((SUM($C$5,$C$6,-G187,(Rate*Third!J187)))*Rate),0)</f>
        <v>0</v>
      </c>
    </row>
    <row r="188" spans="1:10">
      <c r="A188">
        <v>179</v>
      </c>
      <c r="B188" s="13">
        <f t="shared" si="16"/>
        <v>0</v>
      </c>
      <c r="C188" s="13">
        <f t="shared" si="17"/>
        <v>0</v>
      </c>
      <c r="D188" s="13"/>
      <c r="E188" s="13">
        <f t="shared" si="18"/>
        <v>0</v>
      </c>
      <c r="G188" s="13">
        <f>(IF(E188&gt;SUM($C$6,$C$5,Third!J188),SUM($C$5,$C$6,Third!J188),E188))</f>
        <v>0</v>
      </c>
      <c r="I188">
        <f t="shared" si="19"/>
        <v>0</v>
      </c>
      <c r="J188" s="13">
        <f>IF(G188&lt;SUM($C$5:$C$6,Third!J188),((SUM($C$5,$C$6,-G188,(Rate*Third!J188)))*Rate),0)</f>
        <v>0</v>
      </c>
    </row>
    <row r="189" spans="1:10">
      <c r="A189">
        <v>180</v>
      </c>
      <c r="B189" s="13">
        <f t="shared" si="16"/>
        <v>0</v>
      </c>
      <c r="C189" s="13">
        <f t="shared" si="17"/>
        <v>0</v>
      </c>
      <c r="D189" s="13"/>
      <c r="E189" s="13">
        <f t="shared" si="18"/>
        <v>0</v>
      </c>
      <c r="G189" s="13">
        <f>(IF(E189&gt;SUM($C$6,$C$5,Third!J189),SUM($C$5,$C$6,Third!J189),E189))</f>
        <v>0</v>
      </c>
      <c r="I189">
        <f t="shared" si="19"/>
        <v>0</v>
      </c>
      <c r="J189" s="13">
        <f>IF(G189&lt;SUM($C$5:$C$6,Third!J189),((SUM($C$5,$C$6,-G189,(Rate*Third!J189)))*Rate),0)</f>
        <v>0</v>
      </c>
    </row>
    <row r="190" spans="1:10">
      <c r="A190">
        <v>181</v>
      </c>
      <c r="B190" s="13">
        <f t="shared" si="16"/>
        <v>0</v>
      </c>
      <c r="C190" s="13">
        <f t="shared" si="17"/>
        <v>0</v>
      </c>
      <c r="D190" s="13"/>
      <c r="E190" s="13">
        <f t="shared" si="18"/>
        <v>0</v>
      </c>
      <c r="G190" s="13">
        <f>(IF(E190&gt;SUM($C$6,$C$5,Third!J190),SUM($C$5,$C$6,Third!J190),E190))</f>
        <v>0</v>
      </c>
      <c r="I190">
        <f t="shared" si="19"/>
        <v>0</v>
      </c>
      <c r="J190" s="13">
        <f>IF(G190&lt;SUM($C$5:$C$6,Third!J190),((SUM($C$5,$C$6,-G190,(Rate*Third!J190)))*Rate),0)</f>
        <v>0</v>
      </c>
    </row>
    <row r="191" spans="1:10">
      <c r="A191">
        <v>182</v>
      </c>
      <c r="B191" s="13">
        <f t="shared" si="16"/>
        <v>0</v>
      </c>
      <c r="C191" s="13">
        <f t="shared" si="17"/>
        <v>0</v>
      </c>
      <c r="D191" s="13"/>
      <c r="E191" s="13">
        <f t="shared" si="18"/>
        <v>0</v>
      </c>
      <c r="G191" s="13">
        <f>(IF(E191&gt;SUM($C$6,$C$5,Third!J191),SUM($C$5,$C$6,Third!J191),E191))</f>
        <v>0</v>
      </c>
      <c r="I191">
        <f t="shared" si="19"/>
        <v>0</v>
      </c>
      <c r="J191" s="13">
        <f>IF(G191&lt;SUM($C$5:$C$6,Third!J191),((SUM($C$5,$C$6,-G191,(Rate*Third!J191)))*Rate),0)</f>
        <v>0</v>
      </c>
    </row>
    <row r="192" spans="1:10">
      <c r="A192">
        <v>183</v>
      </c>
      <c r="B192" s="13">
        <f t="shared" si="16"/>
        <v>0</v>
      </c>
      <c r="C192" s="13">
        <f t="shared" si="17"/>
        <v>0</v>
      </c>
      <c r="D192" s="13"/>
      <c r="E192" s="13">
        <f t="shared" si="18"/>
        <v>0</v>
      </c>
      <c r="G192" s="13">
        <f>(IF(E192&gt;SUM($C$6,$C$5,Third!J192),SUM($C$5,$C$6,Third!J192),E192))</f>
        <v>0</v>
      </c>
      <c r="I192">
        <f t="shared" si="19"/>
        <v>0</v>
      </c>
      <c r="J192" s="13">
        <f>IF(G192&lt;SUM($C$5:$C$6,Third!J192),((SUM($C$5,$C$6,-G192,(Rate*Third!J192)))*Rate),0)</f>
        <v>0</v>
      </c>
    </row>
    <row r="193" spans="1:10">
      <c r="A193">
        <v>184</v>
      </c>
      <c r="B193" s="13">
        <f t="shared" si="16"/>
        <v>0</v>
      </c>
      <c r="C193" s="13">
        <f t="shared" si="17"/>
        <v>0</v>
      </c>
      <c r="D193" s="13"/>
      <c r="E193" s="13">
        <f t="shared" si="18"/>
        <v>0</v>
      </c>
      <c r="G193" s="13">
        <f>(IF(E193&gt;SUM($C$6,$C$5,Third!J193),SUM($C$5,$C$6,Third!J193),E193))</f>
        <v>0</v>
      </c>
      <c r="I193">
        <f t="shared" si="19"/>
        <v>0</v>
      </c>
      <c r="J193" s="13">
        <f>IF(G193&lt;SUM($C$5:$C$6,Third!J193),((SUM($C$5,$C$6,-G193,(Rate*Third!J193)))*Rate),0)</f>
        <v>0</v>
      </c>
    </row>
    <row r="194" spans="1:10">
      <c r="A194">
        <v>185</v>
      </c>
      <c r="B194" s="13">
        <f t="shared" si="16"/>
        <v>0</v>
      </c>
      <c r="C194" s="13">
        <f t="shared" si="17"/>
        <v>0</v>
      </c>
      <c r="D194" s="13"/>
      <c r="E194" s="13">
        <f t="shared" si="18"/>
        <v>0</v>
      </c>
      <c r="G194" s="13">
        <f>(IF(E194&gt;SUM($C$6,$C$5,Third!J194),SUM($C$5,$C$6,Third!J194),E194))</f>
        <v>0</v>
      </c>
      <c r="I194">
        <f t="shared" si="19"/>
        <v>0</v>
      </c>
      <c r="J194" s="13">
        <f>IF(G194&lt;SUM($C$5:$C$6,Third!J194),((SUM($C$5,$C$6,-G194,(Rate*Third!J194)))*Rate),0)</f>
        <v>0</v>
      </c>
    </row>
    <row r="195" spans="1:10">
      <c r="A195">
        <v>186</v>
      </c>
      <c r="B195" s="13">
        <f t="shared" si="16"/>
        <v>0</v>
      </c>
      <c r="C195" s="13">
        <f t="shared" si="17"/>
        <v>0</v>
      </c>
      <c r="D195" s="13"/>
      <c r="E195" s="13">
        <f t="shared" si="18"/>
        <v>0</v>
      </c>
      <c r="G195" s="13">
        <f>(IF(E195&gt;SUM($C$6,$C$5,Third!J195),SUM($C$5,$C$6,Third!J195),E195))</f>
        <v>0</v>
      </c>
      <c r="I195">
        <f t="shared" si="19"/>
        <v>0</v>
      </c>
      <c r="J195" s="13">
        <f>IF(G195&lt;SUM($C$5:$C$6,Third!J195),((SUM($C$5,$C$6,-G195,(Rate*Third!J195)))*Rate),0)</f>
        <v>0</v>
      </c>
    </row>
    <row r="196" spans="1:10">
      <c r="A196">
        <v>187</v>
      </c>
      <c r="B196" s="13">
        <f t="shared" si="16"/>
        <v>0</v>
      </c>
      <c r="C196" s="13">
        <f t="shared" si="17"/>
        <v>0</v>
      </c>
      <c r="D196" s="13"/>
      <c r="E196" s="13">
        <f t="shared" si="18"/>
        <v>0</v>
      </c>
      <c r="G196" s="13">
        <f>(IF(E196&gt;SUM($C$6,$C$5,Third!J196),SUM($C$5,$C$6,Third!J196),E196))</f>
        <v>0</v>
      </c>
      <c r="I196">
        <f t="shared" si="19"/>
        <v>0</v>
      </c>
      <c r="J196" s="13">
        <f>IF(G196&lt;SUM($C$5:$C$6,Third!J196),((SUM($C$5,$C$6,-G196,(Rate*Third!J196)))*Rate),0)</f>
        <v>0</v>
      </c>
    </row>
    <row r="197" spans="1:10">
      <c r="A197">
        <v>188</v>
      </c>
      <c r="B197" s="13">
        <f t="shared" si="16"/>
        <v>0</v>
      </c>
      <c r="C197" s="13">
        <f t="shared" si="17"/>
        <v>0</v>
      </c>
      <c r="D197" s="13"/>
      <c r="E197" s="13">
        <f t="shared" si="18"/>
        <v>0</v>
      </c>
      <c r="G197" s="13">
        <f>(IF(E197&gt;SUM($C$6,$C$5,Third!J197),SUM($C$5,$C$6,Third!J197),E197))</f>
        <v>0</v>
      </c>
      <c r="I197">
        <f t="shared" si="19"/>
        <v>0</v>
      </c>
      <c r="J197" s="13">
        <f>IF(G197&lt;SUM($C$5:$C$6,Third!J197),((SUM($C$5,$C$6,-G197,(Rate*Third!J197)))*Rate),0)</f>
        <v>0</v>
      </c>
    </row>
    <row r="198" spans="1:10">
      <c r="A198">
        <v>189</v>
      </c>
      <c r="B198" s="13">
        <f t="shared" si="16"/>
        <v>0</v>
      </c>
      <c r="C198" s="13">
        <f t="shared" si="17"/>
        <v>0</v>
      </c>
      <c r="D198" s="13"/>
      <c r="E198" s="13">
        <f t="shared" si="18"/>
        <v>0</v>
      </c>
      <c r="G198" s="13">
        <f>(IF(E198&gt;SUM($C$6,$C$5,Third!J198),SUM($C$5,$C$6,Third!J198),E198))</f>
        <v>0</v>
      </c>
      <c r="I198">
        <f t="shared" si="19"/>
        <v>0</v>
      </c>
      <c r="J198" s="13">
        <f>IF(G198&lt;SUM($C$5:$C$6,Third!J198),((SUM($C$5,$C$6,-G198,(Rate*Third!J198)))*Rate),0)</f>
        <v>0</v>
      </c>
    </row>
    <row r="199" spans="1:10">
      <c r="A199">
        <v>190</v>
      </c>
      <c r="B199" s="13">
        <f t="shared" si="16"/>
        <v>0</v>
      </c>
      <c r="C199" s="13">
        <f t="shared" si="17"/>
        <v>0</v>
      </c>
      <c r="D199" s="13"/>
      <c r="E199" s="13">
        <f t="shared" si="18"/>
        <v>0</v>
      </c>
      <c r="G199" s="13">
        <f>(IF(E199&gt;SUM($C$6,$C$5,Third!J199),SUM($C$5,$C$6,Third!J199),E199))</f>
        <v>0</v>
      </c>
      <c r="I199">
        <f t="shared" si="19"/>
        <v>0</v>
      </c>
      <c r="J199" s="13">
        <f>IF(G199&lt;SUM($C$5:$C$6,Third!J199),((SUM($C$5,$C$6,-G199,(Rate*Third!J199)))*Rate),0)</f>
        <v>0</v>
      </c>
    </row>
    <row r="200" spans="1:10">
      <c r="A200">
        <v>191</v>
      </c>
      <c r="B200" s="13">
        <f t="shared" si="16"/>
        <v>0</v>
      </c>
      <c r="C200" s="13">
        <f t="shared" si="17"/>
        <v>0</v>
      </c>
      <c r="D200" s="13"/>
      <c r="E200" s="13">
        <f t="shared" si="18"/>
        <v>0</v>
      </c>
      <c r="G200" s="13">
        <f>(IF(E200&gt;SUM($C$6,$C$5,Third!J200),SUM($C$5,$C$6,Third!J200),E200))</f>
        <v>0</v>
      </c>
      <c r="I200">
        <f t="shared" si="19"/>
        <v>0</v>
      </c>
      <c r="J200" s="13">
        <f>IF(G200&lt;SUM($C$5:$C$6,Third!J200),((SUM($C$5,$C$6,-G200,(Rate*Third!J200)))*Rate),0)</f>
        <v>0</v>
      </c>
    </row>
    <row r="201" spans="1:10">
      <c r="A201">
        <v>192</v>
      </c>
      <c r="B201" s="13">
        <f t="shared" si="16"/>
        <v>0</v>
      </c>
      <c r="C201" s="13">
        <f t="shared" si="17"/>
        <v>0</v>
      </c>
      <c r="D201" s="13"/>
      <c r="E201" s="13">
        <f t="shared" si="18"/>
        <v>0</v>
      </c>
      <c r="G201" s="13">
        <f>(IF(E201&gt;SUM($C$6,$C$5,Third!J201),SUM($C$5,$C$6,Third!J201),E201))</f>
        <v>0</v>
      </c>
      <c r="I201">
        <f t="shared" si="19"/>
        <v>0</v>
      </c>
      <c r="J201" s="13">
        <f>IF(G201&lt;SUM($C$5:$C$6,Third!J201),((SUM($C$5,$C$6,-G201,(Rate*Third!J201)))*Rate),0)</f>
        <v>0</v>
      </c>
    </row>
    <row r="202" spans="1:10">
      <c r="A202">
        <v>193</v>
      </c>
      <c r="B202" s="13">
        <f t="shared" si="16"/>
        <v>0</v>
      </c>
      <c r="C202" s="13">
        <f t="shared" si="17"/>
        <v>0</v>
      </c>
      <c r="D202" s="13"/>
      <c r="E202" s="13">
        <f t="shared" si="18"/>
        <v>0</v>
      </c>
      <c r="G202" s="13">
        <f>(IF(E202&gt;SUM($C$6,$C$5,Third!J202),SUM($C$5,$C$6,Third!J202),E202))</f>
        <v>0</v>
      </c>
      <c r="I202">
        <f t="shared" si="19"/>
        <v>0</v>
      </c>
      <c r="J202" s="13">
        <f>IF(G202&lt;SUM($C$5:$C$6,Third!J202),((SUM($C$5,$C$6,-G202,(Rate*Third!J202)))*Rate),0)</f>
        <v>0</v>
      </c>
    </row>
    <row r="203" spans="1:10">
      <c r="A203">
        <v>194</v>
      </c>
      <c r="B203" s="13">
        <f t="shared" si="16"/>
        <v>0</v>
      </c>
      <c r="C203" s="13">
        <f t="shared" si="17"/>
        <v>0</v>
      </c>
      <c r="D203" s="13"/>
      <c r="E203" s="13">
        <f t="shared" si="18"/>
        <v>0</v>
      </c>
      <c r="G203" s="13">
        <f>(IF(E203&gt;SUM($C$6,$C$5,Third!J203),SUM($C$5,$C$6,Third!J203),E203))</f>
        <v>0</v>
      </c>
      <c r="I203">
        <f t="shared" si="19"/>
        <v>0</v>
      </c>
      <c r="J203" s="13">
        <f>IF(G203&lt;SUM($C$5:$C$6,Third!J203),((SUM($C$5,$C$6,-G203,(Rate*Third!J203)))*Rate),0)</f>
        <v>0</v>
      </c>
    </row>
    <row r="204" spans="1:10">
      <c r="A204">
        <v>195</v>
      </c>
      <c r="B204" s="13">
        <f t="shared" si="16"/>
        <v>0</v>
      </c>
      <c r="C204" s="13">
        <f t="shared" si="17"/>
        <v>0</v>
      </c>
      <c r="D204" s="13"/>
      <c r="E204" s="13">
        <f t="shared" si="18"/>
        <v>0</v>
      </c>
      <c r="G204" s="13">
        <f>(IF(E204&gt;SUM($C$6,$C$5,Third!J204),SUM($C$5,$C$6,Third!J204),E204))</f>
        <v>0</v>
      </c>
      <c r="I204">
        <f t="shared" si="19"/>
        <v>0</v>
      </c>
      <c r="J204" s="13">
        <f>IF(G204&lt;SUM($C$5:$C$6,Third!J204),((SUM($C$5,$C$6,-G204,(Rate*Third!J204)))*Rate),0)</f>
        <v>0</v>
      </c>
    </row>
    <row r="205" spans="1:10">
      <c r="A205">
        <v>196</v>
      </c>
      <c r="B205" s="13">
        <f t="shared" si="16"/>
        <v>0</v>
      </c>
      <c r="C205" s="13">
        <f t="shared" si="17"/>
        <v>0</v>
      </c>
      <c r="D205" s="13"/>
      <c r="E205" s="13">
        <f t="shared" si="18"/>
        <v>0</v>
      </c>
      <c r="G205" s="13">
        <f>(IF(E205&gt;SUM($C$6,$C$5,Third!J205),SUM($C$5,$C$6,Third!J205),E205))</f>
        <v>0</v>
      </c>
      <c r="I205">
        <f t="shared" si="19"/>
        <v>0</v>
      </c>
      <c r="J205" s="13">
        <f>IF(G205&lt;SUM($C$5:$C$6,Third!J205),((SUM($C$5,$C$6,-G205,(Rate*Third!J205)))*Rate),0)</f>
        <v>0</v>
      </c>
    </row>
    <row r="206" spans="1:10">
      <c r="A206">
        <v>197</v>
      </c>
      <c r="B206" s="13">
        <f t="shared" si="16"/>
        <v>0</v>
      </c>
      <c r="C206" s="13">
        <f t="shared" si="17"/>
        <v>0</v>
      </c>
      <c r="D206" s="13"/>
      <c r="E206" s="13">
        <f t="shared" si="18"/>
        <v>0</v>
      </c>
      <c r="G206" s="13">
        <f>(IF(E206&gt;SUM($C$6,$C$5,Third!J206),SUM($C$5,$C$6,Third!J206),E206))</f>
        <v>0</v>
      </c>
      <c r="I206">
        <f t="shared" si="19"/>
        <v>0</v>
      </c>
      <c r="J206" s="13">
        <f>IF(G206&lt;SUM($C$5:$C$6,Third!J206),((SUM($C$5,$C$6,-G206,(Rate*Third!J206)))*Rate),0)</f>
        <v>0</v>
      </c>
    </row>
    <row r="207" spans="1:10">
      <c r="A207">
        <v>198</v>
      </c>
      <c r="B207" s="13">
        <f t="shared" si="16"/>
        <v>0</v>
      </c>
      <c r="C207" s="13">
        <f t="shared" si="17"/>
        <v>0</v>
      </c>
      <c r="D207" s="13"/>
      <c r="E207" s="13">
        <f t="shared" si="18"/>
        <v>0</v>
      </c>
      <c r="G207" s="13">
        <f>(IF(E207&gt;SUM($C$6,$C$5,Third!J207),SUM($C$5,$C$6,Third!J207),E207))</f>
        <v>0</v>
      </c>
      <c r="I207">
        <f t="shared" si="19"/>
        <v>0</v>
      </c>
      <c r="J207" s="13">
        <f>IF(G207&lt;SUM($C$5:$C$6,Third!J207),((SUM($C$5,$C$6,-G207,(Rate*Third!J207)))*Rate),0)</f>
        <v>0</v>
      </c>
    </row>
    <row r="208" spans="1:10">
      <c r="A208">
        <v>199</v>
      </c>
      <c r="B208" s="13">
        <f t="shared" si="16"/>
        <v>0</v>
      </c>
      <c r="C208" s="13">
        <f t="shared" si="17"/>
        <v>0</v>
      </c>
      <c r="D208" s="13"/>
      <c r="E208" s="13">
        <f t="shared" si="18"/>
        <v>0</v>
      </c>
      <c r="G208" s="13">
        <f>(IF(E208&gt;SUM($C$6,$C$5,Third!J208),SUM($C$5,$C$6,Third!J208),E208))</f>
        <v>0</v>
      </c>
      <c r="I208">
        <f t="shared" si="19"/>
        <v>0</v>
      </c>
      <c r="J208" s="13">
        <f>IF(G208&lt;SUM($C$5:$C$6,Third!J208),((SUM($C$5,$C$6,-G208,(Rate*Third!J208)))*Rate),0)</f>
        <v>0</v>
      </c>
    </row>
    <row r="209" spans="1:10">
      <c r="A209">
        <v>200</v>
      </c>
      <c r="B209" s="13">
        <f t="shared" si="16"/>
        <v>0</v>
      </c>
      <c r="C209" s="13">
        <f t="shared" si="17"/>
        <v>0</v>
      </c>
      <c r="D209" s="13"/>
      <c r="E209" s="13">
        <f t="shared" si="18"/>
        <v>0</v>
      </c>
      <c r="G209" s="13">
        <f>(IF(E209&gt;SUM($C$6,$C$5,Third!J209),SUM($C$5,$C$6,Third!J209),E209))</f>
        <v>0</v>
      </c>
      <c r="I209">
        <f t="shared" si="19"/>
        <v>0</v>
      </c>
      <c r="J209" s="13">
        <f>IF(G209&lt;SUM($C$5:$C$6,Third!J209),((SUM($C$5,$C$6,-G209,(Rate*Third!J209)))*Rate),0)</f>
        <v>0</v>
      </c>
    </row>
    <row r="210" spans="1:10">
      <c r="A210">
        <v>201</v>
      </c>
      <c r="B210" s="13">
        <f t="shared" si="16"/>
        <v>0</v>
      </c>
      <c r="C210" s="13">
        <f t="shared" si="17"/>
        <v>0</v>
      </c>
      <c r="D210" s="13"/>
      <c r="E210" s="13">
        <f t="shared" si="18"/>
        <v>0</v>
      </c>
      <c r="G210" s="13">
        <f>(IF(E210&gt;SUM($C$6,$C$5,Third!J210),SUM($C$5,$C$6,Third!J210),E210))</f>
        <v>0</v>
      </c>
      <c r="I210">
        <f t="shared" si="19"/>
        <v>0</v>
      </c>
      <c r="J210" s="13">
        <f>IF(G210&lt;SUM($C$5:$C$6,Third!J210),((SUM($C$5,$C$6,-G210,(Rate*Third!J210)))*Rate),0)</f>
        <v>0</v>
      </c>
    </row>
    <row r="211" spans="1:10">
      <c r="A211">
        <v>202</v>
      </c>
      <c r="B211" s="13">
        <f t="shared" si="16"/>
        <v>0</v>
      </c>
      <c r="C211" s="13">
        <f t="shared" si="17"/>
        <v>0</v>
      </c>
      <c r="D211" s="13"/>
      <c r="E211" s="13">
        <f t="shared" si="18"/>
        <v>0</v>
      </c>
      <c r="G211" s="13">
        <f>(IF(E211&gt;SUM($C$6,$C$5,Third!J211),SUM($C$5,$C$6,Third!J211),E211))</f>
        <v>0</v>
      </c>
      <c r="I211">
        <f t="shared" si="19"/>
        <v>0</v>
      </c>
      <c r="J211" s="13">
        <f>IF(G211&lt;SUM($C$5:$C$6,Third!J211),((SUM($C$5,$C$6,-G211,(Rate*Third!J211)))*Rate),0)</f>
        <v>0</v>
      </c>
    </row>
    <row r="212" spans="1:10">
      <c r="A212">
        <v>203</v>
      </c>
      <c r="B212" s="13">
        <f t="shared" si="16"/>
        <v>0</v>
      </c>
      <c r="C212" s="13">
        <f t="shared" si="17"/>
        <v>0</v>
      </c>
      <c r="D212" s="13"/>
      <c r="E212" s="13">
        <f t="shared" si="18"/>
        <v>0</v>
      </c>
      <c r="G212" s="13">
        <f>(IF(E212&gt;SUM($C$6,$C$5,Third!J212),SUM($C$5,$C$6,Third!J212),E212))</f>
        <v>0</v>
      </c>
      <c r="I212">
        <f t="shared" si="19"/>
        <v>0</v>
      </c>
      <c r="J212" s="13">
        <f>IF(G212&lt;SUM($C$5:$C$6,Third!J212),((SUM($C$5,$C$6,-G212,(Rate*Third!J212)))*Rate),0)</f>
        <v>0</v>
      </c>
    </row>
    <row r="213" spans="1:10">
      <c r="A213">
        <v>204</v>
      </c>
      <c r="B213" s="13">
        <f t="shared" si="16"/>
        <v>0</v>
      </c>
      <c r="C213" s="13">
        <f t="shared" si="17"/>
        <v>0</v>
      </c>
      <c r="D213" s="13"/>
      <c r="E213" s="13">
        <f t="shared" si="18"/>
        <v>0</v>
      </c>
      <c r="G213" s="13">
        <f>(IF(E213&gt;SUM($C$6,$C$5,Third!J213),SUM($C$5,$C$6,Third!J213),E213))</f>
        <v>0</v>
      </c>
      <c r="I213">
        <f t="shared" si="19"/>
        <v>0</v>
      </c>
      <c r="J213" s="13">
        <f>IF(G213&lt;SUM($C$5:$C$6,Third!J213),((SUM($C$5,$C$6,-G213,(Rate*Third!J213)))*Rate),0)</f>
        <v>0</v>
      </c>
    </row>
    <row r="214" spans="1:10">
      <c r="A214">
        <v>205</v>
      </c>
      <c r="B214" s="13">
        <f t="shared" si="16"/>
        <v>0</v>
      </c>
      <c r="C214" s="13">
        <f t="shared" si="17"/>
        <v>0</v>
      </c>
      <c r="D214" s="13"/>
      <c r="E214" s="13">
        <f t="shared" si="18"/>
        <v>0</v>
      </c>
      <c r="G214" s="13">
        <f>(IF(E214&gt;SUM($C$6,$C$5,Third!J214),SUM($C$5,$C$6,Third!J214),E214))</f>
        <v>0</v>
      </c>
      <c r="I214">
        <f t="shared" si="19"/>
        <v>0</v>
      </c>
      <c r="J214" s="13">
        <f>IF(G214&lt;SUM($C$5:$C$6,Third!J214),((SUM($C$5,$C$6,-G214,(Rate*Third!J214)))*Rate),0)</f>
        <v>0</v>
      </c>
    </row>
    <row r="215" spans="1:10">
      <c r="A215">
        <v>206</v>
      </c>
      <c r="B215" s="13">
        <f t="shared" si="16"/>
        <v>0</v>
      </c>
      <c r="C215" s="13">
        <f t="shared" si="17"/>
        <v>0</v>
      </c>
      <c r="D215" s="13"/>
      <c r="E215" s="13">
        <f t="shared" si="18"/>
        <v>0</v>
      </c>
      <c r="G215" s="13">
        <f>(IF(E215&gt;SUM($C$6,$C$5,Third!J215),SUM($C$5,$C$6,Third!J215),E215))</f>
        <v>0</v>
      </c>
      <c r="I215">
        <f t="shared" si="19"/>
        <v>0</v>
      </c>
      <c r="J215" s="13">
        <f>IF(G215&lt;SUM($C$5:$C$6,Third!J215),((SUM($C$5,$C$6,-G215,(Rate*Third!J215)))*Rate),0)</f>
        <v>0</v>
      </c>
    </row>
    <row r="216" spans="1:10">
      <c r="A216">
        <v>207</v>
      </c>
      <c r="B216" s="13">
        <f t="shared" si="16"/>
        <v>0</v>
      </c>
      <c r="C216" s="13">
        <f t="shared" si="17"/>
        <v>0</v>
      </c>
      <c r="D216" s="13"/>
      <c r="E216" s="13">
        <f t="shared" si="18"/>
        <v>0</v>
      </c>
      <c r="G216" s="13">
        <f>(IF(E216&gt;SUM($C$6,$C$5,Third!J216),SUM($C$5,$C$6,Third!J216),E216))</f>
        <v>0</v>
      </c>
      <c r="I216">
        <f t="shared" si="19"/>
        <v>0</v>
      </c>
      <c r="J216" s="13">
        <f>IF(G216&lt;SUM($C$5:$C$6,Third!J216),((SUM($C$5,$C$6,-G216,(Rate*Third!J216)))*Rate),0)</f>
        <v>0</v>
      </c>
    </row>
    <row r="217" spans="1:10">
      <c r="A217">
        <v>208</v>
      </c>
      <c r="B217" s="13">
        <f t="shared" si="16"/>
        <v>0</v>
      </c>
      <c r="C217" s="13">
        <f t="shared" si="17"/>
        <v>0</v>
      </c>
      <c r="D217" s="13"/>
      <c r="E217" s="13">
        <f t="shared" si="18"/>
        <v>0</v>
      </c>
      <c r="G217" s="13">
        <f>(IF(E217&gt;SUM($C$6,$C$5,Third!J217),SUM($C$5,$C$6,Third!J217),E217))</f>
        <v>0</v>
      </c>
      <c r="I217">
        <f t="shared" si="19"/>
        <v>0</v>
      </c>
      <c r="J217" s="13">
        <f>IF(G217&lt;SUM($C$5:$C$6,Third!J217),((SUM($C$5,$C$6,-G217,(Rate*Third!J217)))*Rate),0)</f>
        <v>0</v>
      </c>
    </row>
    <row r="218" spans="1:10">
      <c r="A218">
        <v>209</v>
      </c>
      <c r="B218" s="13">
        <f t="shared" si="16"/>
        <v>0</v>
      </c>
      <c r="C218" s="13">
        <f t="shared" si="17"/>
        <v>0</v>
      </c>
      <c r="D218" s="13"/>
      <c r="E218" s="13">
        <f t="shared" si="18"/>
        <v>0</v>
      </c>
      <c r="G218" s="13">
        <f>(IF(E218&gt;SUM($C$6,$C$5,Third!J218),SUM($C$5,$C$6,Third!J218),E218))</f>
        <v>0</v>
      </c>
      <c r="I218">
        <f t="shared" si="19"/>
        <v>0</v>
      </c>
      <c r="J218" s="13">
        <f>IF(G218&lt;SUM($C$5:$C$6,Third!J218),((SUM($C$5,$C$6,-G218,(Rate*Third!J218)))*Rate),0)</f>
        <v>0</v>
      </c>
    </row>
    <row r="219" spans="1:10">
      <c r="A219">
        <v>210</v>
      </c>
      <c r="B219" s="13">
        <f t="shared" si="16"/>
        <v>0</v>
      </c>
      <c r="C219" s="13">
        <f t="shared" si="17"/>
        <v>0</v>
      </c>
      <c r="D219" s="13"/>
      <c r="E219" s="13">
        <f t="shared" si="18"/>
        <v>0</v>
      </c>
      <c r="G219" s="13">
        <f>(IF(E219&gt;SUM($C$6,$C$5,Third!J219),SUM($C$5,$C$6,Third!J219),E219))</f>
        <v>0</v>
      </c>
      <c r="I219">
        <f t="shared" si="19"/>
        <v>0</v>
      </c>
      <c r="J219" s="13">
        <f>IF(G219&lt;SUM($C$5:$C$6,Third!J219),((SUM($C$5,$C$6,-G219,(Rate*Third!J219)))*Rate),0)</f>
        <v>0</v>
      </c>
    </row>
    <row r="220" spans="1:10">
      <c r="A220">
        <v>211</v>
      </c>
      <c r="B220" s="13">
        <f t="shared" si="16"/>
        <v>0</v>
      </c>
      <c r="C220" s="13">
        <f t="shared" si="17"/>
        <v>0</v>
      </c>
      <c r="D220" s="13"/>
      <c r="E220" s="13">
        <f t="shared" si="18"/>
        <v>0</v>
      </c>
      <c r="G220" s="13">
        <f>(IF(E220&gt;SUM($C$6,$C$5,Third!J220),SUM($C$5,$C$6,Third!J220),E220))</f>
        <v>0</v>
      </c>
      <c r="I220">
        <f t="shared" si="19"/>
        <v>0</v>
      </c>
      <c r="J220" s="13">
        <f>IF(G220&lt;SUM($C$5:$C$6,Third!J220),((SUM($C$5,$C$6,-G220,(Rate*Third!J220)))*Rate),0)</f>
        <v>0</v>
      </c>
    </row>
    <row r="221" spans="1:10">
      <c r="A221">
        <v>212</v>
      </c>
      <c r="B221" s="13">
        <f t="shared" si="16"/>
        <v>0</v>
      </c>
      <c r="C221" s="13">
        <f t="shared" si="17"/>
        <v>0</v>
      </c>
      <c r="D221" s="13"/>
      <c r="E221" s="13">
        <f t="shared" si="18"/>
        <v>0</v>
      </c>
      <c r="G221" s="13">
        <f>(IF(E221&gt;SUM($C$6,$C$5,Third!J221),SUM($C$5,$C$6,Third!J221),E221))</f>
        <v>0</v>
      </c>
      <c r="I221">
        <f t="shared" si="19"/>
        <v>0</v>
      </c>
      <c r="J221" s="13">
        <f>IF(G221&lt;SUM($C$5:$C$6,Third!J221),((SUM($C$5,$C$6,-G221,(Rate*Third!J221)))*Rate),0)</f>
        <v>0</v>
      </c>
    </row>
    <row r="222" spans="1:10">
      <c r="A222">
        <v>213</v>
      </c>
      <c r="B222" s="13">
        <f t="shared" si="16"/>
        <v>0</v>
      </c>
      <c r="C222" s="13">
        <f t="shared" si="17"/>
        <v>0</v>
      </c>
      <c r="D222" s="13"/>
      <c r="E222" s="13">
        <f t="shared" si="18"/>
        <v>0</v>
      </c>
      <c r="G222" s="13">
        <f>(IF(E222&gt;SUM($C$6,$C$5,Third!J222),SUM($C$5,$C$6,Third!J222),E222))</f>
        <v>0</v>
      </c>
      <c r="I222">
        <f t="shared" si="19"/>
        <v>0</v>
      </c>
      <c r="J222" s="13">
        <f>IF(G222&lt;SUM($C$5:$C$6,Third!J222),((SUM($C$5,$C$6,-G222,(Rate*Third!J222)))*Rate),0)</f>
        <v>0</v>
      </c>
    </row>
    <row r="223" spans="1:10">
      <c r="A223">
        <v>214</v>
      </c>
      <c r="B223" s="13">
        <f t="shared" si="16"/>
        <v>0</v>
      </c>
      <c r="C223" s="13">
        <f t="shared" si="17"/>
        <v>0</v>
      </c>
      <c r="D223" s="13"/>
      <c r="E223" s="13">
        <f t="shared" si="18"/>
        <v>0</v>
      </c>
      <c r="G223" s="13">
        <f>(IF(E223&gt;SUM($C$6,$C$5,Third!J223),SUM($C$5,$C$6,Third!J223),E223))</f>
        <v>0</v>
      </c>
      <c r="I223">
        <f t="shared" si="19"/>
        <v>0</v>
      </c>
      <c r="J223" s="13">
        <f>IF(G223&lt;SUM($C$5:$C$6,Third!J223),((SUM($C$5,$C$6,-G223,(Rate*Third!J223)))*Rate),0)</f>
        <v>0</v>
      </c>
    </row>
    <row r="224" spans="1:10">
      <c r="A224">
        <v>215</v>
      </c>
      <c r="B224" s="13">
        <f t="shared" si="16"/>
        <v>0</v>
      </c>
      <c r="C224" s="13">
        <f t="shared" si="17"/>
        <v>0</v>
      </c>
      <c r="D224" s="13"/>
      <c r="E224" s="13">
        <f t="shared" si="18"/>
        <v>0</v>
      </c>
      <c r="G224" s="13">
        <f>(IF(E224&gt;SUM($C$6,$C$5,Third!J224),SUM($C$5,$C$6,Third!J224),E224))</f>
        <v>0</v>
      </c>
      <c r="I224">
        <f t="shared" si="19"/>
        <v>0</v>
      </c>
      <c r="J224" s="13">
        <f>IF(G224&lt;SUM($C$5:$C$6,Third!J224),((SUM($C$5,$C$6,-G224,(Rate*Third!J224)))*Rate),0)</f>
        <v>0</v>
      </c>
    </row>
    <row r="225" spans="1:10">
      <c r="A225">
        <v>216</v>
      </c>
      <c r="B225" s="13">
        <f t="shared" si="16"/>
        <v>0</v>
      </c>
      <c r="C225" s="13">
        <f t="shared" si="17"/>
        <v>0</v>
      </c>
      <c r="D225" s="13"/>
      <c r="E225" s="13">
        <f t="shared" si="18"/>
        <v>0</v>
      </c>
      <c r="G225" s="13">
        <f>(IF(E225&gt;SUM($C$6,$C$5,Third!J225),SUM($C$5,$C$6,Third!J225),E225))</f>
        <v>0</v>
      </c>
      <c r="I225">
        <f t="shared" si="19"/>
        <v>0</v>
      </c>
      <c r="J225" s="13">
        <f>IF(G225&lt;SUM($C$5:$C$6,Third!J225),((SUM($C$5,$C$6,-G225,(Rate*Third!J225)))*Rate),0)</f>
        <v>0</v>
      </c>
    </row>
    <row r="226" spans="1:10">
      <c r="A226">
        <v>217</v>
      </c>
      <c r="B226" s="13">
        <f t="shared" si="16"/>
        <v>0</v>
      </c>
      <c r="C226" s="13">
        <f t="shared" si="17"/>
        <v>0</v>
      </c>
      <c r="D226" s="13"/>
      <c r="E226" s="13">
        <f t="shared" si="18"/>
        <v>0</v>
      </c>
      <c r="G226" s="13">
        <f>(IF(E226&gt;SUM($C$6,$C$5,Third!J226),SUM($C$5,$C$6,Third!J226),E226))</f>
        <v>0</v>
      </c>
      <c r="I226">
        <f t="shared" si="19"/>
        <v>0</v>
      </c>
      <c r="J226" s="13">
        <f>IF(G226&lt;SUM($C$5:$C$6,Third!J226),((SUM($C$5,$C$6,-G226,(Rate*Third!J226)))*Rate),0)</f>
        <v>0</v>
      </c>
    </row>
    <row r="227" spans="1:10">
      <c r="A227">
        <v>218</v>
      </c>
      <c r="B227" s="13">
        <f t="shared" si="16"/>
        <v>0</v>
      </c>
      <c r="C227" s="13">
        <f t="shared" si="17"/>
        <v>0</v>
      </c>
      <c r="D227" s="13"/>
      <c r="E227" s="13">
        <f t="shared" si="18"/>
        <v>0</v>
      </c>
      <c r="G227" s="13">
        <f>(IF(E227&gt;SUM($C$6,$C$5,Third!J227),SUM($C$5,$C$6,Third!J227),E227))</f>
        <v>0</v>
      </c>
      <c r="I227">
        <f t="shared" si="19"/>
        <v>0</v>
      </c>
      <c r="J227" s="13">
        <f>IF(G227&lt;SUM($C$5:$C$6,Third!J227),((SUM($C$5,$C$6,-G227,(Rate*Third!J227)))*Rate),0)</f>
        <v>0</v>
      </c>
    </row>
    <row r="228" spans="1:10">
      <c r="A228">
        <v>219</v>
      </c>
      <c r="B228" s="13">
        <f t="shared" si="16"/>
        <v>0</v>
      </c>
      <c r="C228" s="13">
        <f t="shared" si="17"/>
        <v>0</v>
      </c>
      <c r="D228" s="13"/>
      <c r="E228" s="13">
        <f t="shared" si="18"/>
        <v>0</v>
      </c>
      <c r="G228" s="13">
        <f>(IF(E228&gt;SUM($C$6,$C$5,Third!J228),SUM($C$5,$C$6,Third!J228),E228))</f>
        <v>0</v>
      </c>
      <c r="I228">
        <f t="shared" si="19"/>
        <v>0</v>
      </c>
      <c r="J228" s="13">
        <f>IF(G228&lt;SUM($C$5:$C$6,Third!J228),((SUM($C$5,$C$6,-G228,(Rate*Third!J228)))*Rate),0)</f>
        <v>0</v>
      </c>
    </row>
    <row r="229" spans="1:10">
      <c r="A229">
        <v>220</v>
      </c>
      <c r="B229" s="13">
        <f t="shared" si="16"/>
        <v>0</v>
      </c>
      <c r="C229" s="13">
        <f t="shared" si="17"/>
        <v>0</v>
      </c>
      <c r="D229" s="13"/>
      <c r="E229" s="13">
        <f t="shared" si="18"/>
        <v>0</v>
      </c>
      <c r="G229" s="13">
        <f>(IF(E229&gt;SUM($C$6,$C$5,Third!J229),SUM($C$5,$C$6,Third!J229),E229))</f>
        <v>0</v>
      </c>
      <c r="I229">
        <f t="shared" si="19"/>
        <v>0</v>
      </c>
      <c r="J229" s="13">
        <f>IF(G229&lt;SUM($C$5:$C$6,Third!J229),((SUM($C$5,$C$6,-G229,(Rate*Third!J229)))*Rate),0)</f>
        <v>0</v>
      </c>
    </row>
    <row r="230" spans="1:10">
      <c r="A230">
        <v>221</v>
      </c>
      <c r="B230" s="13">
        <f t="shared" si="16"/>
        <v>0</v>
      </c>
      <c r="C230" s="13">
        <f t="shared" si="17"/>
        <v>0</v>
      </c>
      <c r="D230" s="13"/>
      <c r="E230" s="13">
        <f t="shared" si="18"/>
        <v>0</v>
      </c>
      <c r="G230" s="13">
        <f>(IF(E230&gt;SUM($C$6,$C$5,Third!J230),SUM($C$5,$C$6,Third!J230),E230))</f>
        <v>0</v>
      </c>
      <c r="I230">
        <f t="shared" si="19"/>
        <v>0</v>
      </c>
      <c r="J230" s="13">
        <f>IF(G230&lt;SUM($C$5:$C$6,Third!J230),((SUM($C$5,$C$6,-G230,(Rate*Third!J230)))*Rate),0)</f>
        <v>0</v>
      </c>
    </row>
    <row r="231" spans="1:10">
      <c r="A231">
        <v>222</v>
      </c>
      <c r="B231" s="13">
        <f t="shared" si="16"/>
        <v>0</v>
      </c>
      <c r="C231" s="13">
        <f t="shared" si="17"/>
        <v>0</v>
      </c>
      <c r="D231" s="13"/>
      <c r="E231" s="13">
        <f t="shared" si="18"/>
        <v>0</v>
      </c>
      <c r="G231" s="13">
        <f>(IF(E231&gt;SUM($C$6,$C$5,Third!J231),SUM($C$5,$C$6,Third!J231),E231))</f>
        <v>0</v>
      </c>
      <c r="I231">
        <f t="shared" si="19"/>
        <v>0</v>
      </c>
      <c r="J231" s="13">
        <f>IF(G231&lt;SUM($C$5:$C$6,Third!J231),((SUM($C$5,$C$6,-G231,(Rate*Third!J231)))*Rate),0)</f>
        <v>0</v>
      </c>
    </row>
    <row r="232" spans="1:10">
      <c r="A232">
        <v>223</v>
      </c>
      <c r="B232" s="13">
        <f t="shared" si="16"/>
        <v>0</v>
      </c>
      <c r="C232" s="13">
        <f t="shared" si="17"/>
        <v>0</v>
      </c>
      <c r="D232" s="13"/>
      <c r="E232" s="13">
        <f t="shared" si="18"/>
        <v>0</v>
      </c>
      <c r="G232" s="13">
        <f>(IF(E232&gt;SUM($C$6,$C$5,Third!J232),SUM($C$5,$C$6,Third!J232),E232))</f>
        <v>0</v>
      </c>
      <c r="I232">
        <f t="shared" si="19"/>
        <v>0</v>
      </c>
      <c r="J232" s="13">
        <f>IF(G232&lt;SUM($C$5:$C$6,Third!J232),((SUM($C$5,$C$6,-G232,(Rate*Third!J232)))*Rate),0)</f>
        <v>0</v>
      </c>
    </row>
    <row r="233" spans="1:10">
      <c r="A233">
        <v>224</v>
      </c>
      <c r="B233" s="13">
        <f t="shared" si="16"/>
        <v>0</v>
      </c>
      <c r="C233" s="13">
        <f t="shared" si="17"/>
        <v>0</v>
      </c>
      <c r="D233" s="13"/>
      <c r="E233" s="13">
        <f t="shared" si="18"/>
        <v>0</v>
      </c>
      <c r="G233" s="13">
        <f>(IF(E233&gt;SUM($C$6,$C$5,Third!J233),SUM($C$5,$C$6,Third!J233),E233))</f>
        <v>0</v>
      </c>
      <c r="I233">
        <f t="shared" si="19"/>
        <v>0</v>
      </c>
      <c r="J233" s="13">
        <f>IF(G233&lt;SUM($C$5:$C$6,Third!J233),((SUM($C$5,$C$6,-G233,(Rate*Third!J233)))*Rate),0)</f>
        <v>0</v>
      </c>
    </row>
    <row r="234" spans="1:10">
      <c r="A234">
        <v>225</v>
      </c>
      <c r="B234" s="13">
        <f t="shared" si="16"/>
        <v>0</v>
      </c>
      <c r="C234" s="13">
        <f t="shared" si="17"/>
        <v>0</v>
      </c>
      <c r="D234" s="13"/>
      <c r="E234" s="13">
        <f t="shared" si="18"/>
        <v>0</v>
      </c>
      <c r="G234" s="13">
        <f>(IF(E234&gt;SUM($C$6,$C$5,Third!J234),SUM($C$5,$C$6,Third!J234),E234))</f>
        <v>0</v>
      </c>
      <c r="I234">
        <f t="shared" si="19"/>
        <v>0</v>
      </c>
      <c r="J234" s="13">
        <f>IF(G234&lt;SUM($C$5:$C$6,Third!J234),((SUM($C$5,$C$6,-G234,(Rate*Third!J234)))*Rate),0)</f>
        <v>0</v>
      </c>
    </row>
    <row r="235" spans="1:10">
      <c r="A235">
        <v>226</v>
      </c>
      <c r="B235" s="13">
        <f t="shared" si="16"/>
        <v>0</v>
      </c>
      <c r="C235" s="13">
        <f t="shared" si="17"/>
        <v>0</v>
      </c>
      <c r="D235" s="13"/>
      <c r="E235" s="13">
        <f t="shared" si="18"/>
        <v>0</v>
      </c>
      <c r="G235" s="13">
        <f>(IF(E235&gt;SUM($C$6,$C$5,Third!J235),SUM($C$5,$C$6,Third!J235),E235))</f>
        <v>0</v>
      </c>
      <c r="I235">
        <f t="shared" si="19"/>
        <v>0</v>
      </c>
      <c r="J235" s="13">
        <f>IF(G235&lt;SUM($C$5:$C$6,Third!J235),((SUM($C$5,$C$6,-G235,(Rate*Third!J235)))*Rate),0)</f>
        <v>0</v>
      </c>
    </row>
    <row r="236" spans="1:10">
      <c r="A236">
        <v>227</v>
      </c>
      <c r="B236" s="13">
        <f t="shared" si="16"/>
        <v>0</v>
      </c>
      <c r="C236" s="13">
        <f t="shared" si="17"/>
        <v>0</v>
      </c>
      <c r="D236" s="13"/>
      <c r="E236" s="13">
        <f t="shared" si="18"/>
        <v>0</v>
      </c>
      <c r="G236" s="13">
        <f>(IF(E236&gt;SUM($C$6,$C$5,Third!J236),SUM($C$5,$C$6,Third!J236),E236))</f>
        <v>0</v>
      </c>
      <c r="I236">
        <f t="shared" si="19"/>
        <v>0</v>
      </c>
      <c r="J236" s="13">
        <f>IF(G236&lt;SUM($C$5:$C$6,Third!J236),((SUM($C$5,$C$6,-G236,(Rate*Third!J236)))*Rate),0)</f>
        <v>0</v>
      </c>
    </row>
    <row r="237" spans="1:10">
      <c r="A237">
        <v>228</v>
      </c>
      <c r="B237" s="13">
        <f t="shared" si="16"/>
        <v>0</v>
      </c>
      <c r="C237" s="13">
        <f t="shared" si="17"/>
        <v>0</v>
      </c>
      <c r="D237" s="13"/>
      <c r="E237" s="13">
        <f t="shared" si="18"/>
        <v>0</v>
      </c>
      <c r="G237" s="13">
        <f>(IF(E237&gt;SUM($C$6,$C$5,Third!J237),SUM($C$5,$C$6,Third!J237),E237))</f>
        <v>0</v>
      </c>
      <c r="I237">
        <f t="shared" si="19"/>
        <v>0</v>
      </c>
      <c r="J237" s="13">
        <f>IF(G237&lt;SUM($C$5:$C$6,Third!J237),((SUM($C$5,$C$6,-G237,(Rate*Third!J237)))*Rate),0)</f>
        <v>0</v>
      </c>
    </row>
    <row r="238" spans="1:10">
      <c r="A238">
        <v>229</v>
      </c>
      <c r="B238" s="13">
        <f t="shared" ref="B238:B301" si="20">IF(SUM(E237,-G237)&lt;0,0,SUM(E237,-G237))</f>
        <v>0</v>
      </c>
      <c r="C238" s="13">
        <f t="shared" ref="C238:C301" si="21">(B238*$C$4)/12</f>
        <v>0</v>
      </c>
      <c r="D238" s="13"/>
      <c r="E238" s="13">
        <f t="shared" ref="E238:E301" si="22">SUM(C238,B238)</f>
        <v>0</v>
      </c>
      <c r="G238" s="13">
        <f>(IF(E238&gt;SUM($C$6,$C$5,Third!J238),SUM($C$5,$C$6,Third!J238),E238))</f>
        <v>0</v>
      </c>
      <c r="I238">
        <f t="shared" ref="I238:I301" si="23">IF(E238&gt;0,1,0)</f>
        <v>0</v>
      </c>
      <c r="J238" s="13">
        <f>IF(G238&lt;SUM($C$5:$C$6,Third!J238),((SUM($C$5,$C$6,-G238,(Rate*Third!J238)))*Rate),0)</f>
        <v>0</v>
      </c>
    </row>
    <row r="239" spans="1:10">
      <c r="A239">
        <v>230</v>
      </c>
      <c r="B239" s="13">
        <f t="shared" si="20"/>
        <v>0</v>
      </c>
      <c r="C239" s="13">
        <f t="shared" si="21"/>
        <v>0</v>
      </c>
      <c r="D239" s="13"/>
      <c r="E239" s="13">
        <f t="shared" si="22"/>
        <v>0</v>
      </c>
      <c r="G239" s="13">
        <f>(IF(E239&gt;SUM($C$6,$C$5,Third!J239),SUM($C$5,$C$6,Third!J239),E239))</f>
        <v>0</v>
      </c>
      <c r="I239">
        <f t="shared" si="23"/>
        <v>0</v>
      </c>
      <c r="J239" s="13">
        <f>IF(G239&lt;SUM($C$5:$C$6,Third!J239),((SUM($C$5,$C$6,-G239,(Rate*Third!J239)))*Rate),0)</f>
        <v>0</v>
      </c>
    </row>
    <row r="240" spans="1:10">
      <c r="A240">
        <v>231</v>
      </c>
      <c r="B240" s="13">
        <f t="shared" si="20"/>
        <v>0</v>
      </c>
      <c r="C240" s="13">
        <f t="shared" si="21"/>
        <v>0</v>
      </c>
      <c r="D240" s="13"/>
      <c r="E240" s="13">
        <f t="shared" si="22"/>
        <v>0</v>
      </c>
      <c r="G240" s="13">
        <f>(IF(E240&gt;SUM($C$6,$C$5,Third!J240),SUM($C$5,$C$6,Third!J240),E240))</f>
        <v>0</v>
      </c>
      <c r="I240">
        <f t="shared" si="23"/>
        <v>0</v>
      </c>
      <c r="J240" s="13">
        <f>IF(G240&lt;SUM($C$5:$C$6,Third!J240),((SUM($C$5,$C$6,-G240,(Rate*Third!J240)))*Rate),0)</f>
        <v>0</v>
      </c>
    </row>
    <row r="241" spans="1:10">
      <c r="A241">
        <v>232</v>
      </c>
      <c r="B241" s="13">
        <f t="shared" si="20"/>
        <v>0</v>
      </c>
      <c r="C241" s="13">
        <f t="shared" si="21"/>
        <v>0</v>
      </c>
      <c r="D241" s="13"/>
      <c r="E241" s="13">
        <f t="shared" si="22"/>
        <v>0</v>
      </c>
      <c r="G241" s="13">
        <f>(IF(E241&gt;SUM($C$6,$C$5,Third!J241),SUM($C$5,$C$6,Third!J241),E241))</f>
        <v>0</v>
      </c>
      <c r="I241">
        <f t="shared" si="23"/>
        <v>0</v>
      </c>
      <c r="J241" s="13">
        <f>IF(G241&lt;SUM($C$5:$C$6,Third!J241),((SUM($C$5,$C$6,-G241,(Rate*Third!J241)))*Rate),0)</f>
        <v>0</v>
      </c>
    </row>
    <row r="242" spans="1:10">
      <c r="A242">
        <v>233</v>
      </c>
      <c r="B242" s="13">
        <f t="shared" si="20"/>
        <v>0</v>
      </c>
      <c r="C242" s="13">
        <f t="shared" si="21"/>
        <v>0</v>
      </c>
      <c r="D242" s="13"/>
      <c r="E242" s="13">
        <f t="shared" si="22"/>
        <v>0</v>
      </c>
      <c r="G242" s="13">
        <f>(IF(E242&gt;SUM($C$6,$C$5,Third!J242),SUM($C$5,$C$6,Third!J242),E242))</f>
        <v>0</v>
      </c>
      <c r="I242">
        <f t="shared" si="23"/>
        <v>0</v>
      </c>
      <c r="J242" s="13">
        <f>IF(G242&lt;SUM($C$5:$C$6,Third!J242),((SUM($C$5,$C$6,-G242,(Rate*Third!J242)))*Rate),0)</f>
        <v>0</v>
      </c>
    </row>
    <row r="243" spans="1:10">
      <c r="A243">
        <v>234</v>
      </c>
      <c r="B243" s="13">
        <f t="shared" si="20"/>
        <v>0</v>
      </c>
      <c r="C243" s="13">
        <f t="shared" si="21"/>
        <v>0</v>
      </c>
      <c r="D243" s="13"/>
      <c r="E243" s="13">
        <f t="shared" si="22"/>
        <v>0</v>
      </c>
      <c r="G243" s="13">
        <f>(IF(E243&gt;SUM($C$6,$C$5,Third!J243),SUM($C$5,$C$6,Third!J243),E243))</f>
        <v>0</v>
      </c>
      <c r="I243">
        <f t="shared" si="23"/>
        <v>0</v>
      </c>
      <c r="J243" s="13">
        <f>IF(G243&lt;SUM($C$5:$C$6,Third!J243),((SUM($C$5,$C$6,-G243,(Rate*Third!J243)))*Rate),0)</f>
        <v>0</v>
      </c>
    </row>
    <row r="244" spans="1:10">
      <c r="A244">
        <v>235</v>
      </c>
      <c r="B244" s="13">
        <f t="shared" si="20"/>
        <v>0</v>
      </c>
      <c r="C244" s="13">
        <f t="shared" si="21"/>
        <v>0</v>
      </c>
      <c r="D244" s="13"/>
      <c r="E244" s="13">
        <f t="shared" si="22"/>
        <v>0</v>
      </c>
      <c r="G244" s="13">
        <f>(IF(E244&gt;SUM($C$6,$C$5,Third!J244),SUM($C$5,$C$6,Third!J244),E244))</f>
        <v>0</v>
      </c>
      <c r="I244">
        <f t="shared" si="23"/>
        <v>0</v>
      </c>
      <c r="J244" s="13">
        <f>IF(G244&lt;SUM($C$5:$C$6,Third!J244),((SUM($C$5,$C$6,-G244,(Rate*Third!J244)))*Rate),0)</f>
        <v>0</v>
      </c>
    </row>
    <row r="245" spans="1:10">
      <c r="A245">
        <v>236</v>
      </c>
      <c r="B245" s="13">
        <f t="shared" si="20"/>
        <v>0</v>
      </c>
      <c r="C245" s="13">
        <f t="shared" si="21"/>
        <v>0</v>
      </c>
      <c r="D245" s="13"/>
      <c r="E245" s="13">
        <f t="shared" si="22"/>
        <v>0</v>
      </c>
      <c r="G245" s="13">
        <f>(IF(E245&gt;SUM($C$6,$C$5,Third!J245),SUM($C$5,$C$6,Third!J245),E245))</f>
        <v>0</v>
      </c>
      <c r="I245">
        <f t="shared" si="23"/>
        <v>0</v>
      </c>
      <c r="J245" s="13">
        <f>IF(G245&lt;SUM($C$5:$C$6,Third!J245),((SUM($C$5,$C$6,-G245,(Rate*Third!J245)))*Rate),0)</f>
        <v>0</v>
      </c>
    </row>
    <row r="246" spans="1:10">
      <c r="A246">
        <v>237</v>
      </c>
      <c r="B246" s="13">
        <f t="shared" si="20"/>
        <v>0</v>
      </c>
      <c r="C246" s="13">
        <f t="shared" si="21"/>
        <v>0</v>
      </c>
      <c r="D246" s="13"/>
      <c r="E246" s="13">
        <f t="shared" si="22"/>
        <v>0</v>
      </c>
      <c r="G246" s="13">
        <f>(IF(E246&gt;SUM($C$6,$C$5,Third!J246),SUM($C$5,$C$6,Third!J246),E246))</f>
        <v>0</v>
      </c>
      <c r="I246">
        <f t="shared" si="23"/>
        <v>0</v>
      </c>
      <c r="J246" s="13">
        <f>IF(G246&lt;SUM($C$5:$C$6,Third!J246),((SUM($C$5,$C$6,-G246,(Rate*Third!J246)))*Rate),0)</f>
        <v>0</v>
      </c>
    </row>
    <row r="247" spans="1:10">
      <c r="A247">
        <v>238</v>
      </c>
      <c r="B247" s="13">
        <f t="shared" si="20"/>
        <v>0</v>
      </c>
      <c r="C247" s="13">
        <f t="shared" si="21"/>
        <v>0</v>
      </c>
      <c r="D247" s="13"/>
      <c r="E247" s="13">
        <f t="shared" si="22"/>
        <v>0</v>
      </c>
      <c r="G247" s="13">
        <f>(IF(E247&gt;SUM($C$6,$C$5,Third!J247),SUM($C$5,$C$6,Third!J247),E247))</f>
        <v>0</v>
      </c>
      <c r="I247">
        <f t="shared" si="23"/>
        <v>0</v>
      </c>
      <c r="J247" s="13">
        <f>IF(G247&lt;SUM($C$5:$C$6,Third!J247),((SUM($C$5,$C$6,-G247,(Rate*Third!J247)))*Rate),0)</f>
        <v>0</v>
      </c>
    </row>
    <row r="248" spans="1:10">
      <c r="A248">
        <v>239</v>
      </c>
      <c r="B248" s="13">
        <f t="shared" si="20"/>
        <v>0</v>
      </c>
      <c r="C248" s="13">
        <f t="shared" si="21"/>
        <v>0</v>
      </c>
      <c r="D248" s="13"/>
      <c r="E248" s="13">
        <f t="shared" si="22"/>
        <v>0</v>
      </c>
      <c r="G248" s="13">
        <f>(IF(E248&gt;SUM($C$6,$C$5,Third!J248),SUM($C$5,$C$6,Third!J248),E248))</f>
        <v>0</v>
      </c>
      <c r="I248">
        <f t="shared" si="23"/>
        <v>0</v>
      </c>
      <c r="J248" s="13">
        <f>IF(G248&lt;SUM($C$5:$C$6,Third!J248),((SUM($C$5,$C$6,-G248,(Rate*Third!J248)))*Rate),0)</f>
        <v>0</v>
      </c>
    </row>
    <row r="249" spans="1:10">
      <c r="A249">
        <v>240</v>
      </c>
      <c r="B249" s="13">
        <f t="shared" si="20"/>
        <v>0</v>
      </c>
      <c r="C249" s="13">
        <f t="shared" si="21"/>
        <v>0</v>
      </c>
      <c r="D249" s="13"/>
      <c r="E249" s="13">
        <f t="shared" si="22"/>
        <v>0</v>
      </c>
      <c r="G249" s="13">
        <f>(IF(E249&gt;SUM($C$6,$C$5,Third!J249),SUM($C$5,$C$6,Third!J249),E249))</f>
        <v>0</v>
      </c>
      <c r="I249">
        <f t="shared" si="23"/>
        <v>0</v>
      </c>
      <c r="J249" s="13">
        <f>IF(G249&lt;SUM($C$5:$C$6,Third!J249),((SUM($C$5,$C$6,-G249,(Rate*Third!J249)))*Rate),0)</f>
        <v>0</v>
      </c>
    </row>
    <row r="250" spans="1:10">
      <c r="A250">
        <v>241</v>
      </c>
      <c r="B250" s="13">
        <f t="shared" si="20"/>
        <v>0</v>
      </c>
      <c r="C250" s="13">
        <f t="shared" si="21"/>
        <v>0</v>
      </c>
      <c r="D250" s="13"/>
      <c r="E250" s="13">
        <f t="shared" si="22"/>
        <v>0</v>
      </c>
      <c r="G250" s="13">
        <f>(IF(E250&gt;SUM($C$6,$C$5,Third!J250),SUM($C$5,$C$6,Third!J250),E250))</f>
        <v>0</v>
      </c>
      <c r="I250">
        <f t="shared" si="23"/>
        <v>0</v>
      </c>
      <c r="J250" s="13">
        <f>IF(G250&lt;SUM($C$5:$C$6,Third!J250),((SUM($C$5,$C$6,-G250,(Rate*Third!J250)))*Rate),0)</f>
        <v>0</v>
      </c>
    </row>
    <row r="251" spans="1:10">
      <c r="A251">
        <v>242</v>
      </c>
      <c r="B251" s="13">
        <f t="shared" si="20"/>
        <v>0</v>
      </c>
      <c r="C251" s="13">
        <f t="shared" si="21"/>
        <v>0</v>
      </c>
      <c r="D251" s="13"/>
      <c r="E251" s="13">
        <f t="shared" si="22"/>
        <v>0</v>
      </c>
      <c r="G251" s="13">
        <f>(IF(E251&gt;SUM($C$6,$C$5,Third!J251),SUM($C$5,$C$6,Third!J251),E251))</f>
        <v>0</v>
      </c>
      <c r="I251">
        <f t="shared" si="23"/>
        <v>0</v>
      </c>
      <c r="J251" s="13">
        <f>IF(G251&lt;SUM($C$5:$C$6,Third!J251),((SUM($C$5,$C$6,-G251,(Rate*Third!J251)))*Rate),0)</f>
        <v>0</v>
      </c>
    </row>
    <row r="252" spans="1:10">
      <c r="A252">
        <v>243</v>
      </c>
      <c r="B252" s="13">
        <f t="shared" si="20"/>
        <v>0</v>
      </c>
      <c r="C252" s="13">
        <f t="shared" si="21"/>
        <v>0</v>
      </c>
      <c r="D252" s="13"/>
      <c r="E252" s="13">
        <f t="shared" si="22"/>
        <v>0</v>
      </c>
      <c r="G252" s="13">
        <f>(IF(E252&gt;SUM($C$6,$C$5,Third!J252),SUM($C$5,$C$6,Third!J252),E252))</f>
        <v>0</v>
      </c>
      <c r="I252">
        <f t="shared" si="23"/>
        <v>0</v>
      </c>
      <c r="J252" s="13">
        <f>IF(G252&lt;SUM($C$5:$C$6,Third!J252),((SUM($C$5,$C$6,-G252,(Rate*Third!J252)))*Rate),0)</f>
        <v>0</v>
      </c>
    </row>
    <row r="253" spans="1:10">
      <c r="A253">
        <v>244</v>
      </c>
      <c r="B253" s="13">
        <f t="shared" si="20"/>
        <v>0</v>
      </c>
      <c r="C253" s="13">
        <f t="shared" si="21"/>
        <v>0</v>
      </c>
      <c r="D253" s="13"/>
      <c r="E253" s="13">
        <f t="shared" si="22"/>
        <v>0</v>
      </c>
      <c r="G253" s="13">
        <f>(IF(E253&gt;SUM($C$6,$C$5,Third!J253),SUM($C$5,$C$6,Third!J253),E253))</f>
        <v>0</v>
      </c>
      <c r="I253">
        <f t="shared" si="23"/>
        <v>0</v>
      </c>
      <c r="J253" s="13">
        <f>IF(G253&lt;SUM($C$5:$C$6,Third!J253),((SUM($C$5,$C$6,-G253,(Rate*Third!J253)))*Rate),0)</f>
        <v>0</v>
      </c>
    </row>
    <row r="254" spans="1:10">
      <c r="A254">
        <v>245</v>
      </c>
      <c r="B254" s="13">
        <f t="shared" si="20"/>
        <v>0</v>
      </c>
      <c r="C254" s="13">
        <f t="shared" si="21"/>
        <v>0</v>
      </c>
      <c r="D254" s="13"/>
      <c r="E254" s="13">
        <f t="shared" si="22"/>
        <v>0</v>
      </c>
      <c r="G254" s="13">
        <f>(IF(E254&gt;SUM($C$6,$C$5,Third!J254),SUM($C$5,$C$6,Third!J254),E254))</f>
        <v>0</v>
      </c>
      <c r="I254">
        <f t="shared" si="23"/>
        <v>0</v>
      </c>
      <c r="J254" s="13">
        <f>IF(G254&lt;SUM($C$5:$C$6,Third!J254),((SUM($C$5,$C$6,-G254,(Rate*Third!J254)))*Rate),0)</f>
        <v>0</v>
      </c>
    </row>
    <row r="255" spans="1:10">
      <c r="A255">
        <v>246</v>
      </c>
      <c r="B255" s="13">
        <f t="shared" si="20"/>
        <v>0</v>
      </c>
      <c r="C255" s="13">
        <f t="shared" si="21"/>
        <v>0</v>
      </c>
      <c r="D255" s="13"/>
      <c r="E255" s="13">
        <f t="shared" si="22"/>
        <v>0</v>
      </c>
      <c r="G255" s="13">
        <f>(IF(E255&gt;SUM($C$6,$C$5,Third!J255),SUM($C$5,$C$6,Third!J255),E255))</f>
        <v>0</v>
      </c>
      <c r="I255">
        <f t="shared" si="23"/>
        <v>0</v>
      </c>
      <c r="J255" s="13">
        <f>IF(G255&lt;SUM($C$5:$C$6,Third!J255),((SUM($C$5,$C$6,-G255,(Rate*Third!J255)))*Rate),0)</f>
        <v>0</v>
      </c>
    </row>
    <row r="256" spans="1:10">
      <c r="A256">
        <v>247</v>
      </c>
      <c r="B256" s="13">
        <f t="shared" si="20"/>
        <v>0</v>
      </c>
      <c r="C256" s="13">
        <f t="shared" si="21"/>
        <v>0</v>
      </c>
      <c r="D256" s="13"/>
      <c r="E256" s="13">
        <f t="shared" si="22"/>
        <v>0</v>
      </c>
      <c r="G256" s="13">
        <f>(IF(E256&gt;SUM($C$6,$C$5,Third!J256),SUM($C$5,$C$6,Third!J256),E256))</f>
        <v>0</v>
      </c>
      <c r="I256">
        <f t="shared" si="23"/>
        <v>0</v>
      </c>
      <c r="J256" s="13">
        <f>IF(G256&lt;SUM($C$5:$C$6,Third!J256),((SUM($C$5,$C$6,-G256,(Rate*Third!J256)))*Rate),0)</f>
        <v>0</v>
      </c>
    </row>
    <row r="257" spans="1:10">
      <c r="A257">
        <v>248</v>
      </c>
      <c r="B257" s="13">
        <f t="shared" si="20"/>
        <v>0</v>
      </c>
      <c r="C257" s="13">
        <f t="shared" si="21"/>
        <v>0</v>
      </c>
      <c r="D257" s="13"/>
      <c r="E257" s="13">
        <f t="shared" si="22"/>
        <v>0</v>
      </c>
      <c r="G257" s="13">
        <f>(IF(E257&gt;SUM($C$6,$C$5,Third!J257),SUM($C$5,$C$6,Third!J257),E257))</f>
        <v>0</v>
      </c>
      <c r="I257">
        <f t="shared" si="23"/>
        <v>0</v>
      </c>
      <c r="J257" s="13">
        <f>IF(G257&lt;SUM($C$5:$C$6,Third!J257),((SUM($C$5,$C$6,-G257,(Rate*Third!J257)))*Rate),0)</f>
        <v>0</v>
      </c>
    </row>
    <row r="258" spans="1:10">
      <c r="A258">
        <v>249</v>
      </c>
      <c r="B258" s="13">
        <f t="shared" si="20"/>
        <v>0</v>
      </c>
      <c r="C258" s="13">
        <f t="shared" si="21"/>
        <v>0</v>
      </c>
      <c r="D258" s="13"/>
      <c r="E258" s="13">
        <f t="shared" si="22"/>
        <v>0</v>
      </c>
      <c r="G258" s="13">
        <f>(IF(E258&gt;SUM($C$6,$C$5,Third!J258),SUM($C$5,$C$6,Third!J258),E258))</f>
        <v>0</v>
      </c>
      <c r="I258">
        <f t="shared" si="23"/>
        <v>0</v>
      </c>
      <c r="J258" s="13">
        <f>IF(G258&lt;SUM($C$5:$C$6,Third!J258),((SUM($C$5,$C$6,-G258,(Rate*Third!J258)))*Rate),0)</f>
        <v>0</v>
      </c>
    </row>
    <row r="259" spans="1:10">
      <c r="A259">
        <v>250</v>
      </c>
      <c r="B259" s="13">
        <f t="shared" si="20"/>
        <v>0</v>
      </c>
      <c r="C259" s="13">
        <f t="shared" si="21"/>
        <v>0</v>
      </c>
      <c r="D259" s="13"/>
      <c r="E259" s="13">
        <f t="shared" si="22"/>
        <v>0</v>
      </c>
      <c r="G259" s="13">
        <f>(IF(E259&gt;SUM($C$6,$C$5,Third!J259),SUM($C$5,$C$6,Third!J259),E259))</f>
        <v>0</v>
      </c>
      <c r="I259">
        <f t="shared" si="23"/>
        <v>0</v>
      </c>
      <c r="J259" s="13">
        <f>IF(G259&lt;SUM($C$5:$C$6,Third!J259),((SUM($C$5,$C$6,-G259,(Rate*Third!J259)))*Rate),0)</f>
        <v>0</v>
      </c>
    </row>
    <row r="260" spans="1:10">
      <c r="A260">
        <v>251</v>
      </c>
      <c r="B260" s="13">
        <f t="shared" si="20"/>
        <v>0</v>
      </c>
      <c r="C260" s="13">
        <f t="shared" si="21"/>
        <v>0</v>
      </c>
      <c r="D260" s="13"/>
      <c r="E260" s="13">
        <f t="shared" si="22"/>
        <v>0</v>
      </c>
      <c r="G260" s="13">
        <f>(IF(E260&gt;SUM($C$6,$C$5,Third!J260),SUM($C$5,$C$6,Third!J260),E260))</f>
        <v>0</v>
      </c>
      <c r="I260">
        <f t="shared" si="23"/>
        <v>0</v>
      </c>
      <c r="J260" s="13">
        <f>IF(G260&lt;SUM($C$5:$C$6,Third!J260),((SUM($C$5,$C$6,-G260,(Rate*Third!J260)))*Rate),0)</f>
        <v>0</v>
      </c>
    </row>
    <row r="261" spans="1:10">
      <c r="A261">
        <v>252</v>
      </c>
      <c r="B261" s="13">
        <f t="shared" si="20"/>
        <v>0</v>
      </c>
      <c r="C261" s="13">
        <f t="shared" si="21"/>
        <v>0</v>
      </c>
      <c r="D261" s="13"/>
      <c r="E261" s="13">
        <f t="shared" si="22"/>
        <v>0</v>
      </c>
      <c r="G261" s="13">
        <f>(IF(E261&gt;SUM($C$6,$C$5,Third!J261),SUM($C$5,$C$6,Third!J261),E261))</f>
        <v>0</v>
      </c>
      <c r="I261">
        <f t="shared" si="23"/>
        <v>0</v>
      </c>
      <c r="J261" s="13">
        <f>IF(G261&lt;SUM($C$5:$C$6,Third!J261),((SUM($C$5,$C$6,-G261,(Rate*Third!J261)))*Rate),0)</f>
        <v>0</v>
      </c>
    </row>
    <row r="262" spans="1:10">
      <c r="A262">
        <v>253</v>
      </c>
      <c r="B262" s="13">
        <f t="shared" si="20"/>
        <v>0</v>
      </c>
      <c r="C262" s="13">
        <f t="shared" si="21"/>
        <v>0</v>
      </c>
      <c r="D262" s="13"/>
      <c r="E262" s="13">
        <f t="shared" si="22"/>
        <v>0</v>
      </c>
      <c r="G262" s="13">
        <f>(IF(E262&gt;SUM($C$6,$C$5,Third!J262),SUM($C$5,$C$6,Third!J262),E262))</f>
        <v>0</v>
      </c>
      <c r="I262">
        <f t="shared" si="23"/>
        <v>0</v>
      </c>
      <c r="J262" s="13">
        <f>IF(G262&lt;SUM($C$5:$C$6,Third!J262),((SUM($C$5,$C$6,-G262,(Rate*Third!J262)))*Rate),0)</f>
        <v>0</v>
      </c>
    </row>
    <row r="263" spans="1:10">
      <c r="A263">
        <v>254</v>
      </c>
      <c r="B263" s="13">
        <f t="shared" si="20"/>
        <v>0</v>
      </c>
      <c r="C263" s="13">
        <f t="shared" si="21"/>
        <v>0</v>
      </c>
      <c r="D263" s="13"/>
      <c r="E263" s="13">
        <f t="shared" si="22"/>
        <v>0</v>
      </c>
      <c r="G263" s="13">
        <f>(IF(E263&gt;SUM($C$6,$C$5,Third!J263),SUM($C$5,$C$6,Third!J263),E263))</f>
        <v>0</v>
      </c>
      <c r="I263">
        <f t="shared" si="23"/>
        <v>0</v>
      </c>
      <c r="J263" s="13">
        <f>IF(G263&lt;SUM($C$5:$C$6,Third!J263),((SUM($C$5,$C$6,-G263,(Rate*Third!J263)))*Rate),0)</f>
        <v>0</v>
      </c>
    </row>
    <row r="264" spans="1:10">
      <c r="A264">
        <v>255</v>
      </c>
      <c r="B264" s="13">
        <f t="shared" si="20"/>
        <v>0</v>
      </c>
      <c r="C264" s="13">
        <f t="shared" si="21"/>
        <v>0</v>
      </c>
      <c r="D264" s="13"/>
      <c r="E264" s="13">
        <f t="shared" si="22"/>
        <v>0</v>
      </c>
      <c r="G264" s="13">
        <f>(IF(E264&gt;SUM($C$6,$C$5,Third!J264),SUM($C$5,$C$6,Third!J264),E264))</f>
        <v>0</v>
      </c>
      <c r="I264">
        <f t="shared" si="23"/>
        <v>0</v>
      </c>
      <c r="J264" s="13">
        <f>IF(G264&lt;SUM($C$5:$C$6,Third!J264),((SUM($C$5,$C$6,-G264,(Rate*Third!J264)))*Rate),0)</f>
        <v>0</v>
      </c>
    </row>
    <row r="265" spans="1:10">
      <c r="A265">
        <v>256</v>
      </c>
      <c r="B265" s="13">
        <f t="shared" si="20"/>
        <v>0</v>
      </c>
      <c r="C265" s="13">
        <f t="shared" si="21"/>
        <v>0</v>
      </c>
      <c r="D265" s="13"/>
      <c r="E265" s="13">
        <f t="shared" si="22"/>
        <v>0</v>
      </c>
      <c r="G265" s="13">
        <f>(IF(E265&gt;SUM($C$6,$C$5,Third!J265),SUM($C$5,$C$6,Third!J265),E265))</f>
        <v>0</v>
      </c>
      <c r="I265">
        <f t="shared" si="23"/>
        <v>0</v>
      </c>
      <c r="J265" s="13">
        <f>IF(G265&lt;SUM($C$5:$C$6,Third!J265),((SUM($C$5,$C$6,-G265,(Rate*Third!J265)))*Rate),0)</f>
        <v>0</v>
      </c>
    </row>
    <row r="266" spans="1:10">
      <c r="A266">
        <v>257</v>
      </c>
      <c r="B266" s="13">
        <f t="shared" si="20"/>
        <v>0</v>
      </c>
      <c r="C266" s="13">
        <f t="shared" si="21"/>
        <v>0</v>
      </c>
      <c r="D266" s="13"/>
      <c r="E266" s="13">
        <f t="shared" si="22"/>
        <v>0</v>
      </c>
      <c r="G266" s="13">
        <f>(IF(E266&gt;SUM($C$6,$C$5,Third!J266),SUM($C$5,$C$6,Third!J266),E266))</f>
        <v>0</v>
      </c>
      <c r="I266">
        <f t="shared" si="23"/>
        <v>0</v>
      </c>
      <c r="J266" s="13">
        <f>IF(G266&lt;SUM($C$5:$C$6,Third!J266),((SUM($C$5,$C$6,-G266,(Rate*Third!J266)))*Rate),0)</f>
        <v>0</v>
      </c>
    </row>
    <row r="267" spans="1:10">
      <c r="A267">
        <v>258</v>
      </c>
      <c r="B267" s="13">
        <f t="shared" si="20"/>
        <v>0</v>
      </c>
      <c r="C267" s="13">
        <f t="shared" si="21"/>
        <v>0</v>
      </c>
      <c r="D267" s="13"/>
      <c r="E267" s="13">
        <f t="shared" si="22"/>
        <v>0</v>
      </c>
      <c r="G267" s="13">
        <f>(IF(E267&gt;SUM($C$6,$C$5,Third!J267),SUM($C$5,$C$6,Third!J267),E267))</f>
        <v>0</v>
      </c>
      <c r="I267">
        <f t="shared" si="23"/>
        <v>0</v>
      </c>
      <c r="J267" s="13">
        <f>IF(G267&lt;SUM($C$5:$C$6,Third!J267),((SUM($C$5,$C$6,-G267,(Rate*Third!J267)))*Rate),0)</f>
        <v>0</v>
      </c>
    </row>
    <row r="268" spans="1:10">
      <c r="A268">
        <v>259</v>
      </c>
      <c r="B268" s="13">
        <f t="shared" si="20"/>
        <v>0</v>
      </c>
      <c r="C268" s="13">
        <f t="shared" si="21"/>
        <v>0</v>
      </c>
      <c r="D268" s="13"/>
      <c r="E268" s="13">
        <f t="shared" si="22"/>
        <v>0</v>
      </c>
      <c r="G268" s="13">
        <f>(IF(E268&gt;SUM($C$6,$C$5,Third!J268),SUM($C$5,$C$6,Third!J268),E268))</f>
        <v>0</v>
      </c>
      <c r="I268">
        <f t="shared" si="23"/>
        <v>0</v>
      </c>
      <c r="J268" s="13">
        <f>IF(G268&lt;SUM($C$5:$C$6,Third!J268),((SUM($C$5,$C$6,-G268,(Rate*Third!J268)))*Rate),0)</f>
        <v>0</v>
      </c>
    </row>
    <row r="269" spans="1:10">
      <c r="A269">
        <v>260</v>
      </c>
      <c r="B269" s="13">
        <f t="shared" si="20"/>
        <v>0</v>
      </c>
      <c r="C269" s="13">
        <f t="shared" si="21"/>
        <v>0</v>
      </c>
      <c r="D269" s="13"/>
      <c r="E269" s="13">
        <f t="shared" si="22"/>
        <v>0</v>
      </c>
      <c r="G269" s="13">
        <f>(IF(E269&gt;SUM($C$6,$C$5,Third!J269),SUM($C$5,$C$6,Third!J269),E269))</f>
        <v>0</v>
      </c>
      <c r="I269">
        <f t="shared" si="23"/>
        <v>0</v>
      </c>
      <c r="J269" s="13">
        <f>IF(G269&lt;SUM($C$5:$C$6,Third!J269),((SUM($C$5,$C$6,-G269,(Rate*Third!J269)))*Rate),0)</f>
        <v>0</v>
      </c>
    </row>
    <row r="270" spans="1:10">
      <c r="A270">
        <v>261</v>
      </c>
      <c r="B270" s="13">
        <f t="shared" si="20"/>
        <v>0</v>
      </c>
      <c r="C270" s="13">
        <f t="shared" si="21"/>
        <v>0</v>
      </c>
      <c r="D270" s="13"/>
      <c r="E270" s="13">
        <f t="shared" si="22"/>
        <v>0</v>
      </c>
      <c r="G270" s="13">
        <f>(IF(E270&gt;SUM($C$6,$C$5,Third!J270),SUM($C$5,$C$6,Third!J270),E270))</f>
        <v>0</v>
      </c>
      <c r="I270">
        <f t="shared" si="23"/>
        <v>0</v>
      </c>
      <c r="J270" s="13">
        <f>IF(G270&lt;SUM($C$5:$C$6,Third!J270),((SUM($C$5,$C$6,-G270,(Rate*Third!J270)))*Rate),0)</f>
        <v>0</v>
      </c>
    </row>
    <row r="271" spans="1:10">
      <c r="A271">
        <v>262</v>
      </c>
      <c r="B271" s="13">
        <f t="shared" si="20"/>
        <v>0</v>
      </c>
      <c r="C271" s="13">
        <f t="shared" si="21"/>
        <v>0</v>
      </c>
      <c r="D271" s="13"/>
      <c r="E271" s="13">
        <f t="shared" si="22"/>
        <v>0</v>
      </c>
      <c r="G271" s="13">
        <f>(IF(E271&gt;SUM($C$6,$C$5,Third!J271),SUM($C$5,$C$6,Third!J271),E271))</f>
        <v>0</v>
      </c>
      <c r="I271">
        <f t="shared" si="23"/>
        <v>0</v>
      </c>
      <c r="J271" s="13">
        <f>IF(G271&lt;SUM($C$5:$C$6,Third!J271),((SUM($C$5,$C$6,-G271,(Rate*Third!J271)))*Rate),0)</f>
        <v>0</v>
      </c>
    </row>
    <row r="272" spans="1:10">
      <c r="A272">
        <v>263</v>
      </c>
      <c r="B272" s="13">
        <f t="shared" si="20"/>
        <v>0</v>
      </c>
      <c r="C272" s="13">
        <f t="shared" si="21"/>
        <v>0</v>
      </c>
      <c r="D272" s="13"/>
      <c r="E272" s="13">
        <f t="shared" si="22"/>
        <v>0</v>
      </c>
      <c r="G272" s="13">
        <f>(IF(E272&gt;SUM($C$6,$C$5,Third!J272),SUM($C$5,$C$6,Third!J272),E272))</f>
        <v>0</v>
      </c>
      <c r="I272">
        <f t="shared" si="23"/>
        <v>0</v>
      </c>
      <c r="J272" s="13">
        <f>IF(G272&lt;SUM($C$5:$C$6,Third!J272),((SUM($C$5,$C$6,-G272,(Rate*Third!J272)))*Rate),0)</f>
        <v>0</v>
      </c>
    </row>
    <row r="273" spans="1:10">
      <c r="A273">
        <v>264</v>
      </c>
      <c r="B273" s="13">
        <f t="shared" si="20"/>
        <v>0</v>
      </c>
      <c r="C273" s="13">
        <f t="shared" si="21"/>
        <v>0</v>
      </c>
      <c r="D273" s="13"/>
      <c r="E273" s="13">
        <f t="shared" si="22"/>
        <v>0</v>
      </c>
      <c r="G273" s="13">
        <f>(IF(E273&gt;SUM($C$6,$C$5,Third!J273),SUM($C$5,$C$6,Third!J273),E273))</f>
        <v>0</v>
      </c>
      <c r="I273">
        <f t="shared" si="23"/>
        <v>0</v>
      </c>
      <c r="J273" s="13">
        <f>IF(G273&lt;SUM($C$5:$C$6,Third!J273),((SUM($C$5,$C$6,-G273,(Rate*Third!J273)))*Rate),0)</f>
        <v>0</v>
      </c>
    </row>
    <row r="274" spans="1:10">
      <c r="A274">
        <v>265</v>
      </c>
      <c r="B274" s="13">
        <f t="shared" si="20"/>
        <v>0</v>
      </c>
      <c r="C274" s="13">
        <f t="shared" si="21"/>
        <v>0</v>
      </c>
      <c r="D274" s="13"/>
      <c r="E274" s="13">
        <f t="shared" si="22"/>
        <v>0</v>
      </c>
      <c r="G274" s="13">
        <f>(IF(E274&gt;SUM($C$6,$C$5,Third!J274),SUM($C$5,$C$6,Third!J274),E274))</f>
        <v>0</v>
      </c>
      <c r="I274">
        <f t="shared" si="23"/>
        <v>0</v>
      </c>
      <c r="J274" s="13">
        <f>IF(G274&lt;SUM($C$5:$C$6,Third!J274),((SUM($C$5,$C$6,-G274,(Rate*Third!J274)))*Rate),0)</f>
        <v>0</v>
      </c>
    </row>
    <row r="275" spans="1:10">
      <c r="A275">
        <v>266</v>
      </c>
      <c r="B275" s="13">
        <f t="shared" si="20"/>
        <v>0</v>
      </c>
      <c r="C275" s="13">
        <f t="shared" si="21"/>
        <v>0</v>
      </c>
      <c r="D275" s="13"/>
      <c r="E275" s="13">
        <f t="shared" si="22"/>
        <v>0</v>
      </c>
      <c r="G275" s="13">
        <f>(IF(E275&gt;SUM($C$6,$C$5,Third!J275),SUM($C$5,$C$6,Third!J275),E275))</f>
        <v>0</v>
      </c>
      <c r="I275">
        <f t="shared" si="23"/>
        <v>0</v>
      </c>
      <c r="J275" s="13">
        <f>IF(G275&lt;SUM($C$5:$C$6,Third!J275),((SUM($C$5,$C$6,-G275,(Rate*Third!J275)))*Rate),0)</f>
        <v>0</v>
      </c>
    </row>
    <row r="276" spans="1:10">
      <c r="A276">
        <v>267</v>
      </c>
      <c r="B276" s="13">
        <f t="shared" si="20"/>
        <v>0</v>
      </c>
      <c r="C276" s="13">
        <f t="shared" si="21"/>
        <v>0</v>
      </c>
      <c r="D276" s="13"/>
      <c r="E276" s="13">
        <f t="shared" si="22"/>
        <v>0</v>
      </c>
      <c r="G276" s="13">
        <f>(IF(E276&gt;SUM($C$6,$C$5,Third!J276),SUM($C$5,$C$6,Third!J276),E276))</f>
        <v>0</v>
      </c>
      <c r="I276">
        <f t="shared" si="23"/>
        <v>0</v>
      </c>
      <c r="J276" s="13">
        <f>IF(G276&lt;SUM($C$5:$C$6,Third!J276),((SUM($C$5,$C$6,-G276,(Rate*Third!J276)))*Rate),0)</f>
        <v>0</v>
      </c>
    </row>
    <row r="277" spans="1:10">
      <c r="A277">
        <v>268</v>
      </c>
      <c r="B277" s="13">
        <f t="shared" si="20"/>
        <v>0</v>
      </c>
      <c r="C277" s="13">
        <f t="shared" si="21"/>
        <v>0</v>
      </c>
      <c r="D277" s="13"/>
      <c r="E277" s="13">
        <f t="shared" si="22"/>
        <v>0</v>
      </c>
      <c r="G277" s="13">
        <f>(IF(E277&gt;SUM($C$6,$C$5,Third!J277),SUM($C$5,$C$6,Third!J277),E277))</f>
        <v>0</v>
      </c>
      <c r="I277">
        <f t="shared" si="23"/>
        <v>0</v>
      </c>
      <c r="J277" s="13">
        <f>IF(G277&lt;SUM($C$5:$C$6,Third!J277),((SUM($C$5,$C$6,-G277,(Rate*Third!J277)))*Rate),0)</f>
        <v>0</v>
      </c>
    </row>
    <row r="278" spans="1:10">
      <c r="A278">
        <v>269</v>
      </c>
      <c r="B278" s="13">
        <f t="shared" si="20"/>
        <v>0</v>
      </c>
      <c r="C278" s="13">
        <f t="shared" si="21"/>
        <v>0</v>
      </c>
      <c r="D278" s="13"/>
      <c r="E278" s="13">
        <f t="shared" si="22"/>
        <v>0</v>
      </c>
      <c r="G278" s="13">
        <f>(IF(E278&gt;SUM($C$6,$C$5,Third!J278),SUM($C$5,$C$6,Third!J278),E278))</f>
        <v>0</v>
      </c>
      <c r="I278">
        <f t="shared" si="23"/>
        <v>0</v>
      </c>
      <c r="J278" s="13">
        <f>IF(G278&lt;SUM($C$5:$C$6,Third!J278),((SUM($C$5,$C$6,-G278,(Rate*Third!J278)))*Rate),0)</f>
        <v>0</v>
      </c>
    </row>
    <row r="279" spans="1:10">
      <c r="A279">
        <v>270</v>
      </c>
      <c r="B279" s="13">
        <f t="shared" si="20"/>
        <v>0</v>
      </c>
      <c r="C279" s="13">
        <f t="shared" si="21"/>
        <v>0</v>
      </c>
      <c r="D279" s="13"/>
      <c r="E279" s="13">
        <f t="shared" si="22"/>
        <v>0</v>
      </c>
      <c r="G279" s="13">
        <f>(IF(E279&gt;SUM($C$6,$C$5,Third!J279),SUM($C$5,$C$6,Third!J279),E279))</f>
        <v>0</v>
      </c>
      <c r="I279">
        <f t="shared" si="23"/>
        <v>0</v>
      </c>
      <c r="J279" s="13">
        <f>IF(G279&lt;SUM($C$5:$C$6,Third!J279),((SUM($C$5,$C$6,-G279,(Rate*Third!J279)))*Rate),0)</f>
        <v>0</v>
      </c>
    </row>
    <row r="280" spans="1:10">
      <c r="A280">
        <v>271</v>
      </c>
      <c r="B280" s="13">
        <f t="shared" si="20"/>
        <v>0</v>
      </c>
      <c r="C280" s="13">
        <f t="shared" si="21"/>
        <v>0</v>
      </c>
      <c r="D280" s="13"/>
      <c r="E280" s="13">
        <f t="shared" si="22"/>
        <v>0</v>
      </c>
      <c r="G280" s="13">
        <f>(IF(E280&gt;SUM($C$6,$C$5,Third!J280),SUM($C$5,$C$6,Third!J280),E280))</f>
        <v>0</v>
      </c>
      <c r="I280">
        <f t="shared" si="23"/>
        <v>0</v>
      </c>
      <c r="J280" s="13">
        <f>IF(G280&lt;SUM($C$5:$C$6,Third!J280),((SUM($C$5,$C$6,-G280,(Rate*Third!J280)))*Rate),0)</f>
        <v>0</v>
      </c>
    </row>
    <row r="281" spans="1:10">
      <c r="A281">
        <v>272</v>
      </c>
      <c r="B281" s="13">
        <f t="shared" si="20"/>
        <v>0</v>
      </c>
      <c r="C281" s="13">
        <f t="shared" si="21"/>
        <v>0</v>
      </c>
      <c r="D281" s="13"/>
      <c r="E281" s="13">
        <f t="shared" si="22"/>
        <v>0</v>
      </c>
      <c r="G281" s="13">
        <f>(IF(E281&gt;SUM($C$6,$C$5,Third!J281),SUM($C$5,$C$6,Third!J281),E281))</f>
        <v>0</v>
      </c>
      <c r="I281">
        <f t="shared" si="23"/>
        <v>0</v>
      </c>
      <c r="J281" s="13">
        <f>IF(G281&lt;SUM($C$5:$C$6,Third!J281),((SUM($C$5,$C$6,-G281,(Rate*Third!J281)))*Rate),0)</f>
        <v>0</v>
      </c>
    </row>
    <row r="282" spans="1:10">
      <c r="A282">
        <v>273</v>
      </c>
      <c r="B282" s="13">
        <f t="shared" si="20"/>
        <v>0</v>
      </c>
      <c r="C282" s="13">
        <f t="shared" si="21"/>
        <v>0</v>
      </c>
      <c r="D282" s="13"/>
      <c r="E282" s="13">
        <f t="shared" si="22"/>
        <v>0</v>
      </c>
      <c r="G282" s="13">
        <f>(IF(E282&gt;SUM($C$6,$C$5,Third!J282),SUM($C$5,$C$6,Third!J282),E282))</f>
        <v>0</v>
      </c>
      <c r="I282">
        <f t="shared" si="23"/>
        <v>0</v>
      </c>
      <c r="J282" s="13">
        <f>IF(G282&lt;SUM($C$5:$C$6,Third!J282),((SUM($C$5,$C$6,-G282,(Rate*Third!J282)))*Rate),0)</f>
        <v>0</v>
      </c>
    </row>
    <row r="283" spans="1:10">
      <c r="A283">
        <v>274</v>
      </c>
      <c r="B283" s="13">
        <f t="shared" si="20"/>
        <v>0</v>
      </c>
      <c r="C283" s="13">
        <f t="shared" si="21"/>
        <v>0</v>
      </c>
      <c r="D283" s="13"/>
      <c r="E283" s="13">
        <f t="shared" si="22"/>
        <v>0</v>
      </c>
      <c r="G283" s="13">
        <f>(IF(E283&gt;SUM($C$6,$C$5,Third!J283),SUM($C$5,$C$6,Third!J283),E283))</f>
        <v>0</v>
      </c>
      <c r="I283">
        <f t="shared" si="23"/>
        <v>0</v>
      </c>
      <c r="J283" s="13">
        <f>IF(G283&lt;SUM($C$5:$C$6,Third!J283),((SUM($C$5,$C$6,-G283,(Rate*Third!J283)))*Rate),0)</f>
        <v>0</v>
      </c>
    </row>
    <row r="284" spans="1:10">
      <c r="A284">
        <v>275</v>
      </c>
      <c r="B284" s="13">
        <f t="shared" si="20"/>
        <v>0</v>
      </c>
      <c r="C284" s="13">
        <f t="shared" si="21"/>
        <v>0</v>
      </c>
      <c r="D284" s="13"/>
      <c r="E284" s="13">
        <f t="shared" si="22"/>
        <v>0</v>
      </c>
      <c r="G284" s="13">
        <f>(IF(E284&gt;SUM($C$6,$C$5,Third!J284),SUM($C$5,$C$6,Third!J284),E284))</f>
        <v>0</v>
      </c>
      <c r="I284">
        <f t="shared" si="23"/>
        <v>0</v>
      </c>
      <c r="J284" s="13">
        <f>IF(G284&lt;SUM($C$5:$C$6,Third!J284),((SUM($C$5,$C$6,-G284,(Rate*Third!J284)))*Rate),0)</f>
        <v>0</v>
      </c>
    </row>
    <row r="285" spans="1:10">
      <c r="A285">
        <v>276</v>
      </c>
      <c r="B285" s="13">
        <f t="shared" si="20"/>
        <v>0</v>
      </c>
      <c r="C285" s="13">
        <f t="shared" si="21"/>
        <v>0</v>
      </c>
      <c r="D285" s="13"/>
      <c r="E285" s="13">
        <f t="shared" si="22"/>
        <v>0</v>
      </c>
      <c r="G285" s="13">
        <f>(IF(E285&gt;SUM($C$6,$C$5,Third!J285),SUM($C$5,$C$6,Third!J285),E285))</f>
        <v>0</v>
      </c>
      <c r="I285">
        <f t="shared" si="23"/>
        <v>0</v>
      </c>
      <c r="J285" s="13">
        <f>IF(G285&lt;SUM($C$5:$C$6,Third!J285),((SUM($C$5,$C$6,-G285,(Rate*Third!J285)))*Rate),0)</f>
        <v>0</v>
      </c>
    </row>
    <row r="286" spans="1:10">
      <c r="A286">
        <v>277</v>
      </c>
      <c r="B286" s="13">
        <f t="shared" si="20"/>
        <v>0</v>
      </c>
      <c r="C286" s="13">
        <f t="shared" si="21"/>
        <v>0</v>
      </c>
      <c r="D286" s="13"/>
      <c r="E286" s="13">
        <f t="shared" si="22"/>
        <v>0</v>
      </c>
      <c r="G286" s="13">
        <f>(IF(E286&gt;SUM($C$6,$C$5,Third!J286),SUM($C$5,$C$6,Third!J286),E286))</f>
        <v>0</v>
      </c>
      <c r="I286">
        <f t="shared" si="23"/>
        <v>0</v>
      </c>
      <c r="J286" s="13">
        <f>IF(G286&lt;SUM($C$5:$C$6,Third!J286),((SUM($C$5,$C$6,-G286,(Rate*Third!J286)))*Rate),0)</f>
        <v>0</v>
      </c>
    </row>
    <row r="287" spans="1:10">
      <c r="A287">
        <v>278</v>
      </c>
      <c r="B287" s="13">
        <f t="shared" si="20"/>
        <v>0</v>
      </c>
      <c r="C287" s="13">
        <f t="shared" si="21"/>
        <v>0</v>
      </c>
      <c r="D287" s="13"/>
      <c r="E287" s="13">
        <f t="shared" si="22"/>
        <v>0</v>
      </c>
      <c r="G287" s="13">
        <f>(IF(E287&gt;SUM($C$6,$C$5,Third!J287),SUM($C$5,$C$6,Third!J287),E287))</f>
        <v>0</v>
      </c>
      <c r="I287">
        <f t="shared" si="23"/>
        <v>0</v>
      </c>
      <c r="J287" s="13">
        <f>IF(G287&lt;SUM($C$5:$C$6,Third!J287),((SUM($C$5,$C$6,-G287,(Rate*Third!J287)))*Rate),0)</f>
        <v>0</v>
      </c>
    </row>
    <row r="288" spans="1:10">
      <c r="A288">
        <v>279</v>
      </c>
      <c r="B288" s="13">
        <f t="shared" si="20"/>
        <v>0</v>
      </c>
      <c r="C288" s="13">
        <f t="shared" si="21"/>
        <v>0</v>
      </c>
      <c r="D288" s="13"/>
      <c r="E288" s="13">
        <f t="shared" si="22"/>
        <v>0</v>
      </c>
      <c r="G288" s="13">
        <f>(IF(E288&gt;SUM($C$6,$C$5,Third!J288),SUM($C$5,$C$6,Third!J288),E288))</f>
        <v>0</v>
      </c>
      <c r="I288">
        <f t="shared" si="23"/>
        <v>0</v>
      </c>
      <c r="J288" s="13">
        <f>IF(G288&lt;SUM($C$5:$C$6,Third!J288),((SUM($C$5,$C$6,-G288,(Rate*Third!J288)))*Rate),0)</f>
        <v>0</v>
      </c>
    </row>
    <row r="289" spans="1:10">
      <c r="A289">
        <v>280</v>
      </c>
      <c r="B289" s="13">
        <f t="shared" si="20"/>
        <v>0</v>
      </c>
      <c r="C289" s="13">
        <f t="shared" si="21"/>
        <v>0</v>
      </c>
      <c r="D289" s="13"/>
      <c r="E289" s="13">
        <f t="shared" si="22"/>
        <v>0</v>
      </c>
      <c r="G289" s="13">
        <f>(IF(E289&gt;SUM($C$6,$C$5,Third!J289),SUM($C$5,$C$6,Third!J289),E289))</f>
        <v>0</v>
      </c>
      <c r="I289">
        <f t="shared" si="23"/>
        <v>0</v>
      </c>
      <c r="J289" s="13">
        <f>IF(G289&lt;SUM($C$5:$C$6,Third!J289),((SUM($C$5,$C$6,-G289,(Rate*Third!J289)))*Rate),0)</f>
        <v>0</v>
      </c>
    </row>
    <row r="290" spans="1:10">
      <c r="A290">
        <v>281</v>
      </c>
      <c r="B290" s="13">
        <f t="shared" si="20"/>
        <v>0</v>
      </c>
      <c r="C290" s="13">
        <f t="shared" si="21"/>
        <v>0</v>
      </c>
      <c r="D290" s="13"/>
      <c r="E290" s="13">
        <f t="shared" si="22"/>
        <v>0</v>
      </c>
      <c r="G290" s="13">
        <f>(IF(E290&gt;SUM($C$6,$C$5,Third!J290),SUM($C$5,$C$6,Third!J290),E290))</f>
        <v>0</v>
      </c>
      <c r="I290">
        <f t="shared" si="23"/>
        <v>0</v>
      </c>
      <c r="J290" s="13">
        <f>IF(G290&lt;SUM($C$5:$C$6,Third!J290),((SUM($C$5,$C$6,-G290,(Rate*Third!J290)))*Rate),0)</f>
        <v>0</v>
      </c>
    </row>
    <row r="291" spans="1:10">
      <c r="A291">
        <v>282</v>
      </c>
      <c r="B291" s="13">
        <f t="shared" si="20"/>
        <v>0</v>
      </c>
      <c r="C291" s="13">
        <f t="shared" si="21"/>
        <v>0</v>
      </c>
      <c r="D291" s="13"/>
      <c r="E291" s="13">
        <f t="shared" si="22"/>
        <v>0</v>
      </c>
      <c r="G291" s="13">
        <f>(IF(E291&gt;SUM($C$6,$C$5,Third!J291),SUM($C$5,$C$6,Third!J291),E291))</f>
        <v>0</v>
      </c>
      <c r="I291">
        <f t="shared" si="23"/>
        <v>0</v>
      </c>
      <c r="J291" s="13">
        <f>IF(G291&lt;SUM($C$5:$C$6,Third!J291),((SUM($C$5,$C$6,-G291,(Rate*Third!J291)))*Rate),0)</f>
        <v>0</v>
      </c>
    </row>
    <row r="292" spans="1:10">
      <c r="A292">
        <v>283</v>
      </c>
      <c r="B292" s="13">
        <f t="shared" si="20"/>
        <v>0</v>
      </c>
      <c r="C292" s="13">
        <f t="shared" si="21"/>
        <v>0</v>
      </c>
      <c r="D292" s="13"/>
      <c r="E292" s="13">
        <f t="shared" si="22"/>
        <v>0</v>
      </c>
      <c r="G292" s="13">
        <f>(IF(E292&gt;SUM($C$6,$C$5,Third!J292),SUM($C$5,$C$6,Third!J292),E292))</f>
        <v>0</v>
      </c>
      <c r="I292">
        <f t="shared" si="23"/>
        <v>0</v>
      </c>
      <c r="J292" s="13">
        <f>IF(G292&lt;SUM($C$5:$C$6,Third!J292),((SUM($C$5,$C$6,-G292,(Rate*Third!J292)))*Rate),0)</f>
        <v>0</v>
      </c>
    </row>
    <row r="293" spans="1:10">
      <c r="A293">
        <v>284</v>
      </c>
      <c r="B293" s="13">
        <f t="shared" si="20"/>
        <v>0</v>
      </c>
      <c r="C293" s="13">
        <f t="shared" si="21"/>
        <v>0</v>
      </c>
      <c r="D293" s="13"/>
      <c r="E293" s="13">
        <f t="shared" si="22"/>
        <v>0</v>
      </c>
      <c r="G293" s="13">
        <f>(IF(E293&gt;SUM($C$6,$C$5,Third!J293),SUM($C$5,$C$6,Third!J293),E293))</f>
        <v>0</v>
      </c>
      <c r="I293">
        <f t="shared" si="23"/>
        <v>0</v>
      </c>
      <c r="J293" s="13">
        <f>IF(G293&lt;SUM($C$5:$C$6,Third!J293),((SUM($C$5,$C$6,-G293,(Rate*Third!J293)))*Rate),0)</f>
        <v>0</v>
      </c>
    </row>
    <row r="294" spans="1:10">
      <c r="A294">
        <v>285</v>
      </c>
      <c r="B294" s="13">
        <f t="shared" si="20"/>
        <v>0</v>
      </c>
      <c r="C294" s="13">
        <f t="shared" si="21"/>
        <v>0</v>
      </c>
      <c r="D294" s="13"/>
      <c r="E294" s="13">
        <f t="shared" si="22"/>
        <v>0</v>
      </c>
      <c r="G294" s="13">
        <f>(IF(E294&gt;SUM($C$6,$C$5,Third!J294),SUM($C$5,$C$6,Third!J294),E294))</f>
        <v>0</v>
      </c>
      <c r="I294">
        <f t="shared" si="23"/>
        <v>0</v>
      </c>
      <c r="J294" s="13">
        <f>IF(G294&lt;SUM($C$5:$C$6,Third!J294),((SUM($C$5,$C$6,-G294,(Rate*Third!J294)))*Rate),0)</f>
        <v>0</v>
      </c>
    </row>
    <row r="295" spans="1:10">
      <c r="A295">
        <v>286</v>
      </c>
      <c r="B295" s="13">
        <f t="shared" si="20"/>
        <v>0</v>
      </c>
      <c r="C295" s="13">
        <f t="shared" si="21"/>
        <v>0</v>
      </c>
      <c r="D295" s="13"/>
      <c r="E295" s="13">
        <f t="shared" si="22"/>
        <v>0</v>
      </c>
      <c r="G295" s="13">
        <f>(IF(E295&gt;SUM($C$6,$C$5,Third!J295),SUM($C$5,$C$6,Third!J295),E295))</f>
        <v>0</v>
      </c>
      <c r="I295">
        <f t="shared" si="23"/>
        <v>0</v>
      </c>
      <c r="J295" s="13">
        <f>IF(G295&lt;SUM($C$5:$C$6,Third!J295),((SUM($C$5,$C$6,-G295,(Rate*Third!J295)))*Rate),0)</f>
        <v>0</v>
      </c>
    </row>
    <row r="296" spans="1:10">
      <c r="A296">
        <v>287</v>
      </c>
      <c r="B296" s="13">
        <f t="shared" si="20"/>
        <v>0</v>
      </c>
      <c r="C296" s="13">
        <f t="shared" si="21"/>
        <v>0</v>
      </c>
      <c r="D296" s="13"/>
      <c r="E296" s="13">
        <f t="shared" si="22"/>
        <v>0</v>
      </c>
      <c r="G296" s="13">
        <f>(IF(E296&gt;SUM($C$6,$C$5,Third!J296),SUM($C$5,$C$6,Third!J296),E296))</f>
        <v>0</v>
      </c>
      <c r="I296">
        <f t="shared" si="23"/>
        <v>0</v>
      </c>
      <c r="J296" s="13">
        <f>IF(G296&lt;SUM($C$5:$C$6,Third!J296),((SUM($C$5,$C$6,-G296,(Rate*Third!J296)))*Rate),0)</f>
        <v>0</v>
      </c>
    </row>
    <row r="297" spans="1:10">
      <c r="A297">
        <v>288</v>
      </c>
      <c r="B297" s="13">
        <f t="shared" si="20"/>
        <v>0</v>
      </c>
      <c r="C297" s="13">
        <f t="shared" si="21"/>
        <v>0</v>
      </c>
      <c r="D297" s="13"/>
      <c r="E297" s="13">
        <f t="shared" si="22"/>
        <v>0</v>
      </c>
      <c r="G297" s="13">
        <f>(IF(E297&gt;SUM($C$6,$C$5,Third!J297),SUM($C$5,$C$6,Third!J297),E297))</f>
        <v>0</v>
      </c>
      <c r="I297">
        <f t="shared" si="23"/>
        <v>0</v>
      </c>
      <c r="J297" s="13">
        <f>IF(G297&lt;SUM($C$5:$C$6,Third!J297),((SUM($C$5,$C$6,-G297,(Rate*Third!J297)))*Rate),0)</f>
        <v>0</v>
      </c>
    </row>
    <row r="298" spans="1:10">
      <c r="A298">
        <v>289</v>
      </c>
      <c r="B298" s="13">
        <f t="shared" si="20"/>
        <v>0</v>
      </c>
      <c r="C298" s="13">
        <f t="shared" si="21"/>
        <v>0</v>
      </c>
      <c r="D298" s="13"/>
      <c r="E298" s="13">
        <f t="shared" si="22"/>
        <v>0</v>
      </c>
      <c r="G298" s="13">
        <f>(IF(E298&gt;SUM($C$6,$C$5,Third!J298),SUM($C$5,$C$6,Third!J298),E298))</f>
        <v>0</v>
      </c>
      <c r="I298">
        <f t="shared" si="23"/>
        <v>0</v>
      </c>
      <c r="J298" s="13">
        <f>IF(G298&lt;SUM($C$5:$C$6,Third!J298),((SUM($C$5,$C$6,-G298,(Rate*Third!J298)))*Rate),0)</f>
        <v>0</v>
      </c>
    </row>
    <row r="299" spans="1:10">
      <c r="A299">
        <v>290</v>
      </c>
      <c r="B299" s="13">
        <f t="shared" si="20"/>
        <v>0</v>
      </c>
      <c r="C299" s="13">
        <f t="shared" si="21"/>
        <v>0</v>
      </c>
      <c r="D299" s="13"/>
      <c r="E299" s="13">
        <f t="shared" si="22"/>
        <v>0</v>
      </c>
      <c r="G299" s="13">
        <f>(IF(E299&gt;SUM($C$6,$C$5,Third!J299),SUM($C$5,$C$6,Third!J299),E299))</f>
        <v>0</v>
      </c>
      <c r="I299">
        <f t="shared" si="23"/>
        <v>0</v>
      </c>
      <c r="J299" s="13">
        <f>IF(G299&lt;SUM($C$5:$C$6,Third!J299),((SUM($C$5,$C$6,-G299,(Rate*Third!J299)))*Rate),0)</f>
        <v>0</v>
      </c>
    </row>
    <row r="300" spans="1:10">
      <c r="A300">
        <v>291</v>
      </c>
      <c r="B300" s="13">
        <f t="shared" si="20"/>
        <v>0</v>
      </c>
      <c r="C300" s="13">
        <f t="shared" si="21"/>
        <v>0</v>
      </c>
      <c r="D300" s="13"/>
      <c r="E300" s="13">
        <f t="shared" si="22"/>
        <v>0</v>
      </c>
      <c r="G300" s="13">
        <f>(IF(E300&gt;SUM($C$6,$C$5,Third!J300),SUM($C$5,$C$6,Third!J300),E300))</f>
        <v>0</v>
      </c>
      <c r="I300">
        <f t="shared" si="23"/>
        <v>0</v>
      </c>
      <c r="J300" s="13">
        <f>IF(G300&lt;SUM($C$5:$C$6,Third!J300),((SUM($C$5,$C$6,-G300,(Rate*Third!J300)))*Rate),0)</f>
        <v>0</v>
      </c>
    </row>
    <row r="301" spans="1:10">
      <c r="A301">
        <v>292</v>
      </c>
      <c r="B301" s="13">
        <f t="shared" si="20"/>
        <v>0</v>
      </c>
      <c r="C301" s="13">
        <f t="shared" si="21"/>
        <v>0</v>
      </c>
      <c r="D301" s="13"/>
      <c r="E301" s="13">
        <f t="shared" si="22"/>
        <v>0</v>
      </c>
      <c r="G301" s="13">
        <f>(IF(E301&gt;SUM($C$6,$C$5,Third!J301),SUM($C$5,$C$6,Third!J301),E301))</f>
        <v>0</v>
      </c>
      <c r="I301">
        <f t="shared" si="23"/>
        <v>0</v>
      </c>
      <c r="J301" s="13">
        <f>IF(G301&lt;SUM($C$5:$C$6,Third!J301),((SUM($C$5,$C$6,-G301,(Rate*Third!J301)))*Rate),0)</f>
        <v>0</v>
      </c>
    </row>
    <row r="302" spans="1:10">
      <c r="A302">
        <v>293</v>
      </c>
      <c r="B302" s="13">
        <f t="shared" ref="B302:B365" si="24">IF(SUM(E301,-G301)&lt;0,0,SUM(E301,-G301))</f>
        <v>0</v>
      </c>
      <c r="C302" s="13">
        <f t="shared" ref="C302:C365" si="25">(B302*$C$4)/12</f>
        <v>0</v>
      </c>
      <c r="D302" s="13"/>
      <c r="E302" s="13">
        <f t="shared" ref="E302:E365" si="26">SUM(C302,B302)</f>
        <v>0</v>
      </c>
      <c r="G302" s="13">
        <f>(IF(E302&gt;SUM($C$6,$C$5,Third!J302),SUM($C$5,$C$6,Third!J302),E302))</f>
        <v>0</v>
      </c>
      <c r="I302">
        <f t="shared" ref="I302:I365" si="27">IF(E302&gt;0,1,0)</f>
        <v>0</v>
      </c>
      <c r="J302" s="13">
        <f>IF(G302&lt;SUM($C$5:$C$6,Third!J302),((SUM($C$5,$C$6,-G302,(Rate*Third!J302)))*Rate),0)</f>
        <v>0</v>
      </c>
    </row>
    <row r="303" spans="1:10">
      <c r="A303">
        <v>294</v>
      </c>
      <c r="B303" s="13">
        <f t="shared" si="24"/>
        <v>0</v>
      </c>
      <c r="C303" s="13">
        <f t="shared" si="25"/>
        <v>0</v>
      </c>
      <c r="D303" s="13"/>
      <c r="E303" s="13">
        <f t="shared" si="26"/>
        <v>0</v>
      </c>
      <c r="G303" s="13">
        <f>(IF(E303&gt;SUM($C$6,$C$5,Third!J303),SUM($C$5,$C$6,Third!J303),E303))</f>
        <v>0</v>
      </c>
      <c r="I303">
        <f t="shared" si="27"/>
        <v>0</v>
      </c>
      <c r="J303" s="13">
        <f>IF(G303&lt;SUM($C$5:$C$6,Third!J303),((SUM($C$5,$C$6,-G303,(Rate*Third!J303)))*Rate),0)</f>
        <v>0</v>
      </c>
    </row>
    <row r="304" spans="1:10">
      <c r="A304">
        <v>295</v>
      </c>
      <c r="B304" s="13">
        <f t="shared" si="24"/>
        <v>0</v>
      </c>
      <c r="C304" s="13">
        <f t="shared" si="25"/>
        <v>0</v>
      </c>
      <c r="D304" s="13"/>
      <c r="E304" s="13">
        <f t="shared" si="26"/>
        <v>0</v>
      </c>
      <c r="G304" s="13">
        <f>(IF(E304&gt;SUM($C$6,$C$5,Third!J304),SUM($C$5,$C$6,Third!J304),E304))</f>
        <v>0</v>
      </c>
      <c r="I304">
        <f t="shared" si="27"/>
        <v>0</v>
      </c>
      <c r="J304" s="13">
        <f>IF(G304&lt;SUM($C$5:$C$6,Third!J304),((SUM($C$5,$C$6,-G304,(Rate*Third!J304)))*Rate),0)</f>
        <v>0</v>
      </c>
    </row>
    <row r="305" spans="1:10">
      <c r="A305">
        <v>296</v>
      </c>
      <c r="B305" s="13">
        <f t="shared" si="24"/>
        <v>0</v>
      </c>
      <c r="C305" s="13">
        <f t="shared" si="25"/>
        <v>0</v>
      </c>
      <c r="D305" s="13"/>
      <c r="E305" s="13">
        <f t="shared" si="26"/>
        <v>0</v>
      </c>
      <c r="G305" s="13">
        <f>(IF(E305&gt;SUM($C$6,$C$5,Third!J305),SUM($C$5,$C$6,Third!J305),E305))</f>
        <v>0</v>
      </c>
      <c r="I305">
        <f t="shared" si="27"/>
        <v>0</v>
      </c>
      <c r="J305" s="13">
        <f>IF(G305&lt;SUM($C$5:$C$6,Third!J305),((SUM($C$5,$C$6,-G305,(Rate*Third!J305)))*Rate),0)</f>
        <v>0</v>
      </c>
    </row>
    <row r="306" spans="1:10">
      <c r="A306">
        <v>297</v>
      </c>
      <c r="B306" s="13">
        <f t="shared" si="24"/>
        <v>0</v>
      </c>
      <c r="C306" s="13">
        <f t="shared" si="25"/>
        <v>0</v>
      </c>
      <c r="D306" s="13"/>
      <c r="E306" s="13">
        <f t="shared" si="26"/>
        <v>0</v>
      </c>
      <c r="G306" s="13">
        <f>(IF(E306&gt;SUM($C$6,$C$5,Third!J306),SUM($C$5,$C$6,Third!J306),E306))</f>
        <v>0</v>
      </c>
      <c r="I306">
        <f t="shared" si="27"/>
        <v>0</v>
      </c>
      <c r="J306" s="13">
        <f>IF(G306&lt;SUM($C$5:$C$6,Third!J306),((SUM($C$5,$C$6,-G306,(Rate*Third!J306)))*Rate),0)</f>
        <v>0</v>
      </c>
    </row>
    <row r="307" spans="1:10">
      <c r="A307">
        <v>298</v>
      </c>
      <c r="B307" s="13">
        <f t="shared" si="24"/>
        <v>0</v>
      </c>
      <c r="C307" s="13">
        <f t="shared" si="25"/>
        <v>0</v>
      </c>
      <c r="D307" s="13"/>
      <c r="E307" s="13">
        <f t="shared" si="26"/>
        <v>0</v>
      </c>
      <c r="G307" s="13">
        <f>(IF(E307&gt;SUM($C$6,$C$5,Third!J307),SUM($C$5,$C$6,Third!J307),E307))</f>
        <v>0</v>
      </c>
      <c r="I307">
        <f t="shared" si="27"/>
        <v>0</v>
      </c>
      <c r="J307" s="13">
        <f>IF(G307&lt;SUM($C$5:$C$6,Third!J307),((SUM($C$5,$C$6,-G307,(Rate*Third!J307)))*Rate),0)</f>
        <v>0</v>
      </c>
    </row>
    <row r="308" spans="1:10">
      <c r="A308">
        <v>299</v>
      </c>
      <c r="B308" s="13">
        <f t="shared" si="24"/>
        <v>0</v>
      </c>
      <c r="C308" s="13">
        <f t="shared" si="25"/>
        <v>0</v>
      </c>
      <c r="D308" s="13"/>
      <c r="E308" s="13">
        <f t="shared" si="26"/>
        <v>0</v>
      </c>
      <c r="G308" s="13">
        <f>(IF(E308&gt;SUM($C$6,$C$5,Third!J308),SUM($C$5,$C$6,Third!J308),E308))</f>
        <v>0</v>
      </c>
      <c r="I308">
        <f t="shared" si="27"/>
        <v>0</v>
      </c>
      <c r="J308" s="13">
        <f>IF(G308&lt;SUM($C$5:$C$6,Third!J308),((SUM($C$5,$C$6,-G308,(Rate*Third!J308)))*Rate),0)</f>
        <v>0</v>
      </c>
    </row>
    <row r="309" spans="1:10">
      <c r="A309">
        <v>300</v>
      </c>
      <c r="B309" s="13">
        <f t="shared" si="24"/>
        <v>0</v>
      </c>
      <c r="C309" s="13">
        <f t="shared" si="25"/>
        <v>0</v>
      </c>
      <c r="D309" s="13"/>
      <c r="E309" s="13">
        <f t="shared" si="26"/>
        <v>0</v>
      </c>
      <c r="G309" s="13">
        <f>(IF(E309&gt;SUM($C$6,$C$5,Third!J309),SUM($C$5,$C$6,Third!J309),E309))</f>
        <v>0</v>
      </c>
      <c r="I309">
        <f t="shared" si="27"/>
        <v>0</v>
      </c>
      <c r="J309" s="13">
        <f>IF(G309&lt;SUM($C$5:$C$6,Third!J309),((SUM($C$5,$C$6,-G309,(Rate*Third!J309)))*Rate),0)</f>
        <v>0</v>
      </c>
    </row>
    <row r="310" spans="1:10">
      <c r="A310">
        <v>301</v>
      </c>
      <c r="B310" s="13">
        <f t="shared" si="24"/>
        <v>0</v>
      </c>
      <c r="C310" s="13">
        <f t="shared" si="25"/>
        <v>0</v>
      </c>
      <c r="D310" s="13"/>
      <c r="E310" s="13">
        <f t="shared" si="26"/>
        <v>0</v>
      </c>
      <c r="G310" s="13">
        <f>(IF(E310&gt;SUM($C$6,$C$5,Third!J310),SUM($C$5,$C$6,Third!J310),E310))</f>
        <v>0</v>
      </c>
      <c r="I310">
        <f t="shared" si="27"/>
        <v>0</v>
      </c>
      <c r="J310" s="13">
        <f>IF(G310&lt;SUM($C$5:$C$6,Third!J310),((SUM($C$5,$C$6,-G310,(Rate*Third!J310)))*Rate),0)</f>
        <v>0</v>
      </c>
    </row>
    <row r="311" spans="1:10">
      <c r="A311">
        <v>302</v>
      </c>
      <c r="B311" s="13">
        <f t="shared" si="24"/>
        <v>0</v>
      </c>
      <c r="C311" s="13">
        <f t="shared" si="25"/>
        <v>0</v>
      </c>
      <c r="D311" s="13"/>
      <c r="E311" s="13">
        <f t="shared" si="26"/>
        <v>0</v>
      </c>
      <c r="G311" s="13">
        <f>(IF(E311&gt;SUM($C$6,$C$5,Third!J311),SUM($C$5,$C$6,Third!J311),E311))</f>
        <v>0</v>
      </c>
      <c r="I311">
        <f t="shared" si="27"/>
        <v>0</v>
      </c>
      <c r="J311" s="13">
        <f>IF(G311&lt;SUM($C$5:$C$6,Third!J311),((SUM($C$5,$C$6,-G311,(Rate*Third!J311)))*Rate),0)</f>
        <v>0</v>
      </c>
    </row>
    <row r="312" spans="1:10">
      <c r="A312">
        <v>303</v>
      </c>
      <c r="B312" s="13">
        <f t="shared" si="24"/>
        <v>0</v>
      </c>
      <c r="C312" s="13">
        <f t="shared" si="25"/>
        <v>0</v>
      </c>
      <c r="D312" s="13"/>
      <c r="E312" s="13">
        <f t="shared" si="26"/>
        <v>0</v>
      </c>
      <c r="G312" s="13">
        <f>(IF(E312&gt;SUM($C$6,$C$5,Third!J312),SUM($C$5,$C$6,Third!J312),E312))</f>
        <v>0</v>
      </c>
      <c r="I312">
        <f t="shared" si="27"/>
        <v>0</v>
      </c>
      <c r="J312" s="13">
        <f>IF(G312&lt;SUM($C$5:$C$6,Third!J312),((SUM($C$5,$C$6,-G312,(Rate*Third!J312)))*Rate),0)</f>
        <v>0</v>
      </c>
    </row>
    <row r="313" spans="1:10">
      <c r="A313">
        <v>304</v>
      </c>
      <c r="B313" s="13">
        <f t="shared" si="24"/>
        <v>0</v>
      </c>
      <c r="C313" s="13">
        <f t="shared" si="25"/>
        <v>0</v>
      </c>
      <c r="D313" s="13"/>
      <c r="E313" s="13">
        <f t="shared" si="26"/>
        <v>0</v>
      </c>
      <c r="G313" s="13">
        <f>(IF(E313&gt;SUM($C$6,$C$5,Third!J313),SUM($C$5,$C$6,Third!J313),E313))</f>
        <v>0</v>
      </c>
      <c r="I313">
        <f t="shared" si="27"/>
        <v>0</v>
      </c>
      <c r="J313" s="13">
        <f>IF(G313&lt;SUM($C$5:$C$6,Third!J313),((SUM($C$5,$C$6,-G313,(Rate*Third!J313)))*Rate),0)</f>
        <v>0</v>
      </c>
    </row>
    <row r="314" spans="1:10">
      <c r="A314">
        <v>305</v>
      </c>
      <c r="B314" s="13">
        <f t="shared" si="24"/>
        <v>0</v>
      </c>
      <c r="C314" s="13">
        <f t="shared" si="25"/>
        <v>0</v>
      </c>
      <c r="D314" s="13"/>
      <c r="E314" s="13">
        <f t="shared" si="26"/>
        <v>0</v>
      </c>
      <c r="G314" s="13">
        <f>(IF(E314&gt;SUM($C$6,$C$5,Third!J314),SUM($C$5,$C$6,Third!J314),E314))</f>
        <v>0</v>
      </c>
      <c r="I314">
        <f t="shared" si="27"/>
        <v>0</v>
      </c>
      <c r="J314" s="13">
        <f>IF(G314&lt;SUM($C$5:$C$6,Third!J314),((SUM($C$5,$C$6,-G314,(Rate*Third!J314)))*Rate),0)</f>
        <v>0</v>
      </c>
    </row>
    <row r="315" spans="1:10">
      <c r="A315">
        <v>306</v>
      </c>
      <c r="B315" s="13">
        <f t="shared" si="24"/>
        <v>0</v>
      </c>
      <c r="C315" s="13">
        <f t="shared" si="25"/>
        <v>0</v>
      </c>
      <c r="D315" s="13"/>
      <c r="E315" s="13">
        <f t="shared" si="26"/>
        <v>0</v>
      </c>
      <c r="G315" s="13">
        <f>(IF(E315&gt;SUM($C$6,$C$5,Third!J315),SUM($C$5,$C$6,Third!J315),E315))</f>
        <v>0</v>
      </c>
      <c r="I315">
        <f t="shared" si="27"/>
        <v>0</v>
      </c>
      <c r="J315" s="13">
        <f>IF(G315&lt;SUM($C$5:$C$6,Third!J315),((SUM($C$5,$C$6,-G315,(Rate*Third!J315)))*Rate),0)</f>
        <v>0</v>
      </c>
    </row>
    <row r="316" spans="1:10">
      <c r="A316">
        <v>307</v>
      </c>
      <c r="B316" s="13">
        <f t="shared" si="24"/>
        <v>0</v>
      </c>
      <c r="C316" s="13">
        <f t="shared" si="25"/>
        <v>0</v>
      </c>
      <c r="D316" s="13"/>
      <c r="E316" s="13">
        <f t="shared" si="26"/>
        <v>0</v>
      </c>
      <c r="G316" s="13">
        <f>(IF(E316&gt;SUM($C$6,$C$5,Third!J316),SUM($C$5,$C$6,Third!J316),E316))</f>
        <v>0</v>
      </c>
      <c r="I316">
        <f t="shared" si="27"/>
        <v>0</v>
      </c>
      <c r="J316" s="13">
        <f>IF(G316&lt;SUM($C$5:$C$6,Third!J316),((SUM($C$5,$C$6,-G316,(Rate*Third!J316)))*Rate),0)</f>
        <v>0</v>
      </c>
    </row>
    <row r="317" spans="1:10">
      <c r="A317">
        <v>308</v>
      </c>
      <c r="B317" s="13">
        <f t="shared" si="24"/>
        <v>0</v>
      </c>
      <c r="C317" s="13">
        <f t="shared" si="25"/>
        <v>0</v>
      </c>
      <c r="D317" s="13"/>
      <c r="E317" s="13">
        <f t="shared" si="26"/>
        <v>0</v>
      </c>
      <c r="G317" s="13">
        <f>(IF(E317&gt;SUM($C$6,$C$5,Third!J317),SUM($C$5,$C$6,Third!J317),E317))</f>
        <v>0</v>
      </c>
      <c r="I317">
        <f t="shared" si="27"/>
        <v>0</v>
      </c>
      <c r="J317" s="13">
        <f>IF(G317&lt;SUM($C$5:$C$6,Third!J317),((SUM($C$5,$C$6,-G317,(Rate*Third!J317)))*Rate),0)</f>
        <v>0</v>
      </c>
    </row>
    <row r="318" spans="1:10">
      <c r="A318">
        <v>309</v>
      </c>
      <c r="B318" s="13">
        <f t="shared" si="24"/>
        <v>0</v>
      </c>
      <c r="C318" s="13">
        <f t="shared" si="25"/>
        <v>0</v>
      </c>
      <c r="D318" s="13"/>
      <c r="E318" s="13">
        <f t="shared" si="26"/>
        <v>0</v>
      </c>
      <c r="G318" s="13">
        <f>(IF(E318&gt;SUM($C$6,$C$5,Third!J318),SUM($C$5,$C$6,Third!J318),E318))</f>
        <v>0</v>
      </c>
      <c r="I318">
        <f t="shared" si="27"/>
        <v>0</v>
      </c>
      <c r="J318" s="13">
        <f>IF(G318&lt;SUM($C$5:$C$6,Third!J318),((SUM($C$5,$C$6,-G318,(Rate*Third!J318)))*Rate),0)</f>
        <v>0</v>
      </c>
    </row>
    <row r="319" spans="1:10">
      <c r="A319">
        <v>310</v>
      </c>
      <c r="B319" s="13">
        <f t="shared" si="24"/>
        <v>0</v>
      </c>
      <c r="C319" s="13">
        <f t="shared" si="25"/>
        <v>0</v>
      </c>
      <c r="D319" s="13"/>
      <c r="E319" s="13">
        <f t="shared" si="26"/>
        <v>0</v>
      </c>
      <c r="G319" s="13">
        <f>(IF(E319&gt;SUM($C$6,$C$5,Third!J319),SUM($C$5,$C$6,Third!J319),E319))</f>
        <v>0</v>
      </c>
      <c r="I319">
        <f t="shared" si="27"/>
        <v>0</v>
      </c>
      <c r="J319" s="13">
        <f>IF(G319&lt;SUM($C$5:$C$6,Third!J319),((SUM($C$5,$C$6,-G319,(Rate*Third!J319)))*Rate),0)</f>
        <v>0</v>
      </c>
    </row>
    <row r="320" spans="1:10">
      <c r="A320">
        <v>311</v>
      </c>
      <c r="B320" s="13">
        <f t="shared" si="24"/>
        <v>0</v>
      </c>
      <c r="C320" s="13">
        <f t="shared" si="25"/>
        <v>0</v>
      </c>
      <c r="D320" s="13"/>
      <c r="E320" s="13">
        <f t="shared" si="26"/>
        <v>0</v>
      </c>
      <c r="G320" s="13">
        <f>(IF(E320&gt;SUM($C$6,$C$5,Third!J320),SUM($C$5,$C$6,Third!J320),E320))</f>
        <v>0</v>
      </c>
      <c r="I320">
        <f t="shared" si="27"/>
        <v>0</v>
      </c>
      <c r="J320" s="13">
        <f>IF(G320&lt;SUM($C$5:$C$6,Third!J320),((SUM($C$5,$C$6,-G320,(Rate*Third!J320)))*Rate),0)</f>
        <v>0</v>
      </c>
    </row>
    <row r="321" spans="1:10">
      <c r="A321">
        <v>312</v>
      </c>
      <c r="B321" s="13">
        <f t="shared" si="24"/>
        <v>0</v>
      </c>
      <c r="C321" s="13">
        <f t="shared" si="25"/>
        <v>0</v>
      </c>
      <c r="D321" s="13"/>
      <c r="E321" s="13">
        <f t="shared" si="26"/>
        <v>0</v>
      </c>
      <c r="G321" s="13">
        <f>(IF(E321&gt;SUM($C$6,$C$5,Third!J321),SUM($C$5,$C$6,Third!J321),E321))</f>
        <v>0</v>
      </c>
      <c r="I321">
        <f t="shared" si="27"/>
        <v>0</v>
      </c>
      <c r="J321" s="13">
        <f>IF(G321&lt;SUM($C$5:$C$6,Third!J321),((SUM($C$5,$C$6,-G321,(Rate*Third!J321)))*Rate),0)</f>
        <v>0</v>
      </c>
    </row>
    <row r="322" spans="1:10">
      <c r="A322">
        <v>313</v>
      </c>
      <c r="B322" s="13">
        <f t="shared" si="24"/>
        <v>0</v>
      </c>
      <c r="C322" s="13">
        <f t="shared" si="25"/>
        <v>0</v>
      </c>
      <c r="D322" s="13"/>
      <c r="E322" s="13">
        <f t="shared" si="26"/>
        <v>0</v>
      </c>
      <c r="G322" s="13">
        <f>(IF(E322&gt;SUM($C$6,$C$5,Third!J322),SUM($C$5,$C$6,Third!J322),E322))</f>
        <v>0</v>
      </c>
      <c r="I322">
        <f t="shared" si="27"/>
        <v>0</v>
      </c>
      <c r="J322" s="13">
        <f>IF(G322&lt;SUM($C$5:$C$6,Third!J322),((SUM($C$5,$C$6,-G322,(Rate*Third!J322)))*Rate),0)</f>
        <v>0</v>
      </c>
    </row>
    <row r="323" spans="1:10">
      <c r="A323">
        <v>314</v>
      </c>
      <c r="B323" s="13">
        <f t="shared" si="24"/>
        <v>0</v>
      </c>
      <c r="C323" s="13">
        <f t="shared" si="25"/>
        <v>0</v>
      </c>
      <c r="D323" s="13"/>
      <c r="E323" s="13">
        <f t="shared" si="26"/>
        <v>0</v>
      </c>
      <c r="G323" s="13">
        <f>(IF(E323&gt;SUM($C$6,$C$5,Third!J323),SUM($C$5,$C$6,Third!J323),E323))</f>
        <v>0</v>
      </c>
      <c r="I323">
        <f t="shared" si="27"/>
        <v>0</v>
      </c>
      <c r="J323" s="13">
        <f>IF(G323&lt;SUM($C$5:$C$6,Third!J323),((SUM($C$5,$C$6,-G323,(Rate*Third!J323)))*Rate),0)</f>
        <v>0</v>
      </c>
    </row>
    <row r="324" spans="1:10">
      <c r="A324">
        <v>315</v>
      </c>
      <c r="B324" s="13">
        <f t="shared" si="24"/>
        <v>0</v>
      </c>
      <c r="C324" s="13">
        <f t="shared" si="25"/>
        <v>0</v>
      </c>
      <c r="D324" s="13"/>
      <c r="E324" s="13">
        <f t="shared" si="26"/>
        <v>0</v>
      </c>
      <c r="G324" s="13">
        <f>(IF(E324&gt;SUM($C$6,$C$5,Third!J324),SUM($C$5,$C$6,Third!J324),E324))</f>
        <v>0</v>
      </c>
      <c r="I324">
        <f t="shared" si="27"/>
        <v>0</v>
      </c>
      <c r="J324" s="13">
        <f>IF(G324&lt;SUM($C$5:$C$6,Third!J324),((SUM($C$5,$C$6,-G324,(Rate*Third!J324)))*Rate),0)</f>
        <v>0</v>
      </c>
    </row>
    <row r="325" spans="1:10">
      <c r="A325">
        <v>316</v>
      </c>
      <c r="B325" s="13">
        <f t="shared" si="24"/>
        <v>0</v>
      </c>
      <c r="C325" s="13">
        <f t="shared" si="25"/>
        <v>0</v>
      </c>
      <c r="D325" s="13"/>
      <c r="E325" s="13">
        <f t="shared" si="26"/>
        <v>0</v>
      </c>
      <c r="G325" s="13">
        <f>(IF(E325&gt;SUM($C$6,$C$5,Third!J325),SUM($C$5,$C$6,Third!J325),E325))</f>
        <v>0</v>
      </c>
      <c r="I325">
        <f t="shared" si="27"/>
        <v>0</v>
      </c>
      <c r="J325" s="13">
        <f>IF(G325&lt;SUM($C$5:$C$6,Third!J325),((SUM($C$5,$C$6,-G325,(Rate*Third!J325)))*Rate),0)</f>
        <v>0</v>
      </c>
    </row>
    <row r="326" spans="1:10">
      <c r="A326">
        <v>317</v>
      </c>
      <c r="B326" s="13">
        <f t="shared" si="24"/>
        <v>0</v>
      </c>
      <c r="C326" s="13">
        <f t="shared" si="25"/>
        <v>0</v>
      </c>
      <c r="D326" s="13"/>
      <c r="E326" s="13">
        <f t="shared" si="26"/>
        <v>0</v>
      </c>
      <c r="G326" s="13">
        <f>(IF(E326&gt;SUM($C$6,$C$5,Third!J326),SUM($C$5,$C$6,Third!J326),E326))</f>
        <v>0</v>
      </c>
      <c r="I326">
        <f t="shared" si="27"/>
        <v>0</v>
      </c>
      <c r="J326" s="13">
        <f>IF(G326&lt;SUM($C$5:$C$6,Third!J326),((SUM($C$5,$C$6,-G326,(Rate*Third!J326)))*Rate),0)</f>
        <v>0</v>
      </c>
    </row>
    <row r="327" spans="1:10">
      <c r="A327">
        <v>318</v>
      </c>
      <c r="B327" s="13">
        <f t="shared" si="24"/>
        <v>0</v>
      </c>
      <c r="C327" s="13">
        <f t="shared" si="25"/>
        <v>0</v>
      </c>
      <c r="D327" s="13"/>
      <c r="E327" s="13">
        <f t="shared" si="26"/>
        <v>0</v>
      </c>
      <c r="G327" s="13">
        <f>(IF(E327&gt;SUM($C$6,$C$5,Third!J327),SUM($C$5,$C$6,Third!J327),E327))</f>
        <v>0</v>
      </c>
      <c r="I327">
        <f t="shared" si="27"/>
        <v>0</v>
      </c>
      <c r="J327" s="13">
        <f>IF(G327&lt;SUM($C$5:$C$6,Third!J327),((SUM($C$5,$C$6,-G327,(Rate*Third!J327)))*Rate),0)</f>
        <v>0</v>
      </c>
    </row>
    <row r="328" spans="1:10">
      <c r="A328">
        <v>319</v>
      </c>
      <c r="B328" s="13">
        <f t="shared" si="24"/>
        <v>0</v>
      </c>
      <c r="C328" s="13">
        <f t="shared" si="25"/>
        <v>0</v>
      </c>
      <c r="D328" s="13"/>
      <c r="E328" s="13">
        <f t="shared" si="26"/>
        <v>0</v>
      </c>
      <c r="G328" s="13">
        <f>(IF(E328&gt;SUM($C$6,$C$5,Third!J328),SUM($C$5,$C$6,Third!J328),E328))</f>
        <v>0</v>
      </c>
      <c r="I328">
        <f t="shared" si="27"/>
        <v>0</v>
      </c>
      <c r="J328" s="13">
        <f>IF(G328&lt;SUM($C$5:$C$6,Third!J328),((SUM($C$5,$C$6,-G328,(Rate*Third!J328)))*Rate),0)</f>
        <v>0</v>
      </c>
    </row>
    <row r="329" spans="1:10">
      <c r="A329">
        <v>320</v>
      </c>
      <c r="B329" s="13">
        <f t="shared" si="24"/>
        <v>0</v>
      </c>
      <c r="C329" s="13">
        <f t="shared" si="25"/>
        <v>0</v>
      </c>
      <c r="D329" s="13"/>
      <c r="E329" s="13">
        <f t="shared" si="26"/>
        <v>0</v>
      </c>
      <c r="G329" s="13">
        <f>(IF(E329&gt;SUM($C$6,$C$5,Third!J329),SUM($C$5,$C$6,Third!J329),E329))</f>
        <v>0</v>
      </c>
      <c r="I329">
        <f t="shared" si="27"/>
        <v>0</v>
      </c>
      <c r="J329" s="13">
        <f>IF(G329&lt;SUM($C$5:$C$6,Third!J329),((SUM($C$5,$C$6,-G329,(Rate*Third!J329)))*Rate),0)</f>
        <v>0</v>
      </c>
    </row>
    <row r="330" spans="1:10">
      <c r="A330">
        <v>321</v>
      </c>
      <c r="B330" s="13">
        <f t="shared" si="24"/>
        <v>0</v>
      </c>
      <c r="C330" s="13">
        <f t="shared" si="25"/>
        <v>0</v>
      </c>
      <c r="D330" s="13"/>
      <c r="E330" s="13">
        <f t="shared" si="26"/>
        <v>0</v>
      </c>
      <c r="G330" s="13">
        <f>(IF(E330&gt;SUM($C$6,$C$5,Third!J330),SUM($C$5,$C$6,Third!J330),E330))</f>
        <v>0</v>
      </c>
      <c r="I330">
        <f t="shared" si="27"/>
        <v>0</v>
      </c>
      <c r="J330" s="13">
        <f>IF(G330&lt;SUM($C$5:$C$6,Third!J330),((SUM($C$5,$C$6,-G330,(Rate*Third!J330)))*Rate),0)</f>
        <v>0</v>
      </c>
    </row>
    <row r="331" spans="1:10">
      <c r="A331">
        <v>322</v>
      </c>
      <c r="B331" s="13">
        <f t="shared" si="24"/>
        <v>0</v>
      </c>
      <c r="C331" s="13">
        <f t="shared" si="25"/>
        <v>0</v>
      </c>
      <c r="D331" s="13"/>
      <c r="E331" s="13">
        <f t="shared" si="26"/>
        <v>0</v>
      </c>
      <c r="G331" s="13">
        <f>(IF(E331&gt;SUM($C$6,$C$5,Third!J331),SUM($C$5,$C$6,Third!J331),E331))</f>
        <v>0</v>
      </c>
      <c r="I331">
        <f t="shared" si="27"/>
        <v>0</v>
      </c>
      <c r="J331" s="13">
        <f>IF(G331&lt;SUM($C$5:$C$6,Third!J331),((SUM($C$5,$C$6,-G331,(Rate*Third!J331)))*Rate),0)</f>
        <v>0</v>
      </c>
    </row>
    <row r="332" spans="1:10">
      <c r="A332">
        <v>323</v>
      </c>
      <c r="B332" s="13">
        <f t="shared" si="24"/>
        <v>0</v>
      </c>
      <c r="C332" s="13">
        <f t="shared" si="25"/>
        <v>0</v>
      </c>
      <c r="D332" s="13"/>
      <c r="E332" s="13">
        <f t="shared" si="26"/>
        <v>0</v>
      </c>
      <c r="G332" s="13">
        <f>(IF(E332&gt;SUM($C$6,$C$5,Third!J332),SUM($C$5,$C$6,Third!J332),E332))</f>
        <v>0</v>
      </c>
      <c r="I332">
        <f t="shared" si="27"/>
        <v>0</v>
      </c>
      <c r="J332" s="13">
        <f>IF(G332&lt;SUM($C$5:$C$6,Third!J332),((SUM($C$5,$C$6,-G332,(Rate*Third!J332)))*Rate),0)</f>
        <v>0</v>
      </c>
    </row>
    <row r="333" spans="1:10">
      <c r="A333">
        <v>324</v>
      </c>
      <c r="B333" s="13">
        <f t="shared" si="24"/>
        <v>0</v>
      </c>
      <c r="C333" s="13">
        <f t="shared" si="25"/>
        <v>0</v>
      </c>
      <c r="D333" s="13"/>
      <c r="E333" s="13">
        <f t="shared" si="26"/>
        <v>0</v>
      </c>
      <c r="G333" s="13">
        <f>(IF(E333&gt;SUM($C$6,$C$5,Third!J333),SUM($C$5,$C$6,Third!J333),E333))</f>
        <v>0</v>
      </c>
      <c r="I333">
        <f t="shared" si="27"/>
        <v>0</v>
      </c>
      <c r="J333" s="13">
        <f>IF(G333&lt;SUM($C$5:$C$6,Third!J333),((SUM($C$5,$C$6,-G333,(Rate*Third!J333)))*Rate),0)</f>
        <v>0</v>
      </c>
    </row>
    <row r="334" spans="1:10">
      <c r="A334">
        <v>325</v>
      </c>
      <c r="B334" s="13">
        <f t="shared" si="24"/>
        <v>0</v>
      </c>
      <c r="C334" s="13">
        <f t="shared" si="25"/>
        <v>0</v>
      </c>
      <c r="D334" s="13"/>
      <c r="E334" s="13">
        <f t="shared" si="26"/>
        <v>0</v>
      </c>
      <c r="G334" s="13">
        <f>(IF(E334&gt;SUM($C$6,$C$5,Third!J334),SUM($C$5,$C$6,Third!J334),E334))</f>
        <v>0</v>
      </c>
      <c r="I334">
        <f t="shared" si="27"/>
        <v>0</v>
      </c>
      <c r="J334" s="13">
        <f>IF(G334&lt;SUM($C$5:$C$6,Third!J334),((SUM($C$5,$C$6,-G334,(Rate*Third!J334)))*Rate),0)</f>
        <v>0</v>
      </c>
    </row>
    <row r="335" spans="1:10">
      <c r="A335">
        <v>326</v>
      </c>
      <c r="B335" s="13">
        <f t="shared" si="24"/>
        <v>0</v>
      </c>
      <c r="C335" s="13">
        <f t="shared" si="25"/>
        <v>0</v>
      </c>
      <c r="D335" s="13"/>
      <c r="E335" s="13">
        <f t="shared" si="26"/>
        <v>0</v>
      </c>
      <c r="G335" s="13">
        <f>(IF(E335&gt;SUM($C$6,$C$5,Third!J335),SUM($C$5,$C$6,Third!J335),E335))</f>
        <v>0</v>
      </c>
      <c r="I335">
        <f t="shared" si="27"/>
        <v>0</v>
      </c>
      <c r="J335" s="13">
        <f>IF(G335&lt;SUM($C$5:$C$6,Third!J335),((SUM($C$5,$C$6,-G335,(Rate*Third!J335)))*Rate),0)</f>
        <v>0</v>
      </c>
    </row>
    <row r="336" spans="1:10">
      <c r="A336">
        <v>327</v>
      </c>
      <c r="B336" s="13">
        <f t="shared" si="24"/>
        <v>0</v>
      </c>
      <c r="C336" s="13">
        <f t="shared" si="25"/>
        <v>0</v>
      </c>
      <c r="D336" s="13"/>
      <c r="E336" s="13">
        <f t="shared" si="26"/>
        <v>0</v>
      </c>
      <c r="G336" s="13">
        <f>(IF(E336&gt;SUM($C$6,$C$5,Third!J336),SUM($C$5,$C$6,Third!J336),E336))</f>
        <v>0</v>
      </c>
      <c r="I336">
        <f t="shared" si="27"/>
        <v>0</v>
      </c>
      <c r="J336" s="13">
        <f>IF(G336&lt;SUM($C$5:$C$6,Third!J336),((SUM($C$5,$C$6,-G336,(Rate*Third!J336)))*Rate),0)</f>
        <v>0</v>
      </c>
    </row>
    <row r="337" spans="1:10">
      <c r="A337">
        <v>328</v>
      </c>
      <c r="B337" s="13">
        <f t="shared" si="24"/>
        <v>0</v>
      </c>
      <c r="C337" s="13">
        <f t="shared" si="25"/>
        <v>0</v>
      </c>
      <c r="D337" s="13"/>
      <c r="E337" s="13">
        <f t="shared" si="26"/>
        <v>0</v>
      </c>
      <c r="G337" s="13">
        <f>(IF(E337&gt;SUM($C$6,$C$5,Third!J337),SUM($C$5,$C$6,Third!J337),E337))</f>
        <v>0</v>
      </c>
      <c r="I337">
        <f t="shared" si="27"/>
        <v>0</v>
      </c>
      <c r="J337" s="13">
        <f>IF(G337&lt;SUM($C$5:$C$6,Third!J337),((SUM($C$5,$C$6,-G337,(Rate*Third!J337)))*Rate),0)</f>
        <v>0</v>
      </c>
    </row>
    <row r="338" spans="1:10">
      <c r="A338">
        <v>329</v>
      </c>
      <c r="B338" s="13">
        <f t="shared" si="24"/>
        <v>0</v>
      </c>
      <c r="C338" s="13">
        <f t="shared" si="25"/>
        <v>0</v>
      </c>
      <c r="D338" s="13"/>
      <c r="E338" s="13">
        <f t="shared" si="26"/>
        <v>0</v>
      </c>
      <c r="G338" s="13">
        <f>(IF(E338&gt;SUM($C$6,$C$5,Third!J338),SUM($C$5,$C$6,Third!J338),E338))</f>
        <v>0</v>
      </c>
      <c r="I338">
        <f t="shared" si="27"/>
        <v>0</v>
      </c>
      <c r="J338" s="13">
        <f>IF(G338&lt;SUM($C$5:$C$6,Third!J338),((SUM($C$5,$C$6,-G338,(Rate*Third!J338)))*Rate),0)</f>
        <v>0</v>
      </c>
    </row>
    <row r="339" spans="1:10">
      <c r="A339">
        <v>330</v>
      </c>
      <c r="B339" s="13">
        <f t="shared" si="24"/>
        <v>0</v>
      </c>
      <c r="C339" s="13">
        <f t="shared" si="25"/>
        <v>0</v>
      </c>
      <c r="D339" s="13"/>
      <c r="E339" s="13">
        <f t="shared" si="26"/>
        <v>0</v>
      </c>
      <c r="G339" s="13">
        <f>(IF(E339&gt;SUM($C$6,$C$5,Third!J339),SUM($C$5,$C$6,Third!J339),E339))</f>
        <v>0</v>
      </c>
      <c r="I339">
        <f t="shared" si="27"/>
        <v>0</v>
      </c>
      <c r="J339" s="13">
        <f>IF(G339&lt;SUM($C$5:$C$6,Third!J339),((SUM($C$5,$C$6,-G339,(Rate*Third!J339)))*Rate),0)</f>
        <v>0</v>
      </c>
    </row>
    <row r="340" spans="1:10">
      <c r="A340">
        <v>331</v>
      </c>
      <c r="B340" s="13">
        <f t="shared" si="24"/>
        <v>0</v>
      </c>
      <c r="C340" s="13">
        <f t="shared" si="25"/>
        <v>0</v>
      </c>
      <c r="D340" s="13"/>
      <c r="E340" s="13">
        <f t="shared" si="26"/>
        <v>0</v>
      </c>
      <c r="G340" s="13">
        <f>(IF(E340&gt;SUM($C$6,$C$5,Third!J340),SUM($C$5,$C$6,Third!J340),E340))</f>
        <v>0</v>
      </c>
      <c r="I340">
        <f t="shared" si="27"/>
        <v>0</v>
      </c>
      <c r="J340" s="13">
        <f>IF(G340&lt;SUM($C$5:$C$6,Third!J340),((SUM($C$5,$C$6,-G340,(Rate*Third!J340)))*Rate),0)</f>
        <v>0</v>
      </c>
    </row>
    <row r="341" spans="1:10">
      <c r="A341">
        <v>332</v>
      </c>
      <c r="B341" s="13">
        <f t="shared" si="24"/>
        <v>0</v>
      </c>
      <c r="C341" s="13">
        <f t="shared" si="25"/>
        <v>0</v>
      </c>
      <c r="D341" s="13"/>
      <c r="E341" s="13">
        <f t="shared" si="26"/>
        <v>0</v>
      </c>
      <c r="G341" s="13">
        <f>(IF(E341&gt;SUM($C$6,$C$5,Third!J341),SUM($C$5,$C$6,Third!J341),E341))</f>
        <v>0</v>
      </c>
      <c r="I341">
        <f t="shared" si="27"/>
        <v>0</v>
      </c>
      <c r="J341" s="13">
        <f>IF(G341&lt;SUM($C$5:$C$6,Third!J341),((SUM($C$5,$C$6,-G341,(Rate*Third!J341)))*Rate),0)</f>
        <v>0</v>
      </c>
    </row>
    <row r="342" spans="1:10">
      <c r="A342">
        <v>333</v>
      </c>
      <c r="B342" s="13">
        <f t="shared" si="24"/>
        <v>0</v>
      </c>
      <c r="C342" s="13">
        <f t="shared" si="25"/>
        <v>0</v>
      </c>
      <c r="D342" s="13"/>
      <c r="E342" s="13">
        <f t="shared" si="26"/>
        <v>0</v>
      </c>
      <c r="G342" s="13">
        <f>(IF(E342&gt;SUM($C$6,$C$5,Third!J342),SUM($C$5,$C$6,Third!J342),E342))</f>
        <v>0</v>
      </c>
      <c r="I342">
        <f t="shared" si="27"/>
        <v>0</v>
      </c>
      <c r="J342" s="13">
        <f>IF(G342&lt;SUM($C$5:$C$6,Third!J342),((SUM($C$5,$C$6,-G342,(Rate*Third!J342)))*Rate),0)</f>
        <v>0</v>
      </c>
    </row>
    <row r="343" spans="1:10">
      <c r="A343">
        <v>334</v>
      </c>
      <c r="B343" s="13">
        <f t="shared" si="24"/>
        <v>0</v>
      </c>
      <c r="C343" s="13">
        <f t="shared" si="25"/>
        <v>0</v>
      </c>
      <c r="D343" s="13"/>
      <c r="E343" s="13">
        <f t="shared" si="26"/>
        <v>0</v>
      </c>
      <c r="G343" s="13">
        <f>(IF(E343&gt;SUM($C$6,$C$5,Third!J343),SUM($C$5,$C$6,Third!J343),E343))</f>
        <v>0</v>
      </c>
      <c r="I343">
        <f t="shared" si="27"/>
        <v>0</v>
      </c>
      <c r="J343" s="13">
        <f>IF(G343&lt;SUM($C$5:$C$6,Third!J343),((SUM($C$5,$C$6,-G343,(Rate*Third!J343)))*Rate),0)</f>
        <v>0</v>
      </c>
    </row>
    <row r="344" spans="1:10">
      <c r="A344">
        <v>335</v>
      </c>
      <c r="B344" s="13">
        <f t="shared" si="24"/>
        <v>0</v>
      </c>
      <c r="C344" s="13">
        <f t="shared" si="25"/>
        <v>0</v>
      </c>
      <c r="D344" s="13"/>
      <c r="E344" s="13">
        <f t="shared" si="26"/>
        <v>0</v>
      </c>
      <c r="G344" s="13">
        <f>(IF(E344&gt;SUM($C$6,$C$5,Third!J344),SUM($C$5,$C$6,Third!J344),E344))</f>
        <v>0</v>
      </c>
      <c r="I344">
        <f t="shared" si="27"/>
        <v>0</v>
      </c>
      <c r="J344" s="13">
        <f>IF(G344&lt;SUM($C$5:$C$6,Third!J344),((SUM($C$5,$C$6,-G344,(Rate*Third!J344)))*Rate),0)</f>
        <v>0</v>
      </c>
    </row>
    <row r="345" spans="1:10">
      <c r="A345">
        <v>336</v>
      </c>
      <c r="B345" s="13">
        <f t="shared" si="24"/>
        <v>0</v>
      </c>
      <c r="C345" s="13">
        <f t="shared" si="25"/>
        <v>0</v>
      </c>
      <c r="D345" s="13"/>
      <c r="E345" s="13">
        <f t="shared" si="26"/>
        <v>0</v>
      </c>
      <c r="G345" s="13">
        <f>(IF(E345&gt;SUM($C$6,$C$5,Third!J345),SUM($C$5,$C$6,Third!J345),E345))</f>
        <v>0</v>
      </c>
      <c r="I345">
        <f t="shared" si="27"/>
        <v>0</v>
      </c>
      <c r="J345" s="13">
        <f>IF(G345&lt;SUM($C$5:$C$6,Third!J345),((SUM($C$5,$C$6,-G345,(Rate*Third!J345)))*Rate),0)</f>
        <v>0</v>
      </c>
    </row>
    <row r="346" spans="1:10">
      <c r="A346">
        <v>337</v>
      </c>
      <c r="B346" s="13">
        <f t="shared" si="24"/>
        <v>0</v>
      </c>
      <c r="C346" s="13">
        <f t="shared" si="25"/>
        <v>0</v>
      </c>
      <c r="D346" s="13"/>
      <c r="E346" s="13">
        <f t="shared" si="26"/>
        <v>0</v>
      </c>
      <c r="G346" s="13">
        <f>(IF(E346&gt;SUM($C$6,$C$5,Third!J346),SUM($C$5,$C$6,Third!J346),E346))</f>
        <v>0</v>
      </c>
      <c r="I346">
        <f t="shared" si="27"/>
        <v>0</v>
      </c>
      <c r="J346" s="13">
        <f>IF(G346&lt;SUM($C$5:$C$6,Third!J346),((SUM($C$5,$C$6,-G346,(Rate*Third!J346)))*Rate),0)</f>
        <v>0</v>
      </c>
    </row>
    <row r="347" spans="1:10">
      <c r="A347">
        <v>338</v>
      </c>
      <c r="B347" s="13">
        <f t="shared" si="24"/>
        <v>0</v>
      </c>
      <c r="C347" s="13">
        <f t="shared" si="25"/>
        <v>0</v>
      </c>
      <c r="D347" s="13"/>
      <c r="E347" s="13">
        <f t="shared" si="26"/>
        <v>0</v>
      </c>
      <c r="G347" s="13">
        <f>(IF(E347&gt;SUM($C$6,$C$5,Third!J347),SUM($C$5,$C$6,Third!J347),E347))</f>
        <v>0</v>
      </c>
      <c r="I347">
        <f t="shared" si="27"/>
        <v>0</v>
      </c>
      <c r="J347" s="13">
        <f>IF(G347&lt;SUM($C$5:$C$6,Third!J347),((SUM($C$5,$C$6,-G347,(Rate*Third!J347)))*Rate),0)</f>
        <v>0</v>
      </c>
    </row>
    <row r="348" spans="1:10">
      <c r="A348">
        <v>339</v>
      </c>
      <c r="B348" s="13">
        <f t="shared" si="24"/>
        <v>0</v>
      </c>
      <c r="C348" s="13">
        <f t="shared" si="25"/>
        <v>0</v>
      </c>
      <c r="D348" s="13"/>
      <c r="E348" s="13">
        <f t="shared" si="26"/>
        <v>0</v>
      </c>
      <c r="G348" s="13">
        <f>(IF(E348&gt;SUM($C$6,$C$5,Third!J348),SUM($C$5,$C$6,Third!J348),E348))</f>
        <v>0</v>
      </c>
      <c r="I348">
        <f t="shared" si="27"/>
        <v>0</v>
      </c>
      <c r="J348" s="13">
        <f>IF(G348&lt;SUM($C$5:$C$6,Third!J348),((SUM($C$5,$C$6,-G348,(Rate*Third!J348)))*Rate),0)</f>
        <v>0</v>
      </c>
    </row>
    <row r="349" spans="1:10">
      <c r="A349">
        <v>340</v>
      </c>
      <c r="B349" s="13">
        <f t="shared" si="24"/>
        <v>0</v>
      </c>
      <c r="C349" s="13">
        <f t="shared" si="25"/>
        <v>0</v>
      </c>
      <c r="D349" s="13"/>
      <c r="E349" s="13">
        <f t="shared" si="26"/>
        <v>0</v>
      </c>
      <c r="G349" s="13">
        <f>(IF(E349&gt;SUM($C$6,$C$5,Third!J349),SUM($C$5,$C$6,Third!J349),E349))</f>
        <v>0</v>
      </c>
      <c r="I349">
        <f t="shared" si="27"/>
        <v>0</v>
      </c>
      <c r="J349" s="13">
        <f>IF(G349&lt;SUM($C$5:$C$6,Third!J349),((SUM($C$5,$C$6,-G349,(Rate*Third!J349)))*Rate),0)</f>
        <v>0</v>
      </c>
    </row>
    <row r="350" spans="1:10">
      <c r="A350">
        <v>341</v>
      </c>
      <c r="B350" s="13">
        <f t="shared" si="24"/>
        <v>0</v>
      </c>
      <c r="C350" s="13">
        <f t="shared" si="25"/>
        <v>0</v>
      </c>
      <c r="D350" s="13"/>
      <c r="E350" s="13">
        <f t="shared" si="26"/>
        <v>0</v>
      </c>
      <c r="G350" s="13">
        <f>(IF(E350&gt;SUM($C$6,$C$5,Third!J350),SUM($C$5,$C$6,Third!J350),E350))</f>
        <v>0</v>
      </c>
      <c r="I350">
        <f t="shared" si="27"/>
        <v>0</v>
      </c>
      <c r="J350" s="13">
        <f>IF(G350&lt;SUM($C$5:$C$6,Third!J350),((SUM($C$5,$C$6,-G350,(Rate*Third!J350)))*Rate),0)</f>
        <v>0</v>
      </c>
    </row>
    <row r="351" spans="1:10">
      <c r="A351">
        <v>342</v>
      </c>
      <c r="B351" s="13">
        <f t="shared" si="24"/>
        <v>0</v>
      </c>
      <c r="C351" s="13">
        <f t="shared" si="25"/>
        <v>0</v>
      </c>
      <c r="D351" s="13"/>
      <c r="E351" s="13">
        <f t="shared" si="26"/>
        <v>0</v>
      </c>
      <c r="G351" s="13">
        <f>(IF(E351&gt;SUM($C$6,$C$5,Third!J351),SUM($C$5,$C$6,Third!J351),E351))</f>
        <v>0</v>
      </c>
      <c r="I351">
        <f t="shared" si="27"/>
        <v>0</v>
      </c>
      <c r="J351" s="13">
        <f>IF(G351&lt;SUM($C$5:$C$6,Third!J351),((SUM($C$5,$C$6,-G351,(Rate*Third!J351)))*Rate),0)</f>
        <v>0</v>
      </c>
    </row>
    <row r="352" spans="1:10">
      <c r="A352">
        <v>343</v>
      </c>
      <c r="B352" s="13">
        <f t="shared" si="24"/>
        <v>0</v>
      </c>
      <c r="C352" s="13">
        <f t="shared" si="25"/>
        <v>0</v>
      </c>
      <c r="D352" s="13"/>
      <c r="E352" s="13">
        <f t="shared" si="26"/>
        <v>0</v>
      </c>
      <c r="G352" s="13">
        <f>(IF(E352&gt;SUM($C$6,$C$5,Third!J352),SUM($C$5,$C$6,Third!J352),E352))</f>
        <v>0</v>
      </c>
      <c r="I352">
        <f t="shared" si="27"/>
        <v>0</v>
      </c>
      <c r="J352" s="13">
        <f>IF(G352&lt;SUM($C$5:$C$6,Third!J352),((SUM($C$5,$C$6,-G352,(Rate*Third!J352)))*Rate),0)</f>
        <v>0</v>
      </c>
    </row>
    <row r="353" spans="1:10">
      <c r="A353">
        <v>344</v>
      </c>
      <c r="B353" s="13">
        <f t="shared" si="24"/>
        <v>0</v>
      </c>
      <c r="C353" s="13">
        <f t="shared" si="25"/>
        <v>0</v>
      </c>
      <c r="D353" s="13"/>
      <c r="E353" s="13">
        <f t="shared" si="26"/>
        <v>0</v>
      </c>
      <c r="G353" s="13">
        <f>(IF(E353&gt;SUM($C$6,$C$5,Third!J353),SUM($C$5,$C$6,Third!J353),E353))</f>
        <v>0</v>
      </c>
      <c r="I353">
        <f t="shared" si="27"/>
        <v>0</v>
      </c>
      <c r="J353" s="13">
        <f>IF(G353&lt;SUM($C$5:$C$6,Third!J353),((SUM($C$5,$C$6,-G353,(Rate*Third!J353)))*Rate),0)</f>
        <v>0</v>
      </c>
    </row>
    <row r="354" spans="1:10">
      <c r="A354">
        <v>345</v>
      </c>
      <c r="B354" s="13">
        <f t="shared" si="24"/>
        <v>0</v>
      </c>
      <c r="C354" s="13">
        <f t="shared" si="25"/>
        <v>0</v>
      </c>
      <c r="D354" s="13"/>
      <c r="E354" s="13">
        <f t="shared" si="26"/>
        <v>0</v>
      </c>
      <c r="G354" s="13">
        <f>(IF(E354&gt;SUM($C$6,$C$5,Third!J354),SUM($C$5,$C$6,Third!J354),E354))</f>
        <v>0</v>
      </c>
      <c r="I354">
        <f t="shared" si="27"/>
        <v>0</v>
      </c>
      <c r="J354" s="13">
        <f>IF(G354&lt;SUM($C$5:$C$6,Third!J354),((SUM($C$5,$C$6,-G354,(Rate*Third!J354)))*Rate),0)</f>
        <v>0</v>
      </c>
    </row>
    <row r="355" spans="1:10">
      <c r="A355">
        <v>346</v>
      </c>
      <c r="B355" s="13">
        <f t="shared" si="24"/>
        <v>0</v>
      </c>
      <c r="C355" s="13">
        <f t="shared" si="25"/>
        <v>0</v>
      </c>
      <c r="D355" s="13"/>
      <c r="E355" s="13">
        <f t="shared" si="26"/>
        <v>0</v>
      </c>
      <c r="G355" s="13">
        <f>(IF(E355&gt;SUM($C$6,$C$5,Third!J355),SUM($C$5,$C$6,Third!J355),E355))</f>
        <v>0</v>
      </c>
      <c r="I355">
        <f t="shared" si="27"/>
        <v>0</v>
      </c>
      <c r="J355" s="13">
        <f>IF(G355&lt;SUM($C$5:$C$6,Third!J355),((SUM($C$5,$C$6,-G355,(Rate*Third!J355)))*Rate),0)</f>
        <v>0</v>
      </c>
    </row>
    <row r="356" spans="1:10">
      <c r="A356">
        <v>347</v>
      </c>
      <c r="B356" s="13">
        <f t="shared" si="24"/>
        <v>0</v>
      </c>
      <c r="C356" s="13">
        <f t="shared" si="25"/>
        <v>0</v>
      </c>
      <c r="D356" s="13"/>
      <c r="E356" s="13">
        <f t="shared" si="26"/>
        <v>0</v>
      </c>
      <c r="G356" s="13">
        <f>(IF(E356&gt;SUM($C$6,$C$5,Third!J356),SUM($C$5,$C$6,Third!J356),E356))</f>
        <v>0</v>
      </c>
      <c r="I356">
        <f t="shared" si="27"/>
        <v>0</v>
      </c>
      <c r="J356" s="13">
        <f>IF(G356&lt;SUM($C$5:$C$6,Third!J356),((SUM($C$5,$C$6,-G356,(Rate*Third!J356)))*Rate),0)</f>
        <v>0</v>
      </c>
    </row>
    <row r="357" spans="1:10">
      <c r="A357">
        <v>348</v>
      </c>
      <c r="B357" s="13">
        <f t="shared" si="24"/>
        <v>0</v>
      </c>
      <c r="C357" s="13">
        <f t="shared" si="25"/>
        <v>0</v>
      </c>
      <c r="D357" s="13"/>
      <c r="E357" s="13">
        <f t="shared" si="26"/>
        <v>0</v>
      </c>
      <c r="G357" s="13">
        <f>(IF(E357&gt;SUM($C$6,$C$5,Third!J357),SUM($C$5,$C$6,Third!J357),E357))</f>
        <v>0</v>
      </c>
      <c r="I357">
        <f t="shared" si="27"/>
        <v>0</v>
      </c>
      <c r="J357" s="13">
        <f>IF(G357&lt;SUM($C$5:$C$6,Third!J357),((SUM($C$5,$C$6,-G357,(Rate*Third!J357)))*Rate),0)</f>
        <v>0</v>
      </c>
    </row>
    <row r="358" spans="1:10">
      <c r="A358">
        <v>349</v>
      </c>
      <c r="B358" s="13">
        <f t="shared" si="24"/>
        <v>0</v>
      </c>
      <c r="C358" s="13">
        <f t="shared" si="25"/>
        <v>0</v>
      </c>
      <c r="D358" s="13"/>
      <c r="E358" s="13">
        <f t="shared" si="26"/>
        <v>0</v>
      </c>
      <c r="G358" s="13">
        <f>(IF(E358&gt;SUM($C$6,$C$5,Third!J358),SUM($C$5,$C$6,Third!J358),E358))</f>
        <v>0</v>
      </c>
      <c r="I358">
        <f t="shared" si="27"/>
        <v>0</v>
      </c>
      <c r="J358" s="13">
        <f>IF(G358&lt;SUM($C$5:$C$6,Third!J358),((SUM($C$5,$C$6,-G358,(Rate*Third!J358)))*Rate),0)</f>
        <v>0</v>
      </c>
    </row>
    <row r="359" spans="1:10">
      <c r="A359">
        <v>350</v>
      </c>
      <c r="B359" s="13">
        <f t="shared" si="24"/>
        <v>0</v>
      </c>
      <c r="C359" s="13">
        <f t="shared" si="25"/>
        <v>0</v>
      </c>
      <c r="D359" s="13"/>
      <c r="E359" s="13">
        <f t="shared" si="26"/>
        <v>0</v>
      </c>
      <c r="G359" s="13">
        <f>(IF(E359&gt;SUM($C$6,$C$5,Third!J359),SUM($C$5,$C$6,Third!J359),E359))</f>
        <v>0</v>
      </c>
      <c r="I359">
        <f t="shared" si="27"/>
        <v>0</v>
      </c>
      <c r="J359" s="13">
        <f>IF(G359&lt;SUM($C$5:$C$6,Third!J359),((SUM($C$5,$C$6,-G359,(Rate*Third!J359)))*Rate),0)</f>
        <v>0</v>
      </c>
    </row>
    <row r="360" spans="1:10">
      <c r="A360">
        <v>351</v>
      </c>
      <c r="B360" s="13">
        <f t="shared" si="24"/>
        <v>0</v>
      </c>
      <c r="C360" s="13">
        <f t="shared" si="25"/>
        <v>0</v>
      </c>
      <c r="D360" s="13"/>
      <c r="E360" s="13">
        <f t="shared" si="26"/>
        <v>0</v>
      </c>
      <c r="G360" s="13">
        <f>(IF(E360&gt;SUM($C$6,$C$5,Third!J360),SUM($C$5,$C$6,Third!J360),E360))</f>
        <v>0</v>
      </c>
      <c r="I360">
        <f t="shared" si="27"/>
        <v>0</v>
      </c>
      <c r="J360" s="13">
        <f>IF(G360&lt;SUM($C$5:$C$6,Third!J360),((SUM($C$5,$C$6,-G360,(Rate*Third!J360)))*Rate),0)</f>
        <v>0</v>
      </c>
    </row>
    <row r="361" spans="1:10">
      <c r="A361">
        <v>352</v>
      </c>
      <c r="B361" s="13">
        <f t="shared" si="24"/>
        <v>0</v>
      </c>
      <c r="C361" s="13">
        <f t="shared" si="25"/>
        <v>0</v>
      </c>
      <c r="D361" s="13"/>
      <c r="E361" s="13">
        <f t="shared" si="26"/>
        <v>0</v>
      </c>
      <c r="G361" s="13">
        <f>(IF(E361&gt;SUM($C$6,$C$5,Third!J361),SUM($C$5,$C$6,Third!J361),E361))</f>
        <v>0</v>
      </c>
      <c r="I361">
        <f t="shared" si="27"/>
        <v>0</v>
      </c>
      <c r="J361" s="13">
        <f>IF(G361&lt;SUM($C$5:$C$6,Third!J361),((SUM($C$5,$C$6,-G361,(Rate*Third!J361)))*Rate),0)</f>
        <v>0</v>
      </c>
    </row>
    <row r="362" spans="1:10">
      <c r="A362">
        <v>353</v>
      </c>
      <c r="B362" s="13">
        <f t="shared" si="24"/>
        <v>0</v>
      </c>
      <c r="C362" s="13">
        <f t="shared" si="25"/>
        <v>0</v>
      </c>
      <c r="D362" s="13"/>
      <c r="E362" s="13">
        <f t="shared" si="26"/>
        <v>0</v>
      </c>
      <c r="G362" s="13">
        <f>(IF(E362&gt;SUM($C$6,$C$5,Third!J362),SUM($C$5,$C$6,Third!J362),E362))</f>
        <v>0</v>
      </c>
      <c r="I362">
        <f t="shared" si="27"/>
        <v>0</v>
      </c>
      <c r="J362" s="13">
        <f>IF(G362&lt;SUM($C$5:$C$6,Third!J362),((SUM($C$5,$C$6,-G362,(Rate*Third!J362)))*Rate),0)</f>
        <v>0</v>
      </c>
    </row>
    <row r="363" spans="1:10">
      <c r="A363">
        <v>354</v>
      </c>
      <c r="B363" s="13">
        <f t="shared" si="24"/>
        <v>0</v>
      </c>
      <c r="C363" s="13">
        <f t="shared" si="25"/>
        <v>0</v>
      </c>
      <c r="D363" s="13"/>
      <c r="E363" s="13">
        <f t="shared" si="26"/>
        <v>0</v>
      </c>
      <c r="G363" s="13">
        <f>(IF(E363&gt;SUM($C$6,$C$5,Third!J363),SUM($C$5,$C$6,Third!J363),E363))</f>
        <v>0</v>
      </c>
      <c r="I363">
        <f t="shared" si="27"/>
        <v>0</v>
      </c>
      <c r="J363" s="13">
        <f>IF(G363&lt;SUM($C$5:$C$6,Third!J363),((SUM($C$5,$C$6,-G363,(Rate*Third!J363)))*Rate),0)</f>
        <v>0</v>
      </c>
    </row>
    <row r="364" spans="1:10">
      <c r="A364">
        <v>355</v>
      </c>
      <c r="B364" s="13">
        <f t="shared" si="24"/>
        <v>0</v>
      </c>
      <c r="C364" s="13">
        <f t="shared" si="25"/>
        <v>0</v>
      </c>
      <c r="D364" s="13"/>
      <c r="E364" s="13">
        <f t="shared" si="26"/>
        <v>0</v>
      </c>
      <c r="G364" s="13">
        <f>(IF(E364&gt;SUM($C$6,$C$5,Third!J364),SUM($C$5,$C$6,Third!J364),E364))</f>
        <v>0</v>
      </c>
      <c r="I364">
        <f t="shared" si="27"/>
        <v>0</v>
      </c>
      <c r="J364" s="13">
        <f>IF(G364&lt;SUM($C$5:$C$6,Third!J364),((SUM($C$5,$C$6,-G364,(Rate*Third!J364)))*Rate),0)</f>
        <v>0</v>
      </c>
    </row>
    <row r="365" spans="1:10">
      <c r="A365">
        <v>356</v>
      </c>
      <c r="B365" s="13">
        <f t="shared" si="24"/>
        <v>0</v>
      </c>
      <c r="C365" s="13">
        <f t="shared" si="25"/>
        <v>0</v>
      </c>
      <c r="D365" s="13"/>
      <c r="E365" s="13">
        <f t="shared" si="26"/>
        <v>0</v>
      </c>
      <c r="G365" s="13">
        <f>(IF(E365&gt;SUM($C$6,$C$5,Third!J365),SUM($C$5,$C$6,Third!J365),E365))</f>
        <v>0</v>
      </c>
      <c r="I365">
        <f t="shared" si="27"/>
        <v>0</v>
      </c>
      <c r="J365" s="13">
        <f>IF(G365&lt;SUM($C$5:$C$6,Third!J365),((SUM($C$5,$C$6,-G365,(Rate*Third!J365)))*Rate),0)</f>
        <v>0</v>
      </c>
    </row>
    <row r="366" spans="1:10">
      <c r="A366">
        <v>357</v>
      </c>
      <c r="B366" s="13">
        <f t="shared" ref="B366:B429" si="28">IF(SUM(E365,-G365)&lt;0,0,SUM(E365,-G365))</f>
        <v>0</v>
      </c>
      <c r="C366" s="13">
        <f t="shared" ref="C366:C429" si="29">(B366*$C$4)/12</f>
        <v>0</v>
      </c>
      <c r="D366" s="13"/>
      <c r="E366" s="13">
        <f t="shared" ref="E366:E429" si="30">SUM(C366,B366)</f>
        <v>0</v>
      </c>
      <c r="G366" s="13">
        <f>(IF(E366&gt;SUM($C$6,$C$5,Third!J366),SUM($C$5,$C$6,Third!J366),E366))</f>
        <v>0</v>
      </c>
      <c r="I366">
        <f t="shared" ref="I366:I429" si="31">IF(E366&gt;0,1,0)</f>
        <v>0</v>
      </c>
      <c r="J366" s="13">
        <f>IF(G366&lt;SUM($C$5:$C$6,Third!J366),((SUM($C$5,$C$6,-G366,(Rate*Third!J366)))*Rate),0)</f>
        <v>0</v>
      </c>
    </row>
    <row r="367" spans="1:10">
      <c r="A367">
        <v>358</v>
      </c>
      <c r="B367" s="13">
        <f t="shared" si="28"/>
        <v>0</v>
      </c>
      <c r="C367" s="13">
        <f t="shared" si="29"/>
        <v>0</v>
      </c>
      <c r="D367" s="13"/>
      <c r="E367" s="13">
        <f t="shared" si="30"/>
        <v>0</v>
      </c>
      <c r="G367" s="13">
        <f>(IF(E367&gt;SUM($C$6,$C$5,Third!J367),SUM($C$5,$C$6,Third!J367),E367))</f>
        <v>0</v>
      </c>
      <c r="I367">
        <f t="shared" si="31"/>
        <v>0</v>
      </c>
      <c r="J367" s="13">
        <f>IF(G367&lt;SUM($C$5:$C$6,Third!J367),((SUM($C$5,$C$6,-G367,(Rate*Third!J367)))*Rate),0)</f>
        <v>0</v>
      </c>
    </row>
    <row r="368" spans="1:10">
      <c r="A368">
        <v>359</v>
      </c>
      <c r="B368" s="13">
        <f t="shared" si="28"/>
        <v>0</v>
      </c>
      <c r="C368" s="13">
        <f t="shared" si="29"/>
        <v>0</v>
      </c>
      <c r="D368" s="13"/>
      <c r="E368" s="13">
        <f t="shared" si="30"/>
        <v>0</v>
      </c>
      <c r="G368" s="13">
        <f>(IF(E368&gt;SUM($C$6,$C$5,Third!J368),SUM($C$5,$C$6,Third!J368),E368))</f>
        <v>0</v>
      </c>
      <c r="I368">
        <f t="shared" si="31"/>
        <v>0</v>
      </c>
      <c r="J368" s="13">
        <f>IF(G368&lt;SUM($C$5:$C$6,Third!J368),((SUM($C$5,$C$6,-G368,(Rate*Third!J368)))*Rate),0)</f>
        <v>0</v>
      </c>
    </row>
    <row r="369" spans="1:10">
      <c r="A369">
        <v>360</v>
      </c>
      <c r="B369" s="13">
        <f t="shared" si="28"/>
        <v>0</v>
      </c>
      <c r="C369" s="13">
        <f t="shared" si="29"/>
        <v>0</v>
      </c>
      <c r="D369" s="13"/>
      <c r="E369" s="13">
        <f t="shared" si="30"/>
        <v>0</v>
      </c>
      <c r="G369" s="13">
        <f>(IF(E369&gt;SUM($C$6,$C$5,Third!J369),SUM($C$5,$C$6,Third!J369),E369))</f>
        <v>0</v>
      </c>
      <c r="I369">
        <f t="shared" si="31"/>
        <v>0</v>
      </c>
      <c r="J369" s="13">
        <f>IF(G369&lt;SUM($C$5:$C$6,Third!J369),((SUM($C$5,$C$6,-G369,(Rate*Third!J369)))*Rate),0)</f>
        <v>0</v>
      </c>
    </row>
    <row r="370" spans="1:10">
      <c r="A370">
        <v>361</v>
      </c>
      <c r="B370" s="13">
        <f t="shared" si="28"/>
        <v>0</v>
      </c>
      <c r="C370" s="13">
        <f t="shared" si="29"/>
        <v>0</v>
      </c>
      <c r="D370" s="13"/>
      <c r="E370" s="13">
        <f t="shared" si="30"/>
        <v>0</v>
      </c>
      <c r="G370" s="13">
        <f>(IF(E370&gt;SUM($C$6,$C$5,Third!J370),SUM($C$5,$C$6,Third!J370),E370))</f>
        <v>0</v>
      </c>
      <c r="I370">
        <f t="shared" si="31"/>
        <v>0</v>
      </c>
      <c r="J370" s="13">
        <f>IF(G370&lt;SUM($C$5:$C$6,Third!J370),((SUM($C$5,$C$6,-G370,(Rate*Third!J370)))*Rate),0)</f>
        <v>0</v>
      </c>
    </row>
    <row r="371" spans="1:10">
      <c r="A371">
        <v>362</v>
      </c>
      <c r="B371" s="13">
        <f t="shared" si="28"/>
        <v>0</v>
      </c>
      <c r="C371" s="13">
        <f t="shared" si="29"/>
        <v>0</v>
      </c>
      <c r="D371" s="13"/>
      <c r="E371" s="13">
        <f t="shared" si="30"/>
        <v>0</v>
      </c>
      <c r="G371" s="13">
        <f>(IF(E371&gt;SUM($C$6,$C$5,Third!J371),SUM($C$5,$C$6,Third!J371),E371))</f>
        <v>0</v>
      </c>
      <c r="I371">
        <f t="shared" si="31"/>
        <v>0</v>
      </c>
      <c r="J371" s="13">
        <f>IF(G371&lt;SUM($C$5:$C$6,Third!J371),((SUM($C$5,$C$6,-G371,(Rate*Third!J371)))*Rate),0)</f>
        <v>0</v>
      </c>
    </row>
    <row r="372" spans="1:10">
      <c r="A372">
        <v>363</v>
      </c>
      <c r="B372" s="13">
        <f t="shared" si="28"/>
        <v>0</v>
      </c>
      <c r="C372" s="13">
        <f t="shared" si="29"/>
        <v>0</v>
      </c>
      <c r="D372" s="13"/>
      <c r="E372" s="13">
        <f t="shared" si="30"/>
        <v>0</v>
      </c>
      <c r="G372" s="13">
        <f>(IF(E372&gt;SUM($C$6,$C$5,Third!J372),SUM($C$5,$C$6,Third!J372),E372))</f>
        <v>0</v>
      </c>
      <c r="I372">
        <f t="shared" si="31"/>
        <v>0</v>
      </c>
      <c r="J372" s="13">
        <f>IF(G372&lt;SUM($C$5:$C$6,Third!J372),((SUM($C$5,$C$6,-G372,(Rate*Third!J372)))*Rate),0)</f>
        <v>0</v>
      </c>
    </row>
    <row r="373" spans="1:10">
      <c r="A373">
        <v>364</v>
      </c>
      <c r="B373" s="13">
        <f t="shared" si="28"/>
        <v>0</v>
      </c>
      <c r="C373" s="13">
        <f t="shared" si="29"/>
        <v>0</v>
      </c>
      <c r="D373" s="13"/>
      <c r="E373" s="13">
        <f t="shared" si="30"/>
        <v>0</v>
      </c>
      <c r="G373" s="13">
        <f>(IF(E373&gt;SUM($C$6,$C$5,Third!J373),SUM($C$5,$C$6,Third!J373),E373))</f>
        <v>0</v>
      </c>
      <c r="I373">
        <f t="shared" si="31"/>
        <v>0</v>
      </c>
      <c r="J373" s="13">
        <f>IF(G373&lt;SUM($C$5:$C$6,Third!J373),((SUM($C$5,$C$6,-G373,(Rate*Third!J373)))*Rate),0)</f>
        <v>0</v>
      </c>
    </row>
    <row r="374" spans="1:10">
      <c r="A374">
        <v>365</v>
      </c>
      <c r="B374" s="13">
        <f t="shared" si="28"/>
        <v>0</v>
      </c>
      <c r="C374" s="13">
        <f t="shared" si="29"/>
        <v>0</v>
      </c>
      <c r="D374" s="13"/>
      <c r="E374" s="13">
        <f t="shared" si="30"/>
        <v>0</v>
      </c>
      <c r="G374" s="13">
        <f>(IF(E374&gt;SUM($C$6,$C$5,Third!J374),SUM($C$5,$C$6,Third!J374),E374))</f>
        <v>0</v>
      </c>
      <c r="I374">
        <f t="shared" si="31"/>
        <v>0</v>
      </c>
      <c r="J374" s="13">
        <f>IF(G374&lt;SUM($C$5:$C$6,Third!J374),((SUM($C$5,$C$6,-G374,(Rate*Third!J374)))*Rate),0)</f>
        <v>0</v>
      </c>
    </row>
    <row r="375" spans="1:10">
      <c r="A375">
        <v>366</v>
      </c>
      <c r="B375" s="13">
        <f t="shared" si="28"/>
        <v>0</v>
      </c>
      <c r="C375" s="13">
        <f t="shared" si="29"/>
        <v>0</v>
      </c>
      <c r="D375" s="13"/>
      <c r="E375" s="13">
        <f t="shared" si="30"/>
        <v>0</v>
      </c>
      <c r="G375" s="13">
        <f>(IF(E375&gt;SUM($C$6,$C$5,Third!J375),SUM($C$5,$C$6,Third!J375),E375))</f>
        <v>0</v>
      </c>
      <c r="I375">
        <f t="shared" si="31"/>
        <v>0</v>
      </c>
      <c r="J375" s="13">
        <f>IF(G375&lt;SUM($C$5:$C$6,Third!J375),((SUM($C$5,$C$6,-G375,(Rate*Third!J375)))*Rate),0)</f>
        <v>0</v>
      </c>
    </row>
    <row r="376" spans="1:10">
      <c r="A376">
        <v>367</v>
      </c>
      <c r="B376" s="13">
        <f t="shared" si="28"/>
        <v>0</v>
      </c>
      <c r="C376" s="13">
        <f t="shared" si="29"/>
        <v>0</v>
      </c>
      <c r="D376" s="13"/>
      <c r="E376" s="13">
        <f t="shared" si="30"/>
        <v>0</v>
      </c>
      <c r="G376" s="13">
        <f>(IF(E376&gt;SUM($C$6,$C$5,Third!J376),SUM($C$5,$C$6,Third!J376),E376))</f>
        <v>0</v>
      </c>
      <c r="I376">
        <f t="shared" si="31"/>
        <v>0</v>
      </c>
      <c r="J376" s="13">
        <f>IF(G376&lt;SUM($C$5:$C$6,Third!J376),((SUM($C$5,$C$6,-G376,(Rate*Third!J376)))*Rate),0)</f>
        <v>0</v>
      </c>
    </row>
    <row r="377" spans="1:10">
      <c r="A377">
        <v>368</v>
      </c>
      <c r="B377" s="13">
        <f t="shared" si="28"/>
        <v>0</v>
      </c>
      <c r="C377" s="13">
        <f t="shared" si="29"/>
        <v>0</v>
      </c>
      <c r="D377" s="13"/>
      <c r="E377" s="13">
        <f t="shared" si="30"/>
        <v>0</v>
      </c>
      <c r="G377" s="13">
        <f>(IF(E377&gt;SUM($C$6,$C$5,Third!J377),SUM($C$5,$C$6,Third!J377),E377))</f>
        <v>0</v>
      </c>
      <c r="I377">
        <f t="shared" si="31"/>
        <v>0</v>
      </c>
      <c r="J377" s="13">
        <f>IF(G377&lt;SUM($C$5:$C$6,Third!J377),((SUM($C$5,$C$6,-G377,(Rate*Third!J377)))*Rate),0)</f>
        <v>0</v>
      </c>
    </row>
    <row r="378" spans="1:10">
      <c r="A378">
        <v>369</v>
      </c>
      <c r="B378" s="13">
        <f t="shared" si="28"/>
        <v>0</v>
      </c>
      <c r="C378" s="13">
        <f t="shared" si="29"/>
        <v>0</v>
      </c>
      <c r="D378" s="13"/>
      <c r="E378" s="13">
        <f t="shared" si="30"/>
        <v>0</v>
      </c>
      <c r="G378" s="13">
        <f>(IF(E378&gt;SUM($C$6,$C$5,Third!J378),SUM($C$5,$C$6,Third!J378),E378))</f>
        <v>0</v>
      </c>
      <c r="I378">
        <f t="shared" si="31"/>
        <v>0</v>
      </c>
      <c r="J378" s="13">
        <f>IF(G378&lt;SUM($C$5:$C$6,Third!J378),((SUM($C$5,$C$6,-G378,(Rate*Third!J378)))*Rate),0)</f>
        <v>0</v>
      </c>
    </row>
    <row r="379" spans="1:10">
      <c r="A379">
        <v>370</v>
      </c>
      <c r="B379" s="13">
        <f t="shared" si="28"/>
        <v>0</v>
      </c>
      <c r="C379" s="13">
        <f t="shared" si="29"/>
        <v>0</v>
      </c>
      <c r="D379" s="13"/>
      <c r="E379" s="13">
        <f t="shared" si="30"/>
        <v>0</v>
      </c>
      <c r="G379" s="13">
        <f>(IF(E379&gt;SUM($C$6,$C$5,Third!J379),SUM($C$5,$C$6,Third!J379),E379))</f>
        <v>0</v>
      </c>
      <c r="I379">
        <f t="shared" si="31"/>
        <v>0</v>
      </c>
      <c r="J379" s="13">
        <f>IF(G379&lt;SUM($C$5:$C$6,Third!J379),((SUM($C$5,$C$6,-G379,(Rate*Third!J379)))*Rate),0)</f>
        <v>0</v>
      </c>
    </row>
    <row r="380" spans="1:10">
      <c r="A380">
        <v>371</v>
      </c>
      <c r="B380" s="13">
        <f t="shared" si="28"/>
        <v>0</v>
      </c>
      <c r="C380" s="13">
        <f t="shared" si="29"/>
        <v>0</v>
      </c>
      <c r="D380" s="13"/>
      <c r="E380" s="13">
        <f t="shared" si="30"/>
        <v>0</v>
      </c>
      <c r="G380" s="13">
        <f>(IF(E380&gt;SUM($C$6,$C$5,Third!J380),SUM($C$5,$C$6,Third!J380),E380))</f>
        <v>0</v>
      </c>
      <c r="I380">
        <f t="shared" si="31"/>
        <v>0</v>
      </c>
      <c r="J380" s="13">
        <f>IF(G380&lt;SUM($C$5:$C$6,Third!J380),((SUM($C$5,$C$6,-G380,(Rate*Third!J380)))*Rate),0)</f>
        <v>0</v>
      </c>
    </row>
    <row r="381" spans="1:10">
      <c r="A381">
        <v>372</v>
      </c>
      <c r="B381" s="13">
        <f t="shared" si="28"/>
        <v>0</v>
      </c>
      <c r="C381" s="13">
        <f t="shared" si="29"/>
        <v>0</v>
      </c>
      <c r="D381" s="13"/>
      <c r="E381" s="13">
        <f t="shared" si="30"/>
        <v>0</v>
      </c>
      <c r="G381" s="13">
        <f>(IF(E381&gt;SUM($C$6,$C$5,Third!J381),SUM($C$5,$C$6,Third!J381),E381))</f>
        <v>0</v>
      </c>
      <c r="I381">
        <f t="shared" si="31"/>
        <v>0</v>
      </c>
      <c r="J381" s="13">
        <f>IF(G381&lt;SUM($C$5:$C$6,Third!J381),((SUM($C$5,$C$6,-G381,(Rate*Third!J381)))*Rate),0)</f>
        <v>0</v>
      </c>
    </row>
    <row r="382" spans="1:10">
      <c r="A382">
        <v>373</v>
      </c>
      <c r="B382" s="13">
        <f t="shared" si="28"/>
        <v>0</v>
      </c>
      <c r="C382" s="13">
        <f t="shared" si="29"/>
        <v>0</v>
      </c>
      <c r="D382" s="13"/>
      <c r="E382" s="13">
        <f t="shared" si="30"/>
        <v>0</v>
      </c>
      <c r="G382" s="13">
        <f>(IF(E382&gt;SUM($C$6,$C$5,Third!J382),SUM($C$5,$C$6,Third!J382),E382))</f>
        <v>0</v>
      </c>
      <c r="I382">
        <f t="shared" si="31"/>
        <v>0</v>
      </c>
      <c r="J382" s="13">
        <f>IF(G382&lt;SUM($C$5:$C$6,Third!J382),((SUM($C$5,$C$6,-G382,(Rate*Third!J382)))*Rate),0)</f>
        <v>0</v>
      </c>
    </row>
    <row r="383" spans="1:10">
      <c r="A383">
        <v>374</v>
      </c>
      <c r="B383" s="13">
        <f t="shared" si="28"/>
        <v>0</v>
      </c>
      <c r="C383" s="13">
        <f t="shared" si="29"/>
        <v>0</v>
      </c>
      <c r="D383" s="13"/>
      <c r="E383" s="13">
        <f t="shared" si="30"/>
        <v>0</v>
      </c>
      <c r="G383" s="13">
        <f>(IF(E383&gt;SUM($C$6,$C$5,Third!J383),SUM($C$5,$C$6,Third!J383),E383))</f>
        <v>0</v>
      </c>
      <c r="I383">
        <f t="shared" si="31"/>
        <v>0</v>
      </c>
      <c r="J383" s="13">
        <f>IF(G383&lt;SUM($C$5:$C$6,Third!J383),((SUM($C$5,$C$6,-G383,(Rate*Third!J383)))*Rate),0)</f>
        <v>0</v>
      </c>
    </row>
    <row r="384" spans="1:10">
      <c r="A384">
        <v>375</v>
      </c>
      <c r="B384" s="13">
        <f t="shared" si="28"/>
        <v>0</v>
      </c>
      <c r="C384" s="13">
        <f t="shared" si="29"/>
        <v>0</v>
      </c>
      <c r="D384" s="13"/>
      <c r="E384" s="13">
        <f t="shared" si="30"/>
        <v>0</v>
      </c>
      <c r="G384" s="13">
        <f>(IF(E384&gt;SUM($C$6,$C$5,Third!J384),SUM($C$5,$C$6,Third!J384),E384))</f>
        <v>0</v>
      </c>
      <c r="I384">
        <f t="shared" si="31"/>
        <v>0</v>
      </c>
      <c r="J384" s="13">
        <f>IF(G384&lt;SUM($C$5:$C$6,Third!J384),((SUM($C$5,$C$6,-G384,(Rate*Third!J384)))*Rate),0)</f>
        <v>0</v>
      </c>
    </row>
    <row r="385" spans="1:10">
      <c r="A385">
        <v>376</v>
      </c>
      <c r="B385" s="13">
        <f t="shared" si="28"/>
        <v>0</v>
      </c>
      <c r="C385" s="13">
        <f t="shared" si="29"/>
        <v>0</v>
      </c>
      <c r="D385" s="13"/>
      <c r="E385" s="13">
        <f t="shared" si="30"/>
        <v>0</v>
      </c>
      <c r="G385" s="13">
        <f>(IF(E385&gt;SUM($C$6,$C$5,Third!J385),SUM($C$5,$C$6,Third!J385),E385))</f>
        <v>0</v>
      </c>
      <c r="I385">
        <f t="shared" si="31"/>
        <v>0</v>
      </c>
      <c r="J385" s="13">
        <f>IF(G385&lt;SUM($C$5:$C$6,Third!J385),((SUM($C$5,$C$6,-G385,(Rate*Third!J385)))*Rate),0)</f>
        <v>0</v>
      </c>
    </row>
    <row r="386" spans="1:10">
      <c r="A386">
        <v>377</v>
      </c>
      <c r="B386" s="13">
        <f t="shared" si="28"/>
        <v>0</v>
      </c>
      <c r="C386" s="13">
        <f t="shared" si="29"/>
        <v>0</v>
      </c>
      <c r="D386" s="13"/>
      <c r="E386" s="13">
        <f t="shared" si="30"/>
        <v>0</v>
      </c>
      <c r="G386" s="13">
        <f>(IF(E386&gt;SUM($C$6,$C$5,Third!J386),SUM($C$5,$C$6,Third!J386),E386))</f>
        <v>0</v>
      </c>
      <c r="I386">
        <f t="shared" si="31"/>
        <v>0</v>
      </c>
      <c r="J386" s="13">
        <f>IF(G386&lt;SUM($C$5:$C$6,Third!J386),((SUM($C$5,$C$6,-G386,(Rate*Third!J386)))*Rate),0)</f>
        <v>0</v>
      </c>
    </row>
    <row r="387" spans="1:10">
      <c r="A387">
        <v>378</v>
      </c>
      <c r="B387" s="13">
        <f t="shared" si="28"/>
        <v>0</v>
      </c>
      <c r="C387" s="13">
        <f t="shared" si="29"/>
        <v>0</v>
      </c>
      <c r="D387" s="13"/>
      <c r="E387" s="13">
        <f t="shared" si="30"/>
        <v>0</v>
      </c>
      <c r="G387" s="13">
        <f>(IF(E387&gt;SUM($C$6,$C$5,Third!J387),SUM($C$5,$C$6,Third!J387),E387))</f>
        <v>0</v>
      </c>
      <c r="I387">
        <f t="shared" si="31"/>
        <v>0</v>
      </c>
      <c r="J387" s="13">
        <f>IF(G387&lt;SUM($C$5:$C$6,Third!J387),((SUM($C$5,$C$6,-G387,(Rate*Third!J387)))*Rate),0)</f>
        <v>0</v>
      </c>
    </row>
    <row r="388" spans="1:10">
      <c r="A388">
        <v>379</v>
      </c>
      <c r="B388" s="13">
        <f t="shared" si="28"/>
        <v>0</v>
      </c>
      <c r="C388" s="13">
        <f t="shared" si="29"/>
        <v>0</v>
      </c>
      <c r="D388" s="13"/>
      <c r="E388" s="13">
        <f t="shared" si="30"/>
        <v>0</v>
      </c>
      <c r="G388" s="13">
        <f>(IF(E388&gt;SUM($C$6,$C$5,Third!J388),SUM($C$5,$C$6,Third!J388),E388))</f>
        <v>0</v>
      </c>
      <c r="I388">
        <f t="shared" si="31"/>
        <v>0</v>
      </c>
      <c r="J388" s="13">
        <f>IF(G388&lt;SUM($C$5:$C$6,Third!J388),((SUM($C$5,$C$6,-G388,(Rate*Third!J388)))*Rate),0)</f>
        <v>0</v>
      </c>
    </row>
    <row r="389" spans="1:10">
      <c r="A389">
        <v>380</v>
      </c>
      <c r="B389" s="13">
        <f t="shared" si="28"/>
        <v>0</v>
      </c>
      <c r="C389" s="13">
        <f t="shared" si="29"/>
        <v>0</v>
      </c>
      <c r="D389" s="13"/>
      <c r="E389" s="13">
        <f t="shared" si="30"/>
        <v>0</v>
      </c>
      <c r="G389" s="13">
        <f>(IF(E389&gt;SUM($C$6,$C$5,Third!J389),SUM($C$5,$C$6,Third!J389),E389))</f>
        <v>0</v>
      </c>
      <c r="I389">
        <f t="shared" si="31"/>
        <v>0</v>
      </c>
      <c r="J389" s="13">
        <f>IF(G389&lt;SUM($C$5:$C$6,Third!J389),((SUM($C$5,$C$6,-G389,(Rate*Third!J389)))*Rate),0)</f>
        <v>0</v>
      </c>
    </row>
    <row r="390" spans="1:10">
      <c r="A390">
        <v>381</v>
      </c>
      <c r="B390" s="13">
        <f t="shared" si="28"/>
        <v>0</v>
      </c>
      <c r="C390" s="13">
        <f t="shared" si="29"/>
        <v>0</v>
      </c>
      <c r="D390" s="13"/>
      <c r="E390" s="13">
        <f t="shared" si="30"/>
        <v>0</v>
      </c>
      <c r="G390" s="13">
        <f>(IF(E390&gt;SUM($C$6,$C$5,Third!J390),SUM($C$5,$C$6,Third!J390),E390))</f>
        <v>0</v>
      </c>
      <c r="I390">
        <f t="shared" si="31"/>
        <v>0</v>
      </c>
      <c r="J390" s="13">
        <f>IF(G390&lt;SUM($C$5:$C$6,Third!J390),((SUM($C$5,$C$6,-G390,(Rate*Third!J390)))*Rate),0)</f>
        <v>0</v>
      </c>
    </row>
    <row r="391" spans="1:10">
      <c r="A391">
        <v>382</v>
      </c>
      <c r="B391" s="13">
        <f t="shared" si="28"/>
        <v>0</v>
      </c>
      <c r="C391" s="13">
        <f t="shared" si="29"/>
        <v>0</v>
      </c>
      <c r="D391" s="13"/>
      <c r="E391" s="13">
        <f t="shared" si="30"/>
        <v>0</v>
      </c>
      <c r="G391" s="13">
        <f>(IF(E391&gt;SUM($C$6,$C$5,Third!J391),SUM($C$5,$C$6,Third!J391),E391))</f>
        <v>0</v>
      </c>
      <c r="I391">
        <f t="shared" si="31"/>
        <v>0</v>
      </c>
      <c r="J391" s="13">
        <f>IF(G391&lt;SUM($C$5:$C$6,Third!J391),((SUM($C$5,$C$6,-G391,(Rate*Third!J391)))*Rate),0)</f>
        <v>0</v>
      </c>
    </row>
    <row r="392" spans="1:10">
      <c r="A392">
        <v>383</v>
      </c>
      <c r="B392" s="13">
        <f t="shared" si="28"/>
        <v>0</v>
      </c>
      <c r="C392" s="13">
        <f t="shared" si="29"/>
        <v>0</v>
      </c>
      <c r="D392" s="13"/>
      <c r="E392" s="13">
        <f t="shared" si="30"/>
        <v>0</v>
      </c>
      <c r="G392" s="13">
        <f>(IF(E392&gt;SUM($C$6,$C$5,Third!J392),SUM($C$5,$C$6,Third!J392),E392))</f>
        <v>0</v>
      </c>
      <c r="I392">
        <f t="shared" si="31"/>
        <v>0</v>
      </c>
      <c r="J392" s="13">
        <f>IF(G392&lt;SUM($C$5:$C$6,Third!J392),((SUM($C$5,$C$6,-G392,(Rate*Third!J392)))*Rate),0)</f>
        <v>0</v>
      </c>
    </row>
    <row r="393" spans="1:10">
      <c r="A393">
        <v>384</v>
      </c>
      <c r="B393" s="13">
        <f t="shared" si="28"/>
        <v>0</v>
      </c>
      <c r="C393" s="13">
        <f t="shared" si="29"/>
        <v>0</v>
      </c>
      <c r="D393" s="13"/>
      <c r="E393" s="13">
        <f t="shared" si="30"/>
        <v>0</v>
      </c>
      <c r="G393" s="13">
        <f>(IF(E393&gt;SUM($C$6,$C$5,Third!J393),SUM($C$5,$C$6,Third!J393),E393))</f>
        <v>0</v>
      </c>
      <c r="I393">
        <f t="shared" si="31"/>
        <v>0</v>
      </c>
      <c r="J393" s="13">
        <f>IF(G393&lt;SUM($C$5:$C$6,Third!J393),((SUM($C$5,$C$6,-G393,(Rate*Third!J393)))*Rate),0)</f>
        <v>0</v>
      </c>
    </row>
    <row r="394" spans="1:10">
      <c r="A394">
        <v>385</v>
      </c>
      <c r="B394" s="13">
        <f t="shared" si="28"/>
        <v>0</v>
      </c>
      <c r="C394" s="13">
        <f t="shared" si="29"/>
        <v>0</v>
      </c>
      <c r="D394" s="13"/>
      <c r="E394" s="13">
        <f t="shared" si="30"/>
        <v>0</v>
      </c>
      <c r="G394" s="13">
        <f>(IF(E394&gt;SUM($C$6,$C$5,Third!J394),SUM($C$5,$C$6,Third!J394),E394))</f>
        <v>0</v>
      </c>
      <c r="I394">
        <f t="shared" si="31"/>
        <v>0</v>
      </c>
      <c r="J394" s="13">
        <f>IF(G394&lt;SUM($C$5:$C$6,Third!J394),((SUM($C$5,$C$6,-G394,(Rate*Third!J394)))*Rate),0)</f>
        <v>0</v>
      </c>
    </row>
    <row r="395" spans="1:10">
      <c r="A395">
        <v>386</v>
      </c>
      <c r="B395" s="13">
        <f t="shared" si="28"/>
        <v>0</v>
      </c>
      <c r="C395" s="13">
        <f t="shared" si="29"/>
        <v>0</v>
      </c>
      <c r="D395" s="13"/>
      <c r="E395" s="13">
        <f t="shared" si="30"/>
        <v>0</v>
      </c>
      <c r="G395" s="13">
        <f>(IF(E395&gt;SUM($C$6,$C$5,Third!J395),SUM($C$5,$C$6,Third!J395),E395))</f>
        <v>0</v>
      </c>
      <c r="I395">
        <f t="shared" si="31"/>
        <v>0</v>
      </c>
      <c r="J395" s="13">
        <f>IF(G395&lt;SUM($C$5:$C$6,Third!J395),((SUM($C$5,$C$6,-G395,(Rate*Third!J395)))*Rate),0)</f>
        <v>0</v>
      </c>
    </row>
    <row r="396" spans="1:10">
      <c r="A396">
        <v>387</v>
      </c>
      <c r="B396" s="13">
        <f t="shared" si="28"/>
        <v>0</v>
      </c>
      <c r="C396" s="13">
        <f t="shared" si="29"/>
        <v>0</v>
      </c>
      <c r="D396" s="13"/>
      <c r="E396" s="13">
        <f t="shared" si="30"/>
        <v>0</v>
      </c>
      <c r="G396" s="13">
        <f>(IF(E396&gt;SUM($C$6,$C$5,Third!J396),SUM($C$5,$C$6,Third!J396),E396))</f>
        <v>0</v>
      </c>
      <c r="I396">
        <f t="shared" si="31"/>
        <v>0</v>
      </c>
      <c r="J396" s="13">
        <f>IF(G396&lt;SUM($C$5:$C$6,Third!J396),((SUM($C$5,$C$6,-G396,(Rate*Third!J396)))*Rate),0)</f>
        <v>0</v>
      </c>
    </row>
    <row r="397" spans="1:10">
      <c r="A397">
        <v>388</v>
      </c>
      <c r="B397" s="13">
        <f t="shared" si="28"/>
        <v>0</v>
      </c>
      <c r="C397" s="13">
        <f t="shared" si="29"/>
        <v>0</v>
      </c>
      <c r="D397" s="13"/>
      <c r="E397" s="13">
        <f t="shared" si="30"/>
        <v>0</v>
      </c>
      <c r="G397" s="13">
        <f>(IF(E397&gt;SUM($C$6,$C$5,Third!J397),SUM($C$5,$C$6,Third!J397),E397))</f>
        <v>0</v>
      </c>
      <c r="I397">
        <f t="shared" si="31"/>
        <v>0</v>
      </c>
      <c r="J397" s="13">
        <f>IF(G397&lt;SUM($C$5:$C$6,Third!J397),((SUM($C$5,$C$6,-G397,(Rate*Third!J397)))*Rate),0)</f>
        <v>0</v>
      </c>
    </row>
    <row r="398" spans="1:10">
      <c r="A398">
        <v>389</v>
      </c>
      <c r="B398" s="13">
        <f t="shared" si="28"/>
        <v>0</v>
      </c>
      <c r="C398" s="13">
        <f t="shared" si="29"/>
        <v>0</v>
      </c>
      <c r="D398" s="13"/>
      <c r="E398" s="13">
        <f t="shared" si="30"/>
        <v>0</v>
      </c>
      <c r="G398" s="13">
        <f>(IF(E398&gt;SUM($C$6,$C$5,Third!J398),SUM($C$5,$C$6,Third!J398),E398))</f>
        <v>0</v>
      </c>
      <c r="I398">
        <f t="shared" si="31"/>
        <v>0</v>
      </c>
      <c r="J398" s="13">
        <f>IF(G398&lt;SUM($C$5:$C$6,Third!J398),((SUM($C$5,$C$6,-G398,(Rate*Third!J398)))*Rate),0)</f>
        <v>0</v>
      </c>
    </row>
    <row r="399" spans="1:10">
      <c r="A399">
        <v>390</v>
      </c>
      <c r="B399" s="13">
        <f t="shared" si="28"/>
        <v>0</v>
      </c>
      <c r="C399" s="13">
        <f t="shared" si="29"/>
        <v>0</v>
      </c>
      <c r="D399" s="13"/>
      <c r="E399" s="13">
        <f t="shared" si="30"/>
        <v>0</v>
      </c>
      <c r="G399" s="13">
        <f>(IF(E399&gt;SUM($C$6,$C$5,Third!J399),SUM($C$5,$C$6,Third!J399),E399))</f>
        <v>0</v>
      </c>
      <c r="I399">
        <f t="shared" si="31"/>
        <v>0</v>
      </c>
      <c r="J399" s="13">
        <f>IF(G399&lt;SUM($C$5:$C$6,Third!J399),((SUM($C$5,$C$6,-G399,(Rate*Third!J399)))*Rate),0)</f>
        <v>0</v>
      </c>
    </row>
    <row r="400" spans="1:10">
      <c r="A400">
        <v>391</v>
      </c>
      <c r="B400" s="13">
        <f t="shared" si="28"/>
        <v>0</v>
      </c>
      <c r="C400" s="13">
        <f t="shared" si="29"/>
        <v>0</v>
      </c>
      <c r="D400" s="13"/>
      <c r="E400" s="13">
        <f t="shared" si="30"/>
        <v>0</v>
      </c>
      <c r="G400" s="13">
        <f>(IF(E400&gt;SUM($C$6,$C$5,Third!J400),SUM($C$5,$C$6,Third!J400),E400))</f>
        <v>0</v>
      </c>
      <c r="I400">
        <f t="shared" si="31"/>
        <v>0</v>
      </c>
      <c r="J400" s="13">
        <f>IF(G400&lt;SUM($C$5:$C$6,Third!J400),((SUM($C$5,$C$6,-G400,(Rate*Third!J400)))*Rate),0)</f>
        <v>0</v>
      </c>
    </row>
    <row r="401" spans="1:10">
      <c r="A401">
        <v>392</v>
      </c>
      <c r="B401" s="13">
        <f t="shared" si="28"/>
        <v>0</v>
      </c>
      <c r="C401" s="13">
        <f t="shared" si="29"/>
        <v>0</v>
      </c>
      <c r="D401" s="13"/>
      <c r="E401" s="13">
        <f t="shared" si="30"/>
        <v>0</v>
      </c>
      <c r="G401" s="13">
        <f>(IF(E401&gt;SUM($C$6,$C$5,Third!J401),SUM($C$5,$C$6,Third!J401),E401))</f>
        <v>0</v>
      </c>
      <c r="I401">
        <f t="shared" si="31"/>
        <v>0</v>
      </c>
      <c r="J401" s="13">
        <f>IF(G401&lt;SUM($C$5:$C$6,Third!J401),((SUM($C$5,$C$6,-G401,(Rate*Third!J401)))*Rate),0)</f>
        <v>0</v>
      </c>
    </row>
    <row r="402" spans="1:10">
      <c r="A402">
        <v>393</v>
      </c>
      <c r="B402" s="13">
        <f t="shared" si="28"/>
        <v>0</v>
      </c>
      <c r="C402" s="13">
        <f t="shared" si="29"/>
        <v>0</v>
      </c>
      <c r="D402" s="13"/>
      <c r="E402" s="13">
        <f t="shared" si="30"/>
        <v>0</v>
      </c>
      <c r="G402" s="13">
        <f>(IF(E402&gt;SUM($C$6,$C$5,Third!J402),SUM($C$5,$C$6,Third!J402),E402))</f>
        <v>0</v>
      </c>
      <c r="I402">
        <f t="shared" si="31"/>
        <v>0</v>
      </c>
      <c r="J402" s="13">
        <f>IF(G402&lt;SUM($C$5:$C$6,Third!J402),((SUM($C$5,$C$6,-G402,(Rate*Third!J402)))*Rate),0)</f>
        <v>0</v>
      </c>
    </row>
    <row r="403" spans="1:10">
      <c r="A403">
        <v>394</v>
      </c>
      <c r="B403" s="13">
        <f t="shared" si="28"/>
        <v>0</v>
      </c>
      <c r="C403" s="13">
        <f t="shared" si="29"/>
        <v>0</v>
      </c>
      <c r="D403" s="13"/>
      <c r="E403" s="13">
        <f t="shared" si="30"/>
        <v>0</v>
      </c>
      <c r="G403" s="13">
        <f>(IF(E403&gt;SUM($C$6,$C$5,Third!J403),SUM($C$5,$C$6,Third!J403),E403))</f>
        <v>0</v>
      </c>
      <c r="I403">
        <f t="shared" si="31"/>
        <v>0</v>
      </c>
      <c r="J403" s="13">
        <f>IF(G403&lt;SUM($C$5:$C$6,Third!J403),((SUM($C$5,$C$6,-G403,(Rate*Third!J403)))*Rate),0)</f>
        <v>0</v>
      </c>
    </row>
    <row r="404" spans="1:10">
      <c r="A404">
        <v>395</v>
      </c>
      <c r="B404" s="13">
        <f t="shared" si="28"/>
        <v>0</v>
      </c>
      <c r="C404" s="13">
        <f t="shared" si="29"/>
        <v>0</v>
      </c>
      <c r="D404" s="13"/>
      <c r="E404" s="13">
        <f t="shared" si="30"/>
        <v>0</v>
      </c>
      <c r="G404" s="13">
        <f>(IF(E404&gt;SUM($C$6,$C$5,Third!J404),SUM($C$5,$C$6,Third!J404),E404))</f>
        <v>0</v>
      </c>
      <c r="I404">
        <f t="shared" si="31"/>
        <v>0</v>
      </c>
      <c r="J404" s="13">
        <f>IF(G404&lt;SUM($C$5:$C$6,Third!J404),((SUM($C$5,$C$6,-G404,(Rate*Third!J404)))*Rate),0)</f>
        <v>0</v>
      </c>
    </row>
    <row r="405" spans="1:10">
      <c r="A405">
        <v>396</v>
      </c>
      <c r="B405" s="13">
        <f t="shared" si="28"/>
        <v>0</v>
      </c>
      <c r="C405" s="13">
        <f t="shared" si="29"/>
        <v>0</v>
      </c>
      <c r="D405" s="13"/>
      <c r="E405" s="13">
        <f t="shared" si="30"/>
        <v>0</v>
      </c>
      <c r="G405" s="13">
        <f>(IF(E405&gt;SUM($C$6,$C$5,Third!J405),SUM($C$5,$C$6,Third!J405),E405))</f>
        <v>0</v>
      </c>
      <c r="I405">
        <f t="shared" si="31"/>
        <v>0</v>
      </c>
      <c r="J405" s="13">
        <f>IF(G405&lt;SUM($C$5:$C$6,Third!J405),((SUM($C$5,$C$6,-G405,(Rate*Third!J405)))*Rate),0)</f>
        <v>0</v>
      </c>
    </row>
    <row r="406" spans="1:10">
      <c r="A406">
        <v>397</v>
      </c>
      <c r="B406" s="13">
        <f t="shared" si="28"/>
        <v>0</v>
      </c>
      <c r="C406" s="13">
        <f t="shared" si="29"/>
        <v>0</v>
      </c>
      <c r="D406" s="13"/>
      <c r="E406" s="13">
        <f t="shared" si="30"/>
        <v>0</v>
      </c>
      <c r="G406" s="13">
        <f>(IF(E406&gt;SUM($C$6,$C$5,Third!J406),SUM($C$5,$C$6,Third!J406),E406))</f>
        <v>0</v>
      </c>
      <c r="I406">
        <f t="shared" si="31"/>
        <v>0</v>
      </c>
      <c r="J406" s="13">
        <f>IF(G406&lt;SUM($C$5:$C$6,Third!J406),((SUM($C$5,$C$6,-G406,(Rate*Third!J406)))*Rate),0)</f>
        <v>0</v>
      </c>
    </row>
    <row r="407" spans="1:10">
      <c r="A407">
        <v>398</v>
      </c>
      <c r="B407" s="13">
        <f t="shared" si="28"/>
        <v>0</v>
      </c>
      <c r="C407" s="13">
        <f t="shared" si="29"/>
        <v>0</v>
      </c>
      <c r="D407" s="13"/>
      <c r="E407" s="13">
        <f t="shared" si="30"/>
        <v>0</v>
      </c>
      <c r="G407" s="13">
        <f>(IF(E407&gt;SUM($C$6,$C$5,Third!J407),SUM($C$5,$C$6,Third!J407),E407))</f>
        <v>0</v>
      </c>
      <c r="I407">
        <f t="shared" si="31"/>
        <v>0</v>
      </c>
      <c r="J407" s="13">
        <f>IF(G407&lt;SUM($C$5:$C$6,Third!J407),((SUM($C$5,$C$6,-G407,(Rate*Third!J407)))*Rate),0)</f>
        <v>0</v>
      </c>
    </row>
    <row r="408" spans="1:10">
      <c r="A408">
        <v>399</v>
      </c>
      <c r="B408" s="13">
        <f t="shared" si="28"/>
        <v>0</v>
      </c>
      <c r="C408" s="13">
        <f t="shared" si="29"/>
        <v>0</v>
      </c>
      <c r="D408" s="13"/>
      <c r="E408" s="13">
        <f t="shared" si="30"/>
        <v>0</v>
      </c>
      <c r="G408" s="13">
        <f>(IF(E408&gt;SUM($C$6,$C$5,Third!J408),SUM($C$5,$C$6,Third!J408),E408))</f>
        <v>0</v>
      </c>
      <c r="I408">
        <f t="shared" si="31"/>
        <v>0</v>
      </c>
      <c r="J408" s="13">
        <f>IF(G408&lt;SUM($C$5:$C$6,Third!J408),((SUM($C$5,$C$6,-G408,(Rate*Third!J408)))*Rate),0)</f>
        <v>0</v>
      </c>
    </row>
    <row r="409" spans="1:10">
      <c r="A409">
        <v>400</v>
      </c>
      <c r="B409" s="13">
        <f t="shared" si="28"/>
        <v>0</v>
      </c>
      <c r="C409" s="13">
        <f t="shared" si="29"/>
        <v>0</v>
      </c>
      <c r="D409" s="13"/>
      <c r="E409" s="13">
        <f t="shared" si="30"/>
        <v>0</v>
      </c>
      <c r="G409" s="13">
        <f>(IF(E409&gt;SUM($C$6,$C$5,Third!J409),SUM($C$5,$C$6,Third!J409),E409))</f>
        <v>0</v>
      </c>
      <c r="I409">
        <f t="shared" si="31"/>
        <v>0</v>
      </c>
      <c r="J409" s="13">
        <f>IF(G409&lt;SUM($C$5:$C$6,Third!J409),((SUM($C$5,$C$6,-G409,(Rate*Third!J409)))*Rate),0)</f>
        <v>0</v>
      </c>
    </row>
    <row r="410" spans="1:10">
      <c r="A410">
        <v>401</v>
      </c>
      <c r="B410" s="13">
        <f t="shared" si="28"/>
        <v>0</v>
      </c>
      <c r="C410" s="13">
        <f t="shared" si="29"/>
        <v>0</v>
      </c>
      <c r="D410" s="13"/>
      <c r="E410" s="13">
        <f t="shared" si="30"/>
        <v>0</v>
      </c>
      <c r="G410" s="13">
        <f>(IF(E410&gt;SUM($C$6,$C$5,Third!J410),SUM($C$5,$C$6,Third!J410),E410))</f>
        <v>0</v>
      </c>
      <c r="I410">
        <f t="shared" si="31"/>
        <v>0</v>
      </c>
      <c r="J410" s="13">
        <f>IF(G410&lt;SUM($C$5:$C$6,Third!J410),((SUM($C$5,$C$6,-G410,(Rate*Third!J410)))*Rate),0)</f>
        <v>0</v>
      </c>
    </row>
    <row r="411" spans="1:10">
      <c r="A411">
        <v>402</v>
      </c>
      <c r="B411" s="13">
        <f t="shared" si="28"/>
        <v>0</v>
      </c>
      <c r="C411" s="13">
        <f t="shared" si="29"/>
        <v>0</v>
      </c>
      <c r="D411" s="13"/>
      <c r="E411" s="13">
        <f t="shared" si="30"/>
        <v>0</v>
      </c>
      <c r="G411" s="13">
        <f>(IF(E411&gt;SUM($C$6,$C$5,Third!J411),SUM($C$5,$C$6,Third!J411),E411))</f>
        <v>0</v>
      </c>
      <c r="I411">
        <f t="shared" si="31"/>
        <v>0</v>
      </c>
      <c r="J411" s="13">
        <f>IF(G411&lt;SUM($C$5:$C$6,Third!J411),((SUM($C$5,$C$6,-G411,(Rate*Third!J411)))*Rate),0)</f>
        <v>0</v>
      </c>
    </row>
    <row r="412" spans="1:10">
      <c r="A412">
        <v>403</v>
      </c>
      <c r="B412" s="13">
        <f t="shared" si="28"/>
        <v>0</v>
      </c>
      <c r="C412" s="13">
        <f t="shared" si="29"/>
        <v>0</v>
      </c>
      <c r="D412" s="13"/>
      <c r="E412" s="13">
        <f t="shared" si="30"/>
        <v>0</v>
      </c>
      <c r="G412" s="13">
        <f>(IF(E412&gt;SUM($C$6,$C$5,Third!J412),SUM($C$5,$C$6,Third!J412),E412))</f>
        <v>0</v>
      </c>
      <c r="I412">
        <f t="shared" si="31"/>
        <v>0</v>
      </c>
      <c r="J412" s="13">
        <f>IF(G412&lt;SUM($C$5:$C$6,Third!J412),((SUM($C$5,$C$6,-G412,(Rate*Third!J412)))*Rate),0)</f>
        <v>0</v>
      </c>
    </row>
    <row r="413" spans="1:10">
      <c r="A413">
        <v>404</v>
      </c>
      <c r="B413" s="13">
        <f t="shared" si="28"/>
        <v>0</v>
      </c>
      <c r="C413" s="13">
        <f t="shared" si="29"/>
        <v>0</v>
      </c>
      <c r="D413" s="13"/>
      <c r="E413" s="13">
        <f t="shared" si="30"/>
        <v>0</v>
      </c>
      <c r="G413" s="13">
        <f>(IF(E413&gt;SUM($C$6,$C$5,Third!J413),SUM($C$5,$C$6,Third!J413),E413))</f>
        <v>0</v>
      </c>
      <c r="I413">
        <f t="shared" si="31"/>
        <v>0</v>
      </c>
      <c r="J413" s="13">
        <f>IF(G413&lt;SUM($C$5:$C$6,Third!J413),((SUM($C$5,$C$6,-G413,(Rate*Third!J413)))*Rate),0)</f>
        <v>0</v>
      </c>
    </row>
    <row r="414" spans="1:10">
      <c r="A414">
        <v>405</v>
      </c>
      <c r="B414" s="13">
        <f t="shared" si="28"/>
        <v>0</v>
      </c>
      <c r="C414" s="13">
        <f t="shared" si="29"/>
        <v>0</v>
      </c>
      <c r="D414" s="13"/>
      <c r="E414" s="13">
        <f t="shared" si="30"/>
        <v>0</v>
      </c>
      <c r="G414" s="13">
        <f>(IF(E414&gt;SUM($C$6,$C$5,Third!J414),SUM($C$5,$C$6,Third!J414),E414))</f>
        <v>0</v>
      </c>
      <c r="I414">
        <f t="shared" si="31"/>
        <v>0</v>
      </c>
      <c r="J414" s="13">
        <f>IF(G414&lt;SUM($C$5:$C$6,Third!J414),((SUM($C$5,$C$6,-G414,(Rate*Third!J414)))*Rate),0)</f>
        <v>0</v>
      </c>
    </row>
    <row r="415" spans="1:10">
      <c r="A415">
        <v>406</v>
      </c>
      <c r="B415" s="13">
        <f t="shared" si="28"/>
        <v>0</v>
      </c>
      <c r="C415" s="13">
        <f t="shared" si="29"/>
        <v>0</v>
      </c>
      <c r="D415" s="13"/>
      <c r="E415" s="13">
        <f t="shared" si="30"/>
        <v>0</v>
      </c>
      <c r="G415" s="13">
        <f>(IF(E415&gt;SUM($C$6,$C$5,Third!J415),SUM($C$5,$C$6,Third!J415),E415))</f>
        <v>0</v>
      </c>
      <c r="I415">
        <f t="shared" si="31"/>
        <v>0</v>
      </c>
      <c r="J415" s="13">
        <f>IF(G415&lt;SUM($C$5:$C$6,Third!J415),((SUM($C$5,$C$6,-G415,(Rate*Third!J415)))*Rate),0)</f>
        <v>0</v>
      </c>
    </row>
    <row r="416" spans="1:10">
      <c r="A416">
        <v>407</v>
      </c>
      <c r="B416" s="13">
        <f t="shared" si="28"/>
        <v>0</v>
      </c>
      <c r="C416" s="13">
        <f t="shared" si="29"/>
        <v>0</v>
      </c>
      <c r="D416" s="13"/>
      <c r="E416" s="13">
        <f t="shared" si="30"/>
        <v>0</v>
      </c>
      <c r="G416" s="13">
        <f>(IF(E416&gt;SUM($C$6,$C$5,Third!J416),SUM($C$5,$C$6,Third!J416),E416))</f>
        <v>0</v>
      </c>
      <c r="I416">
        <f t="shared" si="31"/>
        <v>0</v>
      </c>
      <c r="J416" s="13">
        <f>IF(G416&lt;SUM($C$5:$C$6,Third!J416),((SUM($C$5,$C$6,-G416,(Rate*Third!J416)))*Rate),0)</f>
        <v>0</v>
      </c>
    </row>
    <row r="417" spans="1:10">
      <c r="A417">
        <v>408</v>
      </c>
      <c r="B417" s="13">
        <f t="shared" si="28"/>
        <v>0</v>
      </c>
      <c r="C417" s="13">
        <f t="shared" si="29"/>
        <v>0</v>
      </c>
      <c r="D417" s="13"/>
      <c r="E417" s="13">
        <f t="shared" si="30"/>
        <v>0</v>
      </c>
      <c r="G417" s="13">
        <f>(IF(E417&gt;SUM($C$6,$C$5,Third!J417),SUM($C$5,$C$6,Third!J417),E417))</f>
        <v>0</v>
      </c>
      <c r="I417">
        <f t="shared" si="31"/>
        <v>0</v>
      </c>
      <c r="J417" s="13">
        <f>IF(G417&lt;SUM($C$5:$C$6,Third!J417),((SUM($C$5,$C$6,-G417,(Rate*Third!J417)))*Rate),0)</f>
        <v>0</v>
      </c>
    </row>
    <row r="418" spans="1:10">
      <c r="A418">
        <v>409</v>
      </c>
      <c r="B418" s="13">
        <f t="shared" si="28"/>
        <v>0</v>
      </c>
      <c r="C418" s="13">
        <f t="shared" si="29"/>
        <v>0</v>
      </c>
      <c r="D418" s="13"/>
      <c r="E418" s="13">
        <f t="shared" si="30"/>
        <v>0</v>
      </c>
      <c r="G418" s="13">
        <f>(IF(E418&gt;SUM($C$6,$C$5,Third!J418),SUM($C$5,$C$6,Third!J418),E418))</f>
        <v>0</v>
      </c>
      <c r="I418">
        <f t="shared" si="31"/>
        <v>0</v>
      </c>
      <c r="J418" s="13">
        <f>IF(G418&lt;SUM($C$5:$C$6,Third!J418),((SUM($C$5,$C$6,-G418,(Rate*Third!J418)))*Rate),0)</f>
        <v>0</v>
      </c>
    </row>
    <row r="419" spans="1:10">
      <c r="A419">
        <v>410</v>
      </c>
      <c r="B419" s="13">
        <f t="shared" si="28"/>
        <v>0</v>
      </c>
      <c r="C419" s="13">
        <f t="shared" si="29"/>
        <v>0</v>
      </c>
      <c r="D419" s="13"/>
      <c r="E419" s="13">
        <f t="shared" si="30"/>
        <v>0</v>
      </c>
      <c r="G419" s="13">
        <f>(IF(E419&gt;SUM($C$6,$C$5,Third!J419),SUM($C$5,$C$6,Third!J419),E419))</f>
        <v>0</v>
      </c>
      <c r="I419">
        <f t="shared" si="31"/>
        <v>0</v>
      </c>
      <c r="J419" s="13">
        <f>IF(G419&lt;SUM($C$5:$C$6,Third!J419),((SUM($C$5,$C$6,-G419,(Rate*Third!J419)))*Rate),0)</f>
        <v>0</v>
      </c>
    </row>
    <row r="420" spans="1:10">
      <c r="A420">
        <v>411</v>
      </c>
      <c r="B420" s="13">
        <f t="shared" si="28"/>
        <v>0</v>
      </c>
      <c r="C420" s="13">
        <f t="shared" si="29"/>
        <v>0</v>
      </c>
      <c r="D420" s="13"/>
      <c r="E420" s="13">
        <f t="shared" si="30"/>
        <v>0</v>
      </c>
      <c r="G420" s="13">
        <f>(IF(E420&gt;SUM($C$6,$C$5,Third!J420),SUM($C$5,$C$6,Third!J420),E420))</f>
        <v>0</v>
      </c>
      <c r="I420">
        <f t="shared" si="31"/>
        <v>0</v>
      </c>
      <c r="J420" s="13">
        <f>IF(G420&lt;SUM($C$5:$C$6,Third!J420),((SUM($C$5,$C$6,-G420,(Rate*Third!J420)))*Rate),0)</f>
        <v>0</v>
      </c>
    </row>
    <row r="421" spans="1:10">
      <c r="A421">
        <v>412</v>
      </c>
      <c r="B421" s="13">
        <f t="shared" si="28"/>
        <v>0</v>
      </c>
      <c r="C421" s="13">
        <f t="shared" si="29"/>
        <v>0</v>
      </c>
      <c r="D421" s="13"/>
      <c r="E421" s="13">
        <f t="shared" si="30"/>
        <v>0</v>
      </c>
      <c r="G421" s="13">
        <f>(IF(E421&gt;SUM($C$6,$C$5,Third!J421),SUM($C$5,$C$6,Third!J421),E421))</f>
        <v>0</v>
      </c>
      <c r="I421">
        <f t="shared" si="31"/>
        <v>0</v>
      </c>
      <c r="J421" s="13">
        <f>IF(G421&lt;SUM($C$5:$C$6,Third!J421),((SUM($C$5,$C$6,-G421,(Rate*Third!J421)))*Rate),0)</f>
        <v>0</v>
      </c>
    </row>
    <row r="422" spans="1:10">
      <c r="A422">
        <v>413</v>
      </c>
      <c r="B422" s="13">
        <f t="shared" si="28"/>
        <v>0</v>
      </c>
      <c r="C422" s="13">
        <f t="shared" si="29"/>
        <v>0</v>
      </c>
      <c r="D422" s="13"/>
      <c r="E422" s="13">
        <f t="shared" si="30"/>
        <v>0</v>
      </c>
      <c r="G422" s="13">
        <f>(IF(E422&gt;SUM($C$6,$C$5,Third!J422),SUM($C$5,$C$6,Third!J422),E422))</f>
        <v>0</v>
      </c>
      <c r="I422">
        <f t="shared" si="31"/>
        <v>0</v>
      </c>
      <c r="J422" s="13">
        <f>IF(G422&lt;SUM($C$5:$C$6,Third!J422),((SUM($C$5,$C$6,-G422,(Rate*Third!J422)))*Rate),0)</f>
        <v>0</v>
      </c>
    </row>
    <row r="423" spans="1:10">
      <c r="A423">
        <v>414</v>
      </c>
      <c r="B423" s="13">
        <f t="shared" si="28"/>
        <v>0</v>
      </c>
      <c r="C423" s="13">
        <f t="shared" si="29"/>
        <v>0</v>
      </c>
      <c r="D423" s="13"/>
      <c r="E423" s="13">
        <f t="shared" si="30"/>
        <v>0</v>
      </c>
      <c r="G423" s="13">
        <f>(IF(E423&gt;SUM($C$6,$C$5,Third!J423),SUM($C$5,$C$6,Third!J423),E423))</f>
        <v>0</v>
      </c>
      <c r="I423">
        <f t="shared" si="31"/>
        <v>0</v>
      </c>
      <c r="J423" s="13">
        <f>IF(G423&lt;SUM($C$5:$C$6,Third!J423),((SUM($C$5,$C$6,-G423,(Rate*Third!J423)))*Rate),0)</f>
        <v>0</v>
      </c>
    </row>
    <row r="424" spans="1:10">
      <c r="A424">
        <v>415</v>
      </c>
      <c r="B424" s="13">
        <f t="shared" si="28"/>
        <v>0</v>
      </c>
      <c r="C424" s="13">
        <f t="shared" si="29"/>
        <v>0</v>
      </c>
      <c r="D424" s="13"/>
      <c r="E424" s="13">
        <f t="shared" si="30"/>
        <v>0</v>
      </c>
      <c r="G424" s="13">
        <f>(IF(E424&gt;SUM($C$6,$C$5,Third!J424),SUM($C$5,$C$6,Third!J424),E424))</f>
        <v>0</v>
      </c>
      <c r="I424">
        <f t="shared" si="31"/>
        <v>0</v>
      </c>
      <c r="J424" s="13">
        <f>IF(G424&lt;SUM($C$5:$C$6,Third!J424),((SUM($C$5,$C$6,-G424,(Rate*Third!J424)))*Rate),0)</f>
        <v>0</v>
      </c>
    </row>
    <row r="425" spans="1:10">
      <c r="A425">
        <v>416</v>
      </c>
      <c r="B425" s="13">
        <f t="shared" si="28"/>
        <v>0</v>
      </c>
      <c r="C425" s="13">
        <f t="shared" si="29"/>
        <v>0</v>
      </c>
      <c r="D425" s="13"/>
      <c r="E425" s="13">
        <f t="shared" si="30"/>
        <v>0</v>
      </c>
      <c r="G425" s="13">
        <f>(IF(E425&gt;SUM($C$6,$C$5,Third!J425),SUM($C$5,$C$6,Third!J425),E425))</f>
        <v>0</v>
      </c>
      <c r="I425">
        <f t="shared" si="31"/>
        <v>0</v>
      </c>
      <c r="J425" s="13">
        <f>IF(G425&lt;SUM($C$5:$C$6,Third!J425),((SUM($C$5,$C$6,-G425,(Rate*Third!J425)))*Rate),0)</f>
        <v>0</v>
      </c>
    </row>
    <row r="426" spans="1:10">
      <c r="A426">
        <v>417</v>
      </c>
      <c r="B426" s="13">
        <f t="shared" si="28"/>
        <v>0</v>
      </c>
      <c r="C426" s="13">
        <f t="shared" si="29"/>
        <v>0</v>
      </c>
      <c r="D426" s="13"/>
      <c r="E426" s="13">
        <f t="shared" si="30"/>
        <v>0</v>
      </c>
      <c r="G426" s="13">
        <f>(IF(E426&gt;SUM($C$6,$C$5,Third!J426),SUM($C$5,$C$6,Third!J426),E426))</f>
        <v>0</v>
      </c>
      <c r="I426">
        <f t="shared" si="31"/>
        <v>0</v>
      </c>
      <c r="J426" s="13">
        <f>IF(G426&lt;SUM($C$5:$C$6,Third!J426),((SUM($C$5,$C$6,-G426,(Rate*Third!J426)))*Rate),0)</f>
        <v>0</v>
      </c>
    </row>
    <row r="427" spans="1:10">
      <c r="A427">
        <v>418</v>
      </c>
      <c r="B427" s="13">
        <f t="shared" si="28"/>
        <v>0</v>
      </c>
      <c r="C427" s="13">
        <f t="shared" si="29"/>
        <v>0</v>
      </c>
      <c r="D427" s="13"/>
      <c r="E427" s="13">
        <f t="shared" si="30"/>
        <v>0</v>
      </c>
      <c r="G427" s="13">
        <f>(IF(E427&gt;SUM($C$6,$C$5,Third!J427),SUM($C$5,$C$6,Third!J427),E427))</f>
        <v>0</v>
      </c>
      <c r="I427">
        <f t="shared" si="31"/>
        <v>0</v>
      </c>
      <c r="J427" s="13">
        <f>IF(G427&lt;SUM($C$5:$C$6,Third!J427),((SUM($C$5,$C$6,-G427,(Rate*Third!J427)))*Rate),0)</f>
        <v>0</v>
      </c>
    </row>
    <row r="428" spans="1:10">
      <c r="A428">
        <v>419</v>
      </c>
      <c r="B428" s="13">
        <f t="shared" si="28"/>
        <v>0</v>
      </c>
      <c r="C428" s="13">
        <f t="shared" si="29"/>
        <v>0</v>
      </c>
      <c r="D428" s="13"/>
      <c r="E428" s="13">
        <f t="shared" si="30"/>
        <v>0</v>
      </c>
      <c r="G428" s="13">
        <f>(IF(E428&gt;SUM($C$6,$C$5,Third!J428),SUM($C$5,$C$6,Third!J428),E428))</f>
        <v>0</v>
      </c>
      <c r="I428">
        <f t="shared" si="31"/>
        <v>0</v>
      </c>
      <c r="J428" s="13">
        <f>IF(G428&lt;SUM($C$5:$C$6,Third!J428),((SUM($C$5,$C$6,-G428,(Rate*Third!J428)))*Rate),0)</f>
        <v>0</v>
      </c>
    </row>
    <row r="429" spans="1:10">
      <c r="A429">
        <v>420</v>
      </c>
      <c r="B429" s="13">
        <f t="shared" si="28"/>
        <v>0</v>
      </c>
      <c r="C429" s="13">
        <f t="shared" si="29"/>
        <v>0</v>
      </c>
      <c r="D429" s="13"/>
      <c r="E429" s="13">
        <f t="shared" si="30"/>
        <v>0</v>
      </c>
      <c r="G429" s="13">
        <f>(IF(E429&gt;SUM($C$6,$C$5,Third!J429),SUM($C$5,$C$6,Third!J429),E429))</f>
        <v>0</v>
      </c>
      <c r="I429">
        <f t="shared" si="31"/>
        <v>0</v>
      </c>
      <c r="J429" s="13">
        <f>IF(G429&lt;SUM($C$5:$C$6,Third!J429),((SUM($C$5,$C$6,-G429,(Rate*Third!J429)))*Rate),0)</f>
        <v>0</v>
      </c>
    </row>
    <row r="430" spans="1:10">
      <c r="A430">
        <v>421</v>
      </c>
      <c r="B430" s="13">
        <f t="shared" ref="B430:B493" si="32">IF(SUM(E429,-G429)&lt;0,0,SUM(E429,-G429))</f>
        <v>0</v>
      </c>
      <c r="C430" s="13">
        <f t="shared" ref="C430:C493" si="33">(B430*$C$4)/12</f>
        <v>0</v>
      </c>
      <c r="D430" s="13"/>
      <c r="E430" s="13">
        <f t="shared" ref="E430:E493" si="34">SUM(C430,B430)</f>
        <v>0</v>
      </c>
      <c r="G430" s="13">
        <f>(IF(E430&gt;SUM($C$6,$C$5,Third!J430),SUM($C$5,$C$6,Third!J430),E430))</f>
        <v>0</v>
      </c>
      <c r="I430">
        <f t="shared" ref="I430:I493" si="35">IF(E430&gt;0,1,0)</f>
        <v>0</v>
      </c>
      <c r="J430" s="13">
        <f>IF(G430&lt;SUM($C$5:$C$6,Third!J430),((SUM($C$5,$C$6,-G430,(Rate*Third!J430)))*Rate),0)</f>
        <v>0</v>
      </c>
    </row>
    <row r="431" spans="1:10">
      <c r="A431">
        <v>422</v>
      </c>
      <c r="B431" s="13">
        <f t="shared" si="32"/>
        <v>0</v>
      </c>
      <c r="C431" s="13">
        <f t="shared" si="33"/>
        <v>0</v>
      </c>
      <c r="D431" s="13"/>
      <c r="E431" s="13">
        <f t="shared" si="34"/>
        <v>0</v>
      </c>
      <c r="G431" s="13">
        <f>(IF(E431&gt;SUM($C$6,$C$5,Third!J431),SUM($C$5,$C$6,Third!J431),E431))</f>
        <v>0</v>
      </c>
      <c r="I431">
        <f t="shared" si="35"/>
        <v>0</v>
      </c>
      <c r="J431" s="13">
        <f>IF(G431&lt;SUM($C$5:$C$6,Third!J431),((SUM($C$5,$C$6,-G431,(Rate*Third!J431)))*Rate),0)</f>
        <v>0</v>
      </c>
    </row>
    <row r="432" spans="1:10">
      <c r="A432">
        <v>423</v>
      </c>
      <c r="B432" s="13">
        <f t="shared" si="32"/>
        <v>0</v>
      </c>
      <c r="C432" s="13">
        <f t="shared" si="33"/>
        <v>0</v>
      </c>
      <c r="D432" s="13"/>
      <c r="E432" s="13">
        <f t="shared" si="34"/>
        <v>0</v>
      </c>
      <c r="G432" s="13">
        <f>(IF(E432&gt;SUM($C$6,$C$5,Third!J432),SUM($C$5,$C$6,Third!J432),E432))</f>
        <v>0</v>
      </c>
      <c r="I432">
        <f t="shared" si="35"/>
        <v>0</v>
      </c>
      <c r="J432" s="13">
        <f>IF(G432&lt;SUM($C$5:$C$6,Third!J432),((SUM($C$5,$C$6,-G432,(Rate*Third!J432)))*Rate),0)</f>
        <v>0</v>
      </c>
    </row>
    <row r="433" spans="1:10">
      <c r="A433">
        <v>424</v>
      </c>
      <c r="B433" s="13">
        <f t="shared" si="32"/>
        <v>0</v>
      </c>
      <c r="C433" s="13">
        <f t="shared" si="33"/>
        <v>0</v>
      </c>
      <c r="D433" s="13"/>
      <c r="E433" s="13">
        <f t="shared" si="34"/>
        <v>0</v>
      </c>
      <c r="G433" s="13">
        <f>(IF(E433&gt;SUM($C$6,$C$5,Third!J433),SUM($C$5,$C$6,Third!J433),E433))</f>
        <v>0</v>
      </c>
      <c r="I433">
        <f t="shared" si="35"/>
        <v>0</v>
      </c>
      <c r="J433" s="13">
        <f>IF(G433&lt;SUM($C$5:$C$6,Third!J433),((SUM($C$5,$C$6,-G433,(Rate*Third!J433)))*Rate),0)</f>
        <v>0</v>
      </c>
    </row>
    <row r="434" spans="1:10">
      <c r="A434">
        <v>425</v>
      </c>
      <c r="B434" s="13">
        <f t="shared" si="32"/>
        <v>0</v>
      </c>
      <c r="C434" s="13">
        <f t="shared" si="33"/>
        <v>0</v>
      </c>
      <c r="D434" s="13"/>
      <c r="E434" s="13">
        <f t="shared" si="34"/>
        <v>0</v>
      </c>
      <c r="G434" s="13">
        <f>(IF(E434&gt;SUM($C$6,$C$5,Third!J434),SUM($C$5,$C$6,Third!J434),E434))</f>
        <v>0</v>
      </c>
      <c r="I434">
        <f t="shared" si="35"/>
        <v>0</v>
      </c>
      <c r="J434" s="13">
        <f>IF(G434&lt;SUM($C$5:$C$6,Third!J434),((SUM($C$5,$C$6,-G434,(Rate*Third!J434)))*Rate),0)</f>
        <v>0</v>
      </c>
    </row>
    <row r="435" spans="1:10">
      <c r="A435">
        <v>426</v>
      </c>
      <c r="B435" s="13">
        <f t="shared" si="32"/>
        <v>0</v>
      </c>
      <c r="C435" s="13">
        <f t="shared" si="33"/>
        <v>0</v>
      </c>
      <c r="D435" s="13"/>
      <c r="E435" s="13">
        <f t="shared" si="34"/>
        <v>0</v>
      </c>
      <c r="G435" s="13">
        <f>(IF(E435&gt;SUM($C$6,$C$5,Third!J435),SUM($C$5,$C$6,Third!J435),E435))</f>
        <v>0</v>
      </c>
      <c r="I435">
        <f t="shared" si="35"/>
        <v>0</v>
      </c>
      <c r="J435" s="13">
        <f>IF(G435&lt;SUM($C$5:$C$6,Third!J435),((SUM($C$5,$C$6,-G435,(Rate*Third!J435)))*Rate),0)</f>
        <v>0</v>
      </c>
    </row>
    <row r="436" spans="1:10">
      <c r="A436">
        <v>427</v>
      </c>
      <c r="B436" s="13">
        <f t="shared" si="32"/>
        <v>0</v>
      </c>
      <c r="C436" s="13">
        <f t="shared" si="33"/>
        <v>0</v>
      </c>
      <c r="D436" s="13"/>
      <c r="E436" s="13">
        <f t="shared" si="34"/>
        <v>0</v>
      </c>
      <c r="G436" s="13">
        <f>(IF(E436&gt;SUM($C$6,$C$5,Third!J436),SUM($C$5,$C$6,Third!J436),E436))</f>
        <v>0</v>
      </c>
      <c r="I436">
        <f t="shared" si="35"/>
        <v>0</v>
      </c>
      <c r="J436" s="13">
        <f>IF(G436&lt;SUM($C$5:$C$6,Third!J436),((SUM($C$5,$C$6,-G436,(Rate*Third!J436)))*Rate),0)</f>
        <v>0</v>
      </c>
    </row>
    <row r="437" spans="1:10">
      <c r="A437">
        <v>428</v>
      </c>
      <c r="B437" s="13">
        <f t="shared" si="32"/>
        <v>0</v>
      </c>
      <c r="C437" s="13">
        <f t="shared" si="33"/>
        <v>0</v>
      </c>
      <c r="D437" s="13"/>
      <c r="E437" s="13">
        <f t="shared" si="34"/>
        <v>0</v>
      </c>
      <c r="G437" s="13">
        <f>(IF(E437&gt;SUM($C$6,$C$5,Third!J437),SUM($C$5,$C$6,Third!J437),E437))</f>
        <v>0</v>
      </c>
      <c r="I437">
        <f t="shared" si="35"/>
        <v>0</v>
      </c>
      <c r="J437" s="13">
        <f>IF(G437&lt;SUM($C$5:$C$6,Third!J437),((SUM($C$5,$C$6,-G437,(Rate*Third!J437)))*Rate),0)</f>
        <v>0</v>
      </c>
    </row>
    <row r="438" spans="1:10">
      <c r="A438">
        <v>429</v>
      </c>
      <c r="B438" s="13">
        <f t="shared" si="32"/>
        <v>0</v>
      </c>
      <c r="C438" s="13">
        <f t="shared" si="33"/>
        <v>0</v>
      </c>
      <c r="D438" s="13"/>
      <c r="E438" s="13">
        <f t="shared" si="34"/>
        <v>0</v>
      </c>
      <c r="G438" s="13">
        <f>(IF(E438&gt;SUM($C$6,$C$5,Third!J438),SUM($C$5,$C$6,Third!J438),E438))</f>
        <v>0</v>
      </c>
      <c r="I438">
        <f t="shared" si="35"/>
        <v>0</v>
      </c>
      <c r="J438" s="13">
        <f>IF(G438&lt;SUM($C$5:$C$6,Third!J438),((SUM($C$5,$C$6,-G438,(Rate*Third!J438)))*Rate),0)</f>
        <v>0</v>
      </c>
    </row>
    <row r="439" spans="1:10">
      <c r="A439">
        <v>430</v>
      </c>
      <c r="B439" s="13">
        <f t="shared" si="32"/>
        <v>0</v>
      </c>
      <c r="C439" s="13">
        <f t="shared" si="33"/>
        <v>0</v>
      </c>
      <c r="D439" s="13"/>
      <c r="E439" s="13">
        <f t="shared" si="34"/>
        <v>0</v>
      </c>
      <c r="G439" s="13">
        <f>(IF(E439&gt;SUM($C$6,$C$5,Third!J439),SUM($C$5,$C$6,Third!J439),E439))</f>
        <v>0</v>
      </c>
      <c r="I439">
        <f t="shared" si="35"/>
        <v>0</v>
      </c>
      <c r="J439" s="13">
        <f>IF(G439&lt;SUM($C$5:$C$6,Third!J439),((SUM($C$5,$C$6,-G439,(Rate*Third!J439)))*Rate),0)</f>
        <v>0</v>
      </c>
    </row>
    <row r="440" spans="1:10">
      <c r="A440">
        <v>431</v>
      </c>
      <c r="B440" s="13">
        <f t="shared" si="32"/>
        <v>0</v>
      </c>
      <c r="C440" s="13">
        <f t="shared" si="33"/>
        <v>0</v>
      </c>
      <c r="D440" s="13"/>
      <c r="E440" s="13">
        <f t="shared" si="34"/>
        <v>0</v>
      </c>
      <c r="G440" s="13">
        <f>(IF(E440&gt;SUM($C$6,$C$5,Third!J440),SUM($C$5,$C$6,Third!J440),E440))</f>
        <v>0</v>
      </c>
      <c r="I440">
        <f t="shared" si="35"/>
        <v>0</v>
      </c>
      <c r="J440" s="13">
        <f>IF(G440&lt;SUM($C$5:$C$6,Third!J440),((SUM($C$5,$C$6,-G440,(Rate*Third!J440)))*Rate),0)</f>
        <v>0</v>
      </c>
    </row>
    <row r="441" spans="1:10">
      <c r="A441">
        <v>432</v>
      </c>
      <c r="B441" s="13">
        <f t="shared" si="32"/>
        <v>0</v>
      </c>
      <c r="C441" s="13">
        <f t="shared" si="33"/>
        <v>0</v>
      </c>
      <c r="D441" s="13"/>
      <c r="E441" s="13">
        <f t="shared" si="34"/>
        <v>0</v>
      </c>
      <c r="G441" s="13">
        <f>(IF(E441&gt;SUM($C$6,$C$5,Third!J441),SUM($C$5,$C$6,Third!J441),E441))</f>
        <v>0</v>
      </c>
      <c r="I441">
        <f t="shared" si="35"/>
        <v>0</v>
      </c>
      <c r="J441" s="13">
        <f>IF(G441&lt;SUM($C$5:$C$6,Third!J441),((SUM($C$5,$C$6,-G441,(Rate*Third!J441)))*Rate),0)</f>
        <v>0</v>
      </c>
    </row>
    <row r="442" spans="1:10">
      <c r="A442">
        <v>433</v>
      </c>
      <c r="B442" s="13">
        <f t="shared" si="32"/>
        <v>0</v>
      </c>
      <c r="C442" s="13">
        <f t="shared" si="33"/>
        <v>0</v>
      </c>
      <c r="D442" s="13"/>
      <c r="E442" s="13">
        <f t="shared" si="34"/>
        <v>0</v>
      </c>
      <c r="G442" s="13">
        <f>(IF(E442&gt;SUM($C$6,$C$5,Third!J442),SUM($C$5,$C$6,Third!J442),E442))</f>
        <v>0</v>
      </c>
      <c r="I442">
        <f t="shared" si="35"/>
        <v>0</v>
      </c>
      <c r="J442" s="13">
        <f>IF(G442&lt;SUM($C$5:$C$6,Third!J442),((SUM($C$5,$C$6,-G442,(Rate*Third!J442)))*Rate),0)</f>
        <v>0</v>
      </c>
    </row>
    <row r="443" spans="1:10">
      <c r="A443">
        <v>434</v>
      </c>
      <c r="B443" s="13">
        <f t="shared" si="32"/>
        <v>0</v>
      </c>
      <c r="C443" s="13">
        <f t="shared" si="33"/>
        <v>0</v>
      </c>
      <c r="D443" s="13"/>
      <c r="E443" s="13">
        <f t="shared" si="34"/>
        <v>0</v>
      </c>
      <c r="G443" s="13">
        <f>(IF(E443&gt;SUM($C$6,$C$5,Third!J443),SUM($C$5,$C$6,Third!J443),E443))</f>
        <v>0</v>
      </c>
      <c r="I443">
        <f t="shared" si="35"/>
        <v>0</v>
      </c>
      <c r="J443" s="13">
        <f>IF(G443&lt;SUM($C$5:$C$6,Third!J443),((SUM($C$5,$C$6,-G443,(Rate*Third!J443)))*Rate),0)</f>
        <v>0</v>
      </c>
    </row>
    <row r="444" spans="1:10">
      <c r="A444">
        <v>435</v>
      </c>
      <c r="B444" s="13">
        <f t="shared" si="32"/>
        <v>0</v>
      </c>
      <c r="C444" s="13">
        <f t="shared" si="33"/>
        <v>0</v>
      </c>
      <c r="D444" s="13"/>
      <c r="E444" s="13">
        <f t="shared" si="34"/>
        <v>0</v>
      </c>
      <c r="G444" s="13">
        <f>(IF(E444&gt;SUM($C$6,$C$5,Third!J444),SUM($C$5,$C$6,Third!J444),E444))</f>
        <v>0</v>
      </c>
      <c r="I444">
        <f t="shared" si="35"/>
        <v>0</v>
      </c>
      <c r="J444" s="13">
        <f>IF(G444&lt;SUM($C$5:$C$6,Third!J444),((SUM($C$5,$C$6,-G444,(Rate*Third!J444)))*Rate),0)</f>
        <v>0</v>
      </c>
    </row>
    <row r="445" spans="1:10">
      <c r="A445">
        <v>436</v>
      </c>
      <c r="B445" s="13">
        <f t="shared" si="32"/>
        <v>0</v>
      </c>
      <c r="C445" s="13">
        <f t="shared" si="33"/>
        <v>0</v>
      </c>
      <c r="D445" s="13"/>
      <c r="E445" s="13">
        <f t="shared" si="34"/>
        <v>0</v>
      </c>
      <c r="G445" s="13">
        <f>(IF(E445&gt;SUM($C$6,$C$5,Third!J445),SUM($C$5,$C$6,Third!J445),E445))</f>
        <v>0</v>
      </c>
      <c r="I445">
        <f t="shared" si="35"/>
        <v>0</v>
      </c>
      <c r="J445" s="13">
        <f>IF(G445&lt;SUM($C$5:$C$6,Third!J445),((SUM($C$5,$C$6,-G445,(Rate*Third!J445)))*Rate),0)</f>
        <v>0</v>
      </c>
    </row>
    <row r="446" spans="1:10">
      <c r="A446">
        <v>437</v>
      </c>
      <c r="B446" s="13">
        <f t="shared" si="32"/>
        <v>0</v>
      </c>
      <c r="C446" s="13">
        <f t="shared" si="33"/>
        <v>0</v>
      </c>
      <c r="D446" s="13"/>
      <c r="E446" s="13">
        <f t="shared" si="34"/>
        <v>0</v>
      </c>
      <c r="G446" s="13">
        <f>(IF(E446&gt;SUM($C$6,$C$5,Third!J446),SUM($C$5,$C$6,Third!J446),E446))</f>
        <v>0</v>
      </c>
      <c r="I446">
        <f t="shared" si="35"/>
        <v>0</v>
      </c>
      <c r="J446" s="13">
        <f>IF(G446&lt;SUM($C$5:$C$6,Third!J446),((SUM($C$5,$C$6,-G446,(Rate*Third!J446)))*Rate),0)</f>
        <v>0</v>
      </c>
    </row>
    <row r="447" spans="1:10">
      <c r="A447">
        <v>438</v>
      </c>
      <c r="B447" s="13">
        <f t="shared" si="32"/>
        <v>0</v>
      </c>
      <c r="C447" s="13">
        <f t="shared" si="33"/>
        <v>0</v>
      </c>
      <c r="D447" s="13"/>
      <c r="E447" s="13">
        <f t="shared" si="34"/>
        <v>0</v>
      </c>
      <c r="G447" s="13">
        <f>(IF(E447&gt;SUM($C$6,$C$5,Third!J447),SUM($C$5,$C$6,Third!J447),E447))</f>
        <v>0</v>
      </c>
      <c r="I447">
        <f t="shared" si="35"/>
        <v>0</v>
      </c>
      <c r="J447" s="13">
        <f>IF(G447&lt;SUM($C$5:$C$6,Third!J447),((SUM($C$5,$C$6,-G447,(Rate*Third!J447)))*Rate),0)</f>
        <v>0</v>
      </c>
    </row>
    <row r="448" spans="1:10">
      <c r="A448">
        <v>439</v>
      </c>
      <c r="B448" s="13">
        <f t="shared" si="32"/>
        <v>0</v>
      </c>
      <c r="C448" s="13">
        <f t="shared" si="33"/>
        <v>0</v>
      </c>
      <c r="D448" s="13"/>
      <c r="E448" s="13">
        <f t="shared" si="34"/>
        <v>0</v>
      </c>
      <c r="G448" s="13">
        <f>(IF(E448&gt;SUM($C$6,$C$5,Third!J448),SUM($C$5,$C$6,Third!J448),E448))</f>
        <v>0</v>
      </c>
      <c r="I448">
        <f t="shared" si="35"/>
        <v>0</v>
      </c>
      <c r="J448" s="13">
        <f>IF(G448&lt;SUM($C$5:$C$6,Third!J448),((SUM($C$5,$C$6,-G448,(Rate*Third!J448)))*Rate),0)</f>
        <v>0</v>
      </c>
    </row>
    <row r="449" spans="1:10">
      <c r="A449">
        <v>440</v>
      </c>
      <c r="B449" s="13">
        <f t="shared" si="32"/>
        <v>0</v>
      </c>
      <c r="C449" s="13">
        <f t="shared" si="33"/>
        <v>0</v>
      </c>
      <c r="D449" s="13"/>
      <c r="E449" s="13">
        <f t="shared" si="34"/>
        <v>0</v>
      </c>
      <c r="G449" s="13">
        <f>(IF(E449&gt;SUM($C$6,$C$5,Third!J449),SUM($C$5,$C$6,Third!J449),E449))</f>
        <v>0</v>
      </c>
      <c r="I449">
        <f t="shared" si="35"/>
        <v>0</v>
      </c>
      <c r="J449" s="13">
        <f>IF(G449&lt;SUM($C$5:$C$6,Third!J449),((SUM($C$5,$C$6,-G449,(Rate*Third!J449)))*Rate),0)</f>
        <v>0</v>
      </c>
    </row>
    <row r="450" spans="1:10">
      <c r="A450">
        <v>441</v>
      </c>
      <c r="B450" s="13">
        <f t="shared" si="32"/>
        <v>0</v>
      </c>
      <c r="C450" s="13">
        <f t="shared" si="33"/>
        <v>0</v>
      </c>
      <c r="D450" s="13"/>
      <c r="E450" s="13">
        <f t="shared" si="34"/>
        <v>0</v>
      </c>
      <c r="G450" s="13">
        <f>(IF(E450&gt;SUM($C$6,$C$5,Third!J450),SUM($C$5,$C$6,Third!J450),E450))</f>
        <v>0</v>
      </c>
      <c r="I450">
        <f t="shared" si="35"/>
        <v>0</v>
      </c>
      <c r="J450" s="13">
        <f>IF(G450&lt;SUM($C$5:$C$6,Third!J450),((SUM($C$5,$C$6,-G450,(Rate*Third!J450)))*Rate),0)</f>
        <v>0</v>
      </c>
    </row>
    <row r="451" spans="1:10">
      <c r="A451">
        <v>442</v>
      </c>
      <c r="B451" s="13">
        <f t="shared" si="32"/>
        <v>0</v>
      </c>
      <c r="C451" s="13">
        <f t="shared" si="33"/>
        <v>0</v>
      </c>
      <c r="D451" s="13"/>
      <c r="E451" s="13">
        <f t="shared" si="34"/>
        <v>0</v>
      </c>
      <c r="G451" s="13">
        <f>(IF(E451&gt;SUM($C$6,$C$5,Third!J451),SUM($C$5,$C$6,Third!J451),E451))</f>
        <v>0</v>
      </c>
      <c r="I451">
        <f t="shared" si="35"/>
        <v>0</v>
      </c>
      <c r="J451" s="13">
        <f>IF(G451&lt;SUM($C$5:$C$6,Third!J451),((SUM($C$5,$C$6,-G451,(Rate*Third!J451)))*Rate),0)</f>
        <v>0</v>
      </c>
    </row>
    <row r="452" spans="1:10">
      <c r="A452">
        <v>443</v>
      </c>
      <c r="B452" s="13">
        <f t="shared" si="32"/>
        <v>0</v>
      </c>
      <c r="C452" s="13">
        <f t="shared" si="33"/>
        <v>0</v>
      </c>
      <c r="D452" s="13"/>
      <c r="E452" s="13">
        <f t="shared" si="34"/>
        <v>0</v>
      </c>
      <c r="G452" s="13">
        <f>(IF(E452&gt;SUM($C$6,$C$5,Third!J452),SUM($C$5,$C$6,Third!J452),E452))</f>
        <v>0</v>
      </c>
      <c r="I452">
        <f t="shared" si="35"/>
        <v>0</v>
      </c>
      <c r="J452" s="13">
        <f>IF(G452&lt;SUM($C$5:$C$6,Third!J452),((SUM($C$5,$C$6,-G452,(Rate*Third!J452)))*Rate),0)</f>
        <v>0</v>
      </c>
    </row>
    <row r="453" spans="1:10">
      <c r="A453">
        <v>444</v>
      </c>
      <c r="B453" s="13">
        <f t="shared" si="32"/>
        <v>0</v>
      </c>
      <c r="C453" s="13">
        <f t="shared" si="33"/>
        <v>0</v>
      </c>
      <c r="D453" s="13"/>
      <c r="E453" s="13">
        <f t="shared" si="34"/>
        <v>0</v>
      </c>
      <c r="G453" s="13">
        <f>(IF(E453&gt;SUM($C$6,$C$5,Third!J453),SUM($C$5,$C$6,Third!J453),E453))</f>
        <v>0</v>
      </c>
      <c r="I453">
        <f t="shared" si="35"/>
        <v>0</v>
      </c>
      <c r="J453" s="13">
        <f>IF(G453&lt;SUM($C$5:$C$6,Third!J453),((SUM($C$5,$C$6,-G453,(Rate*Third!J453)))*Rate),0)</f>
        <v>0</v>
      </c>
    </row>
    <row r="454" spans="1:10">
      <c r="A454">
        <v>445</v>
      </c>
      <c r="B454" s="13">
        <f t="shared" si="32"/>
        <v>0</v>
      </c>
      <c r="C454" s="13">
        <f t="shared" si="33"/>
        <v>0</v>
      </c>
      <c r="D454" s="13"/>
      <c r="E454" s="13">
        <f t="shared" si="34"/>
        <v>0</v>
      </c>
      <c r="G454" s="13">
        <f>(IF(E454&gt;SUM($C$6,$C$5,Third!J454),SUM($C$5,$C$6,Third!J454),E454))</f>
        <v>0</v>
      </c>
      <c r="I454">
        <f t="shared" si="35"/>
        <v>0</v>
      </c>
      <c r="J454" s="13">
        <f>IF(G454&lt;SUM($C$5:$C$6,Third!J454),((SUM($C$5,$C$6,-G454,(Rate*Third!J454)))*Rate),0)</f>
        <v>0</v>
      </c>
    </row>
    <row r="455" spans="1:10">
      <c r="A455">
        <v>446</v>
      </c>
      <c r="B455" s="13">
        <f t="shared" si="32"/>
        <v>0</v>
      </c>
      <c r="C455" s="13">
        <f t="shared" si="33"/>
        <v>0</v>
      </c>
      <c r="D455" s="13"/>
      <c r="E455" s="13">
        <f t="shared" si="34"/>
        <v>0</v>
      </c>
      <c r="G455" s="13">
        <f>(IF(E455&gt;SUM($C$6,$C$5,Third!J455),SUM($C$5,$C$6,Third!J455),E455))</f>
        <v>0</v>
      </c>
      <c r="I455">
        <f t="shared" si="35"/>
        <v>0</v>
      </c>
      <c r="J455" s="13">
        <f>IF(G455&lt;SUM($C$5:$C$6,Third!J455),((SUM($C$5,$C$6,-G455,(Rate*Third!J455)))*Rate),0)</f>
        <v>0</v>
      </c>
    </row>
    <row r="456" spans="1:10">
      <c r="A456">
        <v>447</v>
      </c>
      <c r="B456" s="13">
        <f t="shared" si="32"/>
        <v>0</v>
      </c>
      <c r="C456" s="13">
        <f t="shared" si="33"/>
        <v>0</v>
      </c>
      <c r="D456" s="13"/>
      <c r="E456" s="13">
        <f t="shared" si="34"/>
        <v>0</v>
      </c>
      <c r="G456" s="13">
        <f>(IF(E456&gt;SUM($C$6,$C$5,Third!J456),SUM($C$5,$C$6,Third!J456),E456))</f>
        <v>0</v>
      </c>
      <c r="I456">
        <f t="shared" si="35"/>
        <v>0</v>
      </c>
      <c r="J456" s="13">
        <f>IF(G456&lt;SUM($C$5:$C$6,Third!J456),((SUM($C$5,$C$6,-G456,(Rate*Third!J456)))*Rate),0)</f>
        <v>0</v>
      </c>
    </row>
    <row r="457" spans="1:10">
      <c r="A457">
        <v>448</v>
      </c>
      <c r="B457" s="13">
        <f t="shared" si="32"/>
        <v>0</v>
      </c>
      <c r="C457" s="13">
        <f t="shared" si="33"/>
        <v>0</v>
      </c>
      <c r="D457" s="13"/>
      <c r="E457" s="13">
        <f t="shared" si="34"/>
        <v>0</v>
      </c>
      <c r="G457" s="13">
        <f>(IF(E457&gt;SUM($C$6,$C$5,Third!J457),SUM($C$5,$C$6,Third!J457),E457))</f>
        <v>0</v>
      </c>
      <c r="I457">
        <f t="shared" si="35"/>
        <v>0</v>
      </c>
      <c r="J457" s="13">
        <f>IF(G457&lt;SUM($C$5:$C$6,Third!J457),((SUM($C$5,$C$6,-G457,(Rate*Third!J457)))*Rate),0)</f>
        <v>0</v>
      </c>
    </row>
    <row r="458" spans="1:10">
      <c r="A458">
        <v>449</v>
      </c>
      <c r="B458" s="13">
        <f t="shared" si="32"/>
        <v>0</v>
      </c>
      <c r="C458" s="13">
        <f t="shared" si="33"/>
        <v>0</v>
      </c>
      <c r="D458" s="13"/>
      <c r="E458" s="13">
        <f t="shared" si="34"/>
        <v>0</v>
      </c>
      <c r="G458" s="13">
        <f>(IF(E458&gt;SUM($C$6,$C$5,Third!J458),SUM($C$5,$C$6,Third!J458),E458))</f>
        <v>0</v>
      </c>
      <c r="I458">
        <f t="shared" si="35"/>
        <v>0</v>
      </c>
      <c r="J458" s="13">
        <f>IF(G458&lt;SUM($C$5:$C$6,Third!J458),((SUM($C$5,$C$6,-G458,(Rate*Third!J458)))*Rate),0)</f>
        <v>0</v>
      </c>
    </row>
    <row r="459" spans="1:10">
      <c r="A459">
        <v>450</v>
      </c>
      <c r="B459" s="13">
        <f t="shared" si="32"/>
        <v>0</v>
      </c>
      <c r="C459" s="13">
        <f t="shared" si="33"/>
        <v>0</v>
      </c>
      <c r="D459" s="13"/>
      <c r="E459" s="13">
        <f t="shared" si="34"/>
        <v>0</v>
      </c>
      <c r="G459" s="13">
        <f>(IF(E459&gt;SUM($C$6,$C$5,Third!J459),SUM($C$5,$C$6,Third!J459),E459))</f>
        <v>0</v>
      </c>
      <c r="I459">
        <f t="shared" si="35"/>
        <v>0</v>
      </c>
      <c r="J459" s="13">
        <f>IF(G459&lt;SUM($C$5:$C$6,Third!J459),((SUM($C$5,$C$6,-G459,(Rate*Third!J459)))*Rate),0)</f>
        <v>0</v>
      </c>
    </row>
    <row r="460" spans="1:10">
      <c r="A460">
        <v>451</v>
      </c>
      <c r="B460" s="13">
        <f t="shared" si="32"/>
        <v>0</v>
      </c>
      <c r="C460" s="13">
        <f t="shared" si="33"/>
        <v>0</v>
      </c>
      <c r="D460" s="13"/>
      <c r="E460" s="13">
        <f t="shared" si="34"/>
        <v>0</v>
      </c>
      <c r="G460" s="13">
        <f>(IF(E460&gt;SUM($C$6,$C$5,Third!J460),SUM($C$5,$C$6,Third!J460),E460))</f>
        <v>0</v>
      </c>
      <c r="I460">
        <f t="shared" si="35"/>
        <v>0</v>
      </c>
      <c r="J460" s="13">
        <f>IF(G460&lt;SUM($C$5:$C$6,Third!J460),((SUM($C$5,$C$6,-G460,(Rate*Third!J460)))*Rate),0)</f>
        <v>0</v>
      </c>
    </row>
    <row r="461" spans="1:10">
      <c r="A461">
        <v>452</v>
      </c>
      <c r="B461" s="13">
        <f t="shared" si="32"/>
        <v>0</v>
      </c>
      <c r="C461" s="13">
        <f t="shared" si="33"/>
        <v>0</v>
      </c>
      <c r="D461" s="13"/>
      <c r="E461" s="13">
        <f t="shared" si="34"/>
        <v>0</v>
      </c>
      <c r="G461" s="13">
        <f>(IF(E461&gt;SUM($C$6,$C$5,Third!J461),SUM($C$5,$C$6,Third!J461),E461))</f>
        <v>0</v>
      </c>
      <c r="I461">
        <f t="shared" si="35"/>
        <v>0</v>
      </c>
      <c r="J461" s="13">
        <f>IF(G461&lt;SUM($C$5:$C$6,Third!J461),((SUM($C$5,$C$6,-G461,(Rate*Third!J461)))*Rate),0)</f>
        <v>0</v>
      </c>
    </row>
    <row r="462" spans="1:10">
      <c r="A462">
        <v>453</v>
      </c>
      <c r="B462" s="13">
        <f t="shared" si="32"/>
        <v>0</v>
      </c>
      <c r="C462" s="13">
        <f t="shared" si="33"/>
        <v>0</v>
      </c>
      <c r="D462" s="13"/>
      <c r="E462" s="13">
        <f t="shared" si="34"/>
        <v>0</v>
      </c>
      <c r="G462" s="13">
        <f>(IF(E462&gt;SUM($C$6,$C$5,Third!J462),SUM($C$5,$C$6,Third!J462),E462))</f>
        <v>0</v>
      </c>
      <c r="I462">
        <f t="shared" si="35"/>
        <v>0</v>
      </c>
      <c r="J462" s="13">
        <f>IF(G462&lt;SUM($C$5:$C$6,Third!J462),((SUM($C$5,$C$6,-G462,(Rate*Third!J462)))*Rate),0)</f>
        <v>0</v>
      </c>
    </row>
    <row r="463" spans="1:10">
      <c r="A463">
        <v>454</v>
      </c>
      <c r="B463" s="13">
        <f t="shared" si="32"/>
        <v>0</v>
      </c>
      <c r="C463" s="13">
        <f t="shared" si="33"/>
        <v>0</v>
      </c>
      <c r="D463" s="13"/>
      <c r="E463" s="13">
        <f t="shared" si="34"/>
        <v>0</v>
      </c>
      <c r="G463" s="13">
        <f>(IF(E463&gt;SUM($C$6,$C$5,Third!J463),SUM($C$5,$C$6,Third!J463),E463))</f>
        <v>0</v>
      </c>
      <c r="I463">
        <f t="shared" si="35"/>
        <v>0</v>
      </c>
      <c r="J463" s="13">
        <f>IF(G463&lt;SUM($C$5:$C$6,Third!J463),((SUM($C$5,$C$6,-G463,(Rate*Third!J463)))*Rate),0)</f>
        <v>0</v>
      </c>
    </row>
    <row r="464" spans="1:10">
      <c r="A464">
        <v>455</v>
      </c>
      <c r="B464" s="13">
        <f t="shared" si="32"/>
        <v>0</v>
      </c>
      <c r="C464" s="13">
        <f t="shared" si="33"/>
        <v>0</v>
      </c>
      <c r="D464" s="13"/>
      <c r="E464" s="13">
        <f t="shared" si="34"/>
        <v>0</v>
      </c>
      <c r="G464" s="13">
        <f>(IF(E464&gt;SUM($C$6,$C$5,Third!J464),SUM($C$5,$C$6,Third!J464),E464))</f>
        <v>0</v>
      </c>
      <c r="I464">
        <f t="shared" si="35"/>
        <v>0</v>
      </c>
      <c r="J464" s="13">
        <f>IF(G464&lt;SUM($C$5:$C$6,Third!J464),((SUM($C$5,$C$6,-G464,(Rate*Third!J464)))*Rate),0)</f>
        <v>0</v>
      </c>
    </row>
    <row r="465" spans="1:10">
      <c r="A465">
        <v>456</v>
      </c>
      <c r="B465" s="13">
        <f t="shared" si="32"/>
        <v>0</v>
      </c>
      <c r="C465" s="13">
        <f t="shared" si="33"/>
        <v>0</v>
      </c>
      <c r="D465" s="13"/>
      <c r="E465" s="13">
        <f t="shared" si="34"/>
        <v>0</v>
      </c>
      <c r="G465" s="13">
        <f>(IF(E465&gt;SUM($C$6,$C$5,Third!J465),SUM($C$5,$C$6,Third!J465),E465))</f>
        <v>0</v>
      </c>
      <c r="I465">
        <f t="shared" si="35"/>
        <v>0</v>
      </c>
      <c r="J465" s="13">
        <f>IF(G465&lt;SUM($C$5:$C$6,Third!J465),((SUM($C$5,$C$6,-G465,(Rate*Third!J465)))*Rate),0)</f>
        <v>0</v>
      </c>
    </row>
    <row r="466" spans="1:10">
      <c r="A466">
        <v>457</v>
      </c>
      <c r="B466" s="13">
        <f t="shared" si="32"/>
        <v>0</v>
      </c>
      <c r="C466" s="13">
        <f t="shared" si="33"/>
        <v>0</v>
      </c>
      <c r="D466" s="13"/>
      <c r="E466" s="13">
        <f t="shared" si="34"/>
        <v>0</v>
      </c>
      <c r="G466" s="13">
        <f>(IF(E466&gt;SUM($C$6,$C$5,Third!J466),SUM($C$5,$C$6,Third!J466),E466))</f>
        <v>0</v>
      </c>
      <c r="I466">
        <f t="shared" si="35"/>
        <v>0</v>
      </c>
      <c r="J466" s="13">
        <f>IF(G466&lt;SUM($C$5:$C$6,Third!J466),((SUM($C$5,$C$6,-G466,(Rate*Third!J466)))*Rate),0)</f>
        <v>0</v>
      </c>
    </row>
    <row r="467" spans="1:10">
      <c r="A467">
        <v>458</v>
      </c>
      <c r="B467" s="13">
        <f t="shared" si="32"/>
        <v>0</v>
      </c>
      <c r="C467" s="13">
        <f t="shared" si="33"/>
        <v>0</v>
      </c>
      <c r="D467" s="13"/>
      <c r="E467" s="13">
        <f t="shared" si="34"/>
        <v>0</v>
      </c>
      <c r="G467" s="13">
        <f>(IF(E467&gt;SUM($C$6,$C$5,Third!J467),SUM($C$5,$C$6,Third!J467),E467))</f>
        <v>0</v>
      </c>
      <c r="I467">
        <f t="shared" si="35"/>
        <v>0</v>
      </c>
      <c r="J467" s="13">
        <f>IF(G467&lt;SUM($C$5:$C$6,Third!J467),((SUM($C$5,$C$6,-G467,(Rate*Third!J467)))*Rate),0)</f>
        <v>0</v>
      </c>
    </row>
    <row r="468" spans="1:10">
      <c r="A468">
        <v>459</v>
      </c>
      <c r="B468" s="13">
        <f t="shared" si="32"/>
        <v>0</v>
      </c>
      <c r="C468" s="13">
        <f t="shared" si="33"/>
        <v>0</v>
      </c>
      <c r="D468" s="13"/>
      <c r="E468" s="13">
        <f t="shared" si="34"/>
        <v>0</v>
      </c>
      <c r="G468" s="13">
        <f>(IF(E468&gt;SUM($C$6,$C$5,Third!J468),SUM($C$5,$C$6,Third!J468),E468))</f>
        <v>0</v>
      </c>
      <c r="I468">
        <f t="shared" si="35"/>
        <v>0</v>
      </c>
      <c r="J468" s="13">
        <f>IF(G468&lt;SUM($C$5:$C$6,Third!J468),((SUM($C$5,$C$6,-G468,(Rate*Third!J468)))*Rate),0)</f>
        <v>0</v>
      </c>
    </row>
    <row r="469" spans="1:10">
      <c r="A469">
        <v>460</v>
      </c>
      <c r="B469" s="13">
        <f t="shared" si="32"/>
        <v>0</v>
      </c>
      <c r="C469" s="13">
        <f t="shared" si="33"/>
        <v>0</v>
      </c>
      <c r="D469" s="13"/>
      <c r="E469" s="13">
        <f t="shared" si="34"/>
        <v>0</v>
      </c>
      <c r="G469" s="13">
        <f>(IF(E469&gt;SUM($C$6,$C$5,Third!J469),SUM($C$5,$C$6,Third!J469),E469))</f>
        <v>0</v>
      </c>
      <c r="I469">
        <f t="shared" si="35"/>
        <v>0</v>
      </c>
      <c r="J469" s="13">
        <f>IF(G469&lt;SUM($C$5:$C$6,Third!J469),((SUM($C$5,$C$6,-G469,(Rate*Third!J469)))*Rate),0)</f>
        <v>0</v>
      </c>
    </row>
    <row r="470" spans="1:10">
      <c r="A470">
        <v>461</v>
      </c>
      <c r="B470" s="13">
        <f t="shared" si="32"/>
        <v>0</v>
      </c>
      <c r="C470" s="13">
        <f t="shared" si="33"/>
        <v>0</v>
      </c>
      <c r="D470" s="13"/>
      <c r="E470" s="13">
        <f t="shared" si="34"/>
        <v>0</v>
      </c>
      <c r="G470" s="13">
        <f>(IF(E470&gt;SUM($C$6,$C$5,Third!J470),SUM($C$5,$C$6,Third!J470),E470))</f>
        <v>0</v>
      </c>
      <c r="I470">
        <f t="shared" si="35"/>
        <v>0</v>
      </c>
      <c r="J470" s="13">
        <f>IF(G470&lt;SUM($C$5:$C$6,Third!J470),((SUM($C$5,$C$6,-G470,(Rate*Third!J470)))*Rate),0)</f>
        <v>0</v>
      </c>
    </row>
    <row r="471" spans="1:10">
      <c r="A471">
        <v>462</v>
      </c>
      <c r="B471" s="13">
        <f t="shared" si="32"/>
        <v>0</v>
      </c>
      <c r="C471" s="13">
        <f t="shared" si="33"/>
        <v>0</v>
      </c>
      <c r="D471" s="13"/>
      <c r="E471" s="13">
        <f t="shared" si="34"/>
        <v>0</v>
      </c>
      <c r="G471" s="13">
        <f>(IF(E471&gt;SUM($C$6,$C$5,Third!J471),SUM($C$5,$C$6,Third!J471),E471))</f>
        <v>0</v>
      </c>
      <c r="I471">
        <f t="shared" si="35"/>
        <v>0</v>
      </c>
      <c r="J471" s="13">
        <f>IF(G471&lt;SUM($C$5:$C$6,Third!J471),((SUM($C$5,$C$6,-G471,(Rate*Third!J471)))*Rate),0)</f>
        <v>0</v>
      </c>
    </row>
    <row r="472" spans="1:10">
      <c r="A472">
        <v>463</v>
      </c>
      <c r="B472" s="13">
        <f t="shared" si="32"/>
        <v>0</v>
      </c>
      <c r="C472" s="13">
        <f t="shared" si="33"/>
        <v>0</v>
      </c>
      <c r="D472" s="13"/>
      <c r="E472" s="13">
        <f t="shared" si="34"/>
        <v>0</v>
      </c>
      <c r="G472" s="13">
        <f>(IF(E472&gt;SUM($C$6,$C$5,Third!J472),SUM($C$5,$C$6,Third!J472),E472))</f>
        <v>0</v>
      </c>
      <c r="I472">
        <f t="shared" si="35"/>
        <v>0</v>
      </c>
      <c r="J472" s="13">
        <f>IF(G472&lt;SUM($C$5:$C$6,Third!J472),((SUM($C$5,$C$6,-G472,(Rate*Third!J472)))*Rate),0)</f>
        <v>0</v>
      </c>
    </row>
    <row r="473" spans="1:10">
      <c r="A473">
        <v>464</v>
      </c>
      <c r="B473" s="13">
        <f t="shared" si="32"/>
        <v>0</v>
      </c>
      <c r="C473" s="13">
        <f t="shared" si="33"/>
        <v>0</v>
      </c>
      <c r="D473" s="13"/>
      <c r="E473" s="13">
        <f t="shared" si="34"/>
        <v>0</v>
      </c>
      <c r="G473" s="13">
        <f>(IF(E473&gt;SUM($C$6,$C$5,Third!J473),SUM($C$5,$C$6,Third!J473),E473))</f>
        <v>0</v>
      </c>
      <c r="I473">
        <f t="shared" si="35"/>
        <v>0</v>
      </c>
      <c r="J473" s="13">
        <f>IF(G473&lt;SUM($C$5:$C$6,Third!J473),((SUM($C$5,$C$6,-G473,(Rate*Third!J473)))*Rate),0)</f>
        <v>0</v>
      </c>
    </row>
    <row r="474" spans="1:10">
      <c r="A474">
        <v>465</v>
      </c>
      <c r="B474" s="13">
        <f t="shared" si="32"/>
        <v>0</v>
      </c>
      <c r="C474" s="13">
        <f t="shared" si="33"/>
        <v>0</v>
      </c>
      <c r="D474" s="13"/>
      <c r="E474" s="13">
        <f t="shared" si="34"/>
        <v>0</v>
      </c>
      <c r="G474" s="13">
        <f>(IF(E474&gt;SUM($C$6,$C$5,Third!J474),SUM($C$5,$C$6,Third!J474),E474))</f>
        <v>0</v>
      </c>
      <c r="I474">
        <f t="shared" si="35"/>
        <v>0</v>
      </c>
      <c r="J474" s="13">
        <f>IF(G474&lt;SUM($C$5:$C$6,Third!J474),((SUM($C$5,$C$6,-G474,(Rate*Third!J474)))*Rate),0)</f>
        <v>0</v>
      </c>
    </row>
    <row r="475" spans="1:10">
      <c r="A475">
        <v>466</v>
      </c>
      <c r="B475" s="13">
        <f t="shared" si="32"/>
        <v>0</v>
      </c>
      <c r="C475" s="13">
        <f t="shared" si="33"/>
        <v>0</v>
      </c>
      <c r="D475" s="13"/>
      <c r="E475" s="13">
        <f t="shared" si="34"/>
        <v>0</v>
      </c>
      <c r="G475" s="13">
        <f>(IF(E475&gt;SUM($C$6,$C$5,Third!J475),SUM($C$5,$C$6,Third!J475),E475))</f>
        <v>0</v>
      </c>
      <c r="I475">
        <f t="shared" si="35"/>
        <v>0</v>
      </c>
      <c r="J475" s="13">
        <f>IF(G475&lt;SUM($C$5:$C$6,Third!J475),((SUM($C$5,$C$6,-G475,(Rate*Third!J475)))*Rate),0)</f>
        <v>0</v>
      </c>
    </row>
    <row r="476" spans="1:10">
      <c r="A476">
        <v>467</v>
      </c>
      <c r="B476" s="13">
        <f t="shared" si="32"/>
        <v>0</v>
      </c>
      <c r="C476" s="13">
        <f t="shared" si="33"/>
        <v>0</v>
      </c>
      <c r="D476" s="13"/>
      <c r="E476" s="13">
        <f t="shared" si="34"/>
        <v>0</v>
      </c>
      <c r="G476" s="13">
        <f>(IF(E476&gt;SUM($C$6,$C$5,Third!J476),SUM($C$5,$C$6,Third!J476),E476))</f>
        <v>0</v>
      </c>
      <c r="I476">
        <f t="shared" si="35"/>
        <v>0</v>
      </c>
      <c r="J476" s="13">
        <f>IF(G476&lt;SUM($C$5:$C$6,Third!J476),((SUM($C$5,$C$6,-G476,(Rate*Third!J476)))*Rate),0)</f>
        <v>0</v>
      </c>
    </row>
    <row r="477" spans="1:10">
      <c r="A477">
        <v>468</v>
      </c>
      <c r="B477" s="13">
        <f t="shared" si="32"/>
        <v>0</v>
      </c>
      <c r="C477" s="13">
        <f t="shared" si="33"/>
        <v>0</v>
      </c>
      <c r="D477" s="13"/>
      <c r="E477" s="13">
        <f t="shared" si="34"/>
        <v>0</v>
      </c>
      <c r="G477" s="13">
        <f>(IF(E477&gt;SUM($C$6,$C$5,Third!J477),SUM($C$5,$C$6,Third!J477),E477))</f>
        <v>0</v>
      </c>
      <c r="I477">
        <f t="shared" si="35"/>
        <v>0</v>
      </c>
      <c r="J477" s="13">
        <f>IF(G477&lt;SUM($C$5:$C$6,Third!J477),((SUM($C$5,$C$6,-G477,(Rate*Third!J477)))*Rate),0)</f>
        <v>0</v>
      </c>
    </row>
    <row r="478" spans="1:10">
      <c r="A478">
        <v>469</v>
      </c>
      <c r="B478" s="13">
        <f t="shared" si="32"/>
        <v>0</v>
      </c>
      <c r="C478" s="13">
        <f t="shared" si="33"/>
        <v>0</v>
      </c>
      <c r="D478" s="13"/>
      <c r="E478" s="13">
        <f t="shared" si="34"/>
        <v>0</v>
      </c>
      <c r="G478" s="13">
        <f>(IF(E478&gt;SUM($C$6,$C$5,Third!J478),SUM($C$5,$C$6,Third!J478),E478))</f>
        <v>0</v>
      </c>
      <c r="I478">
        <f t="shared" si="35"/>
        <v>0</v>
      </c>
      <c r="J478" s="13">
        <f>IF(G478&lt;SUM($C$5:$C$6,Third!J478),((SUM($C$5,$C$6,-G478,(Rate*Third!J478)))*Rate),0)</f>
        <v>0</v>
      </c>
    </row>
    <row r="479" spans="1:10">
      <c r="A479">
        <v>470</v>
      </c>
      <c r="B479" s="13">
        <f t="shared" si="32"/>
        <v>0</v>
      </c>
      <c r="C479" s="13">
        <f t="shared" si="33"/>
        <v>0</v>
      </c>
      <c r="D479" s="13"/>
      <c r="E479" s="13">
        <f t="shared" si="34"/>
        <v>0</v>
      </c>
      <c r="G479" s="13">
        <f>(IF(E479&gt;SUM($C$6,$C$5,Third!J479),SUM($C$5,$C$6,Third!J479),E479))</f>
        <v>0</v>
      </c>
      <c r="I479">
        <f t="shared" si="35"/>
        <v>0</v>
      </c>
      <c r="J479" s="13">
        <f>IF(G479&lt;SUM($C$5:$C$6,Third!J479),((SUM($C$5,$C$6,-G479,(Rate*Third!J479)))*Rate),0)</f>
        <v>0</v>
      </c>
    </row>
    <row r="480" spans="1:10">
      <c r="A480">
        <v>471</v>
      </c>
      <c r="B480" s="13">
        <f t="shared" si="32"/>
        <v>0</v>
      </c>
      <c r="C480" s="13">
        <f t="shared" si="33"/>
        <v>0</v>
      </c>
      <c r="D480" s="13"/>
      <c r="E480" s="13">
        <f t="shared" si="34"/>
        <v>0</v>
      </c>
      <c r="G480" s="13">
        <f>(IF(E480&gt;SUM($C$6,$C$5,Third!J480),SUM($C$5,$C$6,Third!J480),E480))</f>
        <v>0</v>
      </c>
      <c r="I480">
        <f t="shared" si="35"/>
        <v>0</v>
      </c>
      <c r="J480" s="13">
        <f>IF(G480&lt;SUM($C$5:$C$6,Third!J480),((SUM($C$5,$C$6,-G480,(Rate*Third!J480)))*Rate),0)</f>
        <v>0</v>
      </c>
    </row>
    <row r="481" spans="1:10">
      <c r="A481">
        <v>472</v>
      </c>
      <c r="B481" s="13">
        <f t="shared" si="32"/>
        <v>0</v>
      </c>
      <c r="C481" s="13">
        <f t="shared" si="33"/>
        <v>0</v>
      </c>
      <c r="D481" s="13"/>
      <c r="E481" s="13">
        <f t="shared" si="34"/>
        <v>0</v>
      </c>
      <c r="G481" s="13">
        <f>(IF(E481&gt;SUM($C$6,$C$5,Third!J481),SUM($C$5,$C$6,Third!J481),E481))</f>
        <v>0</v>
      </c>
      <c r="I481">
        <f t="shared" si="35"/>
        <v>0</v>
      </c>
      <c r="J481" s="13">
        <f>IF(G481&lt;SUM($C$5:$C$6,Third!J481),((SUM($C$5,$C$6,-G481,(Rate*Third!J481)))*Rate),0)</f>
        <v>0</v>
      </c>
    </row>
    <row r="482" spans="1:10">
      <c r="A482">
        <v>473</v>
      </c>
      <c r="B482" s="13">
        <f t="shared" si="32"/>
        <v>0</v>
      </c>
      <c r="C482" s="13">
        <f t="shared" si="33"/>
        <v>0</v>
      </c>
      <c r="D482" s="13"/>
      <c r="E482" s="13">
        <f t="shared" si="34"/>
        <v>0</v>
      </c>
      <c r="G482" s="13">
        <f>(IF(E482&gt;SUM($C$6,$C$5,Third!J482),SUM($C$5,$C$6,Third!J482),E482))</f>
        <v>0</v>
      </c>
      <c r="I482">
        <f t="shared" si="35"/>
        <v>0</v>
      </c>
      <c r="J482" s="13">
        <f>IF(G482&lt;SUM($C$5:$C$6,Third!J482),((SUM($C$5,$C$6,-G482,(Rate*Third!J482)))*Rate),0)</f>
        <v>0</v>
      </c>
    </row>
    <row r="483" spans="1:10">
      <c r="A483">
        <v>474</v>
      </c>
      <c r="B483" s="13">
        <f t="shared" si="32"/>
        <v>0</v>
      </c>
      <c r="C483" s="13">
        <f t="shared" si="33"/>
        <v>0</v>
      </c>
      <c r="D483" s="13"/>
      <c r="E483" s="13">
        <f t="shared" si="34"/>
        <v>0</v>
      </c>
      <c r="G483" s="13">
        <f>(IF(E483&gt;SUM($C$6,$C$5,Third!J483),SUM($C$5,$C$6,Third!J483),E483))</f>
        <v>0</v>
      </c>
      <c r="I483">
        <f t="shared" si="35"/>
        <v>0</v>
      </c>
      <c r="J483" s="13">
        <f>IF(G483&lt;SUM($C$5:$C$6,Third!J483),((SUM($C$5,$C$6,-G483,(Rate*Third!J483)))*Rate),0)</f>
        <v>0</v>
      </c>
    </row>
    <row r="484" spans="1:10">
      <c r="A484">
        <v>475</v>
      </c>
      <c r="B484" s="13">
        <f t="shared" si="32"/>
        <v>0</v>
      </c>
      <c r="C484" s="13">
        <f t="shared" si="33"/>
        <v>0</v>
      </c>
      <c r="D484" s="13"/>
      <c r="E484" s="13">
        <f t="shared" si="34"/>
        <v>0</v>
      </c>
      <c r="G484" s="13">
        <f>(IF(E484&gt;SUM($C$6,$C$5,Third!J484),SUM($C$5,$C$6,Third!J484),E484))</f>
        <v>0</v>
      </c>
      <c r="I484">
        <f t="shared" si="35"/>
        <v>0</v>
      </c>
      <c r="J484" s="13">
        <f>IF(G484&lt;SUM($C$5:$C$6,Third!J484),((SUM($C$5,$C$6,-G484,(Rate*Third!J484)))*Rate),0)</f>
        <v>0</v>
      </c>
    </row>
    <row r="485" spans="1:10">
      <c r="A485">
        <v>476</v>
      </c>
      <c r="B485" s="13">
        <f t="shared" si="32"/>
        <v>0</v>
      </c>
      <c r="C485" s="13">
        <f t="shared" si="33"/>
        <v>0</v>
      </c>
      <c r="D485" s="13"/>
      <c r="E485" s="13">
        <f t="shared" si="34"/>
        <v>0</v>
      </c>
      <c r="G485" s="13">
        <f>(IF(E485&gt;SUM($C$6,$C$5,Third!J485),SUM($C$5,$C$6,Third!J485),E485))</f>
        <v>0</v>
      </c>
      <c r="I485">
        <f t="shared" si="35"/>
        <v>0</v>
      </c>
      <c r="J485" s="13">
        <f>IF(G485&lt;SUM($C$5:$C$6,Third!J485),((SUM($C$5,$C$6,-G485,(Rate*Third!J485)))*Rate),0)</f>
        <v>0</v>
      </c>
    </row>
    <row r="486" spans="1:10">
      <c r="A486">
        <v>477</v>
      </c>
      <c r="B486" s="13">
        <f t="shared" si="32"/>
        <v>0</v>
      </c>
      <c r="C486" s="13">
        <f t="shared" si="33"/>
        <v>0</v>
      </c>
      <c r="D486" s="13"/>
      <c r="E486" s="13">
        <f t="shared" si="34"/>
        <v>0</v>
      </c>
      <c r="G486" s="13">
        <f>(IF(E486&gt;SUM($C$6,$C$5,Third!J486),SUM($C$5,$C$6,Third!J486),E486))</f>
        <v>0</v>
      </c>
      <c r="I486">
        <f t="shared" si="35"/>
        <v>0</v>
      </c>
      <c r="J486" s="13">
        <f>IF(G486&lt;SUM($C$5:$C$6,Third!J486),((SUM($C$5,$C$6,-G486,(Rate*Third!J486)))*Rate),0)</f>
        <v>0</v>
      </c>
    </row>
    <row r="487" spans="1:10">
      <c r="A487">
        <v>478</v>
      </c>
      <c r="B487" s="13">
        <f t="shared" si="32"/>
        <v>0</v>
      </c>
      <c r="C487" s="13">
        <f t="shared" si="33"/>
        <v>0</v>
      </c>
      <c r="D487" s="13"/>
      <c r="E487" s="13">
        <f t="shared" si="34"/>
        <v>0</v>
      </c>
      <c r="G487" s="13">
        <f>(IF(E487&gt;SUM($C$6,$C$5,Third!J487),SUM($C$5,$C$6,Third!J487),E487))</f>
        <v>0</v>
      </c>
      <c r="I487">
        <f t="shared" si="35"/>
        <v>0</v>
      </c>
      <c r="J487" s="13">
        <f>IF(G487&lt;SUM($C$5:$C$6,Third!J487),((SUM($C$5,$C$6,-G487,(Rate*Third!J487)))*Rate),0)</f>
        <v>0</v>
      </c>
    </row>
    <row r="488" spans="1:10">
      <c r="A488">
        <v>479</v>
      </c>
      <c r="B488" s="13">
        <f t="shared" si="32"/>
        <v>0</v>
      </c>
      <c r="C488" s="13">
        <f t="shared" si="33"/>
        <v>0</v>
      </c>
      <c r="D488" s="13"/>
      <c r="E488" s="13">
        <f t="shared" si="34"/>
        <v>0</v>
      </c>
      <c r="G488" s="13">
        <f>(IF(E488&gt;SUM($C$6,$C$5,Third!J488),SUM($C$5,$C$6,Third!J488),E488))</f>
        <v>0</v>
      </c>
      <c r="I488">
        <f t="shared" si="35"/>
        <v>0</v>
      </c>
      <c r="J488" s="13">
        <f>IF(G488&lt;SUM($C$5:$C$6,Third!J488),((SUM($C$5,$C$6,-G488,(Rate*Third!J488)))*Rate),0)</f>
        <v>0</v>
      </c>
    </row>
    <row r="489" spans="1:10">
      <c r="A489">
        <v>480</v>
      </c>
      <c r="B489" s="13">
        <f t="shared" si="32"/>
        <v>0</v>
      </c>
      <c r="C489" s="13">
        <f t="shared" si="33"/>
        <v>0</v>
      </c>
      <c r="D489" s="13"/>
      <c r="E489" s="13">
        <f t="shared" si="34"/>
        <v>0</v>
      </c>
      <c r="G489" s="13">
        <f>(IF(E489&gt;SUM($C$6,$C$5,Third!J489),SUM($C$5,$C$6,Third!J489),E489))</f>
        <v>0</v>
      </c>
      <c r="I489">
        <f t="shared" si="35"/>
        <v>0</v>
      </c>
      <c r="J489" s="13">
        <f>IF(G489&lt;SUM($C$5:$C$6,Third!J489),((SUM($C$5,$C$6,-G489,(Rate*Third!J489)))*Rate),0)</f>
        <v>0</v>
      </c>
    </row>
    <row r="490" spans="1:10">
      <c r="A490">
        <v>481</v>
      </c>
      <c r="B490" s="13">
        <f t="shared" si="32"/>
        <v>0</v>
      </c>
      <c r="C490" s="13">
        <f t="shared" si="33"/>
        <v>0</v>
      </c>
      <c r="D490" s="13"/>
      <c r="E490" s="13">
        <f t="shared" si="34"/>
        <v>0</v>
      </c>
      <c r="G490" s="13">
        <f>(IF(E490&gt;SUM($C$6,$C$5,Third!J490),SUM($C$5,$C$6,Third!J490),E490))</f>
        <v>0</v>
      </c>
      <c r="I490">
        <f t="shared" si="35"/>
        <v>0</v>
      </c>
      <c r="J490" s="13">
        <f>IF(G490&lt;SUM($C$5:$C$6,Third!J490),((SUM($C$5,$C$6,-G490,(Rate*Third!J490)))*Rate),0)</f>
        <v>0</v>
      </c>
    </row>
    <row r="491" spans="1:10">
      <c r="A491">
        <v>482</v>
      </c>
      <c r="B491" s="13">
        <f t="shared" si="32"/>
        <v>0</v>
      </c>
      <c r="C491" s="13">
        <f t="shared" si="33"/>
        <v>0</v>
      </c>
      <c r="D491" s="13"/>
      <c r="E491" s="13">
        <f t="shared" si="34"/>
        <v>0</v>
      </c>
      <c r="G491" s="13">
        <f>(IF(E491&gt;SUM($C$6,$C$5,Third!J491),SUM($C$5,$C$6,Third!J491),E491))</f>
        <v>0</v>
      </c>
      <c r="I491">
        <f t="shared" si="35"/>
        <v>0</v>
      </c>
      <c r="J491" s="13">
        <f>IF(G491&lt;SUM($C$5:$C$6,Third!J491),((SUM($C$5,$C$6,-G491,(Rate*Third!J491)))*Rate),0)</f>
        <v>0</v>
      </c>
    </row>
    <row r="492" spans="1:10">
      <c r="A492">
        <v>483</v>
      </c>
      <c r="B492" s="13">
        <f t="shared" si="32"/>
        <v>0</v>
      </c>
      <c r="C492" s="13">
        <f t="shared" si="33"/>
        <v>0</v>
      </c>
      <c r="D492" s="13"/>
      <c r="E492" s="13">
        <f t="shared" si="34"/>
        <v>0</v>
      </c>
      <c r="G492" s="13">
        <f>(IF(E492&gt;SUM($C$6,$C$5,Third!J492),SUM($C$5,$C$6,Third!J492),E492))</f>
        <v>0</v>
      </c>
      <c r="I492">
        <f t="shared" si="35"/>
        <v>0</v>
      </c>
      <c r="J492" s="13">
        <f>IF(G492&lt;SUM($C$5:$C$6,Third!J492),((SUM($C$5,$C$6,-G492,(Rate*Third!J492)))*Rate),0)</f>
        <v>0</v>
      </c>
    </row>
    <row r="493" spans="1:10">
      <c r="A493">
        <v>484</v>
      </c>
      <c r="B493" s="13">
        <f t="shared" si="32"/>
        <v>0</v>
      </c>
      <c r="C493" s="13">
        <f t="shared" si="33"/>
        <v>0</v>
      </c>
      <c r="D493" s="13"/>
      <c r="E493" s="13">
        <f t="shared" si="34"/>
        <v>0</v>
      </c>
      <c r="G493" s="13">
        <f>(IF(E493&gt;SUM($C$6,$C$5,Third!J493),SUM($C$5,$C$6,Third!J493),E493))</f>
        <v>0</v>
      </c>
      <c r="I493">
        <f t="shared" si="35"/>
        <v>0</v>
      </c>
      <c r="J493" s="13">
        <f>IF(G493&lt;SUM($C$5:$C$6,Third!J493),((SUM($C$5,$C$6,-G493,(Rate*Third!J493)))*Rate),0)</f>
        <v>0</v>
      </c>
    </row>
    <row r="494" spans="1:10">
      <c r="A494">
        <v>485</v>
      </c>
      <c r="B494" s="13">
        <f t="shared" ref="B494:B557" si="36">IF(SUM(E493,-G493)&lt;0,0,SUM(E493,-G493))</f>
        <v>0</v>
      </c>
      <c r="C494" s="13">
        <f t="shared" ref="C494:C557" si="37">(B494*$C$4)/12</f>
        <v>0</v>
      </c>
      <c r="D494" s="13"/>
      <c r="E494" s="13">
        <f t="shared" ref="E494:E557" si="38">SUM(C494,B494)</f>
        <v>0</v>
      </c>
      <c r="G494" s="13">
        <f>(IF(E494&gt;SUM($C$6,$C$5,Third!J494),SUM($C$5,$C$6,Third!J494),E494))</f>
        <v>0</v>
      </c>
      <c r="I494">
        <f t="shared" ref="I494:I557" si="39">IF(E494&gt;0,1,0)</f>
        <v>0</v>
      </c>
      <c r="J494" s="13">
        <f>IF(G494&lt;SUM($C$5:$C$6,Third!J494),((SUM($C$5,$C$6,-G494,(Rate*Third!J494)))*Rate),0)</f>
        <v>0</v>
      </c>
    </row>
    <row r="495" spans="1:10">
      <c r="A495">
        <v>486</v>
      </c>
      <c r="B495" s="13">
        <f t="shared" si="36"/>
        <v>0</v>
      </c>
      <c r="C495" s="13">
        <f t="shared" si="37"/>
        <v>0</v>
      </c>
      <c r="D495" s="13"/>
      <c r="E495" s="13">
        <f t="shared" si="38"/>
        <v>0</v>
      </c>
      <c r="G495" s="13">
        <f>(IF(E495&gt;SUM($C$6,$C$5,Third!J495),SUM($C$5,$C$6,Third!J495),E495))</f>
        <v>0</v>
      </c>
      <c r="I495">
        <f t="shared" si="39"/>
        <v>0</v>
      </c>
      <c r="J495" s="13">
        <f>IF(G495&lt;SUM($C$5:$C$6,Third!J495),((SUM($C$5,$C$6,-G495,(Rate*Third!J495)))*Rate),0)</f>
        <v>0</v>
      </c>
    </row>
    <row r="496" spans="1:10">
      <c r="A496">
        <v>487</v>
      </c>
      <c r="B496" s="13">
        <f t="shared" si="36"/>
        <v>0</v>
      </c>
      <c r="C496" s="13">
        <f t="shared" si="37"/>
        <v>0</v>
      </c>
      <c r="D496" s="13"/>
      <c r="E496" s="13">
        <f t="shared" si="38"/>
        <v>0</v>
      </c>
      <c r="G496" s="13">
        <f>(IF(E496&gt;SUM($C$6,$C$5,Third!J496),SUM($C$5,$C$6,Third!J496),E496))</f>
        <v>0</v>
      </c>
      <c r="I496">
        <f t="shared" si="39"/>
        <v>0</v>
      </c>
      <c r="J496" s="13">
        <f>IF(G496&lt;SUM($C$5:$C$6,Third!J496),((SUM($C$5,$C$6,-G496,(Rate*Third!J496)))*Rate),0)</f>
        <v>0</v>
      </c>
    </row>
    <row r="497" spans="1:10">
      <c r="A497">
        <v>488</v>
      </c>
      <c r="B497" s="13">
        <f t="shared" si="36"/>
        <v>0</v>
      </c>
      <c r="C497" s="13">
        <f t="shared" si="37"/>
        <v>0</v>
      </c>
      <c r="D497" s="13"/>
      <c r="E497" s="13">
        <f t="shared" si="38"/>
        <v>0</v>
      </c>
      <c r="G497" s="13">
        <f>(IF(E497&gt;SUM($C$6,$C$5,Third!J497),SUM($C$5,$C$6,Third!J497),E497))</f>
        <v>0</v>
      </c>
      <c r="I497">
        <f t="shared" si="39"/>
        <v>0</v>
      </c>
      <c r="J497" s="13">
        <f>IF(G497&lt;SUM($C$5:$C$6,Third!J497),((SUM($C$5,$C$6,-G497,(Rate*Third!J497)))*Rate),0)</f>
        <v>0</v>
      </c>
    </row>
    <row r="498" spans="1:10">
      <c r="A498">
        <v>489</v>
      </c>
      <c r="B498" s="13">
        <f t="shared" si="36"/>
        <v>0</v>
      </c>
      <c r="C498" s="13">
        <f t="shared" si="37"/>
        <v>0</v>
      </c>
      <c r="D498" s="13"/>
      <c r="E498" s="13">
        <f t="shared" si="38"/>
        <v>0</v>
      </c>
      <c r="G498" s="13">
        <f>(IF(E498&gt;SUM($C$6,$C$5,Third!J498),SUM($C$5,$C$6,Third!J498),E498))</f>
        <v>0</v>
      </c>
      <c r="I498">
        <f t="shared" si="39"/>
        <v>0</v>
      </c>
      <c r="J498" s="13">
        <f>IF(G498&lt;SUM($C$5:$C$6,Third!J498),((SUM($C$5,$C$6,-G498,(Rate*Third!J498)))*Rate),0)</f>
        <v>0</v>
      </c>
    </row>
    <row r="499" spans="1:10">
      <c r="A499">
        <v>490</v>
      </c>
      <c r="B499" s="13">
        <f t="shared" si="36"/>
        <v>0</v>
      </c>
      <c r="C499" s="13">
        <f t="shared" si="37"/>
        <v>0</v>
      </c>
      <c r="D499" s="13"/>
      <c r="E499" s="13">
        <f t="shared" si="38"/>
        <v>0</v>
      </c>
      <c r="G499" s="13">
        <f>(IF(E499&gt;SUM($C$6,$C$5,Third!J499),SUM($C$5,$C$6,Third!J499),E499))</f>
        <v>0</v>
      </c>
      <c r="I499">
        <f t="shared" si="39"/>
        <v>0</v>
      </c>
      <c r="J499" s="13">
        <f>IF(G499&lt;SUM($C$5:$C$6,Third!J499),((SUM($C$5,$C$6,-G499,(Rate*Third!J499)))*Rate),0)</f>
        <v>0</v>
      </c>
    </row>
    <row r="500" spans="1:10">
      <c r="A500">
        <v>491</v>
      </c>
      <c r="B500" s="13">
        <f t="shared" si="36"/>
        <v>0</v>
      </c>
      <c r="C500" s="13">
        <f t="shared" si="37"/>
        <v>0</v>
      </c>
      <c r="D500" s="13"/>
      <c r="E500" s="13">
        <f t="shared" si="38"/>
        <v>0</v>
      </c>
      <c r="G500" s="13">
        <f>(IF(E500&gt;SUM($C$6,$C$5,Third!J500),SUM($C$5,$C$6,Third!J500),E500))</f>
        <v>0</v>
      </c>
      <c r="I500">
        <f t="shared" si="39"/>
        <v>0</v>
      </c>
      <c r="J500" s="13">
        <f>IF(G500&lt;SUM($C$5:$C$6,Third!J500),((SUM($C$5,$C$6,-G500,(Rate*Third!J500)))*Rate),0)</f>
        <v>0</v>
      </c>
    </row>
    <row r="501" spans="1:10">
      <c r="A501">
        <v>492</v>
      </c>
      <c r="B501" s="13">
        <f t="shared" si="36"/>
        <v>0</v>
      </c>
      <c r="C501" s="13">
        <f t="shared" si="37"/>
        <v>0</v>
      </c>
      <c r="D501" s="13"/>
      <c r="E501" s="13">
        <f t="shared" si="38"/>
        <v>0</v>
      </c>
      <c r="G501" s="13">
        <f>(IF(E501&gt;SUM($C$6,$C$5,Third!J501),SUM($C$5,$C$6,Third!J501),E501))</f>
        <v>0</v>
      </c>
      <c r="I501">
        <f t="shared" si="39"/>
        <v>0</v>
      </c>
      <c r="J501" s="13">
        <f>IF(G501&lt;SUM($C$5:$C$6,Third!J501),((SUM($C$5,$C$6,-G501,(Rate*Third!J501)))*Rate),0)</f>
        <v>0</v>
      </c>
    </row>
    <row r="502" spans="1:10">
      <c r="A502">
        <v>493</v>
      </c>
      <c r="B502" s="13">
        <f t="shared" si="36"/>
        <v>0</v>
      </c>
      <c r="C502" s="13">
        <f t="shared" si="37"/>
        <v>0</v>
      </c>
      <c r="D502" s="13"/>
      <c r="E502" s="13">
        <f t="shared" si="38"/>
        <v>0</v>
      </c>
      <c r="G502" s="13">
        <f>(IF(E502&gt;SUM($C$6,$C$5,Third!J502),SUM($C$5,$C$6,Third!J502),E502))</f>
        <v>0</v>
      </c>
      <c r="I502">
        <f t="shared" si="39"/>
        <v>0</v>
      </c>
      <c r="J502" s="13">
        <f>IF(G502&lt;SUM($C$5:$C$6,Third!J502),((SUM($C$5,$C$6,-G502,(Rate*Third!J502)))*Rate),0)</f>
        <v>0</v>
      </c>
    </row>
    <row r="503" spans="1:10">
      <c r="A503">
        <v>494</v>
      </c>
      <c r="B503" s="13">
        <f t="shared" si="36"/>
        <v>0</v>
      </c>
      <c r="C503" s="13">
        <f t="shared" si="37"/>
        <v>0</v>
      </c>
      <c r="D503" s="13"/>
      <c r="E503" s="13">
        <f t="shared" si="38"/>
        <v>0</v>
      </c>
      <c r="G503" s="13">
        <f>(IF(E503&gt;SUM($C$6,$C$5,Third!J503),SUM($C$5,$C$6,Third!J503),E503))</f>
        <v>0</v>
      </c>
      <c r="I503">
        <f t="shared" si="39"/>
        <v>0</v>
      </c>
      <c r="J503" s="13">
        <f>IF(G503&lt;SUM($C$5:$C$6,Third!J503),((SUM($C$5,$C$6,-G503,(Rate*Third!J503)))*Rate),0)</f>
        <v>0</v>
      </c>
    </row>
    <row r="504" spans="1:10">
      <c r="A504">
        <v>495</v>
      </c>
      <c r="B504" s="13">
        <f t="shared" si="36"/>
        <v>0</v>
      </c>
      <c r="C504" s="13">
        <f t="shared" si="37"/>
        <v>0</v>
      </c>
      <c r="D504" s="13"/>
      <c r="E504" s="13">
        <f t="shared" si="38"/>
        <v>0</v>
      </c>
      <c r="G504" s="13">
        <f>(IF(E504&gt;SUM($C$6,$C$5,Third!J504),SUM($C$5,$C$6,Third!J504),E504))</f>
        <v>0</v>
      </c>
      <c r="I504">
        <f t="shared" si="39"/>
        <v>0</v>
      </c>
      <c r="J504" s="13">
        <f>IF(G504&lt;SUM($C$5:$C$6,Third!J504),((SUM($C$5,$C$6,-G504,(Rate*Third!J504)))*Rate),0)</f>
        <v>0</v>
      </c>
    </row>
    <row r="505" spans="1:10">
      <c r="A505">
        <v>496</v>
      </c>
      <c r="B505" s="13">
        <f t="shared" si="36"/>
        <v>0</v>
      </c>
      <c r="C505" s="13">
        <f t="shared" si="37"/>
        <v>0</v>
      </c>
      <c r="D505" s="13"/>
      <c r="E505" s="13">
        <f t="shared" si="38"/>
        <v>0</v>
      </c>
      <c r="G505" s="13">
        <f>(IF(E505&gt;SUM($C$6,$C$5,Third!J505),SUM($C$5,$C$6,Third!J505),E505))</f>
        <v>0</v>
      </c>
      <c r="I505">
        <f t="shared" si="39"/>
        <v>0</v>
      </c>
      <c r="J505" s="13">
        <f>IF(G505&lt;SUM($C$5:$C$6,Third!J505),((SUM($C$5,$C$6,-G505,(Rate*Third!J505)))*Rate),0)</f>
        <v>0</v>
      </c>
    </row>
    <row r="506" spans="1:10">
      <c r="A506">
        <v>497</v>
      </c>
      <c r="B506" s="13">
        <f t="shared" si="36"/>
        <v>0</v>
      </c>
      <c r="C506" s="13">
        <f t="shared" si="37"/>
        <v>0</v>
      </c>
      <c r="D506" s="13"/>
      <c r="E506" s="13">
        <f t="shared" si="38"/>
        <v>0</v>
      </c>
      <c r="G506" s="13">
        <f>(IF(E506&gt;SUM($C$6,$C$5,Third!J506),SUM($C$5,$C$6,Third!J506),E506))</f>
        <v>0</v>
      </c>
      <c r="I506">
        <f t="shared" si="39"/>
        <v>0</v>
      </c>
      <c r="J506" s="13">
        <f>IF(G506&lt;SUM($C$5:$C$6,Third!J506),((SUM($C$5,$C$6,-G506,(Rate*Third!J506)))*Rate),0)</f>
        <v>0</v>
      </c>
    </row>
    <row r="507" spans="1:10">
      <c r="A507">
        <v>498</v>
      </c>
      <c r="B507" s="13">
        <f t="shared" si="36"/>
        <v>0</v>
      </c>
      <c r="C507" s="13">
        <f t="shared" si="37"/>
        <v>0</v>
      </c>
      <c r="D507" s="13"/>
      <c r="E507" s="13">
        <f t="shared" si="38"/>
        <v>0</v>
      </c>
      <c r="G507" s="13">
        <f>(IF(E507&gt;SUM($C$6,$C$5,Third!J507),SUM($C$5,$C$6,Third!J507),E507))</f>
        <v>0</v>
      </c>
      <c r="I507">
        <f t="shared" si="39"/>
        <v>0</v>
      </c>
      <c r="J507" s="13">
        <f>IF(G507&lt;SUM($C$5:$C$6,Third!J507),((SUM($C$5,$C$6,-G507,(Rate*Third!J507)))*Rate),0)</f>
        <v>0</v>
      </c>
    </row>
    <row r="508" spans="1:10">
      <c r="A508">
        <v>499</v>
      </c>
      <c r="B508" s="13">
        <f t="shared" si="36"/>
        <v>0</v>
      </c>
      <c r="C508" s="13">
        <f t="shared" si="37"/>
        <v>0</v>
      </c>
      <c r="D508" s="13"/>
      <c r="E508" s="13">
        <f t="shared" si="38"/>
        <v>0</v>
      </c>
      <c r="G508" s="13">
        <f>(IF(E508&gt;SUM($C$6,$C$5,Third!J508),SUM($C$5,$C$6,Third!J508),E508))</f>
        <v>0</v>
      </c>
      <c r="I508">
        <f t="shared" si="39"/>
        <v>0</v>
      </c>
      <c r="J508" s="13">
        <f>IF(G508&lt;SUM($C$5:$C$6,Third!J508),((SUM($C$5,$C$6,-G508,(Rate*Third!J508)))*Rate),0)</f>
        <v>0</v>
      </c>
    </row>
    <row r="509" spans="1:10">
      <c r="A509">
        <v>500</v>
      </c>
      <c r="B509" s="13">
        <f t="shared" si="36"/>
        <v>0</v>
      </c>
      <c r="C509" s="13">
        <f t="shared" si="37"/>
        <v>0</v>
      </c>
      <c r="D509" s="13"/>
      <c r="E509" s="13">
        <f t="shared" si="38"/>
        <v>0</v>
      </c>
      <c r="G509" s="13">
        <f>(IF(E509&gt;SUM($C$6,$C$5,Third!J509),SUM($C$5,$C$6,Third!J509),E509))</f>
        <v>0</v>
      </c>
      <c r="I509">
        <f t="shared" si="39"/>
        <v>0</v>
      </c>
      <c r="J509" s="13">
        <f>IF(G509&lt;SUM($C$5:$C$6,Third!J509),((SUM($C$5,$C$6,-G509,(Rate*Third!J509)))*Rate),0)</f>
        <v>0</v>
      </c>
    </row>
    <row r="510" spans="1:10">
      <c r="A510">
        <v>501</v>
      </c>
      <c r="B510" s="13">
        <f t="shared" si="36"/>
        <v>0</v>
      </c>
      <c r="C510" s="13">
        <f t="shared" si="37"/>
        <v>0</v>
      </c>
      <c r="D510" s="13"/>
      <c r="E510" s="13">
        <f t="shared" si="38"/>
        <v>0</v>
      </c>
      <c r="G510" s="13">
        <f>(IF(E510&gt;SUM($C$6,$C$5,Third!J510),SUM($C$5,$C$6,Third!J510),E510))</f>
        <v>0</v>
      </c>
      <c r="I510">
        <f t="shared" si="39"/>
        <v>0</v>
      </c>
      <c r="J510" s="13">
        <f>IF(G510&lt;SUM($C$5:$C$6,Third!J510),((SUM($C$5,$C$6,-G510,(Rate*Third!J510)))*Rate),0)</f>
        <v>0</v>
      </c>
    </row>
    <row r="511" spans="1:10">
      <c r="A511">
        <v>502</v>
      </c>
      <c r="B511" s="13">
        <f t="shared" si="36"/>
        <v>0</v>
      </c>
      <c r="C511" s="13">
        <f t="shared" si="37"/>
        <v>0</v>
      </c>
      <c r="D511" s="13"/>
      <c r="E511" s="13">
        <f t="shared" si="38"/>
        <v>0</v>
      </c>
      <c r="G511" s="13">
        <f>(IF(E511&gt;SUM($C$6,$C$5,Third!J511),SUM($C$5,$C$6,Third!J511),E511))</f>
        <v>0</v>
      </c>
      <c r="I511">
        <f t="shared" si="39"/>
        <v>0</v>
      </c>
      <c r="J511" s="13">
        <f>IF(G511&lt;SUM($C$5:$C$6,Third!J511),((SUM($C$5,$C$6,-G511,(Rate*Third!J511)))*Rate),0)</f>
        <v>0</v>
      </c>
    </row>
    <row r="512" spans="1:10">
      <c r="A512">
        <v>503</v>
      </c>
      <c r="B512" s="13">
        <f t="shared" si="36"/>
        <v>0</v>
      </c>
      <c r="C512" s="13">
        <f t="shared" si="37"/>
        <v>0</v>
      </c>
      <c r="D512" s="13"/>
      <c r="E512" s="13">
        <f t="shared" si="38"/>
        <v>0</v>
      </c>
      <c r="G512" s="13">
        <f>(IF(E512&gt;SUM($C$6,$C$5,Third!J512),SUM($C$5,$C$6,Third!J512),E512))</f>
        <v>0</v>
      </c>
      <c r="I512">
        <f t="shared" si="39"/>
        <v>0</v>
      </c>
      <c r="J512" s="13">
        <f>IF(G512&lt;SUM($C$5:$C$6,Third!J512),((SUM($C$5,$C$6,-G512,(Rate*Third!J512)))*Rate),0)</f>
        <v>0</v>
      </c>
    </row>
    <row r="513" spans="1:10">
      <c r="A513">
        <v>504</v>
      </c>
      <c r="B513" s="13">
        <f t="shared" si="36"/>
        <v>0</v>
      </c>
      <c r="C513" s="13">
        <f t="shared" si="37"/>
        <v>0</v>
      </c>
      <c r="D513" s="13"/>
      <c r="E513" s="13">
        <f t="shared" si="38"/>
        <v>0</v>
      </c>
      <c r="G513" s="13">
        <f>(IF(E513&gt;SUM($C$6,$C$5,Third!J513),SUM($C$5,$C$6,Third!J513),E513))</f>
        <v>0</v>
      </c>
      <c r="I513">
        <f t="shared" si="39"/>
        <v>0</v>
      </c>
      <c r="J513" s="13">
        <f>IF(G513&lt;SUM($C$5:$C$6,Third!J513),((SUM($C$5,$C$6,-G513,(Rate*Third!J513)))*Rate),0)</f>
        <v>0</v>
      </c>
    </row>
    <row r="514" spans="1:10">
      <c r="A514">
        <v>505</v>
      </c>
      <c r="B514" s="13">
        <f t="shared" si="36"/>
        <v>0</v>
      </c>
      <c r="C514" s="13">
        <f t="shared" si="37"/>
        <v>0</v>
      </c>
      <c r="D514" s="13"/>
      <c r="E514" s="13">
        <f t="shared" si="38"/>
        <v>0</v>
      </c>
      <c r="G514" s="13">
        <f>(IF(E514&gt;SUM($C$6,$C$5,Third!J514),SUM($C$5,$C$6,Third!J514),E514))</f>
        <v>0</v>
      </c>
      <c r="I514">
        <f t="shared" si="39"/>
        <v>0</v>
      </c>
      <c r="J514" s="13">
        <f>IF(G514&lt;SUM($C$5:$C$6,Third!J514),((SUM($C$5,$C$6,-G514,(Rate*Third!J514)))*Rate),0)</f>
        <v>0</v>
      </c>
    </row>
    <row r="515" spans="1:10">
      <c r="A515">
        <v>506</v>
      </c>
      <c r="B515" s="13">
        <f t="shared" si="36"/>
        <v>0</v>
      </c>
      <c r="C515" s="13">
        <f t="shared" si="37"/>
        <v>0</v>
      </c>
      <c r="D515" s="13"/>
      <c r="E515" s="13">
        <f t="shared" si="38"/>
        <v>0</v>
      </c>
      <c r="G515" s="13">
        <f>(IF(E515&gt;SUM($C$6,$C$5,Third!J515),SUM($C$5,$C$6,Third!J515),E515))</f>
        <v>0</v>
      </c>
      <c r="I515">
        <f t="shared" si="39"/>
        <v>0</v>
      </c>
      <c r="J515" s="13">
        <f>IF(G515&lt;SUM($C$5:$C$6,Third!J515),((SUM($C$5,$C$6,-G515,(Rate*Third!J515)))*Rate),0)</f>
        <v>0</v>
      </c>
    </row>
    <row r="516" spans="1:10">
      <c r="A516">
        <v>507</v>
      </c>
      <c r="B516" s="13">
        <f t="shared" si="36"/>
        <v>0</v>
      </c>
      <c r="C516" s="13">
        <f t="shared" si="37"/>
        <v>0</v>
      </c>
      <c r="D516" s="13"/>
      <c r="E516" s="13">
        <f t="shared" si="38"/>
        <v>0</v>
      </c>
      <c r="G516" s="13">
        <f>(IF(E516&gt;SUM($C$6,$C$5,Third!J516),SUM($C$5,$C$6,Third!J516),E516))</f>
        <v>0</v>
      </c>
      <c r="I516">
        <f t="shared" si="39"/>
        <v>0</v>
      </c>
      <c r="J516" s="13">
        <f>IF(G516&lt;SUM($C$5:$C$6,Third!J516),((SUM($C$5,$C$6,-G516,(Rate*Third!J516)))*Rate),0)</f>
        <v>0</v>
      </c>
    </row>
    <row r="517" spans="1:10">
      <c r="A517">
        <v>508</v>
      </c>
      <c r="B517" s="13">
        <f t="shared" si="36"/>
        <v>0</v>
      </c>
      <c r="C517" s="13">
        <f t="shared" si="37"/>
        <v>0</v>
      </c>
      <c r="D517" s="13"/>
      <c r="E517" s="13">
        <f t="shared" si="38"/>
        <v>0</v>
      </c>
      <c r="G517" s="13">
        <f>(IF(E517&gt;SUM($C$6,$C$5,Third!J517),SUM($C$5,$C$6,Third!J517),E517))</f>
        <v>0</v>
      </c>
      <c r="I517">
        <f t="shared" si="39"/>
        <v>0</v>
      </c>
      <c r="J517" s="13">
        <f>IF(G517&lt;SUM($C$5:$C$6,Third!J517),((SUM($C$5,$C$6,-G517,(Rate*Third!J517)))*Rate),0)</f>
        <v>0</v>
      </c>
    </row>
    <row r="518" spans="1:10">
      <c r="A518">
        <v>509</v>
      </c>
      <c r="B518" s="13">
        <f t="shared" si="36"/>
        <v>0</v>
      </c>
      <c r="C518" s="13">
        <f t="shared" si="37"/>
        <v>0</v>
      </c>
      <c r="D518" s="13"/>
      <c r="E518" s="13">
        <f t="shared" si="38"/>
        <v>0</v>
      </c>
      <c r="G518" s="13">
        <f>(IF(E518&gt;SUM($C$6,$C$5,Third!J518),SUM($C$5,$C$6,Third!J518),E518))</f>
        <v>0</v>
      </c>
      <c r="I518">
        <f t="shared" si="39"/>
        <v>0</v>
      </c>
      <c r="J518" s="13">
        <f>IF(G518&lt;SUM($C$5:$C$6,Third!J518),((SUM($C$5,$C$6,-G518,(Rate*Third!J518)))*Rate),0)</f>
        <v>0</v>
      </c>
    </row>
    <row r="519" spans="1:10">
      <c r="A519">
        <v>510</v>
      </c>
      <c r="B519" s="13">
        <f t="shared" si="36"/>
        <v>0</v>
      </c>
      <c r="C519" s="13">
        <f t="shared" si="37"/>
        <v>0</v>
      </c>
      <c r="D519" s="13"/>
      <c r="E519" s="13">
        <f t="shared" si="38"/>
        <v>0</v>
      </c>
      <c r="G519" s="13">
        <f>(IF(E519&gt;SUM($C$6,$C$5,Third!J519),SUM($C$5,$C$6,Third!J519),E519))</f>
        <v>0</v>
      </c>
      <c r="I519">
        <f t="shared" si="39"/>
        <v>0</v>
      </c>
      <c r="J519" s="13">
        <f>IF(G519&lt;SUM($C$5:$C$6,Third!J519),((SUM($C$5,$C$6,-G519,(Rate*Third!J519)))*Rate),0)</f>
        <v>0</v>
      </c>
    </row>
    <row r="520" spans="1:10">
      <c r="A520">
        <v>511</v>
      </c>
      <c r="B520" s="13">
        <f t="shared" si="36"/>
        <v>0</v>
      </c>
      <c r="C520" s="13">
        <f t="shared" si="37"/>
        <v>0</v>
      </c>
      <c r="D520" s="13"/>
      <c r="E520" s="13">
        <f t="shared" si="38"/>
        <v>0</v>
      </c>
      <c r="G520" s="13">
        <f>(IF(E520&gt;SUM($C$6,$C$5,Third!J520),SUM($C$5,$C$6,Third!J520),E520))</f>
        <v>0</v>
      </c>
      <c r="I520">
        <f t="shared" si="39"/>
        <v>0</v>
      </c>
      <c r="J520" s="13">
        <f>IF(G520&lt;SUM($C$5:$C$6,Third!J520),((SUM($C$5,$C$6,-G520,(Rate*Third!J520)))*Rate),0)</f>
        <v>0</v>
      </c>
    </row>
    <row r="521" spans="1:10">
      <c r="A521">
        <v>512</v>
      </c>
      <c r="B521" s="13">
        <f t="shared" si="36"/>
        <v>0</v>
      </c>
      <c r="C521" s="13">
        <f t="shared" si="37"/>
        <v>0</v>
      </c>
      <c r="D521" s="13"/>
      <c r="E521" s="13">
        <f t="shared" si="38"/>
        <v>0</v>
      </c>
      <c r="G521" s="13">
        <f>(IF(E521&gt;SUM($C$6,$C$5,Third!J521),SUM($C$5,$C$6,Third!J521),E521))</f>
        <v>0</v>
      </c>
      <c r="I521">
        <f t="shared" si="39"/>
        <v>0</v>
      </c>
      <c r="J521" s="13">
        <f>IF(G521&lt;SUM($C$5:$C$6,Third!J521),((SUM($C$5,$C$6,-G521,(Rate*Third!J521)))*Rate),0)</f>
        <v>0</v>
      </c>
    </row>
    <row r="522" spans="1:10">
      <c r="A522">
        <v>513</v>
      </c>
      <c r="B522" s="13">
        <f t="shared" si="36"/>
        <v>0</v>
      </c>
      <c r="C522" s="13">
        <f t="shared" si="37"/>
        <v>0</v>
      </c>
      <c r="D522" s="13"/>
      <c r="E522" s="13">
        <f t="shared" si="38"/>
        <v>0</v>
      </c>
      <c r="G522" s="13">
        <f>(IF(E522&gt;SUM($C$6,$C$5,Third!J522),SUM($C$5,$C$6,Third!J522),E522))</f>
        <v>0</v>
      </c>
      <c r="I522">
        <f t="shared" si="39"/>
        <v>0</v>
      </c>
      <c r="J522" s="13">
        <f>IF(G522&lt;SUM($C$5:$C$6,Third!J522),((SUM($C$5,$C$6,-G522,(Rate*Third!J522)))*Rate),0)</f>
        <v>0</v>
      </c>
    </row>
    <row r="523" spans="1:10">
      <c r="A523">
        <v>514</v>
      </c>
      <c r="B523" s="13">
        <f t="shared" si="36"/>
        <v>0</v>
      </c>
      <c r="C523" s="13">
        <f t="shared" si="37"/>
        <v>0</v>
      </c>
      <c r="D523" s="13"/>
      <c r="E523" s="13">
        <f t="shared" si="38"/>
        <v>0</v>
      </c>
      <c r="G523" s="13">
        <f>(IF(E523&gt;SUM($C$6,$C$5,Third!J523),SUM($C$5,$C$6,Third!J523),E523))</f>
        <v>0</v>
      </c>
      <c r="I523">
        <f t="shared" si="39"/>
        <v>0</v>
      </c>
      <c r="J523" s="13">
        <f>IF(G523&lt;SUM($C$5:$C$6,Third!J523),((SUM($C$5,$C$6,-G523,(Rate*Third!J523)))*Rate),0)</f>
        <v>0</v>
      </c>
    </row>
    <row r="524" spans="1:10">
      <c r="A524">
        <v>515</v>
      </c>
      <c r="B524" s="13">
        <f t="shared" si="36"/>
        <v>0</v>
      </c>
      <c r="C524" s="13">
        <f t="shared" si="37"/>
        <v>0</v>
      </c>
      <c r="D524" s="13"/>
      <c r="E524" s="13">
        <f t="shared" si="38"/>
        <v>0</v>
      </c>
      <c r="G524" s="13">
        <f>(IF(E524&gt;SUM($C$6,$C$5,Third!J524),SUM($C$5,$C$6,Third!J524),E524))</f>
        <v>0</v>
      </c>
      <c r="I524">
        <f t="shared" si="39"/>
        <v>0</v>
      </c>
      <c r="J524" s="13">
        <f>IF(G524&lt;SUM($C$5:$C$6,Third!J524),((SUM($C$5,$C$6,-G524,(Rate*Third!J524)))*Rate),0)</f>
        <v>0</v>
      </c>
    </row>
    <row r="525" spans="1:10">
      <c r="A525">
        <v>516</v>
      </c>
      <c r="B525" s="13">
        <f t="shared" si="36"/>
        <v>0</v>
      </c>
      <c r="C525" s="13">
        <f t="shared" si="37"/>
        <v>0</v>
      </c>
      <c r="D525" s="13"/>
      <c r="E525" s="13">
        <f t="shared" si="38"/>
        <v>0</v>
      </c>
      <c r="G525" s="13">
        <f>(IF(E525&gt;SUM($C$6,$C$5,Third!J525),SUM($C$5,$C$6,Third!J525),E525))</f>
        <v>0</v>
      </c>
      <c r="I525">
        <f t="shared" si="39"/>
        <v>0</v>
      </c>
      <c r="J525" s="13">
        <f>IF(G525&lt;SUM($C$5:$C$6,Third!J525),((SUM($C$5,$C$6,-G525,(Rate*Third!J525)))*Rate),0)</f>
        <v>0</v>
      </c>
    </row>
    <row r="526" spans="1:10">
      <c r="A526">
        <v>517</v>
      </c>
      <c r="B526" s="13">
        <f t="shared" si="36"/>
        <v>0</v>
      </c>
      <c r="C526" s="13">
        <f t="shared" si="37"/>
        <v>0</v>
      </c>
      <c r="D526" s="13"/>
      <c r="E526" s="13">
        <f t="shared" si="38"/>
        <v>0</v>
      </c>
      <c r="G526" s="13">
        <f>(IF(E526&gt;SUM($C$6,$C$5,Third!J526),SUM($C$5,$C$6,Third!J526),E526))</f>
        <v>0</v>
      </c>
      <c r="I526">
        <f t="shared" si="39"/>
        <v>0</v>
      </c>
      <c r="J526" s="13">
        <f>IF(G526&lt;SUM($C$5:$C$6,Third!J526),((SUM($C$5,$C$6,-G526,(Rate*Third!J526)))*Rate),0)</f>
        <v>0</v>
      </c>
    </row>
    <row r="527" spans="1:10">
      <c r="A527">
        <v>518</v>
      </c>
      <c r="B527" s="13">
        <f t="shared" si="36"/>
        <v>0</v>
      </c>
      <c r="C527" s="13">
        <f t="shared" si="37"/>
        <v>0</v>
      </c>
      <c r="D527" s="13"/>
      <c r="E527" s="13">
        <f t="shared" si="38"/>
        <v>0</v>
      </c>
      <c r="G527" s="13">
        <f>(IF(E527&gt;SUM($C$6,$C$5,Third!J527),SUM($C$5,$C$6,Third!J527),E527))</f>
        <v>0</v>
      </c>
      <c r="I527">
        <f t="shared" si="39"/>
        <v>0</v>
      </c>
      <c r="J527" s="13">
        <f>IF(G527&lt;SUM($C$5:$C$6,Third!J527),((SUM($C$5,$C$6,-G527,(Rate*Third!J527)))*Rate),0)</f>
        <v>0</v>
      </c>
    </row>
    <row r="528" spans="1:10">
      <c r="A528">
        <v>519</v>
      </c>
      <c r="B528" s="13">
        <f t="shared" si="36"/>
        <v>0</v>
      </c>
      <c r="C528" s="13">
        <f t="shared" si="37"/>
        <v>0</v>
      </c>
      <c r="D528" s="13"/>
      <c r="E528" s="13">
        <f t="shared" si="38"/>
        <v>0</v>
      </c>
      <c r="G528" s="13">
        <f>(IF(E528&gt;SUM($C$6,$C$5,Third!J528),SUM($C$5,$C$6,Third!J528),E528))</f>
        <v>0</v>
      </c>
      <c r="I528">
        <f t="shared" si="39"/>
        <v>0</v>
      </c>
      <c r="J528" s="13">
        <f>IF(G528&lt;SUM($C$5:$C$6,Third!J528),((SUM($C$5,$C$6,-G528,(Rate*Third!J528)))*Rate),0)</f>
        <v>0</v>
      </c>
    </row>
    <row r="529" spans="1:10">
      <c r="A529">
        <v>520</v>
      </c>
      <c r="B529" s="13">
        <f t="shared" si="36"/>
        <v>0</v>
      </c>
      <c r="C529" s="13">
        <f t="shared" si="37"/>
        <v>0</v>
      </c>
      <c r="D529" s="13"/>
      <c r="E529" s="13">
        <f t="shared" si="38"/>
        <v>0</v>
      </c>
      <c r="G529" s="13">
        <f>(IF(E529&gt;SUM($C$6,$C$5,Third!J529),SUM($C$5,$C$6,Third!J529),E529))</f>
        <v>0</v>
      </c>
      <c r="I529">
        <f t="shared" si="39"/>
        <v>0</v>
      </c>
      <c r="J529" s="13">
        <f>IF(G529&lt;SUM($C$5:$C$6,Third!J529),((SUM($C$5,$C$6,-G529,(Rate*Third!J529)))*Rate),0)</f>
        <v>0</v>
      </c>
    </row>
    <row r="530" spans="1:10">
      <c r="A530">
        <v>521</v>
      </c>
      <c r="B530" s="13">
        <f t="shared" si="36"/>
        <v>0</v>
      </c>
      <c r="C530" s="13">
        <f t="shared" si="37"/>
        <v>0</v>
      </c>
      <c r="D530" s="13"/>
      <c r="E530" s="13">
        <f t="shared" si="38"/>
        <v>0</v>
      </c>
      <c r="G530" s="13">
        <f>(IF(E530&gt;SUM($C$6,$C$5,Third!J530),SUM($C$5,$C$6,Third!J530),E530))</f>
        <v>0</v>
      </c>
      <c r="I530">
        <f t="shared" si="39"/>
        <v>0</v>
      </c>
      <c r="J530" s="13">
        <f>IF(G530&lt;SUM($C$5:$C$6,Third!J530),((SUM($C$5,$C$6,-G530,(Rate*Third!J530)))*Rate),0)</f>
        <v>0</v>
      </c>
    </row>
    <row r="531" spans="1:10">
      <c r="A531">
        <v>522</v>
      </c>
      <c r="B531" s="13">
        <f t="shared" si="36"/>
        <v>0</v>
      </c>
      <c r="C531" s="13">
        <f t="shared" si="37"/>
        <v>0</v>
      </c>
      <c r="D531" s="13"/>
      <c r="E531" s="13">
        <f t="shared" si="38"/>
        <v>0</v>
      </c>
      <c r="G531" s="13">
        <f>(IF(E531&gt;SUM($C$6,$C$5,Third!J531),SUM($C$5,$C$6,Third!J531),E531))</f>
        <v>0</v>
      </c>
      <c r="I531">
        <f t="shared" si="39"/>
        <v>0</v>
      </c>
      <c r="J531" s="13">
        <f>IF(G531&lt;SUM($C$5:$C$6,Third!J531),((SUM($C$5,$C$6,-G531,(Rate*Third!J531)))*Rate),0)</f>
        <v>0</v>
      </c>
    </row>
    <row r="532" spans="1:10">
      <c r="A532">
        <v>523</v>
      </c>
      <c r="B532" s="13">
        <f t="shared" si="36"/>
        <v>0</v>
      </c>
      <c r="C532" s="13">
        <f t="shared" si="37"/>
        <v>0</v>
      </c>
      <c r="D532" s="13"/>
      <c r="E532" s="13">
        <f t="shared" si="38"/>
        <v>0</v>
      </c>
      <c r="G532" s="13">
        <f>(IF(E532&gt;SUM($C$6,$C$5,Third!J532),SUM($C$5,$C$6,Third!J532),E532))</f>
        <v>0</v>
      </c>
      <c r="I532">
        <f t="shared" si="39"/>
        <v>0</v>
      </c>
      <c r="J532" s="13">
        <f>IF(G532&lt;SUM($C$5:$C$6,Third!J532),((SUM($C$5,$C$6,-G532,(Rate*Third!J532)))*Rate),0)</f>
        <v>0</v>
      </c>
    </row>
    <row r="533" spans="1:10">
      <c r="A533">
        <v>524</v>
      </c>
      <c r="B533" s="13">
        <f t="shared" si="36"/>
        <v>0</v>
      </c>
      <c r="C533" s="13">
        <f t="shared" si="37"/>
        <v>0</v>
      </c>
      <c r="D533" s="13"/>
      <c r="E533" s="13">
        <f t="shared" si="38"/>
        <v>0</v>
      </c>
      <c r="G533" s="13">
        <f>(IF(E533&gt;SUM($C$6,$C$5,Third!J533),SUM($C$5,$C$6,Third!J533),E533))</f>
        <v>0</v>
      </c>
      <c r="I533">
        <f t="shared" si="39"/>
        <v>0</v>
      </c>
      <c r="J533" s="13">
        <f>IF(G533&lt;SUM($C$5:$C$6,Third!J533),((SUM($C$5,$C$6,-G533,(Rate*Third!J533)))*Rate),0)</f>
        <v>0</v>
      </c>
    </row>
    <row r="534" spans="1:10">
      <c r="A534">
        <v>525</v>
      </c>
      <c r="B534" s="13">
        <f t="shared" si="36"/>
        <v>0</v>
      </c>
      <c r="C534" s="13">
        <f t="shared" si="37"/>
        <v>0</v>
      </c>
      <c r="D534" s="13"/>
      <c r="E534" s="13">
        <f t="shared" si="38"/>
        <v>0</v>
      </c>
      <c r="G534" s="13">
        <f>(IF(E534&gt;SUM($C$6,$C$5,Third!J534),SUM($C$5,$C$6,Third!J534),E534))</f>
        <v>0</v>
      </c>
      <c r="I534">
        <f t="shared" si="39"/>
        <v>0</v>
      </c>
      <c r="J534" s="13">
        <f>IF(G534&lt;SUM($C$5:$C$6,Third!J534),((SUM($C$5,$C$6,-G534,(Rate*Third!J534)))*Rate),0)</f>
        <v>0</v>
      </c>
    </row>
    <row r="535" spans="1:10">
      <c r="A535">
        <v>526</v>
      </c>
      <c r="B535" s="13">
        <f t="shared" si="36"/>
        <v>0</v>
      </c>
      <c r="C535" s="13">
        <f t="shared" si="37"/>
        <v>0</v>
      </c>
      <c r="D535" s="13"/>
      <c r="E535" s="13">
        <f t="shared" si="38"/>
        <v>0</v>
      </c>
      <c r="G535" s="13">
        <f>(IF(E535&gt;SUM($C$6,$C$5,Third!J535),SUM($C$5,$C$6,Third!J535),E535))</f>
        <v>0</v>
      </c>
      <c r="I535">
        <f t="shared" si="39"/>
        <v>0</v>
      </c>
      <c r="J535" s="13">
        <f>IF(G535&lt;SUM($C$5:$C$6,Third!J535),((SUM($C$5,$C$6,-G535,(Rate*Third!J535)))*Rate),0)</f>
        <v>0</v>
      </c>
    </row>
    <row r="536" spans="1:10">
      <c r="A536">
        <v>527</v>
      </c>
      <c r="B536" s="13">
        <f t="shared" si="36"/>
        <v>0</v>
      </c>
      <c r="C536" s="13">
        <f t="shared" si="37"/>
        <v>0</v>
      </c>
      <c r="D536" s="13"/>
      <c r="E536" s="13">
        <f t="shared" si="38"/>
        <v>0</v>
      </c>
      <c r="G536" s="13">
        <f>(IF(E536&gt;SUM($C$6,$C$5,Third!J536),SUM($C$5,$C$6,Third!J536),E536))</f>
        <v>0</v>
      </c>
      <c r="I536">
        <f t="shared" si="39"/>
        <v>0</v>
      </c>
      <c r="J536" s="13">
        <f>IF(G536&lt;SUM($C$5:$C$6,Third!J536),((SUM($C$5,$C$6,-G536,(Rate*Third!J536)))*Rate),0)</f>
        <v>0</v>
      </c>
    </row>
    <row r="537" spans="1:10">
      <c r="A537">
        <v>528</v>
      </c>
      <c r="B537" s="13">
        <f t="shared" si="36"/>
        <v>0</v>
      </c>
      <c r="C537" s="13">
        <f t="shared" si="37"/>
        <v>0</v>
      </c>
      <c r="D537" s="13"/>
      <c r="E537" s="13">
        <f t="shared" si="38"/>
        <v>0</v>
      </c>
      <c r="G537" s="13">
        <f>(IF(E537&gt;SUM($C$6,$C$5,Third!J537),SUM($C$5,$C$6,Third!J537),E537))</f>
        <v>0</v>
      </c>
      <c r="I537">
        <f t="shared" si="39"/>
        <v>0</v>
      </c>
      <c r="J537" s="13">
        <f>IF(G537&lt;SUM($C$5:$C$6,Third!J537),((SUM($C$5,$C$6,-G537,(Rate*Third!J537)))*Rate),0)</f>
        <v>0</v>
      </c>
    </row>
    <row r="538" spans="1:10">
      <c r="A538">
        <v>529</v>
      </c>
      <c r="B538" s="13">
        <f t="shared" si="36"/>
        <v>0</v>
      </c>
      <c r="C538" s="13">
        <f t="shared" si="37"/>
        <v>0</v>
      </c>
      <c r="D538" s="13"/>
      <c r="E538" s="13">
        <f t="shared" si="38"/>
        <v>0</v>
      </c>
      <c r="G538" s="13">
        <f>(IF(E538&gt;SUM($C$6,$C$5,Third!J538),SUM($C$5,$C$6,Third!J538),E538))</f>
        <v>0</v>
      </c>
      <c r="I538">
        <f t="shared" si="39"/>
        <v>0</v>
      </c>
      <c r="J538" s="13">
        <f>IF(G538&lt;SUM($C$5:$C$6,Third!J538),((SUM($C$5,$C$6,-G538,(Rate*Third!J538)))*Rate),0)</f>
        <v>0</v>
      </c>
    </row>
    <row r="539" spans="1:10">
      <c r="A539">
        <v>530</v>
      </c>
      <c r="B539" s="13">
        <f t="shared" si="36"/>
        <v>0</v>
      </c>
      <c r="C539" s="13">
        <f t="shared" si="37"/>
        <v>0</v>
      </c>
      <c r="D539" s="13"/>
      <c r="E539" s="13">
        <f t="shared" si="38"/>
        <v>0</v>
      </c>
      <c r="G539" s="13">
        <f>(IF(E539&gt;SUM($C$6,$C$5,Third!J539),SUM($C$5,$C$6,Third!J539),E539))</f>
        <v>0</v>
      </c>
      <c r="I539">
        <f t="shared" si="39"/>
        <v>0</v>
      </c>
      <c r="J539" s="13">
        <f>IF(G539&lt;SUM($C$5:$C$6,Third!J539),((SUM($C$5,$C$6,-G539,(Rate*Third!J539)))*Rate),0)</f>
        <v>0</v>
      </c>
    </row>
    <row r="540" spans="1:10">
      <c r="A540">
        <v>531</v>
      </c>
      <c r="B540" s="13">
        <f t="shared" si="36"/>
        <v>0</v>
      </c>
      <c r="C540" s="13">
        <f t="shared" si="37"/>
        <v>0</v>
      </c>
      <c r="D540" s="13"/>
      <c r="E540" s="13">
        <f t="shared" si="38"/>
        <v>0</v>
      </c>
      <c r="G540" s="13">
        <f>(IF(E540&gt;SUM($C$6,$C$5,Third!J540),SUM($C$5,$C$6,Third!J540),E540))</f>
        <v>0</v>
      </c>
      <c r="I540">
        <f t="shared" si="39"/>
        <v>0</v>
      </c>
      <c r="J540" s="13">
        <f>IF(G540&lt;SUM($C$5:$C$6,Third!J540),((SUM($C$5,$C$6,-G540,(Rate*Third!J540)))*Rate),0)</f>
        <v>0</v>
      </c>
    </row>
    <row r="541" spans="1:10">
      <c r="A541">
        <v>532</v>
      </c>
      <c r="B541" s="13">
        <f t="shared" si="36"/>
        <v>0</v>
      </c>
      <c r="C541" s="13">
        <f t="shared" si="37"/>
        <v>0</v>
      </c>
      <c r="D541" s="13"/>
      <c r="E541" s="13">
        <f t="shared" si="38"/>
        <v>0</v>
      </c>
      <c r="G541" s="13">
        <f>(IF(E541&gt;SUM($C$6,$C$5,Third!J541),SUM($C$5,$C$6,Third!J541),E541))</f>
        <v>0</v>
      </c>
      <c r="I541">
        <f t="shared" si="39"/>
        <v>0</v>
      </c>
      <c r="J541" s="13">
        <f>IF(G541&lt;SUM($C$5:$C$6,Third!J541),((SUM($C$5,$C$6,-G541,(Rate*Third!J541)))*Rate),0)</f>
        <v>0</v>
      </c>
    </row>
    <row r="542" spans="1:10">
      <c r="A542">
        <v>533</v>
      </c>
      <c r="B542" s="13">
        <f t="shared" si="36"/>
        <v>0</v>
      </c>
      <c r="C542" s="13">
        <f t="shared" si="37"/>
        <v>0</v>
      </c>
      <c r="D542" s="13"/>
      <c r="E542" s="13">
        <f t="shared" si="38"/>
        <v>0</v>
      </c>
      <c r="G542" s="13">
        <f>(IF(E542&gt;SUM($C$6,$C$5,Third!J542),SUM($C$5,$C$6,Third!J542),E542))</f>
        <v>0</v>
      </c>
      <c r="I542">
        <f t="shared" si="39"/>
        <v>0</v>
      </c>
      <c r="J542" s="13">
        <f>IF(G542&lt;SUM($C$5:$C$6,Third!J542),((SUM($C$5,$C$6,-G542,(Rate*Third!J542)))*Rate),0)</f>
        <v>0</v>
      </c>
    </row>
    <row r="543" spans="1:10">
      <c r="A543">
        <v>534</v>
      </c>
      <c r="B543" s="13">
        <f t="shared" si="36"/>
        <v>0</v>
      </c>
      <c r="C543" s="13">
        <f t="shared" si="37"/>
        <v>0</v>
      </c>
      <c r="D543" s="13"/>
      <c r="E543" s="13">
        <f t="shared" si="38"/>
        <v>0</v>
      </c>
      <c r="G543" s="13">
        <f>(IF(E543&gt;SUM($C$6,$C$5,Third!J543),SUM($C$5,$C$6,Third!J543),E543))</f>
        <v>0</v>
      </c>
      <c r="I543">
        <f t="shared" si="39"/>
        <v>0</v>
      </c>
      <c r="J543" s="13">
        <f>IF(G543&lt;SUM($C$5:$C$6,Third!J543),((SUM($C$5,$C$6,-G543,(Rate*Third!J543)))*Rate),0)</f>
        <v>0</v>
      </c>
    </row>
    <row r="544" spans="1:10">
      <c r="A544">
        <v>535</v>
      </c>
      <c r="B544" s="13">
        <f t="shared" si="36"/>
        <v>0</v>
      </c>
      <c r="C544" s="13">
        <f t="shared" si="37"/>
        <v>0</v>
      </c>
      <c r="D544" s="13"/>
      <c r="E544" s="13">
        <f t="shared" si="38"/>
        <v>0</v>
      </c>
      <c r="G544" s="13">
        <f>(IF(E544&gt;SUM($C$6,$C$5,Third!J544),SUM($C$5,$C$6,Third!J544),E544))</f>
        <v>0</v>
      </c>
      <c r="I544">
        <f t="shared" si="39"/>
        <v>0</v>
      </c>
      <c r="J544" s="13">
        <f>IF(G544&lt;SUM($C$5:$C$6,Third!J544),((SUM($C$5,$C$6,-G544,(Rate*Third!J544)))*Rate),0)</f>
        <v>0</v>
      </c>
    </row>
    <row r="545" spans="1:10">
      <c r="A545">
        <v>536</v>
      </c>
      <c r="B545" s="13">
        <f t="shared" si="36"/>
        <v>0</v>
      </c>
      <c r="C545" s="13">
        <f t="shared" si="37"/>
        <v>0</v>
      </c>
      <c r="D545" s="13"/>
      <c r="E545" s="13">
        <f t="shared" si="38"/>
        <v>0</v>
      </c>
      <c r="G545" s="13">
        <f>(IF(E545&gt;SUM($C$6,$C$5,Third!J545),SUM($C$5,$C$6,Third!J545),E545))</f>
        <v>0</v>
      </c>
      <c r="I545">
        <f t="shared" si="39"/>
        <v>0</v>
      </c>
      <c r="J545" s="13">
        <f>IF(G545&lt;SUM($C$5:$C$6,Third!J545),((SUM($C$5,$C$6,-G545,(Rate*Third!J545)))*Rate),0)</f>
        <v>0</v>
      </c>
    </row>
    <row r="546" spans="1:10">
      <c r="A546">
        <v>537</v>
      </c>
      <c r="B546" s="13">
        <f t="shared" si="36"/>
        <v>0</v>
      </c>
      <c r="C546" s="13">
        <f t="shared" si="37"/>
        <v>0</v>
      </c>
      <c r="D546" s="13"/>
      <c r="E546" s="13">
        <f t="shared" si="38"/>
        <v>0</v>
      </c>
      <c r="G546" s="13">
        <f>(IF(E546&gt;SUM($C$6,$C$5,Third!J546),SUM($C$5,$C$6,Third!J546),E546))</f>
        <v>0</v>
      </c>
      <c r="I546">
        <f t="shared" si="39"/>
        <v>0</v>
      </c>
      <c r="J546" s="13">
        <f>IF(G546&lt;SUM($C$5:$C$6,Third!J546),((SUM($C$5,$C$6,-G546,(Rate*Third!J546)))*Rate),0)</f>
        <v>0</v>
      </c>
    </row>
    <row r="547" spans="1:10">
      <c r="A547">
        <v>538</v>
      </c>
      <c r="B547" s="13">
        <f t="shared" si="36"/>
        <v>0</v>
      </c>
      <c r="C547" s="13">
        <f t="shared" si="37"/>
        <v>0</v>
      </c>
      <c r="D547" s="13"/>
      <c r="E547" s="13">
        <f t="shared" si="38"/>
        <v>0</v>
      </c>
      <c r="G547" s="13">
        <f>(IF(E547&gt;SUM($C$6,$C$5,Third!J547),SUM($C$5,$C$6,Third!J547),E547))</f>
        <v>0</v>
      </c>
      <c r="I547">
        <f t="shared" si="39"/>
        <v>0</v>
      </c>
      <c r="J547" s="13">
        <f>IF(G547&lt;SUM($C$5:$C$6,Third!J547),((SUM($C$5,$C$6,-G547,(Rate*Third!J547)))*Rate),0)</f>
        <v>0</v>
      </c>
    </row>
    <row r="548" spans="1:10">
      <c r="A548">
        <v>539</v>
      </c>
      <c r="B548" s="13">
        <f t="shared" si="36"/>
        <v>0</v>
      </c>
      <c r="C548" s="13">
        <f t="shared" si="37"/>
        <v>0</v>
      </c>
      <c r="D548" s="13"/>
      <c r="E548" s="13">
        <f t="shared" si="38"/>
        <v>0</v>
      </c>
      <c r="G548" s="13">
        <f>(IF(E548&gt;SUM($C$6,$C$5,Third!J548),SUM($C$5,$C$6,Third!J548),E548))</f>
        <v>0</v>
      </c>
      <c r="I548">
        <f t="shared" si="39"/>
        <v>0</v>
      </c>
      <c r="J548" s="13">
        <f>IF(G548&lt;SUM($C$5:$C$6,Third!J548),((SUM($C$5,$C$6,-G548,(Rate*Third!J548)))*Rate),0)</f>
        <v>0</v>
      </c>
    </row>
    <row r="549" spans="1:10">
      <c r="A549">
        <v>540</v>
      </c>
      <c r="B549" s="13">
        <f t="shared" si="36"/>
        <v>0</v>
      </c>
      <c r="C549" s="13">
        <f t="shared" si="37"/>
        <v>0</v>
      </c>
      <c r="D549" s="13"/>
      <c r="E549" s="13">
        <f t="shared" si="38"/>
        <v>0</v>
      </c>
      <c r="G549" s="13">
        <f>(IF(E549&gt;SUM($C$6,$C$5,Third!J549),SUM($C$5,$C$6,Third!J549),E549))</f>
        <v>0</v>
      </c>
      <c r="I549">
        <f t="shared" si="39"/>
        <v>0</v>
      </c>
      <c r="J549" s="13">
        <f>IF(G549&lt;SUM($C$5:$C$6,Third!J549),((SUM($C$5,$C$6,-G549,(Rate*Third!J549)))*Rate),0)</f>
        <v>0</v>
      </c>
    </row>
    <row r="550" spans="1:10">
      <c r="A550">
        <v>541</v>
      </c>
      <c r="B550" s="13">
        <f t="shared" si="36"/>
        <v>0</v>
      </c>
      <c r="C550" s="13">
        <f t="shared" si="37"/>
        <v>0</v>
      </c>
      <c r="D550" s="13"/>
      <c r="E550" s="13">
        <f t="shared" si="38"/>
        <v>0</v>
      </c>
      <c r="G550" s="13">
        <f>(IF(E550&gt;SUM($C$6,$C$5,Third!J550),SUM($C$5,$C$6,Third!J550),E550))</f>
        <v>0</v>
      </c>
      <c r="I550">
        <f t="shared" si="39"/>
        <v>0</v>
      </c>
      <c r="J550" s="13">
        <f>IF(G550&lt;SUM($C$5:$C$6,Third!J550),((SUM($C$5,$C$6,-G550,(Rate*Third!J550)))*Rate),0)</f>
        <v>0</v>
      </c>
    </row>
    <row r="551" spans="1:10">
      <c r="A551">
        <v>542</v>
      </c>
      <c r="B551" s="13">
        <f t="shared" si="36"/>
        <v>0</v>
      </c>
      <c r="C551" s="13">
        <f t="shared" si="37"/>
        <v>0</v>
      </c>
      <c r="D551" s="13"/>
      <c r="E551" s="13">
        <f t="shared" si="38"/>
        <v>0</v>
      </c>
      <c r="G551" s="13">
        <f>(IF(E551&gt;SUM($C$6,$C$5,Third!J551),SUM($C$5,$C$6,Third!J551),E551))</f>
        <v>0</v>
      </c>
      <c r="I551">
        <f t="shared" si="39"/>
        <v>0</v>
      </c>
      <c r="J551" s="13">
        <f>IF(G551&lt;SUM($C$5:$C$6,Third!J551),((SUM($C$5,$C$6,-G551,(Rate*Third!J551)))*Rate),0)</f>
        <v>0</v>
      </c>
    </row>
    <row r="552" spans="1:10">
      <c r="A552">
        <v>543</v>
      </c>
      <c r="B552" s="13">
        <f t="shared" si="36"/>
        <v>0</v>
      </c>
      <c r="C552" s="13">
        <f t="shared" si="37"/>
        <v>0</v>
      </c>
      <c r="D552" s="13"/>
      <c r="E552" s="13">
        <f t="shared" si="38"/>
        <v>0</v>
      </c>
      <c r="G552" s="13">
        <f>(IF(E552&gt;SUM($C$6,$C$5,Third!J552),SUM($C$5,$C$6,Third!J552),E552))</f>
        <v>0</v>
      </c>
      <c r="I552">
        <f t="shared" si="39"/>
        <v>0</v>
      </c>
      <c r="J552" s="13">
        <f>IF(G552&lt;SUM($C$5:$C$6,Third!J552),((SUM($C$5,$C$6,-G552,(Rate*Third!J552)))*Rate),0)</f>
        <v>0</v>
      </c>
    </row>
    <row r="553" spans="1:10">
      <c r="A553">
        <v>544</v>
      </c>
      <c r="B553" s="13">
        <f t="shared" si="36"/>
        <v>0</v>
      </c>
      <c r="C553" s="13">
        <f t="shared" si="37"/>
        <v>0</v>
      </c>
      <c r="D553" s="13"/>
      <c r="E553" s="13">
        <f t="shared" si="38"/>
        <v>0</v>
      </c>
      <c r="G553" s="13">
        <f>(IF(E553&gt;SUM($C$6,$C$5,Third!J553),SUM($C$5,$C$6,Third!J553),E553))</f>
        <v>0</v>
      </c>
      <c r="I553">
        <f t="shared" si="39"/>
        <v>0</v>
      </c>
      <c r="J553" s="13">
        <f>IF(G553&lt;SUM($C$5:$C$6,Third!J553),((SUM($C$5,$C$6,-G553,(Rate*Third!J553)))*Rate),0)</f>
        <v>0</v>
      </c>
    </row>
    <row r="554" spans="1:10">
      <c r="A554">
        <v>545</v>
      </c>
      <c r="B554" s="13">
        <f t="shared" si="36"/>
        <v>0</v>
      </c>
      <c r="C554" s="13">
        <f t="shared" si="37"/>
        <v>0</v>
      </c>
      <c r="D554" s="13"/>
      <c r="E554" s="13">
        <f t="shared" si="38"/>
        <v>0</v>
      </c>
      <c r="G554" s="13">
        <f>(IF(E554&gt;SUM($C$6,$C$5,Third!J554),SUM($C$5,$C$6,Third!J554),E554))</f>
        <v>0</v>
      </c>
      <c r="I554">
        <f t="shared" si="39"/>
        <v>0</v>
      </c>
      <c r="J554" s="13">
        <f>IF(G554&lt;SUM($C$5:$C$6,Third!J554),((SUM($C$5,$C$6,-G554,(Rate*Third!J554)))*Rate),0)</f>
        <v>0</v>
      </c>
    </row>
    <row r="555" spans="1:10">
      <c r="A555">
        <v>546</v>
      </c>
      <c r="B555" s="13">
        <f t="shared" si="36"/>
        <v>0</v>
      </c>
      <c r="C555" s="13">
        <f t="shared" si="37"/>
        <v>0</v>
      </c>
      <c r="D555" s="13"/>
      <c r="E555" s="13">
        <f t="shared" si="38"/>
        <v>0</v>
      </c>
      <c r="G555" s="13">
        <f>(IF(E555&gt;SUM($C$6,$C$5,Third!J555),SUM($C$5,$C$6,Third!J555),E555))</f>
        <v>0</v>
      </c>
      <c r="I555">
        <f t="shared" si="39"/>
        <v>0</v>
      </c>
      <c r="J555" s="13">
        <f>IF(G555&lt;SUM($C$5:$C$6,Third!J555),((SUM($C$5,$C$6,-G555,(Rate*Third!J555)))*Rate),0)</f>
        <v>0</v>
      </c>
    </row>
    <row r="556" spans="1:10">
      <c r="A556">
        <v>547</v>
      </c>
      <c r="B556" s="13">
        <f t="shared" si="36"/>
        <v>0</v>
      </c>
      <c r="C556" s="13">
        <f t="shared" si="37"/>
        <v>0</v>
      </c>
      <c r="D556" s="13"/>
      <c r="E556" s="13">
        <f t="shared" si="38"/>
        <v>0</v>
      </c>
      <c r="G556" s="13">
        <f>(IF(E556&gt;SUM($C$6,$C$5,Third!J556),SUM($C$5,$C$6,Third!J556),E556))</f>
        <v>0</v>
      </c>
      <c r="I556">
        <f t="shared" si="39"/>
        <v>0</v>
      </c>
      <c r="J556" s="13">
        <f>IF(G556&lt;SUM($C$5:$C$6,Third!J556),((SUM($C$5,$C$6,-G556,(Rate*Third!J556)))*Rate),0)</f>
        <v>0</v>
      </c>
    </row>
    <row r="557" spans="1:10">
      <c r="A557">
        <v>548</v>
      </c>
      <c r="B557" s="13">
        <f t="shared" si="36"/>
        <v>0</v>
      </c>
      <c r="C557" s="13">
        <f t="shared" si="37"/>
        <v>0</v>
      </c>
      <c r="D557" s="13"/>
      <c r="E557" s="13">
        <f t="shared" si="38"/>
        <v>0</v>
      </c>
      <c r="G557" s="13">
        <f>(IF(E557&gt;SUM($C$6,$C$5,Third!J557),SUM($C$5,$C$6,Third!J557),E557))</f>
        <v>0</v>
      </c>
      <c r="I557">
        <f t="shared" si="39"/>
        <v>0</v>
      </c>
      <c r="J557" s="13">
        <f>IF(G557&lt;SUM($C$5:$C$6,Third!J557),((SUM($C$5,$C$6,-G557,(Rate*Third!J557)))*Rate),0)</f>
        <v>0</v>
      </c>
    </row>
    <row r="558" spans="1:10">
      <c r="A558">
        <v>549</v>
      </c>
      <c r="B558" s="13">
        <f t="shared" ref="B558:B621" si="40">IF(SUM(E557,-G557)&lt;0,0,SUM(E557,-G557))</f>
        <v>0</v>
      </c>
      <c r="C558" s="13">
        <f t="shared" ref="C558:C621" si="41">(B558*$C$4)/12</f>
        <v>0</v>
      </c>
      <c r="D558" s="13"/>
      <c r="E558" s="13">
        <f t="shared" ref="E558:E621" si="42">SUM(C558,B558)</f>
        <v>0</v>
      </c>
      <c r="G558" s="13">
        <f>(IF(E558&gt;SUM($C$6,$C$5,Third!J558),SUM($C$5,$C$6,Third!J558),E558))</f>
        <v>0</v>
      </c>
      <c r="I558">
        <f t="shared" ref="I558:I621" si="43">IF(E558&gt;0,1,0)</f>
        <v>0</v>
      </c>
      <c r="J558" s="13">
        <f>IF(G558&lt;SUM($C$5:$C$6,Third!J558),((SUM($C$5,$C$6,-G558,(Rate*Third!J558)))*Rate),0)</f>
        <v>0</v>
      </c>
    </row>
    <row r="559" spans="1:10">
      <c r="A559">
        <v>550</v>
      </c>
      <c r="B559" s="13">
        <f t="shared" si="40"/>
        <v>0</v>
      </c>
      <c r="C559" s="13">
        <f t="shared" si="41"/>
        <v>0</v>
      </c>
      <c r="D559" s="13"/>
      <c r="E559" s="13">
        <f t="shared" si="42"/>
        <v>0</v>
      </c>
      <c r="G559" s="13">
        <f>(IF(E559&gt;SUM($C$6,$C$5,Third!J559),SUM($C$5,$C$6,Third!J559),E559))</f>
        <v>0</v>
      </c>
      <c r="I559">
        <f t="shared" si="43"/>
        <v>0</v>
      </c>
      <c r="J559" s="13">
        <f>IF(G559&lt;SUM($C$5:$C$6,Third!J559),((SUM($C$5,$C$6,-G559,(Rate*Third!J559)))*Rate),0)</f>
        <v>0</v>
      </c>
    </row>
    <row r="560" spans="1:10">
      <c r="A560">
        <v>551</v>
      </c>
      <c r="B560" s="13">
        <f t="shared" si="40"/>
        <v>0</v>
      </c>
      <c r="C560" s="13">
        <f t="shared" si="41"/>
        <v>0</v>
      </c>
      <c r="D560" s="13"/>
      <c r="E560" s="13">
        <f t="shared" si="42"/>
        <v>0</v>
      </c>
      <c r="G560" s="13">
        <f>(IF(E560&gt;SUM($C$6,$C$5,Third!J560),SUM($C$5,$C$6,Third!J560),E560))</f>
        <v>0</v>
      </c>
      <c r="I560">
        <f t="shared" si="43"/>
        <v>0</v>
      </c>
      <c r="J560" s="13">
        <f>IF(G560&lt;SUM($C$5:$C$6,Third!J560),((SUM($C$5,$C$6,-G560,(Rate*Third!J560)))*Rate),0)</f>
        <v>0</v>
      </c>
    </row>
    <row r="561" spans="1:10">
      <c r="A561">
        <v>552</v>
      </c>
      <c r="B561" s="13">
        <f t="shared" si="40"/>
        <v>0</v>
      </c>
      <c r="C561" s="13">
        <f t="shared" si="41"/>
        <v>0</v>
      </c>
      <c r="D561" s="13"/>
      <c r="E561" s="13">
        <f t="shared" si="42"/>
        <v>0</v>
      </c>
      <c r="G561" s="13">
        <f>(IF(E561&gt;SUM($C$6,$C$5,Third!J561),SUM($C$5,$C$6,Third!J561),E561))</f>
        <v>0</v>
      </c>
      <c r="I561">
        <f t="shared" si="43"/>
        <v>0</v>
      </c>
      <c r="J561" s="13">
        <f>IF(G561&lt;SUM($C$5:$C$6,Third!J561),((SUM($C$5,$C$6,-G561,(Rate*Third!J561)))*Rate),0)</f>
        <v>0</v>
      </c>
    </row>
    <row r="562" spans="1:10">
      <c r="A562">
        <v>553</v>
      </c>
      <c r="B562" s="13">
        <f t="shared" si="40"/>
        <v>0</v>
      </c>
      <c r="C562" s="13">
        <f t="shared" si="41"/>
        <v>0</v>
      </c>
      <c r="D562" s="13"/>
      <c r="E562" s="13">
        <f t="shared" si="42"/>
        <v>0</v>
      </c>
      <c r="G562" s="13">
        <f>(IF(E562&gt;SUM($C$6,$C$5,Third!J562),SUM($C$5,$C$6,Third!J562),E562))</f>
        <v>0</v>
      </c>
      <c r="I562">
        <f t="shared" si="43"/>
        <v>0</v>
      </c>
      <c r="J562" s="13">
        <f>IF(G562&lt;SUM($C$5:$C$6,Third!J562),((SUM($C$5,$C$6,-G562,(Rate*Third!J562)))*Rate),0)</f>
        <v>0</v>
      </c>
    </row>
    <row r="563" spans="1:10">
      <c r="A563">
        <v>554</v>
      </c>
      <c r="B563" s="13">
        <f t="shared" si="40"/>
        <v>0</v>
      </c>
      <c r="C563" s="13">
        <f t="shared" si="41"/>
        <v>0</v>
      </c>
      <c r="D563" s="13"/>
      <c r="E563" s="13">
        <f t="shared" si="42"/>
        <v>0</v>
      </c>
      <c r="G563" s="13">
        <f>(IF(E563&gt;SUM($C$6,$C$5,Third!J563),SUM($C$5,$C$6,Third!J563),E563))</f>
        <v>0</v>
      </c>
      <c r="I563">
        <f t="shared" si="43"/>
        <v>0</v>
      </c>
      <c r="J563" s="13">
        <f>IF(G563&lt;SUM($C$5:$C$6,Third!J563),((SUM($C$5,$C$6,-G563,(Rate*Third!J563)))*Rate),0)</f>
        <v>0</v>
      </c>
    </row>
    <row r="564" spans="1:10">
      <c r="A564">
        <v>555</v>
      </c>
      <c r="B564" s="13">
        <f t="shared" si="40"/>
        <v>0</v>
      </c>
      <c r="C564" s="13">
        <f t="shared" si="41"/>
        <v>0</v>
      </c>
      <c r="D564" s="13"/>
      <c r="E564" s="13">
        <f t="shared" si="42"/>
        <v>0</v>
      </c>
      <c r="G564" s="13">
        <f>(IF(E564&gt;SUM($C$6,$C$5,Third!J564),SUM($C$5,$C$6,Third!J564),E564))</f>
        <v>0</v>
      </c>
      <c r="I564">
        <f t="shared" si="43"/>
        <v>0</v>
      </c>
      <c r="J564" s="13">
        <f>IF(G564&lt;SUM($C$5:$C$6,Third!J564),((SUM($C$5,$C$6,-G564,(Rate*Third!J564)))*Rate),0)</f>
        <v>0</v>
      </c>
    </row>
    <row r="565" spans="1:10">
      <c r="A565">
        <v>556</v>
      </c>
      <c r="B565" s="13">
        <f t="shared" si="40"/>
        <v>0</v>
      </c>
      <c r="C565" s="13">
        <f t="shared" si="41"/>
        <v>0</v>
      </c>
      <c r="D565" s="13"/>
      <c r="E565" s="13">
        <f t="shared" si="42"/>
        <v>0</v>
      </c>
      <c r="G565" s="13">
        <f>(IF(E565&gt;SUM($C$6,$C$5,Third!J565),SUM($C$5,$C$6,Third!J565),E565))</f>
        <v>0</v>
      </c>
      <c r="I565">
        <f t="shared" si="43"/>
        <v>0</v>
      </c>
      <c r="J565" s="13">
        <f>IF(G565&lt;SUM($C$5:$C$6,Third!J565),((SUM($C$5,$C$6,-G565,(Rate*Third!J565)))*Rate),0)</f>
        <v>0</v>
      </c>
    </row>
    <row r="566" spans="1:10">
      <c r="A566">
        <v>557</v>
      </c>
      <c r="B566" s="13">
        <f t="shared" si="40"/>
        <v>0</v>
      </c>
      <c r="C566" s="13">
        <f t="shared" si="41"/>
        <v>0</v>
      </c>
      <c r="D566" s="13"/>
      <c r="E566" s="13">
        <f t="shared" si="42"/>
        <v>0</v>
      </c>
      <c r="G566" s="13">
        <f>(IF(E566&gt;SUM($C$6,$C$5,Third!J566),SUM($C$5,$C$6,Third!J566),E566))</f>
        <v>0</v>
      </c>
      <c r="I566">
        <f t="shared" si="43"/>
        <v>0</v>
      </c>
      <c r="J566" s="13">
        <f>IF(G566&lt;SUM($C$5:$C$6,Third!J566),((SUM($C$5,$C$6,-G566,(Rate*Third!J566)))*Rate),0)</f>
        <v>0</v>
      </c>
    </row>
    <row r="567" spans="1:10">
      <c r="A567">
        <v>558</v>
      </c>
      <c r="B567" s="13">
        <f t="shared" si="40"/>
        <v>0</v>
      </c>
      <c r="C567" s="13">
        <f t="shared" si="41"/>
        <v>0</v>
      </c>
      <c r="D567" s="13"/>
      <c r="E567" s="13">
        <f t="shared" si="42"/>
        <v>0</v>
      </c>
      <c r="G567" s="13">
        <f>(IF(E567&gt;SUM($C$6,$C$5,Third!J567),SUM($C$5,$C$6,Third!J567),E567))</f>
        <v>0</v>
      </c>
      <c r="I567">
        <f t="shared" si="43"/>
        <v>0</v>
      </c>
      <c r="J567" s="13">
        <f>IF(G567&lt;SUM($C$5:$C$6,Third!J567),((SUM($C$5,$C$6,-G567,(Rate*Third!J567)))*Rate),0)</f>
        <v>0</v>
      </c>
    </row>
    <row r="568" spans="1:10">
      <c r="A568">
        <v>559</v>
      </c>
      <c r="B568" s="13">
        <f t="shared" si="40"/>
        <v>0</v>
      </c>
      <c r="C568" s="13">
        <f t="shared" si="41"/>
        <v>0</v>
      </c>
      <c r="D568" s="13"/>
      <c r="E568" s="13">
        <f t="shared" si="42"/>
        <v>0</v>
      </c>
      <c r="G568" s="13">
        <f>(IF(E568&gt;SUM($C$6,$C$5,Third!J568),SUM($C$5,$C$6,Third!J568),E568))</f>
        <v>0</v>
      </c>
      <c r="I568">
        <f t="shared" si="43"/>
        <v>0</v>
      </c>
      <c r="J568" s="13">
        <f>IF(G568&lt;SUM($C$5:$C$6,Third!J568),((SUM($C$5,$C$6,-G568,(Rate*Third!J568)))*Rate),0)</f>
        <v>0</v>
      </c>
    </row>
    <row r="569" spans="1:10">
      <c r="A569">
        <v>560</v>
      </c>
      <c r="B569" s="13">
        <f t="shared" si="40"/>
        <v>0</v>
      </c>
      <c r="C569" s="13">
        <f t="shared" si="41"/>
        <v>0</v>
      </c>
      <c r="D569" s="13"/>
      <c r="E569" s="13">
        <f t="shared" si="42"/>
        <v>0</v>
      </c>
      <c r="G569" s="13">
        <f>(IF(E569&gt;SUM($C$6,$C$5,Third!J569),SUM($C$5,$C$6,Third!J569),E569))</f>
        <v>0</v>
      </c>
      <c r="I569">
        <f t="shared" si="43"/>
        <v>0</v>
      </c>
      <c r="J569" s="13">
        <f>IF(G569&lt;SUM($C$5:$C$6,Third!J569),((SUM($C$5,$C$6,-G569,(Rate*Third!J569)))*Rate),0)</f>
        <v>0</v>
      </c>
    </row>
    <row r="570" spans="1:10">
      <c r="A570">
        <v>561</v>
      </c>
      <c r="B570" s="13">
        <f t="shared" si="40"/>
        <v>0</v>
      </c>
      <c r="C570" s="13">
        <f t="shared" si="41"/>
        <v>0</v>
      </c>
      <c r="D570" s="13"/>
      <c r="E570" s="13">
        <f t="shared" si="42"/>
        <v>0</v>
      </c>
      <c r="G570" s="13">
        <f>(IF(E570&gt;SUM($C$6,$C$5,Third!J570),SUM($C$5,$C$6,Third!J570),E570))</f>
        <v>0</v>
      </c>
      <c r="I570">
        <f t="shared" si="43"/>
        <v>0</v>
      </c>
      <c r="J570" s="13">
        <f>IF(G570&lt;SUM($C$5:$C$6,Third!J570),((SUM($C$5,$C$6,-G570,(Rate*Third!J570)))*Rate),0)</f>
        <v>0</v>
      </c>
    </row>
    <row r="571" spans="1:10">
      <c r="A571">
        <v>562</v>
      </c>
      <c r="B571" s="13">
        <f t="shared" si="40"/>
        <v>0</v>
      </c>
      <c r="C571" s="13">
        <f t="shared" si="41"/>
        <v>0</v>
      </c>
      <c r="D571" s="13"/>
      <c r="E571" s="13">
        <f t="shared" si="42"/>
        <v>0</v>
      </c>
      <c r="G571" s="13">
        <f>(IF(E571&gt;SUM($C$6,$C$5,Third!J571),SUM($C$5,$C$6,Third!J571),E571))</f>
        <v>0</v>
      </c>
      <c r="I571">
        <f t="shared" si="43"/>
        <v>0</v>
      </c>
      <c r="J571" s="13">
        <f>IF(G571&lt;SUM($C$5:$C$6,Third!J571),((SUM($C$5,$C$6,-G571,(Rate*Third!J571)))*Rate),0)</f>
        <v>0</v>
      </c>
    </row>
    <row r="572" spans="1:10">
      <c r="A572">
        <v>563</v>
      </c>
      <c r="B572" s="13">
        <f t="shared" si="40"/>
        <v>0</v>
      </c>
      <c r="C572" s="13">
        <f t="shared" si="41"/>
        <v>0</v>
      </c>
      <c r="D572" s="13"/>
      <c r="E572" s="13">
        <f t="shared" si="42"/>
        <v>0</v>
      </c>
      <c r="G572" s="13">
        <f>(IF(E572&gt;SUM($C$6,$C$5,Third!J572),SUM($C$5,$C$6,Third!J572),E572))</f>
        <v>0</v>
      </c>
      <c r="I572">
        <f t="shared" si="43"/>
        <v>0</v>
      </c>
      <c r="J572" s="13">
        <f>IF(G572&lt;SUM($C$5:$C$6,Third!J572),((SUM($C$5,$C$6,-G572,(Rate*Third!J572)))*Rate),0)</f>
        <v>0</v>
      </c>
    </row>
    <row r="573" spans="1:10">
      <c r="A573">
        <v>564</v>
      </c>
      <c r="B573" s="13">
        <f t="shared" si="40"/>
        <v>0</v>
      </c>
      <c r="C573" s="13">
        <f t="shared" si="41"/>
        <v>0</v>
      </c>
      <c r="D573" s="13"/>
      <c r="E573" s="13">
        <f t="shared" si="42"/>
        <v>0</v>
      </c>
      <c r="G573" s="13">
        <f>(IF(E573&gt;SUM($C$6,$C$5,Third!J573),SUM($C$5,$C$6,Third!J573),E573))</f>
        <v>0</v>
      </c>
      <c r="I573">
        <f t="shared" si="43"/>
        <v>0</v>
      </c>
      <c r="J573" s="13">
        <f>IF(G573&lt;SUM($C$5:$C$6,Third!J573),((SUM($C$5,$C$6,-G573,(Rate*Third!J573)))*Rate),0)</f>
        <v>0</v>
      </c>
    </row>
    <row r="574" spans="1:10">
      <c r="A574">
        <v>565</v>
      </c>
      <c r="B574" s="13">
        <f t="shared" si="40"/>
        <v>0</v>
      </c>
      <c r="C574" s="13">
        <f t="shared" si="41"/>
        <v>0</v>
      </c>
      <c r="D574" s="13"/>
      <c r="E574" s="13">
        <f t="shared" si="42"/>
        <v>0</v>
      </c>
      <c r="G574" s="13">
        <f>(IF(E574&gt;SUM($C$6,$C$5,Third!J574),SUM($C$5,$C$6,Third!J574),E574))</f>
        <v>0</v>
      </c>
      <c r="I574">
        <f t="shared" si="43"/>
        <v>0</v>
      </c>
      <c r="J574" s="13">
        <f>IF(G574&lt;SUM($C$5:$C$6,Third!J574),((SUM($C$5,$C$6,-G574,(Rate*Third!J574)))*Rate),0)</f>
        <v>0</v>
      </c>
    </row>
    <row r="575" spans="1:10">
      <c r="A575">
        <v>566</v>
      </c>
      <c r="B575" s="13">
        <f t="shared" si="40"/>
        <v>0</v>
      </c>
      <c r="C575" s="13">
        <f t="shared" si="41"/>
        <v>0</v>
      </c>
      <c r="D575" s="13"/>
      <c r="E575" s="13">
        <f t="shared" si="42"/>
        <v>0</v>
      </c>
      <c r="G575" s="13">
        <f>(IF(E575&gt;SUM($C$6,$C$5,Third!J575),SUM($C$5,$C$6,Third!J575),E575))</f>
        <v>0</v>
      </c>
      <c r="I575">
        <f t="shared" si="43"/>
        <v>0</v>
      </c>
      <c r="J575" s="13">
        <f>IF(G575&lt;SUM($C$5:$C$6,Third!J575),((SUM($C$5,$C$6,-G575,(Rate*Third!J575)))*Rate),0)</f>
        <v>0</v>
      </c>
    </row>
    <row r="576" spans="1:10">
      <c r="A576">
        <v>567</v>
      </c>
      <c r="B576" s="13">
        <f t="shared" si="40"/>
        <v>0</v>
      </c>
      <c r="C576" s="13">
        <f t="shared" si="41"/>
        <v>0</v>
      </c>
      <c r="D576" s="13"/>
      <c r="E576" s="13">
        <f t="shared" si="42"/>
        <v>0</v>
      </c>
      <c r="G576" s="13">
        <f>(IF(E576&gt;SUM($C$6,$C$5,Third!J576),SUM($C$5,$C$6,Third!J576),E576))</f>
        <v>0</v>
      </c>
      <c r="I576">
        <f t="shared" si="43"/>
        <v>0</v>
      </c>
      <c r="J576" s="13">
        <f>IF(G576&lt;SUM($C$5:$C$6,Third!J576),((SUM($C$5,$C$6,-G576,(Rate*Third!J576)))*Rate),0)</f>
        <v>0</v>
      </c>
    </row>
    <row r="577" spans="1:10">
      <c r="A577">
        <v>568</v>
      </c>
      <c r="B577" s="13">
        <f t="shared" si="40"/>
        <v>0</v>
      </c>
      <c r="C577" s="13">
        <f t="shared" si="41"/>
        <v>0</v>
      </c>
      <c r="D577" s="13"/>
      <c r="E577" s="13">
        <f t="shared" si="42"/>
        <v>0</v>
      </c>
      <c r="G577" s="13">
        <f>(IF(E577&gt;SUM($C$6,$C$5,Third!J577),SUM($C$5,$C$6,Third!J577),E577))</f>
        <v>0</v>
      </c>
      <c r="I577">
        <f t="shared" si="43"/>
        <v>0</v>
      </c>
      <c r="J577" s="13">
        <f>IF(G577&lt;SUM($C$5:$C$6,Third!J577),((SUM($C$5,$C$6,-G577,(Rate*Third!J577)))*Rate),0)</f>
        <v>0</v>
      </c>
    </row>
    <row r="578" spans="1:10">
      <c r="A578">
        <v>569</v>
      </c>
      <c r="B578" s="13">
        <f t="shared" si="40"/>
        <v>0</v>
      </c>
      <c r="C578" s="13">
        <f t="shared" si="41"/>
        <v>0</v>
      </c>
      <c r="D578" s="13"/>
      <c r="E578" s="13">
        <f t="shared" si="42"/>
        <v>0</v>
      </c>
      <c r="G578" s="13">
        <f>(IF(E578&gt;SUM($C$6,$C$5,Third!J578),SUM($C$5,$C$6,Third!J578),E578))</f>
        <v>0</v>
      </c>
      <c r="I578">
        <f t="shared" si="43"/>
        <v>0</v>
      </c>
      <c r="J578" s="13">
        <f>IF(G578&lt;SUM($C$5:$C$6,Third!J578),((SUM($C$5,$C$6,-G578,(Rate*Third!J578)))*Rate),0)</f>
        <v>0</v>
      </c>
    </row>
    <row r="579" spans="1:10">
      <c r="A579">
        <v>570</v>
      </c>
      <c r="B579" s="13">
        <f t="shared" si="40"/>
        <v>0</v>
      </c>
      <c r="C579" s="13">
        <f t="shared" si="41"/>
        <v>0</v>
      </c>
      <c r="D579" s="13"/>
      <c r="E579" s="13">
        <f t="shared" si="42"/>
        <v>0</v>
      </c>
      <c r="G579" s="13">
        <f>(IF(E579&gt;SUM($C$6,$C$5,Third!J579),SUM($C$5,$C$6,Third!J579),E579))</f>
        <v>0</v>
      </c>
      <c r="I579">
        <f t="shared" si="43"/>
        <v>0</v>
      </c>
      <c r="J579" s="13">
        <f>IF(G579&lt;SUM($C$5:$C$6,Third!J579),((SUM($C$5,$C$6,-G579,(Rate*Third!J579)))*Rate),0)</f>
        <v>0</v>
      </c>
    </row>
    <row r="580" spans="1:10">
      <c r="A580">
        <v>571</v>
      </c>
      <c r="B580" s="13">
        <f t="shared" si="40"/>
        <v>0</v>
      </c>
      <c r="C580" s="13">
        <f t="shared" si="41"/>
        <v>0</v>
      </c>
      <c r="D580" s="13"/>
      <c r="E580" s="13">
        <f t="shared" si="42"/>
        <v>0</v>
      </c>
      <c r="G580" s="13">
        <f>(IF(E580&gt;SUM($C$6,$C$5,Third!J580),SUM($C$5,$C$6,Third!J580),E580))</f>
        <v>0</v>
      </c>
      <c r="I580">
        <f t="shared" si="43"/>
        <v>0</v>
      </c>
      <c r="J580" s="13">
        <f>IF(G580&lt;SUM($C$5:$C$6,Third!J580),((SUM($C$5,$C$6,-G580,(Rate*Third!J580)))*Rate),0)</f>
        <v>0</v>
      </c>
    </row>
    <row r="581" spans="1:10">
      <c r="A581">
        <v>572</v>
      </c>
      <c r="B581" s="13">
        <f t="shared" si="40"/>
        <v>0</v>
      </c>
      <c r="C581" s="13">
        <f t="shared" si="41"/>
        <v>0</v>
      </c>
      <c r="D581" s="13"/>
      <c r="E581" s="13">
        <f t="shared" si="42"/>
        <v>0</v>
      </c>
      <c r="G581" s="13">
        <f>(IF(E581&gt;SUM($C$6,$C$5,Third!J581),SUM($C$5,$C$6,Third!J581),E581))</f>
        <v>0</v>
      </c>
      <c r="I581">
        <f t="shared" si="43"/>
        <v>0</v>
      </c>
      <c r="J581" s="13">
        <f>IF(G581&lt;SUM($C$5:$C$6,Third!J581),((SUM($C$5,$C$6,-G581,(Rate*Third!J581)))*Rate),0)</f>
        <v>0</v>
      </c>
    </row>
    <row r="582" spans="1:10">
      <c r="A582">
        <v>573</v>
      </c>
      <c r="B582" s="13">
        <f t="shared" si="40"/>
        <v>0</v>
      </c>
      <c r="C582" s="13">
        <f t="shared" si="41"/>
        <v>0</v>
      </c>
      <c r="D582" s="13"/>
      <c r="E582" s="13">
        <f t="shared" si="42"/>
        <v>0</v>
      </c>
      <c r="G582" s="13">
        <f>(IF(E582&gt;SUM($C$6,$C$5,Third!J582),SUM($C$5,$C$6,Third!J582),E582))</f>
        <v>0</v>
      </c>
      <c r="I582">
        <f t="shared" si="43"/>
        <v>0</v>
      </c>
      <c r="J582" s="13">
        <f>IF(G582&lt;SUM($C$5:$C$6,Third!J582),((SUM($C$5,$C$6,-G582,(Rate*Third!J582)))*Rate),0)</f>
        <v>0</v>
      </c>
    </row>
    <row r="583" spans="1:10">
      <c r="A583">
        <v>574</v>
      </c>
      <c r="B583" s="13">
        <f t="shared" si="40"/>
        <v>0</v>
      </c>
      <c r="C583" s="13">
        <f t="shared" si="41"/>
        <v>0</v>
      </c>
      <c r="D583" s="13"/>
      <c r="E583" s="13">
        <f t="shared" si="42"/>
        <v>0</v>
      </c>
      <c r="G583" s="13">
        <f>(IF(E583&gt;SUM($C$6,$C$5,Third!J583),SUM($C$5,$C$6,Third!J583),E583))</f>
        <v>0</v>
      </c>
      <c r="I583">
        <f t="shared" si="43"/>
        <v>0</v>
      </c>
      <c r="J583" s="13">
        <f>IF(G583&lt;SUM($C$5:$C$6,Third!J583),((SUM($C$5,$C$6,-G583,(Rate*Third!J583)))*Rate),0)</f>
        <v>0</v>
      </c>
    </row>
    <row r="584" spans="1:10">
      <c r="A584">
        <v>575</v>
      </c>
      <c r="B584" s="13">
        <f t="shared" si="40"/>
        <v>0</v>
      </c>
      <c r="C584" s="13">
        <f t="shared" si="41"/>
        <v>0</v>
      </c>
      <c r="D584" s="13"/>
      <c r="E584" s="13">
        <f t="shared" si="42"/>
        <v>0</v>
      </c>
      <c r="G584" s="13">
        <f>(IF(E584&gt;SUM($C$6,$C$5,Third!J584),SUM($C$5,$C$6,Third!J584),E584))</f>
        <v>0</v>
      </c>
      <c r="I584">
        <f t="shared" si="43"/>
        <v>0</v>
      </c>
      <c r="J584" s="13">
        <f>IF(G584&lt;SUM($C$5:$C$6,Third!J584),((SUM($C$5,$C$6,-G584,(Rate*Third!J584)))*Rate),0)</f>
        <v>0</v>
      </c>
    </row>
    <row r="585" spans="1:10">
      <c r="A585">
        <v>576</v>
      </c>
      <c r="B585" s="13">
        <f t="shared" si="40"/>
        <v>0</v>
      </c>
      <c r="C585" s="13">
        <f t="shared" si="41"/>
        <v>0</v>
      </c>
      <c r="D585" s="13"/>
      <c r="E585" s="13">
        <f t="shared" si="42"/>
        <v>0</v>
      </c>
      <c r="G585" s="13">
        <f>(IF(E585&gt;SUM($C$6,$C$5,Third!J585),SUM($C$5,$C$6,Third!J585),E585))</f>
        <v>0</v>
      </c>
      <c r="I585">
        <f t="shared" si="43"/>
        <v>0</v>
      </c>
      <c r="J585" s="13">
        <f>IF(G585&lt;SUM($C$5:$C$6,Third!J585),((SUM($C$5,$C$6,-G585,(Rate*Third!J585)))*Rate),0)</f>
        <v>0</v>
      </c>
    </row>
    <row r="586" spans="1:10">
      <c r="A586">
        <v>577</v>
      </c>
      <c r="B586" s="13">
        <f t="shared" si="40"/>
        <v>0</v>
      </c>
      <c r="C586" s="13">
        <f t="shared" si="41"/>
        <v>0</v>
      </c>
      <c r="D586" s="13"/>
      <c r="E586" s="13">
        <f t="shared" si="42"/>
        <v>0</v>
      </c>
      <c r="G586" s="13">
        <f>(IF(E586&gt;SUM($C$6,$C$5,Third!J586),SUM($C$5,$C$6,Third!J586),E586))</f>
        <v>0</v>
      </c>
      <c r="I586">
        <f t="shared" si="43"/>
        <v>0</v>
      </c>
      <c r="J586" s="13">
        <f>IF(G586&lt;SUM($C$5:$C$6,Third!J586),((SUM($C$5,$C$6,-G586,(Rate*Third!J586)))*Rate),0)</f>
        <v>0</v>
      </c>
    </row>
    <row r="587" spans="1:10">
      <c r="A587">
        <v>578</v>
      </c>
      <c r="B587" s="13">
        <f t="shared" si="40"/>
        <v>0</v>
      </c>
      <c r="C587" s="13">
        <f t="shared" si="41"/>
        <v>0</v>
      </c>
      <c r="D587" s="13"/>
      <c r="E587" s="13">
        <f t="shared" si="42"/>
        <v>0</v>
      </c>
      <c r="G587" s="13">
        <f>(IF(E587&gt;SUM($C$6,$C$5,Third!J587),SUM($C$5,$C$6,Third!J587),E587))</f>
        <v>0</v>
      </c>
      <c r="I587">
        <f t="shared" si="43"/>
        <v>0</v>
      </c>
      <c r="J587" s="13">
        <f>IF(G587&lt;SUM($C$5:$C$6,Third!J587),((SUM($C$5,$C$6,-G587,(Rate*Third!J587)))*Rate),0)</f>
        <v>0</v>
      </c>
    </row>
    <row r="588" spans="1:10">
      <c r="A588">
        <v>579</v>
      </c>
      <c r="B588" s="13">
        <f t="shared" si="40"/>
        <v>0</v>
      </c>
      <c r="C588" s="13">
        <f t="shared" si="41"/>
        <v>0</v>
      </c>
      <c r="D588" s="13"/>
      <c r="E588" s="13">
        <f t="shared" si="42"/>
        <v>0</v>
      </c>
      <c r="G588" s="13">
        <f>(IF(E588&gt;SUM($C$6,$C$5,Third!J588),SUM($C$5,$C$6,Third!J588),E588))</f>
        <v>0</v>
      </c>
      <c r="I588">
        <f t="shared" si="43"/>
        <v>0</v>
      </c>
      <c r="J588" s="13">
        <f>IF(G588&lt;SUM($C$5:$C$6,Third!J588),((SUM($C$5,$C$6,-G588,(Rate*Third!J588)))*Rate),0)</f>
        <v>0</v>
      </c>
    </row>
    <row r="589" spans="1:10">
      <c r="A589">
        <v>580</v>
      </c>
      <c r="B589" s="13">
        <f t="shared" si="40"/>
        <v>0</v>
      </c>
      <c r="C589" s="13">
        <f t="shared" si="41"/>
        <v>0</v>
      </c>
      <c r="D589" s="13"/>
      <c r="E589" s="13">
        <f t="shared" si="42"/>
        <v>0</v>
      </c>
      <c r="G589" s="13">
        <f>(IF(E589&gt;SUM($C$6,$C$5,Third!J589),SUM($C$5,$C$6,Third!J589),E589))</f>
        <v>0</v>
      </c>
      <c r="I589">
        <f t="shared" si="43"/>
        <v>0</v>
      </c>
      <c r="J589" s="13">
        <f>IF(G589&lt;SUM($C$5:$C$6,Third!J589),((SUM($C$5,$C$6,-G589,(Rate*Third!J589)))*Rate),0)</f>
        <v>0</v>
      </c>
    </row>
    <row r="590" spans="1:10">
      <c r="A590">
        <v>581</v>
      </c>
      <c r="B590" s="13">
        <f t="shared" si="40"/>
        <v>0</v>
      </c>
      <c r="C590" s="13">
        <f t="shared" si="41"/>
        <v>0</v>
      </c>
      <c r="D590" s="13"/>
      <c r="E590" s="13">
        <f t="shared" si="42"/>
        <v>0</v>
      </c>
      <c r="G590" s="13">
        <f>(IF(E590&gt;SUM($C$6,$C$5,Third!J590),SUM($C$5,$C$6,Third!J590),E590))</f>
        <v>0</v>
      </c>
      <c r="I590">
        <f t="shared" si="43"/>
        <v>0</v>
      </c>
      <c r="J590" s="13">
        <f>IF(G590&lt;SUM($C$5:$C$6,Third!J590),((SUM($C$5,$C$6,-G590,(Rate*Third!J590)))*Rate),0)</f>
        <v>0</v>
      </c>
    </row>
    <row r="591" spans="1:10">
      <c r="A591">
        <v>582</v>
      </c>
      <c r="B591" s="13">
        <f t="shared" si="40"/>
        <v>0</v>
      </c>
      <c r="C591" s="13">
        <f t="shared" si="41"/>
        <v>0</v>
      </c>
      <c r="D591" s="13"/>
      <c r="E591" s="13">
        <f t="shared" si="42"/>
        <v>0</v>
      </c>
      <c r="G591" s="13">
        <f>(IF(E591&gt;SUM($C$6,$C$5,Third!J591),SUM($C$5,$C$6,Third!J591),E591))</f>
        <v>0</v>
      </c>
      <c r="I591">
        <f t="shared" si="43"/>
        <v>0</v>
      </c>
      <c r="J591" s="13">
        <f>IF(G591&lt;SUM($C$5:$C$6,Third!J591),((SUM($C$5,$C$6,-G591,(Rate*Third!J591)))*Rate),0)</f>
        <v>0</v>
      </c>
    </row>
    <row r="592" spans="1:10">
      <c r="A592">
        <v>583</v>
      </c>
      <c r="B592" s="13">
        <f t="shared" si="40"/>
        <v>0</v>
      </c>
      <c r="C592" s="13">
        <f t="shared" si="41"/>
        <v>0</v>
      </c>
      <c r="D592" s="13"/>
      <c r="E592" s="13">
        <f t="shared" si="42"/>
        <v>0</v>
      </c>
      <c r="G592" s="13">
        <f>(IF(E592&gt;SUM($C$6,$C$5,Third!J592),SUM($C$5,$C$6,Third!J592),E592))</f>
        <v>0</v>
      </c>
      <c r="I592">
        <f t="shared" si="43"/>
        <v>0</v>
      </c>
      <c r="J592" s="13">
        <f>IF(G592&lt;SUM($C$5:$C$6,Third!J592),((SUM($C$5,$C$6,-G592,(Rate*Third!J592)))*Rate),0)</f>
        <v>0</v>
      </c>
    </row>
    <row r="593" spans="1:10">
      <c r="A593">
        <v>584</v>
      </c>
      <c r="B593" s="13">
        <f t="shared" si="40"/>
        <v>0</v>
      </c>
      <c r="C593" s="13">
        <f t="shared" si="41"/>
        <v>0</v>
      </c>
      <c r="D593" s="13"/>
      <c r="E593" s="13">
        <f t="shared" si="42"/>
        <v>0</v>
      </c>
      <c r="G593" s="13">
        <f>(IF(E593&gt;SUM($C$6,$C$5,Third!J593),SUM($C$5,$C$6,Third!J593),E593))</f>
        <v>0</v>
      </c>
      <c r="I593">
        <f t="shared" si="43"/>
        <v>0</v>
      </c>
      <c r="J593" s="13">
        <f>IF(G593&lt;SUM($C$5:$C$6,Third!J593),((SUM($C$5,$C$6,-G593,(Rate*Third!J593)))*Rate),0)</f>
        <v>0</v>
      </c>
    </row>
    <row r="594" spans="1:10">
      <c r="A594">
        <v>585</v>
      </c>
      <c r="B594" s="13">
        <f t="shared" si="40"/>
        <v>0</v>
      </c>
      <c r="C594" s="13">
        <f t="shared" si="41"/>
        <v>0</v>
      </c>
      <c r="D594" s="13"/>
      <c r="E594" s="13">
        <f t="shared" si="42"/>
        <v>0</v>
      </c>
      <c r="G594" s="13">
        <f>(IF(E594&gt;SUM($C$6,$C$5,Third!J594),SUM($C$5,$C$6,Third!J594),E594))</f>
        <v>0</v>
      </c>
      <c r="I594">
        <f t="shared" si="43"/>
        <v>0</v>
      </c>
      <c r="J594" s="13">
        <f>IF(G594&lt;SUM($C$5:$C$6,Third!J594),((SUM($C$5,$C$6,-G594,(Rate*Third!J594)))*Rate),0)</f>
        <v>0</v>
      </c>
    </row>
    <row r="595" spans="1:10">
      <c r="A595">
        <v>586</v>
      </c>
      <c r="B595" s="13">
        <f t="shared" si="40"/>
        <v>0</v>
      </c>
      <c r="C595" s="13">
        <f t="shared" si="41"/>
        <v>0</v>
      </c>
      <c r="D595" s="13"/>
      <c r="E595" s="13">
        <f t="shared" si="42"/>
        <v>0</v>
      </c>
      <c r="G595" s="13">
        <f>(IF(E595&gt;SUM($C$6,$C$5,Third!J595),SUM($C$5,$C$6,Third!J595),E595))</f>
        <v>0</v>
      </c>
      <c r="I595">
        <f t="shared" si="43"/>
        <v>0</v>
      </c>
      <c r="J595" s="13">
        <f>IF(G595&lt;SUM($C$5:$C$6,Third!J595),((SUM($C$5,$C$6,-G595,(Rate*Third!J595)))*Rate),0)</f>
        <v>0</v>
      </c>
    </row>
    <row r="596" spans="1:10">
      <c r="A596">
        <v>587</v>
      </c>
      <c r="B596" s="13">
        <f t="shared" si="40"/>
        <v>0</v>
      </c>
      <c r="C596" s="13">
        <f t="shared" si="41"/>
        <v>0</v>
      </c>
      <c r="D596" s="13"/>
      <c r="E596" s="13">
        <f t="shared" si="42"/>
        <v>0</v>
      </c>
      <c r="G596" s="13">
        <f>(IF(E596&gt;SUM($C$6,$C$5,Third!J596),SUM($C$5,$C$6,Third!J596),E596))</f>
        <v>0</v>
      </c>
      <c r="I596">
        <f t="shared" si="43"/>
        <v>0</v>
      </c>
      <c r="J596" s="13">
        <f>IF(G596&lt;SUM($C$5:$C$6,Third!J596),((SUM($C$5,$C$6,-G596,(Rate*Third!J596)))*Rate),0)</f>
        <v>0</v>
      </c>
    </row>
    <row r="597" spans="1:10">
      <c r="A597">
        <v>588</v>
      </c>
      <c r="B597" s="13">
        <f t="shared" si="40"/>
        <v>0</v>
      </c>
      <c r="C597" s="13">
        <f t="shared" si="41"/>
        <v>0</v>
      </c>
      <c r="D597" s="13"/>
      <c r="E597" s="13">
        <f t="shared" si="42"/>
        <v>0</v>
      </c>
      <c r="G597" s="13">
        <f>(IF(E597&gt;SUM($C$6,$C$5,Third!J597),SUM($C$5,$C$6,Third!J597),E597))</f>
        <v>0</v>
      </c>
      <c r="I597">
        <f t="shared" si="43"/>
        <v>0</v>
      </c>
      <c r="J597" s="13">
        <f>IF(G597&lt;SUM($C$5:$C$6,Third!J597),((SUM($C$5,$C$6,-G597,(Rate*Third!J597)))*Rate),0)</f>
        <v>0</v>
      </c>
    </row>
    <row r="598" spans="1:10">
      <c r="A598">
        <v>589</v>
      </c>
      <c r="B598" s="13">
        <f t="shared" si="40"/>
        <v>0</v>
      </c>
      <c r="C598" s="13">
        <f t="shared" si="41"/>
        <v>0</v>
      </c>
      <c r="D598" s="13"/>
      <c r="E598" s="13">
        <f t="shared" si="42"/>
        <v>0</v>
      </c>
      <c r="G598" s="13">
        <f>(IF(E598&gt;SUM($C$6,$C$5,Third!J598),SUM($C$5,$C$6,Third!J598),E598))</f>
        <v>0</v>
      </c>
      <c r="I598">
        <f t="shared" si="43"/>
        <v>0</v>
      </c>
      <c r="J598" s="13">
        <f>IF(G598&lt;SUM($C$5:$C$6,Third!J598),((SUM($C$5,$C$6,-G598,(Rate*Third!J598)))*Rate),0)</f>
        <v>0</v>
      </c>
    </row>
    <row r="599" spans="1:10">
      <c r="A599">
        <v>590</v>
      </c>
      <c r="B599" s="13">
        <f t="shared" si="40"/>
        <v>0</v>
      </c>
      <c r="C599" s="13">
        <f t="shared" si="41"/>
        <v>0</v>
      </c>
      <c r="D599" s="13"/>
      <c r="E599" s="13">
        <f t="shared" si="42"/>
        <v>0</v>
      </c>
      <c r="G599" s="13">
        <f>(IF(E599&gt;SUM($C$6,$C$5,Third!J599),SUM($C$5,$C$6,Third!J599),E599))</f>
        <v>0</v>
      </c>
      <c r="I599">
        <f t="shared" si="43"/>
        <v>0</v>
      </c>
      <c r="J599" s="13">
        <f>IF(G599&lt;SUM($C$5:$C$6,Third!J599),((SUM($C$5,$C$6,-G599,(Rate*Third!J599)))*Rate),0)</f>
        <v>0</v>
      </c>
    </row>
    <row r="600" spans="1:10">
      <c r="A600">
        <v>591</v>
      </c>
      <c r="B600" s="13">
        <f t="shared" si="40"/>
        <v>0</v>
      </c>
      <c r="C600" s="13">
        <f t="shared" si="41"/>
        <v>0</v>
      </c>
      <c r="D600" s="13"/>
      <c r="E600" s="13">
        <f t="shared" si="42"/>
        <v>0</v>
      </c>
      <c r="G600" s="13">
        <f>(IF(E600&gt;SUM($C$6,$C$5,Third!J600),SUM($C$5,$C$6,Third!J600),E600))</f>
        <v>0</v>
      </c>
      <c r="I600">
        <f t="shared" si="43"/>
        <v>0</v>
      </c>
      <c r="J600" s="13">
        <f>IF(G600&lt;SUM($C$5:$C$6,Third!J600),((SUM($C$5,$C$6,-G600,(Rate*Third!J600)))*Rate),0)</f>
        <v>0</v>
      </c>
    </row>
    <row r="601" spans="1:10">
      <c r="A601">
        <v>592</v>
      </c>
      <c r="B601" s="13">
        <f t="shared" si="40"/>
        <v>0</v>
      </c>
      <c r="C601" s="13">
        <f t="shared" si="41"/>
        <v>0</v>
      </c>
      <c r="D601" s="13"/>
      <c r="E601" s="13">
        <f t="shared" si="42"/>
        <v>0</v>
      </c>
      <c r="G601" s="13">
        <f>(IF(E601&gt;SUM($C$6,$C$5,Third!J601),SUM($C$5,$C$6,Third!J601),E601))</f>
        <v>0</v>
      </c>
      <c r="I601">
        <f t="shared" si="43"/>
        <v>0</v>
      </c>
      <c r="J601" s="13">
        <f>IF(G601&lt;SUM($C$5:$C$6,Third!J601),((SUM($C$5,$C$6,-G601,(Rate*Third!J601)))*Rate),0)</f>
        <v>0</v>
      </c>
    </row>
    <row r="602" spans="1:10">
      <c r="A602">
        <v>593</v>
      </c>
      <c r="B602" s="13">
        <f t="shared" si="40"/>
        <v>0</v>
      </c>
      <c r="C602" s="13">
        <f t="shared" si="41"/>
        <v>0</v>
      </c>
      <c r="D602" s="13"/>
      <c r="E602" s="13">
        <f t="shared" si="42"/>
        <v>0</v>
      </c>
      <c r="G602" s="13">
        <f>(IF(E602&gt;SUM($C$6,$C$5,Third!J602),SUM($C$5,$C$6,Third!J602),E602))</f>
        <v>0</v>
      </c>
      <c r="I602">
        <f t="shared" si="43"/>
        <v>0</v>
      </c>
      <c r="J602" s="13">
        <f>IF(G602&lt;SUM($C$5:$C$6,Third!J602),((SUM($C$5,$C$6,-G602,(Rate*Third!J602)))*Rate),0)</f>
        <v>0</v>
      </c>
    </row>
    <row r="603" spans="1:10">
      <c r="A603">
        <v>594</v>
      </c>
      <c r="B603" s="13">
        <f t="shared" si="40"/>
        <v>0</v>
      </c>
      <c r="C603" s="13">
        <f t="shared" si="41"/>
        <v>0</v>
      </c>
      <c r="D603" s="13"/>
      <c r="E603" s="13">
        <f t="shared" si="42"/>
        <v>0</v>
      </c>
      <c r="G603" s="13">
        <f>(IF(E603&gt;SUM($C$6,$C$5,Third!J603),SUM($C$5,$C$6,Third!J603),E603))</f>
        <v>0</v>
      </c>
      <c r="I603">
        <f t="shared" si="43"/>
        <v>0</v>
      </c>
      <c r="J603" s="13">
        <f>IF(G603&lt;SUM($C$5:$C$6,Third!J603),((SUM($C$5,$C$6,-G603,(Rate*Third!J603)))*Rate),0)</f>
        <v>0</v>
      </c>
    </row>
    <row r="604" spans="1:10">
      <c r="A604">
        <v>595</v>
      </c>
      <c r="B604" s="13">
        <f t="shared" si="40"/>
        <v>0</v>
      </c>
      <c r="C604" s="13">
        <f t="shared" si="41"/>
        <v>0</v>
      </c>
      <c r="D604" s="13"/>
      <c r="E604" s="13">
        <f t="shared" si="42"/>
        <v>0</v>
      </c>
      <c r="G604" s="13">
        <f>(IF(E604&gt;SUM($C$6,$C$5,Third!J604),SUM($C$5,$C$6,Third!J604),E604))</f>
        <v>0</v>
      </c>
      <c r="I604">
        <f t="shared" si="43"/>
        <v>0</v>
      </c>
      <c r="J604" s="13">
        <f>IF(G604&lt;SUM($C$5:$C$6,Third!J604),((SUM($C$5,$C$6,-G604,(Rate*Third!J604)))*Rate),0)</f>
        <v>0</v>
      </c>
    </row>
    <row r="605" spans="1:10">
      <c r="A605">
        <v>596</v>
      </c>
      <c r="B605" s="13">
        <f t="shared" si="40"/>
        <v>0</v>
      </c>
      <c r="C605" s="13">
        <f t="shared" si="41"/>
        <v>0</v>
      </c>
      <c r="D605" s="13"/>
      <c r="E605" s="13">
        <f t="shared" si="42"/>
        <v>0</v>
      </c>
      <c r="G605" s="13">
        <f>(IF(E605&gt;SUM($C$6,$C$5,Third!J605),SUM($C$5,$C$6,Third!J605),E605))</f>
        <v>0</v>
      </c>
      <c r="I605">
        <f t="shared" si="43"/>
        <v>0</v>
      </c>
      <c r="J605" s="13">
        <f>IF(G605&lt;SUM($C$5:$C$6,Third!J605),((SUM($C$5,$C$6,-G605,(Rate*Third!J605)))*Rate),0)</f>
        <v>0</v>
      </c>
    </row>
    <row r="606" spans="1:10">
      <c r="A606">
        <v>597</v>
      </c>
      <c r="B606" s="13">
        <f t="shared" si="40"/>
        <v>0</v>
      </c>
      <c r="C606" s="13">
        <f t="shared" si="41"/>
        <v>0</v>
      </c>
      <c r="D606" s="13"/>
      <c r="E606" s="13">
        <f t="shared" si="42"/>
        <v>0</v>
      </c>
      <c r="G606" s="13">
        <f>(IF(E606&gt;SUM($C$6,$C$5,Third!J606),SUM($C$5,$C$6,Third!J606),E606))</f>
        <v>0</v>
      </c>
      <c r="I606">
        <f t="shared" si="43"/>
        <v>0</v>
      </c>
      <c r="J606" s="13">
        <f>IF(G606&lt;SUM($C$5:$C$6,Third!J606),((SUM($C$5,$C$6,-G606,(Rate*Third!J606)))*Rate),0)</f>
        <v>0</v>
      </c>
    </row>
    <row r="607" spans="1:10">
      <c r="A607">
        <v>598</v>
      </c>
      <c r="B607" s="13">
        <f t="shared" si="40"/>
        <v>0</v>
      </c>
      <c r="C607" s="13">
        <f t="shared" si="41"/>
        <v>0</v>
      </c>
      <c r="D607" s="13"/>
      <c r="E607" s="13">
        <f t="shared" si="42"/>
        <v>0</v>
      </c>
      <c r="G607" s="13">
        <f>(IF(E607&gt;SUM($C$6,$C$5,Third!J607),SUM($C$5,$C$6,Third!J607),E607))</f>
        <v>0</v>
      </c>
      <c r="I607">
        <f t="shared" si="43"/>
        <v>0</v>
      </c>
      <c r="J607" s="13">
        <f>IF(G607&lt;SUM($C$5:$C$6,Third!J607),((SUM($C$5,$C$6,-G607,(Rate*Third!J607)))*Rate),0)</f>
        <v>0</v>
      </c>
    </row>
    <row r="608" spans="1:10">
      <c r="A608">
        <v>599</v>
      </c>
      <c r="B608" s="13">
        <f t="shared" si="40"/>
        <v>0</v>
      </c>
      <c r="C608" s="13">
        <f t="shared" si="41"/>
        <v>0</v>
      </c>
      <c r="D608" s="13"/>
      <c r="E608" s="13">
        <f t="shared" si="42"/>
        <v>0</v>
      </c>
      <c r="G608" s="13">
        <f>(IF(E608&gt;SUM($C$6,$C$5,Third!J608),SUM($C$5,$C$6,Third!J608),E608))</f>
        <v>0</v>
      </c>
      <c r="I608">
        <f t="shared" si="43"/>
        <v>0</v>
      </c>
      <c r="J608" s="13">
        <f>IF(G608&lt;SUM($C$5:$C$6,Third!J608),((SUM($C$5,$C$6,-G608,(Rate*Third!J608)))*Rate),0)</f>
        <v>0</v>
      </c>
    </row>
    <row r="609" spans="1:10">
      <c r="A609">
        <v>600</v>
      </c>
      <c r="B609" s="13">
        <f t="shared" si="40"/>
        <v>0</v>
      </c>
      <c r="C609" s="13">
        <f t="shared" si="41"/>
        <v>0</v>
      </c>
      <c r="D609" s="13"/>
      <c r="E609" s="13">
        <f t="shared" si="42"/>
        <v>0</v>
      </c>
      <c r="G609" s="13">
        <f>(IF(E609&gt;SUM($C$6,$C$5,Third!J609),SUM($C$5,$C$6,Third!J609),E609))</f>
        <v>0</v>
      </c>
      <c r="I609">
        <f t="shared" si="43"/>
        <v>0</v>
      </c>
      <c r="J609" s="13">
        <f>IF(G609&lt;SUM($C$5:$C$6,Third!J609),((SUM($C$5,$C$6,-G609,(Rate*Third!J609)))*Rate),0)</f>
        <v>0</v>
      </c>
    </row>
    <row r="610" spans="1:10">
      <c r="A610">
        <v>601</v>
      </c>
      <c r="B610" s="13">
        <f t="shared" si="40"/>
        <v>0</v>
      </c>
      <c r="C610" s="13">
        <f t="shared" si="41"/>
        <v>0</v>
      </c>
      <c r="D610" s="13"/>
      <c r="E610" s="13">
        <f t="shared" si="42"/>
        <v>0</v>
      </c>
      <c r="G610" s="13">
        <f>(IF(E610&gt;SUM($C$6,$C$5,Third!J610),SUM($C$5,$C$6,Third!J610),E610))</f>
        <v>0</v>
      </c>
      <c r="I610">
        <f t="shared" si="43"/>
        <v>0</v>
      </c>
      <c r="J610" s="13">
        <f>IF(G610&lt;SUM($C$5:$C$6,Third!J610),((SUM($C$5,$C$6,-G610,(Rate*Third!J610)))*Rate),0)</f>
        <v>0</v>
      </c>
    </row>
    <row r="611" spans="1:10">
      <c r="A611">
        <v>602</v>
      </c>
      <c r="B611" s="13">
        <f t="shared" si="40"/>
        <v>0</v>
      </c>
      <c r="C611" s="13">
        <f t="shared" si="41"/>
        <v>0</v>
      </c>
      <c r="D611" s="13"/>
      <c r="E611" s="13">
        <f t="shared" si="42"/>
        <v>0</v>
      </c>
      <c r="G611" s="13">
        <f>(IF(E611&gt;SUM($C$6,$C$5,Third!J611),SUM($C$5,$C$6,Third!J611),E611))</f>
        <v>0</v>
      </c>
      <c r="I611">
        <f t="shared" si="43"/>
        <v>0</v>
      </c>
      <c r="J611" s="13">
        <f>IF(G611&lt;SUM($C$5:$C$6,Third!J611),((SUM($C$5,$C$6,-G611,(Rate*Third!J611)))*Rate),0)</f>
        <v>0</v>
      </c>
    </row>
    <row r="612" spans="1:10">
      <c r="A612">
        <v>603</v>
      </c>
      <c r="B612" s="13">
        <f t="shared" si="40"/>
        <v>0</v>
      </c>
      <c r="C612" s="13">
        <f t="shared" si="41"/>
        <v>0</v>
      </c>
      <c r="D612" s="13"/>
      <c r="E612" s="13">
        <f t="shared" si="42"/>
        <v>0</v>
      </c>
      <c r="G612" s="13">
        <f>(IF(E612&gt;SUM($C$6,$C$5,Third!J612),SUM($C$5,$C$6,Third!J612),E612))</f>
        <v>0</v>
      </c>
      <c r="I612">
        <f t="shared" si="43"/>
        <v>0</v>
      </c>
      <c r="J612" s="13">
        <f>IF(G612&lt;SUM($C$5:$C$6,Third!J612),((SUM($C$5,$C$6,-G612,(Rate*Third!J612)))*Rate),0)</f>
        <v>0</v>
      </c>
    </row>
    <row r="613" spans="1:10">
      <c r="A613">
        <v>604</v>
      </c>
      <c r="B613" s="13">
        <f t="shared" si="40"/>
        <v>0</v>
      </c>
      <c r="C613" s="13">
        <f t="shared" si="41"/>
        <v>0</v>
      </c>
      <c r="D613" s="13"/>
      <c r="E613" s="13">
        <f t="shared" si="42"/>
        <v>0</v>
      </c>
      <c r="G613" s="13">
        <f>(IF(E613&gt;SUM($C$6,$C$5,Third!J613),SUM($C$5,$C$6,Third!J613),E613))</f>
        <v>0</v>
      </c>
      <c r="I613">
        <f t="shared" si="43"/>
        <v>0</v>
      </c>
      <c r="J613" s="13">
        <f>IF(G613&lt;SUM($C$5:$C$6,Third!J613),((SUM($C$5,$C$6,-G613,(Rate*Third!J613)))*Rate),0)</f>
        <v>0</v>
      </c>
    </row>
    <row r="614" spans="1:10">
      <c r="A614">
        <v>605</v>
      </c>
      <c r="B614" s="13">
        <f t="shared" si="40"/>
        <v>0</v>
      </c>
      <c r="C614" s="13">
        <f t="shared" si="41"/>
        <v>0</v>
      </c>
      <c r="D614" s="13"/>
      <c r="E614" s="13">
        <f t="shared" si="42"/>
        <v>0</v>
      </c>
      <c r="G614" s="13">
        <f>(IF(E614&gt;SUM($C$6,$C$5,Third!J614),SUM($C$5,$C$6,Third!J614),E614))</f>
        <v>0</v>
      </c>
      <c r="I614">
        <f t="shared" si="43"/>
        <v>0</v>
      </c>
      <c r="J614" s="13">
        <f>IF(G614&lt;SUM($C$5:$C$6,Third!J614),((SUM($C$5,$C$6,-G614,(Rate*Third!J614)))*Rate),0)</f>
        <v>0</v>
      </c>
    </row>
    <row r="615" spans="1:10">
      <c r="A615">
        <v>606</v>
      </c>
      <c r="B615" s="13">
        <f t="shared" si="40"/>
        <v>0</v>
      </c>
      <c r="C615" s="13">
        <f t="shared" si="41"/>
        <v>0</v>
      </c>
      <c r="D615" s="13"/>
      <c r="E615" s="13">
        <f t="shared" si="42"/>
        <v>0</v>
      </c>
      <c r="G615" s="13">
        <f>(IF(E615&gt;SUM($C$6,$C$5,Third!J615),SUM($C$5,$C$6,Third!J615),E615))</f>
        <v>0</v>
      </c>
      <c r="I615">
        <f t="shared" si="43"/>
        <v>0</v>
      </c>
      <c r="J615" s="13">
        <f>IF(G615&lt;SUM($C$5:$C$6,Third!J615),((SUM($C$5,$C$6,-G615,(Rate*Third!J615)))*Rate),0)</f>
        <v>0</v>
      </c>
    </row>
    <row r="616" spans="1:10">
      <c r="A616">
        <v>607</v>
      </c>
      <c r="B616" s="13">
        <f t="shared" si="40"/>
        <v>0</v>
      </c>
      <c r="C616" s="13">
        <f t="shared" si="41"/>
        <v>0</v>
      </c>
      <c r="D616" s="13"/>
      <c r="E616" s="13">
        <f t="shared" si="42"/>
        <v>0</v>
      </c>
      <c r="G616" s="13">
        <f>(IF(E616&gt;SUM($C$6,$C$5,Third!J616),SUM($C$5,$C$6,Third!J616),E616))</f>
        <v>0</v>
      </c>
      <c r="I616">
        <f t="shared" si="43"/>
        <v>0</v>
      </c>
      <c r="J616" s="13">
        <f>IF(G616&lt;SUM($C$5:$C$6,Third!J616),((SUM($C$5,$C$6,-G616,(Rate*Third!J616)))*Rate),0)</f>
        <v>0</v>
      </c>
    </row>
    <row r="617" spans="1:10">
      <c r="A617">
        <v>608</v>
      </c>
      <c r="B617" s="13">
        <f t="shared" si="40"/>
        <v>0</v>
      </c>
      <c r="C617" s="13">
        <f t="shared" si="41"/>
        <v>0</v>
      </c>
      <c r="D617" s="13"/>
      <c r="E617" s="13">
        <f t="shared" si="42"/>
        <v>0</v>
      </c>
      <c r="G617" s="13">
        <f>(IF(E617&gt;SUM($C$6,$C$5,Third!J617),SUM($C$5,$C$6,Third!J617),E617))</f>
        <v>0</v>
      </c>
      <c r="I617">
        <f t="shared" si="43"/>
        <v>0</v>
      </c>
      <c r="J617" s="13">
        <f>IF(G617&lt;SUM($C$5:$C$6,Third!J617),((SUM($C$5,$C$6,-G617,(Rate*Third!J617)))*Rate),0)</f>
        <v>0</v>
      </c>
    </row>
    <row r="618" spans="1:10">
      <c r="A618">
        <v>609</v>
      </c>
      <c r="B618" s="13">
        <f t="shared" si="40"/>
        <v>0</v>
      </c>
      <c r="C618" s="13">
        <f t="shared" si="41"/>
        <v>0</v>
      </c>
      <c r="D618" s="13"/>
      <c r="E618" s="13">
        <f t="shared" si="42"/>
        <v>0</v>
      </c>
      <c r="G618" s="13">
        <f>(IF(E618&gt;SUM($C$6,$C$5,Third!J618),SUM($C$5,$C$6,Third!J618),E618))</f>
        <v>0</v>
      </c>
      <c r="I618">
        <f t="shared" si="43"/>
        <v>0</v>
      </c>
      <c r="J618" s="13">
        <f>IF(G618&lt;SUM($C$5:$C$6,Third!J618),((SUM($C$5,$C$6,-G618,(Rate*Third!J618)))*Rate),0)</f>
        <v>0</v>
      </c>
    </row>
    <row r="619" spans="1:10">
      <c r="A619">
        <v>610</v>
      </c>
      <c r="B619" s="13">
        <f t="shared" si="40"/>
        <v>0</v>
      </c>
      <c r="C619" s="13">
        <f t="shared" si="41"/>
        <v>0</v>
      </c>
      <c r="D619" s="13"/>
      <c r="E619" s="13">
        <f t="shared" si="42"/>
        <v>0</v>
      </c>
      <c r="G619" s="13">
        <f>(IF(E619&gt;SUM($C$6,$C$5,Third!J619),SUM($C$5,$C$6,Third!J619),E619))</f>
        <v>0</v>
      </c>
      <c r="I619">
        <f t="shared" si="43"/>
        <v>0</v>
      </c>
      <c r="J619" s="13">
        <f>IF(G619&lt;SUM($C$5:$C$6,Third!J619),((SUM($C$5,$C$6,-G619,(Rate*Third!J619)))*Rate),0)</f>
        <v>0</v>
      </c>
    </row>
    <row r="620" spans="1:10">
      <c r="A620">
        <v>611</v>
      </c>
      <c r="B620" s="13">
        <f t="shared" si="40"/>
        <v>0</v>
      </c>
      <c r="C620" s="13">
        <f t="shared" si="41"/>
        <v>0</v>
      </c>
      <c r="D620" s="13"/>
      <c r="E620" s="13">
        <f t="shared" si="42"/>
        <v>0</v>
      </c>
      <c r="G620" s="13">
        <f>(IF(E620&gt;SUM($C$6,$C$5,Third!J620),SUM($C$5,$C$6,Third!J620),E620))</f>
        <v>0</v>
      </c>
      <c r="I620">
        <f t="shared" si="43"/>
        <v>0</v>
      </c>
      <c r="J620" s="13">
        <f>IF(G620&lt;SUM($C$5:$C$6,Third!J620),((SUM($C$5,$C$6,-G620,(Rate*Third!J620)))*Rate),0)</f>
        <v>0</v>
      </c>
    </row>
    <row r="621" spans="1:10">
      <c r="A621">
        <v>612</v>
      </c>
      <c r="B621" s="13">
        <f t="shared" si="40"/>
        <v>0</v>
      </c>
      <c r="C621" s="13">
        <f t="shared" si="41"/>
        <v>0</v>
      </c>
      <c r="D621" s="13"/>
      <c r="E621" s="13">
        <f t="shared" si="42"/>
        <v>0</v>
      </c>
      <c r="G621" s="13">
        <f>(IF(E621&gt;SUM($C$6,$C$5,Third!J621),SUM($C$5,$C$6,Third!J621),E621))</f>
        <v>0</v>
      </c>
      <c r="I621">
        <f t="shared" si="43"/>
        <v>0</v>
      </c>
      <c r="J621" s="13">
        <f>IF(G621&lt;SUM($C$5:$C$6,Third!J621),((SUM($C$5,$C$6,-G621,(Rate*Third!J621)))*Rate),0)</f>
        <v>0</v>
      </c>
    </row>
    <row r="622" spans="1:10">
      <c r="A622">
        <v>613</v>
      </c>
      <c r="B622" s="13">
        <f t="shared" ref="B622:B685" si="44">IF(SUM(E621,-G621)&lt;0,0,SUM(E621,-G621))</f>
        <v>0</v>
      </c>
      <c r="C622" s="13">
        <f t="shared" ref="C622:C685" si="45">(B622*$C$4)/12</f>
        <v>0</v>
      </c>
      <c r="D622" s="13"/>
      <c r="E622" s="13">
        <f t="shared" ref="E622:E685" si="46">SUM(C622,B622)</f>
        <v>0</v>
      </c>
      <c r="G622" s="13">
        <f>(IF(E622&gt;SUM($C$6,$C$5,Third!J622),SUM($C$5,$C$6,Third!J622),E622))</f>
        <v>0</v>
      </c>
      <c r="I622">
        <f t="shared" ref="I622:I685" si="47">IF(E622&gt;0,1,0)</f>
        <v>0</v>
      </c>
      <c r="J622" s="13">
        <f>IF(G622&lt;SUM($C$5:$C$6,Third!J622),((SUM($C$5,$C$6,-G622,(Rate*Third!J622)))*Rate),0)</f>
        <v>0</v>
      </c>
    </row>
    <row r="623" spans="1:10">
      <c r="A623">
        <v>614</v>
      </c>
      <c r="B623" s="13">
        <f t="shared" si="44"/>
        <v>0</v>
      </c>
      <c r="C623" s="13">
        <f t="shared" si="45"/>
        <v>0</v>
      </c>
      <c r="D623" s="13"/>
      <c r="E623" s="13">
        <f t="shared" si="46"/>
        <v>0</v>
      </c>
      <c r="G623" s="13">
        <f>(IF(E623&gt;SUM($C$6,$C$5,Third!J623),SUM($C$5,$C$6,Third!J623),E623))</f>
        <v>0</v>
      </c>
      <c r="I623">
        <f t="shared" si="47"/>
        <v>0</v>
      </c>
      <c r="J623" s="13">
        <f>IF(G623&lt;SUM($C$5:$C$6,Third!J623),((SUM($C$5,$C$6,-G623,(Rate*Third!J623)))*Rate),0)</f>
        <v>0</v>
      </c>
    </row>
    <row r="624" spans="1:10">
      <c r="A624">
        <v>615</v>
      </c>
      <c r="B624" s="13">
        <f t="shared" si="44"/>
        <v>0</v>
      </c>
      <c r="C624" s="13">
        <f t="shared" si="45"/>
        <v>0</v>
      </c>
      <c r="D624" s="13"/>
      <c r="E624" s="13">
        <f t="shared" si="46"/>
        <v>0</v>
      </c>
      <c r="G624" s="13">
        <f>(IF(E624&gt;SUM($C$6,$C$5,Third!J624),SUM($C$5,$C$6,Third!J624),E624))</f>
        <v>0</v>
      </c>
      <c r="I624">
        <f t="shared" si="47"/>
        <v>0</v>
      </c>
      <c r="J624" s="13">
        <f>IF(G624&lt;SUM($C$5:$C$6,Third!J624),((SUM($C$5,$C$6,-G624,(Rate*Third!J624)))*Rate),0)</f>
        <v>0</v>
      </c>
    </row>
    <row r="625" spans="1:10">
      <c r="A625">
        <v>616</v>
      </c>
      <c r="B625" s="13">
        <f t="shared" si="44"/>
        <v>0</v>
      </c>
      <c r="C625" s="13">
        <f t="shared" si="45"/>
        <v>0</v>
      </c>
      <c r="D625" s="13"/>
      <c r="E625" s="13">
        <f t="shared" si="46"/>
        <v>0</v>
      </c>
      <c r="G625" s="13">
        <f>(IF(E625&gt;SUM($C$6,$C$5,Third!J625),SUM($C$5,$C$6,Third!J625),E625))</f>
        <v>0</v>
      </c>
      <c r="I625">
        <f t="shared" si="47"/>
        <v>0</v>
      </c>
      <c r="J625" s="13">
        <f>IF(G625&lt;SUM($C$5:$C$6,Third!J625),((SUM($C$5,$C$6,-G625,(Rate*Third!J625)))*Rate),0)</f>
        <v>0</v>
      </c>
    </row>
    <row r="626" spans="1:10">
      <c r="A626">
        <v>617</v>
      </c>
      <c r="B626" s="13">
        <f t="shared" si="44"/>
        <v>0</v>
      </c>
      <c r="C626" s="13">
        <f t="shared" si="45"/>
        <v>0</v>
      </c>
      <c r="D626" s="13"/>
      <c r="E626" s="13">
        <f t="shared" si="46"/>
        <v>0</v>
      </c>
      <c r="G626" s="13">
        <f>(IF(E626&gt;SUM($C$6,$C$5,Third!J626),SUM($C$5,$C$6,Third!J626),E626))</f>
        <v>0</v>
      </c>
      <c r="I626">
        <f t="shared" si="47"/>
        <v>0</v>
      </c>
      <c r="J626" s="13">
        <f>IF(G626&lt;SUM($C$5:$C$6,Third!J626),((SUM($C$5,$C$6,-G626,(Rate*Third!J626)))*Rate),0)</f>
        <v>0</v>
      </c>
    </row>
    <row r="627" spans="1:10">
      <c r="A627">
        <v>618</v>
      </c>
      <c r="B627" s="13">
        <f t="shared" si="44"/>
        <v>0</v>
      </c>
      <c r="C627" s="13">
        <f t="shared" si="45"/>
        <v>0</v>
      </c>
      <c r="D627" s="13"/>
      <c r="E627" s="13">
        <f t="shared" si="46"/>
        <v>0</v>
      </c>
      <c r="G627" s="13">
        <f>(IF(E627&gt;SUM($C$6,$C$5,Third!J627),SUM($C$5,$C$6,Third!J627),E627))</f>
        <v>0</v>
      </c>
      <c r="I627">
        <f t="shared" si="47"/>
        <v>0</v>
      </c>
      <c r="J627" s="13">
        <f>IF(G627&lt;SUM($C$5:$C$6,Third!J627),((SUM($C$5,$C$6,-G627,(Rate*Third!J627)))*Rate),0)</f>
        <v>0</v>
      </c>
    </row>
    <row r="628" spans="1:10">
      <c r="A628">
        <v>619</v>
      </c>
      <c r="B628" s="13">
        <f t="shared" si="44"/>
        <v>0</v>
      </c>
      <c r="C628" s="13">
        <f t="shared" si="45"/>
        <v>0</v>
      </c>
      <c r="D628" s="13"/>
      <c r="E628" s="13">
        <f t="shared" si="46"/>
        <v>0</v>
      </c>
      <c r="G628" s="13">
        <f>(IF(E628&gt;SUM($C$6,$C$5,Third!J628),SUM($C$5,$C$6,Third!J628),E628))</f>
        <v>0</v>
      </c>
      <c r="I628">
        <f t="shared" si="47"/>
        <v>0</v>
      </c>
      <c r="J628" s="13">
        <f>IF(G628&lt;SUM($C$5:$C$6,Third!J628),((SUM($C$5,$C$6,-G628,(Rate*Third!J628)))*Rate),0)</f>
        <v>0</v>
      </c>
    </row>
    <row r="629" spans="1:10">
      <c r="A629">
        <v>620</v>
      </c>
      <c r="B629" s="13">
        <f t="shared" si="44"/>
        <v>0</v>
      </c>
      <c r="C629" s="13">
        <f t="shared" si="45"/>
        <v>0</v>
      </c>
      <c r="D629" s="13"/>
      <c r="E629" s="13">
        <f t="shared" si="46"/>
        <v>0</v>
      </c>
      <c r="G629" s="13">
        <f>(IF(E629&gt;SUM($C$6,$C$5,Third!J629),SUM($C$5,$C$6,Third!J629),E629))</f>
        <v>0</v>
      </c>
      <c r="I629">
        <f t="shared" si="47"/>
        <v>0</v>
      </c>
      <c r="J629" s="13">
        <f>IF(G629&lt;SUM($C$5:$C$6,Third!J629),((SUM($C$5,$C$6,-G629,(Rate*Third!J629)))*Rate),0)</f>
        <v>0</v>
      </c>
    </row>
    <row r="630" spans="1:10">
      <c r="A630">
        <v>621</v>
      </c>
      <c r="B630" s="13">
        <f t="shared" si="44"/>
        <v>0</v>
      </c>
      <c r="C630" s="13">
        <f t="shared" si="45"/>
        <v>0</v>
      </c>
      <c r="D630" s="13"/>
      <c r="E630" s="13">
        <f t="shared" si="46"/>
        <v>0</v>
      </c>
      <c r="G630" s="13">
        <f>(IF(E630&gt;SUM($C$6,$C$5,Third!J630),SUM($C$5,$C$6,Third!J630),E630))</f>
        <v>0</v>
      </c>
      <c r="I630">
        <f t="shared" si="47"/>
        <v>0</v>
      </c>
      <c r="J630" s="13">
        <f>IF(G630&lt;SUM($C$5:$C$6,Third!J630),((SUM($C$5,$C$6,-G630,(Rate*Third!J630)))*Rate),0)</f>
        <v>0</v>
      </c>
    </row>
    <row r="631" spans="1:10">
      <c r="A631">
        <v>622</v>
      </c>
      <c r="B631" s="13">
        <f t="shared" si="44"/>
        <v>0</v>
      </c>
      <c r="C631" s="13">
        <f t="shared" si="45"/>
        <v>0</v>
      </c>
      <c r="D631" s="13"/>
      <c r="E631" s="13">
        <f t="shared" si="46"/>
        <v>0</v>
      </c>
      <c r="G631" s="13">
        <f>(IF(E631&gt;SUM($C$6,$C$5,Third!J631),SUM($C$5,$C$6,Third!J631),E631))</f>
        <v>0</v>
      </c>
      <c r="I631">
        <f t="shared" si="47"/>
        <v>0</v>
      </c>
      <c r="J631" s="13">
        <f>IF(G631&lt;SUM($C$5:$C$6,Third!J631),((SUM($C$5,$C$6,-G631,(Rate*Third!J631)))*Rate),0)</f>
        <v>0</v>
      </c>
    </row>
    <row r="632" spans="1:10">
      <c r="A632">
        <v>623</v>
      </c>
      <c r="B632" s="13">
        <f t="shared" si="44"/>
        <v>0</v>
      </c>
      <c r="C632" s="13">
        <f t="shared" si="45"/>
        <v>0</v>
      </c>
      <c r="D632" s="13"/>
      <c r="E632" s="13">
        <f t="shared" si="46"/>
        <v>0</v>
      </c>
      <c r="G632" s="13">
        <f>(IF(E632&gt;SUM($C$6,$C$5,Third!J632),SUM($C$5,$C$6,Third!J632),E632))</f>
        <v>0</v>
      </c>
      <c r="I632">
        <f t="shared" si="47"/>
        <v>0</v>
      </c>
      <c r="J632" s="13">
        <f>IF(G632&lt;SUM($C$5:$C$6,Third!J632),((SUM($C$5,$C$6,-G632,(Rate*Third!J632)))*Rate),0)</f>
        <v>0</v>
      </c>
    </row>
    <row r="633" spans="1:10">
      <c r="A633">
        <v>624</v>
      </c>
      <c r="B633" s="13">
        <f t="shared" si="44"/>
        <v>0</v>
      </c>
      <c r="C633" s="13">
        <f t="shared" si="45"/>
        <v>0</v>
      </c>
      <c r="D633" s="13"/>
      <c r="E633" s="13">
        <f t="shared" si="46"/>
        <v>0</v>
      </c>
      <c r="G633" s="13">
        <f>(IF(E633&gt;SUM($C$6,$C$5,Third!J633),SUM($C$5,$C$6,Third!J633),E633))</f>
        <v>0</v>
      </c>
      <c r="I633">
        <f t="shared" si="47"/>
        <v>0</v>
      </c>
      <c r="J633" s="13">
        <f>IF(G633&lt;SUM($C$5:$C$6,Third!J633),((SUM($C$5,$C$6,-G633,(Rate*Third!J633)))*Rate),0)</f>
        <v>0</v>
      </c>
    </row>
    <row r="634" spans="1:10">
      <c r="A634">
        <v>625</v>
      </c>
      <c r="B634" s="13">
        <f t="shared" si="44"/>
        <v>0</v>
      </c>
      <c r="C634" s="13">
        <f t="shared" si="45"/>
        <v>0</v>
      </c>
      <c r="D634" s="13"/>
      <c r="E634" s="13">
        <f t="shared" si="46"/>
        <v>0</v>
      </c>
      <c r="G634" s="13">
        <f>(IF(E634&gt;SUM($C$6,$C$5,Third!J634),SUM($C$5,$C$6,Third!J634),E634))</f>
        <v>0</v>
      </c>
      <c r="I634">
        <f t="shared" si="47"/>
        <v>0</v>
      </c>
      <c r="J634" s="13">
        <f>IF(G634&lt;SUM($C$5:$C$6,Third!J634),((SUM($C$5,$C$6,-G634,(Rate*Third!J634)))*Rate),0)</f>
        <v>0</v>
      </c>
    </row>
    <row r="635" spans="1:10">
      <c r="A635">
        <v>626</v>
      </c>
      <c r="B635" s="13">
        <f t="shared" si="44"/>
        <v>0</v>
      </c>
      <c r="C635" s="13">
        <f t="shared" si="45"/>
        <v>0</v>
      </c>
      <c r="D635" s="13"/>
      <c r="E635" s="13">
        <f t="shared" si="46"/>
        <v>0</v>
      </c>
      <c r="G635" s="13">
        <f>(IF(E635&gt;SUM($C$6,$C$5,Third!J635),SUM($C$5,$C$6,Third!J635),E635))</f>
        <v>0</v>
      </c>
      <c r="I635">
        <f t="shared" si="47"/>
        <v>0</v>
      </c>
      <c r="J635" s="13">
        <f>IF(G635&lt;SUM($C$5:$C$6,Third!J635),((SUM($C$5,$C$6,-G635,(Rate*Third!J635)))*Rate),0)</f>
        <v>0</v>
      </c>
    </row>
    <row r="636" spans="1:10">
      <c r="A636">
        <v>627</v>
      </c>
      <c r="B636" s="13">
        <f t="shared" si="44"/>
        <v>0</v>
      </c>
      <c r="C636" s="13">
        <f t="shared" si="45"/>
        <v>0</v>
      </c>
      <c r="D636" s="13"/>
      <c r="E636" s="13">
        <f t="shared" si="46"/>
        <v>0</v>
      </c>
      <c r="G636" s="13">
        <f>(IF(E636&gt;SUM($C$6,$C$5,Third!J636),SUM($C$5,$C$6,Third!J636),E636))</f>
        <v>0</v>
      </c>
      <c r="I636">
        <f t="shared" si="47"/>
        <v>0</v>
      </c>
      <c r="J636" s="13">
        <f>IF(G636&lt;SUM($C$5:$C$6,Third!J636),((SUM($C$5,$C$6,-G636,(Rate*Third!J636)))*Rate),0)</f>
        <v>0</v>
      </c>
    </row>
    <row r="637" spans="1:10">
      <c r="A637">
        <v>628</v>
      </c>
      <c r="B637" s="13">
        <f t="shared" si="44"/>
        <v>0</v>
      </c>
      <c r="C637" s="13">
        <f t="shared" si="45"/>
        <v>0</v>
      </c>
      <c r="D637" s="13"/>
      <c r="E637" s="13">
        <f t="shared" si="46"/>
        <v>0</v>
      </c>
      <c r="G637" s="13">
        <f>(IF(E637&gt;SUM($C$6,$C$5,Third!J637),SUM($C$5,$C$6,Third!J637),E637))</f>
        <v>0</v>
      </c>
      <c r="I637">
        <f t="shared" si="47"/>
        <v>0</v>
      </c>
      <c r="J637" s="13">
        <f>IF(G637&lt;SUM($C$5:$C$6,Third!J637),((SUM($C$5,$C$6,-G637,(Rate*Third!J637)))*Rate),0)</f>
        <v>0</v>
      </c>
    </row>
    <row r="638" spans="1:10">
      <c r="A638">
        <v>629</v>
      </c>
      <c r="B638" s="13">
        <f t="shared" si="44"/>
        <v>0</v>
      </c>
      <c r="C638" s="13">
        <f t="shared" si="45"/>
        <v>0</v>
      </c>
      <c r="D638" s="13"/>
      <c r="E638" s="13">
        <f t="shared" si="46"/>
        <v>0</v>
      </c>
      <c r="G638" s="13">
        <f>(IF(E638&gt;SUM($C$6,$C$5,Third!J638),SUM($C$5,$C$6,Third!J638),E638))</f>
        <v>0</v>
      </c>
      <c r="I638">
        <f t="shared" si="47"/>
        <v>0</v>
      </c>
      <c r="J638" s="13">
        <f>IF(G638&lt;SUM($C$5:$C$6,Third!J638),((SUM($C$5,$C$6,-G638,(Rate*Third!J638)))*Rate),0)</f>
        <v>0</v>
      </c>
    </row>
    <row r="639" spans="1:10">
      <c r="A639">
        <v>630</v>
      </c>
      <c r="B639" s="13">
        <f t="shared" si="44"/>
        <v>0</v>
      </c>
      <c r="C639" s="13">
        <f t="shared" si="45"/>
        <v>0</v>
      </c>
      <c r="D639" s="13"/>
      <c r="E639" s="13">
        <f t="shared" si="46"/>
        <v>0</v>
      </c>
      <c r="G639" s="13">
        <f>(IF(E639&gt;SUM($C$6,$C$5,Third!J639),SUM($C$5,$C$6,Third!J639),E639))</f>
        <v>0</v>
      </c>
      <c r="I639">
        <f t="shared" si="47"/>
        <v>0</v>
      </c>
      <c r="J639" s="13">
        <f>IF(G639&lt;SUM($C$5:$C$6,Third!J639),((SUM($C$5,$C$6,-G639,(Rate*Third!J639)))*Rate),0)</f>
        <v>0</v>
      </c>
    </row>
    <row r="640" spans="1:10">
      <c r="A640">
        <v>631</v>
      </c>
      <c r="B640" s="13">
        <f t="shared" si="44"/>
        <v>0</v>
      </c>
      <c r="C640" s="13">
        <f t="shared" si="45"/>
        <v>0</v>
      </c>
      <c r="D640" s="13"/>
      <c r="E640" s="13">
        <f t="shared" si="46"/>
        <v>0</v>
      </c>
      <c r="G640" s="13">
        <f>(IF(E640&gt;SUM($C$6,$C$5,Third!J640),SUM($C$5,$C$6,Third!J640),E640))</f>
        <v>0</v>
      </c>
      <c r="I640">
        <f t="shared" si="47"/>
        <v>0</v>
      </c>
      <c r="J640" s="13">
        <f>IF(G640&lt;SUM($C$5:$C$6,Third!J640),((SUM($C$5,$C$6,-G640,(Rate*Third!J640)))*Rate),0)</f>
        <v>0</v>
      </c>
    </row>
    <row r="641" spans="1:10">
      <c r="A641">
        <v>632</v>
      </c>
      <c r="B641" s="13">
        <f t="shared" si="44"/>
        <v>0</v>
      </c>
      <c r="C641" s="13">
        <f t="shared" si="45"/>
        <v>0</v>
      </c>
      <c r="D641" s="13"/>
      <c r="E641" s="13">
        <f t="shared" si="46"/>
        <v>0</v>
      </c>
      <c r="G641" s="13">
        <f>(IF(E641&gt;SUM($C$6,$C$5,Third!J641),SUM($C$5,$C$6,Third!J641),E641))</f>
        <v>0</v>
      </c>
      <c r="I641">
        <f t="shared" si="47"/>
        <v>0</v>
      </c>
      <c r="J641" s="13">
        <f>IF(G641&lt;SUM($C$5:$C$6,Third!J641),((SUM($C$5,$C$6,-G641,(Rate*Third!J641)))*Rate),0)</f>
        <v>0</v>
      </c>
    </row>
    <row r="642" spans="1:10">
      <c r="A642">
        <v>633</v>
      </c>
      <c r="B642" s="13">
        <f t="shared" si="44"/>
        <v>0</v>
      </c>
      <c r="C642" s="13">
        <f t="shared" si="45"/>
        <v>0</v>
      </c>
      <c r="D642" s="13"/>
      <c r="E642" s="13">
        <f t="shared" si="46"/>
        <v>0</v>
      </c>
      <c r="G642" s="13">
        <f>(IF(E642&gt;SUM($C$6,$C$5,Third!J642),SUM($C$5,$C$6,Third!J642),E642))</f>
        <v>0</v>
      </c>
      <c r="I642">
        <f t="shared" si="47"/>
        <v>0</v>
      </c>
      <c r="J642" s="13">
        <f>IF(G642&lt;SUM($C$5:$C$6,Third!J642),((SUM($C$5,$C$6,-G642,(Rate*Third!J642)))*Rate),0)</f>
        <v>0</v>
      </c>
    </row>
    <row r="643" spans="1:10">
      <c r="A643">
        <v>634</v>
      </c>
      <c r="B643" s="13">
        <f t="shared" si="44"/>
        <v>0</v>
      </c>
      <c r="C643" s="13">
        <f t="shared" si="45"/>
        <v>0</v>
      </c>
      <c r="D643" s="13"/>
      <c r="E643" s="13">
        <f t="shared" si="46"/>
        <v>0</v>
      </c>
      <c r="G643" s="13">
        <f>(IF(E643&gt;SUM($C$6,$C$5,Third!J643),SUM($C$5,$C$6,Third!J643),E643))</f>
        <v>0</v>
      </c>
      <c r="I643">
        <f t="shared" si="47"/>
        <v>0</v>
      </c>
      <c r="J643" s="13">
        <f>IF(G643&lt;SUM($C$5:$C$6,Third!J643),((SUM($C$5,$C$6,-G643,(Rate*Third!J643)))*Rate),0)</f>
        <v>0</v>
      </c>
    </row>
    <row r="644" spans="1:10">
      <c r="A644">
        <v>635</v>
      </c>
      <c r="B644" s="13">
        <f t="shared" si="44"/>
        <v>0</v>
      </c>
      <c r="C644" s="13">
        <f t="shared" si="45"/>
        <v>0</v>
      </c>
      <c r="D644" s="13"/>
      <c r="E644" s="13">
        <f t="shared" si="46"/>
        <v>0</v>
      </c>
      <c r="G644" s="13">
        <f>(IF(E644&gt;SUM($C$6,$C$5,Third!J644),SUM($C$5,$C$6,Third!J644),E644))</f>
        <v>0</v>
      </c>
      <c r="I644">
        <f t="shared" si="47"/>
        <v>0</v>
      </c>
      <c r="J644" s="13">
        <f>IF(G644&lt;SUM($C$5:$C$6,Third!J644),((SUM($C$5,$C$6,-G644,(Rate*Third!J644)))*Rate),0)</f>
        <v>0</v>
      </c>
    </row>
    <row r="645" spans="1:10">
      <c r="A645">
        <v>636</v>
      </c>
      <c r="B645" s="13">
        <f t="shared" si="44"/>
        <v>0</v>
      </c>
      <c r="C645" s="13">
        <f t="shared" si="45"/>
        <v>0</v>
      </c>
      <c r="D645" s="13"/>
      <c r="E645" s="13">
        <f t="shared" si="46"/>
        <v>0</v>
      </c>
      <c r="G645" s="13">
        <f>(IF(E645&gt;SUM($C$6,$C$5,Third!J645),SUM($C$5,$C$6,Third!J645),E645))</f>
        <v>0</v>
      </c>
      <c r="I645">
        <f t="shared" si="47"/>
        <v>0</v>
      </c>
      <c r="J645" s="13">
        <f>IF(G645&lt;SUM($C$5:$C$6,Third!J645),((SUM($C$5,$C$6,-G645,(Rate*Third!J645)))*Rate),0)</f>
        <v>0</v>
      </c>
    </row>
    <row r="646" spans="1:10">
      <c r="A646">
        <v>637</v>
      </c>
      <c r="B646" s="13">
        <f t="shared" si="44"/>
        <v>0</v>
      </c>
      <c r="C646" s="13">
        <f t="shared" si="45"/>
        <v>0</v>
      </c>
      <c r="D646" s="13"/>
      <c r="E646" s="13">
        <f t="shared" si="46"/>
        <v>0</v>
      </c>
      <c r="G646" s="13">
        <f>(IF(E646&gt;SUM($C$6,$C$5,Third!J646),SUM($C$5,$C$6,Third!J646),E646))</f>
        <v>0</v>
      </c>
      <c r="I646">
        <f t="shared" si="47"/>
        <v>0</v>
      </c>
      <c r="J646" s="13">
        <f>IF(G646&lt;SUM($C$5:$C$6,Third!J646),((SUM($C$5,$C$6,-G646,(Rate*Third!J646)))*Rate),0)</f>
        <v>0</v>
      </c>
    </row>
    <row r="647" spans="1:10">
      <c r="A647">
        <v>638</v>
      </c>
      <c r="B647" s="13">
        <f t="shared" si="44"/>
        <v>0</v>
      </c>
      <c r="C647" s="13">
        <f t="shared" si="45"/>
        <v>0</v>
      </c>
      <c r="D647" s="13"/>
      <c r="E647" s="13">
        <f t="shared" si="46"/>
        <v>0</v>
      </c>
      <c r="G647" s="13">
        <f>(IF(E647&gt;SUM($C$6,$C$5,Third!J647),SUM($C$5,$C$6,Third!J647),E647))</f>
        <v>0</v>
      </c>
      <c r="I647">
        <f t="shared" si="47"/>
        <v>0</v>
      </c>
      <c r="J647" s="13">
        <f>IF(G647&lt;SUM($C$5:$C$6,Third!J647),((SUM($C$5,$C$6,-G647,(Rate*Third!J647)))*Rate),0)</f>
        <v>0</v>
      </c>
    </row>
    <row r="648" spans="1:10">
      <c r="A648">
        <v>639</v>
      </c>
      <c r="B648" s="13">
        <f t="shared" si="44"/>
        <v>0</v>
      </c>
      <c r="C648" s="13">
        <f t="shared" si="45"/>
        <v>0</v>
      </c>
      <c r="D648" s="13"/>
      <c r="E648" s="13">
        <f t="shared" si="46"/>
        <v>0</v>
      </c>
      <c r="G648" s="13">
        <f>(IF(E648&gt;SUM($C$6,$C$5,Third!J648),SUM($C$5,$C$6,Third!J648),E648))</f>
        <v>0</v>
      </c>
      <c r="I648">
        <f t="shared" si="47"/>
        <v>0</v>
      </c>
      <c r="J648" s="13">
        <f>IF(G648&lt;SUM($C$5:$C$6,Third!J648),((SUM($C$5,$C$6,-G648,(Rate*Third!J648)))*Rate),0)</f>
        <v>0</v>
      </c>
    </row>
    <row r="649" spans="1:10">
      <c r="A649">
        <v>640</v>
      </c>
      <c r="B649" s="13">
        <f t="shared" si="44"/>
        <v>0</v>
      </c>
      <c r="C649" s="13">
        <f t="shared" si="45"/>
        <v>0</v>
      </c>
      <c r="D649" s="13"/>
      <c r="E649" s="13">
        <f t="shared" si="46"/>
        <v>0</v>
      </c>
      <c r="G649" s="13">
        <f>(IF(E649&gt;SUM($C$6,$C$5,Third!J649),SUM($C$5,$C$6,Third!J649),E649))</f>
        <v>0</v>
      </c>
      <c r="I649">
        <f t="shared" si="47"/>
        <v>0</v>
      </c>
      <c r="J649" s="13">
        <f>IF(G649&lt;SUM($C$5:$C$6,Third!J649),((SUM($C$5,$C$6,-G649,(Rate*Third!J649)))*Rate),0)</f>
        <v>0</v>
      </c>
    </row>
    <row r="650" spans="1:10">
      <c r="A650">
        <v>641</v>
      </c>
      <c r="B650" s="13">
        <f t="shared" si="44"/>
        <v>0</v>
      </c>
      <c r="C650" s="13">
        <f t="shared" si="45"/>
        <v>0</v>
      </c>
      <c r="D650" s="13"/>
      <c r="E650" s="13">
        <f t="shared" si="46"/>
        <v>0</v>
      </c>
      <c r="G650" s="13">
        <f>(IF(E650&gt;SUM($C$6,$C$5,Third!J650),SUM($C$5,$C$6,Third!J650),E650))</f>
        <v>0</v>
      </c>
      <c r="I650">
        <f t="shared" si="47"/>
        <v>0</v>
      </c>
      <c r="J650" s="13">
        <f>IF(G650&lt;SUM($C$5:$C$6,Third!J650),((SUM($C$5,$C$6,-G650,(Rate*Third!J650)))*Rate),0)</f>
        <v>0</v>
      </c>
    </row>
    <row r="651" spans="1:10">
      <c r="A651">
        <v>642</v>
      </c>
      <c r="B651" s="13">
        <f t="shared" si="44"/>
        <v>0</v>
      </c>
      <c r="C651" s="13">
        <f t="shared" si="45"/>
        <v>0</v>
      </c>
      <c r="D651" s="13"/>
      <c r="E651" s="13">
        <f t="shared" si="46"/>
        <v>0</v>
      </c>
      <c r="G651" s="13">
        <f>(IF(E651&gt;SUM($C$6,$C$5,Third!J651),SUM($C$5,$C$6,Third!J651),E651))</f>
        <v>0</v>
      </c>
      <c r="I651">
        <f t="shared" si="47"/>
        <v>0</v>
      </c>
      <c r="J651" s="13">
        <f>IF(G651&lt;SUM($C$5:$C$6,Third!J651),((SUM($C$5,$C$6,-G651,(Rate*Third!J651)))*Rate),0)</f>
        <v>0</v>
      </c>
    </row>
    <row r="652" spans="1:10">
      <c r="A652">
        <v>643</v>
      </c>
      <c r="B652" s="13">
        <f t="shared" si="44"/>
        <v>0</v>
      </c>
      <c r="C652" s="13">
        <f t="shared" si="45"/>
        <v>0</v>
      </c>
      <c r="D652" s="13"/>
      <c r="E652" s="13">
        <f t="shared" si="46"/>
        <v>0</v>
      </c>
      <c r="G652" s="13">
        <f>(IF(E652&gt;SUM($C$6,$C$5,Third!J652),SUM($C$5,$C$6,Third!J652),E652))</f>
        <v>0</v>
      </c>
      <c r="I652">
        <f t="shared" si="47"/>
        <v>0</v>
      </c>
      <c r="J652" s="13">
        <f>IF(G652&lt;SUM($C$5:$C$6,Third!J652),((SUM($C$5,$C$6,-G652,(Rate*Third!J652)))*Rate),0)</f>
        <v>0</v>
      </c>
    </row>
    <row r="653" spans="1:10">
      <c r="A653">
        <v>644</v>
      </c>
      <c r="B653" s="13">
        <f t="shared" si="44"/>
        <v>0</v>
      </c>
      <c r="C653" s="13">
        <f t="shared" si="45"/>
        <v>0</v>
      </c>
      <c r="D653" s="13"/>
      <c r="E653" s="13">
        <f t="shared" si="46"/>
        <v>0</v>
      </c>
      <c r="G653" s="13">
        <f>(IF(E653&gt;SUM($C$6,$C$5,Third!J653),SUM($C$5,$C$6,Third!J653),E653))</f>
        <v>0</v>
      </c>
      <c r="I653">
        <f t="shared" si="47"/>
        <v>0</v>
      </c>
      <c r="J653" s="13">
        <f>IF(G653&lt;SUM($C$5:$C$6,Third!J653),((SUM($C$5,$C$6,-G653,(Rate*Third!J653)))*Rate),0)</f>
        <v>0</v>
      </c>
    </row>
    <row r="654" spans="1:10">
      <c r="A654">
        <v>645</v>
      </c>
      <c r="B654" s="13">
        <f t="shared" si="44"/>
        <v>0</v>
      </c>
      <c r="C654" s="13">
        <f t="shared" si="45"/>
        <v>0</v>
      </c>
      <c r="D654" s="13"/>
      <c r="E654" s="13">
        <f t="shared" si="46"/>
        <v>0</v>
      </c>
      <c r="G654" s="13">
        <f>(IF(E654&gt;SUM($C$6,$C$5,Third!J654),SUM($C$5,$C$6,Third!J654),E654))</f>
        <v>0</v>
      </c>
      <c r="I654">
        <f t="shared" si="47"/>
        <v>0</v>
      </c>
      <c r="J654" s="13">
        <f>IF(G654&lt;SUM($C$5:$C$6,Third!J654),((SUM($C$5,$C$6,-G654,(Rate*Third!J654)))*Rate),0)</f>
        <v>0</v>
      </c>
    </row>
    <row r="655" spans="1:10">
      <c r="A655">
        <v>646</v>
      </c>
      <c r="B655" s="13">
        <f t="shared" si="44"/>
        <v>0</v>
      </c>
      <c r="C655" s="13">
        <f t="shared" si="45"/>
        <v>0</v>
      </c>
      <c r="D655" s="13"/>
      <c r="E655" s="13">
        <f t="shared" si="46"/>
        <v>0</v>
      </c>
      <c r="G655" s="13">
        <f>(IF(E655&gt;SUM($C$6,$C$5,Third!J655),SUM($C$5,$C$6,Third!J655),E655))</f>
        <v>0</v>
      </c>
      <c r="I655">
        <f t="shared" si="47"/>
        <v>0</v>
      </c>
      <c r="J655" s="13">
        <f>IF(G655&lt;SUM($C$5:$C$6,Third!J655),((SUM($C$5,$C$6,-G655,(Rate*Third!J655)))*Rate),0)</f>
        <v>0</v>
      </c>
    </row>
    <row r="656" spans="1:10">
      <c r="A656">
        <v>647</v>
      </c>
      <c r="B656" s="13">
        <f t="shared" si="44"/>
        <v>0</v>
      </c>
      <c r="C656" s="13">
        <f t="shared" si="45"/>
        <v>0</v>
      </c>
      <c r="D656" s="13"/>
      <c r="E656" s="13">
        <f t="shared" si="46"/>
        <v>0</v>
      </c>
      <c r="G656" s="13">
        <f>(IF(E656&gt;SUM($C$6,$C$5,Third!J656),SUM($C$5,$C$6,Third!J656),E656))</f>
        <v>0</v>
      </c>
      <c r="I656">
        <f t="shared" si="47"/>
        <v>0</v>
      </c>
      <c r="J656" s="13">
        <f>IF(G656&lt;SUM($C$5:$C$6,Third!J656),((SUM($C$5,$C$6,-G656,(Rate*Third!J656)))*Rate),0)</f>
        <v>0</v>
      </c>
    </row>
    <row r="657" spans="1:10">
      <c r="A657">
        <v>648</v>
      </c>
      <c r="B657" s="13">
        <f t="shared" si="44"/>
        <v>0</v>
      </c>
      <c r="C657" s="13">
        <f t="shared" si="45"/>
        <v>0</v>
      </c>
      <c r="D657" s="13"/>
      <c r="E657" s="13">
        <f t="shared" si="46"/>
        <v>0</v>
      </c>
      <c r="G657" s="13">
        <f>(IF(E657&gt;SUM($C$6,$C$5,Third!J657),SUM($C$5,$C$6,Third!J657),E657))</f>
        <v>0</v>
      </c>
      <c r="I657">
        <f t="shared" si="47"/>
        <v>0</v>
      </c>
      <c r="J657" s="13">
        <f>IF(G657&lt;SUM($C$5:$C$6,Third!J657),((SUM($C$5,$C$6,-G657,(Rate*Third!J657)))*Rate),0)</f>
        <v>0</v>
      </c>
    </row>
    <row r="658" spans="1:10">
      <c r="A658">
        <v>649</v>
      </c>
      <c r="B658" s="13">
        <f t="shared" si="44"/>
        <v>0</v>
      </c>
      <c r="C658" s="13">
        <f t="shared" si="45"/>
        <v>0</v>
      </c>
      <c r="D658" s="13"/>
      <c r="E658" s="13">
        <f t="shared" si="46"/>
        <v>0</v>
      </c>
      <c r="G658" s="13">
        <f>(IF(E658&gt;SUM($C$6,$C$5,Third!J658),SUM($C$5,$C$6,Third!J658),E658))</f>
        <v>0</v>
      </c>
      <c r="I658">
        <f t="shared" si="47"/>
        <v>0</v>
      </c>
      <c r="J658" s="13">
        <f>IF(G658&lt;SUM($C$5:$C$6,Third!J658),((SUM($C$5,$C$6,-G658,(Rate*Third!J658)))*Rate),0)</f>
        <v>0</v>
      </c>
    </row>
    <row r="659" spans="1:10">
      <c r="A659">
        <v>650</v>
      </c>
      <c r="B659" s="13">
        <f t="shared" si="44"/>
        <v>0</v>
      </c>
      <c r="C659" s="13">
        <f t="shared" si="45"/>
        <v>0</v>
      </c>
      <c r="D659" s="13"/>
      <c r="E659" s="13">
        <f t="shared" si="46"/>
        <v>0</v>
      </c>
      <c r="G659" s="13">
        <f>(IF(E659&gt;SUM($C$6,$C$5,Third!J659),SUM($C$5,$C$6,Third!J659),E659))</f>
        <v>0</v>
      </c>
      <c r="I659">
        <f t="shared" si="47"/>
        <v>0</v>
      </c>
      <c r="J659" s="13">
        <f>IF(G659&lt;SUM($C$5:$C$6,Third!J659),((SUM($C$5,$C$6,-G659,(Rate*Third!J659)))*Rate),0)</f>
        <v>0</v>
      </c>
    </row>
    <row r="660" spans="1:10">
      <c r="A660">
        <v>651</v>
      </c>
      <c r="B660" s="13">
        <f t="shared" si="44"/>
        <v>0</v>
      </c>
      <c r="C660" s="13">
        <f t="shared" si="45"/>
        <v>0</v>
      </c>
      <c r="D660" s="13"/>
      <c r="E660" s="13">
        <f t="shared" si="46"/>
        <v>0</v>
      </c>
      <c r="G660" s="13">
        <f>(IF(E660&gt;SUM($C$6,$C$5,Third!J660),SUM($C$5,$C$6,Third!J660),E660))</f>
        <v>0</v>
      </c>
      <c r="I660">
        <f t="shared" si="47"/>
        <v>0</v>
      </c>
      <c r="J660" s="13">
        <f>IF(G660&lt;SUM($C$5:$C$6,Third!J660),((SUM($C$5,$C$6,-G660,(Rate*Third!J660)))*Rate),0)</f>
        <v>0</v>
      </c>
    </row>
    <row r="661" spans="1:10">
      <c r="A661">
        <v>652</v>
      </c>
      <c r="B661" s="13">
        <f t="shared" si="44"/>
        <v>0</v>
      </c>
      <c r="C661" s="13">
        <f t="shared" si="45"/>
        <v>0</v>
      </c>
      <c r="D661" s="13"/>
      <c r="E661" s="13">
        <f t="shared" si="46"/>
        <v>0</v>
      </c>
      <c r="G661" s="13">
        <f>(IF(E661&gt;SUM($C$6,$C$5,Third!J661),SUM($C$5,$C$6,Third!J661),E661))</f>
        <v>0</v>
      </c>
      <c r="I661">
        <f t="shared" si="47"/>
        <v>0</v>
      </c>
      <c r="J661" s="13">
        <f>IF(G661&lt;SUM($C$5:$C$6,Third!J661),((SUM($C$5,$C$6,-G661,(Rate*Third!J661)))*Rate),0)</f>
        <v>0</v>
      </c>
    </row>
    <row r="662" spans="1:10">
      <c r="A662">
        <v>653</v>
      </c>
      <c r="B662" s="13">
        <f t="shared" si="44"/>
        <v>0</v>
      </c>
      <c r="C662" s="13">
        <f t="shared" si="45"/>
        <v>0</v>
      </c>
      <c r="D662" s="13"/>
      <c r="E662" s="13">
        <f t="shared" si="46"/>
        <v>0</v>
      </c>
      <c r="G662" s="13">
        <f>(IF(E662&gt;SUM($C$6,$C$5,Third!J662),SUM($C$5,$C$6,Third!J662),E662))</f>
        <v>0</v>
      </c>
      <c r="I662">
        <f t="shared" si="47"/>
        <v>0</v>
      </c>
      <c r="J662" s="13">
        <f>IF(G662&lt;SUM($C$5:$C$6,Third!J662),((SUM($C$5,$C$6,-G662,(Rate*Third!J662)))*Rate),0)</f>
        <v>0</v>
      </c>
    </row>
    <row r="663" spans="1:10">
      <c r="A663">
        <v>654</v>
      </c>
      <c r="B663" s="13">
        <f t="shared" si="44"/>
        <v>0</v>
      </c>
      <c r="C663" s="13">
        <f t="shared" si="45"/>
        <v>0</v>
      </c>
      <c r="D663" s="13"/>
      <c r="E663" s="13">
        <f t="shared" si="46"/>
        <v>0</v>
      </c>
      <c r="G663" s="13">
        <f>(IF(E663&gt;SUM($C$6,$C$5,Third!J663),SUM($C$5,$C$6,Third!J663),E663))</f>
        <v>0</v>
      </c>
      <c r="I663">
        <f t="shared" si="47"/>
        <v>0</v>
      </c>
      <c r="J663" s="13">
        <f>IF(G663&lt;SUM($C$5:$C$6,Third!J663),((SUM($C$5,$C$6,-G663,(Rate*Third!J663)))*Rate),0)</f>
        <v>0</v>
      </c>
    </row>
    <row r="664" spans="1:10">
      <c r="A664">
        <v>655</v>
      </c>
      <c r="B664" s="13">
        <f t="shared" si="44"/>
        <v>0</v>
      </c>
      <c r="C664" s="13">
        <f t="shared" si="45"/>
        <v>0</v>
      </c>
      <c r="D664" s="13"/>
      <c r="E664" s="13">
        <f t="shared" si="46"/>
        <v>0</v>
      </c>
      <c r="G664" s="13">
        <f>(IF(E664&gt;SUM($C$6,$C$5,Third!J664),SUM($C$5,$C$6,Third!J664),E664))</f>
        <v>0</v>
      </c>
      <c r="I664">
        <f t="shared" si="47"/>
        <v>0</v>
      </c>
      <c r="J664" s="13">
        <f>IF(G664&lt;SUM($C$5:$C$6,Third!J664),((SUM($C$5,$C$6,-G664,(Rate*Third!J664)))*Rate),0)</f>
        <v>0</v>
      </c>
    </row>
    <row r="665" spans="1:10">
      <c r="A665">
        <v>656</v>
      </c>
      <c r="B665" s="13">
        <f t="shared" si="44"/>
        <v>0</v>
      </c>
      <c r="C665" s="13">
        <f t="shared" si="45"/>
        <v>0</v>
      </c>
      <c r="D665" s="13"/>
      <c r="E665" s="13">
        <f t="shared" si="46"/>
        <v>0</v>
      </c>
      <c r="G665" s="13">
        <f>(IF(E665&gt;SUM($C$6,$C$5,Third!J665),SUM($C$5,$C$6,Third!J665),E665))</f>
        <v>0</v>
      </c>
      <c r="I665">
        <f t="shared" si="47"/>
        <v>0</v>
      </c>
      <c r="J665" s="13">
        <f>IF(G665&lt;SUM($C$5:$C$6,Third!J665),((SUM($C$5,$C$6,-G665,(Rate*Third!J665)))*Rate),0)</f>
        <v>0</v>
      </c>
    </row>
    <row r="666" spans="1:10">
      <c r="A666">
        <v>657</v>
      </c>
      <c r="B666" s="13">
        <f t="shared" si="44"/>
        <v>0</v>
      </c>
      <c r="C666" s="13">
        <f t="shared" si="45"/>
        <v>0</v>
      </c>
      <c r="D666" s="13"/>
      <c r="E666" s="13">
        <f t="shared" si="46"/>
        <v>0</v>
      </c>
      <c r="G666" s="13">
        <f>(IF(E666&gt;SUM($C$6,$C$5,Third!J666),SUM($C$5,$C$6,Third!J666),E666))</f>
        <v>0</v>
      </c>
      <c r="I666">
        <f t="shared" si="47"/>
        <v>0</v>
      </c>
      <c r="J666" s="13">
        <f>IF(G666&lt;SUM($C$5:$C$6,Third!J666),((SUM($C$5,$C$6,-G666,(Rate*Third!J666)))*Rate),0)</f>
        <v>0</v>
      </c>
    </row>
    <row r="667" spans="1:10">
      <c r="A667">
        <v>658</v>
      </c>
      <c r="B667" s="13">
        <f t="shared" si="44"/>
        <v>0</v>
      </c>
      <c r="C667" s="13">
        <f t="shared" si="45"/>
        <v>0</v>
      </c>
      <c r="D667" s="13"/>
      <c r="E667" s="13">
        <f t="shared" si="46"/>
        <v>0</v>
      </c>
      <c r="G667" s="13">
        <f>(IF(E667&gt;SUM($C$6,$C$5,Third!J667),SUM($C$5,$C$6,Third!J667),E667))</f>
        <v>0</v>
      </c>
      <c r="I667">
        <f t="shared" si="47"/>
        <v>0</v>
      </c>
      <c r="J667" s="13">
        <f>IF(G667&lt;SUM($C$5:$C$6,Third!J667),((SUM($C$5,$C$6,-G667,(Rate*Third!J667)))*Rate),0)</f>
        <v>0</v>
      </c>
    </row>
    <row r="668" spans="1:10">
      <c r="A668">
        <v>659</v>
      </c>
      <c r="B668" s="13">
        <f t="shared" si="44"/>
        <v>0</v>
      </c>
      <c r="C668" s="13">
        <f t="shared" si="45"/>
        <v>0</v>
      </c>
      <c r="D668" s="13"/>
      <c r="E668" s="13">
        <f t="shared" si="46"/>
        <v>0</v>
      </c>
      <c r="G668" s="13">
        <f>(IF(E668&gt;SUM($C$6,$C$5,Third!J668),SUM($C$5,$C$6,Third!J668),E668))</f>
        <v>0</v>
      </c>
      <c r="I668">
        <f t="shared" si="47"/>
        <v>0</v>
      </c>
      <c r="J668" s="13">
        <f>IF(G668&lt;SUM($C$5:$C$6,Third!J668),((SUM($C$5,$C$6,-G668,(Rate*Third!J668)))*Rate),0)</f>
        <v>0</v>
      </c>
    </row>
    <row r="669" spans="1:10">
      <c r="A669">
        <v>660</v>
      </c>
      <c r="B669" s="13">
        <f t="shared" si="44"/>
        <v>0</v>
      </c>
      <c r="C669" s="13">
        <f t="shared" si="45"/>
        <v>0</v>
      </c>
      <c r="D669" s="13"/>
      <c r="E669" s="13">
        <f t="shared" si="46"/>
        <v>0</v>
      </c>
      <c r="G669" s="13">
        <f>(IF(E669&gt;SUM($C$6,$C$5,Third!J669),SUM($C$5,$C$6,Third!J669),E669))</f>
        <v>0</v>
      </c>
      <c r="I669">
        <f t="shared" si="47"/>
        <v>0</v>
      </c>
      <c r="J669" s="13">
        <f>IF(G669&lt;SUM($C$5:$C$6,Third!J669),((SUM($C$5,$C$6,-G669,(Rate*Third!J669)))*Rate),0)</f>
        <v>0</v>
      </c>
    </row>
    <row r="670" spans="1:10">
      <c r="A670">
        <v>661</v>
      </c>
      <c r="B670" s="13">
        <f t="shared" si="44"/>
        <v>0</v>
      </c>
      <c r="C670" s="13">
        <f t="shared" si="45"/>
        <v>0</v>
      </c>
      <c r="D670" s="13"/>
      <c r="E670" s="13">
        <f t="shared" si="46"/>
        <v>0</v>
      </c>
      <c r="G670" s="13">
        <f>(IF(E670&gt;SUM($C$6,$C$5,Third!J670),SUM($C$5,$C$6,Third!J670),E670))</f>
        <v>0</v>
      </c>
      <c r="I670">
        <f t="shared" si="47"/>
        <v>0</v>
      </c>
      <c r="J670" s="13">
        <f>IF(G670&lt;SUM($C$5:$C$6,Third!J670),((SUM($C$5,$C$6,-G670,(Rate*Third!J670)))*Rate),0)</f>
        <v>0</v>
      </c>
    </row>
    <row r="671" spans="1:10">
      <c r="A671">
        <v>662</v>
      </c>
      <c r="B671" s="13">
        <f t="shared" si="44"/>
        <v>0</v>
      </c>
      <c r="C671" s="13">
        <f t="shared" si="45"/>
        <v>0</v>
      </c>
      <c r="D671" s="13"/>
      <c r="E671" s="13">
        <f t="shared" si="46"/>
        <v>0</v>
      </c>
      <c r="G671" s="13">
        <f>(IF(E671&gt;SUM($C$6,$C$5,Third!J671),SUM($C$5,$C$6,Third!J671),E671))</f>
        <v>0</v>
      </c>
      <c r="I671">
        <f t="shared" si="47"/>
        <v>0</v>
      </c>
      <c r="J671" s="13">
        <f>IF(G671&lt;SUM($C$5:$C$6,Third!J671),((SUM($C$5,$C$6,-G671,(Rate*Third!J671)))*Rate),0)</f>
        <v>0</v>
      </c>
    </row>
    <row r="672" spans="1:10">
      <c r="A672">
        <v>663</v>
      </c>
      <c r="B672" s="13">
        <f t="shared" si="44"/>
        <v>0</v>
      </c>
      <c r="C672" s="13">
        <f t="shared" si="45"/>
        <v>0</v>
      </c>
      <c r="D672" s="13"/>
      <c r="E672" s="13">
        <f t="shared" si="46"/>
        <v>0</v>
      </c>
      <c r="G672" s="13">
        <f>(IF(E672&gt;SUM($C$6,$C$5,Third!J672),SUM($C$5,$C$6,Third!J672),E672))</f>
        <v>0</v>
      </c>
      <c r="I672">
        <f t="shared" si="47"/>
        <v>0</v>
      </c>
      <c r="J672" s="13">
        <f>IF(G672&lt;SUM($C$5:$C$6,Third!J672),((SUM($C$5,$C$6,-G672,(Rate*Third!J672)))*Rate),0)</f>
        <v>0</v>
      </c>
    </row>
    <row r="673" spans="1:10">
      <c r="A673">
        <v>664</v>
      </c>
      <c r="B673" s="13">
        <f t="shared" si="44"/>
        <v>0</v>
      </c>
      <c r="C673" s="13">
        <f t="shared" si="45"/>
        <v>0</v>
      </c>
      <c r="D673" s="13"/>
      <c r="E673" s="13">
        <f t="shared" si="46"/>
        <v>0</v>
      </c>
      <c r="G673" s="13">
        <f>(IF(E673&gt;SUM($C$6,$C$5,Third!J673),SUM($C$5,$C$6,Third!J673),E673))</f>
        <v>0</v>
      </c>
      <c r="I673">
        <f t="shared" si="47"/>
        <v>0</v>
      </c>
      <c r="J673" s="13">
        <f>IF(G673&lt;SUM($C$5:$C$6,Third!J673),((SUM($C$5,$C$6,-G673,(Rate*Third!J673)))*Rate),0)</f>
        <v>0</v>
      </c>
    </row>
    <row r="674" spans="1:10">
      <c r="A674">
        <v>665</v>
      </c>
      <c r="B674" s="13">
        <f t="shared" si="44"/>
        <v>0</v>
      </c>
      <c r="C674" s="13">
        <f t="shared" si="45"/>
        <v>0</v>
      </c>
      <c r="D674" s="13"/>
      <c r="E674" s="13">
        <f t="shared" si="46"/>
        <v>0</v>
      </c>
      <c r="G674" s="13">
        <f>(IF(E674&gt;SUM($C$6,$C$5,Third!J674),SUM($C$5,$C$6,Third!J674),E674))</f>
        <v>0</v>
      </c>
      <c r="I674">
        <f t="shared" si="47"/>
        <v>0</v>
      </c>
      <c r="J674" s="13">
        <f>IF(G674&lt;SUM($C$5:$C$6,Third!J674),((SUM($C$5,$C$6,-G674,(Rate*Third!J674)))*Rate),0)</f>
        <v>0</v>
      </c>
    </row>
    <row r="675" spans="1:10">
      <c r="A675">
        <v>666</v>
      </c>
      <c r="B675" s="13">
        <f t="shared" si="44"/>
        <v>0</v>
      </c>
      <c r="C675" s="13">
        <f t="shared" si="45"/>
        <v>0</v>
      </c>
      <c r="D675" s="13"/>
      <c r="E675" s="13">
        <f t="shared" si="46"/>
        <v>0</v>
      </c>
      <c r="G675" s="13">
        <f>(IF(E675&gt;SUM($C$6,$C$5,Third!J675),SUM($C$5,$C$6,Third!J675),E675))</f>
        <v>0</v>
      </c>
      <c r="I675">
        <f t="shared" si="47"/>
        <v>0</v>
      </c>
      <c r="J675" s="13">
        <f>IF(G675&lt;SUM($C$5:$C$6,Third!J675),((SUM($C$5,$C$6,-G675,(Rate*Third!J675)))*Rate),0)</f>
        <v>0</v>
      </c>
    </row>
    <row r="676" spans="1:10">
      <c r="A676">
        <v>667</v>
      </c>
      <c r="B676" s="13">
        <f t="shared" si="44"/>
        <v>0</v>
      </c>
      <c r="C676" s="13">
        <f t="shared" si="45"/>
        <v>0</v>
      </c>
      <c r="D676" s="13"/>
      <c r="E676" s="13">
        <f t="shared" si="46"/>
        <v>0</v>
      </c>
      <c r="G676" s="13">
        <f>(IF(E676&gt;SUM($C$6,$C$5,Third!J676),SUM($C$5,$C$6,Third!J676),E676))</f>
        <v>0</v>
      </c>
      <c r="I676">
        <f t="shared" si="47"/>
        <v>0</v>
      </c>
      <c r="J676" s="13">
        <f>IF(G676&lt;SUM($C$5:$C$6,Third!J676),((SUM($C$5,$C$6,-G676,(Rate*Third!J676)))*Rate),0)</f>
        <v>0</v>
      </c>
    </row>
    <row r="677" spans="1:10">
      <c r="A677">
        <v>668</v>
      </c>
      <c r="B677" s="13">
        <f t="shared" si="44"/>
        <v>0</v>
      </c>
      <c r="C677" s="13">
        <f t="shared" si="45"/>
        <v>0</v>
      </c>
      <c r="D677" s="13"/>
      <c r="E677" s="13">
        <f t="shared" si="46"/>
        <v>0</v>
      </c>
      <c r="G677" s="13">
        <f>(IF(E677&gt;SUM($C$6,$C$5,Third!J677),SUM($C$5,$C$6,Third!J677),E677))</f>
        <v>0</v>
      </c>
      <c r="I677">
        <f t="shared" si="47"/>
        <v>0</v>
      </c>
      <c r="J677" s="13">
        <f>IF(G677&lt;SUM($C$5:$C$6,Third!J677),((SUM($C$5,$C$6,-G677,(Rate*Third!J677)))*Rate),0)</f>
        <v>0</v>
      </c>
    </row>
    <row r="678" spans="1:10">
      <c r="A678">
        <v>669</v>
      </c>
      <c r="B678" s="13">
        <f t="shared" si="44"/>
        <v>0</v>
      </c>
      <c r="C678" s="13">
        <f t="shared" si="45"/>
        <v>0</v>
      </c>
      <c r="D678" s="13"/>
      <c r="E678" s="13">
        <f t="shared" si="46"/>
        <v>0</v>
      </c>
      <c r="G678" s="13">
        <f>(IF(E678&gt;SUM($C$6,$C$5,Third!J678),SUM($C$5,$C$6,Third!J678),E678))</f>
        <v>0</v>
      </c>
      <c r="I678">
        <f t="shared" si="47"/>
        <v>0</v>
      </c>
      <c r="J678" s="13">
        <f>IF(G678&lt;SUM($C$5:$C$6,Third!J678),((SUM($C$5,$C$6,-G678,(Rate*Third!J678)))*Rate),0)</f>
        <v>0</v>
      </c>
    </row>
    <row r="679" spans="1:10">
      <c r="A679">
        <v>670</v>
      </c>
      <c r="B679" s="13">
        <f t="shared" si="44"/>
        <v>0</v>
      </c>
      <c r="C679" s="13">
        <f t="shared" si="45"/>
        <v>0</v>
      </c>
      <c r="D679" s="13"/>
      <c r="E679" s="13">
        <f t="shared" si="46"/>
        <v>0</v>
      </c>
      <c r="G679" s="13">
        <f>(IF(E679&gt;SUM($C$6,$C$5,Third!J679),SUM($C$5,$C$6,Third!J679),E679))</f>
        <v>0</v>
      </c>
      <c r="I679">
        <f t="shared" si="47"/>
        <v>0</v>
      </c>
      <c r="J679" s="13">
        <f>IF(G679&lt;SUM($C$5:$C$6,Third!J679),((SUM($C$5,$C$6,-G679,(Rate*Third!J679)))*Rate),0)</f>
        <v>0</v>
      </c>
    </row>
    <row r="680" spans="1:10">
      <c r="A680">
        <v>671</v>
      </c>
      <c r="B680" s="13">
        <f t="shared" si="44"/>
        <v>0</v>
      </c>
      <c r="C680" s="13">
        <f t="shared" si="45"/>
        <v>0</v>
      </c>
      <c r="D680" s="13"/>
      <c r="E680" s="13">
        <f t="shared" si="46"/>
        <v>0</v>
      </c>
      <c r="G680" s="13">
        <f>(IF(E680&gt;SUM($C$6,$C$5,Third!J680),SUM($C$5,$C$6,Third!J680),E680))</f>
        <v>0</v>
      </c>
      <c r="I680">
        <f t="shared" si="47"/>
        <v>0</v>
      </c>
      <c r="J680" s="13">
        <f>IF(G680&lt;SUM($C$5:$C$6,Third!J680),((SUM($C$5,$C$6,-G680,(Rate*Third!J680)))*Rate),0)</f>
        <v>0</v>
      </c>
    </row>
    <row r="681" spans="1:10">
      <c r="A681">
        <v>672</v>
      </c>
      <c r="B681" s="13">
        <f t="shared" si="44"/>
        <v>0</v>
      </c>
      <c r="C681" s="13">
        <f t="shared" si="45"/>
        <v>0</v>
      </c>
      <c r="D681" s="13"/>
      <c r="E681" s="13">
        <f t="shared" si="46"/>
        <v>0</v>
      </c>
      <c r="G681" s="13">
        <f>(IF(E681&gt;SUM($C$6,$C$5,Third!J681),SUM($C$5,$C$6,Third!J681),E681))</f>
        <v>0</v>
      </c>
      <c r="I681">
        <f t="shared" si="47"/>
        <v>0</v>
      </c>
      <c r="J681" s="13">
        <f>IF(G681&lt;SUM($C$5:$C$6,Third!J681),((SUM($C$5,$C$6,-G681,(Rate*Third!J681)))*Rate),0)</f>
        <v>0</v>
      </c>
    </row>
    <row r="682" spans="1:10">
      <c r="A682">
        <v>673</v>
      </c>
      <c r="B682" s="13">
        <f t="shared" si="44"/>
        <v>0</v>
      </c>
      <c r="C682" s="13">
        <f t="shared" si="45"/>
        <v>0</v>
      </c>
      <c r="D682" s="13"/>
      <c r="E682" s="13">
        <f t="shared" si="46"/>
        <v>0</v>
      </c>
      <c r="G682" s="13">
        <f>(IF(E682&gt;SUM($C$6,$C$5,Third!J682),SUM($C$5,$C$6,Third!J682),E682))</f>
        <v>0</v>
      </c>
      <c r="I682">
        <f t="shared" si="47"/>
        <v>0</v>
      </c>
      <c r="J682" s="13">
        <f>IF(G682&lt;SUM($C$5:$C$6,Third!J682),((SUM($C$5,$C$6,-G682,(Rate*Third!J682)))*Rate),0)</f>
        <v>0</v>
      </c>
    </row>
    <row r="683" spans="1:10">
      <c r="A683">
        <v>674</v>
      </c>
      <c r="B683" s="13">
        <f t="shared" si="44"/>
        <v>0</v>
      </c>
      <c r="C683" s="13">
        <f t="shared" si="45"/>
        <v>0</v>
      </c>
      <c r="D683" s="13"/>
      <c r="E683" s="13">
        <f t="shared" si="46"/>
        <v>0</v>
      </c>
      <c r="G683" s="13">
        <f>(IF(E683&gt;SUM($C$6,$C$5,Third!J683),SUM($C$5,$C$6,Third!J683),E683))</f>
        <v>0</v>
      </c>
      <c r="I683">
        <f t="shared" si="47"/>
        <v>0</v>
      </c>
      <c r="J683" s="13">
        <f>IF(G683&lt;SUM($C$5:$C$6,Third!J683),((SUM($C$5,$C$6,-G683,(Rate*Third!J683)))*Rate),0)</f>
        <v>0</v>
      </c>
    </row>
    <row r="684" spans="1:10">
      <c r="A684">
        <v>675</v>
      </c>
      <c r="B684" s="13">
        <f t="shared" si="44"/>
        <v>0</v>
      </c>
      <c r="C684" s="13">
        <f t="shared" si="45"/>
        <v>0</v>
      </c>
      <c r="D684" s="13"/>
      <c r="E684" s="13">
        <f t="shared" si="46"/>
        <v>0</v>
      </c>
      <c r="G684" s="13">
        <f>(IF(E684&gt;SUM($C$6,$C$5,Third!J684),SUM($C$5,$C$6,Third!J684),E684))</f>
        <v>0</v>
      </c>
      <c r="I684">
        <f t="shared" si="47"/>
        <v>0</v>
      </c>
      <c r="J684" s="13">
        <f>IF(G684&lt;SUM($C$5:$C$6,Third!J684),((SUM($C$5,$C$6,-G684,(Rate*Third!J684)))*Rate),0)</f>
        <v>0</v>
      </c>
    </row>
    <row r="685" spans="1:10">
      <c r="A685">
        <v>676</v>
      </c>
      <c r="B685" s="13">
        <f t="shared" si="44"/>
        <v>0</v>
      </c>
      <c r="C685" s="13">
        <f t="shared" si="45"/>
        <v>0</v>
      </c>
      <c r="D685" s="13"/>
      <c r="E685" s="13">
        <f t="shared" si="46"/>
        <v>0</v>
      </c>
      <c r="G685" s="13">
        <f>(IF(E685&gt;SUM($C$6,$C$5,Third!J685),SUM($C$5,$C$6,Third!J685),E685))</f>
        <v>0</v>
      </c>
      <c r="I685">
        <f t="shared" si="47"/>
        <v>0</v>
      </c>
      <c r="J685" s="13">
        <f>IF(G685&lt;SUM($C$5:$C$6,Third!J685),((SUM($C$5,$C$6,-G685,(Rate*Third!J685)))*Rate),0)</f>
        <v>0</v>
      </c>
    </row>
    <row r="686" spans="1:10">
      <c r="A686">
        <v>677</v>
      </c>
      <c r="B686" s="13">
        <f t="shared" ref="B686:B749" si="48">IF(SUM(E685,-G685)&lt;0,0,SUM(E685,-G685))</f>
        <v>0</v>
      </c>
      <c r="C686" s="13">
        <f t="shared" ref="C686:C749" si="49">(B686*$C$4)/12</f>
        <v>0</v>
      </c>
      <c r="D686" s="13"/>
      <c r="E686" s="13">
        <f t="shared" ref="E686:E749" si="50">SUM(C686,B686)</f>
        <v>0</v>
      </c>
      <c r="G686" s="13">
        <f>(IF(E686&gt;SUM($C$6,$C$5,Third!J686),SUM($C$5,$C$6,Third!J686),E686))</f>
        <v>0</v>
      </c>
      <c r="I686">
        <f t="shared" ref="I686:I749" si="51">IF(E686&gt;0,1,0)</f>
        <v>0</v>
      </c>
      <c r="J686" s="13">
        <f>IF(G686&lt;SUM($C$5:$C$6,Third!J686),((SUM($C$5,$C$6,-G686,(Rate*Third!J686)))*Rate),0)</f>
        <v>0</v>
      </c>
    </row>
    <row r="687" spans="1:10">
      <c r="A687">
        <v>678</v>
      </c>
      <c r="B687" s="13">
        <f t="shared" si="48"/>
        <v>0</v>
      </c>
      <c r="C687" s="13">
        <f t="shared" si="49"/>
        <v>0</v>
      </c>
      <c r="D687" s="13"/>
      <c r="E687" s="13">
        <f t="shared" si="50"/>
        <v>0</v>
      </c>
      <c r="G687" s="13">
        <f>(IF(E687&gt;SUM($C$6,$C$5,Third!J687),SUM($C$5,$C$6,Third!J687),E687))</f>
        <v>0</v>
      </c>
      <c r="I687">
        <f t="shared" si="51"/>
        <v>0</v>
      </c>
      <c r="J687" s="13">
        <f>IF(G687&lt;SUM($C$5:$C$6,Third!J687),((SUM($C$5,$C$6,-G687,(Rate*Third!J687)))*Rate),0)</f>
        <v>0</v>
      </c>
    </row>
    <row r="688" spans="1:10">
      <c r="A688">
        <v>679</v>
      </c>
      <c r="B688" s="13">
        <f t="shared" si="48"/>
        <v>0</v>
      </c>
      <c r="C688" s="13">
        <f t="shared" si="49"/>
        <v>0</v>
      </c>
      <c r="D688" s="13"/>
      <c r="E688" s="13">
        <f t="shared" si="50"/>
        <v>0</v>
      </c>
      <c r="G688" s="13">
        <f>(IF(E688&gt;SUM($C$6,$C$5,Third!J688),SUM($C$5,$C$6,Third!J688),E688))</f>
        <v>0</v>
      </c>
      <c r="I688">
        <f t="shared" si="51"/>
        <v>0</v>
      </c>
      <c r="J688" s="13">
        <f>IF(G688&lt;SUM($C$5:$C$6,Third!J688),((SUM($C$5,$C$6,-G688,(Rate*Third!J688)))*Rate),0)</f>
        <v>0</v>
      </c>
    </row>
    <row r="689" spans="1:10">
      <c r="A689">
        <v>680</v>
      </c>
      <c r="B689" s="13">
        <f t="shared" si="48"/>
        <v>0</v>
      </c>
      <c r="C689" s="13">
        <f t="shared" si="49"/>
        <v>0</v>
      </c>
      <c r="D689" s="13"/>
      <c r="E689" s="13">
        <f t="shared" si="50"/>
        <v>0</v>
      </c>
      <c r="G689" s="13">
        <f>(IF(E689&gt;SUM($C$6,$C$5,Third!J689),SUM($C$5,$C$6,Third!J689),E689))</f>
        <v>0</v>
      </c>
      <c r="I689">
        <f t="shared" si="51"/>
        <v>0</v>
      </c>
      <c r="J689" s="13">
        <f>IF(G689&lt;SUM($C$5:$C$6,Third!J689),((SUM($C$5,$C$6,-G689,(Rate*Third!J689)))*Rate),0)</f>
        <v>0</v>
      </c>
    </row>
    <row r="690" spans="1:10">
      <c r="A690">
        <v>681</v>
      </c>
      <c r="B690" s="13">
        <f t="shared" si="48"/>
        <v>0</v>
      </c>
      <c r="C690" s="13">
        <f t="shared" si="49"/>
        <v>0</v>
      </c>
      <c r="D690" s="13"/>
      <c r="E690" s="13">
        <f t="shared" si="50"/>
        <v>0</v>
      </c>
      <c r="G690" s="13">
        <f>(IF(E690&gt;SUM($C$6,$C$5,Third!J690),SUM($C$5,$C$6,Third!J690),E690))</f>
        <v>0</v>
      </c>
      <c r="I690">
        <f t="shared" si="51"/>
        <v>0</v>
      </c>
      <c r="J690" s="13">
        <f>IF(G690&lt;SUM($C$5:$C$6,Third!J690),((SUM($C$5,$C$6,-G690,(Rate*Third!J690)))*Rate),0)</f>
        <v>0</v>
      </c>
    </row>
    <row r="691" spans="1:10">
      <c r="A691">
        <v>682</v>
      </c>
      <c r="B691" s="13">
        <f t="shared" si="48"/>
        <v>0</v>
      </c>
      <c r="C691" s="13">
        <f t="shared" si="49"/>
        <v>0</v>
      </c>
      <c r="D691" s="13"/>
      <c r="E691" s="13">
        <f t="shared" si="50"/>
        <v>0</v>
      </c>
      <c r="G691" s="13">
        <f>(IF(E691&gt;SUM($C$6,$C$5,Third!J691),SUM($C$5,$C$6,Third!J691),E691))</f>
        <v>0</v>
      </c>
      <c r="I691">
        <f t="shared" si="51"/>
        <v>0</v>
      </c>
      <c r="J691" s="13">
        <f>IF(G691&lt;SUM($C$5:$C$6,Third!J691),((SUM($C$5,$C$6,-G691,(Rate*Third!J691)))*Rate),0)</f>
        <v>0</v>
      </c>
    </row>
    <row r="692" spans="1:10">
      <c r="A692">
        <v>683</v>
      </c>
      <c r="B692" s="13">
        <f t="shared" si="48"/>
        <v>0</v>
      </c>
      <c r="C692" s="13">
        <f t="shared" si="49"/>
        <v>0</v>
      </c>
      <c r="D692" s="13"/>
      <c r="E692" s="13">
        <f t="shared" si="50"/>
        <v>0</v>
      </c>
      <c r="G692" s="13">
        <f>(IF(E692&gt;SUM($C$6,$C$5,Third!J692),SUM($C$5,$C$6,Third!J692),E692))</f>
        <v>0</v>
      </c>
      <c r="I692">
        <f t="shared" si="51"/>
        <v>0</v>
      </c>
      <c r="J692" s="13">
        <f>IF(G692&lt;SUM($C$5:$C$6,Third!J692),((SUM($C$5,$C$6,-G692,(Rate*Third!J692)))*Rate),0)</f>
        <v>0</v>
      </c>
    </row>
    <row r="693" spans="1:10">
      <c r="A693">
        <v>684</v>
      </c>
      <c r="B693" s="13">
        <f t="shared" si="48"/>
        <v>0</v>
      </c>
      <c r="C693" s="13">
        <f t="shared" si="49"/>
        <v>0</v>
      </c>
      <c r="D693" s="13"/>
      <c r="E693" s="13">
        <f t="shared" si="50"/>
        <v>0</v>
      </c>
      <c r="G693" s="13">
        <f>(IF(E693&gt;SUM($C$6,$C$5,Third!J693),SUM($C$5,$C$6,Third!J693),E693))</f>
        <v>0</v>
      </c>
      <c r="I693">
        <f t="shared" si="51"/>
        <v>0</v>
      </c>
      <c r="J693" s="13">
        <f>IF(G693&lt;SUM($C$5:$C$6,Third!J693),((SUM($C$5,$C$6,-G693,(Rate*Third!J693)))*Rate),0)</f>
        <v>0</v>
      </c>
    </row>
    <row r="694" spans="1:10">
      <c r="A694">
        <v>685</v>
      </c>
      <c r="B694" s="13">
        <f t="shared" si="48"/>
        <v>0</v>
      </c>
      <c r="C694" s="13">
        <f t="shared" si="49"/>
        <v>0</v>
      </c>
      <c r="D694" s="13"/>
      <c r="E694" s="13">
        <f t="shared" si="50"/>
        <v>0</v>
      </c>
      <c r="G694" s="13">
        <f>(IF(E694&gt;SUM($C$6,$C$5,Third!J694),SUM($C$5,$C$6,Third!J694),E694))</f>
        <v>0</v>
      </c>
      <c r="I694">
        <f t="shared" si="51"/>
        <v>0</v>
      </c>
      <c r="J694" s="13">
        <f>IF(G694&lt;SUM($C$5:$C$6,Third!J694),((SUM($C$5,$C$6,-G694,(Rate*Third!J694)))*Rate),0)</f>
        <v>0</v>
      </c>
    </row>
    <row r="695" spans="1:10">
      <c r="A695">
        <v>686</v>
      </c>
      <c r="B695" s="13">
        <f t="shared" si="48"/>
        <v>0</v>
      </c>
      <c r="C695" s="13">
        <f t="shared" si="49"/>
        <v>0</v>
      </c>
      <c r="D695" s="13"/>
      <c r="E695" s="13">
        <f t="shared" si="50"/>
        <v>0</v>
      </c>
      <c r="G695" s="13">
        <f>(IF(E695&gt;SUM($C$6,$C$5,Third!J695),SUM($C$5,$C$6,Third!J695),E695))</f>
        <v>0</v>
      </c>
      <c r="I695">
        <f t="shared" si="51"/>
        <v>0</v>
      </c>
      <c r="J695" s="13">
        <f>IF(G695&lt;SUM($C$5:$C$6,Third!J695),((SUM($C$5,$C$6,-G695,(Rate*Third!J695)))*Rate),0)</f>
        <v>0</v>
      </c>
    </row>
    <row r="696" spans="1:10">
      <c r="A696">
        <v>687</v>
      </c>
      <c r="B696" s="13">
        <f t="shared" si="48"/>
        <v>0</v>
      </c>
      <c r="C696" s="13">
        <f t="shared" si="49"/>
        <v>0</v>
      </c>
      <c r="D696" s="13"/>
      <c r="E696" s="13">
        <f t="shared" si="50"/>
        <v>0</v>
      </c>
      <c r="G696" s="13">
        <f>(IF(E696&gt;SUM($C$6,$C$5,Third!J696),SUM($C$5,$C$6,Third!J696),E696))</f>
        <v>0</v>
      </c>
      <c r="I696">
        <f t="shared" si="51"/>
        <v>0</v>
      </c>
      <c r="J696" s="13">
        <f>IF(G696&lt;SUM($C$5:$C$6,Third!J696),((SUM($C$5,$C$6,-G696,(Rate*Third!J696)))*Rate),0)</f>
        <v>0</v>
      </c>
    </row>
    <row r="697" spans="1:10">
      <c r="A697">
        <v>688</v>
      </c>
      <c r="B697" s="13">
        <f t="shared" si="48"/>
        <v>0</v>
      </c>
      <c r="C697" s="13">
        <f t="shared" si="49"/>
        <v>0</v>
      </c>
      <c r="D697" s="13"/>
      <c r="E697" s="13">
        <f t="shared" si="50"/>
        <v>0</v>
      </c>
      <c r="G697" s="13">
        <f>(IF(E697&gt;SUM($C$6,$C$5,Third!J697),SUM($C$5,$C$6,Third!J697),E697))</f>
        <v>0</v>
      </c>
      <c r="I697">
        <f t="shared" si="51"/>
        <v>0</v>
      </c>
      <c r="J697" s="13">
        <f>IF(G697&lt;SUM($C$5:$C$6,Third!J697),((SUM($C$5,$C$6,-G697,(Rate*Third!J697)))*Rate),0)</f>
        <v>0</v>
      </c>
    </row>
    <row r="698" spans="1:10">
      <c r="A698">
        <v>689</v>
      </c>
      <c r="B698" s="13">
        <f t="shared" si="48"/>
        <v>0</v>
      </c>
      <c r="C698" s="13">
        <f t="shared" si="49"/>
        <v>0</v>
      </c>
      <c r="D698" s="13"/>
      <c r="E698" s="13">
        <f t="shared" si="50"/>
        <v>0</v>
      </c>
      <c r="G698" s="13">
        <f>(IF(E698&gt;SUM($C$6,$C$5,Third!J698),SUM($C$5,$C$6,Third!J698),E698))</f>
        <v>0</v>
      </c>
      <c r="I698">
        <f t="shared" si="51"/>
        <v>0</v>
      </c>
      <c r="J698" s="13">
        <f>IF(G698&lt;SUM($C$5:$C$6,Third!J698),((SUM($C$5,$C$6,-G698,(Rate*Third!J698)))*Rate),0)</f>
        <v>0</v>
      </c>
    </row>
    <row r="699" spans="1:10">
      <c r="A699">
        <v>690</v>
      </c>
      <c r="B699" s="13">
        <f t="shared" si="48"/>
        <v>0</v>
      </c>
      <c r="C699" s="13">
        <f t="shared" si="49"/>
        <v>0</v>
      </c>
      <c r="D699" s="13"/>
      <c r="E699" s="13">
        <f t="shared" si="50"/>
        <v>0</v>
      </c>
      <c r="G699" s="13">
        <f>(IF(E699&gt;SUM($C$6,$C$5,Third!J699),SUM($C$5,$C$6,Third!J699),E699))</f>
        <v>0</v>
      </c>
      <c r="I699">
        <f t="shared" si="51"/>
        <v>0</v>
      </c>
      <c r="J699" s="13">
        <f>IF(G699&lt;SUM($C$5:$C$6,Third!J699),((SUM($C$5,$C$6,-G699,(Rate*Third!J699)))*Rate),0)</f>
        <v>0</v>
      </c>
    </row>
    <row r="700" spans="1:10">
      <c r="A700">
        <v>691</v>
      </c>
      <c r="B700" s="13">
        <f t="shared" si="48"/>
        <v>0</v>
      </c>
      <c r="C700" s="13">
        <f t="shared" si="49"/>
        <v>0</v>
      </c>
      <c r="D700" s="13"/>
      <c r="E700" s="13">
        <f t="shared" si="50"/>
        <v>0</v>
      </c>
      <c r="G700" s="13">
        <f>(IF(E700&gt;SUM($C$6,$C$5,Third!J700),SUM($C$5,$C$6,Third!J700),E700))</f>
        <v>0</v>
      </c>
      <c r="I700">
        <f t="shared" si="51"/>
        <v>0</v>
      </c>
      <c r="J700" s="13">
        <f>IF(G700&lt;SUM($C$5:$C$6,Third!J700),((SUM($C$5,$C$6,-G700,(Rate*Third!J700)))*Rate),0)</f>
        <v>0</v>
      </c>
    </row>
    <row r="701" spans="1:10">
      <c r="A701">
        <v>692</v>
      </c>
      <c r="B701" s="13">
        <f t="shared" si="48"/>
        <v>0</v>
      </c>
      <c r="C701" s="13">
        <f t="shared" si="49"/>
        <v>0</v>
      </c>
      <c r="D701" s="13"/>
      <c r="E701" s="13">
        <f t="shared" si="50"/>
        <v>0</v>
      </c>
      <c r="G701" s="13">
        <f>(IF(E701&gt;SUM($C$6,$C$5,Third!J701),SUM($C$5,$C$6,Third!J701),E701))</f>
        <v>0</v>
      </c>
      <c r="I701">
        <f t="shared" si="51"/>
        <v>0</v>
      </c>
      <c r="J701" s="13">
        <f>IF(G701&lt;SUM($C$5:$C$6,Third!J701),((SUM($C$5,$C$6,-G701,(Rate*Third!J701)))*Rate),0)</f>
        <v>0</v>
      </c>
    </row>
    <row r="702" spans="1:10">
      <c r="A702">
        <v>693</v>
      </c>
      <c r="B702" s="13">
        <f t="shared" si="48"/>
        <v>0</v>
      </c>
      <c r="C702" s="13">
        <f t="shared" si="49"/>
        <v>0</v>
      </c>
      <c r="D702" s="13"/>
      <c r="E702" s="13">
        <f t="shared" si="50"/>
        <v>0</v>
      </c>
      <c r="G702" s="13">
        <f>(IF(E702&gt;SUM($C$6,$C$5,Third!J702),SUM($C$5,$C$6,Third!J702),E702))</f>
        <v>0</v>
      </c>
      <c r="I702">
        <f t="shared" si="51"/>
        <v>0</v>
      </c>
      <c r="J702" s="13">
        <f>IF(G702&lt;SUM($C$5:$C$6,Third!J702),((SUM($C$5,$C$6,-G702,(Rate*Third!J702)))*Rate),0)</f>
        <v>0</v>
      </c>
    </row>
    <row r="703" spans="1:10">
      <c r="A703">
        <v>694</v>
      </c>
      <c r="B703" s="13">
        <f t="shared" si="48"/>
        <v>0</v>
      </c>
      <c r="C703" s="13">
        <f t="shared" si="49"/>
        <v>0</v>
      </c>
      <c r="D703" s="13"/>
      <c r="E703" s="13">
        <f t="shared" si="50"/>
        <v>0</v>
      </c>
      <c r="G703" s="13">
        <f>(IF(E703&gt;SUM($C$6,$C$5,Third!J703),SUM($C$5,$C$6,Third!J703),E703))</f>
        <v>0</v>
      </c>
      <c r="I703">
        <f t="shared" si="51"/>
        <v>0</v>
      </c>
      <c r="J703" s="13">
        <f>IF(G703&lt;SUM($C$5:$C$6,Third!J703),((SUM($C$5,$C$6,-G703,(Rate*Third!J703)))*Rate),0)</f>
        <v>0</v>
      </c>
    </row>
    <row r="704" spans="1:10">
      <c r="A704">
        <v>695</v>
      </c>
      <c r="B704" s="13">
        <f t="shared" si="48"/>
        <v>0</v>
      </c>
      <c r="C704" s="13">
        <f t="shared" si="49"/>
        <v>0</v>
      </c>
      <c r="D704" s="13"/>
      <c r="E704" s="13">
        <f t="shared" si="50"/>
        <v>0</v>
      </c>
      <c r="G704" s="13">
        <f>(IF(E704&gt;SUM($C$6,$C$5,Third!J704),SUM($C$5,$C$6,Third!J704),E704))</f>
        <v>0</v>
      </c>
      <c r="I704">
        <f t="shared" si="51"/>
        <v>0</v>
      </c>
      <c r="J704" s="13">
        <f>IF(G704&lt;SUM($C$5:$C$6,Third!J704),((SUM($C$5,$C$6,-G704,(Rate*Third!J704)))*Rate),0)</f>
        <v>0</v>
      </c>
    </row>
    <row r="705" spans="1:10">
      <c r="A705">
        <v>696</v>
      </c>
      <c r="B705" s="13">
        <f t="shared" si="48"/>
        <v>0</v>
      </c>
      <c r="C705" s="13">
        <f t="shared" si="49"/>
        <v>0</v>
      </c>
      <c r="D705" s="13"/>
      <c r="E705" s="13">
        <f t="shared" si="50"/>
        <v>0</v>
      </c>
      <c r="G705" s="13">
        <f>(IF(E705&gt;SUM($C$6,$C$5,Third!J705),SUM($C$5,$C$6,Third!J705),E705))</f>
        <v>0</v>
      </c>
      <c r="I705">
        <f t="shared" si="51"/>
        <v>0</v>
      </c>
      <c r="J705" s="13">
        <f>IF(G705&lt;SUM($C$5:$C$6,Third!J705),((SUM($C$5,$C$6,-G705,(Rate*Third!J705)))*Rate),0)</f>
        <v>0</v>
      </c>
    </row>
    <row r="706" spans="1:10">
      <c r="A706">
        <v>697</v>
      </c>
      <c r="B706" s="13">
        <f t="shared" si="48"/>
        <v>0</v>
      </c>
      <c r="C706" s="13">
        <f t="shared" si="49"/>
        <v>0</v>
      </c>
      <c r="D706" s="13"/>
      <c r="E706" s="13">
        <f t="shared" si="50"/>
        <v>0</v>
      </c>
      <c r="G706" s="13">
        <f>(IF(E706&gt;SUM($C$6,$C$5,Third!J706),SUM($C$5,$C$6,Third!J706),E706))</f>
        <v>0</v>
      </c>
      <c r="I706">
        <f t="shared" si="51"/>
        <v>0</v>
      </c>
      <c r="J706" s="13">
        <f>IF(G706&lt;SUM($C$5:$C$6,Third!J706),((SUM($C$5,$C$6,-G706,(Rate*Third!J706)))*Rate),0)</f>
        <v>0</v>
      </c>
    </row>
    <row r="707" spans="1:10">
      <c r="A707">
        <v>698</v>
      </c>
      <c r="B707" s="13">
        <f t="shared" si="48"/>
        <v>0</v>
      </c>
      <c r="C707" s="13">
        <f t="shared" si="49"/>
        <v>0</v>
      </c>
      <c r="D707" s="13"/>
      <c r="E707" s="13">
        <f t="shared" si="50"/>
        <v>0</v>
      </c>
      <c r="G707" s="13">
        <f>(IF(E707&gt;SUM($C$6,$C$5,Third!J707),SUM($C$5,$C$6,Third!J707),E707))</f>
        <v>0</v>
      </c>
      <c r="I707">
        <f t="shared" si="51"/>
        <v>0</v>
      </c>
      <c r="J707" s="13">
        <f>IF(G707&lt;SUM($C$5:$C$6,Third!J707),((SUM($C$5,$C$6,-G707,(Rate*Third!J707)))*Rate),0)</f>
        <v>0</v>
      </c>
    </row>
    <row r="708" spans="1:10">
      <c r="A708">
        <v>699</v>
      </c>
      <c r="B708" s="13">
        <f t="shared" si="48"/>
        <v>0</v>
      </c>
      <c r="C708" s="13">
        <f t="shared" si="49"/>
        <v>0</v>
      </c>
      <c r="D708" s="13"/>
      <c r="E708" s="13">
        <f t="shared" si="50"/>
        <v>0</v>
      </c>
      <c r="G708" s="13">
        <f>(IF(E708&gt;SUM($C$6,$C$5,Third!J708),SUM($C$5,$C$6,Third!J708),E708))</f>
        <v>0</v>
      </c>
      <c r="I708">
        <f t="shared" si="51"/>
        <v>0</v>
      </c>
      <c r="J708" s="13">
        <f>IF(G708&lt;SUM($C$5:$C$6,Third!J708),((SUM($C$5,$C$6,-G708,(Rate*Third!J708)))*Rate),0)</f>
        <v>0</v>
      </c>
    </row>
    <row r="709" spans="1:10">
      <c r="A709">
        <v>700</v>
      </c>
      <c r="B709" s="13">
        <f t="shared" si="48"/>
        <v>0</v>
      </c>
      <c r="C709" s="13">
        <f t="shared" si="49"/>
        <v>0</v>
      </c>
      <c r="D709" s="13"/>
      <c r="E709" s="13">
        <f t="shared" si="50"/>
        <v>0</v>
      </c>
      <c r="G709" s="13">
        <f>(IF(E709&gt;SUM($C$6,$C$5,Third!J709),SUM($C$5,$C$6,Third!J709),E709))</f>
        <v>0</v>
      </c>
      <c r="I709">
        <f t="shared" si="51"/>
        <v>0</v>
      </c>
      <c r="J709" s="13">
        <f>IF(G709&lt;SUM($C$5:$C$6,Third!J709),((SUM($C$5,$C$6,-G709,(Rate*Third!J709)))*Rate),0)</f>
        <v>0</v>
      </c>
    </row>
    <row r="710" spans="1:10">
      <c r="A710">
        <v>701</v>
      </c>
      <c r="B710" s="13">
        <f t="shared" si="48"/>
        <v>0</v>
      </c>
      <c r="C710" s="13">
        <f t="shared" si="49"/>
        <v>0</v>
      </c>
      <c r="D710" s="13"/>
      <c r="E710" s="13">
        <f t="shared" si="50"/>
        <v>0</v>
      </c>
      <c r="G710" s="13">
        <f>(IF(E710&gt;SUM($C$6,$C$5,Third!J710),SUM($C$5,$C$6,Third!J710),E710))</f>
        <v>0</v>
      </c>
      <c r="I710">
        <f t="shared" si="51"/>
        <v>0</v>
      </c>
      <c r="J710" s="13">
        <f>IF(G710&lt;SUM($C$5:$C$6,Third!J710),((SUM($C$5,$C$6,-G710,(Rate*Third!J710)))*Rate),0)</f>
        <v>0</v>
      </c>
    </row>
    <row r="711" spans="1:10">
      <c r="A711">
        <v>702</v>
      </c>
      <c r="B711" s="13">
        <f t="shared" si="48"/>
        <v>0</v>
      </c>
      <c r="C711" s="13">
        <f t="shared" si="49"/>
        <v>0</v>
      </c>
      <c r="D711" s="13"/>
      <c r="E711" s="13">
        <f t="shared" si="50"/>
        <v>0</v>
      </c>
      <c r="G711" s="13">
        <f>(IF(E711&gt;SUM($C$6,$C$5,Third!J711),SUM($C$5,$C$6,Third!J711),E711))</f>
        <v>0</v>
      </c>
      <c r="I711">
        <f t="shared" si="51"/>
        <v>0</v>
      </c>
      <c r="J711" s="13">
        <f>IF(G711&lt;SUM($C$5:$C$6,Third!J711),((SUM($C$5,$C$6,-G711,(Rate*Third!J711)))*Rate),0)</f>
        <v>0</v>
      </c>
    </row>
    <row r="712" spans="1:10">
      <c r="A712">
        <v>703</v>
      </c>
      <c r="B712" s="13">
        <f t="shared" si="48"/>
        <v>0</v>
      </c>
      <c r="C712" s="13">
        <f t="shared" si="49"/>
        <v>0</v>
      </c>
      <c r="D712" s="13"/>
      <c r="E712" s="13">
        <f t="shared" si="50"/>
        <v>0</v>
      </c>
      <c r="G712" s="13">
        <f>(IF(E712&gt;SUM($C$6,$C$5,Third!J712),SUM($C$5,$C$6,Third!J712),E712))</f>
        <v>0</v>
      </c>
      <c r="I712">
        <f t="shared" si="51"/>
        <v>0</v>
      </c>
      <c r="J712" s="13">
        <f>IF(G712&lt;SUM($C$5:$C$6,Third!J712),((SUM($C$5,$C$6,-G712,(Rate*Third!J712)))*Rate),0)</f>
        <v>0</v>
      </c>
    </row>
    <row r="713" spans="1:10">
      <c r="A713">
        <v>704</v>
      </c>
      <c r="B713" s="13">
        <f t="shared" si="48"/>
        <v>0</v>
      </c>
      <c r="C713" s="13">
        <f t="shared" si="49"/>
        <v>0</v>
      </c>
      <c r="D713" s="13"/>
      <c r="E713" s="13">
        <f t="shared" si="50"/>
        <v>0</v>
      </c>
      <c r="G713" s="13">
        <f>(IF(E713&gt;SUM($C$6,$C$5,Third!J713),SUM($C$5,$C$6,Third!J713),E713))</f>
        <v>0</v>
      </c>
      <c r="I713">
        <f t="shared" si="51"/>
        <v>0</v>
      </c>
      <c r="J713" s="13">
        <f>IF(G713&lt;SUM($C$5:$C$6,Third!J713),((SUM($C$5,$C$6,-G713,(Rate*Third!J713)))*Rate),0)</f>
        <v>0</v>
      </c>
    </row>
    <row r="714" spans="1:10">
      <c r="A714">
        <v>705</v>
      </c>
      <c r="B714" s="13">
        <f t="shared" si="48"/>
        <v>0</v>
      </c>
      <c r="C714" s="13">
        <f t="shared" si="49"/>
        <v>0</v>
      </c>
      <c r="D714" s="13"/>
      <c r="E714" s="13">
        <f t="shared" si="50"/>
        <v>0</v>
      </c>
      <c r="G714" s="13">
        <f>(IF(E714&gt;SUM($C$6,$C$5,Third!J714),SUM($C$5,$C$6,Third!J714),E714))</f>
        <v>0</v>
      </c>
      <c r="I714">
        <f t="shared" si="51"/>
        <v>0</v>
      </c>
      <c r="J714" s="13">
        <f>IF(G714&lt;SUM($C$5:$C$6,Third!J714),((SUM($C$5,$C$6,-G714,(Rate*Third!J714)))*Rate),0)</f>
        <v>0</v>
      </c>
    </row>
    <row r="715" spans="1:10">
      <c r="A715">
        <v>706</v>
      </c>
      <c r="B715" s="13">
        <f t="shared" si="48"/>
        <v>0</v>
      </c>
      <c r="C715" s="13">
        <f t="shared" si="49"/>
        <v>0</v>
      </c>
      <c r="D715" s="13"/>
      <c r="E715" s="13">
        <f t="shared" si="50"/>
        <v>0</v>
      </c>
      <c r="G715" s="13">
        <f>(IF(E715&gt;SUM($C$6,$C$5,Third!J715),SUM($C$5,$C$6,Third!J715),E715))</f>
        <v>0</v>
      </c>
      <c r="I715">
        <f t="shared" si="51"/>
        <v>0</v>
      </c>
      <c r="J715" s="13">
        <f>IF(G715&lt;SUM($C$5:$C$6,Third!J715),((SUM($C$5,$C$6,-G715,(Rate*Third!J715)))*Rate),0)</f>
        <v>0</v>
      </c>
    </row>
    <row r="716" spans="1:10">
      <c r="A716">
        <v>707</v>
      </c>
      <c r="B716" s="13">
        <f t="shared" si="48"/>
        <v>0</v>
      </c>
      <c r="C716" s="13">
        <f t="shared" si="49"/>
        <v>0</v>
      </c>
      <c r="D716" s="13"/>
      <c r="E716" s="13">
        <f t="shared" si="50"/>
        <v>0</v>
      </c>
      <c r="G716" s="13">
        <f>(IF(E716&gt;SUM($C$6,$C$5,Third!J716),SUM($C$5,$C$6,Third!J716),E716))</f>
        <v>0</v>
      </c>
      <c r="I716">
        <f t="shared" si="51"/>
        <v>0</v>
      </c>
      <c r="J716" s="13">
        <f>IF(G716&lt;SUM($C$5:$C$6,Third!J716),((SUM($C$5,$C$6,-G716,(Rate*Third!J716)))*Rate),0)</f>
        <v>0</v>
      </c>
    </row>
    <row r="717" spans="1:10">
      <c r="A717">
        <v>708</v>
      </c>
      <c r="B717" s="13">
        <f t="shared" si="48"/>
        <v>0</v>
      </c>
      <c r="C717" s="13">
        <f t="shared" si="49"/>
        <v>0</v>
      </c>
      <c r="D717" s="13"/>
      <c r="E717" s="13">
        <f t="shared" si="50"/>
        <v>0</v>
      </c>
      <c r="G717" s="13">
        <f>(IF(E717&gt;SUM($C$6,$C$5,Third!J717),SUM($C$5,$C$6,Third!J717),E717))</f>
        <v>0</v>
      </c>
      <c r="I717">
        <f t="shared" si="51"/>
        <v>0</v>
      </c>
      <c r="J717" s="13">
        <f>IF(G717&lt;SUM($C$5:$C$6,Third!J717),((SUM($C$5,$C$6,-G717,(Rate*Third!J717)))*Rate),0)</f>
        <v>0</v>
      </c>
    </row>
    <row r="718" spans="1:10">
      <c r="A718">
        <v>709</v>
      </c>
      <c r="B718" s="13">
        <f t="shared" si="48"/>
        <v>0</v>
      </c>
      <c r="C718" s="13">
        <f t="shared" si="49"/>
        <v>0</v>
      </c>
      <c r="D718" s="13"/>
      <c r="E718" s="13">
        <f t="shared" si="50"/>
        <v>0</v>
      </c>
      <c r="G718" s="13">
        <f>(IF(E718&gt;SUM($C$6,$C$5,Third!J718),SUM($C$5,$C$6,Third!J718),E718))</f>
        <v>0</v>
      </c>
      <c r="I718">
        <f t="shared" si="51"/>
        <v>0</v>
      </c>
      <c r="J718" s="13">
        <f>IF(G718&lt;SUM($C$5:$C$6,Third!J718),((SUM($C$5,$C$6,-G718,(Rate*Third!J718)))*Rate),0)</f>
        <v>0</v>
      </c>
    </row>
    <row r="719" spans="1:10">
      <c r="A719">
        <v>710</v>
      </c>
      <c r="B719" s="13">
        <f t="shared" si="48"/>
        <v>0</v>
      </c>
      <c r="C719" s="13">
        <f t="shared" si="49"/>
        <v>0</v>
      </c>
      <c r="D719" s="13"/>
      <c r="E719" s="13">
        <f t="shared" si="50"/>
        <v>0</v>
      </c>
      <c r="G719" s="13">
        <f>(IF(E719&gt;SUM($C$6,$C$5,Third!J719),SUM($C$5,$C$6,Third!J719),E719))</f>
        <v>0</v>
      </c>
      <c r="I719">
        <f t="shared" si="51"/>
        <v>0</v>
      </c>
      <c r="J719" s="13">
        <f>IF(G719&lt;SUM($C$5:$C$6,Third!J719),((SUM($C$5,$C$6,-G719,(Rate*Third!J719)))*Rate),0)</f>
        <v>0</v>
      </c>
    </row>
    <row r="720" spans="1:10">
      <c r="A720">
        <v>711</v>
      </c>
      <c r="B720" s="13">
        <f t="shared" si="48"/>
        <v>0</v>
      </c>
      <c r="C720" s="13">
        <f t="shared" si="49"/>
        <v>0</v>
      </c>
      <c r="D720" s="13"/>
      <c r="E720" s="13">
        <f t="shared" si="50"/>
        <v>0</v>
      </c>
      <c r="G720" s="13">
        <f>(IF(E720&gt;SUM($C$6,$C$5,Third!J720),SUM($C$5,$C$6,Third!J720),E720))</f>
        <v>0</v>
      </c>
      <c r="I720">
        <f t="shared" si="51"/>
        <v>0</v>
      </c>
      <c r="J720" s="13">
        <f>IF(G720&lt;SUM($C$5:$C$6,Third!J720),((SUM($C$5,$C$6,-G720,(Rate*Third!J720)))*Rate),0)</f>
        <v>0</v>
      </c>
    </row>
    <row r="721" spans="1:10">
      <c r="A721">
        <v>712</v>
      </c>
      <c r="B721" s="13">
        <f t="shared" si="48"/>
        <v>0</v>
      </c>
      <c r="C721" s="13">
        <f t="shared" si="49"/>
        <v>0</v>
      </c>
      <c r="D721" s="13"/>
      <c r="E721" s="13">
        <f t="shared" si="50"/>
        <v>0</v>
      </c>
      <c r="G721" s="13">
        <f>(IF(E721&gt;SUM($C$6,$C$5,Third!J721),SUM($C$5,$C$6,Third!J721),E721))</f>
        <v>0</v>
      </c>
      <c r="I721">
        <f t="shared" si="51"/>
        <v>0</v>
      </c>
      <c r="J721" s="13">
        <f>IF(G721&lt;SUM($C$5:$C$6,Third!J721),((SUM($C$5,$C$6,-G721,(Rate*Third!J721)))*Rate),0)</f>
        <v>0</v>
      </c>
    </row>
    <row r="722" spans="1:10">
      <c r="A722">
        <v>713</v>
      </c>
      <c r="B722" s="13">
        <f t="shared" si="48"/>
        <v>0</v>
      </c>
      <c r="C722" s="13">
        <f t="shared" si="49"/>
        <v>0</v>
      </c>
      <c r="D722" s="13"/>
      <c r="E722" s="13">
        <f t="shared" si="50"/>
        <v>0</v>
      </c>
      <c r="G722" s="13">
        <f>(IF(E722&gt;SUM($C$6,$C$5,Third!J722),SUM($C$5,$C$6,Third!J722),E722))</f>
        <v>0</v>
      </c>
      <c r="I722">
        <f t="shared" si="51"/>
        <v>0</v>
      </c>
      <c r="J722" s="13">
        <f>IF(G722&lt;SUM($C$5:$C$6,Third!J722),((SUM($C$5,$C$6,-G722,(Rate*Third!J722)))*Rate),0)</f>
        <v>0</v>
      </c>
    </row>
    <row r="723" spans="1:10">
      <c r="A723">
        <v>714</v>
      </c>
      <c r="B723" s="13">
        <f t="shared" si="48"/>
        <v>0</v>
      </c>
      <c r="C723" s="13">
        <f t="shared" si="49"/>
        <v>0</v>
      </c>
      <c r="D723" s="13"/>
      <c r="E723" s="13">
        <f t="shared" si="50"/>
        <v>0</v>
      </c>
      <c r="G723" s="13">
        <f>(IF(E723&gt;SUM($C$6,$C$5,Third!J723),SUM($C$5,$C$6,Third!J723),E723))</f>
        <v>0</v>
      </c>
      <c r="I723">
        <f t="shared" si="51"/>
        <v>0</v>
      </c>
      <c r="J723" s="13">
        <f>IF(G723&lt;SUM($C$5:$C$6,Third!J723),((SUM($C$5,$C$6,-G723,(Rate*Third!J723)))*Rate),0)</f>
        <v>0</v>
      </c>
    </row>
    <row r="724" spans="1:10">
      <c r="A724">
        <v>715</v>
      </c>
      <c r="B724" s="13">
        <f t="shared" si="48"/>
        <v>0</v>
      </c>
      <c r="C724" s="13">
        <f t="shared" si="49"/>
        <v>0</v>
      </c>
      <c r="D724" s="13"/>
      <c r="E724" s="13">
        <f t="shared" si="50"/>
        <v>0</v>
      </c>
      <c r="G724" s="13">
        <f>(IF(E724&gt;SUM($C$6,$C$5,Third!J724),SUM($C$5,$C$6,Third!J724),E724))</f>
        <v>0</v>
      </c>
      <c r="I724">
        <f t="shared" si="51"/>
        <v>0</v>
      </c>
      <c r="J724" s="13">
        <f>IF(G724&lt;SUM($C$5:$C$6,Third!J724),((SUM($C$5,$C$6,-G724,(Rate*Third!J724)))*Rate),0)</f>
        <v>0</v>
      </c>
    </row>
    <row r="725" spans="1:10">
      <c r="A725">
        <v>716</v>
      </c>
      <c r="B725" s="13">
        <f t="shared" si="48"/>
        <v>0</v>
      </c>
      <c r="C725" s="13">
        <f t="shared" si="49"/>
        <v>0</v>
      </c>
      <c r="D725" s="13"/>
      <c r="E725" s="13">
        <f t="shared" si="50"/>
        <v>0</v>
      </c>
      <c r="G725" s="13">
        <f>(IF(E725&gt;SUM($C$6,$C$5,Third!J725),SUM($C$5,$C$6,Third!J725),E725))</f>
        <v>0</v>
      </c>
      <c r="I725">
        <f t="shared" si="51"/>
        <v>0</v>
      </c>
      <c r="J725" s="13">
        <f>IF(G725&lt;SUM($C$5:$C$6,Third!J725),((SUM($C$5,$C$6,-G725,(Rate*Third!J725)))*Rate),0)</f>
        <v>0</v>
      </c>
    </row>
    <row r="726" spans="1:10">
      <c r="A726">
        <v>717</v>
      </c>
      <c r="B726" s="13">
        <f t="shared" si="48"/>
        <v>0</v>
      </c>
      <c r="C726" s="13">
        <f t="shared" si="49"/>
        <v>0</v>
      </c>
      <c r="D726" s="13"/>
      <c r="E726" s="13">
        <f t="shared" si="50"/>
        <v>0</v>
      </c>
      <c r="G726" s="13">
        <f>(IF(E726&gt;SUM($C$6,$C$5,Third!J726),SUM($C$5,$C$6,Third!J726),E726))</f>
        <v>0</v>
      </c>
      <c r="I726">
        <f t="shared" si="51"/>
        <v>0</v>
      </c>
      <c r="J726" s="13">
        <f>IF(G726&lt;SUM($C$5:$C$6,Third!J726),((SUM($C$5,$C$6,-G726,(Rate*Third!J726)))*Rate),0)</f>
        <v>0</v>
      </c>
    </row>
    <row r="727" spans="1:10">
      <c r="A727">
        <v>718</v>
      </c>
      <c r="B727" s="13">
        <f t="shared" si="48"/>
        <v>0</v>
      </c>
      <c r="C727" s="13">
        <f t="shared" si="49"/>
        <v>0</v>
      </c>
      <c r="D727" s="13"/>
      <c r="E727" s="13">
        <f t="shared" si="50"/>
        <v>0</v>
      </c>
      <c r="G727" s="13">
        <f>(IF(E727&gt;SUM($C$6,$C$5,Third!J727),SUM($C$5,$C$6,Third!J727),E727))</f>
        <v>0</v>
      </c>
      <c r="I727">
        <f t="shared" si="51"/>
        <v>0</v>
      </c>
      <c r="J727" s="13">
        <f>IF(G727&lt;SUM($C$5:$C$6,Third!J727),((SUM($C$5,$C$6,-G727,(Rate*Third!J727)))*Rate),0)</f>
        <v>0</v>
      </c>
    </row>
    <row r="728" spans="1:10">
      <c r="A728">
        <v>719</v>
      </c>
      <c r="B728" s="13">
        <f t="shared" si="48"/>
        <v>0</v>
      </c>
      <c r="C728" s="13">
        <f t="shared" si="49"/>
        <v>0</v>
      </c>
      <c r="D728" s="13"/>
      <c r="E728" s="13">
        <f t="shared" si="50"/>
        <v>0</v>
      </c>
      <c r="G728" s="13">
        <f>(IF(E728&gt;SUM($C$6,$C$5,Third!J728),SUM($C$5,$C$6,Third!J728),E728))</f>
        <v>0</v>
      </c>
      <c r="I728">
        <f t="shared" si="51"/>
        <v>0</v>
      </c>
      <c r="J728" s="13">
        <f>IF(G728&lt;SUM($C$5:$C$6,Third!J728),((SUM($C$5,$C$6,-G728,(Rate*Third!J728)))*Rate),0)</f>
        <v>0</v>
      </c>
    </row>
    <row r="729" spans="1:10">
      <c r="A729">
        <v>720</v>
      </c>
      <c r="B729" s="13">
        <f t="shared" si="48"/>
        <v>0</v>
      </c>
      <c r="C729" s="13">
        <f t="shared" si="49"/>
        <v>0</v>
      </c>
      <c r="D729" s="13"/>
      <c r="E729" s="13">
        <f t="shared" si="50"/>
        <v>0</v>
      </c>
      <c r="G729" s="13">
        <f>(IF(E729&gt;SUM($C$6,$C$5,Third!J729),SUM($C$5,$C$6,Third!J729),E729))</f>
        <v>0</v>
      </c>
      <c r="I729">
        <f t="shared" si="51"/>
        <v>0</v>
      </c>
      <c r="J729" s="13">
        <f>IF(G729&lt;SUM($C$5:$C$6,Third!J729),((SUM($C$5,$C$6,-G729,(Rate*Third!J729)))*Rate),0)</f>
        <v>0</v>
      </c>
    </row>
    <row r="730" spans="1:10">
      <c r="A730">
        <v>721</v>
      </c>
      <c r="B730" s="13">
        <f t="shared" si="48"/>
        <v>0</v>
      </c>
      <c r="C730" s="13">
        <f t="shared" si="49"/>
        <v>0</v>
      </c>
      <c r="D730" s="13"/>
      <c r="E730" s="13">
        <f t="shared" si="50"/>
        <v>0</v>
      </c>
      <c r="G730" s="13">
        <f>(IF(E730&gt;SUM($C$6,$C$5,Third!J730),SUM($C$5,$C$6,Third!J730),E730))</f>
        <v>0</v>
      </c>
      <c r="I730">
        <f t="shared" si="51"/>
        <v>0</v>
      </c>
      <c r="J730" s="13">
        <f>IF(G730&lt;SUM($C$5:$C$6,Third!J730),((SUM($C$5,$C$6,-G730,(Rate*Third!J730)))*Rate),0)</f>
        <v>0</v>
      </c>
    </row>
    <row r="731" spans="1:10">
      <c r="A731">
        <v>722</v>
      </c>
      <c r="B731" s="13">
        <f t="shared" si="48"/>
        <v>0</v>
      </c>
      <c r="C731" s="13">
        <f t="shared" si="49"/>
        <v>0</v>
      </c>
      <c r="D731" s="13"/>
      <c r="E731" s="13">
        <f t="shared" si="50"/>
        <v>0</v>
      </c>
      <c r="G731" s="13">
        <f>(IF(E731&gt;SUM($C$6,$C$5,Third!J731),SUM($C$5,$C$6,Third!J731),E731))</f>
        <v>0</v>
      </c>
      <c r="I731">
        <f t="shared" si="51"/>
        <v>0</v>
      </c>
      <c r="J731" s="13">
        <f>IF(G731&lt;SUM($C$5:$C$6,Third!J731),((SUM($C$5,$C$6,-G731,(Rate*Third!J731)))*Rate),0)</f>
        <v>0</v>
      </c>
    </row>
    <row r="732" spans="1:10">
      <c r="A732">
        <v>723</v>
      </c>
      <c r="B732" s="13">
        <f t="shared" si="48"/>
        <v>0</v>
      </c>
      <c r="C732" s="13">
        <f t="shared" si="49"/>
        <v>0</v>
      </c>
      <c r="D732" s="13"/>
      <c r="E732" s="13">
        <f t="shared" si="50"/>
        <v>0</v>
      </c>
      <c r="G732" s="13">
        <f>(IF(E732&gt;SUM($C$6,$C$5,Third!J732),SUM($C$5,$C$6,Third!J732),E732))</f>
        <v>0</v>
      </c>
      <c r="I732">
        <f t="shared" si="51"/>
        <v>0</v>
      </c>
      <c r="J732" s="13">
        <f>IF(G732&lt;SUM($C$5:$C$6,Third!J732),((SUM($C$5,$C$6,-G732,(Rate*Third!J732)))*Rate),0)</f>
        <v>0</v>
      </c>
    </row>
    <row r="733" spans="1:10">
      <c r="A733">
        <v>724</v>
      </c>
      <c r="B733" s="13">
        <f t="shared" si="48"/>
        <v>0</v>
      </c>
      <c r="C733" s="13">
        <f t="shared" si="49"/>
        <v>0</v>
      </c>
      <c r="D733" s="13"/>
      <c r="E733" s="13">
        <f t="shared" si="50"/>
        <v>0</v>
      </c>
      <c r="G733" s="13">
        <f>(IF(E733&gt;SUM($C$6,$C$5,Third!J733),SUM($C$5,$C$6,Third!J733),E733))</f>
        <v>0</v>
      </c>
      <c r="I733">
        <f t="shared" si="51"/>
        <v>0</v>
      </c>
      <c r="J733" s="13">
        <f>IF(G733&lt;SUM($C$5:$C$6,Third!J733),((SUM($C$5,$C$6,-G733,(Rate*Third!J733)))*Rate),0)</f>
        <v>0</v>
      </c>
    </row>
    <row r="734" spans="1:10">
      <c r="A734">
        <v>725</v>
      </c>
      <c r="B734" s="13">
        <f t="shared" si="48"/>
        <v>0</v>
      </c>
      <c r="C734" s="13">
        <f t="shared" si="49"/>
        <v>0</v>
      </c>
      <c r="D734" s="13"/>
      <c r="E734" s="13">
        <f t="shared" si="50"/>
        <v>0</v>
      </c>
      <c r="G734" s="13">
        <f>(IF(E734&gt;SUM($C$6,$C$5,Third!J734),SUM($C$5,$C$6,Third!J734),E734))</f>
        <v>0</v>
      </c>
      <c r="I734">
        <f t="shared" si="51"/>
        <v>0</v>
      </c>
      <c r="J734" s="13">
        <f>IF(G734&lt;SUM($C$5:$C$6,Third!J734),((SUM($C$5,$C$6,-G734,(Rate*Third!J734)))*Rate),0)</f>
        <v>0</v>
      </c>
    </row>
    <row r="735" spans="1:10">
      <c r="A735">
        <v>726</v>
      </c>
      <c r="B735" s="13">
        <f t="shared" si="48"/>
        <v>0</v>
      </c>
      <c r="C735" s="13">
        <f t="shared" si="49"/>
        <v>0</v>
      </c>
      <c r="D735" s="13"/>
      <c r="E735" s="13">
        <f t="shared" si="50"/>
        <v>0</v>
      </c>
      <c r="G735" s="13">
        <f>(IF(E735&gt;SUM($C$6,$C$5,Third!J735),SUM($C$5,$C$6,Third!J735),E735))</f>
        <v>0</v>
      </c>
      <c r="I735">
        <f t="shared" si="51"/>
        <v>0</v>
      </c>
      <c r="J735" s="13">
        <f>IF(G735&lt;SUM($C$5:$C$6,Third!J735),((SUM($C$5,$C$6,-G735,(Rate*Third!J735)))*Rate),0)</f>
        <v>0</v>
      </c>
    </row>
    <row r="736" spans="1:10">
      <c r="A736">
        <v>727</v>
      </c>
      <c r="B736" s="13">
        <f t="shared" si="48"/>
        <v>0</v>
      </c>
      <c r="C736" s="13">
        <f t="shared" si="49"/>
        <v>0</v>
      </c>
      <c r="D736" s="13"/>
      <c r="E736" s="13">
        <f t="shared" si="50"/>
        <v>0</v>
      </c>
      <c r="G736" s="13">
        <f>(IF(E736&gt;SUM($C$6,$C$5,Third!J736),SUM($C$5,$C$6,Third!J736),E736))</f>
        <v>0</v>
      </c>
      <c r="I736">
        <f t="shared" si="51"/>
        <v>0</v>
      </c>
      <c r="J736" s="13">
        <f>IF(G736&lt;SUM($C$5:$C$6,Third!J736),((SUM($C$5,$C$6,-G736,(Rate*Third!J736)))*Rate),0)</f>
        <v>0</v>
      </c>
    </row>
    <row r="737" spans="1:10">
      <c r="A737">
        <v>728</v>
      </c>
      <c r="B737" s="13">
        <f t="shared" si="48"/>
        <v>0</v>
      </c>
      <c r="C737" s="13">
        <f t="shared" si="49"/>
        <v>0</v>
      </c>
      <c r="D737" s="13"/>
      <c r="E737" s="13">
        <f t="shared" si="50"/>
        <v>0</v>
      </c>
      <c r="G737" s="13">
        <f>(IF(E737&gt;SUM($C$6,$C$5,Third!J737),SUM($C$5,$C$6,Third!J737),E737))</f>
        <v>0</v>
      </c>
      <c r="I737">
        <f t="shared" si="51"/>
        <v>0</v>
      </c>
      <c r="J737" s="13">
        <f>IF(G737&lt;SUM($C$5:$C$6,Third!J737),((SUM($C$5,$C$6,-G737,(Rate*Third!J737)))*Rate),0)</f>
        <v>0</v>
      </c>
    </row>
    <row r="738" spans="1:10">
      <c r="A738">
        <v>729</v>
      </c>
      <c r="B738" s="13">
        <f t="shared" si="48"/>
        <v>0</v>
      </c>
      <c r="C738" s="13">
        <f t="shared" si="49"/>
        <v>0</v>
      </c>
      <c r="D738" s="13"/>
      <c r="E738" s="13">
        <f t="shared" si="50"/>
        <v>0</v>
      </c>
      <c r="G738" s="13">
        <f>(IF(E738&gt;SUM($C$6,$C$5,Third!J738),SUM($C$5,$C$6,Third!J738),E738))</f>
        <v>0</v>
      </c>
      <c r="I738">
        <f t="shared" si="51"/>
        <v>0</v>
      </c>
      <c r="J738" s="13">
        <f>IF(G738&lt;SUM($C$5:$C$6,Third!J738),((SUM($C$5,$C$6,-G738,(Rate*Third!J738)))*Rate),0)</f>
        <v>0</v>
      </c>
    </row>
    <row r="739" spans="1:10">
      <c r="A739">
        <v>730</v>
      </c>
      <c r="B739" s="13">
        <f t="shared" si="48"/>
        <v>0</v>
      </c>
      <c r="C739" s="13">
        <f t="shared" si="49"/>
        <v>0</v>
      </c>
      <c r="D739" s="13"/>
      <c r="E739" s="13">
        <f t="shared" si="50"/>
        <v>0</v>
      </c>
      <c r="G739" s="13">
        <f>(IF(E739&gt;SUM($C$6,$C$5,Third!J739),SUM($C$5,$C$6,Third!J739),E739))</f>
        <v>0</v>
      </c>
      <c r="I739">
        <f t="shared" si="51"/>
        <v>0</v>
      </c>
      <c r="J739" s="13">
        <f>IF(G739&lt;SUM($C$5:$C$6,Third!J739),((SUM($C$5,$C$6,-G739,(Rate*Third!J739)))*Rate),0)</f>
        <v>0</v>
      </c>
    </row>
    <row r="740" spans="1:10">
      <c r="A740">
        <v>731</v>
      </c>
      <c r="B740" s="13">
        <f t="shared" si="48"/>
        <v>0</v>
      </c>
      <c r="C740" s="13">
        <f t="shared" si="49"/>
        <v>0</v>
      </c>
      <c r="D740" s="13"/>
      <c r="E740" s="13">
        <f t="shared" si="50"/>
        <v>0</v>
      </c>
      <c r="G740" s="13">
        <f>(IF(E740&gt;SUM($C$6,$C$5,Third!J740),SUM($C$5,$C$6,Third!J740),E740))</f>
        <v>0</v>
      </c>
      <c r="I740">
        <f t="shared" si="51"/>
        <v>0</v>
      </c>
      <c r="J740" s="13">
        <f>IF(G740&lt;SUM($C$5:$C$6,Third!J740),((SUM($C$5,$C$6,-G740,(Rate*Third!J740)))*Rate),0)</f>
        <v>0</v>
      </c>
    </row>
    <row r="741" spans="1:10">
      <c r="A741">
        <v>732</v>
      </c>
      <c r="B741" s="13">
        <f t="shared" si="48"/>
        <v>0</v>
      </c>
      <c r="C741" s="13">
        <f t="shared" si="49"/>
        <v>0</v>
      </c>
      <c r="D741" s="13"/>
      <c r="E741" s="13">
        <f t="shared" si="50"/>
        <v>0</v>
      </c>
      <c r="G741" s="13">
        <f>(IF(E741&gt;SUM($C$6,$C$5,Third!J741),SUM($C$5,$C$6,Third!J741),E741))</f>
        <v>0</v>
      </c>
      <c r="I741">
        <f t="shared" si="51"/>
        <v>0</v>
      </c>
      <c r="J741" s="13">
        <f>IF(G741&lt;SUM($C$5:$C$6,Third!J741),((SUM($C$5,$C$6,-G741,(Rate*Third!J741)))*Rate),0)</f>
        <v>0</v>
      </c>
    </row>
    <row r="742" spans="1:10">
      <c r="A742">
        <v>733</v>
      </c>
      <c r="B742" s="13">
        <f t="shared" si="48"/>
        <v>0</v>
      </c>
      <c r="C742" s="13">
        <f t="shared" si="49"/>
        <v>0</v>
      </c>
      <c r="D742" s="13"/>
      <c r="E742" s="13">
        <f t="shared" si="50"/>
        <v>0</v>
      </c>
      <c r="G742" s="13">
        <f>(IF(E742&gt;SUM($C$6,$C$5,Third!J742),SUM($C$5,$C$6,Third!J742),E742))</f>
        <v>0</v>
      </c>
      <c r="I742">
        <f t="shared" si="51"/>
        <v>0</v>
      </c>
      <c r="J742" s="13">
        <f>IF(G742&lt;SUM($C$5:$C$6,Third!J742),((SUM($C$5,$C$6,-G742,(Rate*Third!J742)))*Rate),0)</f>
        <v>0</v>
      </c>
    </row>
    <row r="743" spans="1:10">
      <c r="A743">
        <v>734</v>
      </c>
      <c r="B743" s="13">
        <f t="shared" si="48"/>
        <v>0</v>
      </c>
      <c r="C743" s="13">
        <f t="shared" si="49"/>
        <v>0</v>
      </c>
      <c r="D743" s="13"/>
      <c r="E743" s="13">
        <f t="shared" si="50"/>
        <v>0</v>
      </c>
      <c r="G743" s="13">
        <f>(IF(E743&gt;SUM($C$6,$C$5,Third!J743),SUM($C$5,$C$6,Third!J743),E743))</f>
        <v>0</v>
      </c>
      <c r="I743">
        <f t="shared" si="51"/>
        <v>0</v>
      </c>
      <c r="J743" s="13">
        <f>IF(G743&lt;SUM($C$5:$C$6,Third!J743),((SUM($C$5,$C$6,-G743,(Rate*Third!J743)))*Rate),0)</f>
        <v>0</v>
      </c>
    </row>
    <row r="744" spans="1:10">
      <c r="A744">
        <v>735</v>
      </c>
      <c r="B744" s="13">
        <f t="shared" si="48"/>
        <v>0</v>
      </c>
      <c r="C744" s="13">
        <f t="shared" si="49"/>
        <v>0</v>
      </c>
      <c r="D744" s="13"/>
      <c r="E744" s="13">
        <f t="shared" si="50"/>
        <v>0</v>
      </c>
      <c r="G744" s="13">
        <f>(IF(E744&gt;SUM($C$6,$C$5,Third!J744),SUM($C$5,$C$6,Third!J744),E744))</f>
        <v>0</v>
      </c>
      <c r="I744">
        <f t="shared" si="51"/>
        <v>0</v>
      </c>
      <c r="J744" s="13">
        <f>IF(G744&lt;SUM($C$5:$C$6,Third!J744),((SUM($C$5,$C$6,-G744,(Rate*Third!J744)))*Rate),0)</f>
        <v>0</v>
      </c>
    </row>
    <row r="745" spans="1:10">
      <c r="A745">
        <v>736</v>
      </c>
      <c r="B745" s="13">
        <f t="shared" si="48"/>
        <v>0</v>
      </c>
      <c r="C745" s="13">
        <f t="shared" si="49"/>
        <v>0</v>
      </c>
      <c r="D745" s="13"/>
      <c r="E745" s="13">
        <f t="shared" si="50"/>
        <v>0</v>
      </c>
      <c r="G745" s="13">
        <f>(IF(E745&gt;SUM($C$6,$C$5,Third!J745),SUM($C$5,$C$6,Third!J745),E745))</f>
        <v>0</v>
      </c>
      <c r="I745">
        <f t="shared" si="51"/>
        <v>0</v>
      </c>
      <c r="J745" s="13">
        <f>IF(G745&lt;SUM($C$5:$C$6,Third!J745),((SUM($C$5,$C$6,-G745,(Rate*Third!J745)))*Rate),0)</f>
        <v>0</v>
      </c>
    </row>
    <row r="746" spans="1:10">
      <c r="A746">
        <v>737</v>
      </c>
      <c r="B746" s="13">
        <f t="shared" si="48"/>
        <v>0</v>
      </c>
      <c r="C746" s="13">
        <f t="shared" si="49"/>
        <v>0</v>
      </c>
      <c r="D746" s="13"/>
      <c r="E746" s="13">
        <f t="shared" si="50"/>
        <v>0</v>
      </c>
      <c r="G746" s="13">
        <f>(IF(E746&gt;SUM($C$6,$C$5,Third!J746),SUM($C$5,$C$6,Third!J746),E746))</f>
        <v>0</v>
      </c>
      <c r="I746">
        <f t="shared" si="51"/>
        <v>0</v>
      </c>
      <c r="J746" s="13">
        <f>IF(G746&lt;SUM($C$5:$C$6,Third!J746),((SUM($C$5,$C$6,-G746,(Rate*Third!J746)))*Rate),0)</f>
        <v>0</v>
      </c>
    </row>
    <row r="747" spans="1:10">
      <c r="A747">
        <v>738</v>
      </c>
      <c r="B747" s="13">
        <f t="shared" si="48"/>
        <v>0</v>
      </c>
      <c r="C747" s="13">
        <f t="shared" si="49"/>
        <v>0</v>
      </c>
      <c r="D747" s="13"/>
      <c r="E747" s="13">
        <f t="shared" si="50"/>
        <v>0</v>
      </c>
      <c r="G747" s="13">
        <f>(IF(E747&gt;SUM($C$6,$C$5,Third!J747),SUM($C$5,$C$6,Third!J747),E747))</f>
        <v>0</v>
      </c>
      <c r="I747">
        <f t="shared" si="51"/>
        <v>0</v>
      </c>
      <c r="J747" s="13">
        <f>IF(G747&lt;SUM($C$5:$C$6,Third!J747),((SUM($C$5,$C$6,-G747,(Rate*Third!J747)))*Rate),0)</f>
        <v>0</v>
      </c>
    </row>
    <row r="748" spans="1:10">
      <c r="A748">
        <v>739</v>
      </c>
      <c r="B748" s="13">
        <f t="shared" si="48"/>
        <v>0</v>
      </c>
      <c r="C748" s="13">
        <f t="shared" si="49"/>
        <v>0</v>
      </c>
      <c r="D748" s="13"/>
      <c r="E748" s="13">
        <f t="shared" si="50"/>
        <v>0</v>
      </c>
      <c r="G748" s="13">
        <f>(IF(E748&gt;SUM($C$6,$C$5,Third!J748),SUM($C$5,$C$6,Third!J748),E748))</f>
        <v>0</v>
      </c>
      <c r="I748">
        <f t="shared" si="51"/>
        <v>0</v>
      </c>
      <c r="J748" s="13">
        <f>IF(G748&lt;SUM($C$5:$C$6,Third!J748),((SUM($C$5,$C$6,-G748,(Rate*Third!J748)))*Rate),0)</f>
        <v>0</v>
      </c>
    </row>
    <row r="749" spans="1:10">
      <c r="A749">
        <v>740</v>
      </c>
      <c r="B749" s="13">
        <f t="shared" si="48"/>
        <v>0</v>
      </c>
      <c r="C749" s="13">
        <f t="shared" si="49"/>
        <v>0</v>
      </c>
      <c r="D749" s="13"/>
      <c r="E749" s="13">
        <f t="shared" si="50"/>
        <v>0</v>
      </c>
      <c r="G749" s="13">
        <f>(IF(E749&gt;SUM($C$6,$C$5,Third!J749),SUM($C$5,$C$6,Third!J749),E749))</f>
        <v>0</v>
      </c>
      <c r="I749">
        <f t="shared" si="51"/>
        <v>0</v>
      </c>
      <c r="J749" s="13">
        <f>IF(G749&lt;SUM($C$5:$C$6,Third!J749),((SUM($C$5,$C$6,-G749,(Rate*Third!J749)))*Rate),0)</f>
        <v>0</v>
      </c>
    </row>
    <row r="750" spans="1:10">
      <c r="A750">
        <v>741</v>
      </c>
      <c r="B750" s="13">
        <f t="shared" ref="B750:B813" si="52">IF(SUM(E749,-G749)&lt;0,0,SUM(E749,-G749))</f>
        <v>0</v>
      </c>
      <c r="C750" s="13">
        <f t="shared" ref="C750:C813" si="53">(B750*$C$4)/12</f>
        <v>0</v>
      </c>
      <c r="D750" s="13"/>
      <c r="E750" s="13">
        <f t="shared" ref="E750:E813" si="54">SUM(C750,B750)</f>
        <v>0</v>
      </c>
      <c r="G750" s="13">
        <f>(IF(E750&gt;SUM($C$6,$C$5,Third!J750),SUM($C$5,$C$6,Third!J750),E750))</f>
        <v>0</v>
      </c>
      <c r="I750">
        <f t="shared" ref="I750:I813" si="55">IF(E750&gt;0,1,0)</f>
        <v>0</v>
      </c>
      <c r="J750" s="13">
        <f>IF(G750&lt;SUM($C$5:$C$6,Third!J750),((SUM($C$5,$C$6,-G750,(Rate*Third!J750)))*Rate),0)</f>
        <v>0</v>
      </c>
    </row>
    <row r="751" spans="1:10">
      <c r="A751">
        <v>742</v>
      </c>
      <c r="B751" s="13">
        <f t="shared" si="52"/>
        <v>0</v>
      </c>
      <c r="C751" s="13">
        <f t="shared" si="53"/>
        <v>0</v>
      </c>
      <c r="D751" s="13"/>
      <c r="E751" s="13">
        <f t="shared" si="54"/>
        <v>0</v>
      </c>
      <c r="G751" s="13">
        <f>(IF(E751&gt;SUM($C$6,$C$5,Third!J751),SUM($C$5,$C$6,Third!J751),E751))</f>
        <v>0</v>
      </c>
      <c r="I751">
        <f t="shared" si="55"/>
        <v>0</v>
      </c>
      <c r="J751" s="13">
        <f>IF(G751&lt;SUM($C$5:$C$6,Third!J751),((SUM($C$5,$C$6,-G751,(Rate*Third!J751)))*Rate),0)</f>
        <v>0</v>
      </c>
    </row>
    <row r="752" spans="1:10">
      <c r="A752">
        <v>743</v>
      </c>
      <c r="B752" s="13">
        <f t="shared" si="52"/>
        <v>0</v>
      </c>
      <c r="C752" s="13">
        <f t="shared" si="53"/>
        <v>0</v>
      </c>
      <c r="D752" s="13"/>
      <c r="E752" s="13">
        <f t="shared" si="54"/>
        <v>0</v>
      </c>
      <c r="G752" s="13">
        <f>(IF(E752&gt;SUM($C$6,$C$5,Third!J752),SUM($C$5,$C$6,Third!J752),E752))</f>
        <v>0</v>
      </c>
      <c r="I752">
        <f t="shared" si="55"/>
        <v>0</v>
      </c>
      <c r="J752" s="13">
        <f>IF(G752&lt;SUM($C$5:$C$6,Third!J752),((SUM($C$5,$C$6,-G752,(Rate*Third!J752)))*Rate),0)</f>
        <v>0</v>
      </c>
    </row>
    <row r="753" spans="1:10">
      <c r="A753">
        <v>744</v>
      </c>
      <c r="B753" s="13">
        <f t="shared" si="52"/>
        <v>0</v>
      </c>
      <c r="C753" s="13">
        <f t="shared" si="53"/>
        <v>0</v>
      </c>
      <c r="D753" s="13"/>
      <c r="E753" s="13">
        <f t="shared" si="54"/>
        <v>0</v>
      </c>
      <c r="G753" s="13">
        <f>(IF(E753&gt;SUM($C$6,$C$5,Third!J753),SUM($C$5,$C$6,Third!J753),E753))</f>
        <v>0</v>
      </c>
      <c r="I753">
        <f t="shared" si="55"/>
        <v>0</v>
      </c>
      <c r="J753" s="13">
        <f>IF(G753&lt;SUM($C$5:$C$6,Third!J753),((SUM($C$5,$C$6,-G753,(Rate*Third!J753)))*Rate),0)</f>
        <v>0</v>
      </c>
    </row>
    <row r="754" spans="1:10">
      <c r="A754">
        <v>745</v>
      </c>
      <c r="B754" s="13">
        <f t="shared" si="52"/>
        <v>0</v>
      </c>
      <c r="C754" s="13">
        <f t="shared" si="53"/>
        <v>0</v>
      </c>
      <c r="D754" s="13"/>
      <c r="E754" s="13">
        <f t="shared" si="54"/>
        <v>0</v>
      </c>
      <c r="G754" s="13">
        <f>(IF(E754&gt;SUM($C$6,$C$5,Third!J754),SUM($C$5,$C$6,Third!J754),E754))</f>
        <v>0</v>
      </c>
      <c r="I754">
        <f t="shared" si="55"/>
        <v>0</v>
      </c>
      <c r="J754" s="13">
        <f>IF(G754&lt;SUM($C$5:$C$6,Third!J754),((SUM($C$5,$C$6,-G754,(Rate*Third!J754)))*Rate),0)</f>
        <v>0</v>
      </c>
    </row>
    <row r="755" spans="1:10">
      <c r="A755">
        <v>746</v>
      </c>
      <c r="B755" s="13">
        <f t="shared" si="52"/>
        <v>0</v>
      </c>
      <c r="C755" s="13">
        <f t="shared" si="53"/>
        <v>0</v>
      </c>
      <c r="D755" s="13"/>
      <c r="E755" s="13">
        <f t="shared" si="54"/>
        <v>0</v>
      </c>
      <c r="G755" s="13">
        <f>(IF(E755&gt;SUM($C$6,$C$5,Third!J755),SUM($C$5,$C$6,Third!J755),E755))</f>
        <v>0</v>
      </c>
      <c r="I755">
        <f t="shared" si="55"/>
        <v>0</v>
      </c>
      <c r="J755" s="13">
        <f>IF(G755&lt;SUM($C$5:$C$6,Third!J755),((SUM($C$5,$C$6,-G755,(Rate*Third!J755)))*Rate),0)</f>
        <v>0</v>
      </c>
    </row>
    <row r="756" spans="1:10">
      <c r="A756">
        <v>747</v>
      </c>
      <c r="B756" s="13">
        <f t="shared" si="52"/>
        <v>0</v>
      </c>
      <c r="C756" s="13">
        <f t="shared" si="53"/>
        <v>0</v>
      </c>
      <c r="D756" s="13"/>
      <c r="E756" s="13">
        <f t="shared" si="54"/>
        <v>0</v>
      </c>
      <c r="G756" s="13">
        <f>(IF(E756&gt;SUM($C$6,$C$5,Third!J756),SUM($C$5,$C$6,Third!J756),E756))</f>
        <v>0</v>
      </c>
      <c r="I756">
        <f t="shared" si="55"/>
        <v>0</v>
      </c>
      <c r="J756" s="13">
        <f>IF(G756&lt;SUM($C$5:$C$6,Third!J756),((SUM($C$5,$C$6,-G756,(Rate*Third!J756)))*Rate),0)</f>
        <v>0</v>
      </c>
    </row>
    <row r="757" spans="1:10">
      <c r="A757">
        <v>748</v>
      </c>
      <c r="B757" s="13">
        <f t="shared" si="52"/>
        <v>0</v>
      </c>
      <c r="C757" s="13">
        <f t="shared" si="53"/>
        <v>0</v>
      </c>
      <c r="D757" s="13"/>
      <c r="E757" s="13">
        <f t="shared" si="54"/>
        <v>0</v>
      </c>
      <c r="G757" s="13">
        <f>(IF(E757&gt;SUM($C$6,$C$5,Third!J757),SUM($C$5,$C$6,Third!J757),E757))</f>
        <v>0</v>
      </c>
      <c r="I757">
        <f t="shared" si="55"/>
        <v>0</v>
      </c>
      <c r="J757" s="13">
        <f>IF(G757&lt;SUM($C$5:$C$6,Third!J757),((SUM($C$5,$C$6,-G757,(Rate*Third!J757)))*Rate),0)</f>
        <v>0</v>
      </c>
    </row>
    <row r="758" spans="1:10">
      <c r="A758">
        <v>749</v>
      </c>
      <c r="B758" s="13">
        <f t="shared" si="52"/>
        <v>0</v>
      </c>
      <c r="C758" s="13">
        <f t="shared" si="53"/>
        <v>0</v>
      </c>
      <c r="D758" s="13"/>
      <c r="E758" s="13">
        <f t="shared" si="54"/>
        <v>0</v>
      </c>
      <c r="G758" s="13">
        <f>(IF(E758&gt;SUM($C$6,$C$5,Third!J758),SUM($C$5,$C$6,Third!J758),E758))</f>
        <v>0</v>
      </c>
      <c r="I758">
        <f t="shared" si="55"/>
        <v>0</v>
      </c>
      <c r="J758" s="13">
        <f>IF(G758&lt;SUM($C$5:$C$6,Third!J758),((SUM($C$5,$C$6,-G758,(Rate*Third!J758)))*Rate),0)</f>
        <v>0</v>
      </c>
    </row>
    <row r="759" spans="1:10">
      <c r="A759">
        <v>750</v>
      </c>
      <c r="B759" s="13">
        <f t="shared" si="52"/>
        <v>0</v>
      </c>
      <c r="C759" s="13">
        <f t="shared" si="53"/>
        <v>0</v>
      </c>
      <c r="D759" s="13"/>
      <c r="E759" s="13">
        <f t="shared" si="54"/>
        <v>0</v>
      </c>
      <c r="G759" s="13">
        <f>(IF(E759&gt;SUM($C$6,$C$5,Third!J759),SUM($C$5,$C$6,Third!J759),E759))</f>
        <v>0</v>
      </c>
      <c r="I759">
        <f t="shared" si="55"/>
        <v>0</v>
      </c>
      <c r="J759" s="13">
        <f>IF(G759&lt;SUM($C$5:$C$6,Third!J759),((SUM($C$5,$C$6,-G759,(Rate*Third!J759)))*Rate),0)</f>
        <v>0</v>
      </c>
    </row>
    <row r="760" spans="1:10">
      <c r="A760">
        <v>751</v>
      </c>
      <c r="B760" s="13">
        <f t="shared" si="52"/>
        <v>0</v>
      </c>
      <c r="C760" s="13">
        <f t="shared" si="53"/>
        <v>0</v>
      </c>
      <c r="D760" s="13"/>
      <c r="E760" s="13">
        <f t="shared" si="54"/>
        <v>0</v>
      </c>
      <c r="G760" s="13">
        <f>(IF(E760&gt;SUM($C$6,$C$5,Third!J760),SUM($C$5,$C$6,Third!J760),E760))</f>
        <v>0</v>
      </c>
      <c r="I760">
        <f t="shared" si="55"/>
        <v>0</v>
      </c>
      <c r="J760" s="13">
        <f>IF(G760&lt;SUM($C$5:$C$6,Third!J760),((SUM($C$5,$C$6,-G760,(Rate*Third!J760)))*Rate),0)</f>
        <v>0</v>
      </c>
    </row>
    <row r="761" spans="1:10">
      <c r="A761">
        <v>752</v>
      </c>
      <c r="B761" s="13">
        <f t="shared" si="52"/>
        <v>0</v>
      </c>
      <c r="C761" s="13">
        <f t="shared" si="53"/>
        <v>0</v>
      </c>
      <c r="D761" s="13"/>
      <c r="E761" s="13">
        <f t="shared" si="54"/>
        <v>0</v>
      </c>
      <c r="G761" s="13">
        <f>(IF(E761&gt;SUM($C$6,$C$5,Third!J761),SUM($C$5,$C$6,Third!J761),E761))</f>
        <v>0</v>
      </c>
      <c r="I761">
        <f t="shared" si="55"/>
        <v>0</v>
      </c>
      <c r="J761" s="13">
        <f>IF(G761&lt;SUM($C$5:$C$6,Third!J761),((SUM($C$5,$C$6,-G761,(Rate*Third!J761)))*Rate),0)</f>
        <v>0</v>
      </c>
    </row>
    <row r="762" spans="1:10">
      <c r="A762">
        <v>753</v>
      </c>
      <c r="B762" s="13">
        <f t="shared" si="52"/>
        <v>0</v>
      </c>
      <c r="C762" s="13">
        <f t="shared" si="53"/>
        <v>0</v>
      </c>
      <c r="D762" s="13"/>
      <c r="E762" s="13">
        <f t="shared" si="54"/>
        <v>0</v>
      </c>
      <c r="G762" s="13">
        <f>(IF(E762&gt;SUM($C$6,$C$5,Third!J762),SUM($C$5,$C$6,Third!J762),E762))</f>
        <v>0</v>
      </c>
      <c r="I762">
        <f t="shared" si="55"/>
        <v>0</v>
      </c>
      <c r="J762" s="13">
        <f>IF(G762&lt;SUM($C$5:$C$6,Third!J762),((SUM($C$5,$C$6,-G762,(Rate*Third!J762)))*Rate),0)</f>
        <v>0</v>
      </c>
    </row>
    <row r="763" spans="1:10">
      <c r="A763">
        <v>754</v>
      </c>
      <c r="B763" s="13">
        <f t="shared" si="52"/>
        <v>0</v>
      </c>
      <c r="C763" s="13">
        <f t="shared" si="53"/>
        <v>0</v>
      </c>
      <c r="D763" s="13"/>
      <c r="E763" s="13">
        <f t="shared" si="54"/>
        <v>0</v>
      </c>
      <c r="G763" s="13">
        <f>(IF(E763&gt;SUM($C$6,$C$5,Third!J763),SUM($C$5,$C$6,Third!J763),E763))</f>
        <v>0</v>
      </c>
      <c r="I763">
        <f t="shared" si="55"/>
        <v>0</v>
      </c>
      <c r="J763" s="13">
        <f>IF(G763&lt;SUM($C$5:$C$6,Third!J763),((SUM($C$5,$C$6,-G763,(Rate*Third!J763)))*Rate),0)</f>
        <v>0</v>
      </c>
    </row>
    <row r="764" spans="1:10">
      <c r="A764">
        <v>755</v>
      </c>
      <c r="B764" s="13">
        <f t="shared" si="52"/>
        <v>0</v>
      </c>
      <c r="C764" s="13">
        <f t="shared" si="53"/>
        <v>0</v>
      </c>
      <c r="D764" s="13"/>
      <c r="E764" s="13">
        <f t="shared" si="54"/>
        <v>0</v>
      </c>
      <c r="G764" s="13">
        <f>(IF(E764&gt;SUM($C$6,$C$5,Third!J764),SUM($C$5,$C$6,Third!J764),E764))</f>
        <v>0</v>
      </c>
      <c r="I764">
        <f t="shared" si="55"/>
        <v>0</v>
      </c>
      <c r="J764" s="13">
        <f>IF(G764&lt;SUM($C$5:$C$6,Third!J764),((SUM($C$5,$C$6,-G764,(Rate*Third!J764)))*Rate),0)</f>
        <v>0</v>
      </c>
    </row>
    <row r="765" spans="1:10">
      <c r="A765">
        <v>756</v>
      </c>
      <c r="B765" s="13">
        <f t="shared" si="52"/>
        <v>0</v>
      </c>
      <c r="C765" s="13">
        <f t="shared" si="53"/>
        <v>0</v>
      </c>
      <c r="D765" s="13"/>
      <c r="E765" s="13">
        <f t="shared" si="54"/>
        <v>0</v>
      </c>
      <c r="G765" s="13">
        <f>(IF(E765&gt;SUM($C$6,$C$5,Third!J765),SUM($C$5,$C$6,Third!J765),E765))</f>
        <v>0</v>
      </c>
      <c r="I765">
        <f t="shared" si="55"/>
        <v>0</v>
      </c>
      <c r="J765" s="13">
        <f>IF(G765&lt;SUM($C$5:$C$6,Third!J765),((SUM($C$5,$C$6,-G765,(Rate*Third!J765)))*Rate),0)</f>
        <v>0</v>
      </c>
    </row>
    <row r="766" spans="1:10">
      <c r="A766">
        <v>757</v>
      </c>
      <c r="B766" s="13">
        <f t="shared" si="52"/>
        <v>0</v>
      </c>
      <c r="C766" s="13">
        <f t="shared" si="53"/>
        <v>0</v>
      </c>
      <c r="D766" s="13"/>
      <c r="E766" s="13">
        <f t="shared" si="54"/>
        <v>0</v>
      </c>
      <c r="G766" s="13">
        <f>(IF(E766&gt;SUM($C$6,$C$5,Third!J766),SUM($C$5,$C$6,Third!J766),E766))</f>
        <v>0</v>
      </c>
      <c r="I766">
        <f t="shared" si="55"/>
        <v>0</v>
      </c>
      <c r="J766" s="13">
        <f>IF(G766&lt;SUM($C$5:$C$6,Third!J766),((SUM($C$5,$C$6,-G766,(Rate*Third!J766)))*Rate),0)</f>
        <v>0</v>
      </c>
    </row>
    <row r="767" spans="1:10">
      <c r="A767">
        <v>758</v>
      </c>
      <c r="B767" s="13">
        <f t="shared" si="52"/>
        <v>0</v>
      </c>
      <c r="C767" s="13">
        <f t="shared" si="53"/>
        <v>0</v>
      </c>
      <c r="D767" s="13"/>
      <c r="E767" s="13">
        <f t="shared" si="54"/>
        <v>0</v>
      </c>
      <c r="G767" s="13">
        <f>(IF(E767&gt;SUM($C$6,$C$5,Third!J767),SUM($C$5,$C$6,Third!J767),E767))</f>
        <v>0</v>
      </c>
      <c r="I767">
        <f t="shared" si="55"/>
        <v>0</v>
      </c>
      <c r="J767" s="13">
        <f>IF(G767&lt;SUM($C$5:$C$6,Third!J767),((SUM($C$5,$C$6,-G767,(Rate*Third!J767)))*Rate),0)</f>
        <v>0</v>
      </c>
    </row>
    <row r="768" spans="1:10">
      <c r="A768">
        <v>759</v>
      </c>
      <c r="B768" s="13">
        <f t="shared" si="52"/>
        <v>0</v>
      </c>
      <c r="C768" s="13">
        <f t="shared" si="53"/>
        <v>0</v>
      </c>
      <c r="D768" s="13"/>
      <c r="E768" s="13">
        <f t="shared" si="54"/>
        <v>0</v>
      </c>
      <c r="G768" s="13">
        <f>(IF(E768&gt;SUM($C$6,$C$5,Third!J768),SUM($C$5,$C$6,Third!J768),E768))</f>
        <v>0</v>
      </c>
      <c r="I768">
        <f t="shared" si="55"/>
        <v>0</v>
      </c>
      <c r="J768" s="13">
        <f>IF(G768&lt;SUM($C$5:$C$6,Third!J768),((SUM($C$5,$C$6,-G768,(Rate*Third!J768)))*Rate),0)</f>
        <v>0</v>
      </c>
    </row>
    <row r="769" spans="1:10">
      <c r="A769">
        <v>760</v>
      </c>
      <c r="B769" s="13">
        <f t="shared" si="52"/>
        <v>0</v>
      </c>
      <c r="C769" s="13">
        <f t="shared" si="53"/>
        <v>0</v>
      </c>
      <c r="D769" s="13"/>
      <c r="E769" s="13">
        <f t="shared" si="54"/>
        <v>0</v>
      </c>
      <c r="G769" s="13">
        <f>(IF(E769&gt;SUM($C$6,$C$5,Third!J769),SUM($C$5,$C$6,Third!J769),E769))</f>
        <v>0</v>
      </c>
      <c r="I769">
        <f t="shared" si="55"/>
        <v>0</v>
      </c>
      <c r="J769" s="13">
        <f>IF(G769&lt;SUM($C$5:$C$6,Third!J769),((SUM($C$5,$C$6,-G769,(Rate*Third!J769)))*Rate),0)</f>
        <v>0</v>
      </c>
    </row>
    <row r="770" spans="1:10">
      <c r="A770">
        <v>761</v>
      </c>
      <c r="B770" s="13">
        <f t="shared" si="52"/>
        <v>0</v>
      </c>
      <c r="C770" s="13">
        <f t="shared" si="53"/>
        <v>0</v>
      </c>
      <c r="D770" s="13"/>
      <c r="E770" s="13">
        <f t="shared" si="54"/>
        <v>0</v>
      </c>
      <c r="G770" s="13">
        <f>(IF(E770&gt;SUM($C$6,$C$5,Third!J770),SUM($C$5,$C$6,Third!J770),E770))</f>
        <v>0</v>
      </c>
      <c r="I770">
        <f t="shared" si="55"/>
        <v>0</v>
      </c>
      <c r="J770" s="13">
        <f>IF(G770&lt;SUM($C$5:$C$6,Third!J770),((SUM($C$5,$C$6,-G770,(Rate*Third!J770)))*Rate),0)</f>
        <v>0</v>
      </c>
    </row>
    <row r="771" spans="1:10">
      <c r="A771">
        <v>762</v>
      </c>
      <c r="B771" s="13">
        <f t="shared" si="52"/>
        <v>0</v>
      </c>
      <c r="C771" s="13">
        <f t="shared" si="53"/>
        <v>0</v>
      </c>
      <c r="D771" s="13"/>
      <c r="E771" s="13">
        <f t="shared" si="54"/>
        <v>0</v>
      </c>
      <c r="G771" s="13">
        <f>(IF(E771&gt;SUM($C$6,$C$5,Third!J771),SUM($C$5,$C$6,Third!J771),E771))</f>
        <v>0</v>
      </c>
      <c r="I771">
        <f t="shared" si="55"/>
        <v>0</v>
      </c>
      <c r="J771" s="13">
        <f>IF(G771&lt;SUM($C$5:$C$6,Third!J771),((SUM($C$5,$C$6,-G771,(Rate*Third!J771)))*Rate),0)</f>
        <v>0</v>
      </c>
    </row>
    <row r="772" spans="1:10">
      <c r="A772">
        <v>763</v>
      </c>
      <c r="B772" s="13">
        <f t="shared" si="52"/>
        <v>0</v>
      </c>
      <c r="C772" s="13">
        <f t="shared" si="53"/>
        <v>0</v>
      </c>
      <c r="D772" s="13"/>
      <c r="E772" s="13">
        <f t="shared" si="54"/>
        <v>0</v>
      </c>
      <c r="G772" s="13">
        <f>(IF(E772&gt;SUM($C$6,$C$5,Third!J772),SUM($C$5,$C$6,Third!J772),E772))</f>
        <v>0</v>
      </c>
      <c r="I772">
        <f t="shared" si="55"/>
        <v>0</v>
      </c>
      <c r="J772" s="13">
        <f>IF(G772&lt;SUM($C$5:$C$6,Third!J772),((SUM($C$5,$C$6,-G772,(Rate*Third!J772)))*Rate),0)</f>
        <v>0</v>
      </c>
    </row>
    <row r="773" spans="1:10">
      <c r="A773">
        <v>764</v>
      </c>
      <c r="B773" s="13">
        <f t="shared" si="52"/>
        <v>0</v>
      </c>
      <c r="C773" s="13">
        <f t="shared" si="53"/>
        <v>0</v>
      </c>
      <c r="D773" s="13"/>
      <c r="E773" s="13">
        <f t="shared" si="54"/>
        <v>0</v>
      </c>
      <c r="G773" s="13">
        <f>(IF(E773&gt;SUM($C$6,$C$5,Third!J773),SUM($C$5,$C$6,Third!J773),E773))</f>
        <v>0</v>
      </c>
      <c r="I773">
        <f t="shared" si="55"/>
        <v>0</v>
      </c>
      <c r="J773" s="13">
        <f>IF(G773&lt;SUM($C$5:$C$6,Third!J773),((SUM($C$5,$C$6,-G773,(Rate*Third!J773)))*Rate),0)</f>
        <v>0</v>
      </c>
    </row>
    <row r="774" spans="1:10">
      <c r="A774">
        <v>765</v>
      </c>
      <c r="B774" s="13">
        <f t="shared" si="52"/>
        <v>0</v>
      </c>
      <c r="C774" s="13">
        <f t="shared" si="53"/>
        <v>0</v>
      </c>
      <c r="D774" s="13"/>
      <c r="E774" s="13">
        <f t="shared" si="54"/>
        <v>0</v>
      </c>
      <c r="G774" s="13">
        <f>(IF(E774&gt;SUM($C$6,$C$5,Third!J774),SUM($C$5,$C$6,Third!J774),E774))</f>
        <v>0</v>
      </c>
      <c r="I774">
        <f t="shared" si="55"/>
        <v>0</v>
      </c>
      <c r="J774" s="13">
        <f>IF(G774&lt;SUM($C$5:$C$6,Third!J774),((SUM($C$5,$C$6,-G774,(Rate*Third!J774)))*Rate),0)</f>
        <v>0</v>
      </c>
    </row>
    <row r="775" spans="1:10">
      <c r="A775">
        <v>766</v>
      </c>
      <c r="B775" s="13">
        <f t="shared" si="52"/>
        <v>0</v>
      </c>
      <c r="C775" s="13">
        <f t="shared" si="53"/>
        <v>0</v>
      </c>
      <c r="D775" s="13"/>
      <c r="E775" s="13">
        <f t="shared" si="54"/>
        <v>0</v>
      </c>
      <c r="G775" s="13">
        <f>(IF(E775&gt;SUM($C$6,$C$5,Third!J775),SUM($C$5,$C$6,Third!J775),E775))</f>
        <v>0</v>
      </c>
      <c r="I775">
        <f t="shared" si="55"/>
        <v>0</v>
      </c>
      <c r="J775" s="13">
        <f>IF(G775&lt;SUM($C$5:$C$6,Third!J775),((SUM($C$5,$C$6,-G775,(Rate*Third!J775)))*Rate),0)</f>
        <v>0</v>
      </c>
    </row>
    <row r="776" spans="1:10">
      <c r="A776">
        <v>767</v>
      </c>
      <c r="B776" s="13">
        <f t="shared" si="52"/>
        <v>0</v>
      </c>
      <c r="C776" s="13">
        <f t="shared" si="53"/>
        <v>0</v>
      </c>
      <c r="D776" s="13"/>
      <c r="E776" s="13">
        <f t="shared" si="54"/>
        <v>0</v>
      </c>
      <c r="G776" s="13">
        <f>(IF(E776&gt;SUM($C$6,$C$5,Third!J776),SUM($C$5,$C$6,Third!J776),E776))</f>
        <v>0</v>
      </c>
      <c r="I776">
        <f t="shared" si="55"/>
        <v>0</v>
      </c>
      <c r="J776" s="13">
        <f>IF(G776&lt;SUM($C$5:$C$6,Third!J776),((SUM($C$5,$C$6,-G776,(Rate*Third!J776)))*Rate),0)</f>
        <v>0</v>
      </c>
    </row>
    <row r="777" spans="1:10">
      <c r="A777">
        <v>768</v>
      </c>
      <c r="B777" s="13">
        <f t="shared" si="52"/>
        <v>0</v>
      </c>
      <c r="C777" s="13">
        <f t="shared" si="53"/>
        <v>0</v>
      </c>
      <c r="D777" s="13"/>
      <c r="E777" s="13">
        <f t="shared" si="54"/>
        <v>0</v>
      </c>
      <c r="G777" s="13">
        <f>(IF(E777&gt;SUM($C$6,$C$5,Third!J777),SUM($C$5,$C$6,Third!J777),E777))</f>
        <v>0</v>
      </c>
      <c r="I777">
        <f t="shared" si="55"/>
        <v>0</v>
      </c>
      <c r="J777" s="13">
        <f>IF(G777&lt;SUM($C$5:$C$6,Third!J777),((SUM($C$5,$C$6,-G777,(Rate*Third!J777)))*Rate),0)</f>
        <v>0</v>
      </c>
    </row>
    <row r="778" spans="1:10">
      <c r="A778">
        <v>769</v>
      </c>
      <c r="B778" s="13">
        <f t="shared" si="52"/>
        <v>0</v>
      </c>
      <c r="C778" s="13">
        <f t="shared" si="53"/>
        <v>0</v>
      </c>
      <c r="D778" s="13"/>
      <c r="E778" s="13">
        <f t="shared" si="54"/>
        <v>0</v>
      </c>
      <c r="G778" s="13">
        <f>(IF(E778&gt;SUM($C$6,$C$5,Third!J778),SUM($C$5,$C$6,Third!J778),E778))</f>
        <v>0</v>
      </c>
      <c r="I778">
        <f t="shared" si="55"/>
        <v>0</v>
      </c>
      <c r="J778" s="13">
        <f>IF(G778&lt;SUM($C$5:$C$6,Third!J778),((SUM($C$5,$C$6,-G778,(Rate*Third!J778)))*Rate),0)</f>
        <v>0</v>
      </c>
    </row>
    <row r="779" spans="1:10">
      <c r="A779">
        <v>770</v>
      </c>
      <c r="B779" s="13">
        <f t="shared" si="52"/>
        <v>0</v>
      </c>
      <c r="C779" s="13">
        <f t="shared" si="53"/>
        <v>0</v>
      </c>
      <c r="D779" s="13"/>
      <c r="E779" s="13">
        <f t="shared" si="54"/>
        <v>0</v>
      </c>
      <c r="G779" s="13">
        <f>(IF(E779&gt;SUM($C$6,$C$5,Third!J779),SUM($C$5,$C$6,Third!J779),E779))</f>
        <v>0</v>
      </c>
      <c r="I779">
        <f t="shared" si="55"/>
        <v>0</v>
      </c>
      <c r="J779" s="13">
        <f>IF(G779&lt;SUM($C$5:$C$6,Third!J779),((SUM($C$5,$C$6,-G779,(Rate*Third!J779)))*Rate),0)</f>
        <v>0</v>
      </c>
    </row>
    <row r="780" spans="1:10">
      <c r="A780">
        <v>771</v>
      </c>
      <c r="B780" s="13">
        <f t="shared" si="52"/>
        <v>0</v>
      </c>
      <c r="C780" s="13">
        <f t="shared" si="53"/>
        <v>0</v>
      </c>
      <c r="D780" s="13"/>
      <c r="E780" s="13">
        <f t="shared" si="54"/>
        <v>0</v>
      </c>
      <c r="G780" s="13">
        <f>(IF(E780&gt;SUM($C$6,$C$5,Third!J780),SUM($C$5,$C$6,Third!J780),E780))</f>
        <v>0</v>
      </c>
      <c r="I780">
        <f t="shared" si="55"/>
        <v>0</v>
      </c>
      <c r="J780" s="13">
        <f>IF(G780&lt;SUM($C$5:$C$6,Third!J780),((SUM($C$5,$C$6,-G780,(Rate*Third!J780)))*Rate),0)</f>
        <v>0</v>
      </c>
    </row>
    <row r="781" spans="1:10">
      <c r="A781">
        <v>772</v>
      </c>
      <c r="B781" s="13">
        <f t="shared" si="52"/>
        <v>0</v>
      </c>
      <c r="C781" s="13">
        <f t="shared" si="53"/>
        <v>0</v>
      </c>
      <c r="D781" s="13"/>
      <c r="E781" s="13">
        <f t="shared" si="54"/>
        <v>0</v>
      </c>
      <c r="G781" s="13">
        <f>(IF(E781&gt;SUM($C$6,$C$5,Third!J781),SUM($C$5,$C$6,Third!J781),E781))</f>
        <v>0</v>
      </c>
      <c r="I781">
        <f t="shared" si="55"/>
        <v>0</v>
      </c>
      <c r="J781" s="13">
        <f>IF(G781&lt;SUM($C$5:$C$6,Third!J781),((SUM($C$5,$C$6,-G781,(Rate*Third!J781)))*Rate),0)</f>
        <v>0</v>
      </c>
    </row>
    <row r="782" spans="1:10">
      <c r="A782">
        <v>773</v>
      </c>
      <c r="B782" s="13">
        <f t="shared" si="52"/>
        <v>0</v>
      </c>
      <c r="C782" s="13">
        <f t="shared" si="53"/>
        <v>0</v>
      </c>
      <c r="D782" s="13"/>
      <c r="E782" s="13">
        <f t="shared" si="54"/>
        <v>0</v>
      </c>
      <c r="G782" s="13">
        <f>(IF(E782&gt;SUM($C$6,$C$5,Third!J782),SUM($C$5,$C$6,Third!J782),E782))</f>
        <v>0</v>
      </c>
      <c r="I782">
        <f t="shared" si="55"/>
        <v>0</v>
      </c>
      <c r="J782" s="13">
        <f>IF(G782&lt;SUM($C$5:$C$6,Third!J782),((SUM($C$5,$C$6,-G782,(Rate*Third!J782)))*Rate),0)</f>
        <v>0</v>
      </c>
    </row>
    <row r="783" spans="1:10">
      <c r="A783">
        <v>774</v>
      </c>
      <c r="B783" s="13">
        <f t="shared" si="52"/>
        <v>0</v>
      </c>
      <c r="C783" s="13">
        <f t="shared" si="53"/>
        <v>0</v>
      </c>
      <c r="D783" s="13"/>
      <c r="E783" s="13">
        <f t="shared" si="54"/>
        <v>0</v>
      </c>
      <c r="G783" s="13">
        <f>(IF(E783&gt;SUM($C$6,$C$5,Third!J783),SUM($C$5,$C$6,Third!J783),E783))</f>
        <v>0</v>
      </c>
      <c r="I783">
        <f t="shared" si="55"/>
        <v>0</v>
      </c>
      <c r="J783" s="13">
        <f>IF(G783&lt;SUM($C$5:$C$6,Third!J783),((SUM($C$5,$C$6,-G783,(Rate*Third!J783)))*Rate),0)</f>
        <v>0</v>
      </c>
    </row>
    <row r="784" spans="1:10">
      <c r="A784">
        <v>775</v>
      </c>
      <c r="B784" s="13">
        <f t="shared" si="52"/>
        <v>0</v>
      </c>
      <c r="C784" s="13">
        <f t="shared" si="53"/>
        <v>0</v>
      </c>
      <c r="D784" s="13"/>
      <c r="E784" s="13">
        <f t="shared" si="54"/>
        <v>0</v>
      </c>
      <c r="G784" s="13">
        <f>(IF(E784&gt;SUM($C$6,$C$5,Third!J784),SUM($C$5,$C$6,Third!J784),E784))</f>
        <v>0</v>
      </c>
      <c r="I784">
        <f t="shared" si="55"/>
        <v>0</v>
      </c>
      <c r="J784" s="13">
        <f>IF(G784&lt;SUM($C$5:$C$6,Third!J784),((SUM($C$5,$C$6,-G784,(Rate*Third!J784)))*Rate),0)</f>
        <v>0</v>
      </c>
    </row>
    <row r="785" spans="1:10">
      <c r="A785">
        <v>776</v>
      </c>
      <c r="B785" s="13">
        <f t="shared" si="52"/>
        <v>0</v>
      </c>
      <c r="C785" s="13">
        <f t="shared" si="53"/>
        <v>0</v>
      </c>
      <c r="D785" s="13"/>
      <c r="E785" s="13">
        <f t="shared" si="54"/>
        <v>0</v>
      </c>
      <c r="G785" s="13">
        <f>(IF(E785&gt;SUM($C$6,$C$5,Third!J785),SUM($C$5,$C$6,Third!J785),E785))</f>
        <v>0</v>
      </c>
      <c r="I785">
        <f t="shared" si="55"/>
        <v>0</v>
      </c>
      <c r="J785" s="13">
        <f>IF(G785&lt;SUM($C$5:$C$6,Third!J785),((SUM($C$5,$C$6,-G785,(Rate*Third!J785)))*Rate),0)</f>
        <v>0</v>
      </c>
    </row>
    <row r="786" spans="1:10">
      <c r="A786">
        <v>777</v>
      </c>
      <c r="B786" s="13">
        <f t="shared" si="52"/>
        <v>0</v>
      </c>
      <c r="C786" s="13">
        <f t="shared" si="53"/>
        <v>0</v>
      </c>
      <c r="D786" s="13"/>
      <c r="E786" s="13">
        <f t="shared" si="54"/>
        <v>0</v>
      </c>
      <c r="G786" s="13">
        <f>(IF(E786&gt;SUM($C$6,$C$5,Third!J786),SUM($C$5,$C$6,Third!J786),E786))</f>
        <v>0</v>
      </c>
      <c r="I786">
        <f t="shared" si="55"/>
        <v>0</v>
      </c>
      <c r="J786" s="13">
        <f>IF(G786&lt;SUM($C$5:$C$6,Third!J786),((SUM($C$5,$C$6,-G786,(Rate*Third!J786)))*Rate),0)</f>
        <v>0</v>
      </c>
    </row>
    <row r="787" spans="1:10">
      <c r="A787">
        <v>778</v>
      </c>
      <c r="B787" s="13">
        <f t="shared" si="52"/>
        <v>0</v>
      </c>
      <c r="C787" s="13">
        <f t="shared" si="53"/>
        <v>0</v>
      </c>
      <c r="D787" s="13"/>
      <c r="E787" s="13">
        <f t="shared" si="54"/>
        <v>0</v>
      </c>
      <c r="G787" s="13">
        <f>(IF(E787&gt;SUM($C$6,$C$5,Third!J787),SUM($C$5,$C$6,Third!J787),E787))</f>
        <v>0</v>
      </c>
      <c r="I787">
        <f t="shared" si="55"/>
        <v>0</v>
      </c>
      <c r="J787" s="13">
        <f>IF(G787&lt;SUM($C$5:$C$6,Third!J787),((SUM($C$5,$C$6,-G787,(Rate*Third!J787)))*Rate),0)</f>
        <v>0</v>
      </c>
    </row>
    <row r="788" spans="1:10">
      <c r="A788">
        <v>779</v>
      </c>
      <c r="B788" s="13">
        <f t="shared" si="52"/>
        <v>0</v>
      </c>
      <c r="C788" s="13">
        <f t="shared" si="53"/>
        <v>0</v>
      </c>
      <c r="D788" s="13"/>
      <c r="E788" s="13">
        <f t="shared" si="54"/>
        <v>0</v>
      </c>
      <c r="G788" s="13">
        <f>(IF(E788&gt;SUM($C$6,$C$5,Third!J788),SUM($C$5,$C$6,Third!J788),E788))</f>
        <v>0</v>
      </c>
      <c r="I788">
        <f t="shared" si="55"/>
        <v>0</v>
      </c>
      <c r="J788" s="13">
        <f>IF(G788&lt;SUM($C$5:$C$6,Third!J788),((SUM($C$5,$C$6,-G788,(Rate*Third!J788)))*Rate),0)</f>
        <v>0</v>
      </c>
    </row>
    <row r="789" spans="1:10">
      <c r="A789">
        <v>780</v>
      </c>
      <c r="B789" s="13">
        <f t="shared" si="52"/>
        <v>0</v>
      </c>
      <c r="C789" s="13">
        <f t="shared" si="53"/>
        <v>0</v>
      </c>
      <c r="D789" s="13"/>
      <c r="E789" s="13">
        <f t="shared" si="54"/>
        <v>0</v>
      </c>
      <c r="G789" s="13">
        <f>(IF(E789&gt;SUM($C$6,$C$5,Third!J789),SUM($C$5,$C$6,Third!J789),E789))</f>
        <v>0</v>
      </c>
      <c r="I789">
        <f t="shared" si="55"/>
        <v>0</v>
      </c>
      <c r="J789" s="13">
        <f>IF(G789&lt;SUM($C$5:$C$6,Third!J789),((SUM($C$5,$C$6,-G789,(Rate*Third!J789)))*Rate),0)</f>
        <v>0</v>
      </c>
    </row>
    <row r="790" spans="1:10">
      <c r="A790">
        <v>781</v>
      </c>
      <c r="B790" s="13">
        <f t="shared" si="52"/>
        <v>0</v>
      </c>
      <c r="C790" s="13">
        <f t="shared" si="53"/>
        <v>0</v>
      </c>
      <c r="D790" s="13"/>
      <c r="E790" s="13">
        <f t="shared" si="54"/>
        <v>0</v>
      </c>
      <c r="G790" s="13">
        <f>(IF(E790&gt;SUM($C$6,$C$5,Third!J790),SUM($C$5,$C$6,Third!J790),E790))</f>
        <v>0</v>
      </c>
      <c r="I790">
        <f t="shared" si="55"/>
        <v>0</v>
      </c>
      <c r="J790" s="13">
        <f>IF(G790&lt;SUM($C$5:$C$6,Third!J790),((SUM($C$5,$C$6,-G790,(Rate*Third!J790)))*Rate),0)</f>
        <v>0</v>
      </c>
    </row>
    <row r="791" spans="1:10">
      <c r="A791">
        <v>782</v>
      </c>
      <c r="B791" s="13">
        <f t="shared" si="52"/>
        <v>0</v>
      </c>
      <c r="C791" s="13">
        <f t="shared" si="53"/>
        <v>0</v>
      </c>
      <c r="D791" s="13"/>
      <c r="E791" s="13">
        <f t="shared" si="54"/>
        <v>0</v>
      </c>
      <c r="G791" s="13">
        <f>(IF(E791&gt;SUM($C$6,$C$5,Third!J791),SUM($C$5,$C$6,Third!J791),E791))</f>
        <v>0</v>
      </c>
      <c r="I791">
        <f t="shared" si="55"/>
        <v>0</v>
      </c>
      <c r="J791" s="13">
        <f>IF(G791&lt;SUM($C$5:$C$6,Third!J791),((SUM($C$5,$C$6,-G791,(Rate*Third!J791)))*Rate),0)</f>
        <v>0</v>
      </c>
    </row>
    <row r="792" spans="1:10">
      <c r="A792">
        <v>783</v>
      </c>
      <c r="B792" s="13">
        <f t="shared" si="52"/>
        <v>0</v>
      </c>
      <c r="C792" s="13">
        <f t="shared" si="53"/>
        <v>0</v>
      </c>
      <c r="D792" s="13"/>
      <c r="E792" s="13">
        <f t="shared" si="54"/>
        <v>0</v>
      </c>
      <c r="G792" s="13">
        <f>(IF(E792&gt;SUM($C$6,$C$5,Third!J792),SUM($C$5,$C$6,Third!J792),E792))</f>
        <v>0</v>
      </c>
      <c r="I792">
        <f t="shared" si="55"/>
        <v>0</v>
      </c>
      <c r="J792" s="13">
        <f>IF(G792&lt;SUM($C$5:$C$6,Third!J792),((SUM($C$5,$C$6,-G792,(Rate*Third!J792)))*Rate),0)</f>
        <v>0</v>
      </c>
    </row>
    <row r="793" spans="1:10">
      <c r="A793">
        <v>784</v>
      </c>
      <c r="B793" s="13">
        <f t="shared" si="52"/>
        <v>0</v>
      </c>
      <c r="C793" s="13">
        <f t="shared" si="53"/>
        <v>0</v>
      </c>
      <c r="D793" s="13"/>
      <c r="E793" s="13">
        <f t="shared" si="54"/>
        <v>0</v>
      </c>
      <c r="G793" s="13">
        <f>(IF(E793&gt;SUM($C$6,$C$5,Third!J793),SUM($C$5,$C$6,Third!J793),E793))</f>
        <v>0</v>
      </c>
      <c r="I793">
        <f t="shared" si="55"/>
        <v>0</v>
      </c>
      <c r="J793" s="13">
        <f>IF(G793&lt;SUM($C$5:$C$6,Third!J793),((SUM($C$5,$C$6,-G793,(Rate*Third!J793)))*Rate),0)</f>
        <v>0</v>
      </c>
    </row>
    <row r="794" spans="1:10">
      <c r="A794">
        <v>785</v>
      </c>
      <c r="B794" s="13">
        <f t="shared" si="52"/>
        <v>0</v>
      </c>
      <c r="C794" s="13">
        <f t="shared" si="53"/>
        <v>0</v>
      </c>
      <c r="D794" s="13"/>
      <c r="E794" s="13">
        <f t="shared" si="54"/>
        <v>0</v>
      </c>
      <c r="G794" s="13">
        <f>(IF(E794&gt;SUM($C$6,$C$5,Third!J794),SUM($C$5,$C$6,Third!J794),E794))</f>
        <v>0</v>
      </c>
      <c r="I794">
        <f t="shared" si="55"/>
        <v>0</v>
      </c>
      <c r="J794" s="13">
        <f>IF(G794&lt;SUM($C$5:$C$6,Third!J794),((SUM($C$5,$C$6,-G794,(Rate*Third!J794)))*Rate),0)</f>
        <v>0</v>
      </c>
    </row>
    <row r="795" spans="1:10">
      <c r="A795">
        <v>786</v>
      </c>
      <c r="B795" s="13">
        <f t="shared" si="52"/>
        <v>0</v>
      </c>
      <c r="C795" s="13">
        <f t="shared" si="53"/>
        <v>0</v>
      </c>
      <c r="D795" s="13"/>
      <c r="E795" s="13">
        <f t="shared" si="54"/>
        <v>0</v>
      </c>
      <c r="G795" s="13">
        <f>(IF(E795&gt;SUM($C$6,$C$5,Third!J795),SUM($C$5,$C$6,Third!J795),E795))</f>
        <v>0</v>
      </c>
      <c r="I795">
        <f t="shared" si="55"/>
        <v>0</v>
      </c>
      <c r="J795" s="13">
        <f>IF(G795&lt;SUM($C$5:$C$6,Third!J795),((SUM($C$5,$C$6,-G795,(Rate*Third!J795)))*Rate),0)</f>
        <v>0</v>
      </c>
    </row>
    <row r="796" spans="1:10">
      <c r="A796">
        <v>787</v>
      </c>
      <c r="B796" s="13">
        <f t="shared" si="52"/>
        <v>0</v>
      </c>
      <c r="C796" s="13">
        <f t="shared" si="53"/>
        <v>0</v>
      </c>
      <c r="D796" s="13"/>
      <c r="E796" s="13">
        <f t="shared" si="54"/>
        <v>0</v>
      </c>
      <c r="G796" s="13">
        <f>(IF(E796&gt;SUM($C$6,$C$5,Third!J796),SUM($C$5,$C$6,Third!J796),E796))</f>
        <v>0</v>
      </c>
      <c r="I796">
        <f t="shared" si="55"/>
        <v>0</v>
      </c>
      <c r="J796" s="13">
        <f>IF(G796&lt;SUM($C$5:$C$6,Third!J796),((SUM($C$5,$C$6,-G796,(Rate*Third!J796)))*Rate),0)</f>
        <v>0</v>
      </c>
    </row>
    <row r="797" spans="1:10">
      <c r="A797">
        <v>788</v>
      </c>
      <c r="B797" s="13">
        <f t="shared" si="52"/>
        <v>0</v>
      </c>
      <c r="C797" s="13">
        <f t="shared" si="53"/>
        <v>0</v>
      </c>
      <c r="D797" s="13"/>
      <c r="E797" s="13">
        <f t="shared" si="54"/>
        <v>0</v>
      </c>
      <c r="G797" s="13">
        <f>(IF(E797&gt;SUM($C$6,$C$5,Third!J797),SUM($C$5,$C$6,Third!J797),E797))</f>
        <v>0</v>
      </c>
      <c r="I797">
        <f t="shared" si="55"/>
        <v>0</v>
      </c>
      <c r="J797" s="13">
        <f>IF(G797&lt;SUM($C$5:$C$6,Third!J797),((SUM($C$5,$C$6,-G797,(Rate*Third!J797)))*Rate),0)</f>
        <v>0</v>
      </c>
    </row>
    <row r="798" spans="1:10">
      <c r="A798">
        <v>789</v>
      </c>
      <c r="B798" s="13">
        <f t="shared" si="52"/>
        <v>0</v>
      </c>
      <c r="C798" s="13">
        <f t="shared" si="53"/>
        <v>0</v>
      </c>
      <c r="D798" s="13"/>
      <c r="E798" s="13">
        <f t="shared" si="54"/>
        <v>0</v>
      </c>
      <c r="G798" s="13">
        <f>(IF(E798&gt;SUM($C$6,$C$5,Third!J798),SUM($C$5,$C$6,Third!J798),E798))</f>
        <v>0</v>
      </c>
      <c r="I798">
        <f t="shared" si="55"/>
        <v>0</v>
      </c>
      <c r="J798" s="13">
        <f>IF(G798&lt;SUM($C$5:$C$6,Third!J798),((SUM($C$5,$C$6,-G798,(Rate*Third!J798)))*Rate),0)</f>
        <v>0</v>
      </c>
    </row>
    <row r="799" spans="1:10">
      <c r="A799">
        <v>790</v>
      </c>
      <c r="B799" s="13">
        <f t="shared" si="52"/>
        <v>0</v>
      </c>
      <c r="C799" s="13">
        <f t="shared" si="53"/>
        <v>0</v>
      </c>
      <c r="D799" s="13"/>
      <c r="E799" s="13">
        <f t="shared" si="54"/>
        <v>0</v>
      </c>
      <c r="G799" s="13">
        <f>(IF(E799&gt;SUM($C$6,$C$5,Third!J799),SUM($C$5,$C$6,Third!J799),E799))</f>
        <v>0</v>
      </c>
      <c r="I799">
        <f t="shared" si="55"/>
        <v>0</v>
      </c>
      <c r="J799" s="13">
        <f>IF(G799&lt;SUM($C$5:$C$6,Third!J799),((SUM($C$5,$C$6,-G799,(Rate*Third!J799)))*Rate),0)</f>
        <v>0</v>
      </c>
    </row>
    <row r="800" spans="1:10">
      <c r="A800">
        <v>791</v>
      </c>
      <c r="B800" s="13">
        <f t="shared" si="52"/>
        <v>0</v>
      </c>
      <c r="C800" s="13">
        <f t="shared" si="53"/>
        <v>0</v>
      </c>
      <c r="D800" s="13"/>
      <c r="E800" s="13">
        <f t="shared" si="54"/>
        <v>0</v>
      </c>
      <c r="G800" s="13">
        <f>(IF(E800&gt;SUM($C$6,$C$5,Third!J800),SUM($C$5,$C$6,Third!J800),E800))</f>
        <v>0</v>
      </c>
      <c r="I800">
        <f t="shared" si="55"/>
        <v>0</v>
      </c>
      <c r="J800" s="13">
        <f>IF(G800&lt;SUM($C$5:$C$6,Third!J800),((SUM($C$5,$C$6,-G800,(Rate*Third!J800)))*Rate),0)</f>
        <v>0</v>
      </c>
    </row>
    <row r="801" spans="1:10">
      <c r="A801">
        <v>792</v>
      </c>
      <c r="B801" s="13">
        <f t="shared" si="52"/>
        <v>0</v>
      </c>
      <c r="C801" s="13">
        <f t="shared" si="53"/>
        <v>0</v>
      </c>
      <c r="D801" s="13"/>
      <c r="E801" s="13">
        <f t="shared" si="54"/>
        <v>0</v>
      </c>
      <c r="G801" s="13">
        <f>(IF(E801&gt;SUM($C$6,$C$5,Third!J801),SUM($C$5,$C$6,Third!J801),E801))</f>
        <v>0</v>
      </c>
      <c r="I801">
        <f t="shared" si="55"/>
        <v>0</v>
      </c>
      <c r="J801" s="13">
        <f>IF(G801&lt;SUM($C$5:$C$6,Third!J801),((SUM($C$5,$C$6,-G801,(Rate*Third!J801)))*Rate),0)</f>
        <v>0</v>
      </c>
    </row>
    <row r="802" spans="1:10">
      <c r="A802">
        <v>793</v>
      </c>
      <c r="B802" s="13">
        <f t="shared" si="52"/>
        <v>0</v>
      </c>
      <c r="C802" s="13">
        <f t="shared" si="53"/>
        <v>0</v>
      </c>
      <c r="D802" s="13"/>
      <c r="E802" s="13">
        <f t="shared" si="54"/>
        <v>0</v>
      </c>
      <c r="G802" s="13">
        <f>(IF(E802&gt;SUM($C$6,$C$5,Third!J802),SUM($C$5,$C$6,Third!J802),E802))</f>
        <v>0</v>
      </c>
      <c r="I802">
        <f t="shared" si="55"/>
        <v>0</v>
      </c>
      <c r="J802" s="13">
        <f>IF(G802&lt;SUM($C$5:$C$6,Third!J802),((SUM($C$5,$C$6,-G802,(Rate*Third!J802)))*Rate),0)</f>
        <v>0</v>
      </c>
    </row>
    <row r="803" spans="1:10">
      <c r="A803">
        <v>794</v>
      </c>
      <c r="B803" s="13">
        <f t="shared" si="52"/>
        <v>0</v>
      </c>
      <c r="C803" s="13">
        <f t="shared" si="53"/>
        <v>0</v>
      </c>
      <c r="D803" s="13"/>
      <c r="E803" s="13">
        <f t="shared" si="54"/>
        <v>0</v>
      </c>
      <c r="G803" s="13">
        <f>(IF(E803&gt;SUM($C$6,$C$5,Third!J803),SUM($C$5,$C$6,Third!J803),E803))</f>
        <v>0</v>
      </c>
      <c r="I803">
        <f t="shared" si="55"/>
        <v>0</v>
      </c>
      <c r="J803" s="13">
        <f>IF(G803&lt;SUM($C$5:$C$6,Third!J803),((SUM($C$5,$C$6,-G803,(Rate*Third!J803)))*Rate),0)</f>
        <v>0</v>
      </c>
    </row>
    <row r="804" spans="1:10">
      <c r="A804">
        <v>795</v>
      </c>
      <c r="B804" s="13">
        <f t="shared" si="52"/>
        <v>0</v>
      </c>
      <c r="C804" s="13">
        <f t="shared" si="53"/>
        <v>0</v>
      </c>
      <c r="D804" s="13"/>
      <c r="E804" s="13">
        <f t="shared" si="54"/>
        <v>0</v>
      </c>
      <c r="G804" s="13">
        <f>(IF(E804&gt;SUM($C$6,$C$5,Third!J804),SUM($C$5,$C$6,Third!J804),E804))</f>
        <v>0</v>
      </c>
      <c r="I804">
        <f t="shared" si="55"/>
        <v>0</v>
      </c>
      <c r="J804" s="13">
        <f>IF(G804&lt;SUM($C$5:$C$6,Third!J804),((SUM($C$5,$C$6,-G804,(Rate*Third!J804)))*Rate),0)</f>
        <v>0</v>
      </c>
    </row>
    <row r="805" spans="1:10">
      <c r="A805">
        <v>796</v>
      </c>
      <c r="B805" s="13">
        <f t="shared" si="52"/>
        <v>0</v>
      </c>
      <c r="C805" s="13">
        <f t="shared" si="53"/>
        <v>0</v>
      </c>
      <c r="D805" s="13"/>
      <c r="E805" s="13">
        <f t="shared" si="54"/>
        <v>0</v>
      </c>
      <c r="G805" s="13">
        <f>(IF(E805&gt;SUM($C$6,$C$5,Third!J805),SUM($C$5,$C$6,Third!J805),E805))</f>
        <v>0</v>
      </c>
      <c r="I805">
        <f t="shared" si="55"/>
        <v>0</v>
      </c>
      <c r="J805" s="13">
        <f>IF(G805&lt;SUM($C$5:$C$6,Third!J805),((SUM($C$5,$C$6,-G805,(Rate*Third!J805)))*Rate),0)</f>
        <v>0</v>
      </c>
    </row>
    <row r="806" spans="1:10">
      <c r="A806">
        <v>797</v>
      </c>
      <c r="B806" s="13">
        <f t="shared" si="52"/>
        <v>0</v>
      </c>
      <c r="C806" s="13">
        <f t="shared" si="53"/>
        <v>0</v>
      </c>
      <c r="D806" s="13"/>
      <c r="E806" s="13">
        <f t="shared" si="54"/>
        <v>0</v>
      </c>
      <c r="G806" s="13">
        <f>(IF(E806&gt;SUM($C$6,$C$5,Third!J806),SUM($C$5,$C$6,Third!J806),E806))</f>
        <v>0</v>
      </c>
      <c r="I806">
        <f t="shared" si="55"/>
        <v>0</v>
      </c>
      <c r="J806" s="13">
        <f>IF(G806&lt;SUM($C$5:$C$6,Third!J806),((SUM($C$5,$C$6,-G806,(Rate*Third!J806)))*Rate),0)</f>
        <v>0</v>
      </c>
    </row>
    <row r="807" spans="1:10">
      <c r="A807">
        <v>798</v>
      </c>
      <c r="B807" s="13">
        <f t="shared" si="52"/>
        <v>0</v>
      </c>
      <c r="C807" s="13">
        <f t="shared" si="53"/>
        <v>0</v>
      </c>
      <c r="D807" s="13"/>
      <c r="E807" s="13">
        <f t="shared" si="54"/>
        <v>0</v>
      </c>
      <c r="G807" s="13">
        <f>(IF(E807&gt;SUM($C$6,$C$5,Third!J807),SUM($C$5,$C$6,Third!J807),E807))</f>
        <v>0</v>
      </c>
      <c r="I807">
        <f t="shared" si="55"/>
        <v>0</v>
      </c>
      <c r="J807" s="13">
        <f>IF(G807&lt;SUM($C$5:$C$6,Third!J807),((SUM($C$5,$C$6,-G807,(Rate*Third!J807)))*Rate),0)</f>
        <v>0</v>
      </c>
    </row>
    <row r="808" spans="1:10">
      <c r="A808">
        <v>799</v>
      </c>
      <c r="B808" s="13">
        <f t="shared" si="52"/>
        <v>0</v>
      </c>
      <c r="C808" s="13">
        <f t="shared" si="53"/>
        <v>0</v>
      </c>
      <c r="D808" s="13"/>
      <c r="E808" s="13">
        <f t="shared" si="54"/>
        <v>0</v>
      </c>
      <c r="G808" s="13">
        <f>(IF(E808&gt;SUM($C$6,$C$5,Third!J808),SUM($C$5,$C$6,Third!J808),E808))</f>
        <v>0</v>
      </c>
      <c r="I808">
        <f t="shared" si="55"/>
        <v>0</v>
      </c>
      <c r="J808" s="13">
        <f>IF(G808&lt;SUM($C$5:$C$6,Third!J808),((SUM($C$5,$C$6,-G808,(Rate*Third!J808)))*Rate),0)</f>
        <v>0</v>
      </c>
    </row>
    <row r="809" spans="1:10">
      <c r="A809">
        <v>800</v>
      </c>
      <c r="B809" s="13">
        <f t="shared" si="52"/>
        <v>0</v>
      </c>
      <c r="C809" s="13">
        <f t="shared" si="53"/>
        <v>0</v>
      </c>
      <c r="D809" s="13"/>
      <c r="E809" s="13">
        <f t="shared" si="54"/>
        <v>0</v>
      </c>
      <c r="G809" s="13">
        <f>(IF(E809&gt;SUM($C$6,$C$5,Third!J809),SUM($C$5,$C$6,Third!J809),E809))</f>
        <v>0</v>
      </c>
      <c r="I809">
        <f t="shared" si="55"/>
        <v>0</v>
      </c>
      <c r="J809" s="13">
        <f>IF(G809&lt;SUM($C$5:$C$6,Third!J809),((SUM($C$5,$C$6,-G809,(Rate*Third!J809)))*Rate),0)</f>
        <v>0</v>
      </c>
    </row>
    <row r="810" spans="1:10">
      <c r="A810">
        <v>801</v>
      </c>
      <c r="B810" s="13">
        <f t="shared" si="52"/>
        <v>0</v>
      </c>
      <c r="C810" s="13">
        <f t="shared" si="53"/>
        <v>0</v>
      </c>
      <c r="D810" s="13"/>
      <c r="E810" s="13">
        <f t="shared" si="54"/>
        <v>0</v>
      </c>
      <c r="G810" s="13">
        <f>(IF(E810&gt;SUM($C$6,$C$5,Third!J810),SUM($C$5,$C$6,Third!J810),E810))</f>
        <v>0</v>
      </c>
      <c r="I810">
        <f t="shared" si="55"/>
        <v>0</v>
      </c>
      <c r="J810" s="13">
        <f>IF(G810&lt;SUM($C$5:$C$6,Third!J810),((SUM($C$5,$C$6,-G810,(Rate*Third!J810)))*Rate),0)</f>
        <v>0</v>
      </c>
    </row>
    <row r="811" spans="1:10">
      <c r="A811">
        <v>802</v>
      </c>
      <c r="B811" s="13">
        <f t="shared" si="52"/>
        <v>0</v>
      </c>
      <c r="C811" s="13">
        <f t="shared" si="53"/>
        <v>0</v>
      </c>
      <c r="D811" s="13"/>
      <c r="E811" s="13">
        <f t="shared" si="54"/>
        <v>0</v>
      </c>
      <c r="G811" s="13">
        <f>(IF(E811&gt;SUM($C$6,$C$5,Third!J811),SUM($C$5,$C$6,Third!J811),E811))</f>
        <v>0</v>
      </c>
      <c r="I811">
        <f t="shared" si="55"/>
        <v>0</v>
      </c>
      <c r="J811" s="13">
        <f>IF(G811&lt;SUM($C$5:$C$6,Third!J811),((SUM($C$5,$C$6,-G811,(Rate*Third!J811)))*Rate),0)</f>
        <v>0</v>
      </c>
    </row>
    <row r="812" spans="1:10">
      <c r="A812">
        <v>803</v>
      </c>
      <c r="B812" s="13">
        <f t="shared" si="52"/>
        <v>0</v>
      </c>
      <c r="C812" s="13">
        <f t="shared" si="53"/>
        <v>0</v>
      </c>
      <c r="D812" s="13"/>
      <c r="E812" s="13">
        <f t="shared" si="54"/>
        <v>0</v>
      </c>
      <c r="G812" s="13">
        <f>(IF(E812&gt;SUM($C$6,$C$5,Third!J812),SUM($C$5,$C$6,Third!J812),E812))</f>
        <v>0</v>
      </c>
      <c r="I812">
        <f t="shared" si="55"/>
        <v>0</v>
      </c>
      <c r="J812" s="13">
        <f>IF(G812&lt;SUM($C$5:$C$6,Third!J812),((SUM($C$5,$C$6,-G812,(Rate*Third!J812)))*Rate),0)</f>
        <v>0</v>
      </c>
    </row>
    <row r="813" spans="1:10">
      <c r="A813">
        <v>804</v>
      </c>
      <c r="B813" s="13">
        <f t="shared" si="52"/>
        <v>0</v>
      </c>
      <c r="C813" s="13">
        <f t="shared" si="53"/>
        <v>0</v>
      </c>
      <c r="D813" s="13"/>
      <c r="E813" s="13">
        <f t="shared" si="54"/>
        <v>0</v>
      </c>
      <c r="G813" s="13">
        <f>(IF(E813&gt;SUM($C$6,$C$5,Third!J813),SUM($C$5,$C$6,Third!J813),E813))</f>
        <v>0</v>
      </c>
      <c r="I813">
        <f t="shared" si="55"/>
        <v>0</v>
      </c>
      <c r="J813" s="13">
        <f>IF(G813&lt;SUM($C$5:$C$6,Third!J813),((SUM($C$5,$C$6,-G813,(Rate*Third!J813)))*Rate),0)</f>
        <v>0</v>
      </c>
    </row>
    <row r="814" spans="1:10">
      <c r="A814">
        <v>805</v>
      </c>
      <c r="B814" s="13">
        <f t="shared" ref="B814:B877" si="56">IF(SUM(E813,-G813)&lt;0,0,SUM(E813,-G813))</f>
        <v>0</v>
      </c>
      <c r="C814" s="13">
        <f t="shared" ref="C814:C877" si="57">(B814*$C$4)/12</f>
        <v>0</v>
      </c>
      <c r="D814" s="13"/>
      <c r="E814" s="13">
        <f t="shared" ref="E814:E877" si="58">SUM(C814,B814)</f>
        <v>0</v>
      </c>
      <c r="G814" s="13">
        <f>(IF(E814&gt;SUM($C$6,$C$5,Third!J814),SUM($C$5,$C$6,Third!J814),E814))</f>
        <v>0</v>
      </c>
      <c r="I814">
        <f t="shared" ref="I814:I877" si="59">IF(E814&gt;0,1,0)</f>
        <v>0</v>
      </c>
      <c r="J814" s="13">
        <f>IF(G814&lt;SUM($C$5:$C$6,Third!J814),((SUM($C$5,$C$6,-G814,(Rate*Third!J814)))*Rate),0)</f>
        <v>0</v>
      </c>
    </row>
    <row r="815" spans="1:10">
      <c r="A815">
        <v>806</v>
      </c>
      <c r="B815" s="13">
        <f t="shared" si="56"/>
        <v>0</v>
      </c>
      <c r="C815" s="13">
        <f t="shared" si="57"/>
        <v>0</v>
      </c>
      <c r="D815" s="13"/>
      <c r="E815" s="13">
        <f t="shared" si="58"/>
        <v>0</v>
      </c>
      <c r="G815" s="13">
        <f>(IF(E815&gt;SUM($C$6,$C$5,Third!J815),SUM($C$5,$C$6,Third!J815),E815))</f>
        <v>0</v>
      </c>
      <c r="I815">
        <f t="shared" si="59"/>
        <v>0</v>
      </c>
      <c r="J815" s="13">
        <f>IF(G815&lt;SUM($C$5:$C$6,Third!J815),((SUM($C$5,$C$6,-G815,(Rate*Third!J815)))*Rate),0)</f>
        <v>0</v>
      </c>
    </row>
    <row r="816" spans="1:10">
      <c r="A816">
        <v>807</v>
      </c>
      <c r="B816" s="13">
        <f t="shared" si="56"/>
        <v>0</v>
      </c>
      <c r="C816" s="13">
        <f t="shared" si="57"/>
        <v>0</v>
      </c>
      <c r="D816" s="13"/>
      <c r="E816" s="13">
        <f t="shared" si="58"/>
        <v>0</v>
      </c>
      <c r="G816" s="13">
        <f>(IF(E816&gt;SUM($C$6,$C$5,Third!J816),SUM($C$5,$C$6,Third!J816),E816))</f>
        <v>0</v>
      </c>
      <c r="I816">
        <f t="shared" si="59"/>
        <v>0</v>
      </c>
      <c r="J816" s="13">
        <f>IF(G816&lt;SUM($C$5:$C$6,Third!J816),((SUM($C$5,$C$6,-G816,(Rate*Third!J816)))*Rate),0)</f>
        <v>0</v>
      </c>
    </row>
    <row r="817" spans="1:10">
      <c r="A817">
        <v>808</v>
      </c>
      <c r="B817" s="13">
        <f t="shared" si="56"/>
        <v>0</v>
      </c>
      <c r="C817" s="13">
        <f t="shared" si="57"/>
        <v>0</v>
      </c>
      <c r="D817" s="13"/>
      <c r="E817" s="13">
        <f t="shared" si="58"/>
        <v>0</v>
      </c>
      <c r="G817" s="13">
        <f>(IF(E817&gt;SUM($C$6,$C$5,Third!J817),SUM($C$5,$C$6,Third!J817),E817))</f>
        <v>0</v>
      </c>
      <c r="I817">
        <f t="shared" si="59"/>
        <v>0</v>
      </c>
      <c r="J817" s="13">
        <f>IF(G817&lt;SUM($C$5:$C$6,Third!J817),((SUM($C$5,$C$6,-G817,(Rate*Third!J817)))*Rate),0)</f>
        <v>0</v>
      </c>
    </row>
    <row r="818" spans="1:10">
      <c r="A818">
        <v>809</v>
      </c>
      <c r="B818" s="13">
        <f t="shared" si="56"/>
        <v>0</v>
      </c>
      <c r="C818" s="13">
        <f t="shared" si="57"/>
        <v>0</v>
      </c>
      <c r="D818" s="13"/>
      <c r="E818" s="13">
        <f t="shared" si="58"/>
        <v>0</v>
      </c>
      <c r="G818" s="13">
        <f>(IF(E818&gt;SUM($C$6,$C$5,Third!J818),SUM($C$5,$C$6,Third!J818),E818))</f>
        <v>0</v>
      </c>
      <c r="I818">
        <f t="shared" si="59"/>
        <v>0</v>
      </c>
      <c r="J818" s="13">
        <f>IF(G818&lt;SUM($C$5:$C$6,Third!J818),((SUM($C$5,$C$6,-G818,(Rate*Third!J818)))*Rate),0)</f>
        <v>0</v>
      </c>
    </row>
    <row r="819" spans="1:10">
      <c r="A819">
        <v>810</v>
      </c>
      <c r="B819" s="13">
        <f t="shared" si="56"/>
        <v>0</v>
      </c>
      <c r="C819" s="13">
        <f t="shared" si="57"/>
        <v>0</v>
      </c>
      <c r="D819" s="13"/>
      <c r="E819" s="13">
        <f t="shared" si="58"/>
        <v>0</v>
      </c>
      <c r="G819" s="13">
        <f>(IF(E819&gt;SUM($C$6,$C$5,Third!J819),SUM($C$5,$C$6,Third!J819),E819))</f>
        <v>0</v>
      </c>
      <c r="I819">
        <f t="shared" si="59"/>
        <v>0</v>
      </c>
      <c r="J819" s="13">
        <f>IF(G819&lt;SUM($C$5:$C$6,Third!J819),((SUM($C$5,$C$6,-G819,(Rate*Third!J819)))*Rate),0)</f>
        <v>0</v>
      </c>
    </row>
    <row r="820" spans="1:10">
      <c r="A820">
        <v>811</v>
      </c>
      <c r="B820" s="13">
        <f t="shared" si="56"/>
        <v>0</v>
      </c>
      <c r="C820" s="13">
        <f t="shared" si="57"/>
        <v>0</v>
      </c>
      <c r="D820" s="13"/>
      <c r="E820" s="13">
        <f t="shared" si="58"/>
        <v>0</v>
      </c>
      <c r="G820" s="13">
        <f>(IF(E820&gt;SUM($C$6,$C$5,Third!J820),SUM($C$5,$C$6,Third!J820),E820))</f>
        <v>0</v>
      </c>
      <c r="I820">
        <f t="shared" si="59"/>
        <v>0</v>
      </c>
      <c r="J820" s="13">
        <f>IF(G820&lt;SUM($C$5:$C$6,Third!J820),((SUM($C$5,$C$6,-G820,(Rate*Third!J820)))*Rate),0)</f>
        <v>0</v>
      </c>
    </row>
    <row r="821" spans="1:10">
      <c r="A821">
        <v>812</v>
      </c>
      <c r="B821" s="13">
        <f t="shared" si="56"/>
        <v>0</v>
      </c>
      <c r="C821" s="13">
        <f t="shared" si="57"/>
        <v>0</v>
      </c>
      <c r="D821" s="13"/>
      <c r="E821" s="13">
        <f t="shared" si="58"/>
        <v>0</v>
      </c>
      <c r="G821" s="13">
        <f>(IF(E821&gt;SUM($C$6,$C$5,Third!J821),SUM($C$5,$C$6,Third!J821),E821))</f>
        <v>0</v>
      </c>
      <c r="I821">
        <f t="shared" si="59"/>
        <v>0</v>
      </c>
      <c r="J821" s="13">
        <f>IF(G821&lt;SUM($C$5:$C$6,Third!J821),((SUM($C$5,$C$6,-G821,(Rate*Third!J821)))*Rate),0)</f>
        <v>0</v>
      </c>
    </row>
    <row r="822" spans="1:10">
      <c r="A822">
        <v>813</v>
      </c>
      <c r="B822" s="13">
        <f t="shared" si="56"/>
        <v>0</v>
      </c>
      <c r="C822" s="13">
        <f t="shared" si="57"/>
        <v>0</v>
      </c>
      <c r="D822" s="13"/>
      <c r="E822" s="13">
        <f t="shared" si="58"/>
        <v>0</v>
      </c>
      <c r="G822" s="13">
        <f>(IF(E822&gt;SUM($C$6,$C$5,Third!J822),SUM($C$5,$C$6,Third!J822),E822))</f>
        <v>0</v>
      </c>
      <c r="I822">
        <f t="shared" si="59"/>
        <v>0</v>
      </c>
      <c r="J822" s="13">
        <f>IF(G822&lt;SUM($C$5:$C$6,Third!J822),((SUM($C$5,$C$6,-G822,(Rate*Third!J822)))*Rate),0)</f>
        <v>0</v>
      </c>
    </row>
    <row r="823" spans="1:10">
      <c r="A823">
        <v>814</v>
      </c>
      <c r="B823" s="13">
        <f t="shared" si="56"/>
        <v>0</v>
      </c>
      <c r="C823" s="13">
        <f t="shared" si="57"/>
        <v>0</v>
      </c>
      <c r="D823" s="13"/>
      <c r="E823" s="13">
        <f t="shared" si="58"/>
        <v>0</v>
      </c>
      <c r="G823" s="13">
        <f>(IF(E823&gt;SUM($C$6,$C$5,Third!J823),SUM($C$5,$C$6,Third!J823),E823))</f>
        <v>0</v>
      </c>
      <c r="I823">
        <f t="shared" si="59"/>
        <v>0</v>
      </c>
      <c r="J823" s="13">
        <f>IF(G823&lt;SUM($C$5:$C$6,Third!J823),((SUM($C$5,$C$6,-G823,(Rate*Third!J823)))*Rate),0)</f>
        <v>0</v>
      </c>
    </row>
    <row r="824" spans="1:10">
      <c r="A824">
        <v>815</v>
      </c>
      <c r="B824" s="13">
        <f t="shared" si="56"/>
        <v>0</v>
      </c>
      <c r="C824" s="13">
        <f t="shared" si="57"/>
        <v>0</v>
      </c>
      <c r="D824" s="13"/>
      <c r="E824" s="13">
        <f t="shared" si="58"/>
        <v>0</v>
      </c>
      <c r="G824" s="13">
        <f>(IF(E824&gt;SUM($C$6,$C$5,Third!J824),SUM($C$5,$C$6,Third!J824),E824))</f>
        <v>0</v>
      </c>
      <c r="I824">
        <f t="shared" si="59"/>
        <v>0</v>
      </c>
      <c r="J824" s="13">
        <f>IF(G824&lt;SUM($C$5:$C$6,Third!J824),((SUM($C$5,$C$6,-G824,(Rate*Third!J824)))*Rate),0)</f>
        <v>0</v>
      </c>
    </row>
    <row r="825" spans="1:10">
      <c r="A825">
        <v>816</v>
      </c>
      <c r="B825" s="13">
        <f t="shared" si="56"/>
        <v>0</v>
      </c>
      <c r="C825" s="13">
        <f t="shared" si="57"/>
        <v>0</v>
      </c>
      <c r="D825" s="13"/>
      <c r="E825" s="13">
        <f t="shared" si="58"/>
        <v>0</v>
      </c>
      <c r="G825" s="13">
        <f>(IF(E825&gt;SUM($C$6,$C$5,Third!J825),SUM($C$5,$C$6,Third!J825),E825))</f>
        <v>0</v>
      </c>
      <c r="I825">
        <f t="shared" si="59"/>
        <v>0</v>
      </c>
      <c r="J825" s="13">
        <f>IF(G825&lt;SUM($C$5:$C$6,Third!J825),((SUM($C$5,$C$6,-G825,(Rate*Third!J825)))*Rate),0)</f>
        <v>0</v>
      </c>
    </row>
    <row r="826" spans="1:10">
      <c r="A826">
        <v>817</v>
      </c>
      <c r="B826" s="13">
        <f t="shared" si="56"/>
        <v>0</v>
      </c>
      <c r="C826" s="13">
        <f t="shared" si="57"/>
        <v>0</v>
      </c>
      <c r="D826" s="13"/>
      <c r="E826" s="13">
        <f t="shared" si="58"/>
        <v>0</v>
      </c>
      <c r="G826" s="13">
        <f>(IF(E826&gt;SUM($C$6,$C$5,Third!J826),SUM($C$5,$C$6,Third!J826),E826))</f>
        <v>0</v>
      </c>
      <c r="I826">
        <f t="shared" si="59"/>
        <v>0</v>
      </c>
      <c r="J826" s="13">
        <f>IF(G826&lt;SUM($C$5:$C$6,Third!J826),((SUM($C$5,$C$6,-G826,(Rate*Third!J826)))*Rate),0)</f>
        <v>0</v>
      </c>
    </row>
    <row r="827" spans="1:10">
      <c r="A827">
        <v>818</v>
      </c>
      <c r="B827" s="13">
        <f t="shared" si="56"/>
        <v>0</v>
      </c>
      <c r="C827" s="13">
        <f t="shared" si="57"/>
        <v>0</v>
      </c>
      <c r="D827" s="13"/>
      <c r="E827" s="13">
        <f t="shared" si="58"/>
        <v>0</v>
      </c>
      <c r="G827" s="13">
        <f>(IF(E827&gt;SUM($C$6,$C$5,Third!J827),SUM($C$5,$C$6,Third!J827),E827))</f>
        <v>0</v>
      </c>
      <c r="I827">
        <f t="shared" si="59"/>
        <v>0</v>
      </c>
      <c r="J827" s="13">
        <f>IF(G827&lt;SUM($C$5:$C$6,Third!J827),((SUM($C$5,$C$6,-G827,(Rate*Third!J827)))*Rate),0)</f>
        <v>0</v>
      </c>
    </row>
    <row r="828" spans="1:10">
      <c r="A828">
        <v>819</v>
      </c>
      <c r="B828" s="13">
        <f t="shared" si="56"/>
        <v>0</v>
      </c>
      <c r="C828" s="13">
        <f t="shared" si="57"/>
        <v>0</v>
      </c>
      <c r="D828" s="13"/>
      <c r="E828" s="13">
        <f t="shared" si="58"/>
        <v>0</v>
      </c>
      <c r="G828" s="13">
        <f>(IF(E828&gt;SUM($C$6,$C$5,Third!J828),SUM($C$5,$C$6,Third!J828),E828))</f>
        <v>0</v>
      </c>
      <c r="I828">
        <f t="shared" si="59"/>
        <v>0</v>
      </c>
      <c r="J828" s="13">
        <f>IF(G828&lt;SUM($C$5:$C$6,Third!J828),((SUM($C$5,$C$6,-G828,(Rate*Third!J828)))*Rate),0)</f>
        <v>0</v>
      </c>
    </row>
    <row r="829" spans="1:10">
      <c r="A829">
        <v>820</v>
      </c>
      <c r="B829" s="13">
        <f t="shared" si="56"/>
        <v>0</v>
      </c>
      <c r="C829" s="13">
        <f t="shared" si="57"/>
        <v>0</v>
      </c>
      <c r="D829" s="13"/>
      <c r="E829" s="13">
        <f t="shared" si="58"/>
        <v>0</v>
      </c>
      <c r="G829" s="13">
        <f>(IF(E829&gt;SUM($C$6,$C$5,Third!J829),SUM($C$5,$C$6,Third!J829),E829))</f>
        <v>0</v>
      </c>
      <c r="I829">
        <f t="shared" si="59"/>
        <v>0</v>
      </c>
      <c r="J829" s="13">
        <f>IF(G829&lt;SUM($C$5:$C$6,Third!J829),((SUM($C$5,$C$6,-G829,(Rate*Third!J829)))*Rate),0)</f>
        <v>0</v>
      </c>
    </row>
    <row r="830" spans="1:10">
      <c r="A830">
        <v>821</v>
      </c>
      <c r="B830" s="13">
        <f t="shared" si="56"/>
        <v>0</v>
      </c>
      <c r="C830" s="13">
        <f t="shared" si="57"/>
        <v>0</v>
      </c>
      <c r="D830" s="13"/>
      <c r="E830" s="13">
        <f t="shared" si="58"/>
        <v>0</v>
      </c>
      <c r="G830" s="13">
        <f>(IF(E830&gt;SUM($C$6,$C$5,Third!J830),SUM($C$5,$C$6,Third!J830),E830))</f>
        <v>0</v>
      </c>
      <c r="I830">
        <f t="shared" si="59"/>
        <v>0</v>
      </c>
      <c r="J830" s="13">
        <f>IF(G830&lt;SUM($C$5:$C$6,Third!J830),((SUM($C$5,$C$6,-G830,(Rate*Third!J830)))*Rate),0)</f>
        <v>0</v>
      </c>
    </row>
    <row r="831" spans="1:10">
      <c r="A831">
        <v>822</v>
      </c>
      <c r="B831" s="13">
        <f t="shared" si="56"/>
        <v>0</v>
      </c>
      <c r="C831" s="13">
        <f t="shared" si="57"/>
        <v>0</v>
      </c>
      <c r="D831" s="13"/>
      <c r="E831" s="13">
        <f t="shared" si="58"/>
        <v>0</v>
      </c>
      <c r="G831" s="13">
        <f>(IF(E831&gt;SUM($C$6,$C$5,Third!J831),SUM($C$5,$C$6,Third!J831),E831))</f>
        <v>0</v>
      </c>
      <c r="I831">
        <f t="shared" si="59"/>
        <v>0</v>
      </c>
      <c r="J831" s="13">
        <f>IF(G831&lt;SUM($C$5:$C$6,Third!J831),((SUM($C$5,$C$6,-G831,(Rate*Third!J831)))*Rate),0)</f>
        <v>0</v>
      </c>
    </row>
    <row r="832" spans="1:10">
      <c r="A832">
        <v>823</v>
      </c>
      <c r="B832" s="13">
        <f t="shared" si="56"/>
        <v>0</v>
      </c>
      <c r="C832" s="13">
        <f t="shared" si="57"/>
        <v>0</v>
      </c>
      <c r="D832" s="13"/>
      <c r="E832" s="13">
        <f t="shared" si="58"/>
        <v>0</v>
      </c>
      <c r="G832" s="13">
        <f>(IF(E832&gt;SUM($C$6,$C$5,Third!J832),SUM($C$5,$C$6,Third!J832),E832))</f>
        <v>0</v>
      </c>
      <c r="I832">
        <f t="shared" si="59"/>
        <v>0</v>
      </c>
      <c r="J832" s="13">
        <f>IF(G832&lt;SUM($C$5:$C$6,Third!J832),((SUM($C$5,$C$6,-G832,(Rate*Third!J832)))*Rate),0)</f>
        <v>0</v>
      </c>
    </row>
    <row r="833" spans="1:10">
      <c r="A833">
        <v>824</v>
      </c>
      <c r="B833" s="13">
        <f t="shared" si="56"/>
        <v>0</v>
      </c>
      <c r="C833" s="13">
        <f t="shared" si="57"/>
        <v>0</v>
      </c>
      <c r="D833" s="13"/>
      <c r="E833" s="13">
        <f t="shared" si="58"/>
        <v>0</v>
      </c>
      <c r="G833" s="13">
        <f>(IF(E833&gt;SUM($C$6,$C$5,Third!J833),SUM($C$5,$C$6,Third!J833),E833))</f>
        <v>0</v>
      </c>
      <c r="I833">
        <f t="shared" si="59"/>
        <v>0</v>
      </c>
      <c r="J833" s="13">
        <f>IF(G833&lt;SUM($C$5:$C$6,Third!J833),((SUM($C$5,$C$6,-G833,(Rate*Third!J833)))*Rate),0)</f>
        <v>0</v>
      </c>
    </row>
    <row r="834" spans="1:10">
      <c r="A834">
        <v>825</v>
      </c>
      <c r="B834" s="13">
        <f t="shared" si="56"/>
        <v>0</v>
      </c>
      <c r="C834" s="13">
        <f t="shared" si="57"/>
        <v>0</v>
      </c>
      <c r="D834" s="13"/>
      <c r="E834" s="13">
        <f t="shared" si="58"/>
        <v>0</v>
      </c>
      <c r="G834" s="13">
        <f>(IF(E834&gt;SUM($C$6,$C$5,Third!J834),SUM($C$5,$C$6,Third!J834),E834))</f>
        <v>0</v>
      </c>
      <c r="I834">
        <f t="shared" si="59"/>
        <v>0</v>
      </c>
      <c r="J834" s="13">
        <f>IF(G834&lt;SUM($C$5:$C$6,Third!J834),((SUM($C$5,$C$6,-G834,(Rate*Third!J834)))*Rate),0)</f>
        <v>0</v>
      </c>
    </row>
    <row r="835" spans="1:10">
      <c r="A835">
        <v>826</v>
      </c>
      <c r="B835" s="13">
        <f t="shared" si="56"/>
        <v>0</v>
      </c>
      <c r="C835" s="13">
        <f t="shared" si="57"/>
        <v>0</v>
      </c>
      <c r="D835" s="13"/>
      <c r="E835" s="13">
        <f t="shared" si="58"/>
        <v>0</v>
      </c>
      <c r="G835" s="13">
        <f>(IF(E835&gt;SUM($C$6,$C$5,Third!J835),SUM($C$5,$C$6,Third!J835),E835))</f>
        <v>0</v>
      </c>
      <c r="I835">
        <f t="shared" si="59"/>
        <v>0</v>
      </c>
      <c r="J835" s="13">
        <f>IF(G835&lt;SUM($C$5:$C$6,Third!J835),((SUM($C$5,$C$6,-G835,(Rate*Third!J835)))*Rate),0)</f>
        <v>0</v>
      </c>
    </row>
    <row r="836" spans="1:10">
      <c r="A836">
        <v>827</v>
      </c>
      <c r="B836" s="13">
        <f t="shared" si="56"/>
        <v>0</v>
      </c>
      <c r="C836" s="13">
        <f t="shared" si="57"/>
        <v>0</v>
      </c>
      <c r="D836" s="13"/>
      <c r="E836" s="13">
        <f t="shared" si="58"/>
        <v>0</v>
      </c>
      <c r="G836" s="13">
        <f>(IF(E836&gt;SUM($C$6,$C$5,Third!J836),SUM($C$5,$C$6,Third!J836),E836))</f>
        <v>0</v>
      </c>
      <c r="I836">
        <f t="shared" si="59"/>
        <v>0</v>
      </c>
      <c r="J836" s="13">
        <f>IF(G836&lt;SUM($C$5:$C$6,Third!J836),((SUM($C$5,$C$6,-G836,(Rate*Third!J836)))*Rate),0)</f>
        <v>0</v>
      </c>
    </row>
    <row r="837" spans="1:10">
      <c r="A837">
        <v>828</v>
      </c>
      <c r="B837" s="13">
        <f t="shared" si="56"/>
        <v>0</v>
      </c>
      <c r="C837" s="13">
        <f t="shared" si="57"/>
        <v>0</v>
      </c>
      <c r="D837" s="13"/>
      <c r="E837" s="13">
        <f t="shared" si="58"/>
        <v>0</v>
      </c>
      <c r="G837" s="13">
        <f>(IF(E837&gt;SUM($C$6,$C$5,Third!J837),SUM($C$5,$C$6,Third!J837),E837))</f>
        <v>0</v>
      </c>
      <c r="I837">
        <f t="shared" si="59"/>
        <v>0</v>
      </c>
      <c r="J837" s="13">
        <f>IF(G837&lt;SUM($C$5:$C$6,Third!J837),((SUM($C$5,$C$6,-G837,(Rate*Third!J837)))*Rate),0)</f>
        <v>0</v>
      </c>
    </row>
    <row r="838" spans="1:10">
      <c r="A838">
        <v>829</v>
      </c>
      <c r="B838" s="13">
        <f t="shared" si="56"/>
        <v>0</v>
      </c>
      <c r="C838" s="13">
        <f t="shared" si="57"/>
        <v>0</v>
      </c>
      <c r="D838" s="13"/>
      <c r="E838" s="13">
        <f t="shared" si="58"/>
        <v>0</v>
      </c>
      <c r="G838" s="13">
        <f>(IF(E838&gt;SUM($C$6,$C$5,Third!J838),SUM($C$5,$C$6,Third!J838),E838))</f>
        <v>0</v>
      </c>
      <c r="I838">
        <f t="shared" si="59"/>
        <v>0</v>
      </c>
      <c r="J838" s="13">
        <f>IF(G838&lt;SUM($C$5:$C$6,Third!J838),((SUM($C$5,$C$6,-G838,(Rate*Third!J838)))*Rate),0)</f>
        <v>0</v>
      </c>
    </row>
    <row r="839" spans="1:10">
      <c r="A839">
        <v>830</v>
      </c>
      <c r="B839" s="13">
        <f t="shared" si="56"/>
        <v>0</v>
      </c>
      <c r="C839" s="13">
        <f t="shared" si="57"/>
        <v>0</v>
      </c>
      <c r="D839" s="13"/>
      <c r="E839" s="13">
        <f t="shared" si="58"/>
        <v>0</v>
      </c>
      <c r="G839" s="13">
        <f>(IF(E839&gt;SUM($C$6,$C$5,Third!J839),SUM($C$5,$C$6,Third!J839),E839))</f>
        <v>0</v>
      </c>
      <c r="I839">
        <f t="shared" si="59"/>
        <v>0</v>
      </c>
      <c r="J839" s="13">
        <f>IF(G839&lt;SUM($C$5:$C$6,Third!J839),((SUM($C$5,$C$6,-G839,(Rate*Third!J839)))*Rate),0)</f>
        <v>0</v>
      </c>
    </row>
    <row r="840" spans="1:10">
      <c r="A840">
        <v>831</v>
      </c>
      <c r="B840" s="13">
        <f t="shared" si="56"/>
        <v>0</v>
      </c>
      <c r="C840" s="13">
        <f t="shared" si="57"/>
        <v>0</v>
      </c>
      <c r="D840" s="13"/>
      <c r="E840" s="13">
        <f t="shared" si="58"/>
        <v>0</v>
      </c>
      <c r="G840" s="13">
        <f>(IF(E840&gt;SUM($C$6,$C$5,Third!J840),SUM($C$5,$C$6,Third!J840),E840))</f>
        <v>0</v>
      </c>
      <c r="I840">
        <f t="shared" si="59"/>
        <v>0</v>
      </c>
      <c r="J840" s="13">
        <f>IF(G840&lt;SUM($C$5:$C$6,Third!J840),((SUM($C$5,$C$6,-G840,(Rate*Third!J840)))*Rate),0)</f>
        <v>0</v>
      </c>
    </row>
    <row r="841" spans="1:10">
      <c r="A841">
        <v>832</v>
      </c>
      <c r="B841" s="13">
        <f t="shared" si="56"/>
        <v>0</v>
      </c>
      <c r="C841" s="13">
        <f t="shared" si="57"/>
        <v>0</v>
      </c>
      <c r="D841" s="13"/>
      <c r="E841" s="13">
        <f t="shared" si="58"/>
        <v>0</v>
      </c>
      <c r="G841" s="13">
        <f>(IF(E841&gt;SUM($C$6,$C$5,Third!J841),SUM($C$5,$C$6,Third!J841),E841))</f>
        <v>0</v>
      </c>
      <c r="I841">
        <f t="shared" si="59"/>
        <v>0</v>
      </c>
      <c r="J841" s="13">
        <f>IF(G841&lt;SUM($C$5:$C$6,Third!J841),((SUM($C$5,$C$6,-G841,(Rate*Third!J841)))*Rate),0)</f>
        <v>0</v>
      </c>
    </row>
    <row r="842" spans="1:10">
      <c r="A842">
        <v>833</v>
      </c>
      <c r="B842" s="13">
        <f t="shared" si="56"/>
        <v>0</v>
      </c>
      <c r="C842" s="13">
        <f t="shared" si="57"/>
        <v>0</v>
      </c>
      <c r="D842" s="13"/>
      <c r="E842" s="13">
        <f t="shared" si="58"/>
        <v>0</v>
      </c>
      <c r="G842" s="13">
        <f>(IF(E842&gt;SUM($C$6,$C$5,Third!J842),SUM($C$5,$C$6,Third!J842),E842))</f>
        <v>0</v>
      </c>
      <c r="I842">
        <f t="shared" si="59"/>
        <v>0</v>
      </c>
      <c r="J842" s="13">
        <f>IF(G842&lt;SUM($C$5:$C$6,Third!J842),((SUM($C$5,$C$6,-G842,(Rate*Third!J842)))*Rate),0)</f>
        <v>0</v>
      </c>
    </row>
    <row r="843" spans="1:10">
      <c r="A843">
        <v>834</v>
      </c>
      <c r="B843" s="13">
        <f t="shared" si="56"/>
        <v>0</v>
      </c>
      <c r="C843" s="13">
        <f t="shared" si="57"/>
        <v>0</v>
      </c>
      <c r="D843" s="13"/>
      <c r="E843" s="13">
        <f t="shared" si="58"/>
        <v>0</v>
      </c>
      <c r="G843" s="13">
        <f>(IF(E843&gt;SUM($C$6,$C$5,Third!J843),SUM($C$5,$C$6,Third!J843),E843))</f>
        <v>0</v>
      </c>
      <c r="I843">
        <f t="shared" si="59"/>
        <v>0</v>
      </c>
      <c r="J843" s="13">
        <f>IF(G843&lt;SUM($C$5:$C$6,Third!J843),((SUM($C$5,$C$6,-G843,(Rate*Third!J843)))*Rate),0)</f>
        <v>0</v>
      </c>
    </row>
    <row r="844" spans="1:10">
      <c r="A844">
        <v>835</v>
      </c>
      <c r="B844" s="13">
        <f t="shared" si="56"/>
        <v>0</v>
      </c>
      <c r="C844" s="13">
        <f t="shared" si="57"/>
        <v>0</v>
      </c>
      <c r="D844" s="13"/>
      <c r="E844" s="13">
        <f t="shared" si="58"/>
        <v>0</v>
      </c>
      <c r="G844" s="13">
        <f>(IF(E844&gt;SUM($C$6,$C$5,Third!J844),SUM($C$5,$C$6,Third!J844),E844))</f>
        <v>0</v>
      </c>
      <c r="I844">
        <f t="shared" si="59"/>
        <v>0</v>
      </c>
      <c r="J844" s="13">
        <f>IF(G844&lt;SUM($C$5:$C$6,Third!J844),((SUM($C$5,$C$6,-G844,(Rate*Third!J844)))*Rate),0)</f>
        <v>0</v>
      </c>
    </row>
    <row r="845" spans="1:10">
      <c r="A845">
        <v>836</v>
      </c>
      <c r="B845" s="13">
        <f t="shared" si="56"/>
        <v>0</v>
      </c>
      <c r="C845" s="13">
        <f t="shared" si="57"/>
        <v>0</v>
      </c>
      <c r="D845" s="13"/>
      <c r="E845" s="13">
        <f t="shared" si="58"/>
        <v>0</v>
      </c>
      <c r="G845" s="13">
        <f>(IF(E845&gt;SUM($C$6,$C$5,Third!J845),SUM($C$5,$C$6,Third!J845),E845))</f>
        <v>0</v>
      </c>
      <c r="I845">
        <f t="shared" si="59"/>
        <v>0</v>
      </c>
      <c r="J845" s="13">
        <f>IF(G845&lt;SUM($C$5:$C$6,Third!J845),((SUM($C$5,$C$6,-G845,(Rate*Third!J845)))*Rate),0)</f>
        <v>0</v>
      </c>
    </row>
    <row r="846" spans="1:10">
      <c r="A846">
        <v>837</v>
      </c>
      <c r="B846" s="13">
        <f t="shared" si="56"/>
        <v>0</v>
      </c>
      <c r="C846" s="13">
        <f t="shared" si="57"/>
        <v>0</v>
      </c>
      <c r="D846" s="13"/>
      <c r="E846" s="13">
        <f t="shared" si="58"/>
        <v>0</v>
      </c>
      <c r="G846" s="13">
        <f>(IF(E846&gt;SUM($C$6,$C$5,Third!J846),SUM($C$5,$C$6,Third!J846),E846))</f>
        <v>0</v>
      </c>
      <c r="I846">
        <f t="shared" si="59"/>
        <v>0</v>
      </c>
      <c r="J846" s="13">
        <f>IF(G846&lt;SUM($C$5:$C$6,Third!J846),((SUM($C$5,$C$6,-G846,(Rate*Third!J846)))*Rate),0)</f>
        <v>0</v>
      </c>
    </row>
    <row r="847" spans="1:10">
      <c r="A847">
        <v>838</v>
      </c>
      <c r="B847" s="13">
        <f t="shared" si="56"/>
        <v>0</v>
      </c>
      <c r="C847" s="13">
        <f t="shared" si="57"/>
        <v>0</v>
      </c>
      <c r="D847" s="13"/>
      <c r="E847" s="13">
        <f t="shared" si="58"/>
        <v>0</v>
      </c>
      <c r="G847" s="13">
        <f>(IF(E847&gt;SUM($C$6,$C$5,Third!J847),SUM($C$5,$C$6,Third!J847),E847))</f>
        <v>0</v>
      </c>
      <c r="I847">
        <f t="shared" si="59"/>
        <v>0</v>
      </c>
      <c r="J847" s="13">
        <f>IF(G847&lt;SUM($C$5:$C$6,Third!J847),((SUM($C$5,$C$6,-G847,(Rate*Third!J847)))*Rate),0)</f>
        <v>0</v>
      </c>
    </row>
    <row r="848" spans="1:10">
      <c r="A848">
        <v>839</v>
      </c>
      <c r="B848" s="13">
        <f t="shared" si="56"/>
        <v>0</v>
      </c>
      <c r="C848" s="13">
        <f t="shared" si="57"/>
        <v>0</v>
      </c>
      <c r="D848" s="13"/>
      <c r="E848" s="13">
        <f t="shared" si="58"/>
        <v>0</v>
      </c>
      <c r="G848" s="13">
        <f>(IF(E848&gt;SUM($C$6,$C$5,Third!J848),SUM($C$5,$C$6,Third!J848),E848))</f>
        <v>0</v>
      </c>
      <c r="I848">
        <f t="shared" si="59"/>
        <v>0</v>
      </c>
      <c r="J848" s="13">
        <f>IF(G848&lt;SUM($C$5:$C$6,Third!J848),((SUM($C$5,$C$6,-G848,(Rate*Third!J848)))*Rate),0)</f>
        <v>0</v>
      </c>
    </row>
    <row r="849" spans="1:10">
      <c r="A849">
        <v>840</v>
      </c>
      <c r="B849" s="13">
        <f t="shared" si="56"/>
        <v>0</v>
      </c>
      <c r="C849" s="13">
        <f t="shared" si="57"/>
        <v>0</v>
      </c>
      <c r="D849" s="13"/>
      <c r="E849" s="13">
        <f t="shared" si="58"/>
        <v>0</v>
      </c>
      <c r="G849" s="13">
        <f>(IF(E849&gt;SUM($C$6,$C$5,Third!J849),SUM($C$5,$C$6,Third!J849),E849))</f>
        <v>0</v>
      </c>
      <c r="I849">
        <f t="shared" si="59"/>
        <v>0</v>
      </c>
      <c r="J849" s="13">
        <f>IF(G849&lt;SUM($C$5:$C$6,Third!J849),((SUM($C$5,$C$6,-G849,(Rate*Third!J849)))*Rate),0)</f>
        <v>0</v>
      </c>
    </row>
    <row r="850" spans="1:10">
      <c r="A850">
        <v>841</v>
      </c>
      <c r="B850" s="13">
        <f t="shared" si="56"/>
        <v>0</v>
      </c>
      <c r="C850" s="13">
        <f t="shared" si="57"/>
        <v>0</v>
      </c>
      <c r="D850" s="13"/>
      <c r="E850" s="13">
        <f t="shared" si="58"/>
        <v>0</v>
      </c>
      <c r="G850" s="13">
        <f>(IF(E850&gt;SUM($C$6,$C$5,Third!J850),SUM($C$5,$C$6,Third!J850),E850))</f>
        <v>0</v>
      </c>
      <c r="I850">
        <f t="shared" si="59"/>
        <v>0</v>
      </c>
      <c r="J850" s="13">
        <f>IF(G850&lt;SUM($C$5:$C$6,Third!J850),((SUM($C$5,$C$6,-G850,(Rate*Third!J850)))*Rate),0)</f>
        <v>0</v>
      </c>
    </row>
    <row r="851" spans="1:10">
      <c r="A851">
        <v>842</v>
      </c>
      <c r="B851" s="13">
        <f t="shared" si="56"/>
        <v>0</v>
      </c>
      <c r="C851" s="13">
        <f t="shared" si="57"/>
        <v>0</v>
      </c>
      <c r="D851" s="13"/>
      <c r="E851" s="13">
        <f t="shared" si="58"/>
        <v>0</v>
      </c>
      <c r="G851" s="13">
        <f>(IF(E851&gt;SUM($C$6,$C$5,Third!J851),SUM($C$5,$C$6,Third!J851),E851))</f>
        <v>0</v>
      </c>
      <c r="I851">
        <f t="shared" si="59"/>
        <v>0</v>
      </c>
      <c r="J851" s="13">
        <f>IF(G851&lt;SUM($C$5:$C$6,Third!J851),((SUM($C$5,$C$6,-G851,(Rate*Third!J851)))*Rate),0)</f>
        <v>0</v>
      </c>
    </row>
    <row r="852" spans="1:10">
      <c r="A852">
        <v>843</v>
      </c>
      <c r="B852" s="13">
        <f t="shared" si="56"/>
        <v>0</v>
      </c>
      <c r="C852" s="13">
        <f t="shared" si="57"/>
        <v>0</v>
      </c>
      <c r="D852" s="13"/>
      <c r="E852" s="13">
        <f t="shared" si="58"/>
        <v>0</v>
      </c>
      <c r="G852" s="13">
        <f>(IF(E852&gt;SUM($C$6,$C$5,Third!J852),SUM($C$5,$C$6,Third!J852),E852))</f>
        <v>0</v>
      </c>
      <c r="I852">
        <f t="shared" si="59"/>
        <v>0</v>
      </c>
      <c r="J852" s="13">
        <f>IF(G852&lt;SUM($C$5:$C$6,Third!J852),((SUM($C$5,$C$6,-G852,(Rate*Third!J852)))*Rate),0)</f>
        <v>0</v>
      </c>
    </row>
    <row r="853" spans="1:10">
      <c r="A853">
        <v>844</v>
      </c>
      <c r="B853" s="13">
        <f t="shared" si="56"/>
        <v>0</v>
      </c>
      <c r="C853" s="13">
        <f t="shared" si="57"/>
        <v>0</v>
      </c>
      <c r="D853" s="13"/>
      <c r="E853" s="13">
        <f t="shared" si="58"/>
        <v>0</v>
      </c>
      <c r="G853" s="13">
        <f>(IF(E853&gt;SUM($C$6,$C$5,Third!J853),SUM($C$5,$C$6,Third!J853),E853))</f>
        <v>0</v>
      </c>
      <c r="I853">
        <f t="shared" si="59"/>
        <v>0</v>
      </c>
      <c r="J853" s="13">
        <f>IF(G853&lt;SUM($C$5:$C$6,Third!J853),((SUM($C$5,$C$6,-G853,(Rate*Third!J853)))*Rate),0)</f>
        <v>0</v>
      </c>
    </row>
    <row r="854" spans="1:10">
      <c r="A854">
        <v>845</v>
      </c>
      <c r="B854" s="13">
        <f t="shared" si="56"/>
        <v>0</v>
      </c>
      <c r="C854" s="13">
        <f t="shared" si="57"/>
        <v>0</v>
      </c>
      <c r="D854" s="13"/>
      <c r="E854" s="13">
        <f t="shared" si="58"/>
        <v>0</v>
      </c>
      <c r="G854" s="13">
        <f>(IF(E854&gt;SUM($C$6,$C$5,Third!J854),SUM($C$5,$C$6,Third!J854),E854))</f>
        <v>0</v>
      </c>
      <c r="I854">
        <f t="shared" si="59"/>
        <v>0</v>
      </c>
      <c r="J854" s="13">
        <f>IF(G854&lt;SUM($C$5:$C$6,Third!J854),((SUM($C$5,$C$6,-G854,(Rate*Third!J854)))*Rate),0)</f>
        <v>0</v>
      </c>
    </row>
    <row r="855" spans="1:10">
      <c r="A855">
        <v>846</v>
      </c>
      <c r="B855" s="13">
        <f t="shared" si="56"/>
        <v>0</v>
      </c>
      <c r="C855" s="13">
        <f t="shared" si="57"/>
        <v>0</v>
      </c>
      <c r="D855" s="13"/>
      <c r="E855" s="13">
        <f t="shared" si="58"/>
        <v>0</v>
      </c>
      <c r="G855" s="13">
        <f>(IF(E855&gt;SUM($C$6,$C$5,Third!J855),SUM($C$5,$C$6,Third!J855),E855))</f>
        <v>0</v>
      </c>
      <c r="I855">
        <f t="shared" si="59"/>
        <v>0</v>
      </c>
      <c r="J855" s="13">
        <f>IF(G855&lt;SUM($C$5:$C$6,Third!J855),((SUM($C$5,$C$6,-G855,(Rate*Third!J855)))*Rate),0)</f>
        <v>0</v>
      </c>
    </row>
    <row r="856" spans="1:10">
      <c r="A856">
        <v>847</v>
      </c>
      <c r="B856" s="13">
        <f t="shared" si="56"/>
        <v>0</v>
      </c>
      <c r="C856" s="13">
        <f t="shared" si="57"/>
        <v>0</v>
      </c>
      <c r="D856" s="13"/>
      <c r="E856" s="13">
        <f t="shared" si="58"/>
        <v>0</v>
      </c>
      <c r="G856" s="13">
        <f>(IF(E856&gt;SUM($C$6,$C$5,Third!J856),SUM($C$5,$C$6,Third!J856),E856))</f>
        <v>0</v>
      </c>
      <c r="I856">
        <f t="shared" si="59"/>
        <v>0</v>
      </c>
      <c r="J856" s="13">
        <f>IF(G856&lt;SUM($C$5:$C$6,Third!J856),((SUM($C$5,$C$6,-G856,(Rate*Third!J856)))*Rate),0)</f>
        <v>0</v>
      </c>
    </row>
    <row r="857" spans="1:10">
      <c r="A857">
        <v>848</v>
      </c>
      <c r="B857" s="13">
        <f t="shared" si="56"/>
        <v>0</v>
      </c>
      <c r="C857" s="13">
        <f t="shared" si="57"/>
        <v>0</v>
      </c>
      <c r="D857" s="13"/>
      <c r="E857" s="13">
        <f t="shared" si="58"/>
        <v>0</v>
      </c>
      <c r="G857" s="13">
        <f>(IF(E857&gt;SUM($C$6,$C$5,Third!J857),SUM($C$5,$C$6,Third!J857),E857))</f>
        <v>0</v>
      </c>
      <c r="I857">
        <f t="shared" si="59"/>
        <v>0</v>
      </c>
      <c r="J857" s="13">
        <f>IF(G857&lt;SUM($C$5:$C$6,Third!J857),((SUM($C$5,$C$6,-G857,(Rate*Third!J857)))*Rate),0)</f>
        <v>0</v>
      </c>
    </row>
    <row r="858" spans="1:10">
      <c r="A858">
        <v>849</v>
      </c>
      <c r="B858" s="13">
        <f t="shared" si="56"/>
        <v>0</v>
      </c>
      <c r="C858" s="13">
        <f t="shared" si="57"/>
        <v>0</v>
      </c>
      <c r="D858" s="13"/>
      <c r="E858" s="13">
        <f t="shared" si="58"/>
        <v>0</v>
      </c>
      <c r="G858" s="13">
        <f>(IF(E858&gt;SUM($C$6,$C$5,Third!J858),SUM($C$5,$C$6,Third!J858),E858))</f>
        <v>0</v>
      </c>
      <c r="I858">
        <f t="shared" si="59"/>
        <v>0</v>
      </c>
      <c r="J858" s="13">
        <f>IF(G858&lt;SUM($C$5:$C$6,Third!J858),((SUM($C$5,$C$6,-G858,(Rate*Third!J858)))*Rate),0)</f>
        <v>0</v>
      </c>
    </row>
    <row r="859" spans="1:10">
      <c r="A859">
        <v>850</v>
      </c>
      <c r="B859" s="13">
        <f t="shared" si="56"/>
        <v>0</v>
      </c>
      <c r="C859" s="13">
        <f t="shared" si="57"/>
        <v>0</v>
      </c>
      <c r="D859" s="13"/>
      <c r="E859" s="13">
        <f t="shared" si="58"/>
        <v>0</v>
      </c>
      <c r="G859" s="13">
        <f>(IF(E859&gt;SUM($C$6,$C$5,Third!J859),SUM($C$5,$C$6,Third!J859),E859))</f>
        <v>0</v>
      </c>
      <c r="I859">
        <f t="shared" si="59"/>
        <v>0</v>
      </c>
      <c r="J859" s="13">
        <f>IF(G859&lt;SUM($C$5:$C$6,Third!J859),((SUM($C$5,$C$6,-G859,(Rate*Third!J859)))*Rate),0)</f>
        <v>0</v>
      </c>
    </row>
    <row r="860" spans="1:10">
      <c r="A860">
        <v>851</v>
      </c>
      <c r="B860" s="13">
        <f t="shared" si="56"/>
        <v>0</v>
      </c>
      <c r="C860" s="13">
        <f t="shared" si="57"/>
        <v>0</v>
      </c>
      <c r="D860" s="13"/>
      <c r="E860" s="13">
        <f t="shared" si="58"/>
        <v>0</v>
      </c>
      <c r="G860" s="13">
        <f>(IF(E860&gt;SUM($C$6,$C$5,Third!J860),SUM($C$5,$C$6,Third!J860),E860))</f>
        <v>0</v>
      </c>
      <c r="I860">
        <f t="shared" si="59"/>
        <v>0</v>
      </c>
      <c r="J860" s="13">
        <f>IF(G860&lt;SUM($C$5:$C$6,Third!J860),((SUM($C$5,$C$6,-G860,(Rate*Third!J860)))*Rate),0)</f>
        <v>0</v>
      </c>
    </row>
    <row r="861" spans="1:10">
      <c r="A861">
        <v>852</v>
      </c>
      <c r="B861" s="13">
        <f t="shared" si="56"/>
        <v>0</v>
      </c>
      <c r="C861" s="13">
        <f t="shared" si="57"/>
        <v>0</v>
      </c>
      <c r="D861" s="13"/>
      <c r="E861" s="13">
        <f t="shared" si="58"/>
        <v>0</v>
      </c>
      <c r="G861" s="13">
        <f>(IF(E861&gt;SUM($C$6,$C$5,Third!J861),SUM($C$5,$C$6,Third!J861),E861))</f>
        <v>0</v>
      </c>
      <c r="I861">
        <f t="shared" si="59"/>
        <v>0</v>
      </c>
      <c r="J861" s="13">
        <f>IF(G861&lt;SUM($C$5:$C$6,Third!J861),((SUM($C$5,$C$6,-G861,(Rate*Third!J861)))*Rate),0)</f>
        <v>0</v>
      </c>
    </row>
    <row r="862" spans="1:10">
      <c r="A862">
        <v>853</v>
      </c>
      <c r="B862" s="13">
        <f t="shared" si="56"/>
        <v>0</v>
      </c>
      <c r="C862" s="13">
        <f t="shared" si="57"/>
        <v>0</v>
      </c>
      <c r="D862" s="13"/>
      <c r="E862" s="13">
        <f t="shared" si="58"/>
        <v>0</v>
      </c>
      <c r="G862" s="13">
        <f>(IF(E862&gt;SUM($C$6,$C$5,Third!J862),SUM($C$5,$C$6,Third!J862),E862))</f>
        <v>0</v>
      </c>
      <c r="I862">
        <f t="shared" si="59"/>
        <v>0</v>
      </c>
      <c r="J862" s="13">
        <f>IF(G862&lt;SUM($C$5:$C$6,Third!J862),((SUM($C$5,$C$6,-G862,(Rate*Third!J862)))*Rate),0)</f>
        <v>0</v>
      </c>
    </row>
    <row r="863" spans="1:10">
      <c r="A863">
        <v>854</v>
      </c>
      <c r="B863" s="13">
        <f t="shared" si="56"/>
        <v>0</v>
      </c>
      <c r="C863" s="13">
        <f t="shared" si="57"/>
        <v>0</v>
      </c>
      <c r="D863" s="13"/>
      <c r="E863" s="13">
        <f t="shared" si="58"/>
        <v>0</v>
      </c>
      <c r="G863" s="13">
        <f>(IF(E863&gt;SUM($C$6,$C$5,Third!J863),SUM($C$5,$C$6,Third!J863),E863))</f>
        <v>0</v>
      </c>
      <c r="I863">
        <f t="shared" si="59"/>
        <v>0</v>
      </c>
      <c r="J863" s="13">
        <f>IF(G863&lt;SUM($C$5:$C$6,Third!J863),((SUM($C$5,$C$6,-G863,(Rate*Third!J863)))*Rate),0)</f>
        <v>0</v>
      </c>
    </row>
    <row r="864" spans="1:10">
      <c r="A864">
        <v>855</v>
      </c>
      <c r="B864" s="13">
        <f t="shared" si="56"/>
        <v>0</v>
      </c>
      <c r="C864" s="13">
        <f t="shared" si="57"/>
        <v>0</v>
      </c>
      <c r="D864" s="13"/>
      <c r="E864" s="13">
        <f t="shared" si="58"/>
        <v>0</v>
      </c>
      <c r="G864" s="13">
        <f>(IF(E864&gt;SUM($C$6,$C$5,Third!J864),SUM($C$5,$C$6,Third!J864),E864))</f>
        <v>0</v>
      </c>
      <c r="I864">
        <f t="shared" si="59"/>
        <v>0</v>
      </c>
      <c r="J864" s="13">
        <f>IF(G864&lt;SUM($C$5:$C$6,Third!J864),((SUM($C$5,$C$6,-G864,(Rate*Third!J864)))*Rate),0)</f>
        <v>0</v>
      </c>
    </row>
    <row r="865" spans="1:10">
      <c r="A865">
        <v>856</v>
      </c>
      <c r="B865" s="13">
        <f t="shared" si="56"/>
        <v>0</v>
      </c>
      <c r="C865" s="13">
        <f t="shared" si="57"/>
        <v>0</v>
      </c>
      <c r="D865" s="13"/>
      <c r="E865" s="13">
        <f t="shared" si="58"/>
        <v>0</v>
      </c>
      <c r="G865" s="13">
        <f>(IF(E865&gt;SUM($C$6,$C$5,Third!J865),SUM($C$5,$C$6,Third!J865),E865))</f>
        <v>0</v>
      </c>
      <c r="I865">
        <f t="shared" si="59"/>
        <v>0</v>
      </c>
      <c r="J865" s="13">
        <f>IF(G865&lt;SUM($C$5:$C$6,Third!J865),((SUM($C$5,$C$6,-G865,(Rate*Third!J865)))*Rate),0)</f>
        <v>0</v>
      </c>
    </row>
    <row r="866" spans="1:10">
      <c r="A866">
        <v>857</v>
      </c>
      <c r="B866" s="13">
        <f t="shared" si="56"/>
        <v>0</v>
      </c>
      <c r="C866" s="13">
        <f t="shared" si="57"/>
        <v>0</v>
      </c>
      <c r="D866" s="13"/>
      <c r="E866" s="13">
        <f t="shared" si="58"/>
        <v>0</v>
      </c>
      <c r="G866" s="13">
        <f>(IF(E866&gt;SUM($C$6,$C$5,Third!J866),SUM($C$5,$C$6,Third!J866),E866))</f>
        <v>0</v>
      </c>
      <c r="I866">
        <f t="shared" si="59"/>
        <v>0</v>
      </c>
      <c r="J866" s="13">
        <f>IF(G866&lt;SUM($C$5:$C$6,Third!J866),((SUM($C$5,$C$6,-G866,(Rate*Third!J866)))*Rate),0)</f>
        <v>0</v>
      </c>
    </row>
    <row r="867" spans="1:10">
      <c r="A867">
        <v>858</v>
      </c>
      <c r="B867" s="13">
        <f t="shared" si="56"/>
        <v>0</v>
      </c>
      <c r="C867" s="13">
        <f t="shared" si="57"/>
        <v>0</v>
      </c>
      <c r="D867" s="13"/>
      <c r="E867" s="13">
        <f t="shared" si="58"/>
        <v>0</v>
      </c>
      <c r="G867" s="13">
        <f>(IF(E867&gt;SUM($C$6,$C$5,Third!J867),SUM($C$5,$C$6,Third!J867),E867))</f>
        <v>0</v>
      </c>
      <c r="I867">
        <f t="shared" si="59"/>
        <v>0</v>
      </c>
      <c r="J867" s="13">
        <f>IF(G867&lt;SUM($C$5:$C$6,Third!J867),((SUM($C$5,$C$6,-G867,(Rate*Third!J867)))*Rate),0)</f>
        <v>0</v>
      </c>
    </row>
    <row r="868" spans="1:10">
      <c r="A868">
        <v>859</v>
      </c>
      <c r="B868" s="13">
        <f t="shared" si="56"/>
        <v>0</v>
      </c>
      <c r="C868" s="13">
        <f t="shared" si="57"/>
        <v>0</v>
      </c>
      <c r="D868" s="13"/>
      <c r="E868" s="13">
        <f t="shared" si="58"/>
        <v>0</v>
      </c>
      <c r="G868" s="13">
        <f>(IF(E868&gt;SUM($C$6,$C$5,Third!J868),SUM($C$5,$C$6,Third!J868),E868))</f>
        <v>0</v>
      </c>
      <c r="I868">
        <f t="shared" si="59"/>
        <v>0</v>
      </c>
      <c r="J868" s="13">
        <f>IF(G868&lt;SUM($C$5:$C$6,Third!J868),((SUM($C$5,$C$6,-G868,(Rate*Third!J868)))*Rate),0)</f>
        <v>0</v>
      </c>
    </row>
    <row r="869" spans="1:10">
      <c r="A869">
        <v>860</v>
      </c>
      <c r="B869" s="13">
        <f t="shared" si="56"/>
        <v>0</v>
      </c>
      <c r="C869" s="13">
        <f t="shared" si="57"/>
        <v>0</v>
      </c>
      <c r="D869" s="13"/>
      <c r="E869" s="13">
        <f t="shared" si="58"/>
        <v>0</v>
      </c>
      <c r="G869" s="13">
        <f>(IF(E869&gt;SUM($C$6,$C$5,Third!J869),SUM($C$5,$C$6,Third!J869),E869))</f>
        <v>0</v>
      </c>
      <c r="I869">
        <f t="shared" si="59"/>
        <v>0</v>
      </c>
      <c r="J869" s="13">
        <f>IF(G869&lt;SUM($C$5:$C$6,Third!J869),((SUM($C$5,$C$6,-G869,(Rate*Third!J869)))*Rate),0)</f>
        <v>0</v>
      </c>
    </row>
    <row r="870" spans="1:10">
      <c r="A870">
        <v>861</v>
      </c>
      <c r="B870" s="13">
        <f t="shared" si="56"/>
        <v>0</v>
      </c>
      <c r="C870" s="13">
        <f t="shared" si="57"/>
        <v>0</v>
      </c>
      <c r="D870" s="13"/>
      <c r="E870" s="13">
        <f t="shared" si="58"/>
        <v>0</v>
      </c>
      <c r="G870" s="13">
        <f>(IF(E870&gt;SUM($C$6,$C$5,Third!J870),SUM($C$5,$C$6,Third!J870),E870))</f>
        <v>0</v>
      </c>
      <c r="I870">
        <f t="shared" si="59"/>
        <v>0</v>
      </c>
      <c r="J870" s="13">
        <f>IF(G870&lt;SUM($C$5:$C$6,Third!J870),((SUM($C$5,$C$6,-G870,(Rate*Third!J870)))*Rate),0)</f>
        <v>0</v>
      </c>
    </row>
    <row r="871" spans="1:10">
      <c r="A871">
        <v>862</v>
      </c>
      <c r="B871" s="13">
        <f t="shared" si="56"/>
        <v>0</v>
      </c>
      <c r="C871" s="13">
        <f t="shared" si="57"/>
        <v>0</v>
      </c>
      <c r="D871" s="13"/>
      <c r="E871" s="13">
        <f t="shared" si="58"/>
        <v>0</v>
      </c>
      <c r="G871" s="13">
        <f>(IF(E871&gt;SUM($C$6,$C$5,Third!J871),SUM($C$5,$C$6,Third!J871),E871))</f>
        <v>0</v>
      </c>
      <c r="I871">
        <f t="shared" si="59"/>
        <v>0</v>
      </c>
      <c r="J871" s="13">
        <f>IF(G871&lt;SUM($C$5:$C$6,Third!J871),((SUM($C$5,$C$6,-G871,(Rate*Third!J871)))*Rate),0)</f>
        <v>0</v>
      </c>
    </row>
    <row r="872" spans="1:10">
      <c r="A872">
        <v>863</v>
      </c>
      <c r="B872" s="13">
        <f t="shared" si="56"/>
        <v>0</v>
      </c>
      <c r="C872" s="13">
        <f t="shared" si="57"/>
        <v>0</v>
      </c>
      <c r="D872" s="13"/>
      <c r="E872" s="13">
        <f t="shared" si="58"/>
        <v>0</v>
      </c>
      <c r="G872" s="13">
        <f>(IF(E872&gt;SUM($C$6,$C$5,Third!J872),SUM($C$5,$C$6,Third!J872),E872))</f>
        <v>0</v>
      </c>
      <c r="I872">
        <f t="shared" si="59"/>
        <v>0</v>
      </c>
      <c r="J872" s="13">
        <f>IF(G872&lt;SUM($C$5:$C$6,Third!J872),((SUM($C$5,$C$6,-G872,(Rate*Third!J872)))*Rate),0)</f>
        <v>0</v>
      </c>
    </row>
    <row r="873" spans="1:10">
      <c r="A873">
        <v>864</v>
      </c>
      <c r="B873" s="13">
        <f t="shared" si="56"/>
        <v>0</v>
      </c>
      <c r="C873" s="13">
        <f t="shared" si="57"/>
        <v>0</v>
      </c>
      <c r="D873" s="13"/>
      <c r="E873" s="13">
        <f t="shared" si="58"/>
        <v>0</v>
      </c>
      <c r="G873" s="13">
        <f>(IF(E873&gt;SUM($C$6,$C$5,Third!J873),SUM($C$5,$C$6,Third!J873),E873))</f>
        <v>0</v>
      </c>
      <c r="I873">
        <f t="shared" si="59"/>
        <v>0</v>
      </c>
      <c r="J873" s="13">
        <f>IF(G873&lt;SUM($C$5:$C$6,Third!J873),((SUM($C$5,$C$6,-G873,(Rate*Third!J873)))*Rate),0)</f>
        <v>0</v>
      </c>
    </row>
    <row r="874" spans="1:10">
      <c r="A874">
        <v>865</v>
      </c>
      <c r="B874" s="13">
        <f t="shared" si="56"/>
        <v>0</v>
      </c>
      <c r="C874" s="13">
        <f t="shared" si="57"/>
        <v>0</v>
      </c>
      <c r="D874" s="13"/>
      <c r="E874" s="13">
        <f t="shared" si="58"/>
        <v>0</v>
      </c>
      <c r="G874" s="13">
        <f>(IF(E874&gt;SUM($C$6,$C$5,Third!J874),SUM($C$5,$C$6,Third!J874),E874))</f>
        <v>0</v>
      </c>
      <c r="I874">
        <f t="shared" si="59"/>
        <v>0</v>
      </c>
      <c r="J874" s="13">
        <f>IF(G874&lt;SUM($C$5:$C$6,Third!J874),((SUM($C$5,$C$6,-G874,(Rate*Third!J874)))*Rate),0)</f>
        <v>0</v>
      </c>
    </row>
    <row r="875" spans="1:10">
      <c r="A875">
        <v>866</v>
      </c>
      <c r="B875" s="13">
        <f t="shared" si="56"/>
        <v>0</v>
      </c>
      <c r="C875" s="13">
        <f t="shared" si="57"/>
        <v>0</v>
      </c>
      <c r="D875" s="13"/>
      <c r="E875" s="13">
        <f t="shared" si="58"/>
        <v>0</v>
      </c>
      <c r="G875" s="13">
        <f>(IF(E875&gt;SUM($C$6,$C$5,Third!J875),SUM($C$5,$C$6,Third!J875),E875))</f>
        <v>0</v>
      </c>
      <c r="I875">
        <f t="shared" si="59"/>
        <v>0</v>
      </c>
      <c r="J875" s="13">
        <f>IF(G875&lt;SUM($C$5:$C$6,Third!J875),((SUM($C$5,$C$6,-G875,(Rate*Third!J875)))*Rate),0)</f>
        <v>0</v>
      </c>
    </row>
    <row r="876" spans="1:10">
      <c r="A876">
        <v>867</v>
      </c>
      <c r="B876" s="13">
        <f t="shared" si="56"/>
        <v>0</v>
      </c>
      <c r="C876" s="13">
        <f t="shared" si="57"/>
        <v>0</v>
      </c>
      <c r="D876" s="13"/>
      <c r="E876" s="13">
        <f t="shared" si="58"/>
        <v>0</v>
      </c>
      <c r="G876" s="13">
        <f>(IF(E876&gt;SUM($C$6,$C$5,Third!J876),SUM($C$5,$C$6,Third!J876),E876))</f>
        <v>0</v>
      </c>
      <c r="I876">
        <f t="shared" si="59"/>
        <v>0</v>
      </c>
      <c r="J876" s="13">
        <f>IF(G876&lt;SUM($C$5:$C$6,Third!J876),((SUM($C$5,$C$6,-G876,(Rate*Third!J876)))*Rate),0)</f>
        <v>0</v>
      </c>
    </row>
    <row r="877" spans="1:10">
      <c r="A877">
        <v>868</v>
      </c>
      <c r="B877" s="13">
        <f t="shared" si="56"/>
        <v>0</v>
      </c>
      <c r="C877" s="13">
        <f t="shared" si="57"/>
        <v>0</v>
      </c>
      <c r="D877" s="13"/>
      <c r="E877" s="13">
        <f t="shared" si="58"/>
        <v>0</v>
      </c>
      <c r="G877" s="13">
        <f>(IF(E877&gt;SUM($C$6,$C$5,Third!J877),SUM($C$5,$C$6,Third!J877),E877))</f>
        <v>0</v>
      </c>
      <c r="I877">
        <f t="shared" si="59"/>
        <v>0</v>
      </c>
      <c r="J877" s="13">
        <f>IF(G877&lt;SUM($C$5:$C$6,Third!J877),((SUM($C$5,$C$6,-G877,(Rate*Third!J877)))*Rate),0)</f>
        <v>0</v>
      </c>
    </row>
    <row r="878" spans="1:10">
      <c r="A878">
        <v>869</v>
      </c>
      <c r="B878" s="13">
        <f t="shared" ref="B878:B941" si="60">IF(SUM(E877,-G877)&lt;0,0,SUM(E877,-G877))</f>
        <v>0</v>
      </c>
      <c r="C878" s="13">
        <f t="shared" ref="C878:C941" si="61">(B878*$C$4)/12</f>
        <v>0</v>
      </c>
      <c r="D878" s="13"/>
      <c r="E878" s="13">
        <f t="shared" ref="E878:E941" si="62">SUM(C878,B878)</f>
        <v>0</v>
      </c>
      <c r="G878" s="13">
        <f>(IF(E878&gt;SUM($C$6,$C$5,Third!J878),SUM($C$5,$C$6,Third!J878),E878))</f>
        <v>0</v>
      </c>
      <c r="I878">
        <f t="shared" ref="I878:I941" si="63">IF(E878&gt;0,1,0)</f>
        <v>0</v>
      </c>
      <c r="J878" s="13">
        <f>IF(G878&lt;SUM($C$5:$C$6,Third!J878),((SUM($C$5,$C$6,-G878,(Rate*Third!J878)))*Rate),0)</f>
        <v>0</v>
      </c>
    </row>
    <row r="879" spans="1:10">
      <c r="A879">
        <v>870</v>
      </c>
      <c r="B879" s="13">
        <f t="shared" si="60"/>
        <v>0</v>
      </c>
      <c r="C879" s="13">
        <f t="shared" si="61"/>
        <v>0</v>
      </c>
      <c r="D879" s="13"/>
      <c r="E879" s="13">
        <f t="shared" si="62"/>
        <v>0</v>
      </c>
      <c r="G879" s="13">
        <f>(IF(E879&gt;SUM($C$6,$C$5,Third!J879),SUM($C$5,$C$6,Third!J879),E879))</f>
        <v>0</v>
      </c>
      <c r="I879">
        <f t="shared" si="63"/>
        <v>0</v>
      </c>
      <c r="J879" s="13">
        <f>IF(G879&lt;SUM($C$5:$C$6,Third!J879),((SUM($C$5,$C$6,-G879,(Rate*Third!J879)))*Rate),0)</f>
        <v>0</v>
      </c>
    </row>
    <row r="880" spans="1:10">
      <c r="A880">
        <v>871</v>
      </c>
      <c r="B880" s="13">
        <f t="shared" si="60"/>
        <v>0</v>
      </c>
      <c r="C880" s="13">
        <f t="shared" si="61"/>
        <v>0</v>
      </c>
      <c r="D880" s="13"/>
      <c r="E880" s="13">
        <f t="shared" si="62"/>
        <v>0</v>
      </c>
      <c r="G880" s="13">
        <f>(IF(E880&gt;SUM($C$6,$C$5,Third!J880),SUM($C$5,$C$6,Third!J880),E880))</f>
        <v>0</v>
      </c>
      <c r="I880">
        <f t="shared" si="63"/>
        <v>0</v>
      </c>
      <c r="J880" s="13">
        <f>IF(G880&lt;SUM($C$5:$C$6,Third!J880),((SUM($C$5,$C$6,-G880,(Rate*Third!J880)))*Rate),0)</f>
        <v>0</v>
      </c>
    </row>
    <row r="881" spans="1:10">
      <c r="A881">
        <v>872</v>
      </c>
      <c r="B881" s="13">
        <f t="shared" si="60"/>
        <v>0</v>
      </c>
      <c r="C881" s="13">
        <f t="shared" si="61"/>
        <v>0</v>
      </c>
      <c r="D881" s="13"/>
      <c r="E881" s="13">
        <f t="shared" si="62"/>
        <v>0</v>
      </c>
      <c r="G881" s="13">
        <f>(IF(E881&gt;SUM($C$6,$C$5,Third!J881),SUM($C$5,$C$6,Third!J881),E881))</f>
        <v>0</v>
      </c>
      <c r="I881">
        <f t="shared" si="63"/>
        <v>0</v>
      </c>
      <c r="J881" s="13">
        <f>IF(G881&lt;SUM($C$5:$C$6,Third!J881),((SUM($C$5,$C$6,-G881,(Rate*Third!J881)))*Rate),0)</f>
        <v>0</v>
      </c>
    </row>
    <row r="882" spans="1:10">
      <c r="A882">
        <v>873</v>
      </c>
      <c r="B882" s="13">
        <f t="shared" si="60"/>
        <v>0</v>
      </c>
      <c r="C882" s="13">
        <f t="shared" si="61"/>
        <v>0</v>
      </c>
      <c r="D882" s="13"/>
      <c r="E882" s="13">
        <f t="shared" si="62"/>
        <v>0</v>
      </c>
      <c r="G882" s="13">
        <f>(IF(E882&gt;SUM($C$6,$C$5,Third!J882),SUM($C$5,$C$6,Third!J882),E882))</f>
        <v>0</v>
      </c>
      <c r="I882">
        <f t="shared" si="63"/>
        <v>0</v>
      </c>
      <c r="J882" s="13">
        <f>IF(G882&lt;SUM($C$5:$C$6,Third!J882),((SUM($C$5,$C$6,-G882,(Rate*Third!J882)))*Rate),0)</f>
        <v>0</v>
      </c>
    </row>
    <row r="883" spans="1:10">
      <c r="A883">
        <v>874</v>
      </c>
      <c r="B883" s="13">
        <f t="shared" si="60"/>
        <v>0</v>
      </c>
      <c r="C883" s="13">
        <f t="shared" si="61"/>
        <v>0</v>
      </c>
      <c r="D883" s="13"/>
      <c r="E883" s="13">
        <f t="shared" si="62"/>
        <v>0</v>
      </c>
      <c r="G883" s="13">
        <f>(IF(E883&gt;SUM($C$6,$C$5,Third!J883),SUM($C$5,$C$6,Third!J883),E883))</f>
        <v>0</v>
      </c>
      <c r="I883">
        <f t="shared" si="63"/>
        <v>0</v>
      </c>
      <c r="J883" s="13">
        <f>IF(G883&lt;SUM($C$5:$C$6,Third!J883),((SUM($C$5,$C$6,-G883,(Rate*Third!J883)))*Rate),0)</f>
        <v>0</v>
      </c>
    </row>
    <row r="884" spans="1:10">
      <c r="A884">
        <v>875</v>
      </c>
      <c r="B884" s="13">
        <f t="shared" si="60"/>
        <v>0</v>
      </c>
      <c r="C884" s="13">
        <f t="shared" si="61"/>
        <v>0</v>
      </c>
      <c r="D884" s="13"/>
      <c r="E884" s="13">
        <f t="shared" si="62"/>
        <v>0</v>
      </c>
      <c r="G884" s="13">
        <f>(IF(E884&gt;SUM($C$6,$C$5,Third!J884),SUM($C$5,$C$6,Third!J884),E884))</f>
        <v>0</v>
      </c>
      <c r="I884">
        <f t="shared" si="63"/>
        <v>0</v>
      </c>
      <c r="J884" s="13">
        <f>IF(G884&lt;SUM($C$5:$C$6,Third!J884),((SUM($C$5,$C$6,-G884,(Rate*Third!J884)))*Rate),0)</f>
        <v>0</v>
      </c>
    </row>
    <row r="885" spans="1:10">
      <c r="A885">
        <v>876</v>
      </c>
      <c r="B885" s="13">
        <f t="shared" si="60"/>
        <v>0</v>
      </c>
      <c r="C885" s="13">
        <f t="shared" si="61"/>
        <v>0</v>
      </c>
      <c r="D885" s="13"/>
      <c r="E885" s="13">
        <f t="shared" si="62"/>
        <v>0</v>
      </c>
      <c r="G885" s="13">
        <f>(IF(E885&gt;SUM($C$6,$C$5,Third!J885),SUM($C$5,$C$6,Third!J885),E885))</f>
        <v>0</v>
      </c>
      <c r="I885">
        <f t="shared" si="63"/>
        <v>0</v>
      </c>
      <c r="J885" s="13">
        <f>IF(G885&lt;SUM($C$5:$C$6,Third!J885),((SUM($C$5,$C$6,-G885,(Rate*Third!J885)))*Rate),0)</f>
        <v>0</v>
      </c>
    </row>
    <row r="886" spans="1:10">
      <c r="A886">
        <v>877</v>
      </c>
      <c r="B886" s="13">
        <f t="shared" si="60"/>
        <v>0</v>
      </c>
      <c r="C886" s="13">
        <f t="shared" si="61"/>
        <v>0</v>
      </c>
      <c r="D886" s="13"/>
      <c r="E886" s="13">
        <f t="shared" si="62"/>
        <v>0</v>
      </c>
      <c r="G886" s="13">
        <f>(IF(E886&gt;SUM($C$6,$C$5,Third!J886),SUM($C$5,$C$6,Third!J886),E886))</f>
        <v>0</v>
      </c>
      <c r="I886">
        <f t="shared" si="63"/>
        <v>0</v>
      </c>
      <c r="J886" s="13">
        <f>IF(G886&lt;SUM($C$5:$C$6,Third!J886),((SUM($C$5,$C$6,-G886,(Rate*Third!J886)))*Rate),0)</f>
        <v>0</v>
      </c>
    </row>
    <row r="887" spans="1:10">
      <c r="A887">
        <v>878</v>
      </c>
      <c r="B887" s="13">
        <f t="shared" si="60"/>
        <v>0</v>
      </c>
      <c r="C887" s="13">
        <f t="shared" si="61"/>
        <v>0</v>
      </c>
      <c r="D887" s="13"/>
      <c r="E887" s="13">
        <f t="shared" si="62"/>
        <v>0</v>
      </c>
      <c r="G887" s="13">
        <f>(IF(E887&gt;SUM($C$6,$C$5,Third!J887),SUM($C$5,$C$6,Third!J887),E887))</f>
        <v>0</v>
      </c>
      <c r="I887">
        <f t="shared" si="63"/>
        <v>0</v>
      </c>
      <c r="J887" s="13">
        <f>IF(G887&lt;SUM($C$5:$C$6,Third!J887),((SUM($C$5,$C$6,-G887,(Rate*Third!J887)))*Rate),0)</f>
        <v>0</v>
      </c>
    </row>
    <row r="888" spans="1:10">
      <c r="A888">
        <v>879</v>
      </c>
      <c r="B888" s="13">
        <f t="shared" si="60"/>
        <v>0</v>
      </c>
      <c r="C888" s="13">
        <f t="shared" si="61"/>
        <v>0</v>
      </c>
      <c r="D888" s="13"/>
      <c r="E888" s="13">
        <f t="shared" si="62"/>
        <v>0</v>
      </c>
      <c r="G888" s="13">
        <f>(IF(E888&gt;SUM($C$6,$C$5,Third!J888),SUM($C$5,$C$6,Third!J888),E888))</f>
        <v>0</v>
      </c>
      <c r="I888">
        <f t="shared" si="63"/>
        <v>0</v>
      </c>
      <c r="J888" s="13">
        <f>IF(G888&lt;SUM($C$5:$C$6,Third!J888),((SUM($C$5,$C$6,-G888,(Rate*Third!J888)))*Rate),0)</f>
        <v>0</v>
      </c>
    </row>
    <row r="889" spans="1:10">
      <c r="A889">
        <v>880</v>
      </c>
      <c r="B889" s="13">
        <f t="shared" si="60"/>
        <v>0</v>
      </c>
      <c r="C889" s="13">
        <f t="shared" si="61"/>
        <v>0</v>
      </c>
      <c r="D889" s="13"/>
      <c r="E889" s="13">
        <f t="shared" si="62"/>
        <v>0</v>
      </c>
      <c r="G889" s="13">
        <f>(IF(E889&gt;SUM($C$6,$C$5,Third!J889),SUM($C$5,$C$6,Third!J889),E889))</f>
        <v>0</v>
      </c>
      <c r="I889">
        <f t="shared" si="63"/>
        <v>0</v>
      </c>
      <c r="J889" s="13">
        <f>IF(G889&lt;SUM($C$5:$C$6,Third!J889),((SUM($C$5,$C$6,-G889,(Rate*Third!J889)))*Rate),0)</f>
        <v>0</v>
      </c>
    </row>
    <row r="890" spans="1:10">
      <c r="A890">
        <v>881</v>
      </c>
      <c r="B890" s="13">
        <f t="shared" si="60"/>
        <v>0</v>
      </c>
      <c r="C890" s="13">
        <f t="shared" si="61"/>
        <v>0</v>
      </c>
      <c r="D890" s="13"/>
      <c r="E890" s="13">
        <f t="shared" si="62"/>
        <v>0</v>
      </c>
      <c r="G890" s="13">
        <f>(IF(E890&gt;SUM($C$6,$C$5,Third!J890),SUM($C$5,$C$6,Third!J890),E890))</f>
        <v>0</v>
      </c>
      <c r="I890">
        <f t="shared" si="63"/>
        <v>0</v>
      </c>
      <c r="J890" s="13">
        <f>IF(G890&lt;SUM($C$5:$C$6,Third!J890),((SUM($C$5,$C$6,-G890,(Rate*Third!J890)))*Rate),0)</f>
        <v>0</v>
      </c>
    </row>
    <row r="891" spans="1:10">
      <c r="A891">
        <v>882</v>
      </c>
      <c r="B891" s="13">
        <f t="shared" si="60"/>
        <v>0</v>
      </c>
      <c r="C891" s="13">
        <f t="shared" si="61"/>
        <v>0</v>
      </c>
      <c r="D891" s="13"/>
      <c r="E891" s="13">
        <f t="shared" si="62"/>
        <v>0</v>
      </c>
      <c r="G891" s="13">
        <f>(IF(E891&gt;SUM($C$6,$C$5,Third!J891),SUM($C$5,$C$6,Third!J891),E891))</f>
        <v>0</v>
      </c>
      <c r="I891">
        <f t="shared" si="63"/>
        <v>0</v>
      </c>
      <c r="J891" s="13">
        <f>IF(G891&lt;SUM($C$5:$C$6,Third!J891),((SUM($C$5,$C$6,-G891,(Rate*Third!J891)))*Rate),0)</f>
        <v>0</v>
      </c>
    </row>
    <row r="892" spans="1:10">
      <c r="A892">
        <v>883</v>
      </c>
      <c r="B892" s="13">
        <f t="shared" si="60"/>
        <v>0</v>
      </c>
      <c r="C892" s="13">
        <f t="shared" si="61"/>
        <v>0</v>
      </c>
      <c r="D892" s="13"/>
      <c r="E892" s="13">
        <f t="shared" si="62"/>
        <v>0</v>
      </c>
      <c r="G892" s="13">
        <f>(IF(E892&gt;SUM($C$6,$C$5,Third!J892),SUM($C$5,$C$6,Third!J892),E892))</f>
        <v>0</v>
      </c>
      <c r="I892">
        <f t="shared" si="63"/>
        <v>0</v>
      </c>
      <c r="J892" s="13">
        <f>IF(G892&lt;SUM($C$5:$C$6,Third!J892),((SUM($C$5,$C$6,-G892,(Rate*Third!J892)))*Rate),0)</f>
        <v>0</v>
      </c>
    </row>
    <row r="893" spans="1:10">
      <c r="A893">
        <v>884</v>
      </c>
      <c r="B893" s="13">
        <f t="shared" si="60"/>
        <v>0</v>
      </c>
      <c r="C893" s="13">
        <f t="shared" si="61"/>
        <v>0</v>
      </c>
      <c r="D893" s="13"/>
      <c r="E893" s="13">
        <f t="shared" si="62"/>
        <v>0</v>
      </c>
      <c r="G893" s="13">
        <f>(IF(E893&gt;SUM($C$6,$C$5,Third!J893),SUM($C$5,$C$6,Third!J893),E893))</f>
        <v>0</v>
      </c>
      <c r="I893">
        <f t="shared" si="63"/>
        <v>0</v>
      </c>
      <c r="J893" s="13">
        <f>IF(G893&lt;SUM($C$5:$C$6,Third!J893),((SUM($C$5,$C$6,-G893,(Rate*Third!J893)))*Rate),0)</f>
        <v>0</v>
      </c>
    </row>
    <row r="894" spans="1:10">
      <c r="A894">
        <v>885</v>
      </c>
      <c r="B894" s="13">
        <f t="shared" si="60"/>
        <v>0</v>
      </c>
      <c r="C894" s="13">
        <f t="shared" si="61"/>
        <v>0</v>
      </c>
      <c r="D894" s="13"/>
      <c r="E894" s="13">
        <f t="shared" si="62"/>
        <v>0</v>
      </c>
      <c r="G894" s="13">
        <f>(IF(E894&gt;SUM($C$6,$C$5,Third!J894),SUM($C$5,$C$6,Third!J894),E894))</f>
        <v>0</v>
      </c>
      <c r="I894">
        <f t="shared" si="63"/>
        <v>0</v>
      </c>
      <c r="J894" s="13">
        <f>IF(G894&lt;SUM($C$5:$C$6,Third!J894),((SUM($C$5,$C$6,-G894,(Rate*Third!J894)))*Rate),0)</f>
        <v>0</v>
      </c>
    </row>
    <row r="895" spans="1:10">
      <c r="A895">
        <v>886</v>
      </c>
      <c r="B895" s="13">
        <f t="shared" si="60"/>
        <v>0</v>
      </c>
      <c r="C895" s="13">
        <f t="shared" si="61"/>
        <v>0</v>
      </c>
      <c r="D895" s="13"/>
      <c r="E895" s="13">
        <f t="shared" si="62"/>
        <v>0</v>
      </c>
      <c r="G895" s="13">
        <f>(IF(E895&gt;SUM($C$6,$C$5,Third!J895),SUM($C$5,$C$6,Third!J895),E895))</f>
        <v>0</v>
      </c>
      <c r="I895">
        <f t="shared" si="63"/>
        <v>0</v>
      </c>
      <c r="J895" s="13">
        <f>IF(G895&lt;SUM($C$5:$C$6,Third!J895),((SUM($C$5,$C$6,-G895,(Rate*Third!J895)))*Rate),0)</f>
        <v>0</v>
      </c>
    </row>
    <row r="896" spans="1:10">
      <c r="A896">
        <v>887</v>
      </c>
      <c r="B896" s="13">
        <f t="shared" si="60"/>
        <v>0</v>
      </c>
      <c r="C896" s="13">
        <f t="shared" si="61"/>
        <v>0</v>
      </c>
      <c r="D896" s="13"/>
      <c r="E896" s="13">
        <f t="shared" si="62"/>
        <v>0</v>
      </c>
      <c r="G896" s="13">
        <f>(IF(E896&gt;SUM($C$6,$C$5,Third!J896),SUM($C$5,$C$6,Third!J896),E896))</f>
        <v>0</v>
      </c>
      <c r="I896">
        <f t="shared" si="63"/>
        <v>0</v>
      </c>
      <c r="J896" s="13">
        <f>IF(G896&lt;SUM($C$5:$C$6,Third!J896),((SUM($C$5,$C$6,-G896,(Rate*Third!J896)))*Rate),0)</f>
        <v>0</v>
      </c>
    </row>
    <row r="897" spans="1:10">
      <c r="A897">
        <v>888</v>
      </c>
      <c r="B897" s="13">
        <f t="shared" si="60"/>
        <v>0</v>
      </c>
      <c r="C897" s="13">
        <f t="shared" si="61"/>
        <v>0</v>
      </c>
      <c r="D897" s="13"/>
      <c r="E897" s="13">
        <f t="shared" si="62"/>
        <v>0</v>
      </c>
      <c r="G897" s="13">
        <f>(IF(E897&gt;SUM($C$6,$C$5,Third!J897),SUM($C$5,$C$6,Third!J897),E897))</f>
        <v>0</v>
      </c>
      <c r="I897">
        <f t="shared" si="63"/>
        <v>0</v>
      </c>
      <c r="J897" s="13">
        <f>IF(G897&lt;SUM($C$5:$C$6,Third!J897),((SUM($C$5,$C$6,-G897,(Rate*Third!J897)))*Rate),0)</f>
        <v>0</v>
      </c>
    </row>
    <row r="898" spans="1:10">
      <c r="A898">
        <v>889</v>
      </c>
      <c r="B898" s="13">
        <f t="shared" si="60"/>
        <v>0</v>
      </c>
      <c r="C898" s="13">
        <f t="shared" si="61"/>
        <v>0</v>
      </c>
      <c r="D898" s="13"/>
      <c r="E898" s="13">
        <f t="shared" si="62"/>
        <v>0</v>
      </c>
      <c r="G898" s="13">
        <f>(IF(E898&gt;SUM($C$6,$C$5,Third!J898),SUM($C$5,$C$6,Third!J898),E898))</f>
        <v>0</v>
      </c>
      <c r="I898">
        <f t="shared" si="63"/>
        <v>0</v>
      </c>
      <c r="J898" s="13">
        <f>IF(G898&lt;SUM($C$5:$C$6,Third!J898),((SUM($C$5,$C$6,-G898,(Rate*Third!J898)))*Rate),0)</f>
        <v>0</v>
      </c>
    </row>
    <row r="899" spans="1:10">
      <c r="A899">
        <v>890</v>
      </c>
      <c r="B899" s="13">
        <f t="shared" si="60"/>
        <v>0</v>
      </c>
      <c r="C899" s="13">
        <f t="shared" si="61"/>
        <v>0</v>
      </c>
      <c r="D899" s="13"/>
      <c r="E899" s="13">
        <f t="shared" si="62"/>
        <v>0</v>
      </c>
      <c r="G899" s="13">
        <f>(IF(E899&gt;SUM($C$6,$C$5,Third!J899),SUM($C$5,$C$6,Third!J899),E899))</f>
        <v>0</v>
      </c>
      <c r="I899">
        <f t="shared" si="63"/>
        <v>0</v>
      </c>
      <c r="J899" s="13">
        <f>IF(G899&lt;SUM($C$5:$C$6,Third!J899),((SUM($C$5,$C$6,-G899,(Rate*Third!J899)))*Rate),0)</f>
        <v>0</v>
      </c>
    </row>
    <row r="900" spans="1:10">
      <c r="A900">
        <v>891</v>
      </c>
      <c r="B900" s="13">
        <f t="shared" si="60"/>
        <v>0</v>
      </c>
      <c r="C900" s="13">
        <f t="shared" si="61"/>
        <v>0</v>
      </c>
      <c r="D900" s="13"/>
      <c r="E900" s="13">
        <f t="shared" si="62"/>
        <v>0</v>
      </c>
      <c r="G900" s="13">
        <f>(IF(E900&gt;SUM($C$6,$C$5,Third!J900),SUM($C$5,$C$6,Third!J900),E900))</f>
        <v>0</v>
      </c>
      <c r="I900">
        <f t="shared" si="63"/>
        <v>0</v>
      </c>
      <c r="J900" s="13">
        <f>IF(G900&lt;SUM($C$5:$C$6,Third!J900),((SUM($C$5,$C$6,-G900,(Rate*Third!J900)))*Rate),0)</f>
        <v>0</v>
      </c>
    </row>
    <row r="901" spans="1:10">
      <c r="A901">
        <v>892</v>
      </c>
      <c r="B901" s="13">
        <f t="shared" si="60"/>
        <v>0</v>
      </c>
      <c r="C901" s="13">
        <f t="shared" si="61"/>
        <v>0</v>
      </c>
      <c r="D901" s="13"/>
      <c r="E901" s="13">
        <f t="shared" si="62"/>
        <v>0</v>
      </c>
      <c r="G901" s="13">
        <f>(IF(E901&gt;SUM($C$6,$C$5,Third!J901),SUM($C$5,$C$6,Third!J901),E901))</f>
        <v>0</v>
      </c>
      <c r="I901">
        <f t="shared" si="63"/>
        <v>0</v>
      </c>
      <c r="J901" s="13">
        <f>IF(G901&lt;SUM($C$5:$C$6,Third!J901),((SUM($C$5,$C$6,-G901,(Rate*Third!J901)))*Rate),0)</f>
        <v>0</v>
      </c>
    </row>
    <row r="902" spans="1:10">
      <c r="A902">
        <v>893</v>
      </c>
      <c r="B902" s="13">
        <f t="shared" si="60"/>
        <v>0</v>
      </c>
      <c r="C902" s="13">
        <f t="shared" si="61"/>
        <v>0</v>
      </c>
      <c r="D902" s="13"/>
      <c r="E902" s="13">
        <f t="shared" si="62"/>
        <v>0</v>
      </c>
      <c r="G902" s="13">
        <f>(IF(E902&gt;SUM($C$6,$C$5,Third!J902),SUM($C$5,$C$6,Third!J902),E902))</f>
        <v>0</v>
      </c>
      <c r="I902">
        <f t="shared" si="63"/>
        <v>0</v>
      </c>
      <c r="J902" s="13">
        <f>IF(G902&lt;SUM($C$5:$C$6,Third!J902),((SUM($C$5,$C$6,-G902,(Rate*Third!J902)))*Rate),0)</f>
        <v>0</v>
      </c>
    </row>
    <row r="903" spans="1:10">
      <c r="A903">
        <v>894</v>
      </c>
      <c r="B903" s="13">
        <f t="shared" si="60"/>
        <v>0</v>
      </c>
      <c r="C903" s="13">
        <f t="shared" si="61"/>
        <v>0</v>
      </c>
      <c r="D903" s="13"/>
      <c r="E903" s="13">
        <f t="shared" si="62"/>
        <v>0</v>
      </c>
      <c r="G903" s="13">
        <f>(IF(E903&gt;SUM($C$6,$C$5,Third!J903),SUM($C$5,$C$6,Third!J903),E903))</f>
        <v>0</v>
      </c>
      <c r="I903">
        <f t="shared" si="63"/>
        <v>0</v>
      </c>
      <c r="J903" s="13">
        <f>IF(G903&lt;SUM($C$5:$C$6,Third!J903),((SUM($C$5,$C$6,-G903,(Rate*Third!J903)))*Rate),0)</f>
        <v>0</v>
      </c>
    </row>
    <row r="904" spans="1:10">
      <c r="A904">
        <v>895</v>
      </c>
      <c r="B904" s="13">
        <f t="shared" si="60"/>
        <v>0</v>
      </c>
      <c r="C904" s="13">
        <f t="shared" si="61"/>
        <v>0</v>
      </c>
      <c r="D904" s="13"/>
      <c r="E904" s="13">
        <f t="shared" si="62"/>
        <v>0</v>
      </c>
      <c r="G904" s="13">
        <f>(IF(E904&gt;SUM($C$6,$C$5,Third!J904),SUM($C$5,$C$6,Third!J904),E904))</f>
        <v>0</v>
      </c>
      <c r="I904">
        <f t="shared" si="63"/>
        <v>0</v>
      </c>
      <c r="J904" s="13">
        <f>IF(G904&lt;SUM($C$5:$C$6,Third!J904),((SUM($C$5,$C$6,-G904,(Rate*Third!J904)))*Rate),0)</f>
        <v>0</v>
      </c>
    </row>
    <row r="905" spans="1:10">
      <c r="A905">
        <v>896</v>
      </c>
      <c r="B905" s="13">
        <f t="shared" si="60"/>
        <v>0</v>
      </c>
      <c r="C905" s="13">
        <f t="shared" si="61"/>
        <v>0</v>
      </c>
      <c r="D905" s="13"/>
      <c r="E905" s="13">
        <f t="shared" si="62"/>
        <v>0</v>
      </c>
      <c r="G905" s="13">
        <f>(IF(E905&gt;SUM($C$6,$C$5,Third!J905),SUM($C$5,$C$6,Third!J905),E905))</f>
        <v>0</v>
      </c>
      <c r="I905">
        <f t="shared" si="63"/>
        <v>0</v>
      </c>
      <c r="J905" s="13">
        <f>IF(G905&lt;SUM($C$5:$C$6,Third!J905),((SUM($C$5,$C$6,-G905,(Rate*Third!J905)))*Rate),0)</f>
        <v>0</v>
      </c>
    </row>
    <row r="906" spans="1:10">
      <c r="A906">
        <v>897</v>
      </c>
      <c r="B906" s="13">
        <f t="shared" si="60"/>
        <v>0</v>
      </c>
      <c r="C906" s="13">
        <f t="shared" si="61"/>
        <v>0</v>
      </c>
      <c r="D906" s="13"/>
      <c r="E906" s="13">
        <f t="shared" si="62"/>
        <v>0</v>
      </c>
      <c r="G906" s="13">
        <f>(IF(E906&gt;SUM($C$6,$C$5,Third!J906),SUM($C$5,$C$6,Third!J906),E906))</f>
        <v>0</v>
      </c>
      <c r="I906">
        <f t="shared" si="63"/>
        <v>0</v>
      </c>
      <c r="J906" s="13">
        <f>IF(G906&lt;SUM($C$5:$C$6,Third!J906),((SUM($C$5,$C$6,-G906,(Rate*Third!J906)))*Rate),0)</f>
        <v>0</v>
      </c>
    </row>
    <row r="907" spans="1:10">
      <c r="A907">
        <v>898</v>
      </c>
      <c r="B907" s="13">
        <f t="shared" si="60"/>
        <v>0</v>
      </c>
      <c r="C907" s="13">
        <f t="shared" si="61"/>
        <v>0</v>
      </c>
      <c r="D907" s="13"/>
      <c r="E907" s="13">
        <f t="shared" si="62"/>
        <v>0</v>
      </c>
      <c r="G907" s="13">
        <f>(IF(E907&gt;SUM($C$6,$C$5,Third!J907),SUM($C$5,$C$6,Third!J907),E907))</f>
        <v>0</v>
      </c>
      <c r="I907">
        <f t="shared" si="63"/>
        <v>0</v>
      </c>
      <c r="J907" s="13">
        <f>IF(G907&lt;SUM($C$5:$C$6,Third!J907),((SUM($C$5,$C$6,-G907,(Rate*Third!J907)))*Rate),0)</f>
        <v>0</v>
      </c>
    </row>
    <row r="908" spans="1:10">
      <c r="A908">
        <v>899</v>
      </c>
      <c r="B908" s="13">
        <f t="shared" si="60"/>
        <v>0</v>
      </c>
      <c r="C908" s="13">
        <f t="shared" si="61"/>
        <v>0</v>
      </c>
      <c r="D908" s="13"/>
      <c r="E908" s="13">
        <f t="shared" si="62"/>
        <v>0</v>
      </c>
      <c r="G908" s="13">
        <f>(IF(E908&gt;SUM($C$6,$C$5,Third!J908),SUM($C$5,$C$6,Third!J908),E908))</f>
        <v>0</v>
      </c>
      <c r="I908">
        <f t="shared" si="63"/>
        <v>0</v>
      </c>
      <c r="J908" s="13">
        <f>IF(G908&lt;SUM($C$5:$C$6,Third!J908),((SUM($C$5,$C$6,-G908,(Rate*Third!J908)))*Rate),0)</f>
        <v>0</v>
      </c>
    </row>
    <row r="909" spans="1:10">
      <c r="A909">
        <v>900</v>
      </c>
      <c r="B909" s="13">
        <f t="shared" si="60"/>
        <v>0</v>
      </c>
      <c r="C909" s="13">
        <f t="shared" si="61"/>
        <v>0</v>
      </c>
      <c r="D909" s="13"/>
      <c r="E909" s="13">
        <f t="shared" si="62"/>
        <v>0</v>
      </c>
      <c r="G909" s="13">
        <f>(IF(E909&gt;SUM($C$6,$C$5,Third!J909),SUM($C$5,$C$6,Third!J909),E909))</f>
        <v>0</v>
      </c>
      <c r="I909">
        <f t="shared" si="63"/>
        <v>0</v>
      </c>
      <c r="J909" s="13">
        <f>IF(G909&lt;SUM($C$5:$C$6,Third!J909),((SUM($C$5,$C$6,-G909,(Rate*Third!J909)))*Rate),0)</f>
        <v>0</v>
      </c>
    </row>
    <row r="910" spans="1:10">
      <c r="A910">
        <v>901</v>
      </c>
      <c r="B910" s="13">
        <f t="shared" si="60"/>
        <v>0</v>
      </c>
      <c r="C910" s="13">
        <f t="shared" si="61"/>
        <v>0</v>
      </c>
      <c r="D910" s="13"/>
      <c r="E910" s="13">
        <f t="shared" si="62"/>
        <v>0</v>
      </c>
      <c r="G910" s="13">
        <f>(IF(E910&gt;SUM($C$6,$C$5,Third!J910),SUM($C$5,$C$6,Third!J910),E910))</f>
        <v>0</v>
      </c>
      <c r="I910">
        <f t="shared" si="63"/>
        <v>0</v>
      </c>
      <c r="J910" s="13">
        <f>IF(G910&lt;SUM($C$5:$C$6,Third!J910),((SUM($C$5,$C$6,-G910,(Rate*Third!J910)))*Rate),0)</f>
        <v>0</v>
      </c>
    </row>
    <row r="911" spans="1:10">
      <c r="A911">
        <v>902</v>
      </c>
      <c r="B911" s="13">
        <f t="shared" si="60"/>
        <v>0</v>
      </c>
      <c r="C911" s="13">
        <f t="shared" si="61"/>
        <v>0</v>
      </c>
      <c r="D911" s="13"/>
      <c r="E911" s="13">
        <f t="shared" si="62"/>
        <v>0</v>
      </c>
      <c r="G911" s="13">
        <f>(IF(E911&gt;SUM($C$6,$C$5,Third!J911),SUM($C$5,$C$6,Third!J911),E911))</f>
        <v>0</v>
      </c>
      <c r="I911">
        <f t="shared" si="63"/>
        <v>0</v>
      </c>
      <c r="J911" s="13">
        <f>IF(G911&lt;SUM($C$5:$C$6,Third!J911),((SUM($C$5,$C$6,-G911,(Rate*Third!J911)))*Rate),0)</f>
        <v>0</v>
      </c>
    </row>
    <row r="912" spans="1:10">
      <c r="A912">
        <v>903</v>
      </c>
      <c r="B912" s="13">
        <f t="shared" si="60"/>
        <v>0</v>
      </c>
      <c r="C912" s="13">
        <f t="shared" si="61"/>
        <v>0</v>
      </c>
      <c r="D912" s="13"/>
      <c r="E912" s="13">
        <f t="shared" si="62"/>
        <v>0</v>
      </c>
      <c r="G912" s="13">
        <f>(IF(E912&gt;SUM($C$6,$C$5,Third!J912),SUM($C$5,$C$6,Third!J912),E912))</f>
        <v>0</v>
      </c>
      <c r="I912">
        <f t="shared" si="63"/>
        <v>0</v>
      </c>
      <c r="J912" s="13">
        <f>IF(G912&lt;SUM($C$5:$C$6,Third!J912),((SUM($C$5,$C$6,-G912,(Rate*Third!J912)))*Rate),0)</f>
        <v>0</v>
      </c>
    </row>
    <row r="913" spans="1:10">
      <c r="A913">
        <v>904</v>
      </c>
      <c r="B913" s="13">
        <f t="shared" si="60"/>
        <v>0</v>
      </c>
      <c r="C913" s="13">
        <f t="shared" si="61"/>
        <v>0</v>
      </c>
      <c r="D913" s="13"/>
      <c r="E913" s="13">
        <f t="shared" si="62"/>
        <v>0</v>
      </c>
      <c r="G913" s="13">
        <f>(IF(E913&gt;SUM($C$6,$C$5,Third!J913),SUM($C$5,$C$6,Third!J913),E913))</f>
        <v>0</v>
      </c>
      <c r="I913">
        <f t="shared" si="63"/>
        <v>0</v>
      </c>
      <c r="J913" s="13">
        <f>IF(G913&lt;SUM($C$5:$C$6,Third!J913),((SUM($C$5,$C$6,-G913,(Rate*Third!J913)))*Rate),0)</f>
        <v>0</v>
      </c>
    </row>
    <row r="914" spans="1:10">
      <c r="A914">
        <v>905</v>
      </c>
      <c r="B914" s="13">
        <f t="shared" si="60"/>
        <v>0</v>
      </c>
      <c r="C914" s="13">
        <f t="shared" si="61"/>
        <v>0</v>
      </c>
      <c r="D914" s="13"/>
      <c r="E914" s="13">
        <f t="shared" si="62"/>
        <v>0</v>
      </c>
      <c r="G914" s="13">
        <f>(IF(E914&gt;SUM($C$6,$C$5,Third!J914),SUM($C$5,$C$6,Third!J914),E914))</f>
        <v>0</v>
      </c>
      <c r="I914">
        <f t="shared" si="63"/>
        <v>0</v>
      </c>
      <c r="J914" s="13">
        <f>IF(G914&lt;SUM($C$5:$C$6,Third!J914),((SUM($C$5,$C$6,-G914,(Rate*Third!J914)))*Rate),0)</f>
        <v>0</v>
      </c>
    </row>
    <row r="915" spans="1:10">
      <c r="A915">
        <v>906</v>
      </c>
      <c r="B915" s="13">
        <f t="shared" si="60"/>
        <v>0</v>
      </c>
      <c r="C915" s="13">
        <f t="shared" si="61"/>
        <v>0</v>
      </c>
      <c r="D915" s="13"/>
      <c r="E915" s="13">
        <f t="shared" si="62"/>
        <v>0</v>
      </c>
      <c r="G915" s="13">
        <f>(IF(E915&gt;SUM($C$6,$C$5,Third!J915),SUM($C$5,$C$6,Third!J915),E915))</f>
        <v>0</v>
      </c>
      <c r="I915">
        <f t="shared" si="63"/>
        <v>0</v>
      </c>
      <c r="J915" s="13">
        <f>IF(G915&lt;SUM($C$5:$C$6,Third!J915),((SUM($C$5,$C$6,-G915,(Rate*Third!J915)))*Rate),0)</f>
        <v>0</v>
      </c>
    </row>
    <row r="916" spans="1:10">
      <c r="A916">
        <v>907</v>
      </c>
      <c r="B916" s="13">
        <f t="shared" si="60"/>
        <v>0</v>
      </c>
      <c r="C916" s="13">
        <f t="shared" si="61"/>
        <v>0</v>
      </c>
      <c r="D916" s="13"/>
      <c r="E916" s="13">
        <f t="shared" si="62"/>
        <v>0</v>
      </c>
      <c r="G916" s="13">
        <f>(IF(E916&gt;SUM($C$6,$C$5,Third!J916),SUM($C$5,$C$6,Third!J916),E916))</f>
        <v>0</v>
      </c>
      <c r="I916">
        <f t="shared" si="63"/>
        <v>0</v>
      </c>
      <c r="J916" s="13">
        <f>IF(G916&lt;SUM($C$5:$C$6,Third!J916),((SUM($C$5,$C$6,-G916,(Rate*Third!J916)))*Rate),0)</f>
        <v>0</v>
      </c>
    </row>
    <row r="917" spans="1:10">
      <c r="A917">
        <v>908</v>
      </c>
      <c r="B917" s="13">
        <f t="shared" si="60"/>
        <v>0</v>
      </c>
      <c r="C917" s="13">
        <f t="shared" si="61"/>
        <v>0</v>
      </c>
      <c r="D917" s="13"/>
      <c r="E917" s="13">
        <f t="shared" si="62"/>
        <v>0</v>
      </c>
      <c r="G917" s="13">
        <f>(IF(E917&gt;SUM($C$6,$C$5,Third!J917),SUM($C$5,$C$6,Third!J917),E917))</f>
        <v>0</v>
      </c>
      <c r="I917">
        <f t="shared" si="63"/>
        <v>0</v>
      </c>
      <c r="J917" s="13">
        <f>IF(G917&lt;SUM($C$5:$C$6,Third!J917),((SUM($C$5,$C$6,-G917,(Rate*Third!J917)))*Rate),0)</f>
        <v>0</v>
      </c>
    </row>
    <row r="918" spans="1:10">
      <c r="A918">
        <v>909</v>
      </c>
      <c r="B918" s="13">
        <f t="shared" si="60"/>
        <v>0</v>
      </c>
      <c r="C918" s="13">
        <f t="shared" si="61"/>
        <v>0</v>
      </c>
      <c r="D918" s="13"/>
      <c r="E918" s="13">
        <f t="shared" si="62"/>
        <v>0</v>
      </c>
      <c r="G918" s="13">
        <f>(IF(E918&gt;SUM($C$6,$C$5,Third!J918),SUM($C$5,$C$6,Third!J918),E918))</f>
        <v>0</v>
      </c>
      <c r="I918">
        <f t="shared" si="63"/>
        <v>0</v>
      </c>
      <c r="J918" s="13">
        <f>IF(G918&lt;SUM($C$5:$C$6,Third!J918),((SUM($C$5,$C$6,-G918,(Rate*Third!J918)))*Rate),0)</f>
        <v>0</v>
      </c>
    </row>
    <row r="919" spans="1:10">
      <c r="A919">
        <v>910</v>
      </c>
      <c r="B919" s="13">
        <f t="shared" si="60"/>
        <v>0</v>
      </c>
      <c r="C919" s="13">
        <f t="shared" si="61"/>
        <v>0</v>
      </c>
      <c r="D919" s="13"/>
      <c r="E919" s="13">
        <f t="shared" si="62"/>
        <v>0</v>
      </c>
      <c r="G919" s="13">
        <f>(IF(E919&gt;SUM($C$6,$C$5,Third!J919),SUM($C$5,$C$6,Third!J919),E919))</f>
        <v>0</v>
      </c>
      <c r="I919">
        <f t="shared" si="63"/>
        <v>0</v>
      </c>
      <c r="J919" s="13">
        <f>IF(G919&lt;SUM($C$5:$C$6,Third!J919),((SUM($C$5,$C$6,-G919,(Rate*Third!J919)))*Rate),0)</f>
        <v>0</v>
      </c>
    </row>
    <row r="920" spans="1:10">
      <c r="A920">
        <v>911</v>
      </c>
      <c r="B920" s="13">
        <f t="shared" si="60"/>
        <v>0</v>
      </c>
      <c r="C920" s="13">
        <f t="shared" si="61"/>
        <v>0</v>
      </c>
      <c r="D920" s="13"/>
      <c r="E920" s="13">
        <f t="shared" si="62"/>
        <v>0</v>
      </c>
      <c r="G920" s="13">
        <f>(IF(E920&gt;SUM($C$6,$C$5,Third!J920),SUM($C$5,$C$6,Third!J920),E920))</f>
        <v>0</v>
      </c>
      <c r="I920">
        <f t="shared" si="63"/>
        <v>0</v>
      </c>
      <c r="J920" s="13">
        <f>IF(G920&lt;SUM($C$5:$C$6,Third!J920),((SUM($C$5,$C$6,-G920,(Rate*Third!J920)))*Rate),0)</f>
        <v>0</v>
      </c>
    </row>
    <row r="921" spans="1:10">
      <c r="A921">
        <v>912</v>
      </c>
      <c r="B921" s="13">
        <f t="shared" si="60"/>
        <v>0</v>
      </c>
      <c r="C921" s="13">
        <f t="shared" si="61"/>
        <v>0</v>
      </c>
      <c r="D921" s="13"/>
      <c r="E921" s="13">
        <f t="shared" si="62"/>
        <v>0</v>
      </c>
      <c r="G921" s="13">
        <f>(IF(E921&gt;SUM($C$6,$C$5,Third!J921),SUM($C$5,$C$6,Third!J921),E921))</f>
        <v>0</v>
      </c>
      <c r="I921">
        <f t="shared" si="63"/>
        <v>0</v>
      </c>
      <c r="J921" s="13">
        <f>IF(G921&lt;SUM($C$5:$C$6,Third!J921),((SUM($C$5,$C$6,-G921,(Rate*Third!J921)))*Rate),0)</f>
        <v>0</v>
      </c>
    </row>
    <row r="922" spans="1:10">
      <c r="A922">
        <v>913</v>
      </c>
      <c r="B922" s="13">
        <f t="shared" si="60"/>
        <v>0</v>
      </c>
      <c r="C922" s="13">
        <f t="shared" si="61"/>
        <v>0</v>
      </c>
      <c r="D922" s="13"/>
      <c r="E922" s="13">
        <f t="shared" si="62"/>
        <v>0</v>
      </c>
      <c r="G922" s="13">
        <f>(IF(E922&gt;SUM($C$6,$C$5,Third!J922),SUM($C$5,$C$6,Third!J922),E922))</f>
        <v>0</v>
      </c>
      <c r="I922">
        <f t="shared" si="63"/>
        <v>0</v>
      </c>
      <c r="J922" s="13">
        <f>IF(G922&lt;SUM($C$5:$C$6,Third!J922),((SUM($C$5,$C$6,-G922,(Rate*Third!J922)))*Rate),0)</f>
        <v>0</v>
      </c>
    </row>
    <row r="923" spans="1:10">
      <c r="A923">
        <v>914</v>
      </c>
      <c r="B923" s="13">
        <f t="shared" si="60"/>
        <v>0</v>
      </c>
      <c r="C923" s="13">
        <f t="shared" si="61"/>
        <v>0</v>
      </c>
      <c r="D923" s="13"/>
      <c r="E923" s="13">
        <f t="shared" si="62"/>
        <v>0</v>
      </c>
      <c r="G923" s="13">
        <f>(IF(E923&gt;SUM($C$6,$C$5,Third!J923),SUM($C$5,$C$6,Third!J923),E923))</f>
        <v>0</v>
      </c>
      <c r="I923">
        <f t="shared" si="63"/>
        <v>0</v>
      </c>
      <c r="J923" s="13">
        <f>IF(G923&lt;SUM($C$5:$C$6,Third!J923),((SUM($C$5,$C$6,-G923,(Rate*Third!J923)))*Rate),0)</f>
        <v>0</v>
      </c>
    </row>
    <row r="924" spans="1:10">
      <c r="A924">
        <v>915</v>
      </c>
      <c r="B924" s="13">
        <f t="shared" si="60"/>
        <v>0</v>
      </c>
      <c r="C924" s="13">
        <f t="shared" si="61"/>
        <v>0</v>
      </c>
      <c r="D924" s="13"/>
      <c r="E924" s="13">
        <f t="shared" si="62"/>
        <v>0</v>
      </c>
      <c r="G924" s="13">
        <f>(IF(E924&gt;SUM($C$6,$C$5,Third!J924),SUM($C$5,$C$6,Third!J924),E924))</f>
        <v>0</v>
      </c>
      <c r="I924">
        <f t="shared" si="63"/>
        <v>0</v>
      </c>
      <c r="J924" s="13">
        <f>IF(G924&lt;SUM($C$5:$C$6,Third!J924),((SUM($C$5,$C$6,-G924,(Rate*Third!J924)))*Rate),0)</f>
        <v>0</v>
      </c>
    </row>
    <row r="925" spans="1:10">
      <c r="A925">
        <v>916</v>
      </c>
      <c r="B925" s="13">
        <f t="shared" si="60"/>
        <v>0</v>
      </c>
      <c r="C925" s="13">
        <f t="shared" si="61"/>
        <v>0</v>
      </c>
      <c r="D925" s="13"/>
      <c r="E925" s="13">
        <f t="shared" si="62"/>
        <v>0</v>
      </c>
      <c r="G925" s="13">
        <f>(IF(E925&gt;SUM($C$6,$C$5,Third!J925),SUM($C$5,$C$6,Third!J925),E925))</f>
        <v>0</v>
      </c>
      <c r="I925">
        <f t="shared" si="63"/>
        <v>0</v>
      </c>
      <c r="J925" s="13">
        <f>IF(G925&lt;SUM($C$5:$C$6,Third!J925),((SUM($C$5,$C$6,-G925,(Rate*Third!J925)))*Rate),0)</f>
        <v>0</v>
      </c>
    </row>
    <row r="926" spans="1:10">
      <c r="A926">
        <v>917</v>
      </c>
      <c r="B926" s="13">
        <f t="shared" si="60"/>
        <v>0</v>
      </c>
      <c r="C926" s="13">
        <f t="shared" si="61"/>
        <v>0</v>
      </c>
      <c r="D926" s="13"/>
      <c r="E926" s="13">
        <f t="shared" si="62"/>
        <v>0</v>
      </c>
      <c r="G926" s="13">
        <f>(IF(E926&gt;SUM($C$6,$C$5,Third!J926),SUM($C$5,$C$6,Third!J926),E926))</f>
        <v>0</v>
      </c>
      <c r="I926">
        <f t="shared" si="63"/>
        <v>0</v>
      </c>
      <c r="J926" s="13">
        <f>IF(G926&lt;SUM($C$5:$C$6,Third!J926),((SUM($C$5,$C$6,-G926,(Rate*Third!J926)))*Rate),0)</f>
        <v>0</v>
      </c>
    </row>
    <row r="927" spans="1:10">
      <c r="A927">
        <v>918</v>
      </c>
      <c r="B927" s="13">
        <f t="shared" si="60"/>
        <v>0</v>
      </c>
      <c r="C927" s="13">
        <f t="shared" si="61"/>
        <v>0</v>
      </c>
      <c r="D927" s="13"/>
      <c r="E927" s="13">
        <f t="shared" si="62"/>
        <v>0</v>
      </c>
      <c r="G927" s="13">
        <f>(IF(E927&gt;SUM($C$6,$C$5,Third!J927),SUM($C$5,$C$6,Third!J927),E927))</f>
        <v>0</v>
      </c>
      <c r="I927">
        <f t="shared" si="63"/>
        <v>0</v>
      </c>
      <c r="J927" s="13">
        <f>IF(G927&lt;SUM($C$5:$C$6,Third!J927),((SUM($C$5,$C$6,-G927,(Rate*Third!J927)))*Rate),0)</f>
        <v>0</v>
      </c>
    </row>
    <row r="928" spans="1:10">
      <c r="A928">
        <v>919</v>
      </c>
      <c r="B928" s="13">
        <f t="shared" si="60"/>
        <v>0</v>
      </c>
      <c r="C928" s="13">
        <f t="shared" si="61"/>
        <v>0</v>
      </c>
      <c r="D928" s="13"/>
      <c r="E928" s="13">
        <f t="shared" si="62"/>
        <v>0</v>
      </c>
      <c r="G928" s="13">
        <f>(IF(E928&gt;SUM($C$6,$C$5,Third!J928),SUM($C$5,$C$6,Third!J928),E928))</f>
        <v>0</v>
      </c>
      <c r="I928">
        <f t="shared" si="63"/>
        <v>0</v>
      </c>
      <c r="J928" s="13">
        <f>IF(G928&lt;SUM($C$5:$C$6,Third!J928),((SUM($C$5,$C$6,-G928,(Rate*Third!J928)))*Rate),0)</f>
        <v>0</v>
      </c>
    </row>
    <row r="929" spans="1:10">
      <c r="A929">
        <v>920</v>
      </c>
      <c r="B929" s="13">
        <f t="shared" si="60"/>
        <v>0</v>
      </c>
      <c r="C929" s="13">
        <f t="shared" si="61"/>
        <v>0</v>
      </c>
      <c r="D929" s="13"/>
      <c r="E929" s="13">
        <f t="shared" si="62"/>
        <v>0</v>
      </c>
      <c r="G929" s="13">
        <f>(IF(E929&gt;SUM($C$6,$C$5,Third!J929),SUM($C$5,$C$6,Third!J929),E929))</f>
        <v>0</v>
      </c>
      <c r="I929">
        <f t="shared" si="63"/>
        <v>0</v>
      </c>
      <c r="J929" s="13">
        <f>IF(G929&lt;SUM($C$5:$C$6,Third!J929),((SUM($C$5,$C$6,-G929,(Rate*Third!J929)))*Rate),0)</f>
        <v>0</v>
      </c>
    </row>
    <row r="930" spans="1:10">
      <c r="A930">
        <v>921</v>
      </c>
      <c r="B930" s="13">
        <f t="shared" si="60"/>
        <v>0</v>
      </c>
      <c r="C930" s="13">
        <f t="shared" si="61"/>
        <v>0</v>
      </c>
      <c r="D930" s="13"/>
      <c r="E930" s="13">
        <f t="shared" si="62"/>
        <v>0</v>
      </c>
      <c r="G930" s="13">
        <f>(IF(E930&gt;SUM($C$6,$C$5,Third!J930),SUM($C$5,$C$6,Third!J930),E930))</f>
        <v>0</v>
      </c>
      <c r="I930">
        <f t="shared" si="63"/>
        <v>0</v>
      </c>
      <c r="J930" s="13">
        <f>IF(G930&lt;SUM($C$5:$C$6,Third!J930),((SUM($C$5,$C$6,-G930,(Rate*Third!J930)))*Rate),0)</f>
        <v>0</v>
      </c>
    </row>
    <row r="931" spans="1:10">
      <c r="A931">
        <v>922</v>
      </c>
      <c r="B931" s="13">
        <f t="shared" si="60"/>
        <v>0</v>
      </c>
      <c r="C931" s="13">
        <f t="shared" si="61"/>
        <v>0</v>
      </c>
      <c r="D931" s="13"/>
      <c r="E931" s="13">
        <f t="shared" si="62"/>
        <v>0</v>
      </c>
      <c r="G931" s="13">
        <f>(IF(E931&gt;SUM($C$6,$C$5,Third!J931),SUM($C$5,$C$6,Third!J931),E931))</f>
        <v>0</v>
      </c>
      <c r="I931">
        <f t="shared" si="63"/>
        <v>0</v>
      </c>
      <c r="J931" s="13">
        <f>IF(G931&lt;SUM($C$5:$C$6,Third!J931),((SUM($C$5,$C$6,-G931,(Rate*Third!J931)))*Rate),0)</f>
        <v>0</v>
      </c>
    </row>
    <row r="932" spans="1:10">
      <c r="A932">
        <v>923</v>
      </c>
      <c r="B932" s="13">
        <f t="shared" si="60"/>
        <v>0</v>
      </c>
      <c r="C932" s="13">
        <f t="shared" si="61"/>
        <v>0</v>
      </c>
      <c r="D932" s="13"/>
      <c r="E932" s="13">
        <f t="shared" si="62"/>
        <v>0</v>
      </c>
      <c r="G932" s="13">
        <f>(IF(E932&gt;SUM($C$6,$C$5,Third!J932),SUM($C$5,$C$6,Third!J932),E932))</f>
        <v>0</v>
      </c>
      <c r="I932">
        <f t="shared" si="63"/>
        <v>0</v>
      </c>
      <c r="J932" s="13">
        <f>IF(G932&lt;SUM($C$5:$C$6,Third!J932),((SUM($C$5,$C$6,-G932,(Rate*Third!J932)))*Rate),0)</f>
        <v>0</v>
      </c>
    </row>
    <row r="933" spans="1:10">
      <c r="A933">
        <v>924</v>
      </c>
      <c r="B933" s="13">
        <f t="shared" si="60"/>
        <v>0</v>
      </c>
      <c r="C933" s="13">
        <f t="shared" si="61"/>
        <v>0</v>
      </c>
      <c r="D933" s="13"/>
      <c r="E933" s="13">
        <f t="shared" si="62"/>
        <v>0</v>
      </c>
      <c r="G933" s="13">
        <f>(IF(E933&gt;SUM($C$6,$C$5,Third!J933),SUM($C$5,$C$6,Third!J933),E933))</f>
        <v>0</v>
      </c>
      <c r="I933">
        <f t="shared" si="63"/>
        <v>0</v>
      </c>
      <c r="J933" s="13">
        <f>IF(G933&lt;SUM($C$5:$C$6,Third!J933),((SUM($C$5,$C$6,-G933,(Rate*Third!J933)))*Rate),0)</f>
        <v>0</v>
      </c>
    </row>
    <row r="934" spans="1:10">
      <c r="A934">
        <v>925</v>
      </c>
      <c r="B934" s="13">
        <f t="shared" si="60"/>
        <v>0</v>
      </c>
      <c r="C934" s="13">
        <f t="shared" si="61"/>
        <v>0</v>
      </c>
      <c r="D934" s="13"/>
      <c r="E934" s="13">
        <f t="shared" si="62"/>
        <v>0</v>
      </c>
      <c r="G934" s="13">
        <f>(IF(E934&gt;SUM($C$6,$C$5,Third!J934),SUM($C$5,$C$6,Third!J934),E934))</f>
        <v>0</v>
      </c>
      <c r="I934">
        <f t="shared" si="63"/>
        <v>0</v>
      </c>
      <c r="J934" s="13">
        <f>IF(G934&lt;SUM($C$5:$C$6,Third!J934),((SUM($C$5,$C$6,-G934,(Rate*Third!J934)))*Rate),0)</f>
        <v>0</v>
      </c>
    </row>
    <row r="935" spans="1:10">
      <c r="A935">
        <v>926</v>
      </c>
      <c r="B935" s="13">
        <f t="shared" si="60"/>
        <v>0</v>
      </c>
      <c r="C935" s="13">
        <f t="shared" si="61"/>
        <v>0</v>
      </c>
      <c r="D935" s="13"/>
      <c r="E935" s="13">
        <f t="shared" si="62"/>
        <v>0</v>
      </c>
      <c r="G935" s="13">
        <f>(IF(E935&gt;SUM($C$6,$C$5,Third!J935),SUM($C$5,$C$6,Third!J935),E935))</f>
        <v>0</v>
      </c>
      <c r="I935">
        <f t="shared" si="63"/>
        <v>0</v>
      </c>
      <c r="J935" s="13">
        <f>IF(G935&lt;SUM($C$5:$C$6,Third!J935),((SUM($C$5,$C$6,-G935,(Rate*Third!J935)))*Rate),0)</f>
        <v>0</v>
      </c>
    </row>
    <row r="936" spans="1:10">
      <c r="A936">
        <v>927</v>
      </c>
      <c r="B936" s="13">
        <f t="shared" si="60"/>
        <v>0</v>
      </c>
      <c r="C936" s="13">
        <f t="shared" si="61"/>
        <v>0</v>
      </c>
      <c r="D936" s="13"/>
      <c r="E936" s="13">
        <f t="shared" si="62"/>
        <v>0</v>
      </c>
      <c r="G936" s="13">
        <f>(IF(E936&gt;SUM($C$6,$C$5,Third!J936),SUM($C$5,$C$6,Third!J936),E936))</f>
        <v>0</v>
      </c>
      <c r="I936">
        <f t="shared" si="63"/>
        <v>0</v>
      </c>
      <c r="J936" s="13">
        <f>IF(G936&lt;SUM($C$5:$C$6,Third!J936),((SUM($C$5,$C$6,-G936,(Rate*Third!J936)))*Rate),0)</f>
        <v>0</v>
      </c>
    </row>
    <row r="937" spans="1:10">
      <c r="A937">
        <v>928</v>
      </c>
      <c r="B937" s="13">
        <f t="shared" si="60"/>
        <v>0</v>
      </c>
      <c r="C937" s="13">
        <f t="shared" si="61"/>
        <v>0</v>
      </c>
      <c r="D937" s="13"/>
      <c r="E937" s="13">
        <f t="shared" si="62"/>
        <v>0</v>
      </c>
      <c r="G937" s="13">
        <f>(IF(E937&gt;SUM($C$6,$C$5,Third!J937),SUM($C$5,$C$6,Third!J937),E937))</f>
        <v>0</v>
      </c>
      <c r="I937">
        <f t="shared" si="63"/>
        <v>0</v>
      </c>
      <c r="J937" s="13">
        <f>IF(G937&lt;SUM($C$5:$C$6,Third!J937),((SUM($C$5,$C$6,-G937,(Rate*Third!J937)))*Rate),0)</f>
        <v>0</v>
      </c>
    </row>
    <row r="938" spans="1:10">
      <c r="A938">
        <v>929</v>
      </c>
      <c r="B938" s="13">
        <f t="shared" si="60"/>
        <v>0</v>
      </c>
      <c r="C938" s="13">
        <f t="shared" si="61"/>
        <v>0</v>
      </c>
      <c r="D938" s="13"/>
      <c r="E938" s="13">
        <f t="shared" si="62"/>
        <v>0</v>
      </c>
      <c r="G938" s="13">
        <f>(IF(E938&gt;SUM($C$6,$C$5,Third!J938),SUM($C$5,$C$6,Third!J938),E938))</f>
        <v>0</v>
      </c>
      <c r="I938">
        <f t="shared" si="63"/>
        <v>0</v>
      </c>
      <c r="J938" s="13">
        <f>IF(G938&lt;SUM($C$5:$C$6,Third!J938),((SUM($C$5,$C$6,-G938,(Rate*Third!J938)))*Rate),0)</f>
        <v>0</v>
      </c>
    </row>
    <row r="939" spans="1:10">
      <c r="A939">
        <v>930</v>
      </c>
      <c r="B939" s="13">
        <f t="shared" si="60"/>
        <v>0</v>
      </c>
      <c r="C939" s="13">
        <f t="shared" si="61"/>
        <v>0</v>
      </c>
      <c r="D939" s="13"/>
      <c r="E939" s="13">
        <f t="shared" si="62"/>
        <v>0</v>
      </c>
      <c r="G939" s="13">
        <f>(IF(E939&gt;SUM($C$6,$C$5,Third!J939),SUM($C$5,$C$6,Third!J939),E939))</f>
        <v>0</v>
      </c>
      <c r="I939">
        <f t="shared" si="63"/>
        <v>0</v>
      </c>
      <c r="J939" s="13">
        <f>IF(G939&lt;SUM($C$5:$C$6,Third!J939),((SUM($C$5,$C$6,-G939,(Rate*Third!J939)))*Rate),0)</f>
        <v>0</v>
      </c>
    </row>
    <row r="940" spans="1:10">
      <c r="A940">
        <v>931</v>
      </c>
      <c r="B940" s="13">
        <f t="shared" si="60"/>
        <v>0</v>
      </c>
      <c r="C940" s="13">
        <f t="shared" si="61"/>
        <v>0</v>
      </c>
      <c r="D940" s="13"/>
      <c r="E940" s="13">
        <f t="shared" si="62"/>
        <v>0</v>
      </c>
      <c r="G940" s="13">
        <f>(IF(E940&gt;SUM($C$6,$C$5,Third!J940),SUM($C$5,$C$6,Third!J940),E940))</f>
        <v>0</v>
      </c>
      <c r="I940">
        <f t="shared" si="63"/>
        <v>0</v>
      </c>
      <c r="J940" s="13">
        <f>IF(G940&lt;SUM($C$5:$C$6,Third!J940),((SUM($C$5,$C$6,-G940,(Rate*Third!J940)))*Rate),0)</f>
        <v>0</v>
      </c>
    </row>
    <row r="941" spans="1:10">
      <c r="A941">
        <v>932</v>
      </c>
      <c r="B941" s="13">
        <f t="shared" si="60"/>
        <v>0</v>
      </c>
      <c r="C941" s="13">
        <f t="shared" si="61"/>
        <v>0</v>
      </c>
      <c r="D941" s="13"/>
      <c r="E941" s="13">
        <f t="shared" si="62"/>
        <v>0</v>
      </c>
      <c r="G941" s="13">
        <f>(IF(E941&gt;SUM($C$6,$C$5,Third!J941),SUM($C$5,$C$6,Third!J941),E941))</f>
        <v>0</v>
      </c>
      <c r="I941">
        <f t="shared" si="63"/>
        <v>0</v>
      </c>
      <c r="J941" s="13">
        <f>IF(G941&lt;SUM($C$5:$C$6,Third!J941),((SUM($C$5,$C$6,-G941,(Rate*Third!J941)))*Rate),0)</f>
        <v>0</v>
      </c>
    </row>
    <row r="942" spans="1:10">
      <c r="A942">
        <v>933</v>
      </c>
      <c r="B942" s="13">
        <f t="shared" ref="B942:B1005" si="64">IF(SUM(E941,-G941)&lt;0,0,SUM(E941,-G941))</f>
        <v>0</v>
      </c>
      <c r="C942" s="13">
        <f t="shared" ref="C942:C1005" si="65">(B942*$C$4)/12</f>
        <v>0</v>
      </c>
      <c r="D942" s="13"/>
      <c r="E942" s="13">
        <f t="shared" ref="E942:E1005" si="66">SUM(C942,B942)</f>
        <v>0</v>
      </c>
      <c r="G942" s="13">
        <f>(IF(E942&gt;SUM($C$6,$C$5,Third!J942),SUM($C$5,$C$6,Third!J942),E942))</f>
        <v>0</v>
      </c>
      <c r="I942">
        <f t="shared" ref="I942:I1005" si="67">IF(E942&gt;0,1,0)</f>
        <v>0</v>
      </c>
      <c r="J942" s="13">
        <f>IF(G942&lt;SUM($C$5:$C$6,Third!J942),((SUM($C$5,$C$6,-G942,(Rate*Third!J942)))*Rate),0)</f>
        <v>0</v>
      </c>
    </row>
    <row r="943" spans="1:10">
      <c r="A943">
        <v>934</v>
      </c>
      <c r="B943" s="13">
        <f t="shared" si="64"/>
        <v>0</v>
      </c>
      <c r="C943" s="13">
        <f t="shared" si="65"/>
        <v>0</v>
      </c>
      <c r="D943" s="13"/>
      <c r="E943" s="13">
        <f t="shared" si="66"/>
        <v>0</v>
      </c>
      <c r="G943" s="13">
        <f>(IF(E943&gt;SUM($C$6,$C$5,Third!J943),SUM($C$5,$C$6,Third!J943),E943))</f>
        <v>0</v>
      </c>
      <c r="I943">
        <f t="shared" si="67"/>
        <v>0</v>
      </c>
      <c r="J943" s="13">
        <f>IF(G943&lt;SUM($C$5:$C$6,Third!J943),((SUM($C$5,$C$6,-G943,(Rate*Third!J943)))*Rate),0)</f>
        <v>0</v>
      </c>
    </row>
    <row r="944" spans="1:10">
      <c r="A944">
        <v>935</v>
      </c>
      <c r="B944" s="13">
        <f t="shared" si="64"/>
        <v>0</v>
      </c>
      <c r="C944" s="13">
        <f t="shared" si="65"/>
        <v>0</v>
      </c>
      <c r="D944" s="13"/>
      <c r="E944" s="13">
        <f t="shared" si="66"/>
        <v>0</v>
      </c>
      <c r="G944" s="13">
        <f>(IF(E944&gt;SUM($C$6,$C$5,Third!J944),SUM($C$5,$C$6,Third!J944),E944))</f>
        <v>0</v>
      </c>
      <c r="I944">
        <f t="shared" si="67"/>
        <v>0</v>
      </c>
      <c r="J944" s="13">
        <f>IF(G944&lt;SUM($C$5:$C$6,Third!J944),((SUM($C$5,$C$6,-G944,(Rate*Third!J944)))*Rate),0)</f>
        <v>0</v>
      </c>
    </row>
    <row r="945" spans="1:10">
      <c r="A945">
        <v>936</v>
      </c>
      <c r="B945" s="13">
        <f t="shared" si="64"/>
        <v>0</v>
      </c>
      <c r="C945" s="13">
        <f t="shared" si="65"/>
        <v>0</v>
      </c>
      <c r="D945" s="13"/>
      <c r="E945" s="13">
        <f t="shared" si="66"/>
        <v>0</v>
      </c>
      <c r="G945" s="13">
        <f>(IF(E945&gt;SUM($C$6,$C$5,Third!J945),SUM($C$5,$C$6,Third!J945),E945))</f>
        <v>0</v>
      </c>
      <c r="I945">
        <f t="shared" si="67"/>
        <v>0</v>
      </c>
      <c r="J945" s="13">
        <f>IF(G945&lt;SUM($C$5:$C$6,Third!J945),((SUM($C$5,$C$6,-G945,(Rate*Third!J945)))*Rate),0)</f>
        <v>0</v>
      </c>
    </row>
    <row r="946" spans="1:10">
      <c r="A946">
        <v>937</v>
      </c>
      <c r="B946" s="13">
        <f t="shared" si="64"/>
        <v>0</v>
      </c>
      <c r="C946" s="13">
        <f t="shared" si="65"/>
        <v>0</v>
      </c>
      <c r="D946" s="13"/>
      <c r="E946" s="13">
        <f t="shared" si="66"/>
        <v>0</v>
      </c>
      <c r="G946" s="13">
        <f>(IF(E946&gt;SUM($C$6,$C$5,Third!J946),SUM($C$5,$C$6,Third!J946),E946))</f>
        <v>0</v>
      </c>
      <c r="I946">
        <f t="shared" si="67"/>
        <v>0</v>
      </c>
      <c r="J946" s="13">
        <f>IF(G946&lt;SUM($C$5:$C$6,Third!J946),((SUM($C$5,$C$6,-G946,(Rate*Third!J946)))*Rate),0)</f>
        <v>0</v>
      </c>
    </row>
    <row r="947" spans="1:10">
      <c r="A947">
        <v>938</v>
      </c>
      <c r="B947" s="13">
        <f t="shared" si="64"/>
        <v>0</v>
      </c>
      <c r="C947" s="13">
        <f t="shared" si="65"/>
        <v>0</v>
      </c>
      <c r="D947" s="13"/>
      <c r="E947" s="13">
        <f t="shared" si="66"/>
        <v>0</v>
      </c>
      <c r="G947" s="13">
        <f>(IF(E947&gt;SUM($C$6,$C$5,Third!J947),SUM($C$5,$C$6,Third!J947),E947))</f>
        <v>0</v>
      </c>
      <c r="I947">
        <f t="shared" si="67"/>
        <v>0</v>
      </c>
      <c r="J947" s="13">
        <f>IF(G947&lt;SUM($C$5:$C$6,Third!J947),((SUM($C$5,$C$6,-G947,(Rate*Third!J947)))*Rate),0)</f>
        <v>0</v>
      </c>
    </row>
    <row r="948" spans="1:10">
      <c r="A948">
        <v>939</v>
      </c>
      <c r="B948" s="13">
        <f t="shared" si="64"/>
        <v>0</v>
      </c>
      <c r="C948" s="13">
        <f t="shared" si="65"/>
        <v>0</v>
      </c>
      <c r="D948" s="13"/>
      <c r="E948" s="13">
        <f t="shared" si="66"/>
        <v>0</v>
      </c>
      <c r="G948" s="13">
        <f>(IF(E948&gt;SUM($C$6,$C$5,Third!J948),SUM($C$5,$C$6,Third!J948),E948))</f>
        <v>0</v>
      </c>
      <c r="I948">
        <f t="shared" si="67"/>
        <v>0</v>
      </c>
      <c r="J948" s="13">
        <f>IF(G948&lt;SUM($C$5:$C$6,Third!J948),((SUM($C$5,$C$6,-G948,(Rate*Third!J948)))*Rate),0)</f>
        <v>0</v>
      </c>
    </row>
    <row r="949" spans="1:10">
      <c r="A949">
        <v>940</v>
      </c>
      <c r="B949" s="13">
        <f t="shared" si="64"/>
        <v>0</v>
      </c>
      <c r="C949" s="13">
        <f t="shared" si="65"/>
        <v>0</v>
      </c>
      <c r="D949" s="13"/>
      <c r="E949" s="13">
        <f t="shared" si="66"/>
        <v>0</v>
      </c>
      <c r="G949" s="13">
        <f>(IF(E949&gt;SUM($C$6,$C$5,Third!J949),SUM($C$5,$C$6,Third!J949),E949))</f>
        <v>0</v>
      </c>
      <c r="I949">
        <f t="shared" si="67"/>
        <v>0</v>
      </c>
      <c r="J949" s="13">
        <f>IF(G949&lt;SUM($C$5:$C$6,Third!J949),((SUM($C$5,$C$6,-G949,(Rate*Third!J949)))*Rate),0)</f>
        <v>0</v>
      </c>
    </row>
    <row r="950" spans="1:10">
      <c r="A950">
        <v>941</v>
      </c>
      <c r="B950" s="13">
        <f t="shared" si="64"/>
        <v>0</v>
      </c>
      <c r="C950" s="13">
        <f t="shared" si="65"/>
        <v>0</v>
      </c>
      <c r="D950" s="13"/>
      <c r="E950" s="13">
        <f t="shared" si="66"/>
        <v>0</v>
      </c>
      <c r="G950" s="13">
        <f>(IF(E950&gt;SUM($C$6,$C$5,Third!J950),SUM($C$5,$C$6,Third!J950),E950))</f>
        <v>0</v>
      </c>
      <c r="I950">
        <f t="shared" si="67"/>
        <v>0</v>
      </c>
      <c r="J950" s="13">
        <f>IF(G950&lt;SUM($C$5:$C$6,Third!J950),((SUM($C$5,$C$6,-G950,(Rate*Third!J950)))*Rate),0)</f>
        <v>0</v>
      </c>
    </row>
    <row r="951" spans="1:10">
      <c r="A951">
        <v>942</v>
      </c>
      <c r="B951" s="13">
        <f t="shared" si="64"/>
        <v>0</v>
      </c>
      <c r="C951" s="13">
        <f t="shared" si="65"/>
        <v>0</v>
      </c>
      <c r="D951" s="13"/>
      <c r="E951" s="13">
        <f t="shared" si="66"/>
        <v>0</v>
      </c>
      <c r="G951" s="13">
        <f>(IF(E951&gt;SUM($C$6,$C$5,Third!J951),SUM($C$5,$C$6,Third!J951),E951))</f>
        <v>0</v>
      </c>
      <c r="I951">
        <f t="shared" si="67"/>
        <v>0</v>
      </c>
      <c r="J951" s="13">
        <f>IF(G951&lt;SUM($C$5:$C$6,Third!J951),((SUM($C$5,$C$6,-G951,(Rate*Third!J951)))*Rate),0)</f>
        <v>0</v>
      </c>
    </row>
    <row r="952" spans="1:10">
      <c r="A952">
        <v>943</v>
      </c>
      <c r="B952" s="13">
        <f t="shared" si="64"/>
        <v>0</v>
      </c>
      <c r="C952" s="13">
        <f t="shared" si="65"/>
        <v>0</v>
      </c>
      <c r="D952" s="13"/>
      <c r="E952" s="13">
        <f t="shared" si="66"/>
        <v>0</v>
      </c>
      <c r="G952" s="13">
        <f>(IF(E952&gt;SUM($C$6,$C$5,Third!J952),SUM($C$5,$C$6,Third!J952),E952))</f>
        <v>0</v>
      </c>
      <c r="I952">
        <f t="shared" si="67"/>
        <v>0</v>
      </c>
      <c r="J952" s="13">
        <f>IF(G952&lt;SUM($C$5:$C$6,Third!J952),((SUM($C$5,$C$6,-G952,(Rate*Third!J952)))*Rate),0)</f>
        <v>0</v>
      </c>
    </row>
    <row r="953" spans="1:10">
      <c r="A953">
        <v>944</v>
      </c>
      <c r="B953" s="13">
        <f t="shared" si="64"/>
        <v>0</v>
      </c>
      <c r="C953" s="13">
        <f t="shared" si="65"/>
        <v>0</v>
      </c>
      <c r="D953" s="13"/>
      <c r="E953" s="13">
        <f t="shared" si="66"/>
        <v>0</v>
      </c>
      <c r="G953" s="13">
        <f>(IF(E953&gt;SUM($C$6,$C$5,Third!J953),SUM($C$5,$C$6,Third!J953),E953))</f>
        <v>0</v>
      </c>
      <c r="I953">
        <f t="shared" si="67"/>
        <v>0</v>
      </c>
      <c r="J953" s="13">
        <f>IF(G953&lt;SUM($C$5:$C$6,Third!J953),((SUM($C$5,$C$6,-G953,(Rate*Third!J953)))*Rate),0)</f>
        <v>0</v>
      </c>
    </row>
    <row r="954" spans="1:10">
      <c r="A954">
        <v>945</v>
      </c>
      <c r="B954" s="13">
        <f t="shared" si="64"/>
        <v>0</v>
      </c>
      <c r="C954" s="13">
        <f t="shared" si="65"/>
        <v>0</v>
      </c>
      <c r="D954" s="13"/>
      <c r="E954" s="13">
        <f t="shared" si="66"/>
        <v>0</v>
      </c>
      <c r="G954" s="13">
        <f>(IF(E954&gt;SUM($C$6,$C$5,Third!J954),SUM($C$5,$C$6,Third!J954),E954))</f>
        <v>0</v>
      </c>
      <c r="I954">
        <f t="shared" si="67"/>
        <v>0</v>
      </c>
      <c r="J954" s="13">
        <f>IF(G954&lt;SUM($C$5:$C$6,Third!J954),((SUM($C$5,$C$6,-G954,(Rate*Third!J954)))*Rate),0)</f>
        <v>0</v>
      </c>
    </row>
    <row r="955" spans="1:10">
      <c r="A955">
        <v>946</v>
      </c>
      <c r="B955" s="13">
        <f t="shared" si="64"/>
        <v>0</v>
      </c>
      <c r="C955" s="13">
        <f t="shared" si="65"/>
        <v>0</v>
      </c>
      <c r="D955" s="13"/>
      <c r="E955" s="13">
        <f t="shared" si="66"/>
        <v>0</v>
      </c>
      <c r="G955" s="13">
        <f>(IF(E955&gt;SUM($C$6,$C$5,Third!J955),SUM($C$5,$C$6,Third!J955),E955))</f>
        <v>0</v>
      </c>
      <c r="I955">
        <f t="shared" si="67"/>
        <v>0</v>
      </c>
      <c r="J955" s="13">
        <f>IF(G955&lt;SUM($C$5:$C$6,Third!J955),((SUM($C$5,$C$6,-G955,(Rate*Third!J955)))*Rate),0)</f>
        <v>0</v>
      </c>
    </row>
    <row r="956" spans="1:10">
      <c r="A956">
        <v>947</v>
      </c>
      <c r="B956" s="13">
        <f t="shared" si="64"/>
        <v>0</v>
      </c>
      <c r="C956" s="13">
        <f t="shared" si="65"/>
        <v>0</v>
      </c>
      <c r="D956" s="13"/>
      <c r="E956" s="13">
        <f t="shared" si="66"/>
        <v>0</v>
      </c>
      <c r="G956" s="13">
        <f>(IF(E956&gt;SUM($C$6,$C$5,Third!J956),SUM($C$5,$C$6,Third!J956),E956))</f>
        <v>0</v>
      </c>
      <c r="I956">
        <f t="shared" si="67"/>
        <v>0</v>
      </c>
      <c r="J956" s="13">
        <f>IF(G956&lt;SUM($C$5:$C$6,Third!J956),((SUM($C$5,$C$6,-G956,(Rate*Third!J956)))*Rate),0)</f>
        <v>0</v>
      </c>
    </row>
    <row r="957" spans="1:10">
      <c r="A957">
        <v>948</v>
      </c>
      <c r="B957" s="13">
        <f t="shared" si="64"/>
        <v>0</v>
      </c>
      <c r="C957" s="13">
        <f t="shared" si="65"/>
        <v>0</v>
      </c>
      <c r="D957" s="13"/>
      <c r="E957" s="13">
        <f t="shared" si="66"/>
        <v>0</v>
      </c>
      <c r="G957" s="13">
        <f>(IF(E957&gt;SUM($C$6,$C$5,Third!J957),SUM($C$5,$C$6,Third!J957),E957))</f>
        <v>0</v>
      </c>
      <c r="I957">
        <f t="shared" si="67"/>
        <v>0</v>
      </c>
      <c r="J957" s="13">
        <f>IF(G957&lt;SUM($C$5:$C$6,Third!J957),((SUM($C$5,$C$6,-G957,(Rate*Third!J957)))*Rate),0)</f>
        <v>0</v>
      </c>
    </row>
    <row r="958" spans="1:10">
      <c r="A958">
        <v>949</v>
      </c>
      <c r="B958" s="13">
        <f t="shared" si="64"/>
        <v>0</v>
      </c>
      <c r="C958" s="13">
        <f t="shared" si="65"/>
        <v>0</v>
      </c>
      <c r="D958" s="13"/>
      <c r="E958" s="13">
        <f t="shared" si="66"/>
        <v>0</v>
      </c>
      <c r="G958" s="13">
        <f>(IF(E958&gt;SUM($C$6,$C$5,Third!J958),SUM($C$5,$C$6,Third!J958),E958))</f>
        <v>0</v>
      </c>
      <c r="I958">
        <f t="shared" si="67"/>
        <v>0</v>
      </c>
      <c r="J958" s="13">
        <f>IF(G958&lt;SUM($C$5:$C$6,Third!J958),((SUM($C$5,$C$6,-G958,(Rate*Third!J958)))*Rate),0)</f>
        <v>0</v>
      </c>
    </row>
    <row r="959" spans="1:10">
      <c r="A959">
        <v>950</v>
      </c>
      <c r="B959" s="13">
        <f t="shared" si="64"/>
        <v>0</v>
      </c>
      <c r="C959" s="13">
        <f t="shared" si="65"/>
        <v>0</v>
      </c>
      <c r="D959" s="13"/>
      <c r="E959" s="13">
        <f t="shared" si="66"/>
        <v>0</v>
      </c>
      <c r="G959" s="13">
        <f>(IF(E959&gt;SUM($C$6,$C$5,Third!J959),SUM($C$5,$C$6,Third!J959),E959))</f>
        <v>0</v>
      </c>
      <c r="I959">
        <f t="shared" si="67"/>
        <v>0</v>
      </c>
      <c r="J959" s="13">
        <f>IF(G959&lt;SUM($C$5:$C$6,Third!J959),((SUM($C$5,$C$6,-G959,(Rate*Third!J959)))*Rate),0)</f>
        <v>0</v>
      </c>
    </row>
    <row r="960" spans="1:10">
      <c r="A960">
        <v>951</v>
      </c>
      <c r="B960" s="13">
        <f t="shared" si="64"/>
        <v>0</v>
      </c>
      <c r="C960" s="13">
        <f t="shared" si="65"/>
        <v>0</v>
      </c>
      <c r="D960" s="13"/>
      <c r="E960" s="13">
        <f t="shared" si="66"/>
        <v>0</v>
      </c>
      <c r="G960" s="13">
        <f>(IF(E960&gt;SUM($C$6,$C$5,Third!J960),SUM($C$5,$C$6,Third!J960),E960))</f>
        <v>0</v>
      </c>
      <c r="I960">
        <f t="shared" si="67"/>
        <v>0</v>
      </c>
      <c r="J960" s="13">
        <f>IF(G960&lt;SUM($C$5:$C$6,Third!J960),((SUM($C$5,$C$6,-G960,(Rate*Third!J960)))*Rate),0)</f>
        <v>0</v>
      </c>
    </row>
    <row r="961" spans="1:10">
      <c r="A961">
        <v>952</v>
      </c>
      <c r="B961" s="13">
        <f t="shared" si="64"/>
        <v>0</v>
      </c>
      <c r="C961" s="13">
        <f t="shared" si="65"/>
        <v>0</v>
      </c>
      <c r="D961" s="13"/>
      <c r="E961" s="13">
        <f t="shared" si="66"/>
        <v>0</v>
      </c>
      <c r="G961" s="13">
        <f>(IF(E961&gt;SUM($C$6,$C$5,Third!J961),SUM($C$5,$C$6,Third!J961),E961))</f>
        <v>0</v>
      </c>
      <c r="I961">
        <f t="shared" si="67"/>
        <v>0</v>
      </c>
      <c r="J961" s="13">
        <f>IF(G961&lt;SUM($C$5:$C$6,Third!J961),((SUM($C$5,$C$6,-G961,(Rate*Third!J961)))*Rate),0)</f>
        <v>0</v>
      </c>
    </row>
    <row r="962" spans="1:10">
      <c r="A962">
        <v>953</v>
      </c>
      <c r="B962" s="13">
        <f t="shared" si="64"/>
        <v>0</v>
      </c>
      <c r="C962" s="13">
        <f t="shared" si="65"/>
        <v>0</v>
      </c>
      <c r="D962" s="13"/>
      <c r="E962" s="13">
        <f t="shared" si="66"/>
        <v>0</v>
      </c>
      <c r="G962" s="13">
        <f>(IF(E962&gt;SUM($C$6,$C$5,Third!J962),SUM($C$5,$C$6,Third!J962),E962))</f>
        <v>0</v>
      </c>
      <c r="I962">
        <f t="shared" si="67"/>
        <v>0</v>
      </c>
      <c r="J962" s="13">
        <f>IF(G962&lt;SUM($C$5:$C$6,Third!J962),((SUM($C$5,$C$6,-G962,(Rate*Third!J962)))*Rate),0)</f>
        <v>0</v>
      </c>
    </row>
    <row r="963" spans="1:10">
      <c r="A963">
        <v>954</v>
      </c>
      <c r="B963" s="13">
        <f t="shared" si="64"/>
        <v>0</v>
      </c>
      <c r="C963" s="13">
        <f t="shared" si="65"/>
        <v>0</v>
      </c>
      <c r="D963" s="13"/>
      <c r="E963" s="13">
        <f t="shared" si="66"/>
        <v>0</v>
      </c>
      <c r="G963" s="13">
        <f>(IF(E963&gt;SUM($C$6,$C$5,Third!J963),SUM($C$5,$C$6,Third!J963),E963))</f>
        <v>0</v>
      </c>
      <c r="I963">
        <f t="shared" si="67"/>
        <v>0</v>
      </c>
      <c r="J963" s="13">
        <f>IF(G963&lt;SUM($C$5:$C$6,Third!J963),((SUM($C$5,$C$6,-G963,(Rate*Third!J963)))*Rate),0)</f>
        <v>0</v>
      </c>
    </row>
    <row r="964" spans="1:10">
      <c r="A964">
        <v>955</v>
      </c>
      <c r="B964" s="13">
        <f t="shared" si="64"/>
        <v>0</v>
      </c>
      <c r="C964" s="13">
        <f t="shared" si="65"/>
        <v>0</v>
      </c>
      <c r="D964" s="13"/>
      <c r="E964" s="13">
        <f t="shared" si="66"/>
        <v>0</v>
      </c>
      <c r="G964" s="13">
        <f>(IF(E964&gt;SUM($C$6,$C$5,Third!J964),SUM($C$5,$C$6,Third!J964),E964))</f>
        <v>0</v>
      </c>
      <c r="I964">
        <f t="shared" si="67"/>
        <v>0</v>
      </c>
      <c r="J964" s="13">
        <f>IF(G964&lt;SUM($C$5:$C$6,Third!J964),((SUM($C$5,$C$6,-G964,(Rate*Third!J964)))*Rate),0)</f>
        <v>0</v>
      </c>
    </row>
    <row r="965" spans="1:10">
      <c r="A965">
        <v>956</v>
      </c>
      <c r="B965" s="13">
        <f t="shared" si="64"/>
        <v>0</v>
      </c>
      <c r="C965" s="13">
        <f t="shared" si="65"/>
        <v>0</v>
      </c>
      <c r="D965" s="13"/>
      <c r="E965" s="13">
        <f t="shared" si="66"/>
        <v>0</v>
      </c>
      <c r="G965" s="13">
        <f>(IF(E965&gt;SUM($C$6,$C$5,Third!J965),SUM($C$5,$C$6,Third!J965),E965))</f>
        <v>0</v>
      </c>
      <c r="I965">
        <f t="shared" si="67"/>
        <v>0</v>
      </c>
      <c r="J965" s="13">
        <f>IF(G965&lt;SUM($C$5:$C$6,Third!J965),((SUM($C$5,$C$6,-G965,(Rate*Third!J965)))*Rate),0)</f>
        <v>0</v>
      </c>
    </row>
    <row r="966" spans="1:10">
      <c r="A966">
        <v>957</v>
      </c>
      <c r="B966" s="13">
        <f t="shared" si="64"/>
        <v>0</v>
      </c>
      <c r="C966" s="13">
        <f t="shared" si="65"/>
        <v>0</v>
      </c>
      <c r="D966" s="13"/>
      <c r="E966" s="13">
        <f t="shared" si="66"/>
        <v>0</v>
      </c>
      <c r="G966" s="13">
        <f>(IF(E966&gt;SUM($C$6,$C$5,Third!J966),SUM($C$5,$C$6,Third!J966),E966))</f>
        <v>0</v>
      </c>
      <c r="I966">
        <f t="shared" si="67"/>
        <v>0</v>
      </c>
      <c r="J966" s="13">
        <f>IF(G966&lt;SUM($C$5:$C$6,Third!J966),((SUM($C$5,$C$6,-G966,(Rate*Third!J966)))*Rate),0)</f>
        <v>0</v>
      </c>
    </row>
    <row r="967" spans="1:10">
      <c r="A967">
        <v>958</v>
      </c>
      <c r="B967" s="13">
        <f t="shared" si="64"/>
        <v>0</v>
      </c>
      <c r="C967" s="13">
        <f t="shared" si="65"/>
        <v>0</v>
      </c>
      <c r="D967" s="13"/>
      <c r="E967" s="13">
        <f t="shared" si="66"/>
        <v>0</v>
      </c>
      <c r="G967" s="13">
        <f>(IF(E967&gt;SUM($C$6,$C$5,Third!J967),SUM($C$5,$C$6,Third!J967),E967))</f>
        <v>0</v>
      </c>
      <c r="I967">
        <f t="shared" si="67"/>
        <v>0</v>
      </c>
      <c r="J967" s="13">
        <f>IF(G967&lt;SUM($C$5:$C$6,Third!J967),((SUM($C$5,$C$6,-G967,(Rate*Third!J967)))*Rate),0)</f>
        <v>0</v>
      </c>
    </row>
    <row r="968" spans="1:10">
      <c r="A968">
        <v>959</v>
      </c>
      <c r="B968" s="13">
        <f t="shared" si="64"/>
        <v>0</v>
      </c>
      <c r="C968" s="13">
        <f t="shared" si="65"/>
        <v>0</v>
      </c>
      <c r="D968" s="13"/>
      <c r="E968" s="13">
        <f t="shared" si="66"/>
        <v>0</v>
      </c>
      <c r="G968" s="13">
        <f>(IF(E968&gt;SUM($C$6,$C$5,Third!J968),SUM($C$5,$C$6,Third!J968),E968))</f>
        <v>0</v>
      </c>
      <c r="I968">
        <f t="shared" si="67"/>
        <v>0</v>
      </c>
      <c r="J968" s="13">
        <f>IF(G968&lt;SUM($C$5:$C$6,Third!J968),((SUM($C$5,$C$6,-G968,(Rate*Third!J968)))*Rate),0)</f>
        <v>0</v>
      </c>
    </row>
    <row r="969" spans="1:10">
      <c r="A969">
        <v>960</v>
      </c>
      <c r="B969" s="13">
        <f t="shared" si="64"/>
        <v>0</v>
      </c>
      <c r="C969" s="13">
        <f t="shared" si="65"/>
        <v>0</v>
      </c>
      <c r="D969" s="13"/>
      <c r="E969" s="13">
        <f t="shared" si="66"/>
        <v>0</v>
      </c>
      <c r="G969" s="13">
        <f>(IF(E969&gt;SUM($C$6,$C$5,Third!J969),SUM($C$5,$C$6,Third!J969),E969))</f>
        <v>0</v>
      </c>
      <c r="I969">
        <f t="shared" si="67"/>
        <v>0</v>
      </c>
      <c r="J969" s="13">
        <f>IF(G969&lt;SUM($C$5:$C$6,Third!J969),((SUM($C$5,$C$6,-G969,(Rate*Third!J969)))*Rate),0)</f>
        <v>0</v>
      </c>
    </row>
    <row r="970" spans="1:10">
      <c r="A970">
        <v>961</v>
      </c>
      <c r="B970" s="13">
        <f t="shared" si="64"/>
        <v>0</v>
      </c>
      <c r="C970" s="13">
        <f t="shared" si="65"/>
        <v>0</v>
      </c>
      <c r="D970" s="13"/>
      <c r="E970" s="13">
        <f t="shared" si="66"/>
        <v>0</v>
      </c>
      <c r="G970" s="13">
        <f>(IF(E970&gt;SUM($C$6,$C$5,Third!J970),SUM($C$5,$C$6,Third!J970),E970))</f>
        <v>0</v>
      </c>
      <c r="I970">
        <f t="shared" si="67"/>
        <v>0</v>
      </c>
      <c r="J970" s="13">
        <f>IF(G970&lt;SUM($C$5:$C$6,Third!J970),((SUM($C$5,$C$6,-G970,(Rate*Third!J970)))*Rate),0)</f>
        <v>0</v>
      </c>
    </row>
    <row r="971" spans="1:10">
      <c r="A971">
        <v>962</v>
      </c>
      <c r="B971" s="13">
        <f t="shared" si="64"/>
        <v>0</v>
      </c>
      <c r="C971" s="13">
        <f t="shared" si="65"/>
        <v>0</v>
      </c>
      <c r="D971" s="13"/>
      <c r="E971" s="13">
        <f t="shared" si="66"/>
        <v>0</v>
      </c>
      <c r="G971" s="13">
        <f>(IF(E971&gt;SUM($C$6,$C$5,Third!J971),SUM($C$5,$C$6,Third!J971),E971))</f>
        <v>0</v>
      </c>
      <c r="I971">
        <f t="shared" si="67"/>
        <v>0</v>
      </c>
      <c r="J971" s="13">
        <f>IF(G971&lt;SUM($C$5:$C$6,Third!J971),((SUM($C$5,$C$6,-G971,(Rate*Third!J971)))*Rate),0)</f>
        <v>0</v>
      </c>
    </row>
    <row r="972" spans="1:10">
      <c r="A972">
        <v>963</v>
      </c>
      <c r="B972" s="13">
        <f t="shared" si="64"/>
        <v>0</v>
      </c>
      <c r="C972" s="13">
        <f t="shared" si="65"/>
        <v>0</v>
      </c>
      <c r="D972" s="13"/>
      <c r="E972" s="13">
        <f t="shared" si="66"/>
        <v>0</v>
      </c>
      <c r="G972" s="13">
        <f>(IF(E972&gt;SUM($C$6,$C$5,Third!J972),SUM($C$5,$C$6,Third!J972),E972))</f>
        <v>0</v>
      </c>
      <c r="I972">
        <f t="shared" si="67"/>
        <v>0</v>
      </c>
      <c r="J972" s="13">
        <f>IF(G972&lt;SUM($C$5:$C$6,Third!J972),((SUM($C$5,$C$6,-G972,(Rate*Third!J972)))*Rate),0)</f>
        <v>0</v>
      </c>
    </row>
    <row r="973" spans="1:10">
      <c r="A973">
        <v>964</v>
      </c>
      <c r="B973" s="13">
        <f t="shared" si="64"/>
        <v>0</v>
      </c>
      <c r="C973" s="13">
        <f t="shared" si="65"/>
        <v>0</v>
      </c>
      <c r="D973" s="13"/>
      <c r="E973" s="13">
        <f t="shared" si="66"/>
        <v>0</v>
      </c>
      <c r="G973" s="13">
        <f>(IF(E973&gt;SUM($C$6,$C$5,Third!J973),SUM($C$5,$C$6,Third!J973),E973))</f>
        <v>0</v>
      </c>
      <c r="I973">
        <f t="shared" si="67"/>
        <v>0</v>
      </c>
      <c r="J973" s="13">
        <f>IF(G973&lt;SUM($C$5:$C$6,Third!J973),((SUM($C$5,$C$6,-G973,(Rate*Third!J973)))*Rate),0)</f>
        <v>0</v>
      </c>
    </row>
    <row r="974" spans="1:10">
      <c r="A974">
        <v>965</v>
      </c>
      <c r="B974" s="13">
        <f t="shared" si="64"/>
        <v>0</v>
      </c>
      <c r="C974" s="13">
        <f t="shared" si="65"/>
        <v>0</v>
      </c>
      <c r="D974" s="13"/>
      <c r="E974" s="13">
        <f t="shared" si="66"/>
        <v>0</v>
      </c>
      <c r="G974" s="13">
        <f>(IF(E974&gt;SUM($C$6,$C$5,Third!J974),SUM($C$5,$C$6,Third!J974),E974))</f>
        <v>0</v>
      </c>
      <c r="I974">
        <f t="shared" si="67"/>
        <v>0</v>
      </c>
      <c r="J974" s="13">
        <f>IF(G974&lt;SUM($C$5:$C$6,Third!J974),((SUM($C$5,$C$6,-G974,(Rate*Third!J974)))*Rate),0)</f>
        <v>0</v>
      </c>
    </row>
    <row r="975" spans="1:10">
      <c r="A975">
        <v>966</v>
      </c>
      <c r="B975" s="13">
        <f t="shared" si="64"/>
        <v>0</v>
      </c>
      <c r="C975" s="13">
        <f t="shared" si="65"/>
        <v>0</v>
      </c>
      <c r="D975" s="13"/>
      <c r="E975" s="13">
        <f t="shared" si="66"/>
        <v>0</v>
      </c>
      <c r="G975" s="13">
        <f>(IF(E975&gt;SUM($C$6,$C$5,Third!J975),SUM($C$5,$C$6,Third!J975),E975))</f>
        <v>0</v>
      </c>
      <c r="I975">
        <f t="shared" si="67"/>
        <v>0</v>
      </c>
      <c r="J975" s="13">
        <f>IF(G975&lt;SUM($C$5:$C$6,Third!J975),((SUM($C$5,$C$6,-G975,(Rate*Third!J975)))*Rate),0)</f>
        <v>0</v>
      </c>
    </row>
    <row r="976" spans="1:10">
      <c r="A976">
        <v>967</v>
      </c>
      <c r="B976" s="13">
        <f t="shared" si="64"/>
        <v>0</v>
      </c>
      <c r="C976" s="13">
        <f t="shared" si="65"/>
        <v>0</v>
      </c>
      <c r="D976" s="13"/>
      <c r="E976" s="13">
        <f t="shared" si="66"/>
        <v>0</v>
      </c>
      <c r="G976" s="13">
        <f>(IF(E976&gt;SUM($C$6,$C$5,Third!J976),SUM($C$5,$C$6,Third!J976),E976))</f>
        <v>0</v>
      </c>
      <c r="I976">
        <f t="shared" si="67"/>
        <v>0</v>
      </c>
      <c r="J976" s="13">
        <f>IF(G976&lt;SUM($C$5:$C$6,Third!J976),((SUM($C$5,$C$6,-G976,(Rate*Third!J976)))*Rate),0)</f>
        <v>0</v>
      </c>
    </row>
    <row r="977" spans="1:10">
      <c r="A977">
        <v>968</v>
      </c>
      <c r="B977" s="13">
        <f t="shared" si="64"/>
        <v>0</v>
      </c>
      <c r="C977" s="13">
        <f t="shared" si="65"/>
        <v>0</v>
      </c>
      <c r="D977" s="13"/>
      <c r="E977" s="13">
        <f t="shared" si="66"/>
        <v>0</v>
      </c>
      <c r="G977" s="13">
        <f>(IF(E977&gt;SUM($C$6,$C$5,Third!J977),SUM($C$5,$C$6,Third!J977),E977))</f>
        <v>0</v>
      </c>
      <c r="I977">
        <f t="shared" si="67"/>
        <v>0</v>
      </c>
      <c r="J977" s="13">
        <f>IF(G977&lt;SUM($C$5:$C$6,Third!J977),((SUM($C$5,$C$6,-G977,(Rate*Third!J977)))*Rate),0)</f>
        <v>0</v>
      </c>
    </row>
    <row r="978" spans="1:10">
      <c r="A978">
        <v>969</v>
      </c>
      <c r="B978" s="13">
        <f t="shared" si="64"/>
        <v>0</v>
      </c>
      <c r="C978" s="13">
        <f t="shared" si="65"/>
        <v>0</v>
      </c>
      <c r="D978" s="13"/>
      <c r="E978" s="13">
        <f t="shared" si="66"/>
        <v>0</v>
      </c>
      <c r="G978" s="13">
        <f>(IF(E978&gt;SUM($C$6,$C$5,Third!J978),SUM($C$5,$C$6,Third!J978),E978))</f>
        <v>0</v>
      </c>
      <c r="I978">
        <f t="shared" si="67"/>
        <v>0</v>
      </c>
      <c r="J978" s="13">
        <f>IF(G978&lt;SUM($C$5:$C$6,Third!J978),((SUM($C$5,$C$6,-G978,(Rate*Third!J978)))*Rate),0)</f>
        <v>0</v>
      </c>
    </row>
    <row r="979" spans="1:10">
      <c r="A979">
        <v>970</v>
      </c>
      <c r="B979" s="13">
        <f t="shared" si="64"/>
        <v>0</v>
      </c>
      <c r="C979" s="13">
        <f t="shared" si="65"/>
        <v>0</v>
      </c>
      <c r="D979" s="13"/>
      <c r="E979" s="13">
        <f t="shared" si="66"/>
        <v>0</v>
      </c>
      <c r="G979" s="13">
        <f>(IF(E979&gt;SUM($C$6,$C$5,Third!J979),SUM($C$5,$C$6,Third!J979),E979))</f>
        <v>0</v>
      </c>
      <c r="I979">
        <f t="shared" si="67"/>
        <v>0</v>
      </c>
      <c r="J979" s="13">
        <f>IF(G979&lt;SUM($C$5:$C$6,Third!J979),((SUM($C$5,$C$6,-G979,(Rate*Third!J979)))*Rate),0)</f>
        <v>0</v>
      </c>
    </row>
    <row r="980" spans="1:10">
      <c r="A980">
        <v>971</v>
      </c>
      <c r="B980" s="13">
        <f t="shared" si="64"/>
        <v>0</v>
      </c>
      <c r="C980" s="13">
        <f t="shared" si="65"/>
        <v>0</v>
      </c>
      <c r="D980" s="13"/>
      <c r="E980" s="13">
        <f t="shared" si="66"/>
        <v>0</v>
      </c>
      <c r="G980" s="13">
        <f>(IF(E980&gt;SUM($C$6,$C$5,Third!J980),SUM($C$5,$C$6,Third!J980),E980))</f>
        <v>0</v>
      </c>
      <c r="I980">
        <f t="shared" si="67"/>
        <v>0</v>
      </c>
      <c r="J980" s="13">
        <f>IF(G980&lt;SUM($C$5:$C$6,Third!J980),((SUM($C$5,$C$6,-G980,(Rate*Third!J980)))*Rate),0)</f>
        <v>0</v>
      </c>
    </row>
    <row r="981" spans="1:10">
      <c r="A981">
        <v>972</v>
      </c>
      <c r="B981" s="13">
        <f t="shared" si="64"/>
        <v>0</v>
      </c>
      <c r="C981" s="13">
        <f t="shared" si="65"/>
        <v>0</v>
      </c>
      <c r="D981" s="13"/>
      <c r="E981" s="13">
        <f t="shared" si="66"/>
        <v>0</v>
      </c>
      <c r="G981" s="13">
        <f>(IF(E981&gt;SUM($C$6,$C$5,Third!J981),SUM($C$5,$C$6,Third!J981),E981))</f>
        <v>0</v>
      </c>
      <c r="I981">
        <f t="shared" si="67"/>
        <v>0</v>
      </c>
      <c r="J981" s="13">
        <f>IF(G981&lt;SUM($C$5:$C$6,Third!J981),((SUM($C$5,$C$6,-G981,(Rate*Third!J981)))*Rate),0)</f>
        <v>0</v>
      </c>
    </row>
    <row r="982" spans="1:10">
      <c r="A982">
        <v>973</v>
      </c>
      <c r="B982" s="13">
        <f t="shared" si="64"/>
        <v>0</v>
      </c>
      <c r="C982" s="13">
        <f t="shared" si="65"/>
        <v>0</v>
      </c>
      <c r="D982" s="13"/>
      <c r="E982" s="13">
        <f t="shared" si="66"/>
        <v>0</v>
      </c>
      <c r="G982" s="13">
        <f>(IF(E982&gt;SUM($C$6,$C$5,Third!J982),SUM($C$5,$C$6,Third!J982),E982))</f>
        <v>0</v>
      </c>
      <c r="I982">
        <f t="shared" si="67"/>
        <v>0</v>
      </c>
      <c r="J982" s="13">
        <f>IF(G982&lt;SUM($C$5:$C$6,Third!J982),((SUM($C$5,$C$6,-G982,(Rate*Third!J982)))*Rate),0)</f>
        <v>0</v>
      </c>
    </row>
    <row r="983" spans="1:10">
      <c r="A983">
        <v>974</v>
      </c>
      <c r="B983" s="13">
        <f t="shared" si="64"/>
        <v>0</v>
      </c>
      <c r="C983" s="13">
        <f t="shared" si="65"/>
        <v>0</v>
      </c>
      <c r="D983" s="13"/>
      <c r="E983" s="13">
        <f t="shared" si="66"/>
        <v>0</v>
      </c>
      <c r="G983" s="13">
        <f>(IF(E983&gt;SUM($C$6,$C$5,Third!J983),SUM($C$5,$C$6,Third!J983),E983))</f>
        <v>0</v>
      </c>
      <c r="I983">
        <f t="shared" si="67"/>
        <v>0</v>
      </c>
      <c r="J983" s="13">
        <f>IF(G983&lt;SUM($C$5:$C$6,Third!J983),((SUM($C$5,$C$6,-G983,(Rate*Third!J983)))*Rate),0)</f>
        <v>0</v>
      </c>
    </row>
    <row r="984" spans="1:10">
      <c r="A984">
        <v>975</v>
      </c>
      <c r="B984" s="13">
        <f t="shared" si="64"/>
        <v>0</v>
      </c>
      <c r="C984" s="13">
        <f t="shared" si="65"/>
        <v>0</v>
      </c>
      <c r="D984" s="13"/>
      <c r="E984" s="13">
        <f t="shared" si="66"/>
        <v>0</v>
      </c>
      <c r="G984" s="13">
        <f>(IF(E984&gt;SUM($C$6,$C$5,Third!J984),SUM($C$5,$C$6,Third!J984),E984))</f>
        <v>0</v>
      </c>
      <c r="I984">
        <f t="shared" si="67"/>
        <v>0</v>
      </c>
      <c r="J984" s="13">
        <f>IF(G984&lt;SUM($C$5:$C$6,Third!J984),((SUM($C$5,$C$6,-G984,(Rate*Third!J984)))*Rate),0)</f>
        <v>0</v>
      </c>
    </row>
    <row r="985" spans="1:10">
      <c r="A985">
        <v>976</v>
      </c>
      <c r="B985" s="13">
        <f t="shared" si="64"/>
        <v>0</v>
      </c>
      <c r="C985" s="13">
        <f t="shared" si="65"/>
        <v>0</v>
      </c>
      <c r="D985" s="13"/>
      <c r="E985" s="13">
        <f t="shared" si="66"/>
        <v>0</v>
      </c>
      <c r="G985" s="13">
        <f>(IF(E985&gt;SUM($C$6,$C$5,Third!J985),SUM($C$5,$C$6,Third!J985),E985))</f>
        <v>0</v>
      </c>
      <c r="I985">
        <f t="shared" si="67"/>
        <v>0</v>
      </c>
      <c r="J985" s="13">
        <f>IF(G985&lt;SUM($C$5:$C$6,Third!J985),((SUM($C$5,$C$6,-G985,(Rate*Third!J985)))*Rate),0)</f>
        <v>0</v>
      </c>
    </row>
    <row r="986" spans="1:10">
      <c r="A986">
        <v>977</v>
      </c>
      <c r="B986" s="13">
        <f t="shared" si="64"/>
        <v>0</v>
      </c>
      <c r="C986" s="13">
        <f t="shared" si="65"/>
        <v>0</v>
      </c>
      <c r="D986" s="13"/>
      <c r="E986" s="13">
        <f t="shared" si="66"/>
        <v>0</v>
      </c>
      <c r="G986" s="13">
        <f>(IF(E986&gt;SUM($C$6,$C$5,Third!J986),SUM($C$5,$C$6,Third!J986),E986))</f>
        <v>0</v>
      </c>
      <c r="I986">
        <f t="shared" si="67"/>
        <v>0</v>
      </c>
      <c r="J986" s="13">
        <f>IF(G986&lt;SUM($C$5:$C$6,Third!J986),((SUM($C$5,$C$6,-G986,(Rate*Third!J986)))*Rate),0)</f>
        <v>0</v>
      </c>
    </row>
    <row r="987" spans="1:10">
      <c r="A987">
        <v>978</v>
      </c>
      <c r="B987" s="13">
        <f t="shared" si="64"/>
        <v>0</v>
      </c>
      <c r="C987" s="13">
        <f t="shared" si="65"/>
        <v>0</v>
      </c>
      <c r="D987" s="13"/>
      <c r="E987" s="13">
        <f t="shared" si="66"/>
        <v>0</v>
      </c>
      <c r="G987" s="13">
        <f>(IF(E987&gt;SUM($C$6,$C$5,Third!J987),SUM($C$5,$C$6,Third!J987),E987))</f>
        <v>0</v>
      </c>
      <c r="I987">
        <f t="shared" si="67"/>
        <v>0</v>
      </c>
      <c r="J987" s="13">
        <f>IF(G987&lt;SUM($C$5:$C$6,Third!J987),((SUM($C$5,$C$6,-G987,(Rate*Third!J987)))*Rate),0)</f>
        <v>0</v>
      </c>
    </row>
    <row r="988" spans="1:10">
      <c r="A988">
        <v>979</v>
      </c>
      <c r="B988" s="13">
        <f t="shared" si="64"/>
        <v>0</v>
      </c>
      <c r="C988" s="13">
        <f t="shared" si="65"/>
        <v>0</v>
      </c>
      <c r="D988" s="13"/>
      <c r="E988" s="13">
        <f t="shared" si="66"/>
        <v>0</v>
      </c>
      <c r="G988" s="13">
        <f>(IF(E988&gt;SUM($C$6,$C$5,Third!J988),SUM($C$5,$C$6,Third!J988),E988))</f>
        <v>0</v>
      </c>
      <c r="I988">
        <f t="shared" si="67"/>
        <v>0</v>
      </c>
      <c r="J988" s="13">
        <f>IF(G988&lt;SUM($C$5:$C$6,Third!J988),((SUM($C$5,$C$6,-G988,(Rate*Third!J988)))*Rate),0)</f>
        <v>0</v>
      </c>
    </row>
    <row r="989" spans="1:10">
      <c r="A989">
        <v>980</v>
      </c>
      <c r="B989" s="13">
        <f t="shared" si="64"/>
        <v>0</v>
      </c>
      <c r="C989" s="13">
        <f t="shared" si="65"/>
        <v>0</v>
      </c>
      <c r="D989" s="13"/>
      <c r="E989" s="13">
        <f t="shared" si="66"/>
        <v>0</v>
      </c>
      <c r="G989" s="13">
        <f>(IF(E989&gt;SUM($C$6,$C$5,Third!J989),SUM($C$5,$C$6,Third!J989),E989))</f>
        <v>0</v>
      </c>
      <c r="I989">
        <f t="shared" si="67"/>
        <v>0</v>
      </c>
      <c r="J989" s="13">
        <f>IF(G989&lt;SUM($C$5:$C$6,Third!J989),((SUM($C$5,$C$6,-G989,(Rate*Third!J989)))*Rate),0)</f>
        <v>0</v>
      </c>
    </row>
    <row r="990" spans="1:10">
      <c r="A990">
        <v>981</v>
      </c>
      <c r="B990" s="13">
        <f t="shared" si="64"/>
        <v>0</v>
      </c>
      <c r="C990" s="13">
        <f t="shared" si="65"/>
        <v>0</v>
      </c>
      <c r="D990" s="13"/>
      <c r="E990" s="13">
        <f t="shared" si="66"/>
        <v>0</v>
      </c>
      <c r="G990" s="13">
        <f>(IF(E990&gt;SUM($C$6,$C$5,Third!J990),SUM($C$5,$C$6,Third!J990),E990))</f>
        <v>0</v>
      </c>
      <c r="I990">
        <f t="shared" si="67"/>
        <v>0</v>
      </c>
      <c r="J990" s="13">
        <f>IF(G990&lt;SUM($C$5:$C$6,Third!J990),((SUM($C$5,$C$6,-G990,(Rate*Third!J990)))*Rate),0)</f>
        <v>0</v>
      </c>
    </row>
    <row r="991" spans="1:10">
      <c r="A991">
        <v>982</v>
      </c>
      <c r="B991" s="13">
        <f t="shared" si="64"/>
        <v>0</v>
      </c>
      <c r="C991" s="13">
        <f t="shared" si="65"/>
        <v>0</v>
      </c>
      <c r="D991" s="13"/>
      <c r="E991" s="13">
        <f t="shared" si="66"/>
        <v>0</v>
      </c>
      <c r="G991" s="13">
        <f>(IF(E991&gt;SUM($C$6,$C$5,Third!J991),SUM($C$5,$C$6,Third!J991),E991))</f>
        <v>0</v>
      </c>
      <c r="I991">
        <f t="shared" si="67"/>
        <v>0</v>
      </c>
      <c r="J991" s="13">
        <f>IF(G991&lt;SUM($C$5:$C$6,Third!J991),((SUM($C$5,$C$6,-G991,(Rate*Third!J991)))*Rate),0)</f>
        <v>0</v>
      </c>
    </row>
    <row r="992" spans="1:10">
      <c r="A992">
        <v>983</v>
      </c>
      <c r="B992" s="13">
        <f t="shared" si="64"/>
        <v>0</v>
      </c>
      <c r="C992" s="13">
        <f t="shared" si="65"/>
        <v>0</v>
      </c>
      <c r="D992" s="13"/>
      <c r="E992" s="13">
        <f t="shared" si="66"/>
        <v>0</v>
      </c>
      <c r="G992" s="13">
        <f>(IF(E992&gt;SUM($C$6,$C$5,Third!J992),SUM($C$5,$C$6,Third!J992),E992))</f>
        <v>0</v>
      </c>
      <c r="I992">
        <f t="shared" si="67"/>
        <v>0</v>
      </c>
      <c r="J992" s="13">
        <f>IF(G992&lt;SUM($C$5:$C$6,Third!J992),((SUM($C$5,$C$6,-G992,(Rate*Third!J992)))*Rate),0)</f>
        <v>0</v>
      </c>
    </row>
    <row r="993" spans="1:10">
      <c r="A993">
        <v>984</v>
      </c>
      <c r="B993" s="13">
        <f t="shared" si="64"/>
        <v>0</v>
      </c>
      <c r="C993" s="13">
        <f t="shared" si="65"/>
        <v>0</v>
      </c>
      <c r="D993" s="13"/>
      <c r="E993" s="13">
        <f t="shared" si="66"/>
        <v>0</v>
      </c>
      <c r="G993" s="13">
        <f>(IF(E993&gt;SUM($C$6,$C$5,Third!J993),SUM($C$5,$C$6,Third!J993),E993))</f>
        <v>0</v>
      </c>
      <c r="I993">
        <f t="shared" si="67"/>
        <v>0</v>
      </c>
      <c r="J993" s="13">
        <f>IF(G993&lt;SUM($C$5:$C$6,Third!J993),((SUM($C$5,$C$6,-G993,(Rate*Third!J993)))*Rate),0)</f>
        <v>0</v>
      </c>
    </row>
    <row r="994" spans="1:10">
      <c r="A994">
        <v>985</v>
      </c>
      <c r="B994" s="13">
        <f t="shared" si="64"/>
        <v>0</v>
      </c>
      <c r="C994" s="13">
        <f t="shared" si="65"/>
        <v>0</v>
      </c>
      <c r="D994" s="13"/>
      <c r="E994" s="13">
        <f t="shared" si="66"/>
        <v>0</v>
      </c>
      <c r="G994" s="13">
        <f>(IF(E994&gt;SUM($C$6,$C$5,Third!J994),SUM($C$5,$C$6,Third!J994),E994))</f>
        <v>0</v>
      </c>
      <c r="I994">
        <f t="shared" si="67"/>
        <v>0</v>
      </c>
      <c r="J994" s="13">
        <f>IF(G994&lt;SUM($C$5:$C$6,Third!J994),((SUM($C$5,$C$6,-G994,(Rate*Third!J994)))*Rate),0)</f>
        <v>0</v>
      </c>
    </row>
    <row r="995" spans="1:10">
      <c r="A995">
        <v>986</v>
      </c>
      <c r="B995" s="13">
        <f t="shared" si="64"/>
        <v>0</v>
      </c>
      <c r="C995" s="13">
        <f t="shared" si="65"/>
        <v>0</v>
      </c>
      <c r="D995" s="13"/>
      <c r="E995" s="13">
        <f t="shared" si="66"/>
        <v>0</v>
      </c>
      <c r="G995" s="13">
        <f>(IF(E995&gt;SUM($C$6,$C$5,Third!J995),SUM($C$5,$C$6,Third!J995),E995))</f>
        <v>0</v>
      </c>
      <c r="I995">
        <f t="shared" si="67"/>
        <v>0</v>
      </c>
      <c r="J995" s="13">
        <f>IF(G995&lt;SUM($C$5:$C$6,Third!J995),((SUM($C$5,$C$6,-G995,(Rate*Third!J995)))*Rate),0)</f>
        <v>0</v>
      </c>
    </row>
    <row r="996" spans="1:10">
      <c r="A996">
        <v>987</v>
      </c>
      <c r="B996" s="13">
        <f t="shared" si="64"/>
        <v>0</v>
      </c>
      <c r="C996" s="13">
        <f t="shared" si="65"/>
        <v>0</v>
      </c>
      <c r="D996" s="13"/>
      <c r="E996" s="13">
        <f t="shared" si="66"/>
        <v>0</v>
      </c>
      <c r="G996" s="13">
        <f>(IF(E996&gt;SUM($C$6,$C$5,Third!J996),SUM($C$5,$C$6,Third!J996),E996))</f>
        <v>0</v>
      </c>
      <c r="I996">
        <f t="shared" si="67"/>
        <v>0</v>
      </c>
      <c r="J996" s="13">
        <f>IF(G996&lt;SUM($C$5:$C$6,Third!J996),((SUM($C$5,$C$6,-G996,(Rate*Third!J996)))*Rate),0)</f>
        <v>0</v>
      </c>
    </row>
    <row r="997" spans="1:10">
      <c r="A997">
        <v>988</v>
      </c>
      <c r="B997" s="13">
        <f t="shared" si="64"/>
        <v>0</v>
      </c>
      <c r="C997" s="13">
        <f t="shared" si="65"/>
        <v>0</v>
      </c>
      <c r="D997" s="13"/>
      <c r="E997" s="13">
        <f t="shared" si="66"/>
        <v>0</v>
      </c>
      <c r="G997" s="13">
        <f>(IF(E997&gt;SUM($C$6,$C$5,Third!J997),SUM($C$5,$C$6,Third!J997),E997))</f>
        <v>0</v>
      </c>
      <c r="I997">
        <f t="shared" si="67"/>
        <v>0</v>
      </c>
      <c r="J997" s="13">
        <f>IF(G997&lt;SUM($C$5:$C$6,Third!J997),((SUM($C$5,$C$6,-G997,(Rate*Third!J997)))*Rate),0)</f>
        <v>0</v>
      </c>
    </row>
    <row r="998" spans="1:10">
      <c r="A998">
        <v>989</v>
      </c>
      <c r="B998" s="13">
        <f t="shared" si="64"/>
        <v>0</v>
      </c>
      <c r="C998" s="13">
        <f t="shared" si="65"/>
        <v>0</v>
      </c>
      <c r="D998" s="13"/>
      <c r="E998" s="13">
        <f t="shared" si="66"/>
        <v>0</v>
      </c>
      <c r="G998" s="13">
        <f>(IF(E998&gt;SUM($C$6,$C$5,Third!J998),SUM($C$5,$C$6,Third!J998),E998))</f>
        <v>0</v>
      </c>
      <c r="I998">
        <f t="shared" si="67"/>
        <v>0</v>
      </c>
      <c r="J998" s="13">
        <f>IF(G998&lt;SUM($C$5:$C$6,Third!J998),((SUM($C$5,$C$6,-G998,(Rate*Third!J998)))*Rate),0)</f>
        <v>0</v>
      </c>
    </row>
    <row r="999" spans="1:10">
      <c r="A999">
        <v>990</v>
      </c>
      <c r="B999" s="13">
        <f t="shared" si="64"/>
        <v>0</v>
      </c>
      <c r="C999" s="13">
        <f t="shared" si="65"/>
        <v>0</v>
      </c>
      <c r="D999" s="13"/>
      <c r="E999" s="13">
        <f t="shared" si="66"/>
        <v>0</v>
      </c>
      <c r="G999" s="13">
        <f>(IF(E999&gt;SUM($C$6,$C$5,Third!J999),SUM($C$5,$C$6,Third!J999),E999))</f>
        <v>0</v>
      </c>
      <c r="I999">
        <f t="shared" si="67"/>
        <v>0</v>
      </c>
      <c r="J999" s="13">
        <f>IF(G999&lt;SUM($C$5:$C$6,Third!J999),((SUM($C$5,$C$6,-G999,(Rate*Third!J999)))*Rate),0)</f>
        <v>0</v>
      </c>
    </row>
    <row r="1000" spans="1:10">
      <c r="A1000">
        <v>991</v>
      </c>
      <c r="B1000" s="13">
        <f t="shared" si="64"/>
        <v>0</v>
      </c>
      <c r="C1000" s="13">
        <f t="shared" si="65"/>
        <v>0</v>
      </c>
      <c r="D1000" s="13"/>
      <c r="E1000" s="13">
        <f t="shared" si="66"/>
        <v>0</v>
      </c>
      <c r="G1000" s="13">
        <f>(IF(E1000&gt;SUM($C$6,$C$5,Third!J1000),SUM($C$5,$C$6,Third!J1000),E1000))</f>
        <v>0</v>
      </c>
      <c r="I1000">
        <f t="shared" si="67"/>
        <v>0</v>
      </c>
      <c r="J1000" s="13">
        <f>IF(G1000&lt;SUM($C$5:$C$6,Third!J1000),((SUM($C$5,$C$6,-G1000,(Rate*Third!J1000)))*Rate),0)</f>
        <v>0</v>
      </c>
    </row>
    <row r="1001" spans="1:10">
      <c r="A1001">
        <v>992</v>
      </c>
      <c r="B1001" s="13">
        <f t="shared" si="64"/>
        <v>0</v>
      </c>
      <c r="C1001" s="13">
        <f t="shared" si="65"/>
        <v>0</v>
      </c>
      <c r="D1001" s="13"/>
      <c r="E1001" s="13">
        <f t="shared" si="66"/>
        <v>0</v>
      </c>
      <c r="G1001" s="13">
        <f>(IF(E1001&gt;SUM($C$6,$C$5,Third!J1001),SUM($C$5,$C$6,Third!J1001),E1001))</f>
        <v>0</v>
      </c>
      <c r="I1001">
        <f t="shared" si="67"/>
        <v>0</v>
      </c>
      <c r="J1001" s="13">
        <f>IF(G1001&lt;SUM($C$5:$C$6,Third!J1001),((SUM($C$5,$C$6,-G1001,(Rate*Third!J1001)))*Rate),0)</f>
        <v>0</v>
      </c>
    </row>
    <row r="1002" spans="1:10">
      <c r="A1002">
        <v>993</v>
      </c>
      <c r="B1002" s="13">
        <f t="shared" si="64"/>
        <v>0</v>
      </c>
      <c r="C1002" s="13">
        <f t="shared" si="65"/>
        <v>0</v>
      </c>
      <c r="D1002" s="13"/>
      <c r="E1002" s="13">
        <f t="shared" si="66"/>
        <v>0</v>
      </c>
      <c r="G1002" s="13">
        <f>(IF(E1002&gt;SUM($C$6,$C$5,Third!J1002),SUM($C$5,$C$6,Third!J1002),E1002))</f>
        <v>0</v>
      </c>
      <c r="I1002">
        <f t="shared" si="67"/>
        <v>0</v>
      </c>
      <c r="J1002" s="13">
        <f>IF(G1002&lt;SUM($C$5:$C$6,Third!J1002),((SUM($C$5,$C$6,-G1002,(Rate*Third!J1002)))*Rate),0)</f>
        <v>0</v>
      </c>
    </row>
    <row r="1003" spans="1:10">
      <c r="A1003">
        <v>994</v>
      </c>
      <c r="B1003" s="13">
        <f t="shared" si="64"/>
        <v>0</v>
      </c>
      <c r="C1003" s="13">
        <f t="shared" si="65"/>
        <v>0</v>
      </c>
      <c r="D1003" s="13"/>
      <c r="E1003" s="13">
        <f t="shared" si="66"/>
        <v>0</v>
      </c>
      <c r="G1003" s="13">
        <f>(IF(E1003&gt;SUM($C$6,$C$5,Third!J1003),SUM($C$5,$C$6,Third!J1003),E1003))</f>
        <v>0</v>
      </c>
      <c r="I1003">
        <f t="shared" si="67"/>
        <v>0</v>
      </c>
      <c r="J1003" s="13">
        <f>IF(G1003&lt;SUM($C$5:$C$6,Third!J1003),((SUM($C$5,$C$6,-G1003,(Rate*Third!J1003)))*Rate),0)</f>
        <v>0</v>
      </c>
    </row>
    <row r="1004" spans="1:10">
      <c r="A1004">
        <v>995</v>
      </c>
      <c r="B1004" s="13">
        <f t="shared" si="64"/>
        <v>0</v>
      </c>
      <c r="C1004" s="13">
        <f t="shared" si="65"/>
        <v>0</v>
      </c>
      <c r="D1004" s="13"/>
      <c r="E1004" s="13">
        <f t="shared" si="66"/>
        <v>0</v>
      </c>
      <c r="G1004" s="13">
        <f>(IF(E1004&gt;SUM($C$6,$C$5,Third!J1004),SUM($C$5,$C$6,Third!J1004),E1004))</f>
        <v>0</v>
      </c>
      <c r="I1004">
        <f t="shared" si="67"/>
        <v>0</v>
      </c>
      <c r="J1004" s="13">
        <f>IF(G1004&lt;SUM($C$5:$C$6,Third!J1004),((SUM($C$5,$C$6,-G1004,(Rate*Third!J1004)))*Rate),0)</f>
        <v>0</v>
      </c>
    </row>
    <row r="1005" spans="1:10">
      <c r="A1005">
        <v>996</v>
      </c>
      <c r="B1005" s="13">
        <f t="shared" si="64"/>
        <v>0</v>
      </c>
      <c r="C1005" s="13">
        <f t="shared" si="65"/>
        <v>0</v>
      </c>
      <c r="D1005" s="13"/>
      <c r="E1005" s="13">
        <f t="shared" si="66"/>
        <v>0</v>
      </c>
      <c r="G1005" s="13">
        <f>(IF(E1005&gt;SUM($C$6,$C$5,Third!J1005),SUM($C$5,$C$6,Third!J1005),E1005))</f>
        <v>0</v>
      </c>
      <c r="I1005">
        <f t="shared" si="67"/>
        <v>0</v>
      </c>
      <c r="J1005" s="13">
        <f>IF(G1005&lt;SUM($C$5:$C$6,Third!J1005),((SUM($C$5,$C$6,-G1005,(Rate*Third!J1005)))*Rate),0)</f>
        <v>0</v>
      </c>
    </row>
    <row r="1006" spans="1:10">
      <c r="A1006">
        <v>997</v>
      </c>
      <c r="B1006" s="13">
        <f t="shared" ref="B1006:B1069" si="68">IF(SUM(E1005,-G1005)&lt;0,0,SUM(E1005,-G1005))</f>
        <v>0</v>
      </c>
      <c r="C1006" s="13">
        <f t="shared" ref="C1006:C1069" si="69">(B1006*$C$4)/12</f>
        <v>0</v>
      </c>
      <c r="D1006" s="13"/>
      <c r="E1006" s="13">
        <f t="shared" ref="E1006:E1069" si="70">SUM(C1006,B1006)</f>
        <v>0</v>
      </c>
      <c r="G1006" s="13">
        <f>(IF(E1006&gt;SUM($C$6,$C$5,Third!J1006),SUM($C$5,$C$6,Third!J1006),E1006))</f>
        <v>0</v>
      </c>
      <c r="I1006">
        <f t="shared" ref="I1006:I1069" si="71">IF(E1006&gt;0,1,0)</f>
        <v>0</v>
      </c>
      <c r="J1006" s="13">
        <f>IF(G1006&lt;SUM($C$5:$C$6,Third!J1006),((SUM($C$5,$C$6,-G1006,(Rate*Third!J1006)))*Rate),0)</f>
        <v>0</v>
      </c>
    </row>
    <row r="1007" spans="1:10">
      <c r="A1007">
        <v>998</v>
      </c>
      <c r="B1007" s="13">
        <f t="shared" si="68"/>
        <v>0</v>
      </c>
      <c r="C1007" s="13">
        <f t="shared" si="69"/>
        <v>0</v>
      </c>
      <c r="D1007" s="13"/>
      <c r="E1007" s="13">
        <f t="shared" si="70"/>
        <v>0</v>
      </c>
      <c r="G1007" s="13">
        <f>(IF(E1007&gt;SUM($C$6,$C$5,Third!J1007),SUM($C$5,$C$6,Third!J1007),E1007))</f>
        <v>0</v>
      </c>
      <c r="I1007">
        <f t="shared" si="71"/>
        <v>0</v>
      </c>
      <c r="J1007" s="13">
        <f>IF(G1007&lt;SUM($C$5:$C$6,Third!J1007),((SUM($C$5,$C$6,-G1007,(Rate*Third!J1007)))*Rate),0)</f>
        <v>0</v>
      </c>
    </row>
    <row r="1008" spans="1:10">
      <c r="A1008">
        <v>999</v>
      </c>
      <c r="B1008" s="13">
        <f t="shared" si="68"/>
        <v>0</v>
      </c>
      <c r="C1008" s="13">
        <f t="shared" si="69"/>
        <v>0</v>
      </c>
      <c r="D1008" s="13"/>
      <c r="E1008" s="13">
        <f t="shared" si="70"/>
        <v>0</v>
      </c>
      <c r="G1008" s="13">
        <f>(IF(E1008&gt;SUM($C$6,$C$5,Third!J1008),SUM($C$5,$C$6,Third!J1008),E1008))</f>
        <v>0</v>
      </c>
      <c r="I1008">
        <f t="shared" si="71"/>
        <v>0</v>
      </c>
      <c r="J1008" s="13">
        <f>IF(G1008&lt;SUM($C$5:$C$6,Third!J1008),((SUM($C$5,$C$6,-G1008,(Rate*Third!J1008)))*Rate),0)</f>
        <v>0</v>
      </c>
    </row>
    <row r="1009" spans="1:10">
      <c r="A1009">
        <v>1000</v>
      </c>
      <c r="B1009" s="13">
        <f t="shared" si="68"/>
        <v>0</v>
      </c>
      <c r="C1009" s="13">
        <f t="shared" si="69"/>
        <v>0</v>
      </c>
      <c r="D1009" s="13"/>
      <c r="E1009" s="13">
        <f t="shared" si="70"/>
        <v>0</v>
      </c>
      <c r="G1009" s="13">
        <f>(IF(E1009&gt;SUM($C$6,$C$5,Third!J1009),SUM($C$5,$C$6,Third!J1009),E1009))</f>
        <v>0</v>
      </c>
      <c r="I1009">
        <f t="shared" si="71"/>
        <v>0</v>
      </c>
      <c r="J1009" s="13">
        <f>IF(G1009&lt;SUM($C$5:$C$6,Third!J1009),((SUM($C$5,$C$6,-G1009,(Rate*Third!J1009)))*Rate),0)</f>
        <v>0</v>
      </c>
    </row>
    <row r="1010" spans="1:10">
      <c r="A1010">
        <v>1001</v>
      </c>
      <c r="B1010" s="13">
        <f t="shared" si="68"/>
        <v>0</v>
      </c>
      <c r="C1010" s="13">
        <f t="shared" si="69"/>
        <v>0</v>
      </c>
      <c r="D1010" s="13"/>
      <c r="E1010" s="13">
        <f t="shared" si="70"/>
        <v>0</v>
      </c>
      <c r="G1010" s="13">
        <f>(IF(E1010&gt;SUM($C$6,$C$5,Third!J1010),SUM($C$5,$C$6,Third!J1010),E1010))</f>
        <v>0</v>
      </c>
      <c r="I1010">
        <f t="shared" si="71"/>
        <v>0</v>
      </c>
      <c r="J1010" s="13">
        <f>IF(G1010&lt;SUM($C$5:$C$6,Third!J1010),((SUM($C$5,$C$6,-G1010,(Rate*Third!J1010)))*Rate),0)</f>
        <v>0</v>
      </c>
    </row>
    <row r="1011" spans="1:10">
      <c r="A1011">
        <v>1002</v>
      </c>
      <c r="B1011" s="13">
        <f t="shared" si="68"/>
        <v>0</v>
      </c>
      <c r="C1011" s="13">
        <f t="shared" si="69"/>
        <v>0</v>
      </c>
      <c r="D1011" s="13"/>
      <c r="E1011" s="13">
        <f t="shared" si="70"/>
        <v>0</v>
      </c>
      <c r="G1011" s="13">
        <f>(IF(E1011&gt;SUM($C$6,$C$5,Third!J1011),SUM($C$5,$C$6,Third!J1011),E1011))</f>
        <v>0</v>
      </c>
      <c r="I1011">
        <f t="shared" si="71"/>
        <v>0</v>
      </c>
      <c r="J1011" s="13">
        <f>IF(G1011&lt;SUM($C$5:$C$6,Third!J1011),((SUM($C$5,$C$6,-G1011,(Rate*Third!J1011)))*Rate),0)</f>
        <v>0</v>
      </c>
    </row>
    <row r="1012" spans="1:10">
      <c r="A1012">
        <v>1003</v>
      </c>
      <c r="B1012" s="13">
        <f t="shared" si="68"/>
        <v>0</v>
      </c>
      <c r="C1012" s="13">
        <f t="shared" si="69"/>
        <v>0</v>
      </c>
      <c r="D1012" s="13"/>
      <c r="E1012" s="13">
        <f t="shared" si="70"/>
        <v>0</v>
      </c>
      <c r="G1012" s="13">
        <f>(IF(E1012&gt;SUM($C$6,$C$5,Third!J1012),SUM($C$5,$C$6,Third!J1012),E1012))</f>
        <v>0</v>
      </c>
      <c r="I1012">
        <f t="shared" si="71"/>
        <v>0</v>
      </c>
      <c r="J1012" s="13">
        <f>IF(G1012&lt;SUM($C$5:$C$6,Third!J1012),((SUM($C$5,$C$6,-G1012,(Rate*Third!J1012)))*Rate),0)</f>
        <v>0</v>
      </c>
    </row>
    <row r="1013" spans="1:10">
      <c r="A1013">
        <v>1004</v>
      </c>
      <c r="B1013" s="13">
        <f t="shared" si="68"/>
        <v>0</v>
      </c>
      <c r="C1013" s="13">
        <f t="shared" si="69"/>
        <v>0</v>
      </c>
      <c r="D1013" s="13"/>
      <c r="E1013" s="13">
        <f t="shared" si="70"/>
        <v>0</v>
      </c>
      <c r="G1013" s="13">
        <f>(IF(E1013&gt;SUM($C$6,$C$5,Third!J1013),SUM($C$5,$C$6,Third!J1013),E1013))</f>
        <v>0</v>
      </c>
      <c r="I1013">
        <f t="shared" si="71"/>
        <v>0</v>
      </c>
      <c r="J1013" s="13">
        <f>IF(G1013&lt;SUM($C$5:$C$6,Third!J1013),((SUM($C$5,$C$6,-G1013,(Rate*Third!J1013)))*Rate),0)</f>
        <v>0</v>
      </c>
    </row>
    <row r="1014" spans="1:10">
      <c r="A1014">
        <v>1005</v>
      </c>
      <c r="B1014" s="13">
        <f t="shared" si="68"/>
        <v>0</v>
      </c>
      <c r="C1014" s="13">
        <f t="shared" si="69"/>
        <v>0</v>
      </c>
      <c r="D1014" s="13"/>
      <c r="E1014" s="13">
        <f t="shared" si="70"/>
        <v>0</v>
      </c>
      <c r="G1014" s="13">
        <f>(IF(E1014&gt;SUM($C$6,$C$5,Third!J1014),SUM($C$5,$C$6,Third!J1014),E1014))</f>
        <v>0</v>
      </c>
      <c r="I1014">
        <f t="shared" si="71"/>
        <v>0</v>
      </c>
      <c r="J1014" s="13">
        <f>IF(G1014&lt;SUM($C$5:$C$6,Third!J1014),((SUM($C$5,$C$6,-G1014,(Rate*Third!J1014)))*Rate),0)</f>
        <v>0</v>
      </c>
    </row>
    <row r="1015" spans="1:10">
      <c r="A1015">
        <v>1006</v>
      </c>
      <c r="B1015" s="13">
        <f t="shared" si="68"/>
        <v>0</v>
      </c>
      <c r="C1015" s="13">
        <f t="shared" si="69"/>
        <v>0</v>
      </c>
      <c r="D1015" s="13"/>
      <c r="E1015" s="13">
        <f t="shared" si="70"/>
        <v>0</v>
      </c>
      <c r="G1015" s="13">
        <f>(IF(E1015&gt;SUM($C$6,$C$5,Third!J1015),SUM($C$5,$C$6,Third!J1015),E1015))</f>
        <v>0</v>
      </c>
      <c r="I1015">
        <f t="shared" si="71"/>
        <v>0</v>
      </c>
      <c r="J1015" s="13">
        <f>IF(G1015&lt;SUM($C$5:$C$6,Third!J1015),((SUM($C$5,$C$6,-G1015,(Rate*Third!J1015)))*Rate),0)</f>
        <v>0</v>
      </c>
    </row>
    <row r="1016" spans="1:10">
      <c r="A1016">
        <v>1007</v>
      </c>
      <c r="B1016" s="13">
        <f t="shared" si="68"/>
        <v>0</v>
      </c>
      <c r="C1016" s="13">
        <f t="shared" si="69"/>
        <v>0</v>
      </c>
      <c r="D1016" s="13"/>
      <c r="E1016" s="13">
        <f t="shared" si="70"/>
        <v>0</v>
      </c>
      <c r="G1016" s="13">
        <f>(IF(E1016&gt;SUM($C$6,$C$5,Third!J1016),SUM($C$5,$C$6,Third!J1016),E1016))</f>
        <v>0</v>
      </c>
      <c r="I1016">
        <f t="shared" si="71"/>
        <v>0</v>
      </c>
      <c r="J1016" s="13">
        <f>IF(G1016&lt;SUM($C$5:$C$6,Third!J1016),((SUM($C$5,$C$6,-G1016,(Rate*Third!J1016)))*Rate),0)</f>
        <v>0</v>
      </c>
    </row>
    <row r="1017" spans="1:10">
      <c r="A1017">
        <v>1008</v>
      </c>
      <c r="B1017" s="13">
        <f t="shared" si="68"/>
        <v>0</v>
      </c>
      <c r="C1017" s="13">
        <f t="shared" si="69"/>
        <v>0</v>
      </c>
      <c r="D1017" s="13"/>
      <c r="E1017" s="13">
        <f t="shared" si="70"/>
        <v>0</v>
      </c>
      <c r="G1017" s="13">
        <f>(IF(E1017&gt;SUM($C$6,$C$5,Third!J1017),SUM($C$5,$C$6,Third!J1017),E1017))</f>
        <v>0</v>
      </c>
      <c r="I1017">
        <f t="shared" si="71"/>
        <v>0</v>
      </c>
      <c r="J1017" s="13">
        <f>IF(G1017&lt;SUM($C$5:$C$6,Third!J1017),((SUM($C$5,$C$6,-G1017,(Rate*Third!J1017)))*Rate),0)</f>
        <v>0</v>
      </c>
    </row>
    <row r="1018" spans="1:10">
      <c r="A1018">
        <v>1009</v>
      </c>
      <c r="B1018" s="13">
        <f t="shared" si="68"/>
        <v>0</v>
      </c>
      <c r="C1018" s="13">
        <f t="shared" si="69"/>
        <v>0</v>
      </c>
      <c r="D1018" s="13"/>
      <c r="E1018" s="13">
        <f t="shared" si="70"/>
        <v>0</v>
      </c>
      <c r="G1018" s="13">
        <f>(IF(E1018&gt;SUM($C$6,$C$5,Third!J1018),SUM($C$5,$C$6,Third!J1018),E1018))</f>
        <v>0</v>
      </c>
      <c r="I1018">
        <f t="shared" si="71"/>
        <v>0</v>
      </c>
      <c r="J1018" s="13">
        <f>IF(G1018&lt;SUM($C$5:$C$6,Third!J1018),((SUM($C$5,$C$6,-G1018,(Rate*Third!J1018)))*Rate),0)</f>
        <v>0</v>
      </c>
    </row>
    <row r="1019" spans="1:10">
      <c r="A1019">
        <v>1010</v>
      </c>
      <c r="B1019" s="13">
        <f t="shared" si="68"/>
        <v>0</v>
      </c>
      <c r="C1019" s="13">
        <f t="shared" si="69"/>
        <v>0</v>
      </c>
      <c r="D1019" s="13"/>
      <c r="E1019" s="13">
        <f t="shared" si="70"/>
        <v>0</v>
      </c>
      <c r="G1019" s="13">
        <f>(IF(E1019&gt;SUM($C$6,$C$5,Third!J1019),SUM($C$5,$C$6,Third!J1019),E1019))</f>
        <v>0</v>
      </c>
      <c r="I1019">
        <f t="shared" si="71"/>
        <v>0</v>
      </c>
      <c r="J1019" s="13">
        <f>IF(G1019&lt;SUM($C$5:$C$6,Third!J1019),((SUM($C$5,$C$6,-G1019,(Rate*Third!J1019)))*Rate),0)</f>
        <v>0</v>
      </c>
    </row>
    <row r="1020" spans="1:10">
      <c r="A1020">
        <v>1011</v>
      </c>
      <c r="B1020" s="13">
        <f t="shared" si="68"/>
        <v>0</v>
      </c>
      <c r="C1020" s="13">
        <f t="shared" si="69"/>
        <v>0</v>
      </c>
      <c r="D1020" s="13"/>
      <c r="E1020" s="13">
        <f t="shared" si="70"/>
        <v>0</v>
      </c>
      <c r="G1020" s="13">
        <f>(IF(E1020&gt;SUM($C$6,$C$5,Third!J1020),SUM($C$5,$C$6,Third!J1020),E1020))</f>
        <v>0</v>
      </c>
      <c r="I1020">
        <f t="shared" si="71"/>
        <v>0</v>
      </c>
      <c r="J1020" s="13">
        <f>IF(G1020&lt;SUM($C$5:$C$6,Third!J1020),((SUM($C$5,$C$6,-G1020,(Rate*Third!J1020)))*Rate),0)</f>
        <v>0</v>
      </c>
    </row>
    <row r="1021" spans="1:10">
      <c r="A1021">
        <v>1012</v>
      </c>
      <c r="B1021" s="13">
        <f t="shared" si="68"/>
        <v>0</v>
      </c>
      <c r="C1021" s="13">
        <f t="shared" si="69"/>
        <v>0</v>
      </c>
      <c r="D1021" s="13"/>
      <c r="E1021" s="13">
        <f t="shared" si="70"/>
        <v>0</v>
      </c>
      <c r="G1021" s="13">
        <f>(IF(E1021&gt;SUM($C$6,$C$5,Third!J1021),SUM($C$5,$C$6,Third!J1021),E1021))</f>
        <v>0</v>
      </c>
      <c r="I1021">
        <f t="shared" si="71"/>
        <v>0</v>
      </c>
      <c r="J1021" s="13">
        <f>IF(G1021&lt;SUM($C$5:$C$6,Third!J1021),((SUM($C$5,$C$6,-G1021,(Rate*Third!J1021)))*Rate),0)</f>
        <v>0</v>
      </c>
    </row>
    <row r="1022" spans="1:10">
      <c r="A1022">
        <v>1013</v>
      </c>
      <c r="B1022" s="13">
        <f t="shared" si="68"/>
        <v>0</v>
      </c>
      <c r="C1022" s="13">
        <f t="shared" si="69"/>
        <v>0</v>
      </c>
      <c r="D1022" s="13"/>
      <c r="E1022" s="13">
        <f t="shared" si="70"/>
        <v>0</v>
      </c>
      <c r="G1022" s="13">
        <f>(IF(E1022&gt;SUM($C$6,$C$5,Third!J1022),SUM($C$5,$C$6,Third!J1022),E1022))</f>
        <v>0</v>
      </c>
      <c r="I1022">
        <f t="shared" si="71"/>
        <v>0</v>
      </c>
      <c r="J1022" s="13">
        <f>IF(G1022&lt;SUM($C$5:$C$6,Third!J1022),((SUM($C$5,$C$6,-G1022,(Rate*Third!J1022)))*Rate),0)</f>
        <v>0</v>
      </c>
    </row>
    <row r="1023" spans="1:10">
      <c r="A1023">
        <v>1014</v>
      </c>
      <c r="B1023" s="13">
        <f t="shared" si="68"/>
        <v>0</v>
      </c>
      <c r="C1023" s="13">
        <f t="shared" si="69"/>
        <v>0</v>
      </c>
      <c r="D1023" s="13"/>
      <c r="E1023" s="13">
        <f t="shared" si="70"/>
        <v>0</v>
      </c>
      <c r="G1023" s="13">
        <f>(IF(E1023&gt;SUM($C$6,$C$5,Third!J1023),SUM($C$5,$C$6,Third!J1023),E1023))</f>
        <v>0</v>
      </c>
      <c r="I1023">
        <f t="shared" si="71"/>
        <v>0</v>
      </c>
      <c r="J1023" s="13">
        <f>IF(G1023&lt;SUM($C$5:$C$6,Third!J1023),((SUM($C$5,$C$6,-G1023,(Rate*Third!J1023)))*Rate),0)</f>
        <v>0</v>
      </c>
    </row>
    <row r="1024" spans="1:10">
      <c r="A1024">
        <v>1015</v>
      </c>
      <c r="B1024" s="13">
        <f t="shared" si="68"/>
        <v>0</v>
      </c>
      <c r="C1024" s="13">
        <f t="shared" si="69"/>
        <v>0</v>
      </c>
      <c r="D1024" s="13"/>
      <c r="E1024" s="13">
        <f t="shared" si="70"/>
        <v>0</v>
      </c>
      <c r="G1024" s="13">
        <f>(IF(E1024&gt;SUM($C$6,$C$5,Third!J1024),SUM($C$5,$C$6,Third!J1024),E1024))</f>
        <v>0</v>
      </c>
      <c r="I1024">
        <f t="shared" si="71"/>
        <v>0</v>
      </c>
      <c r="J1024" s="13">
        <f>IF(G1024&lt;SUM($C$5:$C$6,Third!J1024),((SUM($C$5,$C$6,-G1024,(Rate*Third!J1024)))*Rate),0)</f>
        <v>0</v>
      </c>
    </row>
    <row r="1025" spans="1:10">
      <c r="A1025">
        <v>1016</v>
      </c>
      <c r="B1025" s="13">
        <f t="shared" si="68"/>
        <v>0</v>
      </c>
      <c r="C1025" s="13">
        <f t="shared" si="69"/>
        <v>0</v>
      </c>
      <c r="D1025" s="13"/>
      <c r="E1025" s="13">
        <f t="shared" si="70"/>
        <v>0</v>
      </c>
      <c r="G1025" s="13">
        <f>(IF(E1025&gt;SUM($C$6,$C$5,Third!J1025),SUM($C$5,$C$6,Third!J1025),E1025))</f>
        <v>0</v>
      </c>
      <c r="I1025">
        <f t="shared" si="71"/>
        <v>0</v>
      </c>
      <c r="J1025" s="13">
        <f>IF(G1025&lt;SUM($C$5:$C$6,Third!J1025),((SUM($C$5,$C$6,-G1025,(Rate*Third!J1025)))*Rate),0)</f>
        <v>0</v>
      </c>
    </row>
    <row r="1026" spans="1:10">
      <c r="A1026">
        <v>1017</v>
      </c>
      <c r="B1026" s="13">
        <f t="shared" si="68"/>
        <v>0</v>
      </c>
      <c r="C1026" s="13">
        <f t="shared" si="69"/>
        <v>0</v>
      </c>
      <c r="D1026" s="13"/>
      <c r="E1026" s="13">
        <f t="shared" si="70"/>
        <v>0</v>
      </c>
      <c r="G1026" s="13">
        <f>(IF(E1026&gt;SUM($C$6,$C$5,Third!J1026),SUM($C$5,$C$6,Third!J1026),E1026))</f>
        <v>0</v>
      </c>
      <c r="I1026">
        <f t="shared" si="71"/>
        <v>0</v>
      </c>
      <c r="J1026" s="13">
        <f>IF(G1026&lt;SUM($C$5:$C$6,Third!J1026),((SUM($C$5,$C$6,-G1026,(Rate*Third!J1026)))*Rate),0)</f>
        <v>0</v>
      </c>
    </row>
    <row r="1027" spans="1:10">
      <c r="A1027">
        <v>1018</v>
      </c>
      <c r="B1027" s="13">
        <f t="shared" si="68"/>
        <v>0</v>
      </c>
      <c r="C1027" s="13">
        <f t="shared" si="69"/>
        <v>0</v>
      </c>
      <c r="D1027" s="13"/>
      <c r="E1027" s="13">
        <f t="shared" si="70"/>
        <v>0</v>
      </c>
      <c r="G1027" s="13">
        <f>(IF(E1027&gt;SUM($C$6,$C$5,Third!J1027),SUM($C$5,$C$6,Third!J1027),E1027))</f>
        <v>0</v>
      </c>
      <c r="I1027">
        <f t="shared" si="71"/>
        <v>0</v>
      </c>
      <c r="J1027" s="13">
        <f>IF(G1027&lt;SUM($C$5:$C$6,Third!J1027),((SUM($C$5,$C$6,-G1027,(Rate*Third!J1027)))*Rate),0)</f>
        <v>0</v>
      </c>
    </row>
    <row r="1028" spans="1:10">
      <c r="A1028">
        <v>1019</v>
      </c>
      <c r="B1028" s="13">
        <f t="shared" si="68"/>
        <v>0</v>
      </c>
      <c r="C1028" s="13">
        <f t="shared" si="69"/>
        <v>0</v>
      </c>
      <c r="D1028" s="13"/>
      <c r="E1028" s="13">
        <f t="shared" si="70"/>
        <v>0</v>
      </c>
      <c r="G1028" s="13">
        <f>(IF(E1028&gt;SUM($C$6,$C$5,Third!J1028),SUM($C$5,$C$6,Third!J1028),E1028))</f>
        <v>0</v>
      </c>
      <c r="I1028">
        <f t="shared" si="71"/>
        <v>0</v>
      </c>
      <c r="J1028" s="13">
        <f>IF(G1028&lt;SUM($C$5:$C$6,Third!J1028),((SUM($C$5,$C$6,-G1028,(Rate*Third!J1028)))*Rate),0)</f>
        <v>0</v>
      </c>
    </row>
    <row r="1029" spans="1:10">
      <c r="A1029">
        <v>1020</v>
      </c>
      <c r="B1029" s="13">
        <f t="shared" si="68"/>
        <v>0</v>
      </c>
      <c r="C1029" s="13">
        <f t="shared" si="69"/>
        <v>0</v>
      </c>
      <c r="D1029" s="13"/>
      <c r="E1029" s="13">
        <f t="shared" si="70"/>
        <v>0</v>
      </c>
      <c r="G1029" s="13">
        <f>(IF(E1029&gt;SUM($C$6,$C$5,Third!J1029),SUM($C$5,$C$6,Third!J1029),E1029))</f>
        <v>0</v>
      </c>
      <c r="I1029">
        <f t="shared" si="71"/>
        <v>0</v>
      </c>
      <c r="J1029" s="13">
        <f>IF(G1029&lt;SUM($C$5:$C$6,Third!J1029),((SUM($C$5,$C$6,-G1029,(Rate*Third!J1029)))*Rate),0)</f>
        <v>0</v>
      </c>
    </row>
    <row r="1030" spans="1:10">
      <c r="A1030">
        <v>1021</v>
      </c>
      <c r="B1030" s="13">
        <f t="shared" si="68"/>
        <v>0</v>
      </c>
      <c r="C1030" s="13">
        <f t="shared" si="69"/>
        <v>0</v>
      </c>
      <c r="D1030" s="13"/>
      <c r="E1030" s="13">
        <f t="shared" si="70"/>
        <v>0</v>
      </c>
      <c r="G1030" s="13">
        <f>(IF(E1030&gt;SUM($C$6,$C$5,Third!J1030),SUM($C$5,$C$6,Third!J1030),E1030))</f>
        <v>0</v>
      </c>
      <c r="I1030">
        <f t="shared" si="71"/>
        <v>0</v>
      </c>
      <c r="J1030" s="13">
        <f>IF(G1030&lt;SUM($C$5:$C$6,Third!J1030),((SUM($C$5,$C$6,-G1030,(Rate*Third!J1030)))*Rate),0)</f>
        <v>0</v>
      </c>
    </row>
    <row r="1031" spans="1:10">
      <c r="A1031">
        <v>1022</v>
      </c>
      <c r="B1031" s="13">
        <f t="shared" si="68"/>
        <v>0</v>
      </c>
      <c r="C1031" s="13">
        <f t="shared" si="69"/>
        <v>0</v>
      </c>
      <c r="D1031" s="13"/>
      <c r="E1031" s="13">
        <f t="shared" si="70"/>
        <v>0</v>
      </c>
      <c r="G1031" s="13">
        <f>(IF(E1031&gt;SUM($C$6,$C$5,Third!J1031),SUM($C$5,$C$6,Third!J1031),E1031))</f>
        <v>0</v>
      </c>
      <c r="I1031">
        <f t="shared" si="71"/>
        <v>0</v>
      </c>
      <c r="J1031" s="13">
        <f>IF(G1031&lt;SUM($C$5:$C$6,Third!J1031),((SUM($C$5,$C$6,-G1031,(Rate*Third!J1031)))*Rate),0)</f>
        <v>0</v>
      </c>
    </row>
    <row r="1032" spans="1:10">
      <c r="A1032">
        <v>1023</v>
      </c>
      <c r="B1032" s="13">
        <f t="shared" si="68"/>
        <v>0</v>
      </c>
      <c r="C1032" s="13">
        <f t="shared" si="69"/>
        <v>0</v>
      </c>
      <c r="D1032" s="13"/>
      <c r="E1032" s="13">
        <f t="shared" si="70"/>
        <v>0</v>
      </c>
      <c r="G1032" s="13">
        <f>(IF(E1032&gt;SUM($C$6,$C$5,Third!J1032),SUM($C$5,$C$6,Third!J1032),E1032))</f>
        <v>0</v>
      </c>
      <c r="I1032">
        <f t="shared" si="71"/>
        <v>0</v>
      </c>
      <c r="J1032" s="13">
        <f>IF(G1032&lt;SUM($C$5:$C$6,Third!J1032),((SUM($C$5,$C$6,-G1032,(Rate*Third!J1032)))*Rate),0)</f>
        <v>0</v>
      </c>
    </row>
    <row r="1033" spans="1:10">
      <c r="A1033">
        <v>1024</v>
      </c>
      <c r="B1033" s="13">
        <f t="shared" si="68"/>
        <v>0</v>
      </c>
      <c r="C1033" s="13">
        <f t="shared" si="69"/>
        <v>0</v>
      </c>
      <c r="D1033" s="13"/>
      <c r="E1033" s="13">
        <f t="shared" si="70"/>
        <v>0</v>
      </c>
      <c r="G1033" s="13">
        <f>(IF(E1033&gt;SUM($C$6,$C$5,Third!J1033),SUM($C$5,$C$6,Third!J1033),E1033))</f>
        <v>0</v>
      </c>
      <c r="I1033">
        <f t="shared" si="71"/>
        <v>0</v>
      </c>
      <c r="J1033" s="13">
        <f>IF(G1033&lt;SUM($C$5:$C$6,Third!J1033),((SUM($C$5,$C$6,-G1033,(Rate*Third!J1033)))*Rate),0)</f>
        <v>0</v>
      </c>
    </row>
    <row r="1034" spans="1:10">
      <c r="A1034">
        <v>1025</v>
      </c>
      <c r="B1034" s="13">
        <f t="shared" si="68"/>
        <v>0</v>
      </c>
      <c r="C1034" s="13">
        <f t="shared" si="69"/>
        <v>0</v>
      </c>
      <c r="D1034" s="13"/>
      <c r="E1034" s="13">
        <f t="shared" si="70"/>
        <v>0</v>
      </c>
      <c r="G1034" s="13">
        <f>(IF(E1034&gt;SUM($C$6,$C$5,Third!J1034),SUM($C$5,$C$6,Third!J1034),E1034))</f>
        <v>0</v>
      </c>
      <c r="I1034">
        <f t="shared" si="71"/>
        <v>0</v>
      </c>
      <c r="J1034" s="13">
        <f>IF(G1034&lt;SUM($C$5:$C$6,Third!J1034),((SUM($C$5,$C$6,-G1034,(Rate*Third!J1034)))*Rate),0)</f>
        <v>0</v>
      </c>
    </row>
    <row r="1035" spans="1:10">
      <c r="A1035">
        <v>1026</v>
      </c>
      <c r="B1035" s="13">
        <f t="shared" si="68"/>
        <v>0</v>
      </c>
      <c r="C1035" s="13">
        <f t="shared" si="69"/>
        <v>0</v>
      </c>
      <c r="D1035" s="13"/>
      <c r="E1035" s="13">
        <f t="shared" si="70"/>
        <v>0</v>
      </c>
      <c r="G1035" s="13">
        <f>(IF(E1035&gt;SUM($C$6,$C$5,Third!J1035),SUM($C$5,$C$6,Third!J1035),E1035))</f>
        <v>0</v>
      </c>
      <c r="I1035">
        <f t="shared" si="71"/>
        <v>0</v>
      </c>
      <c r="J1035" s="13">
        <f>IF(G1035&lt;SUM($C$5:$C$6,Third!J1035),((SUM($C$5,$C$6,-G1035,(Rate*Third!J1035)))*Rate),0)</f>
        <v>0</v>
      </c>
    </row>
    <row r="1036" spans="1:10">
      <c r="A1036">
        <v>1027</v>
      </c>
      <c r="B1036" s="13">
        <f t="shared" si="68"/>
        <v>0</v>
      </c>
      <c r="C1036" s="13">
        <f t="shared" si="69"/>
        <v>0</v>
      </c>
      <c r="D1036" s="13"/>
      <c r="E1036" s="13">
        <f t="shared" si="70"/>
        <v>0</v>
      </c>
      <c r="G1036" s="13">
        <f>(IF(E1036&gt;SUM($C$6,$C$5,Third!J1036),SUM($C$5,$C$6,Third!J1036),E1036))</f>
        <v>0</v>
      </c>
      <c r="I1036">
        <f t="shared" si="71"/>
        <v>0</v>
      </c>
      <c r="J1036" s="13">
        <f>IF(G1036&lt;SUM($C$5:$C$6,Third!J1036),((SUM($C$5,$C$6,-G1036,(Rate*Third!J1036)))*Rate),0)</f>
        <v>0</v>
      </c>
    </row>
    <row r="1037" spans="1:10">
      <c r="A1037">
        <v>1028</v>
      </c>
      <c r="B1037" s="13">
        <f t="shared" si="68"/>
        <v>0</v>
      </c>
      <c r="C1037" s="13">
        <f t="shared" si="69"/>
        <v>0</v>
      </c>
      <c r="D1037" s="13"/>
      <c r="E1037" s="13">
        <f t="shared" si="70"/>
        <v>0</v>
      </c>
      <c r="G1037" s="13">
        <f>(IF(E1037&gt;SUM($C$6,$C$5,Third!J1037),SUM($C$5,$C$6,Third!J1037),E1037))</f>
        <v>0</v>
      </c>
      <c r="I1037">
        <f t="shared" si="71"/>
        <v>0</v>
      </c>
      <c r="J1037" s="13">
        <f>IF(G1037&lt;SUM($C$5:$C$6,Third!J1037),((SUM($C$5,$C$6,-G1037,(Rate*Third!J1037)))*Rate),0)</f>
        <v>0</v>
      </c>
    </row>
    <row r="1038" spans="1:10">
      <c r="A1038">
        <v>1029</v>
      </c>
      <c r="B1038" s="13">
        <f t="shared" si="68"/>
        <v>0</v>
      </c>
      <c r="C1038" s="13">
        <f t="shared" si="69"/>
        <v>0</v>
      </c>
      <c r="D1038" s="13"/>
      <c r="E1038" s="13">
        <f t="shared" si="70"/>
        <v>0</v>
      </c>
      <c r="G1038" s="13">
        <f>(IF(E1038&gt;SUM($C$6,$C$5,Third!J1038),SUM($C$5,$C$6,Third!J1038),E1038))</f>
        <v>0</v>
      </c>
      <c r="I1038">
        <f t="shared" si="71"/>
        <v>0</v>
      </c>
      <c r="J1038" s="13">
        <f>IF(G1038&lt;SUM($C$5:$C$6,Third!J1038),((SUM($C$5,$C$6,-G1038,(Rate*Third!J1038)))*Rate),0)</f>
        <v>0</v>
      </c>
    </row>
    <row r="1039" spans="1:10">
      <c r="A1039">
        <v>1030</v>
      </c>
      <c r="B1039" s="13">
        <f t="shared" si="68"/>
        <v>0</v>
      </c>
      <c r="C1039" s="13">
        <f t="shared" si="69"/>
        <v>0</v>
      </c>
      <c r="D1039" s="13"/>
      <c r="E1039" s="13">
        <f t="shared" si="70"/>
        <v>0</v>
      </c>
      <c r="G1039" s="13">
        <f>(IF(E1039&gt;SUM($C$6,$C$5,Third!J1039),SUM($C$5,$C$6,Third!J1039),E1039))</f>
        <v>0</v>
      </c>
      <c r="I1039">
        <f t="shared" si="71"/>
        <v>0</v>
      </c>
      <c r="J1039" s="13">
        <f>IF(G1039&lt;SUM($C$5:$C$6,Third!J1039),((SUM($C$5,$C$6,-G1039,(Rate*Third!J1039)))*Rate),0)</f>
        <v>0</v>
      </c>
    </row>
    <row r="1040" spans="1:10">
      <c r="A1040">
        <v>1031</v>
      </c>
      <c r="B1040" s="13">
        <f t="shared" si="68"/>
        <v>0</v>
      </c>
      <c r="C1040" s="13">
        <f t="shared" si="69"/>
        <v>0</v>
      </c>
      <c r="D1040" s="13"/>
      <c r="E1040" s="13">
        <f t="shared" si="70"/>
        <v>0</v>
      </c>
      <c r="G1040" s="13">
        <f>(IF(E1040&gt;SUM($C$6,$C$5,Third!J1040),SUM($C$5,$C$6,Third!J1040),E1040))</f>
        <v>0</v>
      </c>
      <c r="I1040">
        <f t="shared" si="71"/>
        <v>0</v>
      </c>
      <c r="J1040" s="13">
        <f>IF(G1040&lt;SUM($C$5:$C$6,Third!J1040),((SUM($C$5,$C$6,-G1040,(Rate*Third!J1040)))*Rate),0)</f>
        <v>0</v>
      </c>
    </row>
    <row r="1041" spans="1:10">
      <c r="A1041">
        <v>1032</v>
      </c>
      <c r="B1041" s="13">
        <f t="shared" si="68"/>
        <v>0</v>
      </c>
      <c r="C1041" s="13">
        <f t="shared" si="69"/>
        <v>0</v>
      </c>
      <c r="D1041" s="13"/>
      <c r="E1041" s="13">
        <f t="shared" si="70"/>
        <v>0</v>
      </c>
      <c r="G1041" s="13">
        <f>(IF(E1041&gt;SUM($C$6,$C$5,Third!J1041),SUM($C$5,$C$6,Third!J1041),E1041))</f>
        <v>0</v>
      </c>
      <c r="I1041">
        <f t="shared" si="71"/>
        <v>0</v>
      </c>
      <c r="J1041" s="13">
        <f>IF(G1041&lt;SUM($C$5:$C$6,Third!J1041),((SUM($C$5,$C$6,-G1041,(Rate*Third!J1041)))*Rate),0)</f>
        <v>0</v>
      </c>
    </row>
    <row r="1042" spans="1:10">
      <c r="A1042">
        <v>1033</v>
      </c>
      <c r="B1042" s="13">
        <f t="shared" si="68"/>
        <v>0</v>
      </c>
      <c r="C1042" s="13">
        <f t="shared" si="69"/>
        <v>0</v>
      </c>
      <c r="D1042" s="13"/>
      <c r="E1042" s="13">
        <f t="shared" si="70"/>
        <v>0</v>
      </c>
      <c r="G1042" s="13">
        <f>(IF(E1042&gt;SUM($C$6,$C$5,Third!J1042),SUM($C$5,$C$6,Third!J1042),E1042))</f>
        <v>0</v>
      </c>
      <c r="I1042">
        <f t="shared" si="71"/>
        <v>0</v>
      </c>
      <c r="J1042" s="13">
        <f>IF(G1042&lt;SUM($C$5:$C$6,Third!J1042),((SUM($C$5,$C$6,-G1042,(Rate*Third!J1042)))*Rate),0)</f>
        <v>0</v>
      </c>
    </row>
    <row r="1043" spans="1:10">
      <c r="A1043">
        <v>1034</v>
      </c>
      <c r="B1043" s="13">
        <f t="shared" si="68"/>
        <v>0</v>
      </c>
      <c r="C1043" s="13">
        <f t="shared" si="69"/>
        <v>0</v>
      </c>
      <c r="D1043" s="13"/>
      <c r="E1043" s="13">
        <f t="shared" si="70"/>
        <v>0</v>
      </c>
      <c r="G1043" s="13">
        <f>(IF(E1043&gt;SUM($C$6,$C$5,Third!J1043),SUM($C$5,$C$6,Third!J1043),E1043))</f>
        <v>0</v>
      </c>
      <c r="I1043">
        <f t="shared" si="71"/>
        <v>0</v>
      </c>
      <c r="J1043" s="13">
        <f>IF(G1043&lt;SUM($C$5:$C$6,Third!J1043),((SUM($C$5,$C$6,-G1043,(Rate*Third!J1043)))*Rate),0)</f>
        <v>0</v>
      </c>
    </row>
    <row r="1044" spans="1:10">
      <c r="A1044">
        <v>1035</v>
      </c>
      <c r="B1044" s="13">
        <f t="shared" si="68"/>
        <v>0</v>
      </c>
      <c r="C1044" s="13">
        <f t="shared" si="69"/>
        <v>0</v>
      </c>
      <c r="D1044" s="13"/>
      <c r="E1044" s="13">
        <f t="shared" si="70"/>
        <v>0</v>
      </c>
      <c r="G1044" s="13">
        <f>(IF(E1044&gt;SUM($C$6,$C$5,Third!J1044),SUM($C$5,$C$6,Third!J1044),E1044))</f>
        <v>0</v>
      </c>
      <c r="I1044">
        <f t="shared" si="71"/>
        <v>0</v>
      </c>
      <c r="J1044" s="13">
        <f>IF(G1044&lt;SUM($C$5:$C$6,Third!J1044),((SUM($C$5,$C$6,-G1044,(Rate*Third!J1044)))*Rate),0)</f>
        <v>0</v>
      </c>
    </row>
    <row r="1045" spans="1:10">
      <c r="A1045">
        <v>1036</v>
      </c>
      <c r="B1045" s="13">
        <f t="shared" si="68"/>
        <v>0</v>
      </c>
      <c r="C1045" s="13">
        <f t="shared" si="69"/>
        <v>0</v>
      </c>
      <c r="D1045" s="13"/>
      <c r="E1045" s="13">
        <f t="shared" si="70"/>
        <v>0</v>
      </c>
      <c r="G1045" s="13">
        <f>(IF(E1045&gt;SUM($C$6,$C$5,Third!J1045),SUM($C$5,$C$6,Third!J1045),E1045))</f>
        <v>0</v>
      </c>
      <c r="I1045">
        <f t="shared" si="71"/>
        <v>0</v>
      </c>
      <c r="J1045" s="13">
        <f>IF(G1045&lt;SUM($C$5:$C$6,Third!J1045),((SUM($C$5,$C$6,-G1045,(Rate*Third!J1045)))*Rate),0)</f>
        <v>0</v>
      </c>
    </row>
    <row r="1046" spans="1:10">
      <c r="A1046">
        <v>1037</v>
      </c>
      <c r="B1046" s="13">
        <f t="shared" si="68"/>
        <v>0</v>
      </c>
      <c r="C1046" s="13">
        <f t="shared" si="69"/>
        <v>0</v>
      </c>
      <c r="D1046" s="13"/>
      <c r="E1046" s="13">
        <f t="shared" si="70"/>
        <v>0</v>
      </c>
      <c r="G1046" s="13">
        <f>(IF(E1046&gt;SUM($C$6,$C$5,Third!J1046),SUM($C$5,$C$6,Third!J1046),E1046))</f>
        <v>0</v>
      </c>
      <c r="I1046">
        <f t="shared" si="71"/>
        <v>0</v>
      </c>
      <c r="J1046" s="13">
        <f>IF(G1046&lt;SUM($C$5:$C$6,Third!J1046),((SUM($C$5,$C$6,-G1046,(Rate*Third!J1046)))*Rate),0)</f>
        <v>0</v>
      </c>
    </row>
    <row r="1047" spans="1:10">
      <c r="A1047">
        <v>1038</v>
      </c>
      <c r="B1047" s="13">
        <f t="shared" si="68"/>
        <v>0</v>
      </c>
      <c r="C1047" s="13">
        <f t="shared" si="69"/>
        <v>0</v>
      </c>
      <c r="D1047" s="13"/>
      <c r="E1047" s="13">
        <f t="shared" si="70"/>
        <v>0</v>
      </c>
      <c r="G1047" s="13">
        <f>(IF(E1047&gt;SUM($C$6,$C$5,Third!J1047),SUM($C$5,$C$6,Third!J1047),E1047))</f>
        <v>0</v>
      </c>
      <c r="I1047">
        <f t="shared" si="71"/>
        <v>0</v>
      </c>
      <c r="J1047" s="13">
        <f>IF(G1047&lt;SUM($C$5:$C$6,Third!J1047),((SUM($C$5,$C$6,-G1047,(Rate*Third!J1047)))*Rate),0)</f>
        <v>0</v>
      </c>
    </row>
    <row r="1048" spans="1:10">
      <c r="A1048">
        <v>1039</v>
      </c>
      <c r="B1048" s="13">
        <f t="shared" si="68"/>
        <v>0</v>
      </c>
      <c r="C1048" s="13">
        <f t="shared" si="69"/>
        <v>0</v>
      </c>
      <c r="D1048" s="13"/>
      <c r="E1048" s="13">
        <f t="shared" si="70"/>
        <v>0</v>
      </c>
      <c r="G1048" s="13">
        <f>(IF(E1048&gt;SUM($C$6,$C$5,Third!J1048),SUM($C$5,$C$6,Third!J1048),E1048))</f>
        <v>0</v>
      </c>
      <c r="I1048">
        <f t="shared" si="71"/>
        <v>0</v>
      </c>
      <c r="J1048" s="13">
        <f>IF(G1048&lt;SUM($C$5:$C$6,Third!J1048),((SUM($C$5,$C$6,-G1048,(Rate*Third!J1048)))*Rate),0)</f>
        <v>0</v>
      </c>
    </row>
    <row r="1049" spans="1:10">
      <c r="A1049">
        <v>1040</v>
      </c>
      <c r="B1049" s="13">
        <f t="shared" si="68"/>
        <v>0</v>
      </c>
      <c r="C1049" s="13">
        <f t="shared" si="69"/>
        <v>0</v>
      </c>
      <c r="D1049" s="13"/>
      <c r="E1049" s="13">
        <f t="shared" si="70"/>
        <v>0</v>
      </c>
      <c r="G1049" s="13">
        <f>(IF(E1049&gt;SUM($C$6,$C$5,Third!J1049),SUM($C$5,$C$6,Third!J1049),E1049))</f>
        <v>0</v>
      </c>
      <c r="I1049">
        <f t="shared" si="71"/>
        <v>0</v>
      </c>
      <c r="J1049" s="13">
        <f>IF(G1049&lt;SUM($C$5:$C$6,Third!J1049),((SUM($C$5,$C$6,-G1049,(Rate*Third!J1049)))*Rate),0)</f>
        <v>0</v>
      </c>
    </row>
    <row r="1050" spans="1:10">
      <c r="A1050">
        <v>1041</v>
      </c>
      <c r="B1050" s="13">
        <f t="shared" si="68"/>
        <v>0</v>
      </c>
      <c r="C1050" s="13">
        <f t="shared" si="69"/>
        <v>0</v>
      </c>
      <c r="D1050" s="13"/>
      <c r="E1050" s="13">
        <f t="shared" si="70"/>
        <v>0</v>
      </c>
      <c r="G1050" s="13">
        <f>(IF(E1050&gt;SUM($C$6,$C$5,Third!J1050),SUM($C$5,$C$6,Third!J1050),E1050))</f>
        <v>0</v>
      </c>
      <c r="I1050">
        <f t="shared" si="71"/>
        <v>0</v>
      </c>
      <c r="J1050" s="13">
        <f>IF(G1050&lt;SUM($C$5:$C$6,Third!J1050),((SUM($C$5,$C$6,-G1050,(Rate*Third!J1050)))*Rate),0)</f>
        <v>0</v>
      </c>
    </row>
    <row r="1051" spans="1:10">
      <c r="A1051">
        <v>1042</v>
      </c>
      <c r="B1051" s="13">
        <f t="shared" si="68"/>
        <v>0</v>
      </c>
      <c r="C1051" s="13">
        <f t="shared" si="69"/>
        <v>0</v>
      </c>
      <c r="D1051" s="13"/>
      <c r="E1051" s="13">
        <f t="shared" si="70"/>
        <v>0</v>
      </c>
      <c r="G1051" s="13">
        <f>(IF(E1051&gt;SUM($C$6,$C$5,Third!J1051),SUM($C$5,$C$6,Third!J1051),E1051))</f>
        <v>0</v>
      </c>
      <c r="I1051">
        <f t="shared" si="71"/>
        <v>0</v>
      </c>
      <c r="J1051" s="13">
        <f>IF(G1051&lt;SUM($C$5:$C$6,Third!J1051),((SUM($C$5,$C$6,-G1051,(Rate*Third!J1051)))*Rate),0)</f>
        <v>0</v>
      </c>
    </row>
    <row r="1052" spans="1:10">
      <c r="A1052">
        <v>1043</v>
      </c>
      <c r="B1052" s="13">
        <f t="shared" si="68"/>
        <v>0</v>
      </c>
      <c r="C1052" s="13">
        <f t="shared" si="69"/>
        <v>0</v>
      </c>
      <c r="D1052" s="13"/>
      <c r="E1052" s="13">
        <f t="shared" si="70"/>
        <v>0</v>
      </c>
      <c r="G1052" s="13">
        <f>(IF(E1052&gt;SUM($C$6,$C$5,Third!J1052),SUM($C$5,$C$6,Third!J1052),E1052))</f>
        <v>0</v>
      </c>
      <c r="I1052">
        <f t="shared" si="71"/>
        <v>0</v>
      </c>
      <c r="J1052" s="13">
        <f>IF(G1052&lt;SUM($C$5:$C$6,Third!J1052),((SUM($C$5,$C$6,-G1052,(Rate*Third!J1052)))*Rate),0)</f>
        <v>0</v>
      </c>
    </row>
    <row r="1053" spans="1:10">
      <c r="A1053">
        <v>1044</v>
      </c>
      <c r="B1053" s="13">
        <f t="shared" si="68"/>
        <v>0</v>
      </c>
      <c r="C1053" s="13">
        <f t="shared" si="69"/>
        <v>0</v>
      </c>
      <c r="D1053" s="13"/>
      <c r="E1053" s="13">
        <f t="shared" si="70"/>
        <v>0</v>
      </c>
      <c r="G1053" s="13">
        <f>(IF(E1053&gt;SUM($C$6,$C$5,Third!J1053),SUM($C$5,$C$6,Third!J1053),E1053))</f>
        <v>0</v>
      </c>
      <c r="I1053">
        <f t="shared" si="71"/>
        <v>0</v>
      </c>
      <c r="J1053" s="13">
        <f>IF(G1053&lt;SUM($C$5:$C$6,Third!J1053),((SUM($C$5,$C$6,-G1053,(Rate*Third!J1053)))*Rate),0)</f>
        <v>0</v>
      </c>
    </row>
    <row r="1054" spans="1:10">
      <c r="A1054">
        <v>1045</v>
      </c>
      <c r="B1054" s="13">
        <f t="shared" si="68"/>
        <v>0</v>
      </c>
      <c r="C1054" s="13">
        <f t="shared" si="69"/>
        <v>0</v>
      </c>
      <c r="D1054" s="13"/>
      <c r="E1054" s="13">
        <f t="shared" si="70"/>
        <v>0</v>
      </c>
      <c r="G1054" s="13">
        <f>(IF(E1054&gt;SUM($C$6,$C$5,Third!J1054),SUM($C$5,$C$6,Third!J1054),E1054))</f>
        <v>0</v>
      </c>
      <c r="I1054">
        <f t="shared" si="71"/>
        <v>0</v>
      </c>
      <c r="J1054" s="13">
        <f>IF(G1054&lt;SUM($C$5:$C$6,Third!J1054),((SUM($C$5,$C$6,-G1054,(Rate*Third!J1054)))*Rate),0)</f>
        <v>0</v>
      </c>
    </row>
    <row r="1055" spans="1:10">
      <c r="A1055">
        <v>1046</v>
      </c>
      <c r="B1055" s="13">
        <f t="shared" si="68"/>
        <v>0</v>
      </c>
      <c r="C1055" s="13">
        <f t="shared" si="69"/>
        <v>0</v>
      </c>
      <c r="D1055" s="13"/>
      <c r="E1055" s="13">
        <f t="shared" si="70"/>
        <v>0</v>
      </c>
      <c r="G1055" s="13">
        <f>(IF(E1055&gt;SUM($C$6,$C$5,Third!J1055),SUM($C$5,$C$6,Third!J1055),E1055))</f>
        <v>0</v>
      </c>
      <c r="I1055">
        <f t="shared" si="71"/>
        <v>0</v>
      </c>
      <c r="J1055" s="13">
        <f>IF(G1055&lt;SUM($C$5:$C$6,Third!J1055),((SUM($C$5,$C$6,-G1055,(Rate*Third!J1055)))*Rate),0)</f>
        <v>0</v>
      </c>
    </row>
    <row r="1056" spans="1:10">
      <c r="A1056">
        <v>1047</v>
      </c>
      <c r="B1056" s="13">
        <f t="shared" si="68"/>
        <v>0</v>
      </c>
      <c r="C1056" s="13">
        <f t="shared" si="69"/>
        <v>0</v>
      </c>
      <c r="D1056" s="13"/>
      <c r="E1056" s="13">
        <f t="shared" si="70"/>
        <v>0</v>
      </c>
      <c r="G1056" s="13">
        <f>(IF(E1056&gt;SUM($C$6,$C$5,Third!J1056),SUM($C$5,$C$6,Third!J1056),E1056))</f>
        <v>0</v>
      </c>
      <c r="I1056">
        <f t="shared" si="71"/>
        <v>0</v>
      </c>
      <c r="J1056" s="13">
        <f>IF(G1056&lt;SUM($C$5:$C$6,Third!J1056),((SUM($C$5,$C$6,-G1056,(Rate*Third!J1056)))*Rate),0)</f>
        <v>0</v>
      </c>
    </row>
    <row r="1057" spans="1:10">
      <c r="A1057">
        <v>1048</v>
      </c>
      <c r="B1057" s="13">
        <f t="shared" si="68"/>
        <v>0</v>
      </c>
      <c r="C1057" s="13">
        <f t="shared" si="69"/>
        <v>0</v>
      </c>
      <c r="D1057" s="13"/>
      <c r="E1057" s="13">
        <f t="shared" si="70"/>
        <v>0</v>
      </c>
      <c r="G1057" s="13">
        <f>(IF(E1057&gt;SUM($C$6,$C$5,Third!J1057),SUM($C$5,$C$6,Third!J1057),E1057))</f>
        <v>0</v>
      </c>
      <c r="I1057">
        <f t="shared" si="71"/>
        <v>0</v>
      </c>
      <c r="J1057" s="13">
        <f>IF(G1057&lt;SUM($C$5:$C$6,Third!J1057),((SUM($C$5,$C$6,-G1057,(Rate*Third!J1057)))*Rate),0)</f>
        <v>0</v>
      </c>
    </row>
    <row r="1058" spans="1:10">
      <c r="A1058">
        <v>1049</v>
      </c>
      <c r="B1058" s="13">
        <f t="shared" si="68"/>
        <v>0</v>
      </c>
      <c r="C1058" s="13">
        <f t="shared" si="69"/>
        <v>0</v>
      </c>
      <c r="D1058" s="13"/>
      <c r="E1058" s="13">
        <f t="shared" si="70"/>
        <v>0</v>
      </c>
      <c r="G1058" s="13">
        <f>(IF(E1058&gt;SUM($C$6,$C$5,Third!J1058),SUM($C$5,$C$6,Third!J1058),E1058))</f>
        <v>0</v>
      </c>
      <c r="I1058">
        <f t="shared" si="71"/>
        <v>0</v>
      </c>
      <c r="J1058" s="13">
        <f>IF(G1058&lt;SUM($C$5:$C$6,Third!J1058),((SUM($C$5,$C$6,-G1058,(Rate*Third!J1058)))*Rate),0)</f>
        <v>0</v>
      </c>
    </row>
    <row r="1059" spans="1:10">
      <c r="A1059">
        <v>1050</v>
      </c>
      <c r="B1059" s="13">
        <f t="shared" si="68"/>
        <v>0</v>
      </c>
      <c r="C1059" s="13">
        <f t="shared" si="69"/>
        <v>0</v>
      </c>
      <c r="D1059" s="13"/>
      <c r="E1059" s="13">
        <f t="shared" si="70"/>
        <v>0</v>
      </c>
      <c r="G1059" s="13">
        <f>(IF(E1059&gt;SUM($C$6,$C$5,Third!J1059),SUM($C$5,$C$6,Third!J1059),E1059))</f>
        <v>0</v>
      </c>
      <c r="I1059">
        <f t="shared" si="71"/>
        <v>0</v>
      </c>
      <c r="J1059" s="13">
        <f>IF(G1059&lt;SUM($C$5:$C$6,Third!J1059),((SUM($C$5,$C$6,-G1059,(Rate*Third!J1059)))*Rate),0)</f>
        <v>0</v>
      </c>
    </row>
    <row r="1060" spans="1:10">
      <c r="A1060">
        <v>1051</v>
      </c>
      <c r="B1060" s="13">
        <f t="shared" si="68"/>
        <v>0</v>
      </c>
      <c r="C1060" s="13">
        <f t="shared" si="69"/>
        <v>0</v>
      </c>
      <c r="D1060" s="13"/>
      <c r="E1060" s="13">
        <f t="shared" si="70"/>
        <v>0</v>
      </c>
      <c r="G1060" s="13">
        <f>(IF(E1060&gt;SUM($C$6,$C$5,Third!J1060),SUM($C$5,$C$6,Third!J1060),E1060))</f>
        <v>0</v>
      </c>
      <c r="I1060">
        <f t="shared" si="71"/>
        <v>0</v>
      </c>
      <c r="J1060" s="13">
        <f>IF(G1060&lt;SUM($C$5:$C$6,Third!J1060),((SUM($C$5,$C$6,-G1060,(Rate*Third!J1060)))*Rate),0)</f>
        <v>0</v>
      </c>
    </row>
    <row r="1061" spans="1:10">
      <c r="A1061">
        <v>1052</v>
      </c>
      <c r="B1061" s="13">
        <f t="shared" si="68"/>
        <v>0</v>
      </c>
      <c r="C1061" s="13">
        <f t="shared" si="69"/>
        <v>0</v>
      </c>
      <c r="D1061" s="13"/>
      <c r="E1061" s="13">
        <f t="shared" si="70"/>
        <v>0</v>
      </c>
      <c r="G1061" s="13">
        <f>(IF(E1061&gt;SUM($C$6,$C$5,Third!J1061),SUM($C$5,$C$6,Third!J1061),E1061))</f>
        <v>0</v>
      </c>
      <c r="I1061">
        <f t="shared" si="71"/>
        <v>0</v>
      </c>
      <c r="J1061" s="13">
        <f>IF(G1061&lt;SUM($C$5:$C$6,Third!J1061),((SUM($C$5,$C$6,-G1061,(Rate*Third!J1061)))*Rate),0)</f>
        <v>0</v>
      </c>
    </row>
    <row r="1062" spans="1:10">
      <c r="A1062">
        <v>1053</v>
      </c>
      <c r="B1062" s="13">
        <f t="shared" si="68"/>
        <v>0</v>
      </c>
      <c r="C1062" s="13">
        <f t="shared" si="69"/>
        <v>0</v>
      </c>
      <c r="D1062" s="13"/>
      <c r="E1062" s="13">
        <f t="shared" si="70"/>
        <v>0</v>
      </c>
      <c r="G1062" s="13">
        <f>(IF(E1062&gt;SUM($C$6,$C$5,Third!J1062),SUM($C$5,$C$6,Third!J1062),E1062))</f>
        <v>0</v>
      </c>
      <c r="I1062">
        <f t="shared" si="71"/>
        <v>0</v>
      </c>
      <c r="J1062" s="13">
        <f>IF(G1062&lt;SUM($C$5:$C$6,Third!J1062),((SUM($C$5,$C$6,-G1062,(Rate*Third!J1062)))*Rate),0)</f>
        <v>0</v>
      </c>
    </row>
    <row r="1063" spans="1:10">
      <c r="A1063">
        <v>1054</v>
      </c>
      <c r="B1063" s="13">
        <f t="shared" si="68"/>
        <v>0</v>
      </c>
      <c r="C1063" s="13">
        <f t="shared" si="69"/>
        <v>0</v>
      </c>
      <c r="D1063" s="13"/>
      <c r="E1063" s="13">
        <f t="shared" si="70"/>
        <v>0</v>
      </c>
      <c r="G1063" s="13">
        <f>(IF(E1063&gt;SUM($C$6,$C$5,Third!J1063),SUM($C$5,$C$6,Third!J1063),E1063))</f>
        <v>0</v>
      </c>
      <c r="I1063">
        <f t="shared" si="71"/>
        <v>0</v>
      </c>
      <c r="J1063" s="13">
        <f>IF(G1063&lt;SUM($C$5:$C$6,Third!J1063),((SUM($C$5,$C$6,-G1063,(Rate*Third!J1063)))*Rate),0)</f>
        <v>0</v>
      </c>
    </row>
    <row r="1064" spans="1:10">
      <c r="A1064">
        <v>1055</v>
      </c>
      <c r="B1064" s="13">
        <f t="shared" si="68"/>
        <v>0</v>
      </c>
      <c r="C1064" s="13">
        <f t="shared" si="69"/>
        <v>0</v>
      </c>
      <c r="D1064" s="13"/>
      <c r="E1064" s="13">
        <f t="shared" si="70"/>
        <v>0</v>
      </c>
      <c r="G1064" s="13">
        <f>(IF(E1064&gt;SUM($C$6,$C$5,Third!J1064),SUM($C$5,$C$6,Third!J1064),E1064))</f>
        <v>0</v>
      </c>
      <c r="I1064">
        <f t="shared" si="71"/>
        <v>0</v>
      </c>
      <c r="J1064" s="13">
        <f>IF(G1064&lt;SUM($C$5:$C$6,Third!J1064),((SUM($C$5,$C$6,-G1064,(Rate*Third!J1064)))*Rate),0)</f>
        <v>0</v>
      </c>
    </row>
    <row r="1065" spans="1:10">
      <c r="A1065">
        <v>1056</v>
      </c>
      <c r="B1065" s="13">
        <f t="shared" si="68"/>
        <v>0</v>
      </c>
      <c r="C1065" s="13">
        <f t="shared" si="69"/>
        <v>0</v>
      </c>
      <c r="D1065" s="13"/>
      <c r="E1065" s="13">
        <f t="shared" si="70"/>
        <v>0</v>
      </c>
      <c r="G1065" s="13">
        <f>(IF(E1065&gt;SUM($C$6,$C$5,Third!J1065),SUM($C$5,$C$6,Third!J1065),E1065))</f>
        <v>0</v>
      </c>
      <c r="I1065">
        <f t="shared" si="71"/>
        <v>0</v>
      </c>
      <c r="J1065" s="13">
        <f>IF(G1065&lt;SUM($C$5:$C$6,Third!J1065),((SUM($C$5,$C$6,-G1065,(Rate*Third!J1065)))*Rate),0)</f>
        <v>0</v>
      </c>
    </row>
    <row r="1066" spans="1:10">
      <c r="A1066">
        <v>1057</v>
      </c>
      <c r="B1066" s="13">
        <f t="shared" si="68"/>
        <v>0</v>
      </c>
      <c r="C1066" s="13">
        <f t="shared" si="69"/>
        <v>0</v>
      </c>
      <c r="D1066" s="13"/>
      <c r="E1066" s="13">
        <f t="shared" si="70"/>
        <v>0</v>
      </c>
      <c r="G1066" s="13">
        <f>(IF(E1066&gt;SUM($C$6,$C$5,Third!J1066),SUM($C$5,$C$6,Third!J1066),E1066))</f>
        <v>0</v>
      </c>
      <c r="I1066">
        <f t="shared" si="71"/>
        <v>0</v>
      </c>
      <c r="J1066" s="13">
        <f>IF(G1066&lt;SUM($C$5:$C$6,Third!J1066),((SUM($C$5,$C$6,-G1066,(Rate*Third!J1066)))*Rate),0)</f>
        <v>0</v>
      </c>
    </row>
    <row r="1067" spans="1:10">
      <c r="A1067">
        <v>1058</v>
      </c>
      <c r="B1067" s="13">
        <f t="shared" si="68"/>
        <v>0</v>
      </c>
      <c r="C1067" s="13">
        <f t="shared" si="69"/>
        <v>0</v>
      </c>
      <c r="D1067" s="13"/>
      <c r="E1067" s="13">
        <f t="shared" si="70"/>
        <v>0</v>
      </c>
      <c r="G1067" s="13">
        <f>(IF(E1067&gt;SUM($C$6,$C$5,Third!J1067),SUM($C$5,$C$6,Third!J1067),E1067))</f>
        <v>0</v>
      </c>
      <c r="I1067">
        <f t="shared" si="71"/>
        <v>0</v>
      </c>
      <c r="J1067" s="13">
        <f>IF(G1067&lt;SUM($C$5:$C$6,Third!J1067),((SUM($C$5,$C$6,-G1067,(Rate*Third!J1067)))*Rate),0)</f>
        <v>0</v>
      </c>
    </row>
    <row r="1068" spans="1:10">
      <c r="A1068">
        <v>1059</v>
      </c>
      <c r="B1068" s="13">
        <f t="shared" si="68"/>
        <v>0</v>
      </c>
      <c r="C1068" s="13">
        <f t="shared" si="69"/>
        <v>0</v>
      </c>
      <c r="D1068" s="13"/>
      <c r="E1068" s="13">
        <f t="shared" si="70"/>
        <v>0</v>
      </c>
      <c r="G1068" s="13">
        <f>(IF(E1068&gt;SUM($C$6,$C$5,Third!J1068),SUM($C$5,$C$6,Third!J1068),E1068))</f>
        <v>0</v>
      </c>
      <c r="I1068">
        <f t="shared" si="71"/>
        <v>0</v>
      </c>
      <c r="J1068" s="13">
        <f>IF(G1068&lt;SUM($C$5:$C$6,Third!J1068),((SUM($C$5,$C$6,-G1068,(Rate*Third!J1068)))*Rate),0)</f>
        <v>0</v>
      </c>
    </row>
    <row r="1069" spans="1:10">
      <c r="A1069">
        <v>1060</v>
      </c>
      <c r="B1069" s="13">
        <f t="shared" si="68"/>
        <v>0</v>
      </c>
      <c r="C1069" s="13">
        <f t="shared" si="69"/>
        <v>0</v>
      </c>
      <c r="D1069" s="13"/>
      <c r="E1069" s="13">
        <f t="shared" si="70"/>
        <v>0</v>
      </c>
      <c r="G1069" s="13">
        <f>(IF(E1069&gt;SUM($C$6,$C$5,Third!J1069),SUM($C$5,$C$6,Third!J1069),E1069))</f>
        <v>0</v>
      </c>
      <c r="I1069">
        <f t="shared" si="71"/>
        <v>0</v>
      </c>
      <c r="J1069" s="13">
        <f>IF(G1069&lt;SUM($C$5:$C$6,Third!J1069),((SUM($C$5,$C$6,-G1069,(Rate*Third!J1069)))*Rate),0)</f>
        <v>0</v>
      </c>
    </row>
    <row r="1070" spans="1:10">
      <c r="A1070">
        <v>1061</v>
      </c>
      <c r="B1070" s="13">
        <f t="shared" ref="B1070:B1133" si="72">IF(SUM(E1069,-G1069)&lt;0,0,SUM(E1069,-G1069))</f>
        <v>0</v>
      </c>
      <c r="C1070" s="13">
        <f t="shared" ref="C1070:C1133" si="73">(B1070*$C$4)/12</f>
        <v>0</v>
      </c>
      <c r="D1070" s="13"/>
      <c r="E1070" s="13">
        <f t="shared" ref="E1070:E1133" si="74">SUM(C1070,B1070)</f>
        <v>0</v>
      </c>
      <c r="G1070" s="13">
        <f>(IF(E1070&gt;SUM($C$6,$C$5,Third!J1070),SUM($C$5,$C$6,Third!J1070),E1070))</f>
        <v>0</v>
      </c>
      <c r="I1070">
        <f t="shared" ref="I1070:I1133" si="75">IF(E1070&gt;0,1,0)</f>
        <v>0</v>
      </c>
      <c r="J1070" s="13">
        <f>IF(G1070&lt;SUM($C$5:$C$6,Third!J1070),((SUM($C$5,$C$6,-G1070,(Rate*Third!J1070)))*Rate),0)</f>
        <v>0</v>
      </c>
    </row>
    <row r="1071" spans="1:10">
      <c r="A1071">
        <v>1062</v>
      </c>
      <c r="B1071" s="13">
        <f t="shared" si="72"/>
        <v>0</v>
      </c>
      <c r="C1071" s="13">
        <f t="shared" si="73"/>
        <v>0</v>
      </c>
      <c r="D1071" s="13"/>
      <c r="E1071" s="13">
        <f t="shared" si="74"/>
        <v>0</v>
      </c>
      <c r="G1071" s="13">
        <f>(IF(E1071&gt;SUM($C$6,$C$5,Third!J1071),SUM($C$5,$C$6,Third!J1071),E1071))</f>
        <v>0</v>
      </c>
      <c r="I1071">
        <f t="shared" si="75"/>
        <v>0</v>
      </c>
      <c r="J1071" s="13">
        <f>IF(G1071&lt;SUM($C$5:$C$6,Third!J1071),((SUM($C$5,$C$6,-G1071,(Rate*Third!J1071)))*Rate),0)</f>
        <v>0</v>
      </c>
    </row>
    <row r="1072" spans="1:10">
      <c r="A1072">
        <v>1063</v>
      </c>
      <c r="B1072" s="13">
        <f t="shared" si="72"/>
        <v>0</v>
      </c>
      <c r="C1072" s="13">
        <f t="shared" si="73"/>
        <v>0</v>
      </c>
      <c r="D1072" s="13"/>
      <c r="E1072" s="13">
        <f t="shared" si="74"/>
        <v>0</v>
      </c>
      <c r="G1072" s="13">
        <f>(IF(E1072&gt;SUM($C$6,$C$5,Third!J1072),SUM($C$5,$C$6,Third!J1072),E1072))</f>
        <v>0</v>
      </c>
      <c r="I1072">
        <f t="shared" si="75"/>
        <v>0</v>
      </c>
      <c r="J1072" s="13">
        <f>IF(G1072&lt;SUM($C$5:$C$6,Third!J1072),((SUM($C$5,$C$6,-G1072,(Rate*Third!J1072)))*Rate),0)</f>
        <v>0</v>
      </c>
    </row>
    <row r="1073" spans="1:10">
      <c r="A1073">
        <v>1064</v>
      </c>
      <c r="B1073" s="13">
        <f t="shared" si="72"/>
        <v>0</v>
      </c>
      <c r="C1073" s="13">
        <f t="shared" si="73"/>
        <v>0</v>
      </c>
      <c r="D1073" s="13"/>
      <c r="E1073" s="13">
        <f t="shared" si="74"/>
        <v>0</v>
      </c>
      <c r="G1073" s="13">
        <f>(IF(E1073&gt;SUM($C$6,$C$5,Third!J1073),SUM($C$5,$C$6,Third!J1073),E1073))</f>
        <v>0</v>
      </c>
      <c r="I1073">
        <f t="shared" si="75"/>
        <v>0</v>
      </c>
      <c r="J1073" s="13">
        <f>IF(G1073&lt;SUM($C$5:$C$6,Third!J1073),((SUM($C$5,$C$6,-G1073,(Rate*Third!J1073)))*Rate),0)</f>
        <v>0</v>
      </c>
    </row>
    <row r="1074" spans="1:10">
      <c r="A1074">
        <v>1065</v>
      </c>
      <c r="B1074" s="13">
        <f t="shared" si="72"/>
        <v>0</v>
      </c>
      <c r="C1074" s="13">
        <f t="shared" si="73"/>
        <v>0</v>
      </c>
      <c r="D1074" s="13"/>
      <c r="E1074" s="13">
        <f t="shared" si="74"/>
        <v>0</v>
      </c>
      <c r="G1074" s="13">
        <f>(IF(E1074&gt;SUM($C$6,$C$5,Third!J1074),SUM($C$5,$C$6,Third!J1074),E1074))</f>
        <v>0</v>
      </c>
      <c r="I1074">
        <f t="shared" si="75"/>
        <v>0</v>
      </c>
      <c r="J1074" s="13">
        <f>IF(G1074&lt;SUM($C$5:$C$6,Third!J1074),((SUM($C$5,$C$6,-G1074,(Rate*Third!J1074)))*Rate),0)</f>
        <v>0</v>
      </c>
    </row>
    <row r="1075" spans="1:10">
      <c r="A1075">
        <v>1066</v>
      </c>
      <c r="B1075" s="13">
        <f t="shared" si="72"/>
        <v>0</v>
      </c>
      <c r="C1075" s="13">
        <f t="shared" si="73"/>
        <v>0</v>
      </c>
      <c r="D1075" s="13"/>
      <c r="E1075" s="13">
        <f t="shared" si="74"/>
        <v>0</v>
      </c>
      <c r="G1075" s="13">
        <f>(IF(E1075&gt;SUM($C$6,$C$5,Third!J1075),SUM($C$5,$C$6,Third!J1075),E1075))</f>
        <v>0</v>
      </c>
      <c r="I1075">
        <f t="shared" si="75"/>
        <v>0</v>
      </c>
      <c r="J1075" s="13">
        <f>IF(G1075&lt;SUM($C$5:$C$6,Third!J1075),((SUM($C$5,$C$6,-G1075,(Rate*Third!J1075)))*Rate),0)</f>
        <v>0</v>
      </c>
    </row>
    <row r="1076" spans="1:10">
      <c r="A1076">
        <v>1067</v>
      </c>
      <c r="B1076" s="13">
        <f t="shared" si="72"/>
        <v>0</v>
      </c>
      <c r="C1076" s="13">
        <f t="shared" si="73"/>
        <v>0</v>
      </c>
      <c r="D1076" s="13"/>
      <c r="E1076" s="13">
        <f t="shared" si="74"/>
        <v>0</v>
      </c>
      <c r="G1076" s="13">
        <f>(IF(E1076&gt;SUM($C$6,$C$5,Third!J1076),SUM($C$5,$C$6,Third!J1076),E1076))</f>
        <v>0</v>
      </c>
      <c r="I1076">
        <f t="shared" si="75"/>
        <v>0</v>
      </c>
      <c r="J1076" s="13">
        <f>IF(G1076&lt;SUM($C$5:$C$6,Third!J1076),((SUM($C$5,$C$6,-G1076,(Rate*Third!J1076)))*Rate),0)</f>
        <v>0</v>
      </c>
    </row>
    <row r="1077" spans="1:10">
      <c r="A1077">
        <v>1068</v>
      </c>
      <c r="B1077" s="13">
        <f t="shared" si="72"/>
        <v>0</v>
      </c>
      <c r="C1077" s="13">
        <f t="shared" si="73"/>
        <v>0</v>
      </c>
      <c r="D1077" s="13"/>
      <c r="E1077" s="13">
        <f t="shared" si="74"/>
        <v>0</v>
      </c>
      <c r="G1077" s="13">
        <f>(IF(E1077&gt;SUM($C$6,$C$5,Third!J1077),SUM($C$5,$C$6,Third!J1077),E1077))</f>
        <v>0</v>
      </c>
      <c r="I1077">
        <f t="shared" si="75"/>
        <v>0</v>
      </c>
      <c r="J1077" s="13">
        <f>IF(G1077&lt;SUM($C$5:$C$6,Third!J1077),((SUM($C$5,$C$6,-G1077,(Rate*Third!J1077)))*Rate),0)</f>
        <v>0</v>
      </c>
    </row>
    <row r="1078" spans="1:10">
      <c r="A1078">
        <v>1069</v>
      </c>
      <c r="B1078" s="13">
        <f t="shared" si="72"/>
        <v>0</v>
      </c>
      <c r="C1078" s="13">
        <f t="shared" si="73"/>
        <v>0</v>
      </c>
      <c r="D1078" s="13"/>
      <c r="E1078" s="13">
        <f t="shared" si="74"/>
        <v>0</v>
      </c>
      <c r="G1078" s="13">
        <f>(IF(E1078&gt;SUM($C$6,$C$5,Third!J1078),SUM($C$5,$C$6,Third!J1078),E1078))</f>
        <v>0</v>
      </c>
      <c r="I1078">
        <f t="shared" si="75"/>
        <v>0</v>
      </c>
      <c r="J1078" s="13">
        <f>IF(G1078&lt;SUM($C$5:$C$6,Third!J1078),((SUM($C$5,$C$6,-G1078,(Rate*Third!J1078)))*Rate),0)</f>
        <v>0</v>
      </c>
    </row>
    <row r="1079" spans="1:10">
      <c r="A1079">
        <v>1070</v>
      </c>
      <c r="B1079" s="13">
        <f t="shared" si="72"/>
        <v>0</v>
      </c>
      <c r="C1079" s="13">
        <f t="shared" si="73"/>
        <v>0</v>
      </c>
      <c r="D1079" s="13"/>
      <c r="E1079" s="13">
        <f t="shared" si="74"/>
        <v>0</v>
      </c>
      <c r="G1079" s="13">
        <f>(IF(E1079&gt;SUM($C$6,$C$5,Third!J1079),SUM($C$5,$C$6,Third!J1079),E1079))</f>
        <v>0</v>
      </c>
      <c r="I1079">
        <f t="shared" si="75"/>
        <v>0</v>
      </c>
      <c r="J1079" s="13">
        <f>IF(G1079&lt;SUM($C$5:$C$6,Third!J1079),((SUM($C$5,$C$6,-G1079,(Rate*Third!J1079)))*Rate),0)</f>
        <v>0</v>
      </c>
    </row>
    <row r="1080" spans="1:10">
      <c r="A1080">
        <v>1071</v>
      </c>
      <c r="B1080" s="13">
        <f t="shared" si="72"/>
        <v>0</v>
      </c>
      <c r="C1080" s="13">
        <f t="shared" si="73"/>
        <v>0</v>
      </c>
      <c r="D1080" s="13"/>
      <c r="E1080" s="13">
        <f t="shared" si="74"/>
        <v>0</v>
      </c>
      <c r="G1080" s="13">
        <f>(IF(E1080&gt;SUM($C$6,$C$5,Third!J1080),SUM($C$5,$C$6,Third!J1080),E1080))</f>
        <v>0</v>
      </c>
      <c r="I1080">
        <f t="shared" si="75"/>
        <v>0</v>
      </c>
      <c r="J1080" s="13">
        <f>IF(G1080&lt;SUM($C$5:$C$6,Third!J1080),((SUM($C$5,$C$6,-G1080,(Rate*Third!J1080)))*Rate),0)</f>
        <v>0</v>
      </c>
    </row>
    <row r="1081" spans="1:10">
      <c r="A1081">
        <v>1072</v>
      </c>
      <c r="B1081" s="13">
        <f t="shared" si="72"/>
        <v>0</v>
      </c>
      <c r="C1081" s="13">
        <f t="shared" si="73"/>
        <v>0</v>
      </c>
      <c r="D1081" s="13"/>
      <c r="E1081" s="13">
        <f t="shared" si="74"/>
        <v>0</v>
      </c>
      <c r="G1081" s="13">
        <f>(IF(E1081&gt;SUM($C$6,$C$5,Third!J1081),SUM($C$5,$C$6,Third!J1081),E1081))</f>
        <v>0</v>
      </c>
      <c r="I1081">
        <f t="shared" si="75"/>
        <v>0</v>
      </c>
      <c r="J1081" s="13">
        <f>IF(G1081&lt;SUM($C$5:$C$6,Third!J1081),((SUM($C$5,$C$6,-G1081,(Rate*Third!J1081)))*Rate),0)</f>
        <v>0</v>
      </c>
    </row>
    <row r="1082" spans="1:10">
      <c r="A1082">
        <v>1073</v>
      </c>
      <c r="B1082" s="13">
        <f t="shared" si="72"/>
        <v>0</v>
      </c>
      <c r="C1082" s="13">
        <f t="shared" si="73"/>
        <v>0</v>
      </c>
      <c r="D1082" s="13"/>
      <c r="E1082" s="13">
        <f t="shared" si="74"/>
        <v>0</v>
      </c>
      <c r="G1082" s="13">
        <f>(IF(E1082&gt;SUM($C$6,$C$5,Third!J1082),SUM($C$5,$C$6,Third!J1082),E1082))</f>
        <v>0</v>
      </c>
      <c r="I1082">
        <f t="shared" si="75"/>
        <v>0</v>
      </c>
      <c r="J1082" s="13">
        <f>IF(G1082&lt;SUM($C$5:$C$6,Third!J1082),((SUM($C$5,$C$6,-G1082,(Rate*Third!J1082)))*Rate),0)</f>
        <v>0</v>
      </c>
    </row>
    <row r="1083" spans="1:10">
      <c r="A1083">
        <v>1074</v>
      </c>
      <c r="B1083" s="13">
        <f t="shared" si="72"/>
        <v>0</v>
      </c>
      <c r="C1083" s="13">
        <f t="shared" si="73"/>
        <v>0</v>
      </c>
      <c r="D1083" s="13"/>
      <c r="E1083" s="13">
        <f t="shared" si="74"/>
        <v>0</v>
      </c>
      <c r="G1083" s="13">
        <f>(IF(E1083&gt;SUM($C$6,$C$5,Third!J1083),SUM($C$5,$C$6,Third!J1083),E1083))</f>
        <v>0</v>
      </c>
      <c r="I1083">
        <f t="shared" si="75"/>
        <v>0</v>
      </c>
      <c r="J1083" s="13">
        <f>IF(G1083&lt;SUM($C$5:$C$6,Third!J1083),((SUM($C$5,$C$6,-G1083,(Rate*Third!J1083)))*Rate),0)</f>
        <v>0</v>
      </c>
    </row>
    <row r="1084" spans="1:10">
      <c r="A1084">
        <v>1075</v>
      </c>
      <c r="B1084" s="13">
        <f t="shared" si="72"/>
        <v>0</v>
      </c>
      <c r="C1084" s="13">
        <f t="shared" si="73"/>
        <v>0</v>
      </c>
      <c r="D1084" s="13"/>
      <c r="E1084" s="13">
        <f t="shared" si="74"/>
        <v>0</v>
      </c>
      <c r="G1084" s="13">
        <f>(IF(E1084&gt;SUM($C$6,$C$5,Third!J1084),SUM($C$5,$C$6,Third!J1084),E1084))</f>
        <v>0</v>
      </c>
      <c r="I1084">
        <f t="shared" si="75"/>
        <v>0</v>
      </c>
      <c r="J1084" s="13">
        <f>IF(G1084&lt;SUM($C$5:$C$6,Third!J1084),((SUM($C$5,$C$6,-G1084,(Rate*Third!J1084)))*Rate),0)</f>
        <v>0</v>
      </c>
    </row>
    <row r="1085" spans="1:10">
      <c r="A1085">
        <v>1076</v>
      </c>
      <c r="B1085" s="13">
        <f t="shared" si="72"/>
        <v>0</v>
      </c>
      <c r="C1085" s="13">
        <f t="shared" si="73"/>
        <v>0</v>
      </c>
      <c r="D1085" s="13"/>
      <c r="E1085" s="13">
        <f t="shared" si="74"/>
        <v>0</v>
      </c>
      <c r="G1085" s="13">
        <f>(IF(E1085&gt;SUM($C$6,$C$5,Third!J1085),SUM($C$5,$C$6,Third!J1085),E1085))</f>
        <v>0</v>
      </c>
      <c r="I1085">
        <f t="shared" si="75"/>
        <v>0</v>
      </c>
      <c r="J1085" s="13">
        <f>IF(G1085&lt;SUM($C$5:$C$6,Third!J1085),((SUM($C$5,$C$6,-G1085,(Rate*Third!J1085)))*Rate),0)</f>
        <v>0</v>
      </c>
    </row>
    <row r="1086" spans="1:10">
      <c r="A1086">
        <v>1077</v>
      </c>
      <c r="B1086" s="13">
        <f t="shared" si="72"/>
        <v>0</v>
      </c>
      <c r="C1086" s="13">
        <f t="shared" si="73"/>
        <v>0</v>
      </c>
      <c r="D1086" s="13"/>
      <c r="E1086" s="13">
        <f t="shared" si="74"/>
        <v>0</v>
      </c>
      <c r="G1086" s="13">
        <f>(IF(E1086&gt;SUM($C$6,$C$5,Third!J1086),SUM($C$5,$C$6,Third!J1086),E1086))</f>
        <v>0</v>
      </c>
      <c r="I1086">
        <f t="shared" si="75"/>
        <v>0</v>
      </c>
      <c r="J1086" s="13">
        <f>IF(G1086&lt;SUM($C$5:$C$6,Third!J1086),((SUM($C$5,$C$6,-G1086,(Rate*Third!J1086)))*Rate),0)</f>
        <v>0</v>
      </c>
    </row>
    <row r="1087" spans="1:10">
      <c r="A1087">
        <v>1078</v>
      </c>
      <c r="B1087" s="13">
        <f t="shared" si="72"/>
        <v>0</v>
      </c>
      <c r="C1087" s="13">
        <f t="shared" si="73"/>
        <v>0</v>
      </c>
      <c r="D1087" s="13"/>
      <c r="E1087" s="13">
        <f t="shared" si="74"/>
        <v>0</v>
      </c>
      <c r="G1087" s="13">
        <f>(IF(E1087&gt;SUM($C$6,$C$5,Third!J1087),SUM($C$5,$C$6,Third!J1087),E1087))</f>
        <v>0</v>
      </c>
      <c r="I1087">
        <f t="shared" si="75"/>
        <v>0</v>
      </c>
      <c r="J1087" s="13">
        <f>IF(G1087&lt;SUM($C$5:$C$6,Third!J1087),((SUM($C$5,$C$6,-G1087,(Rate*Third!J1087)))*Rate),0)</f>
        <v>0</v>
      </c>
    </row>
    <row r="1088" spans="1:10">
      <c r="A1088">
        <v>1079</v>
      </c>
      <c r="B1088" s="13">
        <f t="shared" si="72"/>
        <v>0</v>
      </c>
      <c r="C1088" s="13">
        <f t="shared" si="73"/>
        <v>0</v>
      </c>
      <c r="D1088" s="13"/>
      <c r="E1088" s="13">
        <f t="shared" si="74"/>
        <v>0</v>
      </c>
      <c r="G1088" s="13">
        <f>(IF(E1088&gt;SUM($C$6,$C$5,Third!J1088),SUM($C$5,$C$6,Third!J1088),E1088))</f>
        <v>0</v>
      </c>
      <c r="I1088">
        <f t="shared" si="75"/>
        <v>0</v>
      </c>
      <c r="J1088" s="13">
        <f>IF(G1088&lt;SUM($C$5:$C$6,Third!J1088),((SUM($C$5,$C$6,-G1088,(Rate*Third!J1088)))*Rate),0)</f>
        <v>0</v>
      </c>
    </row>
    <row r="1089" spans="1:10">
      <c r="A1089">
        <v>1080</v>
      </c>
      <c r="B1089" s="13">
        <f t="shared" si="72"/>
        <v>0</v>
      </c>
      <c r="C1089" s="13">
        <f t="shared" si="73"/>
        <v>0</v>
      </c>
      <c r="D1089" s="13"/>
      <c r="E1089" s="13">
        <f t="shared" si="74"/>
        <v>0</v>
      </c>
      <c r="G1089" s="13">
        <f>(IF(E1089&gt;SUM($C$6,$C$5,Third!J1089),SUM($C$5,$C$6,Third!J1089),E1089))</f>
        <v>0</v>
      </c>
      <c r="I1089">
        <f t="shared" si="75"/>
        <v>0</v>
      </c>
      <c r="J1089" s="13">
        <f>IF(G1089&lt;SUM($C$5:$C$6,Third!J1089),((SUM($C$5,$C$6,-G1089,(Rate*Third!J1089)))*Rate),0)</f>
        <v>0</v>
      </c>
    </row>
    <row r="1090" spans="1:10">
      <c r="A1090">
        <v>1081</v>
      </c>
      <c r="B1090" s="13">
        <f t="shared" si="72"/>
        <v>0</v>
      </c>
      <c r="C1090" s="13">
        <f t="shared" si="73"/>
        <v>0</v>
      </c>
      <c r="D1090" s="13"/>
      <c r="E1090" s="13">
        <f t="shared" si="74"/>
        <v>0</v>
      </c>
      <c r="G1090" s="13">
        <f>(IF(E1090&gt;SUM($C$6,$C$5,Third!J1090),SUM($C$5,$C$6,Third!J1090),E1090))</f>
        <v>0</v>
      </c>
      <c r="I1090">
        <f t="shared" si="75"/>
        <v>0</v>
      </c>
      <c r="J1090" s="13">
        <f>IF(G1090&lt;SUM($C$5:$C$6,Third!J1090),((SUM($C$5,$C$6,-G1090,(Rate*Third!J1090)))*Rate),0)</f>
        <v>0</v>
      </c>
    </row>
    <row r="1091" spans="1:10">
      <c r="A1091">
        <v>1082</v>
      </c>
      <c r="B1091" s="13">
        <f t="shared" si="72"/>
        <v>0</v>
      </c>
      <c r="C1091" s="13">
        <f t="shared" si="73"/>
        <v>0</v>
      </c>
      <c r="D1091" s="13"/>
      <c r="E1091" s="13">
        <f t="shared" si="74"/>
        <v>0</v>
      </c>
      <c r="G1091" s="13">
        <f>(IF(E1091&gt;SUM($C$6,$C$5,Third!J1091),SUM($C$5,$C$6,Third!J1091),E1091))</f>
        <v>0</v>
      </c>
      <c r="I1091">
        <f t="shared" si="75"/>
        <v>0</v>
      </c>
      <c r="J1091" s="13">
        <f>IF(G1091&lt;SUM($C$5:$C$6,Third!J1091),((SUM($C$5,$C$6,-G1091,(Rate*Third!J1091)))*Rate),0)</f>
        <v>0</v>
      </c>
    </row>
    <row r="1092" spans="1:10">
      <c r="A1092">
        <v>1083</v>
      </c>
      <c r="B1092" s="13">
        <f t="shared" si="72"/>
        <v>0</v>
      </c>
      <c r="C1092" s="13">
        <f t="shared" si="73"/>
        <v>0</v>
      </c>
      <c r="D1092" s="13"/>
      <c r="E1092" s="13">
        <f t="shared" si="74"/>
        <v>0</v>
      </c>
      <c r="G1092" s="13">
        <f>(IF(E1092&gt;SUM($C$6,$C$5,Third!J1092),SUM($C$5,$C$6,Third!J1092),E1092))</f>
        <v>0</v>
      </c>
      <c r="I1092">
        <f t="shared" si="75"/>
        <v>0</v>
      </c>
      <c r="J1092" s="13">
        <f>IF(G1092&lt;SUM($C$5:$C$6,Third!J1092),((SUM($C$5,$C$6,-G1092,(Rate*Third!J1092)))*Rate),0)</f>
        <v>0</v>
      </c>
    </row>
    <row r="1093" spans="1:10">
      <c r="A1093">
        <v>1084</v>
      </c>
      <c r="B1093" s="13">
        <f t="shared" si="72"/>
        <v>0</v>
      </c>
      <c r="C1093" s="13">
        <f t="shared" si="73"/>
        <v>0</v>
      </c>
      <c r="D1093" s="13"/>
      <c r="E1093" s="13">
        <f t="shared" si="74"/>
        <v>0</v>
      </c>
      <c r="G1093" s="13">
        <f>(IF(E1093&gt;SUM($C$6,$C$5,Third!J1093),SUM($C$5,$C$6,Third!J1093),E1093))</f>
        <v>0</v>
      </c>
      <c r="I1093">
        <f t="shared" si="75"/>
        <v>0</v>
      </c>
      <c r="J1093" s="13">
        <f>IF(G1093&lt;SUM($C$5:$C$6,Third!J1093),((SUM($C$5,$C$6,-G1093,(Rate*Third!J1093)))*Rate),0)</f>
        <v>0</v>
      </c>
    </row>
    <row r="1094" spans="1:10">
      <c r="A1094">
        <v>1085</v>
      </c>
      <c r="B1094" s="13">
        <f t="shared" si="72"/>
        <v>0</v>
      </c>
      <c r="C1094" s="13">
        <f t="shared" si="73"/>
        <v>0</v>
      </c>
      <c r="D1094" s="13"/>
      <c r="E1094" s="13">
        <f t="shared" si="74"/>
        <v>0</v>
      </c>
      <c r="G1094" s="13">
        <f>(IF(E1094&gt;SUM($C$6,$C$5,Third!J1094),SUM($C$5,$C$6,Third!J1094),E1094))</f>
        <v>0</v>
      </c>
      <c r="I1094">
        <f t="shared" si="75"/>
        <v>0</v>
      </c>
      <c r="J1094" s="13">
        <f>IF(G1094&lt;SUM($C$5:$C$6,Third!J1094),((SUM($C$5,$C$6,-G1094,(Rate*Third!J1094)))*Rate),0)</f>
        <v>0</v>
      </c>
    </row>
    <row r="1095" spans="1:10">
      <c r="A1095">
        <v>1086</v>
      </c>
      <c r="B1095" s="13">
        <f t="shared" si="72"/>
        <v>0</v>
      </c>
      <c r="C1095" s="13">
        <f t="shared" si="73"/>
        <v>0</v>
      </c>
      <c r="D1095" s="13"/>
      <c r="E1095" s="13">
        <f t="shared" si="74"/>
        <v>0</v>
      </c>
      <c r="G1095" s="13">
        <f>(IF(E1095&gt;SUM($C$6,$C$5,Third!J1095),SUM($C$5,$C$6,Third!J1095),E1095))</f>
        <v>0</v>
      </c>
      <c r="I1095">
        <f t="shared" si="75"/>
        <v>0</v>
      </c>
      <c r="J1095" s="13">
        <f>IF(G1095&lt;SUM($C$5:$C$6,Third!J1095),((SUM($C$5,$C$6,-G1095,(Rate*Third!J1095)))*Rate),0)</f>
        <v>0</v>
      </c>
    </row>
    <row r="1096" spans="1:10">
      <c r="A1096">
        <v>1087</v>
      </c>
      <c r="B1096" s="13">
        <f t="shared" si="72"/>
        <v>0</v>
      </c>
      <c r="C1096" s="13">
        <f t="shared" si="73"/>
        <v>0</v>
      </c>
      <c r="D1096" s="13"/>
      <c r="E1096" s="13">
        <f t="shared" si="74"/>
        <v>0</v>
      </c>
      <c r="G1096" s="13">
        <f>(IF(E1096&gt;SUM($C$6,$C$5,Third!J1096),SUM($C$5,$C$6,Third!J1096),E1096))</f>
        <v>0</v>
      </c>
      <c r="I1096">
        <f t="shared" si="75"/>
        <v>0</v>
      </c>
      <c r="J1096" s="13">
        <f>IF(G1096&lt;SUM($C$5:$C$6,Third!J1096),((SUM($C$5,$C$6,-G1096,(Rate*Third!J1096)))*Rate),0)</f>
        <v>0</v>
      </c>
    </row>
    <row r="1097" spans="1:10">
      <c r="A1097">
        <v>1088</v>
      </c>
      <c r="B1097" s="13">
        <f t="shared" si="72"/>
        <v>0</v>
      </c>
      <c r="C1097" s="13">
        <f t="shared" si="73"/>
        <v>0</v>
      </c>
      <c r="D1097" s="13"/>
      <c r="E1097" s="13">
        <f t="shared" si="74"/>
        <v>0</v>
      </c>
      <c r="G1097" s="13">
        <f>(IF(E1097&gt;SUM($C$6,$C$5,Third!J1097),SUM($C$5,$C$6,Third!J1097),E1097))</f>
        <v>0</v>
      </c>
      <c r="I1097">
        <f t="shared" si="75"/>
        <v>0</v>
      </c>
      <c r="J1097" s="13">
        <f>IF(G1097&lt;SUM($C$5:$C$6,Third!J1097),((SUM($C$5,$C$6,-G1097,(Rate*Third!J1097)))*Rate),0)</f>
        <v>0</v>
      </c>
    </row>
    <row r="1098" spans="1:10">
      <c r="A1098">
        <v>1089</v>
      </c>
      <c r="B1098" s="13">
        <f t="shared" si="72"/>
        <v>0</v>
      </c>
      <c r="C1098" s="13">
        <f t="shared" si="73"/>
        <v>0</v>
      </c>
      <c r="D1098" s="13"/>
      <c r="E1098" s="13">
        <f t="shared" si="74"/>
        <v>0</v>
      </c>
      <c r="G1098" s="13">
        <f>(IF(E1098&gt;SUM($C$6,$C$5,Third!J1098),SUM($C$5,$C$6,Third!J1098),E1098))</f>
        <v>0</v>
      </c>
      <c r="I1098">
        <f t="shared" si="75"/>
        <v>0</v>
      </c>
      <c r="J1098" s="13">
        <f>IF(G1098&lt;SUM($C$5:$C$6,Third!J1098),((SUM($C$5,$C$6,-G1098,(Rate*Third!J1098)))*Rate),0)</f>
        <v>0</v>
      </c>
    </row>
    <row r="1099" spans="1:10">
      <c r="A1099">
        <v>1090</v>
      </c>
      <c r="B1099" s="13">
        <f t="shared" si="72"/>
        <v>0</v>
      </c>
      <c r="C1099" s="13">
        <f t="shared" si="73"/>
        <v>0</v>
      </c>
      <c r="D1099" s="13"/>
      <c r="E1099" s="13">
        <f t="shared" si="74"/>
        <v>0</v>
      </c>
      <c r="G1099" s="13">
        <f>(IF(E1099&gt;SUM($C$6,$C$5,Third!J1099),SUM($C$5,$C$6,Third!J1099),E1099))</f>
        <v>0</v>
      </c>
      <c r="I1099">
        <f t="shared" si="75"/>
        <v>0</v>
      </c>
      <c r="J1099" s="13">
        <f>IF(G1099&lt;SUM($C$5:$C$6,Third!J1099),((SUM($C$5,$C$6,-G1099,(Rate*Third!J1099)))*Rate),0)</f>
        <v>0</v>
      </c>
    </row>
    <row r="1100" spans="1:10">
      <c r="A1100">
        <v>1091</v>
      </c>
      <c r="B1100" s="13">
        <f t="shared" si="72"/>
        <v>0</v>
      </c>
      <c r="C1100" s="13">
        <f t="shared" si="73"/>
        <v>0</v>
      </c>
      <c r="D1100" s="13"/>
      <c r="E1100" s="13">
        <f t="shared" si="74"/>
        <v>0</v>
      </c>
      <c r="G1100" s="13">
        <f>(IF(E1100&gt;SUM($C$6,$C$5,Third!J1100),SUM($C$5,$C$6,Third!J1100),E1100))</f>
        <v>0</v>
      </c>
      <c r="I1100">
        <f t="shared" si="75"/>
        <v>0</v>
      </c>
      <c r="J1100" s="13">
        <f>IF(G1100&lt;SUM($C$5:$C$6,Third!J1100),((SUM($C$5,$C$6,-G1100,(Rate*Third!J1100)))*Rate),0)</f>
        <v>0</v>
      </c>
    </row>
    <row r="1101" spans="1:10">
      <c r="A1101">
        <v>1092</v>
      </c>
      <c r="B1101" s="13">
        <f t="shared" si="72"/>
        <v>0</v>
      </c>
      <c r="C1101" s="13">
        <f t="shared" si="73"/>
        <v>0</v>
      </c>
      <c r="D1101" s="13"/>
      <c r="E1101" s="13">
        <f t="shared" si="74"/>
        <v>0</v>
      </c>
      <c r="G1101" s="13">
        <f>(IF(E1101&gt;SUM($C$6,$C$5,Third!J1101),SUM($C$5,$C$6,Third!J1101),E1101))</f>
        <v>0</v>
      </c>
      <c r="I1101">
        <f t="shared" si="75"/>
        <v>0</v>
      </c>
      <c r="J1101" s="13">
        <f>IF(G1101&lt;SUM($C$5:$C$6,Third!J1101),((SUM($C$5,$C$6,-G1101,(Rate*Third!J1101)))*Rate),0)</f>
        <v>0</v>
      </c>
    </row>
    <row r="1102" spans="1:10">
      <c r="A1102">
        <v>1093</v>
      </c>
      <c r="B1102" s="13">
        <f t="shared" si="72"/>
        <v>0</v>
      </c>
      <c r="C1102" s="13">
        <f t="shared" si="73"/>
        <v>0</v>
      </c>
      <c r="D1102" s="13"/>
      <c r="E1102" s="13">
        <f t="shared" si="74"/>
        <v>0</v>
      </c>
      <c r="G1102" s="13">
        <f>(IF(E1102&gt;SUM($C$6,$C$5,Third!J1102),SUM($C$5,$C$6,Third!J1102),E1102))</f>
        <v>0</v>
      </c>
      <c r="I1102">
        <f t="shared" si="75"/>
        <v>0</v>
      </c>
      <c r="J1102" s="13">
        <f>IF(G1102&lt;SUM($C$5:$C$6,Third!J1102),((SUM($C$5,$C$6,-G1102,(Rate*Third!J1102)))*Rate),0)</f>
        <v>0</v>
      </c>
    </row>
    <row r="1103" spans="1:10">
      <c r="A1103">
        <v>1094</v>
      </c>
      <c r="B1103" s="13">
        <f t="shared" si="72"/>
        <v>0</v>
      </c>
      <c r="C1103" s="13">
        <f t="shared" si="73"/>
        <v>0</v>
      </c>
      <c r="D1103" s="13"/>
      <c r="E1103" s="13">
        <f t="shared" si="74"/>
        <v>0</v>
      </c>
      <c r="G1103" s="13">
        <f>(IF(E1103&gt;SUM($C$6,$C$5,Third!J1103),SUM($C$5,$C$6,Third!J1103),E1103))</f>
        <v>0</v>
      </c>
      <c r="I1103">
        <f t="shared" si="75"/>
        <v>0</v>
      </c>
      <c r="J1103" s="13">
        <f>IF(G1103&lt;SUM($C$5:$C$6,Third!J1103),((SUM($C$5,$C$6,-G1103,(Rate*Third!J1103)))*Rate),0)</f>
        <v>0</v>
      </c>
    </row>
    <row r="1104" spans="1:10">
      <c r="A1104">
        <v>1095</v>
      </c>
      <c r="B1104" s="13">
        <f t="shared" si="72"/>
        <v>0</v>
      </c>
      <c r="C1104" s="13">
        <f t="shared" si="73"/>
        <v>0</v>
      </c>
      <c r="D1104" s="13"/>
      <c r="E1104" s="13">
        <f t="shared" si="74"/>
        <v>0</v>
      </c>
      <c r="G1104" s="13">
        <f>(IF(E1104&gt;SUM($C$6,$C$5,Third!J1104),SUM($C$5,$C$6,Third!J1104),E1104))</f>
        <v>0</v>
      </c>
      <c r="I1104">
        <f t="shared" si="75"/>
        <v>0</v>
      </c>
      <c r="J1104" s="13">
        <f>IF(G1104&lt;SUM($C$5:$C$6,Third!J1104),((SUM($C$5,$C$6,-G1104,(Rate*Third!J1104)))*Rate),0)</f>
        <v>0</v>
      </c>
    </row>
    <row r="1105" spans="1:10">
      <c r="A1105">
        <v>1096</v>
      </c>
      <c r="B1105" s="13">
        <f t="shared" si="72"/>
        <v>0</v>
      </c>
      <c r="C1105" s="13">
        <f t="shared" si="73"/>
        <v>0</v>
      </c>
      <c r="D1105" s="13"/>
      <c r="E1105" s="13">
        <f t="shared" si="74"/>
        <v>0</v>
      </c>
      <c r="G1105" s="13">
        <f>(IF(E1105&gt;SUM($C$6,$C$5,Third!J1105),SUM($C$5,$C$6,Third!J1105),E1105))</f>
        <v>0</v>
      </c>
      <c r="I1105">
        <f t="shared" si="75"/>
        <v>0</v>
      </c>
      <c r="J1105" s="13">
        <f>IF(G1105&lt;SUM($C$5:$C$6,Third!J1105),((SUM($C$5,$C$6,-G1105,(Rate*Third!J1105)))*Rate),0)</f>
        <v>0</v>
      </c>
    </row>
    <row r="1106" spans="1:10">
      <c r="A1106">
        <v>1097</v>
      </c>
      <c r="B1106" s="13">
        <f t="shared" si="72"/>
        <v>0</v>
      </c>
      <c r="C1106" s="13">
        <f t="shared" si="73"/>
        <v>0</v>
      </c>
      <c r="D1106" s="13"/>
      <c r="E1106" s="13">
        <f t="shared" si="74"/>
        <v>0</v>
      </c>
      <c r="G1106" s="13">
        <f>(IF(E1106&gt;SUM($C$6,$C$5,Third!J1106),SUM($C$5,$C$6,Third!J1106),E1106))</f>
        <v>0</v>
      </c>
      <c r="I1106">
        <f t="shared" si="75"/>
        <v>0</v>
      </c>
      <c r="J1106" s="13">
        <f>IF(G1106&lt;SUM($C$5:$C$6,Third!J1106),((SUM($C$5,$C$6,-G1106,(Rate*Third!J1106)))*Rate),0)</f>
        <v>0</v>
      </c>
    </row>
    <row r="1107" spans="1:10">
      <c r="A1107">
        <v>1098</v>
      </c>
      <c r="B1107" s="13">
        <f t="shared" si="72"/>
        <v>0</v>
      </c>
      <c r="C1107" s="13">
        <f t="shared" si="73"/>
        <v>0</v>
      </c>
      <c r="D1107" s="13"/>
      <c r="E1107" s="13">
        <f t="shared" si="74"/>
        <v>0</v>
      </c>
      <c r="G1107" s="13">
        <f>(IF(E1107&gt;SUM($C$6,$C$5,Third!J1107),SUM($C$5,$C$6,Third!J1107),E1107))</f>
        <v>0</v>
      </c>
      <c r="I1107">
        <f t="shared" si="75"/>
        <v>0</v>
      </c>
      <c r="J1107" s="13">
        <f>IF(G1107&lt;SUM($C$5:$C$6,Third!J1107),((SUM($C$5,$C$6,-G1107,(Rate*Third!J1107)))*Rate),0)</f>
        <v>0</v>
      </c>
    </row>
    <row r="1108" spans="1:10">
      <c r="A1108">
        <v>1099</v>
      </c>
      <c r="B1108" s="13">
        <f t="shared" si="72"/>
        <v>0</v>
      </c>
      <c r="C1108" s="13">
        <f t="shared" si="73"/>
        <v>0</v>
      </c>
      <c r="D1108" s="13"/>
      <c r="E1108" s="13">
        <f t="shared" si="74"/>
        <v>0</v>
      </c>
      <c r="G1108" s="13">
        <f>(IF(E1108&gt;SUM($C$6,$C$5,Third!J1108),SUM($C$5,$C$6,Third!J1108),E1108))</f>
        <v>0</v>
      </c>
      <c r="I1108">
        <f t="shared" si="75"/>
        <v>0</v>
      </c>
      <c r="J1108" s="13">
        <f>IF(G1108&lt;SUM($C$5:$C$6,Third!J1108),((SUM($C$5,$C$6,-G1108,(Rate*Third!J1108)))*Rate),0)</f>
        <v>0</v>
      </c>
    </row>
    <row r="1109" spans="1:10">
      <c r="A1109">
        <v>1100</v>
      </c>
      <c r="B1109" s="13">
        <f t="shared" si="72"/>
        <v>0</v>
      </c>
      <c r="C1109" s="13">
        <f t="shared" si="73"/>
        <v>0</v>
      </c>
      <c r="D1109" s="13"/>
      <c r="E1109" s="13">
        <f t="shared" si="74"/>
        <v>0</v>
      </c>
      <c r="G1109" s="13">
        <f>(IF(E1109&gt;SUM($C$6,$C$5,Third!J1109),SUM($C$5,$C$6,Third!J1109),E1109))</f>
        <v>0</v>
      </c>
      <c r="I1109">
        <f t="shared" si="75"/>
        <v>0</v>
      </c>
      <c r="J1109" s="13">
        <f>IF(G1109&lt;SUM($C$5:$C$6,Third!J1109),((SUM($C$5,$C$6,-G1109,(Rate*Third!J1109)))*Rate),0)</f>
        <v>0</v>
      </c>
    </row>
    <row r="1110" spans="1:10">
      <c r="A1110">
        <v>1101</v>
      </c>
      <c r="B1110" s="13">
        <f t="shared" si="72"/>
        <v>0</v>
      </c>
      <c r="C1110" s="13">
        <f t="shared" si="73"/>
        <v>0</v>
      </c>
      <c r="D1110" s="13"/>
      <c r="E1110" s="13">
        <f t="shared" si="74"/>
        <v>0</v>
      </c>
      <c r="G1110" s="13">
        <f>(IF(E1110&gt;SUM($C$6,$C$5,Third!J1110),SUM($C$5,$C$6,Third!J1110),E1110))</f>
        <v>0</v>
      </c>
      <c r="I1110">
        <f t="shared" si="75"/>
        <v>0</v>
      </c>
      <c r="J1110" s="13">
        <f>IF(G1110&lt;SUM($C$5:$C$6,Third!J1110),((SUM($C$5,$C$6,-G1110,(Rate*Third!J1110)))*Rate),0)</f>
        <v>0</v>
      </c>
    </row>
    <row r="1111" spans="1:10">
      <c r="A1111">
        <v>1102</v>
      </c>
      <c r="B1111" s="13">
        <f t="shared" si="72"/>
        <v>0</v>
      </c>
      <c r="C1111" s="13">
        <f t="shared" si="73"/>
        <v>0</v>
      </c>
      <c r="D1111" s="13"/>
      <c r="E1111" s="13">
        <f t="shared" si="74"/>
        <v>0</v>
      </c>
      <c r="G1111" s="13">
        <f>(IF(E1111&gt;SUM($C$6,$C$5,Third!J1111),SUM($C$5,$C$6,Third!J1111),E1111))</f>
        <v>0</v>
      </c>
      <c r="I1111">
        <f t="shared" si="75"/>
        <v>0</v>
      </c>
      <c r="J1111" s="13">
        <f>IF(G1111&lt;SUM($C$5:$C$6,Third!J1111),((SUM($C$5,$C$6,-G1111,(Rate*Third!J1111)))*Rate),0)</f>
        <v>0</v>
      </c>
    </row>
    <row r="1112" spans="1:10">
      <c r="A1112">
        <v>1103</v>
      </c>
      <c r="B1112" s="13">
        <f t="shared" si="72"/>
        <v>0</v>
      </c>
      <c r="C1112" s="13">
        <f t="shared" si="73"/>
        <v>0</v>
      </c>
      <c r="D1112" s="13"/>
      <c r="E1112" s="13">
        <f t="shared" si="74"/>
        <v>0</v>
      </c>
      <c r="G1112" s="13">
        <f>(IF(E1112&gt;SUM($C$6,$C$5,Third!J1112),SUM($C$5,$C$6,Third!J1112),E1112))</f>
        <v>0</v>
      </c>
      <c r="I1112">
        <f t="shared" si="75"/>
        <v>0</v>
      </c>
      <c r="J1112" s="13">
        <f>IF(G1112&lt;SUM($C$5:$C$6,Third!J1112),((SUM($C$5,$C$6,-G1112,(Rate*Third!J1112)))*Rate),0)</f>
        <v>0</v>
      </c>
    </row>
    <row r="1113" spans="1:10">
      <c r="A1113">
        <v>1104</v>
      </c>
      <c r="B1113" s="13">
        <f t="shared" si="72"/>
        <v>0</v>
      </c>
      <c r="C1113" s="13">
        <f t="shared" si="73"/>
        <v>0</v>
      </c>
      <c r="D1113" s="13"/>
      <c r="E1113" s="13">
        <f t="shared" si="74"/>
        <v>0</v>
      </c>
      <c r="G1113" s="13">
        <f>(IF(E1113&gt;SUM($C$6,$C$5,Third!J1113),SUM($C$5,$C$6,Third!J1113),E1113))</f>
        <v>0</v>
      </c>
      <c r="I1113">
        <f t="shared" si="75"/>
        <v>0</v>
      </c>
      <c r="J1113" s="13">
        <f>IF(G1113&lt;SUM($C$5:$C$6,Third!J1113),((SUM($C$5,$C$6,-G1113,(Rate*Third!J1113)))*Rate),0)</f>
        <v>0</v>
      </c>
    </row>
    <row r="1114" spans="1:10">
      <c r="A1114">
        <v>1105</v>
      </c>
      <c r="B1114" s="13">
        <f t="shared" si="72"/>
        <v>0</v>
      </c>
      <c r="C1114" s="13">
        <f t="shared" si="73"/>
        <v>0</v>
      </c>
      <c r="D1114" s="13"/>
      <c r="E1114" s="13">
        <f t="shared" si="74"/>
        <v>0</v>
      </c>
      <c r="G1114" s="13">
        <f>(IF(E1114&gt;SUM($C$6,$C$5,Third!J1114),SUM($C$5,$C$6,Third!J1114),E1114))</f>
        <v>0</v>
      </c>
      <c r="I1114">
        <f t="shared" si="75"/>
        <v>0</v>
      </c>
      <c r="J1114" s="13">
        <f>IF(G1114&lt;SUM($C$5:$C$6,Third!J1114),((SUM($C$5,$C$6,-G1114,(Rate*Third!J1114)))*Rate),0)</f>
        <v>0</v>
      </c>
    </row>
    <row r="1115" spans="1:10">
      <c r="A1115">
        <v>1106</v>
      </c>
      <c r="B1115" s="13">
        <f t="shared" si="72"/>
        <v>0</v>
      </c>
      <c r="C1115" s="13">
        <f t="shared" si="73"/>
        <v>0</v>
      </c>
      <c r="D1115" s="13"/>
      <c r="E1115" s="13">
        <f t="shared" si="74"/>
        <v>0</v>
      </c>
      <c r="G1115" s="13">
        <f>(IF(E1115&gt;SUM($C$6,$C$5,Third!J1115),SUM($C$5,$C$6,Third!J1115),E1115))</f>
        <v>0</v>
      </c>
      <c r="I1115">
        <f t="shared" si="75"/>
        <v>0</v>
      </c>
      <c r="J1115" s="13">
        <f>IF(G1115&lt;SUM($C$5:$C$6,Third!J1115),((SUM($C$5,$C$6,-G1115,(Rate*Third!J1115)))*Rate),0)</f>
        <v>0</v>
      </c>
    </row>
    <row r="1116" spans="1:10">
      <c r="A1116">
        <v>1107</v>
      </c>
      <c r="B1116" s="13">
        <f t="shared" si="72"/>
        <v>0</v>
      </c>
      <c r="C1116" s="13">
        <f t="shared" si="73"/>
        <v>0</v>
      </c>
      <c r="D1116" s="13"/>
      <c r="E1116" s="13">
        <f t="shared" si="74"/>
        <v>0</v>
      </c>
      <c r="G1116" s="13">
        <f>(IF(E1116&gt;SUM($C$6,$C$5,Third!J1116),SUM($C$5,$C$6,Third!J1116),E1116))</f>
        <v>0</v>
      </c>
      <c r="I1116">
        <f t="shared" si="75"/>
        <v>0</v>
      </c>
      <c r="J1116" s="13">
        <f>IF(G1116&lt;SUM($C$5:$C$6,Third!J1116),((SUM($C$5,$C$6,-G1116,(Rate*Third!J1116)))*Rate),0)</f>
        <v>0</v>
      </c>
    </row>
    <row r="1117" spans="1:10">
      <c r="A1117">
        <v>1108</v>
      </c>
      <c r="B1117" s="13">
        <f t="shared" si="72"/>
        <v>0</v>
      </c>
      <c r="C1117" s="13">
        <f t="shared" si="73"/>
        <v>0</v>
      </c>
      <c r="D1117" s="13"/>
      <c r="E1117" s="13">
        <f t="shared" si="74"/>
        <v>0</v>
      </c>
      <c r="G1117" s="13">
        <f>(IF(E1117&gt;SUM($C$6,$C$5,Third!J1117),SUM($C$5,$C$6,Third!J1117),E1117))</f>
        <v>0</v>
      </c>
      <c r="I1117">
        <f t="shared" si="75"/>
        <v>0</v>
      </c>
      <c r="J1117" s="13">
        <f>IF(G1117&lt;SUM($C$5:$C$6,Third!J1117),((SUM($C$5,$C$6,-G1117,(Rate*Third!J1117)))*Rate),0)</f>
        <v>0</v>
      </c>
    </row>
    <row r="1118" spans="1:10">
      <c r="A1118">
        <v>1109</v>
      </c>
      <c r="B1118" s="13">
        <f t="shared" si="72"/>
        <v>0</v>
      </c>
      <c r="C1118" s="13">
        <f t="shared" si="73"/>
        <v>0</v>
      </c>
      <c r="D1118" s="13"/>
      <c r="E1118" s="13">
        <f t="shared" si="74"/>
        <v>0</v>
      </c>
      <c r="G1118" s="13">
        <f>(IF(E1118&gt;SUM($C$6,$C$5,Third!J1118),SUM($C$5,$C$6,Third!J1118),E1118))</f>
        <v>0</v>
      </c>
      <c r="I1118">
        <f t="shared" si="75"/>
        <v>0</v>
      </c>
      <c r="J1118" s="13">
        <f>IF(G1118&lt;SUM($C$5:$C$6,Third!J1118),((SUM($C$5,$C$6,-G1118,(Rate*Third!J1118)))*Rate),0)</f>
        <v>0</v>
      </c>
    </row>
    <row r="1119" spans="1:10">
      <c r="A1119">
        <v>1110</v>
      </c>
      <c r="B1119" s="13">
        <f t="shared" si="72"/>
        <v>0</v>
      </c>
      <c r="C1119" s="13">
        <f t="shared" si="73"/>
        <v>0</v>
      </c>
      <c r="D1119" s="13"/>
      <c r="E1119" s="13">
        <f t="shared" si="74"/>
        <v>0</v>
      </c>
      <c r="G1119" s="13">
        <f>(IF(E1119&gt;SUM($C$6,$C$5,Third!J1119),SUM($C$5,$C$6,Third!J1119),E1119))</f>
        <v>0</v>
      </c>
      <c r="I1119">
        <f t="shared" si="75"/>
        <v>0</v>
      </c>
      <c r="J1119" s="13">
        <f>IF(G1119&lt;SUM($C$5:$C$6,Third!J1119),((SUM($C$5,$C$6,-G1119,(Rate*Third!J1119)))*Rate),0)</f>
        <v>0</v>
      </c>
    </row>
    <row r="1120" spans="1:10">
      <c r="A1120">
        <v>1111</v>
      </c>
      <c r="B1120" s="13">
        <f t="shared" si="72"/>
        <v>0</v>
      </c>
      <c r="C1120" s="13">
        <f t="shared" si="73"/>
        <v>0</v>
      </c>
      <c r="D1120" s="13"/>
      <c r="E1120" s="13">
        <f t="shared" si="74"/>
        <v>0</v>
      </c>
      <c r="G1120" s="13">
        <f>(IF(E1120&gt;SUM($C$6,$C$5,Third!J1120),SUM($C$5,$C$6,Third!J1120),E1120))</f>
        <v>0</v>
      </c>
      <c r="I1120">
        <f t="shared" si="75"/>
        <v>0</v>
      </c>
      <c r="J1120" s="13">
        <f>IF(G1120&lt;SUM($C$5:$C$6,Third!J1120),((SUM($C$5,$C$6,-G1120,(Rate*Third!J1120)))*Rate),0)</f>
        <v>0</v>
      </c>
    </row>
    <row r="1121" spans="1:10">
      <c r="A1121">
        <v>1112</v>
      </c>
      <c r="B1121" s="13">
        <f t="shared" si="72"/>
        <v>0</v>
      </c>
      <c r="C1121" s="13">
        <f t="shared" si="73"/>
        <v>0</v>
      </c>
      <c r="D1121" s="13"/>
      <c r="E1121" s="13">
        <f t="shared" si="74"/>
        <v>0</v>
      </c>
      <c r="G1121" s="13">
        <f>(IF(E1121&gt;SUM($C$6,$C$5,Third!J1121),SUM($C$5,$C$6,Third!J1121),E1121))</f>
        <v>0</v>
      </c>
      <c r="I1121">
        <f t="shared" si="75"/>
        <v>0</v>
      </c>
      <c r="J1121" s="13">
        <f>IF(G1121&lt;SUM($C$5:$C$6,Third!J1121),((SUM($C$5,$C$6,-G1121,(Rate*Third!J1121)))*Rate),0)</f>
        <v>0</v>
      </c>
    </row>
    <row r="1122" spans="1:10">
      <c r="A1122">
        <v>1113</v>
      </c>
      <c r="B1122" s="13">
        <f t="shared" si="72"/>
        <v>0</v>
      </c>
      <c r="C1122" s="13">
        <f t="shared" si="73"/>
        <v>0</v>
      </c>
      <c r="D1122" s="13"/>
      <c r="E1122" s="13">
        <f t="shared" si="74"/>
        <v>0</v>
      </c>
      <c r="G1122" s="13">
        <f>(IF(E1122&gt;SUM($C$6,$C$5,Third!J1122),SUM($C$5,$C$6,Third!J1122),E1122))</f>
        <v>0</v>
      </c>
      <c r="I1122">
        <f t="shared" si="75"/>
        <v>0</v>
      </c>
      <c r="J1122" s="13">
        <f>IF(G1122&lt;SUM($C$5:$C$6,Third!J1122),((SUM($C$5,$C$6,-G1122,(Rate*Third!J1122)))*Rate),0)</f>
        <v>0</v>
      </c>
    </row>
    <row r="1123" spans="1:10">
      <c r="A1123">
        <v>1114</v>
      </c>
      <c r="B1123" s="13">
        <f t="shared" si="72"/>
        <v>0</v>
      </c>
      <c r="C1123" s="13">
        <f t="shared" si="73"/>
        <v>0</v>
      </c>
      <c r="D1123" s="13"/>
      <c r="E1123" s="13">
        <f t="shared" si="74"/>
        <v>0</v>
      </c>
      <c r="G1123" s="13">
        <f>(IF(E1123&gt;SUM($C$6,$C$5,Third!J1123),SUM($C$5,$C$6,Third!J1123),E1123))</f>
        <v>0</v>
      </c>
      <c r="I1123">
        <f t="shared" si="75"/>
        <v>0</v>
      </c>
      <c r="J1123" s="13">
        <f>IF(G1123&lt;SUM($C$5:$C$6,Third!J1123),((SUM($C$5,$C$6,-G1123,(Rate*Third!J1123)))*Rate),0)</f>
        <v>0</v>
      </c>
    </row>
    <row r="1124" spans="1:10">
      <c r="A1124">
        <v>1115</v>
      </c>
      <c r="B1124" s="13">
        <f t="shared" si="72"/>
        <v>0</v>
      </c>
      <c r="C1124" s="13">
        <f t="shared" si="73"/>
        <v>0</v>
      </c>
      <c r="D1124" s="13"/>
      <c r="E1124" s="13">
        <f t="shared" si="74"/>
        <v>0</v>
      </c>
      <c r="G1124" s="13">
        <f>(IF(E1124&gt;SUM($C$6,$C$5,Third!J1124),SUM($C$5,$C$6,Third!J1124),E1124))</f>
        <v>0</v>
      </c>
      <c r="I1124">
        <f t="shared" si="75"/>
        <v>0</v>
      </c>
      <c r="J1124" s="13">
        <f>IF(G1124&lt;SUM($C$5:$C$6,Third!J1124),((SUM($C$5,$C$6,-G1124,(Rate*Third!J1124)))*Rate),0)</f>
        <v>0</v>
      </c>
    </row>
    <row r="1125" spans="1:10">
      <c r="A1125">
        <v>1116</v>
      </c>
      <c r="B1125" s="13">
        <f t="shared" si="72"/>
        <v>0</v>
      </c>
      <c r="C1125" s="13">
        <f t="shared" si="73"/>
        <v>0</v>
      </c>
      <c r="D1125" s="13"/>
      <c r="E1125" s="13">
        <f t="shared" si="74"/>
        <v>0</v>
      </c>
      <c r="G1125" s="13">
        <f>(IF(E1125&gt;SUM($C$6,$C$5,Third!J1125),SUM($C$5,$C$6,Third!J1125),E1125))</f>
        <v>0</v>
      </c>
      <c r="I1125">
        <f t="shared" si="75"/>
        <v>0</v>
      </c>
      <c r="J1125" s="13">
        <f>IF(G1125&lt;SUM($C$5:$C$6,Third!J1125),((SUM($C$5,$C$6,-G1125,(Rate*Third!J1125)))*Rate),0)</f>
        <v>0</v>
      </c>
    </row>
    <row r="1126" spans="1:10">
      <c r="A1126">
        <v>1117</v>
      </c>
      <c r="B1126" s="13">
        <f t="shared" si="72"/>
        <v>0</v>
      </c>
      <c r="C1126" s="13">
        <f t="shared" si="73"/>
        <v>0</v>
      </c>
      <c r="D1126" s="13"/>
      <c r="E1126" s="13">
        <f t="shared" si="74"/>
        <v>0</v>
      </c>
      <c r="G1126" s="13">
        <f>(IF(E1126&gt;SUM($C$6,$C$5,Third!J1126),SUM($C$5,$C$6,Third!J1126),E1126))</f>
        <v>0</v>
      </c>
      <c r="I1126">
        <f t="shared" si="75"/>
        <v>0</v>
      </c>
      <c r="J1126" s="13">
        <f>IF(G1126&lt;SUM($C$5:$C$6,Third!J1126),((SUM($C$5,$C$6,-G1126,(Rate*Third!J1126)))*Rate),0)</f>
        <v>0</v>
      </c>
    </row>
    <row r="1127" spans="1:10">
      <c r="A1127">
        <v>1118</v>
      </c>
      <c r="B1127" s="13">
        <f t="shared" si="72"/>
        <v>0</v>
      </c>
      <c r="C1127" s="13">
        <f t="shared" si="73"/>
        <v>0</v>
      </c>
      <c r="D1127" s="13"/>
      <c r="E1127" s="13">
        <f t="shared" si="74"/>
        <v>0</v>
      </c>
      <c r="G1127" s="13">
        <f>(IF(E1127&gt;SUM($C$6,$C$5,Third!J1127),SUM($C$5,$C$6,Third!J1127),E1127))</f>
        <v>0</v>
      </c>
      <c r="I1127">
        <f t="shared" si="75"/>
        <v>0</v>
      </c>
      <c r="J1127" s="13">
        <f>IF(G1127&lt;SUM($C$5:$C$6,Third!J1127),((SUM($C$5,$C$6,-G1127,(Rate*Third!J1127)))*Rate),0)</f>
        <v>0</v>
      </c>
    </row>
    <row r="1128" spans="1:10">
      <c r="A1128">
        <v>1119</v>
      </c>
      <c r="B1128" s="13">
        <f t="shared" si="72"/>
        <v>0</v>
      </c>
      <c r="C1128" s="13">
        <f t="shared" si="73"/>
        <v>0</v>
      </c>
      <c r="D1128" s="13"/>
      <c r="E1128" s="13">
        <f t="shared" si="74"/>
        <v>0</v>
      </c>
      <c r="G1128" s="13">
        <f>(IF(E1128&gt;SUM($C$6,$C$5,Third!J1128),SUM($C$5,$C$6,Third!J1128),E1128))</f>
        <v>0</v>
      </c>
      <c r="I1128">
        <f t="shared" si="75"/>
        <v>0</v>
      </c>
      <c r="J1128" s="13">
        <f>IF(G1128&lt;SUM($C$5:$C$6,Third!J1128),((SUM($C$5,$C$6,-G1128,(Rate*Third!J1128)))*Rate),0)</f>
        <v>0</v>
      </c>
    </row>
    <row r="1129" spans="1:10">
      <c r="A1129">
        <v>1120</v>
      </c>
      <c r="B1129" s="13">
        <f t="shared" si="72"/>
        <v>0</v>
      </c>
      <c r="C1129" s="13">
        <f t="shared" si="73"/>
        <v>0</v>
      </c>
      <c r="D1129" s="13"/>
      <c r="E1129" s="13">
        <f t="shared" si="74"/>
        <v>0</v>
      </c>
      <c r="G1129" s="13">
        <f>(IF(E1129&gt;SUM($C$6,$C$5,Third!J1129),SUM($C$5,$C$6,Third!J1129),E1129))</f>
        <v>0</v>
      </c>
      <c r="I1129">
        <f t="shared" si="75"/>
        <v>0</v>
      </c>
      <c r="J1129" s="13">
        <f>IF(G1129&lt;SUM($C$5:$C$6,Third!J1129),((SUM($C$5,$C$6,-G1129,(Rate*Third!J1129)))*Rate),0)</f>
        <v>0</v>
      </c>
    </row>
    <row r="1130" spans="1:10">
      <c r="A1130">
        <v>1121</v>
      </c>
      <c r="B1130" s="13">
        <f t="shared" si="72"/>
        <v>0</v>
      </c>
      <c r="C1130" s="13">
        <f t="shared" si="73"/>
        <v>0</v>
      </c>
      <c r="D1130" s="13"/>
      <c r="E1130" s="13">
        <f t="shared" si="74"/>
        <v>0</v>
      </c>
      <c r="G1130" s="13">
        <f>(IF(E1130&gt;SUM($C$6,$C$5,Third!J1130),SUM($C$5,$C$6,Third!J1130),E1130))</f>
        <v>0</v>
      </c>
      <c r="I1130">
        <f t="shared" si="75"/>
        <v>0</v>
      </c>
      <c r="J1130" s="13">
        <f>IF(G1130&lt;SUM($C$5:$C$6,Third!J1130),((SUM($C$5,$C$6,-G1130,(Rate*Third!J1130)))*Rate),0)</f>
        <v>0</v>
      </c>
    </row>
    <row r="1131" spans="1:10">
      <c r="A1131">
        <v>1122</v>
      </c>
      <c r="B1131" s="13">
        <f t="shared" si="72"/>
        <v>0</v>
      </c>
      <c r="C1131" s="13">
        <f t="shared" si="73"/>
        <v>0</v>
      </c>
      <c r="D1131" s="13"/>
      <c r="E1131" s="13">
        <f t="shared" si="74"/>
        <v>0</v>
      </c>
      <c r="G1131" s="13">
        <f>(IF(E1131&gt;SUM($C$6,$C$5,Third!J1131),SUM($C$5,$C$6,Third!J1131),E1131))</f>
        <v>0</v>
      </c>
      <c r="I1131">
        <f t="shared" si="75"/>
        <v>0</v>
      </c>
      <c r="J1131" s="13">
        <f>IF(G1131&lt;SUM($C$5:$C$6,Third!J1131),((SUM($C$5,$C$6,-G1131,(Rate*Third!J1131)))*Rate),0)</f>
        <v>0</v>
      </c>
    </row>
    <row r="1132" spans="1:10">
      <c r="A1132">
        <v>1123</v>
      </c>
      <c r="B1132" s="13">
        <f t="shared" si="72"/>
        <v>0</v>
      </c>
      <c r="C1132" s="13">
        <f t="shared" si="73"/>
        <v>0</v>
      </c>
      <c r="D1132" s="13"/>
      <c r="E1132" s="13">
        <f t="shared" si="74"/>
        <v>0</v>
      </c>
      <c r="G1132" s="13">
        <f>(IF(E1132&gt;SUM($C$6,$C$5,Third!J1132),SUM($C$5,$C$6,Third!J1132),E1132))</f>
        <v>0</v>
      </c>
      <c r="I1132">
        <f t="shared" si="75"/>
        <v>0</v>
      </c>
      <c r="J1132" s="13">
        <f>IF(G1132&lt;SUM($C$5:$C$6,Third!J1132),((SUM($C$5,$C$6,-G1132,(Rate*Third!J1132)))*Rate),0)</f>
        <v>0</v>
      </c>
    </row>
    <row r="1133" spans="1:10">
      <c r="A1133">
        <v>1124</v>
      </c>
      <c r="B1133" s="13">
        <f t="shared" si="72"/>
        <v>0</v>
      </c>
      <c r="C1133" s="13">
        <f t="shared" si="73"/>
        <v>0</v>
      </c>
      <c r="D1133" s="13"/>
      <c r="E1133" s="13">
        <f t="shared" si="74"/>
        <v>0</v>
      </c>
      <c r="G1133" s="13">
        <f>(IF(E1133&gt;SUM($C$6,$C$5,Third!J1133),SUM($C$5,$C$6,Third!J1133),E1133))</f>
        <v>0</v>
      </c>
      <c r="I1133">
        <f t="shared" si="75"/>
        <v>0</v>
      </c>
      <c r="J1133" s="13">
        <f>IF(G1133&lt;SUM($C$5:$C$6,Third!J1133),((SUM($C$5,$C$6,-G1133,(Rate*Third!J1133)))*Rate),0)</f>
        <v>0</v>
      </c>
    </row>
    <row r="1134" spans="1:10">
      <c r="A1134">
        <v>1125</v>
      </c>
      <c r="B1134" s="13">
        <f t="shared" ref="B1134:B1197" si="76">IF(SUM(E1133,-G1133)&lt;0,0,SUM(E1133,-G1133))</f>
        <v>0</v>
      </c>
      <c r="C1134" s="13">
        <f t="shared" ref="C1134:C1197" si="77">(B1134*$C$4)/12</f>
        <v>0</v>
      </c>
      <c r="D1134" s="13"/>
      <c r="E1134" s="13">
        <f t="shared" ref="E1134:E1197" si="78">SUM(C1134,B1134)</f>
        <v>0</v>
      </c>
      <c r="G1134" s="13">
        <f>(IF(E1134&gt;SUM($C$6,$C$5,Third!J1134),SUM($C$5,$C$6,Third!J1134),E1134))</f>
        <v>0</v>
      </c>
      <c r="I1134">
        <f t="shared" ref="I1134:I1197" si="79">IF(E1134&gt;0,1,0)</f>
        <v>0</v>
      </c>
      <c r="J1134" s="13">
        <f>IF(G1134&lt;SUM($C$5:$C$6,Third!J1134),((SUM($C$5,$C$6,-G1134,(Rate*Third!J1134)))*Rate),0)</f>
        <v>0</v>
      </c>
    </row>
    <row r="1135" spans="1:10">
      <c r="A1135">
        <v>1126</v>
      </c>
      <c r="B1135" s="13">
        <f t="shared" si="76"/>
        <v>0</v>
      </c>
      <c r="C1135" s="13">
        <f t="shared" si="77"/>
        <v>0</v>
      </c>
      <c r="D1135" s="13"/>
      <c r="E1135" s="13">
        <f t="shared" si="78"/>
        <v>0</v>
      </c>
      <c r="G1135" s="13">
        <f>(IF(E1135&gt;SUM($C$6,$C$5,Third!J1135),SUM($C$5,$C$6,Third!J1135),E1135))</f>
        <v>0</v>
      </c>
      <c r="I1135">
        <f t="shared" si="79"/>
        <v>0</v>
      </c>
      <c r="J1135" s="13">
        <f>IF(G1135&lt;SUM($C$5:$C$6,Third!J1135),((SUM($C$5,$C$6,-G1135,(Rate*Third!J1135)))*Rate),0)</f>
        <v>0</v>
      </c>
    </row>
    <row r="1136" spans="1:10">
      <c r="A1136">
        <v>1127</v>
      </c>
      <c r="B1136" s="13">
        <f t="shared" si="76"/>
        <v>0</v>
      </c>
      <c r="C1136" s="13">
        <f t="shared" si="77"/>
        <v>0</v>
      </c>
      <c r="D1136" s="13"/>
      <c r="E1136" s="13">
        <f t="shared" si="78"/>
        <v>0</v>
      </c>
      <c r="G1136" s="13">
        <f>(IF(E1136&gt;SUM($C$6,$C$5,Third!J1136),SUM($C$5,$C$6,Third!J1136),E1136))</f>
        <v>0</v>
      </c>
      <c r="I1136">
        <f t="shared" si="79"/>
        <v>0</v>
      </c>
      <c r="J1136" s="13">
        <f>IF(G1136&lt;SUM($C$5:$C$6,Third!J1136),((SUM($C$5,$C$6,-G1136,(Rate*Third!J1136)))*Rate),0)</f>
        <v>0</v>
      </c>
    </row>
    <row r="1137" spans="1:10">
      <c r="A1137">
        <v>1128</v>
      </c>
      <c r="B1137" s="13">
        <f t="shared" si="76"/>
        <v>0</v>
      </c>
      <c r="C1137" s="13">
        <f t="shared" si="77"/>
        <v>0</v>
      </c>
      <c r="D1137" s="13"/>
      <c r="E1137" s="13">
        <f t="shared" si="78"/>
        <v>0</v>
      </c>
      <c r="G1137" s="13">
        <f>(IF(E1137&gt;SUM($C$6,$C$5,Third!J1137),SUM($C$5,$C$6,Third!J1137),E1137))</f>
        <v>0</v>
      </c>
      <c r="I1137">
        <f t="shared" si="79"/>
        <v>0</v>
      </c>
      <c r="J1137" s="13">
        <f>IF(G1137&lt;SUM($C$5:$C$6,Third!J1137),((SUM($C$5,$C$6,-G1137,(Rate*Third!J1137)))*Rate),0)</f>
        <v>0</v>
      </c>
    </row>
    <row r="1138" spans="1:10">
      <c r="A1138">
        <v>1129</v>
      </c>
      <c r="B1138" s="13">
        <f t="shared" si="76"/>
        <v>0</v>
      </c>
      <c r="C1138" s="13">
        <f t="shared" si="77"/>
        <v>0</v>
      </c>
      <c r="D1138" s="13"/>
      <c r="E1138" s="13">
        <f t="shared" si="78"/>
        <v>0</v>
      </c>
      <c r="G1138" s="13">
        <f>(IF(E1138&gt;SUM($C$6,$C$5,Third!J1138),SUM($C$5,$C$6,Third!J1138),E1138))</f>
        <v>0</v>
      </c>
      <c r="I1138">
        <f t="shared" si="79"/>
        <v>0</v>
      </c>
      <c r="J1138" s="13">
        <f>IF(G1138&lt;SUM($C$5:$C$6,Third!J1138),((SUM($C$5,$C$6,-G1138,(Rate*Third!J1138)))*Rate),0)</f>
        <v>0</v>
      </c>
    </row>
    <row r="1139" spans="1:10">
      <c r="A1139">
        <v>1130</v>
      </c>
      <c r="B1139" s="13">
        <f t="shared" si="76"/>
        <v>0</v>
      </c>
      <c r="C1139" s="13">
        <f t="shared" si="77"/>
        <v>0</v>
      </c>
      <c r="D1139" s="13"/>
      <c r="E1139" s="13">
        <f t="shared" si="78"/>
        <v>0</v>
      </c>
      <c r="G1139" s="13">
        <f>(IF(E1139&gt;SUM($C$6,$C$5,Third!J1139),SUM($C$5,$C$6,Third!J1139),E1139))</f>
        <v>0</v>
      </c>
      <c r="I1139">
        <f t="shared" si="79"/>
        <v>0</v>
      </c>
      <c r="J1139" s="13">
        <f>IF(G1139&lt;SUM($C$5:$C$6,Third!J1139),((SUM($C$5,$C$6,-G1139,(Rate*Third!J1139)))*Rate),0)</f>
        <v>0</v>
      </c>
    </row>
    <row r="1140" spans="1:10">
      <c r="A1140">
        <v>1131</v>
      </c>
      <c r="B1140" s="13">
        <f t="shared" si="76"/>
        <v>0</v>
      </c>
      <c r="C1140" s="13">
        <f t="shared" si="77"/>
        <v>0</v>
      </c>
      <c r="D1140" s="13"/>
      <c r="E1140" s="13">
        <f t="shared" si="78"/>
        <v>0</v>
      </c>
      <c r="G1140" s="13">
        <f>(IF(E1140&gt;SUM($C$6,$C$5,Third!J1140),SUM($C$5,$C$6,Third!J1140),E1140))</f>
        <v>0</v>
      </c>
      <c r="I1140">
        <f t="shared" si="79"/>
        <v>0</v>
      </c>
      <c r="J1140" s="13">
        <f>IF(G1140&lt;SUM($C$5:$C$6,Third!J1140),((SUM($C$5,$C$6,-G1140,(Rate*Third!J1140)))*Rate),0)</f>
        <v>0</v>
      </c>
    </row>
    <row r="1141" spans="1:10">
      <c r="A1141">
        <v>1132</v>
      </c>
      <c r="B1141" s="13">
        <f t="shared" si="76"/>
        <v>0</v>
      </c>
      <c r="C1141" s="13">
        <f t="shared" si="77"/>
        <v>0</v>
      </c>
      <c r="D1141" s="13"/>
      <c r="E1141" s="13">
        <f t="shared" si="78"/>
        <v>0</v>
      </c>
      <c r="G1141" s="13">
        <f>(IF(E1141&gt;SUM($C$6,$C$5,Third!J1141),SUM($C$5,$C$6,Third!J1141),E1141))</f>
        <v>0</v>
      </c>
      <c r="I1141">
        <f t="shared" si="79"/>
        <v>0</v>
      </c>
      <c r="J1141" s="13">
        <f>IF(G1141&lt;SUM($C$5:$C$6,Third!J1141),((SUM($C$5,$C$6,-G1141,(Rate*Third!J1141)))*Rate),0)</f>
        <v>0</v>
      </c>
    </row>
    <row r="1142" spans="1:10">
      <c r="A1142">
        <v>1133</v>
      </c>
      <c r="B1142" s="13">
        <f t="shared" si="76"/>
        <v>0</v>
      </c>
      <c r="C1142" s="13">
        <f t="shared" si="77"/>
        <v>0</v>
      </c>
      <c r="D1142" s="13"/>
      <c r="E1142" s="13">
        <f t="shared" si="78"/>
        <v>0</v>
      </c>
      <c r="G1142" s="13">
        <f>(IF(E1142&gt;SUM($C$6,$C$5,Third!J1142),SUM($C$5,$C$6,Third!J1142),E1142))</f>
        <v>0</v>
      </c>
      <c r="I1142">
        <f t="shared" si="79"/>
        <v>0</v>
      </c>
      <c r="J1142" s="13">
        <f>IF(G1142&lt;SUM($C$5:$C$6,Third!J1142),((SUM($C$5,$C$6,-G1142,(Rate*Third!J1142)))*Rate),0)</f>
        <v>0</v>
      </c>
    </row>
    <row r="1143" spans="1:10">
      <c r="A1143">
        <v>1134</v>
      </c>
      <c r="B1143" s="13">
        <f t="shared" si="76"/>
        <v>0</v>
      </c>
      <c r="C1143" s="13">
        <f t="shared" si="77"/>
        <v>0</v>
      </c>
      <c r="D1143" s="13"/>
      <c r="E1143" s="13">
        <f t="shared" si="78"/>
        <v>0</v>
      </c>
      <c r="G1143" s="13">
        <f>(IF(E1143&gt;SUM($C$6,$C$5,Third!J1143),SUM($C$5,$C$6,Third!J1143),E1143))</f>
        <v>0</v>
      </c>
      <c r="I1143">
        <f t="shared" si="79"/>
        <v>0</v>
      </c>
      <c r="J1143" s="13">
        <f>IF(G1143&lt;SUM($C$5:$C$6,Third!J1143),((SUM($C$5,$C$6,-G1143,(Rate*Third!J1143)))*Rate),0)</f>
        <v>0</v>
      </c>
    </row>
    <row r="1144" spans="1:10">
      <c r="A1144">
        <v>1135</v>
      </c>
      <c r="B1144" s="13">
        <f t="shared" si="76"/>
        <v>0</v>
      </c>
      <c r="C1144" s="13">
        <f t="shared" si="77"/>
        <v>0</v>
      </c>
      <c r="D1144" s="13"/>
      <c r="E1144" s="13">
        <f t="shared" si="78"/>
        <v>0</v>
      </c>
      <c r="G1144" s="13">
        <f>(IF(E1144&gt;SUM($C$6,$C$5,Third!J1144),SUM($C$5,$C$6,Third!J1144),E1144))</f>
        <v>0</v>
      </c>
      <c r="I1144">
        <f t="shared" si="79"/>
        <v>0</v>
      </c>
      <c r="J1144" s="13">
        <f>IF(G1144&lt;SUM($C$5:$C$6,Third!J1144),((SUM($C$5,$C$6,-G1144,(Rate*Third!J1144)))*Rate),0)</f>
        <v>0</v>
      </c>
    </row>
    <row r="1145" spans="1:10">
      <c r="A1145">
        <v>1136</v>
      </c>
      <c r="B1145" s="13">
        <f t="shared" si="76"/>
        <v>0</v>
      </c>
      <c r="C1145" s="13">
        <f t="shared" si="77"/>
        <v>0</v>
      </c>
      <c r="D1145" s="13"/>
      <c r="E1145" s="13">
        <f t="shared" si="78"/>
        <v>0</v>
      </c>
      <c r="G1145" s="13">
        <f>(IF(E1145&gt;SUM($C$6,$C$5,Third!J1145),SUM($C$5,$C$6,Third!J1145),E1145))</f>
        <v>0</v>
      </c>
      <c r="I1145">
        <f t="shared" si="79"/>
        <v>0</v>
      </c>
      <c r="J1145" s="13">
        <f>IF(G1145&lt;SUM($C$5:$C$6,Third!J1145),((SUM($C$5,$C$6,-G1145,(Rate*Third!J1145)))*Rate),0)</f>
        <v>0</v>
      </c>
    </row>
    <row r="1146" spans="1:10">
      <c r="A1146">
        <v>1137</v>
      </c>
      <c r="B1146" s="13">
        <f t="shared" si="76"/>
        <v>0</v>
      </c>
      <c r="C1146" s="13">
        <f t="shared" si="77"/>
        <v>0</v>
      </c>
      <c r="D1146" s="13"/>
      <c r="E1146" s="13">
        <f t="shared" si="78"/>
        <v>0</v>
      </c>
      <c r="G1146" s="13">
        <f>(IF(E1146&gt;SUM($C$6,$C$5,Third!J1146),SUM($C$5,$C$6,Third!J1146),E1146))</f>
        <v>0</v>
      </c>
      <c r="I1146">
        <f t="shared" si="79"/>
        <v>0</v>
      </c>
      <c r="J1146" s="13">
        <f>IF(G1146&lt;SUM($C$5:$C$6,Third!J1146),((SUM($C$5,$C$6,-G1146,(Rate*Third!J1146)))*Rate),0)</f>
        <v>0</v>
      </c>
    </row>
    <row r="1147" spans="1:10">
      <c r="A1147">
        <v>1138</v>
      </c>
      <c r="B1147" s="13">
        <f t="shared" si="76"/>
        <v>0</v>
      </c>
      <c r="C1147" s="13">
        <f t="shared" si="77"/>
        <v>0</v>
      </c>
      <c r="D1147" s="13"/>
      <c r="E1147" s="13">
        <f t="shared" si="78"/>
        <v>0</v>
      </c>
      <c r="G1147" s="13">
        <f>(IF(E1147&gt;SUM($C$6,$C$5,Third!J1147),SUM($C$5,$C$6,Third!J1147),E1147))</f>
        <v>0</v>
      </c>
      <c r="I1147">
        <f t="shared" si="79"/>
        <v>0</v>
      </c>
      <c r="J1147" s="13">
        <f>IF(G1147&lt;SUM($C$5:$C$6,Third!J1147),((SUM($C$5,$C$6,-G1147,(Rate*Third!J1147)))*Rate),0)</f>
        <v>0</v>
      </c>
    </row>
    <row r="1148" spans="1:10">
      <c r="A1148">
        <v>1139</v>
      </c>
      <c r="B1148" s="13">
        <f t="shared" si="76"/>
        <v>0</v>
      </c>
      <c r="C1148" s="13">
        <f t="shared" si="77"/>
        <v>0</v>
      </c>
      <c r="D1148" s="13"/>
      <c r="E1148" s="13">
        <f t="shared" si="78"/>
        <v>0</v>
      </c>
      <c r="G1148" s="13">
        <f>(IF(E1148&gt;SUM($C$6,$C$5,Third!J1148),SUM($C$5,$C$6,Third!J1148),E1148))</f>
        <v>0</v>
      </c>
      <c r="I1148">
        <f t="shared" si="79"/>
        <v>0</v>
      </c>
      <c r="J1148" s="13">
        <f>IF(G1148&lt;SUM($C$5:$C$6,Third!J1148),((SUM($C$5,$C$6,-G1148,(Rate*Third!J1148)))*Rate),0)</f>
        <v>0</v>
      </c>
    </row>
    <row r="1149" spans="1:10">
      <c r="A1149">
        <v>1140</v>
      </c>
      <c r="B1149" s="13">
        <f t="shared" si="76"/>
        <v>0</v>
      </c>
      <c r="C1149" s="13">
        <f t="shared" si="77"/>
        <v>0</v>
      </c>
      <c r="D1149" s="13"/>
      <c r="E1149" s="13">
        <f t="shared" si="78"/>
        <v>0</v>
      </c>
      <c r="G1149" s="13">
        <f>(IF(E1149&gt;SUM($C$6,$C$5,Third!J1149),SUM($C$5,$C$6,Third!J1149),E1149))</f>
        <v>0</v>
      </c>
      <c r="I1149">
        <f t="shared" si="79"/>
        <v>0</v>
      </c>
      <c r="J1149" s="13">
        <f>IF(G1149&lt;SUM($C$5:$C$6,Third!J1149),((SUM($C$5,$C$6,-G1149,(Rate*Third!J1149)))*Rate),0)</f>
        <v>0</v>
      </c>
    </row>
    <row r="1150" spans="1:10">
      <c r="A1150">
        <v>1141</v>
      </c>
      <c r="B1150" s="13">
        <f t="shared" si="76"/>
        <v>0</v>
      </c>
      <c r="C1150" s="13">
        <f t="shared" si="77"/>
        <v>0</v>
      </c>
      <c r="D1150" s="13"/>
      <c r="E1150" s="13">
        <f t="shared" si="78"/>
        <v>0</v>
      </c>
      <c r="G1150" s="13">
        <f>(IF(E1150&gt;SUM($C$6,$C$5,Third!J1150),SUM($C$5,$C$6,Third!J1150),E1150))</f>
        <v>0</v>
      </c>
      <c r="I1150">
        <f t="shared" si="79"/>
        <v>0</v>
      </c>
      <c r="J1150" s="13">
        <f>IF(G1150&lt;SUM($C$5:$C$6,Third!J1150),((SUM($C$5,$C$6,-G1150,(Rate*Third!J1150)))*Rate),0)</f>
        <v>0</v>
      </c>
    </row>
    <row r="1151" spans="1:10">
      <c r="A1151">
        <v>1142</v>
      </c>
      <c r="B1151" s="13">
        <f t="shared" si="76"/>
        <v>0</v>
      </c>
      <c r="C1151" s="13">
        <f t="shared" si="77"/>
        <v>0</v>
      </c>
      <c r="D1151" s="13"/>
      <c r="E1151" s="13">
        <f t="shared" si="78"/>
        <v>0</v>
      </c>
      <c r="G1151" s="13">
        <f>(IF(E1151&gt;SUM($C$6,$C$5,Third!J1151),SUM($C$5,$C$6,Third!J1151),E1151))</f>
        <v>0</v>
      </c>
      <c r="I1151">
        <f t="shared" si="79"/>
        <v>0</v>
      </c>
      <c r="J1151" s="13">
        <f>IF(G1151&lt;SUM($C$5:$C$6,Third!J1151),((SUM($C$5,$C$6,-G1151,(Rate*Third!J1151)))*Rate),0)</f>
        <v>0</v>
      </c>
    </row>
    <row r="1152" spans="1:10">
      <c r="A1152">
        <v>1143</v>
      </c>
      <c r="B1152" s="13">
        <f t="shared" si="76"/>
        <v>0</v>
      </c>
      <c r="C1152" s="13">
        <f t="shared" si="77"/>
        <v>0</v>
      </c>
      <c r="D1152" s="13"/>
      <c r="E1152" s="13">
        <f t="shared" si="78"/>
        <v>0</v>
      </c>
      <c r="G1152" s="13">
        <f>(IF(E1152&gt;SUM($C$6,$C$5,Third!J1152),SUM($C$5,$C$6,Third!J1152),E1152))</f>
        <v>0</v>
      </c>
      <c r="I1152">
        <f t="shared" si="79"/>
        <v>0</v>
      </c>
      <c r="J1152" s="13">
        <f>IF(G1152&lt;SUM($C$5:$C$6,Third!J1152),((SUM($C$5,$C$6,-G1152,(Rate*Third!J1152)))*Rate),0)</f>
        <v>0</v>
      </c>
    </row>
    <row r="1153" spans="1:10">
      <c r="A1153">
        <v>1144</v>
      </c>
      <c r="B1153" s="13">
        <f t="shared" si="76"/>
        <v>0</v>
      </c>
      <c r="C1153" s="13">
        <f t="shared" si="77"/>
        <v>0</v>
      </c>
      <c r="D1153" s="13"/>
      <c r="E1153" s="13">
        <f t="shared" si="78"/>
        <v>0</v>
      </c>
      <c r="G1153" s="13">
        <f>(IF(E1153&gt;SUM($C$6,$C$5,Third!J1153),SUM($C$5,$C$6,Third!J1153),E1153))</f>
        <v>0</v>
      </c>
      <c r="I1153">
        <f t="shared" si="79"/>
        <v>0</v>
      </c>
      <c r="J1153" s="13">
        <f>IF(G1153&lt;SUM($C$5:$C$6,Third!J1153),((SUM($C$5,$C$6,-G1153,(Rate*Third!J1153)))*Rate),0)</f>
        <v>0</v>
      </c>
    </row>
    <row r="1154" spans="1:10">
      <c r="A1154">
        <v>1145</v>
      </c>
      <c r="B1154" s="13">
        <f t="shared" si="76"/>
        <v>0</v>
      </c>
      <c r="C1154" s="13">
        <f t="shared" si="77"/>
        <v>0</v>
      </c>
      <c r="D1154" s="13"/>
      <c r="E1154" s="13">
        <f t="shared" si="78"/>
        <v>0</v>
      </c>
      <c r="G1154" s="13">
        <f>(IF(E1154&gt;SUM($C$6,$C$5,Third!J1154),SUM($C$5,$C$6,Third!J1154),E1154))</f>
        <v>0</v>
      </c>
      <c r="I1154">
        <f t="shared" si="79"/>
        <v>0</v>
      </c>
      <c r="J1154" s="13">
        <f>IF(G1154&lt;SUM($C$5:$C$6,Third!J1154),((SUM($C$5,$C$6,-G1154,(Rate*Third!J1154)))*Rate),0)</f>
        <v>0</v>
      </c>
    </row>
    <row r="1155" spans="1:10">
      <c r="A1155">
        <v>1146</v>
      </c>
      <c r="B1155" s="13">
        <f t="shared" si="76"/>
        <v>0</v>
      </c>
      <c r="C1155" s="13">
        <f t="shared" si="77"/>
        <v>0</v>
      </c>
      <c r="D1155" s="13"/>
      <c r="E1155" s="13">
        <f t="shared" si="78"/>
        <v>0</v>
      </c>
      <c r="G1155" s="13">
        <f>(IF(E1155&gt;SUM($C$6,$C$5,Third!J1155),SUM($C$5,$C$6,Third!J1155),E1155))</f>
        <v>0</v>
      </c>
      <c r="I1155">
        <f t="shared" si="79"/>
        <v>0</v>
      </c>
      <c r="J1155" s="13">
        <f>IF(G1155&lt;SUM($C$5:$C$6,Third!J1155),((SUM($C$5,$C$6,-G1155,(Rate*Third!J1155)))*Rate),0)</f>
        <v>0</v>
      </c>
    </row>
    <row r="1156" spans="1:10">
      <c r="A1156">
        <v>1147</v>
      </c>
      <c r="B1156" s="13">
        <f t="shared" si="76"/>
        <v>0</v>
      </c>
      <c r="C1156" s="13">
        <f t="shared" si="77"/>
        <v>0</v>
      </c>
      <c r="D1156" s="13"/>
      <c r="E1156" s="13">
        <f t="shared" si="78"/>
        <v>0</v>
      </c>
      <c r="G1156" s="13">
        <f>(IF(E1156&gt;SUM($C$6,$C$5,Third!J1156),SUM($C$5,$C$6,Third!J1156),E1156))</f>
        <v>0</v>
      </c>
      <c r="I1156">
        <f t="shared" si="79"/>
        <v>0</v>
      </c>
      <c r="J1156" s="13">
        <f>IF(G1156&lt;SUM($C$5:$C$6,Third!J1156),((SUM($C$5,$C$6,-G1156,(Rate*Third!J1156)))*Rate),0)</f>
        <v>0</v>
      </c>
    </row>
    <row r="1157" spans="1:10">
      <c r="A1157">
        <v>1148</v>
      </c>
      <c r="B1157" s="13">
        <f t="shared" si="76"/>
        <v>0</v>
      </c>
      <c r="C1157" s="13">
        <f t="shared" si="77"/>
        <v>0</v>
      </c>
      <c r="D1157" s="13"/>
      <c r="E1157" s="13">
        <f t="shared" si="78"/>
        <v>0</v>
      </c>
      <c r="G1157" s="13">
        <f>(IF(E1157&gt;SUM($C$6,$C$5,Third!J1157),SUM($C$5,$C$6,Third!J1157),E1157))</f>
        <v>0</v>
      </c>
      <c r="I1157">
        <f t="shared" si="79"/>
        <v>0</v>
      </c>
      <c r="J1157" s="13">
        <f>IF(G1157&lt;SUM($C$5:$C$6,Third!J1157),((SUM($C$5,$C$6,-G1157,(Rate*Third!J1157)))*Rate),0)</f>
        <v>0</v>
      </c>
    </row>
    <row r="1158" spans="1:10">
      <c r="A1158">
        <v>1149</v>
      </c>
      <c r="B1158" s="13">
        <f t="shared" si="76"/>
        <v>0</v>
      </c>
      <c r="C1158" s="13">
        <f t="shared" si="77"/>
        <v>0</v>
      </c>
      <c r="D1158" s="13"/>
      <c r="E1158" s="13">
        <f t="shared" si="78"/>
        <v>0</v>
      </c>
      <c r="G1158" s="13">
        <f>(IF(E1158&gt;SUM($C$6,$C$5,Third!J1158),SUM($C$5,$C$6,Third!J1158),E1158))</f>
        <v>0</v>
      </c>
      <c r="I1158">
        <f t="shared" si="79"/>
        <v>0</v>
      </c>
      <c r="J1158" s="13">
        <f>IF(G1158&lt;SUM($C$5:$C$6,Third!J1158),((SUM($C$5,$C$6,-G1158,(Rate*Third!J1158)))*Rate),0)</f>
        <v>0</v>
      </c>
    </row>
    <row r="1159" spans="1:10">
      <c r="A1159">
        <v>1150</v>
      </c>
      <c r="B1159" s="13">
        <f t="shared" si="76"/>
        <v>0</v>
      </c>
      <c r="C1159" s="13">
        <f t="shared" si="77"/>
        <v>0</v>
      </c>
      <c r="D1159" s="13"/>
      <c r="E1159" s="13">
        <f t="shared" si="78"/>
        <v>0</v>
      </c>
      <c r="G1159" s="13">
        <f>(IF(E1159&gt;SUM($C$6,$C$5,Third!J1159),SUM($C$5,$C$6,Third!J1159),E1159))</f>
        <v>0</v>
      </c>
      <c r="I1159">
        <f t="shared" si="79"/>
        <v>0</v>
      </c>
      <c r="J1159" s="13">
        <f>IF(G1159&lt;SUM($C$5:$C$6,Third!J1159),((SUM($C$5,$C$6,-G1159,(Rate*Third!J1159)))*Rate),0)</f>
        <v>0</v>
      </c>
    </row>
    <row r="1160" spans="1:10">
      <c r="A1160">
        <v>1151</v>
      </c>
      <c r="B1160" s="13">
        <f t="shared" si="76"/>
        <v>0</v>
      </c>
      <c r="C1160" s="13">
        <f t="shared" si="77"/>
        <v>0</v>
      </c>
      <c r="D1160" s="13"/>
      <c r="E1160" s="13">
        <f t="shared" si="78"/>
        <v>0</v>
      </c>
      <c r="G1160" s="13">
        <f>(IF(E1160&gt;SUM($C$6,$C$5,Third!J1160),SUM($C$5,$C$6,Third!J1160),E1160))</f>
        <v>0</v>
      </c>
      <c r="I1160">
        <f t="shared" si="79"/>
        <v>0</v>
      </c>
      <c r="J1160" s="13">
        <f>IF(G1160&lt;SUM($C$5:$C$6,Third!J1160),((SUM($C$5,$C$6,-G1160,(Rate*Third!J1160)))*Rate),0)</f>
        <v>0</v>
      </c>
    </row>
    <row r="1161" spans="1:10">
      <c r="A1161">
        <v>1152</v>
      </c>
      <c r="B1161" s="13">
        <f t="shared" si="76"/>
        <v>0</v>
      </c>
      <c r="C1161" s="13">
        <f t="shared" si="77"/>
        <v>0</v>
      </c>
      <c r="D1161" s="13"/>
      <c r="E1161" s="13">
        <f t="shared" si="78"/>
        <v>0</v>
      </c>
      <c r="G1161" s="13">
        <f>(IF(E1161&gt;SUM($C$6,$C$5,Third!J1161),SUM($C$5,$C$6,Third!J1161),E1161))</f>
        <v>0</v>
      </c>
      <c r="I1161">
        <f t="shared" si="79"/>
        <v>0</v>
      </c>
      <c r="J1161" s="13">
        <f>IF(G1161&lt;SUM($C$5:$C$6,Third!J1161),((SUM($C$5,$C$6,-G1161,(Rate*Third!J1161)))*Rate),0)</f>
        <v>0</v>
      </c>
    </row>
    <row r="1162" spans="1:10">
      <c r="A1162">
        <v>1153</v>
      </c>
      <c r="B1162" s="13">
        <f t="shared" si="76"/>
        <v>0</v>
      </c>
      <c r="C1162" s="13">
        <f t="shared" si="77"/>
        <v>0</v>
      </c>
      <c r="D1162" s="13"/>
      <c r="E1162" s="13">
        <f t="shared" si="78"/>
        <v>0</v>
      </c>
      <c r="G1162" s="13">
        <f>(IF(E1162&gt;SUM($C$6,$C$5,Third!J1162),SUM($C$5,$C$6,Third!J1162),E1162))</f>
        <v>0</v>
      </c>
      <c r="I1162">
        <f t="shared" si="79"/>
        <v>0</v>
      </c>
      <c r="J1162" s="13">
        <f>IF(G1162&lt;SUM($C$5:$C$6,Third!J1162),((SUM($C$5,$C$6,-G1162,(Rate*Third!J1162)))*Rate),0)</f>
        <v>0</v>
      </c>
    </row>
    <row r="1163" spans="1:10">
      <c r="A1163">
        <v>1154</v>
      </c>
      <c r="B1163" s="13">
        <f t="shared" si="76"/>
        <v>0</v>
      </c>
      <c r="C1163" s="13">
        <f t="shared" si="77"/>
        <v>0</v>
      </c>
      <c r="D1163" s="13"/>
      <c r="E1163" s="13">
        <f t="shared" si="78"/>
        <v>0</v>
      </c>
      <c r="G1163" s="13">
        <f>(IF(E1163&gt;SUM($C$6,$C$5,Third!J1163),SUM($C$5,$C$6,Third!J1163),E1163))</f>
        <v>0</v>
      </c>
      <c r="I1163">
        <f t="shared" si="79"/>
        <v>0</v>
      </c>
      <c r="J1163" s="13">
        <f>IF(G1163&lt;SUM($C$5:$C$6,Third!J1163),((SUM($C$5,$C$6,-G1163,(Rate*Third!J1163)))*Rate),0)</f>
        <v>0</v>
      </c>
    </row>
    <row r="1164" spans="1:10">
      <c r="A1164">
        <v>1155</v>
      </c>
      <c r="B1164" s="13">
        <f t="shared" si="76"/>
        <v>0</v>
      </c>
      <c r="C1164" s="13">
        <f t="shared" si="77"/>
        <v>0</v>
      </c>
      <c r="D1164" s="13"/>
      <c r="E1164" s="13">
        <f t="shared" si="78"/>
        <v>0</v>
      </c>
      <c r="G1164" s="13">
        <f>(IF(E1164&gt;SUM($C$6,$C$5,Third!J1164),SUM($C$5,$C$6,Third!J1164),E1164))</f>
        <v>0</v>
      </c>
      <c r="I1164">
        <f t="shared" si="79"/>
        <v>0</v>
      </c>
      <c r="J1164" s="13">
        <f>IF(G1164&lt;SUM($C$5:$C$6,Third!J1164),((SUM($C$5,$C$6,-G1164,(Rate*Third!J1164)))*Rate),0)</f>
        <v>0</v>
      </c>
    </row>
    <row r="1165" spans="1:10">
      <c r="A1165">
        <v>1156</v>
      </c>
      <c r="B1165" s="13">
        <f t="shared" si="76"/>
        <v>0</v>
      </c>
      <c r="C1165" s="13">
        <f t="shared" si="77"/>
        <v>0</v>
      </c>
      <c r="D1165" s="13"/>
      <c r="E1165" s="13">
        <f t="shared" si="78"/>
        <v>0</v>
      </c>
      <c r="G1165" s="13">
        <f>(IF(E1165&gt;SUM($C$6,$C$5,Third!J1165),SUM($C$5,$C$6,Third!J1165),E1165))</f>
        <v>0</v>
      </c>
      <c r="I1165">
        <f t="shared" si="79"/>
        <v>0</v>
      </c>
      <c r="J1165" s="13">
        <f>IF(G1165&lt;SUM($C$5:$C$6,Third!J1165),((SUM($C$5,$C$6,-G1165,(Rate*Third!J1165)))*Rate),0)</f>
        <v>0</v>
      </c>
    </row>
    <row r="1166" spans="1:10">
      <c r="A1166">
        <v>1157</v>
      </c>
      <c r="B1166" s="13">
        <f t="shared" si="76"/>
        <v>0</v>
      </c>
      <c r="C1166" s="13">
        <f t="shared" si="77"/>
        <v>0</v>
      </c>
      <c r="D1166" s="13"/>
      <c r="E1166" s="13">
        <f t="shared" si="78"/>
        <v>0</v>
      </c>
      <c r="G1166" s="13">
        <f>(IF(E1166&gt;SUM($C$6,$C$5,Third!J1166),SUM($C$5,$C$6,Third!J1166),E1166))</f>
        <v>0</v>
      </c>
      <c r="I1166">
        <f t="shared" si="79"/>
        <v>0</v>
      </c>
      <c r="J1166" s="13">
        <f>IF(G1166&lt;SUM($C$5:$C$6,Third!J1166),((SUM($C$5,$C$6,-G1166,(Rate*Third!J1166)))*Rate),0)</f>
        <v>0</v>
      </c>
    </row>
    <row r="1167" spans="1:10">
      <c r="A1167">
        <v>1158</v>
      </c>
      <c r="B1167" s="13">
        <f t="shared" si="76"/>
        <v>0</v>
      </c>
      <c r="C1167" s="13">
        <f t="shared" si="77"/>
        <v>0</v>
      </c>
      <c r="D1167" s="13"/>
      <c r="E1167" s="13">
        <f t="shared" si="78"/>
        <v>0</v>
      </c>
      <c r="G1167" s="13">
        <f>(IF(E1167&gt;SUM($C$6,$C$5,Third!J1167),SUM($C$5,$C$6,Third!J1167),E1167))</f>
        <v>0</v>
      </c>
      <c r="I1167">
        <f t="shared" si="79"/>
        <v>0</v>
      </c>
      <c r="J1167" s="13">
        <f>IF(G1167&lt;SUM($C$5:$C$6,Third!J1167),((SUM($C$5,$C$6,-G1167,(Rate*Third!J1167)))*Rate),0)</f>
        <v>0</v>
      </c>
    </row>
    <row r="1168" spans="1:10">
      <c r="A1168">
        <v>1159</v>
      </c>
      <c r="B1168" s="13">
        <f t="shared" si="76"/>
        <v>0</v>
      </c>
      <c r="C1168" s="13">
        <f t="shared" si="77"/>
        <v>0</v>
      </c>
      <c r="D1168" s="13"/>
      <c r="E1168" s="13">
        <f t="shared" si="78"/>
        <v>0</v>
      </c>
      <c r="G1168" s="13">
        <f>(IF(E1168&gt;SUM($C$6,$C$5,Third!J1168),SUM($C$5,$C$6,Third!J1168),E1168))</f>
        <v>0</v>
      </c>
      <c r="I1168">
        <f t="shared" si="79"/>
        <v>0</v>
      </c>
      <c r="J1168" s="13">
        <f>IF(G1168&lt;SUM($C$5:$C$6,Third!J1168),((SUM($C$5,$C$6,-G1168,(Rate*Third!J1168)))*Rate),0)</f>
        <v>0</v>
      </c>
    </row>
    <row r="1169" spans="1:10">
      <c r="A1169">
        <v>1160</v>
      </c>
      <c r="B1169" s="13">
        <f t="shared" si="76"/>
        <v>0</v>
      </c>
      <c r="C1169" s="13">
        <f t="shared" si="77"/>
        <v>0</v>
      </c>
      <c r="D1169" s="13"/>
      <c r="E1169" s="13">
        <f t="shared" si="78"/>
        <v>0</v>
      </c>
      <c r="G1169" s="13">
        <f>(IF(E1169&gt;SUM($C$6,$C$5,Third!J1169),SUM($C$5,$C$6,Third!J1169),E1169))</f>
        <v>0</v>
      </c>
      <c r="I1169">
        <f t="shared" si="79"/>
        <v>0</v>
      </c>
      <c r="J1169" s="13">
        <f>IF(G1169&lt;SUM($C$5:$C$6,Third!J1169),((SUM($C$5,$C$6,-G1169,(Rate*Third!J1169)))*Rate),0)</f>
        <v>0</v>
      </c>
    </row>
    <row r="1170" spans="1:10">
      <c r="A1170">
        <v>1161</v>
      </c>
      <c r="B1170" s="13">
        <f t="shared" si="76"/>
        <v>0</v>
      </c>
      <c r="C1170" s="13">
        <f t="shared" si="77"/>
        <v>0</v>
      </c>
      <c r="D1170" s="13"/>
      <c r="E1170" s="13">
        <f t="shared" si="78"/>
        <v>0</v>
      </c>
      <c r="G1170" s="13">
        <f>(IF(E1170&gt;SUM($C$6,$C$5,Third!J1170),SUM($C$5,$C$6,Third!J1170),E1170))</f>
        <v>0</v>
      </c>
      <c r="I1170">
        <f t="shared" si="79"/>
        <v>0</v>
      </c>
      <c r="J1170" s="13">
        <f>IF(G1170&lt;SUM($C$5:$C$6,Third!J1170),((SUM($C$5,$C$6,-G1170,(Rate*Third!J1170)))*Rate),0)</f>
        <v>0</v>
      </c>
    </row>
    <row r="1171" spans="1:10">
      <c r="A1171">
        <v>1162</v>
      </c>
      <c r="B1171" s="13">
        <f t="shared" si="76"/>
        <v>0</v>
      </c>
      <c r="C1171" s="13">
        <f t="shared" si="77"/>
        <v>0</v>
      </c>
      <c r="D1171" s="13"/>
      <c r="E1171" s="13">
        <f t="shared" si="78"/>
        <v>0</v>
      </c>
      <c r="G1171" s="13">
        <f>(IF(E1171&gt;SUM($C$6,$C$5,Third!J1171),SUM($C$5,$C$6,Third!J1171),E1171))</f>
        <v>0</v>
      </c>
      <c r="I1171">
        <f t="shared" si="79"/>
        <v>0</v>
      </c>
      <c r="J1171" s="13">
        <f>IF(G1171&lt;SUM($C$5:$C$6,Third!J1171),((SUM($C$5,$C$6,-G1171,(Rate*Third!J1171)))*Rate),0)</f>
        <v>0</v>
      </c>
    </row>
    <row r="1172" spans="1:10">
      <c r="A1172">
        <v>1163</v>
      </c>
      <c r="B1172" s="13">
        <f t="shared" si="76"/>
        <v>0</v>
      </c>
      <c r="C1172" s="13">
        <f t="shared" si="77"/>
        <v>0</v>
      </c>
      <c r="D1172" s="13"/>
      <c r="E1172" s="13">
        <f t="shared" si="78"/>
        <v>0</v>
      </c>
      <c r="G1172" s="13">
        <f>(IF(E1172&gt;SUM($C$6,$C$5,Third!J1172),SUM($C$5,$C$6,Third!J1172),E1172))</f>
        <v>0</v>
      </c>
      <c r="I1172">
        <f t="shared" si="79"/>
        <v>0</v>
      </c>
      <c r="J1172" s="13">
        <f>IF(G1172&lt;SUM($C$5:$C$6,Third!J1172),((SUM($C$5,$C$6,-G1172,(Rate*Third!J1172)))*Rate),0)</f>
        <v>0</v>
      </c>
    </row>
    <row r="1173" spans="1:10">
      <c r="A1173">
        <v>1164</v>
      </c>
      <c r="B1173" s="13">
        <f t="shared" si="76"/>
        <v>0</v>
      </c>
      <c r="C1173" s="13">
        <f t="shared" si="77"/>
        <v>0</v>
      </c>
      <c r="D1173" s="13"/>
      <c r="E1173" s="13">
        <f t="shared" si="78"/>
        <v>0</v>
      </c>
      <c r="G1173" s="13">
        <f>(IF(E1173&gt;SUM($C$6,$C$5,Third!J1173),SUM($C$5,$C$6,Third!J1173),E1173))</f>
        <v>0</v>
      </c>
      <c r="I1173">
        <f t="shared" si="79"/>
        <v>0</v>
      </c>
      <c r="J1173" s="13">
        <f>IF(G1173&lt;SUM($C$5:$C$6,Third!J1173),((SUM($C$5,$C$6,-G1173,(Rate*Third!J1173)))*Rate),0)</f>
        <v>0</v>
      </c>
    </row>
    <row r="1174" spans="1:10">
      <c r="A1174">
        <v>1165</v>
      </c>
      <c r="B1174" s="13">
        <f t="shared" si="76"/>
        <v>0</v>
      </c>
      <c r="C1174" s="13">
        <f t="shared" si="77"/>
        <v>0</v>
      </c>
      <c r="D1174" s="13"/>
      <c r="E1174" s="13">
        <f t="shared" si="78"/>
        <v>0</v>
      </c>
      <c r="G1174" s="13">
        <f>(IF(E1174&gt;SUM($C$6,$C$5,Third!J1174),SUM($C$5,$C$6,Third!J1174),E1174))</f>
        <v>0</v>
      </c>
      <c r="I1174">
        <f t="shared" si="79"/>
        <v>0</v>
      </c>
      <c r="J1174" s="13">
        <f>IF(G1174&lt;SUM($C$5:$C$6,Third!J1174),((SUM($C$5,$C$6,-G1174,(Rate*Third!J1174)))*Rate),0)</f>
        <v>0</v>
      </c>
    </row>
    <row r="1175" spans="1:10">
      <c r="A1175">
        <v>1166</v>
      </c>
      <c r="B1175" s="13">
        <f t="shared" si="76"/>
        <v>0</v>
      </c>
      <c r="C1175" s="13">
        <f t="shared" si="77"/>
        <v>0</v>
      </c>
      <c r="D1175" s="13"/>
      <c r="E1175" s="13">
        <f t="shared" si="78"/>
        <v>0</v>
      </c>
      <c r="G1175" s="13">
        <f>(IF(E1175&gt;SUM($C$6,$C$5,Third!J1175),SUM($C$5,$C$6,Third!J1175),E1175))</f>
        <v>0</v>
      </c>
      <c r="I1175">
        <f t="shared" si="79"/>
        <v>0</v>
      </c>
      <c r="J1175" s="13">
        <f>IF(G1175&lt;SUM($C$5:$C$6,Third!J1175),((SUM($C$5,$C$6,-G1175,(Rate*Third!J1175)))*Rate),0)</f>
        <v>0</v>
      </c>
    </row>
    <row r="1176" spans="1:10">
      <c r="A1176">
        <v>1167</v>
      </c>
      <c r="B1176" s="13">
        <f t="shared" si="76"/>
        <v>0</v>
      </c>
      <c r="C1176" s="13">
        <f t="shared" si="77"/>
        <v>0</v>
      </c>
      <c r="D1176" s="13"/>
      <c r="E1176" s="13">
        <f t="shared" si="78"/>
        <v>0</v>
      </c>
      <c r="G1176" s="13">
        <f>(IF(E1176&gt;SUM($C$6,$C$5,Third!J1176),SUM($C$5,$C$6,Third!J1176),E1176))</f>
        <v>0</v>
      </c>
      <c r="I1176">
        <f t="shared" si="79"/>
        <v>0</v>
      </c>
      <c r="J1176" s="13">
        <f>IF(G1176&lt;SUM($C$5:$C$6,Third!J1176),((SUM($C$5,$C$6,-G1176,(Rate*Third!J1176)))*Rate),0)</f>
        <v>0</v>
      </c>
    </row>
    <row r="1177" spans="1:10">
      <c r="A1177">
        <v>1168</v>
      </c>
      <c r="B1177" s="13">
        <f t="shared" si="76"/>
        <v>0</v>
      </c>
      <c r="C1177" s="13">
        <f t="shared" si="77"/>
        <v>0</v>
      </c>
      <c r="D1177" s="13"/>
      <c r="E1177" s="13">
        <f t="shared" si="78"/>
        <v>0</v>
      </c>
      <c r="G1177" s="13">
        <f>(IF(E1177&gt;SUM($C$6,$C$5,Third!J1177),SUM($C$5,$C$6,Third!J1177),E1177))</f>
        <v>0</v>
      </c>
      <c r="I1177">
        <f t="shared" si="79"/>
        <v>0</v>
      </c>
      <c r="J1177" s="13">
        <f>IF(G1177&lt;SUM($C$5:$C$6,Third!J1177),((SUM($C$5,$C$6,-G1177,(Rate*Third!J1177)))*Rate),0)</f>
        <v>0</v>
      </c>
    </row>
    <row r="1178" spans="1:10">
      <c r="A1178">
        <v>1169</v>
      </c>
      <c r="B1178" s="13">
        <f t="shared" si="76"/>
        <v>0</v>
      </c>
      <c r="C1178" s="13">
        <f t="shared" si="77"/>
        <v>0</v>
      </c>
      <c r="D1178" s="13"/>
      <c r="E1178" s="13">
        <f t="shared" si="78"/>
        <v>0</v>
      </c>
      <c r="G1178" s="13">
        <f>(IF(E1178&gt;SUM($C$6,$C$5,Third!J1178),SUM($C$5,$C$6,Third!J1178),E1178))</f>
        <v>0</v>
      </c>
      <c r="I1178">
        <f t="shared" si="79"/>
        <v>0</v>
      </c>
      <c r="J1178" s="13">
        <f>IF(G1178&lt;SUM($C$5:$C$6,Third!J1178),((SUM($C$5,$C$6,-G1178,(Rate*Third!J1178)))*Rate),0)</f>
        <v>0</v>
      </c>
    </row>
    <row r="1179" spans="1:10">
      <c r="A1179">
        <v>1170</v>
      </c>
      <c r="B1179" s="13">
        <f t="shared" si="76"/>
        <v>0</v>
      </c>
      <c r="C1179" s="13">
        <f t="shared" si="77"/>
        <v>0</v>
      </c>
      <c r="D1179" s="13"/>
      <c r="E1179" s="13">
        <f t="shared" si="78"/>
        <v>0</v>
      </c>
      <c r="G1179" s="13">
        <f>(IF(E1179&gt;SUM($C$6,$C$5,Third!J1179),SUM($C$5,$C$6,Third!J1179),E1179))</f>
        <v>0</v>
      </c>
      <c r="I1179">
        <f t="shared" si="79"/>
        <v>0</v>
      </c>
      <c r="J1179" s="13">
        <f>IF(G1179&lt;SUM($C$5:$C$6,Third!J1179),((SUM($C$5,$C$6,-G1179,(Rate*Third!J1179)))*Rate),0)</f>
        <v>0</v>
      </c>
    </row>
    <row r="1180" spans="1:10">
      <c r="A1180">
        <v>1171</v>
      </c>
      <c r="B1180" s="13">
        <f t="shared" si="76"/>
        <v>0</v>
      </c>
      <c r="C1180" s="13">
        <f t="shared" si="77"/>
        <v>0</v>
      </c>
      <c r="D1180" s="13"/>
      <c r="E1180" s="13">
        <f t="shared" si="78"/>
        <v>0</v>
      </c>
      <c r="G1180" s="13">
        <f>(IF(E1180&gt;SUM($C$6,$C$5,Third!J1180),SUM($C$5,$C$6,Third!J1180),E1180))</f>
        <v>0</v>
      </c>
      <c r="I1180">
        <f t="shared" si="79"/>
        <v>0</v>
      </c>
      <c r="J1180" s="13">
        <f>IF(G1180&lt;SUM($C$5:$C$6,Third!J1180),((SUM($C$5,$C$6,-G1180,(Rate*Third!J1180)))*Rate),0)</f>
        <v>0</v>
      </c>
    </row>
    <row r="1181" spans="1:10">
      <c r="A1181">
        <v>1172</v>
      </c>
      <c r="B1181" s="13">
        <f t="shared" si="76"/>
        <v>0</v>
      </c>
      <c r="C1181" s="13">
        <f t="shared" si="77"/>
        <v>0</v>
      </c>
      <c r="D1181" s="13"/>
      <c r="E1181" s="13">
        <f t="shared" si="78"/>
        <v>0</v>
      </c>
      <c r="G1181" s="13">
        <f>(IF(E1181&gt;SUM($C$6,$C$5,Third!J1181),SUM($C$5,$C$6,Third!J1181),E1181))</f>
        <v>0</v>
      </c>
      <c r="I1181">
        <f t="shared" si="79"/>
        <v>0</v>
      </c>
      <c r="J1181" s="13">
        <f>IF(G1181&lt;SUM($C$5:$C$6,Third!J1181),((SUM($C$5,$C$6,-G1181,(Rate*Third!J1181)))*Rate),0)</f>
        <v>0</v>
      </c>
    </row>
    <row r="1182" spans="1:10">
      <c r="A1182">
        <v>1173</v>
      </c>
      <c r="B1182" s="13">
        <f t="shared" si="76"/>
        <v>0</v>
      </c>
      <c r="C1182" s="13">
        <f t="shared" si="77"/>
        <v>0</v>
      </c>
      <c r="D1182" s="13"/>
      <c r="E1182" s="13">
        <f t="shared" si="78"/>
        <v>0</v>
      </c>
      <c r="G1182" s="13">
        <f>(IF(E1182&gt;SUM($C$6,$C$5,Third!J1182),SUM($C$5,$C$6,Third!J1182),E1182))</f>
        <v>0</v>
      </c>
      <c r="I1182">
        <f t="shared" si="79"/>
        <v>0</v>
      </c>
      <c r="J1182" s="13">
        <f>IF(G1182&lt;SUM($C$5:$C$6,Third!J1182),((SUM($C$5,$C$6,-G1182,(Rate*Third!J1182)))*Rate),0)</f>
        <v>0</v>
      </c>
    </row>
    <row r="1183" spans="1:10">
      <c r="A1183">
        <v>1174</v>
      </c>
      <c r="B1183" s="13">
        <f t="shared" si="76"/>
        <v>0</v>
      </c>
      <c r="C1183" s="13">
        <f t="shared" si="77"/>
        <v>0</v>
      </c>
      <c r="D1183" s="13"/>
      <c r="E1183" s="13">
        <f t="shared" si="78"/>
        <v>0</v>
      </c>
      <c r="G1183" s="13">
        <f>(IF(E1183&gt;SUM($C$6,$C$5,Third!J1183),SUM($C$5,$C$6,Third!J1183),E1183))</f>
        <v>0</v>
      </c>
      <c r="I1183">
        <f t="shared" si="79"/>
        <v>0</v>
      </c>
      <c r="J1183" s="13">
        <f>IF(G1183&lt;SUM($C$5:$C$6,Third!J1183),((SUM($C$5,$C$6,-G1183,(Rate*Third!J1183)))*Rate),0)</f>
        <v>0</v>
      </c>
    </row>
    <row r="1184" spans="1:10">
      <c r="A1184">
        <v>1175</v>
      </c>
      <c r="B1184" s="13">
        <f t="shared" si="76"/>
        <v>0</v>
      </c>
      <c r="C1184" s="13">
        <f t="shared" si="77"/>
        <v>0</v>
      </c>
      <c r="D1184" s="13"/>
      <c r="E1184" s="13">
        <f t="shared" si="78"/>
        <v>0</v>
      </c>
      <c r="G1184" s="13">
        <f>(IF(E1184&gt;SUM($C$6,$C$5,Third!J1184),SUM($C$5,$C$6,Third!J1184),E1184))</f>
        <v>0</v>
      </c>
      <c r="I1184">
        <f t="shared" si="79"/>
        <v>0</v>
      </c>
      <c r="J1184" s="13">
        <f>IF(G1184&lt;SUM($C$5:$C$6,Third!J1184),((SUM($C$5,$C$6,-G1184,(Rate*Third!J1184)))*Rate),0)</f>
        <v>0</v>
      </c>
    </row>
    <row r="1185" spans="1:10">
      <c r="A1185">
        <v>1176</v>
      </c>
      <c r="B1185" s="13">
        <f t="shared" si="76"/>
        <v>0</v>
      </c>
      <c r="C1185" s="13">
        <f t="shared" si="77"/>
        <v>0</v>
      </c>
      <c r="D1185" s="13"/>
      <c r="E1185" s="13">
        <f t="shared" si="78"/>
        <v>0</v>
      </c>
      <c r="G1185" s="13">
        <f>(IF(E1185&gt;SUM($C$6,$C$5,Third!J1185),SUM($C$5,$C$6,Third!J1185),E1185))</f>
        <v>0</v>
      </c>
      <c r="I1185">
        <f t="shared" si="79"/>
        <v>0</v>
      </c>
      <c r="J1185" s="13">
        <f>IF(G1185&lt;SUM($C$5:$C$6,Third!J1185),((SUM($C$5,$C$6,-G1185,(Rate*Third!J1185)))*Rate),0)</f>
        <v>0</v>
      </c>
    </row>
    <row r="1186" spans="1:10">
      <c r="A1186">
        <v>1177</v>
      </c>
      <c r="B1186" s="13">
        <f t="shared" si="76"/>
        <v>0</v>
      </c>
      <c r="C1186" s="13">
        <f t="shared" si="77"/>
        <v>0</v>
      </c>
      <c r="D1186" s="13"/>
      <c r="E1186" s="13">
        <f t="shared" si="78"/>
        <v>0</v>
      </c>
      <c r="G1186" s="13">
        <f>(IF(E1186&gt;SUM($C$6,$C$5,Third!J1186),SUM($C$5,$C$6,Third!J1186),E1186))</f>
        <v>0</v>
      </c>
      <c r="I1186">
        <f t="shared" si="79"/>
        <v>0</v>
      </c>
      <c r="J1186" s="13">
        <f>IF(G1186&lt;SUM($C$5:$C$6,Third!J1186),((SUM($C$5,$C$6,-G1186,(Rate*Third!J1186)))*Rate),0)</f>
        <v>0</v>
      </c>
    </row>
    <row r="1187" spans="1:10">
      <c r="A1187">
        <v>1178</v>
      </c>
      <c r="B1187" s="13">
        <f t="shared" si="76"/>
        <v>0</v>
      </c>
      <c r="C1187" s="13">
        <f t="shared" si="77"/>
        <v>0</v>
      </c>
      <c r="D1187" s="13"/>
      <c r="E1187" s="13">
        <f t="shared" si="78"/>
        <v>0</v>
      </c>
      <c r="G1187" s="13">
        <f>(IF(E1187&gt;SUM($C$6,$C$5,Third!J1187),SUM($C$5,$C$6,Third!J1187),E1187))</f>
        <v>0</v>
      </c>
      <c r="I1187">
        <f t="shared" si="79"/>
        <v>0</v>
      </c>
      <c r="J1187" s="13">
        <f>IF(G1187&lt;SUM($C$5:$C$6,Third!J1187),((SUM($C$5,$C$6,-G1187,(Rate*Third!J1187)))*Rate),0)</f>
        <v>0</v>
      </c>
    </row>
    <row r="1188" spans="1:10">
      <c r="A1188">
        <v>1179</v>
      </c>
      <c r="B1188" s="13">
        <f t="shared" si="76"/>
        <v>0</v>
      </c>
      <c r="C1188" s="13">
        <f t="shared" si="77"/>
        <v>0</v>
      </c>
      <c r="D1188" s="13"/>
      <c r="E1188" s="13">
        <f t="shared" si="78"/>
        <v>0</v>
      </c>
      <c r="G1188" s="13">
        <f>(IF(E1188&gt;SUM($C$6,$C$5,Third!J1188),SUM($C$5,$C$6,Third!J1188),E1188))</f>
        <v>0</v>
      </c>
      <c r="I1188">
        <f t="shared" si="79"/>
        <v>0</v>
      </c>
      <c r="J1188" s="13">
        <f>IF(G1188&lt;SUM($C$5:$C$6,Third!J1188),((SUM($C$5,$C$6,-G1188,(Rate*Third!J1188)))*Rate),0)</f>
        <v>0</v>
      </c>
    </row>
    <row r="1189" spans="1:10">
      <c r="A1189">
        <v>1180</v>
      </c>
      <c r="B1189" s="13">
        <f t="shared" si="76"/>
        <v>0</v>
      </c>
      <c r="C1189" s="13">
        <f t="shared" si="77"/>
        <v>0</v>
      </c>
      <c r="D1189" s="13"/>
      <c r="E1189" s="13">
        <f t="shared" si="78"/>
        <v>0</v>
      </c>
      <c r="G1189" s="13">
        <f>(IF(E1189&gt;SUM($C$6,$C$5,Third!J1189),SUM($C$5,$C$6,Third!J1189),E1189))</f>
        <v>0</v>
      </c>
      <c r="I1189">
        <f t="shared" si="79"/>
        <v>0</v>
      </c>
      <c r="J1189" s="13">
        <f>IF(G1189&lt;SUM($C$5:$C$6,Third!J1189),((SUM($C$5,$C$6,-G1189,(Rate*Third!J1189)))*Rate),0)</f>
        <v>0</v>
      </c>
    </row>
    <row r="1190" spans="1:10">
      <c r="A1190">
        <v>1181</v>
      </c>
      <c r="B1190" s="13">
        <f t="shared" si="76"/>
        <v>0</v>
      </c>
      <c r="C1190" s="13">
        <f t="shared" si="77"/>
        <v>0</v>
      </c>
      <c r="D1190" s="13"/>
      <c r="E1190" s="13">
        <f t="shared" si="78"/>
        <v>0</v>
      </c>
      <c r="G1190" s="13">
        <f>(IF(E1190&gt;SUM($C$6,$C$5,Third!J1190),SUM($C$5,$C$6,Third!J1190),E1190))</f>
        <v>0</v>
      </c>
      <c r="I1190">
        <f t="shared" si="79"/>
        <v>0</v>
      </c>
      <c r="J1190" s="13">
        <f>IF(G1190&lt;SUM($C$5:$C$6,Third!J1190),((SUM($C$5,$C$6,-G1190,(Rate*Third!J1190)))*Rate),0)</f>
        <v>0</v>
      </c>
    </row>
    <row r="1191" spans="1:10">
      <c r="A1191">
        <v>1182</v>
      </c>
      <c r="B1191" s="13">
        <f t="shared" si="76"/>
        <v>0</v>
      </c>
      <c r="C1191" s="13">
        <f t="shared" si="77"/>
        <v>0</v>
      </c>
      <c r="D1191" s="13"/>
      <c r="E1191" s="13">
        <f t="shared" si="78"/>
        <v>0</v>
      </c>
      <c r="G1191" s="13">
        <f>(IF(E1191&gt;SUM($C$6,$C$5,Third!J1191),SUM($C$5,$C$6,Third!J1191),E1191))</f>
        <v>0</v>
      </c>
      <c r="I1191">
        <f t="shared" si="79"/>
        <v>0</v>
      </c>
      <c r="J1191" s="13">
        <f>IF(G1191&lt;SUM($C$5:$C$6,Third!J1191),((SUM($C$5,$C$6,-G1191,(Rate*Third!J1191)))*Rate),0)</f>
        <v>0</v>
      </c>
    </row>
    <row r="1192" spans="1:10">
      <c r="A1192">
        <v>1183</v>
      </c>
      <c r="B1192" s="13">
        <f t="shared" si="76"/>
        <v>0</v>
      </c>
      <c r="C1192" s="13">
        <f t="shared" si="77"/>
        <v>0</v>
      </c>
      <c r="D1192" s="13"/>
      <c r="E1192" s="13">
        <f t="shared" si="78"/>
        <v>0</v>
      </c>
      <c r="G1192" s="13">
        <f>(IF(E1192&gt;SUM($C$6,$C$5,Third!J1192),SUM($C$5,$C$6,Third!J1192),E1192))</f>
        <v>0</v>
      </c>
      <c r="I1192">
        <f t="shared" si="79"/>
        <v>0</v>
      </c>
      <c r="J1192" s="13">
        <f>IF(G1192&lt;SUM($C$5:$C$6,Third!J1192),((SUM($C$5,$C$6,-G1192,(Rate*Third!J1192)))*Rate),0)</f>
        <v>0</v>
      </c>
    </row>
    <row r="1193" spans="1:10">
      <c r="A1193">
        <v>1184</v>
      </c>
      <c r="B1193" s="13">
        <f t="shared" si="76"/>
        <v>0</v>
      </c>
      <c r="C1193" s="13">
        <f t="shared" si="77"/>
        <v>0</v>
      </c>
      <c r="D1193" s="13"/>
      <c r="E1193" s="13">
        <f t="shared" si="78"/>
        <v>0</v>
      </c>
      <c r="G1193" s="13">
        <f>(IF(E1193&gt;SUM($C$6,$C$5,Third!J1193),SUM($C$5,$C$6,Third!J1193),E1193))</f>
        <v>0</v>
      </c>
      <c r="I1193">
        <f t="shared" si="79"/>
        <v>0</v>
      </c>
      <c r="J1193" s="13">
        <f>IF(G1193&lt;SUM($C$5:$C$6,Third!J1193),((SUM($C$5,$C$6,-G1193,(Rate*Third!J1193)))*Rate),0)</f>
        <v>0</v>
      </c>
    </row>
    <row r="1194" spans="1:10">
      <c r="A1194">
        <v>1185</v>
      </c>
      <c r="B1194" s="13">
        <f t="shared" si="76"/>
        <v>0</v>
      </c>
      <c r="C1194" s="13">
        <f t="shared" si="77"/>
        <v>0</v>
      </c>
      <c r="D1194" s="13"/>
      <c r="E1194" s="13">
        <f t="shared" si="78"/>
        <v>0</v>
      </c>
      <c r="G1194" s="13">
        <f>(IF(E1194&gt;SUM($C$6,$C$5,Third!J1194),SUM($C$5,$C$6,Third!J1194),E1194))</f>
        <v>0</v>
      </c>
      <c r="I1194">
        <f t="shared" si="79"/>
        <v>0</v>
      </c>
      <c r="J1194" s="13">
        <f>IF(G1194&lt;SUM($C$5:$C$6,Third!J1194),((SUM($C$5,$C$6,-G1194,(Rate*Third!J1194)))*Rate),0)</f>
        <v>0</v>
      </c>
    </row>
    <row r="1195" spans="1:10">
      <c r="A1195">
        <v>1186</v>
      </c>
      <c r="B1195" s="13">
        <f t="shared" si="76"/>
        <v>0</v>
      </c>
      <c r="C1195" s="13">
        <f t="shared" si="77"/>
        <v>0</v>
      </c>
      <c r="D1195" s="13"/>
      <c r="E1195" s="13">
        <f t="shared" si="78"/>
        <v>0</v>
      </c>
      <c r="G1195" s="13">
        <f>(IF(E1195&gt;SUM($C$6,$C$5,Third!J1195),SUM($C$5,$C$6,Third!J1195),E1195))</f>
        <v>0</v>
      </c>
      <c r="I1195">
        <f t="shared" si="79"/>
        <v>0</v>
      </c>
      <c r="J1195" s="13">
        <f>IF(G1195&lt;SUM($C$5:$C$6,Third!J1195),((SUM($C$5,$C$6,-G1195,(Rate*Third!J1195)))*Rate),0)</f>
        <v>0</v>
      </c>
    </row>
    <row r="1196" spans="1:10">
      <c r="A1196">
        <v>1187</v>
      </c>
      <c r="B1196" s="13">
        <f t="shared" si="76"/>
        <v>0</v>
      </c>
      <c r="C1196" s="13">
        <f t="shared" si="77"/>
        <v>0</v>
      </c>
      <c r="D1196" s="13"/>
      <c r="E1196" s="13">
        <f t="shared" si="78"/>
        <v>0</v>
      </c>
      <c r="G1196" s="13">
        <f>(IF(E1196&gt;SUM($C$6,$C$5,Third!J1196),SUM($C$5,$C$6,Third!J1196),E1196))</f>
        <v>0</v>
      </c>
      <c r="I1196">
        <f t="shared" si="79"/>
        <v>0</v>
      </c>
      <c r="J1196" s="13">
        <f>IF(G1196&lt;SUM($C$5:$C$6,Third!J1196),((SUM($C$5,$C$6,-G1196,(Rate*Third!J1196)))*Rate),0)</f>
        <v>0</v>
      </c>
    </row>
    <row r="1197" spans="1:10">
      <c r="A1197">
        <v>1188</v>
      </c>
      <c r="B1197" s="13">
        <f t="shared" si="76"/>
        <v>0</v>
      </c>
      <c r="C1197" s="13">
        <f t="shared" si="77"/>
        <v>0</v>
      </c>
      <c r="D1197" s="13"/>
      <c r="E1197" s="13">
        <f t="shared" si="78"/>
        <v>0</v>
      </c>
      <c r="G1197" s="13">
        <f>(IF(E1197&gt;SUM($C$6,$C$5,Third!J1197),SUM($C$5,$C$6,Third!J1197),E1197))</f>
        <v>0</v>
      </c>
      <c r="I1197">
        <f t="shared" si="79"/>
        <v>0</v>
      </c>
      <c r="J1197" s="13">
        <f>IF(G1197&lt;SUM($C$5:$C$6,Third!J1197),((SUM($C$5,$C$6,-G1197,(Rate*Third!J1197)))*Rate),0)</f>
        <v>0</v>
      </c>
    </row>
    <row r="1198" spans="1:10">
      <c r="A1198">
        <v>1189</v>
      </c>
      <c r="B1198" s="13">
        <f t="shared" ref="B1198:B1261" si="80">IF(SUM(E1197,-G1197)&lt;0,0,SUM(E1197,-G1197))</f>
        <v>0</v>
      </c>
      <c r="C1198" s="13">
        <f t="shared" ref="C1198:C1222" si="81">(B1198*$C$4)/12</f>
        <v>0</v>
      </c>
      <c r="D1198" s="13"/>
      <c r="E1198" s="13">
        <f t="shared" ref="E1198:E1261" si="82">SUM(C1198,B1198)</f>
        <v>0</v>
      </c>
      <c r="G1198" s="13">
        <f>(IF(E1198&gt;SUM($C$6,$C$5,Third!J1198),SUM($C$5,$C$6,Third!J1198),E1198))</f>
        <v>0</v>
      </c>
      <c r="I1198">
        <f t="shared" ref="I1198:I1261" si="83">IF(E1198&gt;0,1,0)</f>
        <v>0</v>
      </c>
      <c r="J1198" s="13">
        <f>IF(G1198&lt;SUM($C$5:$C$6,Third!J1198),((SUM($C$5,$C$6,-G1198,(Rate*Third!J1198)))*Rate),0)</f>
        <v>0</v>
      </c>
    </row>
    <row r="1199" spans="1:10">
      <c r="A1199">
        <v>1190</v>
      </c>
      <c r="B1199" s="13">
        <f t="shared" si="80"/>
        <v>0</v>
      </c>
      <c r="C1199" s="13">
        <f t="shared" si="81"/>
        <v>0</v>
      </c>
      <c r="D1199" s="13"/>
      <c r="E1199" s="13">
        <f t="shared" si="82"/>
        <v>0</v>
      </c>
      <c r="G1199" s="13">
        <f>(IF(E1199&gt;SUM($C$6,$C$5,Third!J1199),SUM($C$5,$C$6,Third!J1199),E1199))</f>
        <v>0</v>
      </c>
      <c r="I1199">
        <f t="shared" si="83"/>
        <v>0</v>
      </c>
      <c r="J1199" s="13">
        <f>IF(G1199&lt;SUM($C$5:$C$6,Third!J1199),((SUM($C$5,$C$6,-G1199,(Rate*Third!J1199)))*Rate),0)</f>
        <v>0</v>
      </c>
    </row>
    <row r="1200" spans="1:10">
      <c r="A1200">
        <v>1191</v>
      </c>
      <c r="B1200" s="13">
        <f t="shared" si="80"/>
        <v>0</v>
      </c>
      <c r="C1200" s="13">
        <f t="shared" si="81"/>
        <v>0</v>
      </c>
      <c r="D1200" s="13"/>
      <c r="E1200" s="13">
        <f t="shared" si="82"/>
        <v>0</v>
      </c>
      <c r="G1200" s="13">
        <f>(IF(E1200&gt;SUM($C$6,$C$5,Third!J1200),SUM($C$5,$C$6,Third!J1200),E1200))</f>
        <v>0</v>
      </c>
      <c r="I1200">
        <f t="shared" si="83"/>
        <v>0</v>
      </c>
      <c r="J1200" s="13">
        <f>IF(G1200&lt;SUM($C$5:$C$6,Third!J1200),((SUM($C$5,$C$6,-G1200,(Rate*Third!J1200)))*Rate),0)</f>
        <v>0</v>
      </c>
    </row>
    <row r="1201" spans="1:10">
      <c r="A1201">
        <v>1192</v>
      </c>
      <c r="B1201" s="13">
        <f t="shared" si="80"/>
        <v>0</v>
      </c>
      <c r="C1201" s="13">
        <f t="shared" si="81"/>
        <v>0</v>
      </c>
      <c r="D1201" s="13"/>
      <c r="E1201" s="13">
        <f t="shared" si="82"/>
        <v>0</v>
      </c>
      <c r="G1201" s="13">
        <f>(IF(E1201&gt;SUM($C$6,$C$5,Third!J1201),SUM($C$5,$C$6,Third!J1201),E1201))</f>
        <v>0</v>
      </c>
      <c r="I1201">
        <f t="shared" si="83"/>
        <v>0</v>
      </c>
      <c r="J1201" s="13">
        <f>IF(G1201&lt;SUM($C$5:$C$6,Third!J1201),((SUM($C$5,$C$6,-G1201,(Rate*Third!J1201)))*Rate),0)</f>
        <v>0</v>
      </c>
    </row>
    <row r="1202" spans="1:10">
      <c r="A1202">
        <v>1193</v>
      </c>
      <c r="B1202" s="13">
        <f t="shared" si="80"/>
        <v>0</v>
      </c>
      <c r="C1202" s="13">
        <f t="shared" si="81"/>
        <v>0</v>
      </c>
      <c r="D1202" s="13"/>
      <c r="E1202" s="13">
        <f t="shared" si="82"/>
        <v>0</v>
      </c>
      <c r="G1202" s="13">
        <f>(IF(E1202&gt;SUM($C$6,$C$5,Third!J1202),SUM($C$5,$C$6,Third!J1202),E1202))</f>
        <v>0</v>
      </c>
      <c r="I1202">
        <f t="shared" si="83"/>
        <v>0</v>
      </c>
      <c r="J1202" s="13">
        <f>IF(G1202&lt;SUM($C$5:$C$6,Third!J1202),((SUM($C$5,$C$6,-G1202,(Rate*Third!J1202)))*Rate),0)</f>
        <v>0</v>
      </c>
    </row>
    <row r="1203" spans="1:10">
      <c r="A1203">
        <v>1194</v>
      </c>
      <c r="B1203" s="13">
        <f t="shared" si="80"/>
        <v>0</v>
      </c>
      <c r="C1203" s="13">
        <f t="shared" si="81"/>
        <v>0</v>
      </c>
      <c r="D1203" s="13"/>
      <c r="E1203" s="13">
        <f t="shared" si="82"/>
        <v>0</v>
      </c>
      <c r="G1203" s="13">
        <f>(IF(E1203&gt;SUM($C$6,$C$5,Third!J1203),SUM($C$5,$C$6,Third!J1203),E1203))</f>
        <v>0</v>
      </c>
      <c r="I1203">
        <f t="shared" si="83"/>
        <v>0</v>
      </c>
      <c r="J1203" s="13">
        <f>IF(G1203&lt;SUM($C$5:$C$6,Third!J1203),((SUM($C$5,$C$6,-G1203,(Rate*Third!J1203)))*Rate),0)</f>
        <v>0</v>
      </c>
    </row>
    <row r="1204" spans="1:10">
      <c r="A1204">
        <v>1195</v>
      </c>
      <c r="B1204" s="13">
        <f t="shared" si="80"/>
        <v>0</v>
      </c>
      <c r="C1204" s="13">
        <f t="shared" si="81"/>
        <v>0</v>
      </c>
      <c r="D1204" s="13"/>
      <c r="E1204" s="13">
        <f t="shared" si="82"/>
        <v>0</v>
      </c>
      <c r="G1204" s="13">
        <f>(IF(E1204&gt;SUM($C$6,$C$5,Third!J1204),SUM($C$5,$C$6,Third!J1204),E1204))</f>
        <v>0</v>
      </c>
      <c r="I1204">
        <f t="shared" si="83"/>
        <v>0</v>
      </c>
      <c r="J1204" s="13">
        <f>IF(G1204&lt;SUM($C$5:$C$6,Third!J1204),((SUM($C$5,$C$6,-G1204,(Rate*Third!J1204)))*Rate),0)</f>
        <v>0</v>
      </c>
    </row>
    <row r="1205" spans="1:10">
      <c r="A1205">
        <v>1196</v>
      </c>
      <c r="B1205" s="13">
        <f t="shared" si="80"/>
        <v>0</v>
      </c>
      <c r="C1205" s="13">
        <f t="shared" si="81"/>
        <v>0</v>
      </c>
      <c r="D1205" s="13"/>
      <c r="E1205" s="13">
        <f t="shared" si="82"/>
        <v>0</v>
      </c>
      <c r="G1205" s="13">
        <f>(IF(E1205&gt;SUM($C$6,$C$5,Third!J1205),SUM($C$5,$C$6,Third!J1205),E1205))</f>
        <v>0</v>
      </c>
      <c r="I1205">
        <f t="shared" si="83"/>
        <v>0</v>
      </c>
      <c r="J1205" s="13">
        <f>IF(G1205&lt;SUM($C$5:$C$6,Third!J1205),((SUM($C$5,$C$6,-G1205,(Rate*Third!J1205)))*Rate),0)</f>
        <v>0</v>
      </c>
    </row>
    <row r="1206" spans="1:10">
      <c r="A1206">
        <v>1197</v>
      </c>
      <c r="B1206" s="13">
        <f t="shared" si="80"/>
        <v>0</v>
      </c>
      <c r="C1206" s="13">
        <f t="shared" si="81"/>
        <v>0</v>
      </c>
      <c r="D1206" s="13"/>
      <c r="E1206" s="13">
        <f t="shared" si="82"/>
        <v>0</v>
      </c>
      <c r="G1206" s="13">
        <f>(IF(E1206&gt;SUM($C$6,$C$5,Third!J1206),SUM($C$5,$C$6,Third!J1206),E1206))</f>
        <v>0</v>
      </c>
      <c r="I1206">
        <f t="shared" si="83"/>
        <v>0</v>
      </c>
      <c r="J1206" s="13">
        <f>IF(G1206&lt;SUM($C$5:$C$6,Third!J1206),((SUM($C$5,$C$6,-G1206,(Rate*Third!J1206)))*Rate),0)</f>
        <v>0</v>
      </c>
    </row>
    <row r="1207" spans="1:10">
      <c r="A1207">
        <v>1198</v>
      </c>
      <c r="B1207" s="13">
        <f t="shared" si="80"/>
        <v>0</v>
      </c>
      <c r="C1207" s="13">
        <f t="shared" si="81"/>
        <v>0</v>
      </c>
      <c r="D1207" s="13"/>
      <c r="E1207" s="13">
        <f t="shared" si="82"/>
        <v>0</v>
      </c>
      <c r="G1207" s="13">
        <f>(IF(E1207&gt;SUM($C$6,$C$5,Third!J1207),SUM($C$5,$C$6,Third!J1207),E1207))</f>
        <v>0</v>
      </c>
      <c r="I1207">
        <f t="shared" si="83"/>
        <v>0</v>
      </c>
      <c r="J1207" s="13">
        <f>IF(G1207&lt;SUM($C$5:$C$6,Third!J1207),((SUM($C$5,$C$6,-G1207,(Rate*Third!J1207)))*Rate),0)</f>
        <v>0</v>
      </c>
    </row>
    <row r="1208" spans="1:10">
      <c r="A1208">
        <v>1199</v>
      </c>
      <c r="B1208" s="13">
        <f t="shared" si="80"/>
        <v>0</v>
      </c>
      <c r="C1208" s="13">
        <f t="shared" si="81"/>
        <v>0</v>
      </c>
      <c r="D1208" s="13"/>
      <c r="E1208" s="13">
        <f t="shared" si="82"/>
        <v>0</v>
      </c>
      <c r="G1208" s="13">
        <f>(IF(E1208&gt;SUM($C$6,$C$5,Third!J1208),SUM($C$5,$C$6,Third!J1208),E1208))</f>
        <v>0</v>
      </c>
      <c r="I1208">
        <f t="shared" si="83"/>
        <v>0</v>
      </c>
      <c r="J1208" s="13">
        <f>IF(G1208&lt;SUM($C$5:$C$6,Third!J1208),((SUM($C$5,$C$6,-G1208,(Rate*Third!J1208)))*Rate),0)</f>
        <v>0</v>
      </c>
    </row>
    <row r="1209" spans="1:10">
      <c r="A1209">
        <v>1200</v>
      </c>
      <c r="B1209" s="13">
        <f t="shared" si="80"/>
        <v>0</v>
      </c>
      <c r="C1209" s="13">
        <f t="shared" si="81"/>
        <v>0</v>
      </c>
      <c r="D1209" s="13"/>
      <c r="E1209" s="13">
        <f t="shared" si="82"/>
        <v>0</v>
      </c>
      <c r="G1209" s="13">
        <f>(IF(E1209&gt;SUM($C$6,$C$5,Third!J1209),SUM($C$5,$C$6,Third!J1209),E1209))</f>
        <v>0</v>
      </c>
      <c r="I1209">
        <f t="shared" si="83"/>
        <v>0</v>
      </c>
      <c r="J1209" s="13">
        <f>IF(G1209&lt;SUM($C$5:$C$6,Third!J1209),((SUM($C$5,$C$6,-G1209,(Rate*Third!J1209)))*Rate),0)</f>
        <v>0</v>
      </c>
    </row>
    <row r="1210" spans="1:10">
      <c r="A1210">
        <v>1201</v>
      </c>
      <c r="B1210" s="13">
        <f t="shared" si="80"/>
        <v>0</v>
      </c>
      <c r="C1210" s="13">
        <f t="shared" si="81"/>
        <v>0</v>
      </c>
      <c r="D1210" s="13"/>
      <c r="E1210" s="13">
        <f t="shared" si="82"/>
        <v>0</v>
      </c>
      <c r="G1210" s="13">
        <f>(IF(E1210&gt;SUM($C$6,$C$5,Third!J1210),SUM($C$5,$C$6,Third!J1210),E1210))</f>
        <v>0</v>
      </c>
      <c r="I1210">
        <f t="shared" si="83"/>
        <v>0</v>
      </c>
      <c r="J1210" s="13">
        <f>IF(G1210&lt;SUM($C$5:$C$6,Third!J1210),((SUM($C$5,$C$6,-G1210,(Rate*Third!J1210)))*Rate),0)</f>
        <v>0</v>
      </c>
    </row>
    <row r="1211" spans="1:10">
      <c r="A1211">
        <v>1202</v>
      </c>
      <c r="B1211" s="13">
        <f t="shared" si="80"/>
        <v>0</v>
      </c>
      <c r="C1211" s="13">
        <f t="shared" si="81"/>
        <v>0</v>
      </c>
      <c r="D1211" s="13"/>
      <c r="E1211" s="13">
        <f t="shared" si="82"/>
        <v>0</v>
      </c>
      <c r="G1211" s="13">
        <f>(IF(E1211&gt;SUM($C$6,$C$5,Third!J1211),SUM($C$5,$C$6,Third!J1211),E1211))</f>
        <v>0</v>
      </c>
      <c r="I1211">
        <f t="shared" si="83"/>
        <v>0</v>
      </c>
      <c r="J1211" s="13">
        <f>IF(G1211&lt;SUM($C$5:$C$6,Third!J1211),((SUM($C$5,$C$6,-G1211,(Rate*Third!J1211)))*Rate),0)</f>
        <v>0</v>
      </c>
    </row>
    <row r="1212" spans="1:10">
      <c r="A1212">
        <v>1203</v>
      </c>
      <c r="B1212" s="13">
        <f t="shared" si="80"/>
        <v>0</v>
      </c>
      <c r="C1212" s="13">
        <f t="shared" si="81"/>
        <v>0</v>
      </c>
      <c r="D1212" s="13"/>
      <c r="E1212" s="13">
        <f t="shared" si="82"/>
        <v>0</v>
      </c>
      <c r="G1212" s="13">
        <f>(IF(E1212&gt;SUM($C$6,$C$5,Third!J1212),SUM($C$5,$C$6,Third!J1212),E1212))</f>
        <v>0</v>
      </c>
      <c r="I1212">
        <f t="shared" si="83"/>
        <v>0</v>
      </c>
      <c r="J1212" s="13">
        <f>IF(G1212&lt;SUM($C$5:$C$6,Third!J1212),((SUM($C$5,$C$6,-G1212,(Rate*Third!J1212)))*Rate),0)</f>
        <v>0</v>
      </c>
    </row>
    <row r="1213" spans="1:10">
      <c r="A1213">
        <v>1204</v>
      </c>
      <c r="B1213" s="13">
        <f t="shared" si="80"/>
        <v>0</v>
      </c>
      <c r="C1213" s="13">
        <f t="shared" si="81"/>
        <v>0</v>
      </c>
      <c r="D1213" s="13"/>
      <c r="E1213" s="13">
        <f t="shared" si="82"/>
        <v>0</v>
      </c>
      <c r="G1213" s="13">
        <f>(IF(E1213&gt;SUM($C$6,$C$5,Third!J1213),SUM($C$5,$C$6,Third!J1213),E1213))</f>
        <v>0</v>
      </c>
      <c r="I1213">
        <f t="shared" si="83"/>
        <v>0</v>
      </c>
      <c r="J1213" s="13">
        <f>IF(G1213&lt;SUM($C$5:$C$6,Third!J1213),((SUM($C$5,$C$6,-G1213,(Rate*Third!J1213)))*Rate),0)</f>
        <v>0</v>
      </c>
    </row>
    <row r="1214" spans="1:10">
      <c r="A1214">
        <v>1205</v>
      </c>
      <c r="B1214" s="13">
        <f t="shared" si="80"/>
        <v>0</v>
      </c>
      <c r="C1214" s="13">
        <f t="shared" si="81"/>
        <v>0</v>
      </c>
      <c r="D1214" s="13"/>
      <c r="E1214" s="13">
        <f t="shared" si="82"/>
        <v>0</v>
      </c>
      <c r="G1214" s="13">
        <f>(IF(E1214&gt;SUM($C$6,$C$5,Third!J1214),SUM($C$5,$C$6,Third!J1214),E1214))</f>
        <v>0</v>
      </c>
      <c r="I1214">
        <f t="shared" si="83"/>
        <v>0</v>
      </c>
      <c r="J1214" s="13">
        <f>IF(G1214&lt;SUM($C$5:$C$6,Third!J1214),((SUM($C$5,$C$6,-G1214,(Rate*Third!J1214)))*Rate),0)</f>
        <v>0</v>
      </c>
    </row>
    <row r="1215" spans="1:10">
      <c r="A1215">
        <v>1206</v>
      </c>
      <c r="B1215" s="13">
        <f t="shared" si="80"/>
        <v>0</v>
      </c>
      <c r="C1215" s="13">
        <f t="shared" si="81"/>
        <v>0</v>
      </c>
      <c r="D1215" s="13"/>
      <c r="E1215" s="13">
        <f t="shared" si="82"/>
        <v>0</v>
      </c>
      <c r="G1215" s="13">
        <f>(IF(E1215&gt;SUM($C$6,$C$5,Third!J1215),SUM($C$5,$C$6,Third!J1215),E1215))</f>
        <v>0</v>
      </c>
      <c r="I1215">
        <f t="shared" si="83"/>
        <v>0</v>
      </c>
      <c r="J1215" s="13">
        <f>IF(G1215&lt;SUM($C$5:$C$6,Third!J1215),((SUM($C$5,$C$6,-G1215,(Rate*Third!J1215)))*Rate),0)</f>
        <v>0</v>
      </c>
    </row>
    <row r="1216" spans="1:10">
      <c r="A1216">
        <v>1207</v>
      </c>
      <c r="B1216" s="13">
        <f t="shared" si="80"/>
        <v>0</v>
      </c>
      <c r="C1216" s="13">
        <f t="shared" si="81"/>
        <v>0</v>
      </c>
      <c r="D1216" s="13"/>
      <c r="E1216" s="13">
        <f t="shared" si="82"/>
        <v>0</v>
      </c>
      <c r="G1216" s="13">
        <f>(IF(E1216&gt;SUM($C$6,$C$5,Third!J1216),SUM($C$5,$C$6,Third!J1216),E1216))</f>
        <v>0</v>
      </c>
      <c r="I1216">
        <f t="shared" si="83"/>
        <v>0</v>
      </c>
      <c r="J1216" s="13">
        <f>IF(G1216&lt;SUM($C$5:$C$6,Third!J1216),((SUM($C$5,$C$6,-G1216,(Rate*Third!J1216)))*Rate),0)</f>
        <v>0</v>
      </c>
    </row>
    <row r="1217" spans="1:10">
      <c r="A1217">
        <v>1208</v>
      </c>
      <c r="B1217" s="13">
        <f t="shared" si="80"/>
        <v>0</v>
      </c>
      <c r="C1217" s="13">
        <f t="shared" si="81"/>
        <v>0</v>
      </c>
      <c r="D1217" s="13"/>
      <c r="E1217" s="13">
        <f t="shared" si="82"/>
        <v>0</v>
      </c>
      <c r="G1217" s="13">
        <f>(IF(E1217&gt;SUM($C$6,$C$5,Third!J1217),SUM($C$5,$C$6,Third!J1217),E1217))</f>
        <v>0</v>
      </c>
      <c r="I1217">
        <f t="shared" si="83"/>
        <v>0</v>
      </c>
      <c r="J1217" s="13">
        <f>IF(G1217&lt;SUM($C$5:$C$6,Third!J1217),((SUM($C$5,$C$6,-G1217,(Rate*Third!J1217)))*Rate),0)</f>
        <v>0</v>
      </c>
    </row>
    <row r="1218" spans="1:10">
      <c r="A1218">
        <v>1209</v>
      </c>
      <c r="B1218" s="13">
        <f t="shared" si="80"/>
        <v>0</v>
      </c>
      <c r="C1218" s="13">
        <f t="shared" si="81"/>
        <v>0</v>
      </c>
      <c r="D1218" s="13"/>
      <c r="E1218" s="13">
        <f t="shared" si="82"/>
        <v>0</v>
      </c>
      <c r="G1218" s="13">
        <f>(IF(E1218&gt;SUM($C$6,$C$5,Third!J1218),SUM($C$5,$C$6,Third!J1218),E1218))</f>
        <v>0</v>
      </c>
      <c r="I1218">
        <f t="shared" si="83"/>
        <v>0</v>
      </c>
      <c r="J1218" s="13">
        <f>IF(G1218&lt;SUM($C$5:$C$6,Third!J1218),((SUM($C$5,$C$6,-G1218,(Rate*Third!J1218)))*Rate),0)</f>
        <v>0</v>
      </c>
    </row>
    <row r="1219" spans="1:10">
      <c r="A1219">
        <v>1210</v>
      </c>
      <c r="B1219" s="13">
        <f t="shared" si="80"/>
        <v>0</v>
      </c>
      <c r="C1219" s="13">
        <f t="shared" si="81"/>
        <v>0</v>
      </c>
      <c r="D1219" s="13"/>
      <c r="E1219" s="13">
        <f t="shared" si="82"/>
        <v>0</v>
      </c>
      <c r="G1219" s="13">
        <f>(IF(E1219&gt;SUM($C$6,$C$5,Third!J1219),SUM($C$5,$C$6,Third!J1219),E1219))</f>
        <v>0</v>
      </c>
      <c r="I1219">
        <f t="shared" si="83"/>
        <v>0</v>
      </c>
      <c r="J1219" s="13">
        <f>IF(G1219&lt;SUM($C$5:$C$6,Third!J1219),((SUM($C$5,$C$6,-G1219,(Rate*Third!J1219)))*Rate),0)</f>
        <v>0</v>
      </c>
    </row>
    <row r="1220" spans="1:10">
      <c r="A1220">
        <v>1211</v>
      </c>
      <c r="B1220" s="13">
        <f t="shared" si="80"/>
        <v>0</v>
      </c>
      <c r="C1220" s="13">
        <f t="shared" si="81"/>
        <v>0</v>
      </c>
      <c r="D1220" s="13"/>
      <c r="E1220" s="13">
        <f t="shared" si="82"/>
        <v>0</v>
      </c>
      <c r="G1220" s="13">
        <f>(IF(E1220&gt;SUM($C$6,$C$5,Third!J1220),SUM($C$5,$C$6,Third!J1220),E1220))</f>
        <v>0</v>
      </c>
      <c r="I1220">
        <f t="shared" si="83"/>
        <v>0</v>
      </c>
      <c r="J1220" s="13">
        <f>IF(G1220&lt;SUM($C$5:$C$6,Third!J1220),((SUM($C$5,$C$6,-G1220,(Rate*Third!J1220)))*Rate),0)</f>
        <v>0</v>
      </c>
    </row>
    <row r="1221" spans="1:10">
      <c r="A1221">
        <v>1212</v>
      </c>
      <c r="B1221" s="13">
        <f t="shared" si="80"/>
        <v>0</v>
      </c>
      <c r="C1221" s="13">
        <f t="shared" si="81"/>
        <v>0</v>
      </c>
      <c r="D1221" s="13"/>
      <c r="E1221" s="13">
        <f t="shared" si="82"/>
        <v>0</v>
      </c>
      <c r="G1221" s="13">
        <f>(IF(E1221&gt;SUM($C$6,$C$5,Third!J1221),SUM($C$5,$C$6,Third!J1221),E1221))</f>
        <v>0</v>
      </c>
      <c r="I1221">
        <f t="shared" si="83"/>
        <v>0</v>
      </c>
      <c r="J1221" s="13">
        <f>IF(G1221&lt;SUM($C$5:$C$6,Third!J1221),((SUM($C$5,$C$6,-G1221,(Rate*Third!J1221)))*Rate),0)</f>
        <v>0</v>
      </c>
    </row>
    <row r="1222" spans="1:10">
      <c r="A1222">
        <v>1213</v>
      </c>
      <c r="B1222" s="13">
        <f t="shared" si="80"/>
        <v>0</v>
      </c>
      <c r="C1222" s="13">
        <f t="shared" si="81"/>
        <v>0</v>
      </c>
      <c r="D1222" s="13"/>
      <c r="E1222" s="13">
        <f t="shared" si="82"/>
        <v>0</v>
      </c>
      <c r="G1222" s="13">
        <f>(IF(E1222&gt;SUM($C$6,$C$5,Third!J1222),SUM($C$5,$C$6,Third!J1222),E1222))</f>
        <v>0</v>
      </c>
      <c r="I1222">
        <f t="shared" si="83"/>
        <v>0</v>
      </c>
      <c r="J1222" s="13">
        <f>IF(G1222&lt;SUM($C$5:$C$6,Third!J1222),((SUM($C$5,$C$6,-G1222,(Rate*Third!J1222)))*Rate),0)</f>
        <v>0</v>
      </c>
    </row>
    <row r="1223" spans="1:10">
      <c r="A1223">
        <v>1214</v>
      </c>
      <c r="B1223" s="13">
        <f t="shared" si="80"/>
        <v>0</v>
      </c>
      <c r="C1223" s="13">
        <f>(B1223*$C$4)/12</f>
        <v>0</v>
      </c>
      <c r="D1223" s="13"/>
      <c r="E1223" s="13">
        <f t="shared" si="82"/>
        <v>0</v>
      </c>
      <c r="G1223" s="13">
        <f>(IF(E1223&gt;SUM($C$6,$C$5,Third!J1223),SUM($C$5,$C$6,Third!J1223),E1223))</f>
        <v>0</v>
      </c>
      <c r="I1223">
        <f t="shared" si="83"/>
        <v>0</v>
      </c>
      <c r="J1223" s="13">
        <f>IF(G1223&lt;SUM($C$5:$C$6,Third!J1223),((SUM($C$5,$C$6,-G1223,(Rate*Third!J1223)))*Rate),0)</f>
        <v>0</v>
      </c>
    </row>
    <row r="1224" spans="1:10">
      <c r="A1224">
        <v>1215</v>
      </c>
      <c r="B1224" s="13">
        <f t="shared" si="80"/>
        <v>0</v>
      </c>
      <c r="C1224" s="13">
        <f t="shared" ref="C1224:C1231" si="84">(B1224*$C$4)/12</f>
        <v>0</v>
      </c>
      <c r="D1224" s="13"/>
      <c r="E1224" s="13">
        <f t="shared" si="82"/>
        <v>0</v>
      </c>
      <c r="G1224" s="13">
        <f>(IF(E1224&gt;SUM($C$6,$C$5,Third!J1224),SUM($C$5,$C$6,Third!J1224),E1224))</f>
        <v>0</v>
      </c>
      <c r="I1224">
        <f t="shared" si="83"/>
        <v>0</v>
      </c>
      <c r="J1224" s="13">
        <f>IF(G1224&lt;SUM($C$5:$C$6,Third!J1224),((SUM($C$5,$C$6,-G1224,(Rate*Third!J1224)))*Rate),0)</f>
        <v>0</v>
      </c>
    </row>
    <row r="1225" spans="1:10">
      <c r="A1225">
        <v>1216</v>
      </c>
      <c r="B1225" s="13">
        <f t="shared" si="80"/>
        <v>0</v>
      </c>
      <c r="C1225" s="13">
        <f t="shared" si="84"/>
        <v>0</v>
      </c>
      <c r="D1225" s="13"/>
      <c r="E1225" s="13">
        <f t="shared" si="82"/>
        <v>0</v>
      </c>
      <c r="G1225" s="13">
        <f>(IF(E1225&gt;SUM($C$6,$C$5,Third!J1225),SUM($C$5,$C$6,Third!J1225),E1225))</f>
        <v>0</v>
      </c>
      <c r="I1225">
        <f t="shared" si="83"/>
        <v>0</v>
      </c>
      <c r="J1225" s="13">
        <f>IF(G1225&lt;SUM($C$5:$C$6,Third!J1225),((SUM($C$5,$C$6,-G1225,(Rate*Third!J1225)))*Rate),0)</f>
        <v>0</v>
      </c>
    </row>
    <row r="1226" spans="1:10">
      <c r="A1226">
        <v>1217</v>
      </c>
      <c r="B1226" s="13">
        <f t="shared" si="80"/>
        <v>0</v>
      </c>
      <c r="C1226" s="13">
        <f t="shared" si="84"/>
        <v>0</v>
      </c>
      <c r="D1226" s="13"/>
      <c r="E1226" s="13">
        <f t="shared" si="82"/>
        <v>0</v>
      </c>
      <c r="G1226" s="13">
        <f>(IF(E1226&gt;SUM($C$6,$C$5,Third!J1226),SUM($C$5,$C$6,Third!J1226),E1226))</f>
        <v>0</v>
      </c>
      <c r="I1226">
        <f t="shared" si="83"/>
        <v>0</v>
      </c>
      <c r="J1226" s="13">
        <f>IF(G1226&lt;SUM($C$5:$C$6,Third!J1226),((SUM($C$5,$C$6,-G1226,(Rate*Third!J1226)))*Rate),0)</f>
        <v>0</v>
      </c>
    </row>
    <row r="1227" spans="1:10">
      <c r="A1227">
        <v>1218</v>
      </c>
      <c r="B1227" s="13">
        <f t="shared" si="80"/>
        <v>0</v>
      </c>
      <c r="C1227" s="13">
        <f t="shared" si="84"/>
        <v>0</v>
      </c>
      <c r="D1227" s="13"/>
      <c r="E1227" s="13">
        <f t="shared" si="82"/>
        <v>0</v>
      </c>
      <c r="G1227" s="13">
        <f>(IF(E1227&gt;SUM($C$6,$C$5,Third!J1227),SUM($C$5,$C$6,Third!J1227),E1227))</f>
        <v>0</v>
      </c>
      <c r="I1227">
        <f t="shared" si="83"/>
        <v>0</v>
      </c>
      <c r="J1227" s="13">
        <f>IF(G1227&lt;SUM($C$5:$C$6,Third!J1227),((SUM($C$5,$C$6,-G1227,(Rate*Third!J1227)))*Rate),0)</f>
        <v>0</v>
      </c>
    </row>
    <row r="1228" spans="1:10">
      <c r="A1228">
        <v>1219</v>
      </c>
      <c r="B1228" s="13">
        <f t="shared" si="80"/>
        <v>0</v>
      </c>
      <c r="C1228" s="13">
        <f t="shared" si="84"/>
        <v>0</v>
      </c>
      <c r="D1228" s="13"/>
      <c r="E1228" s="13">
        <f t="shared" si="82"/>
        <v>0</v>
      </c>
      <c r="G1228" s="13">
        <f>(IF(E1228&gt;SUM($C$6,$C$5,Third!J1228),SUM($C$5,$C$6,Third!J1228),E1228))</f>
        <v>0</v>
      </c>
      <c r="I1228">
        <f t="shared" si="83"/>
        <v>0</v>
      </c>
      <c r="J1228" s="13">
        <f>IF(G1228&lt;SUM($C$5:$C$6,Third!J1228),((SUM($C$5,$C$6,-G1228,(Rate*Third!J1228)))*Rate),0)</f>
        <v>0</v>
      </c>
    </row>
    <row r="1229" spans="1:10">
      <c r="A1229">
        <v>1220</v>
      </c>
      <c r="B1229" s="13">
        <f t="shared" si="80"/>
        <v>0</v>
      </c>
      <c r="C1229" s="13">
        <f t="shared" si="84"/>
        <v>0</v>
      </c>
      <c r="D1229" s="13"/>
      <c r="E1229" s="13">
        <f t="shared" si="82"/>
        <v>0</v>
      </c>
      <c r="G1229" s="13">
        <f>(IF(E1229&gt;SUM($C$6,$C$5,Third!J1229),SUM($C$5,$C$6,Third!J1229),E1229))</f>
        <v>0</v>
      </c>
      <c r="I1229">
        <f t="shared" si="83"/>
        <v>0</v>
      </c>
      <c r="J1229" s="13">
        <f>IF(G1229&lt;SUM($C$5:$C$6,Third!J1229),((SUM($C$5,$C$6,-G1229,(Rate*Third!J1229)))*Rate),0)</f>
        <v>0</v>
      </c>
    </row>
    <row r="1230" spans="1:10">
      <c r="A1230">
        <v>1221</v>
      </c>
      <c r="B1230" s="13">
        <f t="shared" si="80"/>
        <v>0</v>
      </c>
      <c r="C1230" s="13">
        <f t="shared" si="84"/>
        <v>0</v>
      </c>
      <c r="D1230" s="13"/>
      <c r="E1230" s="13">
        <f t="shared" si="82"/>
        <v>0</v>
      </c>
      <c r="G1230" s="13">
        <f>(IF(E1230&gt;SUM($C$6,$C$5,Third!J1230),SUM($C$5,$C$6,Third!J1230),E1230))</f>
        <v>0</v>
      </c>
      <c r="I1230">
        <f t="shared" si="83"/>
        <v>0</v>
      </c>
      <c r="J1230" s="13">
        <f>IF(G1230&lt;SUM($C$5:$C$6,Third!J1230),((SUM($C$5,$C$6,-G1230,(Rate*Third!J1230)))*Rate),0)</f>
        <v>0</v>
      </c>
    </row>
    <row r="1231" spans="1:10">
      <c r="A1231">
        <v>1222</v>
      </c>
      <c r="B1231" s="13">
        <f t="shared" si="80"/>
        <v>0</v>
      </c>
      <c r="C1231" s="13">
        <f t="shared" si="84"/>
        <v>0</v>
      </c>
      <c r="D1231" s="13"/>
      <c r="E1231" s="13">
        <f t="shared" si="82"/>
        <v>0</v>
      </c>
      <c r="G1231" s="13">
        <f>(IF(E1231&gt;SUM($C$6,$C$5,Third!J1231),SUM($C$5,$C$6,Third!J1231),E1231))</f>
        <v>0</v>
      </c>
      <c r="I1231">
        <f t="shared" si="83"/>
        <v>0</v>
      </c>
      <c r="J1231" s="13">
        <f>IF(G1231&lt;SUM($C$5:$C$6,Third!J1231),((SUM($C$5,$C$6,-G1231,(Rate*Third!J1231)))*Rate),0)</f>
        <v>0</v>
      </c>
    </row>
    <row r="1232" spans="1:10">
      <c r="A1232">
        <v>1223</v>
      </c>
      <c r="B1232" s="13">
        <f t="shared" si="80"/>
        <v>0</v>
      </c>
      <c r="C1232" s="13">
        <f>(B1232*$C$4)/12</f>
        <v>0</v>
      </c>
      <c r="D1232" s="13"/>
      <c r="E1232" s="13">
        <f t="shared" si="82"/>
        <v>0</v>
      </c>
      <c r="G1232" s="13">
        <f>(IF(E1232&gt;SUM($C$6,$C$5,Third!J1232),SUM($C$5,$C$6,Third!J1232),E1232))</f>
        <v>0</v>
      </c>
      <c r="I1232">
        <f t="shared" si="83"/>
        <v>0</v>
      </c>
      <c r="J1232" s="13">
        <f>IF(G1232&lt;SUM($C$5:$C$6,Third!J1232),((SUM($C$5,$C$6,-G1232,(Rate*Third!J1232)))*Rate),0)</f>
        <v>0</v>
      </c>
    </row>
    <row r="1233" spans="1:10">
      <c r="A1233">
        <v>1224</v>
      </c>
      <c r="B1233" s="13">
        <f t="shared" si="80"/>
        <v>0</v>
      </c>
      <c r="C1233" s="13">
        <f t="shared" ref="C1233:C1296" si="85">(B1233*$C$4)/12</f>
        <v>0</v>
      </c>
      <c r="D1233" s="13"/>
      <c r="E1233" s="13">
        <f t="shared" si="82"/>
        <v>0</v>
      </c>
      <c r="G1233" s="13">
        <f>(IF(E1233&gt;SUM($C$6,$C$5,Third!J1233),SUM($C$5,$C$6,Third!J1233),E1233))</f>
        <v>0</v>
      </c>
      <c r="I1233">
        <f t="shared" si="83"/>
        <v>0</v>
      </c>
      <c r="J1233" s="13">
        <f>IF(G1233&lt;SUM($C$5:$C$6,Third!J1233),((SUM($C$5,$C$6,-G1233,(Rate*Third!J1233)))*Rate),0)</f>
        <v>0</v>
      </c>
    </row>
    <row r="1234" spans="1:10">
      <c r="A1234">
        <v>1225</v>
      </c>
      <c r="B1234" s="13">
        <f t="shared" si="80"/>
        <v>0</v>
      </c>
      <c r="C1234" s="13">
        <f t="shared" si="85"/>
        <v>0</v>
      </c>
      <c r="D1234" s="13"/>
      <c r="E1234" s="13">
        <f t="shared" si="82"/>
        <v>0</v>
      </c>
      <c r="G1234" s="13">
        <f>(IF(E1234&gt;SUM($C$6,$C$5,Third!J1234),SUM($C$5,$C$6,Third!J1234),E1234))</f>
        <v>0</v>
      </c>
      <c r="I1234">
        <f t="shared" si="83"/>
        <v>0</v>
      </c>
      <c r="J1234" s="13">
        <f>IF(G1234&lt;SUM($C$5:$C$6,Third!J1234),((SUM($C$5,$C$6,-G1234,(Rate*Third!J1234)))*Rate),0)</f>
        <v>0</v>
      </c>
    </row>
    <row r="1235" spans="1:10">
      <c r="A1235">
        <v>1226</v>
      </c>
      <c r="B1235" s="13">
        <f t="shared" si="80"/>
        <v>0</v>
      </c>
      <c r="C1235" s="13">
        <f t="shared" si="85"/>
        <v>0</v>
      </c>
      <c r="D1235" s="13"/>
      <c r="E1235" s="13">
        <f t="shared" si="82"/>
        <v>0</v>
      </c>
      <c r="G1235" s="13">
        <f>(IF(E1235&gt;SUM($C$6,$C$5,Third!J1235),SUM($C$5,$C$6,Third!J1235),E1235))</f>
        <v>0</v>
      </c>
      <c r="I1235">
        <f t="shared" si="83"/>
        <v>0</v>
      </c>
      <c r="J1235" s="13">
        <f>IF(G1235&lt;SUM($C$5:$C$6,Third!J1235),((SUM($C$5,$C$6,-G1235,(Rate*Third!J1235)))*Rate),0)</f>
        <v>0</v>
      </c>
    </row>
    <row r="1236" spans="1:10">
      <c r="A1236">
        <v>1227</v>
      </c>
      <c r="B1236" s="13">
        <f t="shared" si="80"/>
        <v>0</v>
      </c>
      <c r="C1236" s="13">
        <f t="shared" si="85"/>
        <v>0</v>
      </c>
      <c r="D1236" s="13"/>
      <c r="E1236" s="13">
        <f t="shared" si="82"/>
        <v>0</v>
      </c>
      <c r="G1236" s="13">
        <f>(IF(E1236&gt;SUM($C$6,$C$5,Third!J1236),SUM($C$5,$C$6,Third!J1236),E1236))</f>
        <v>0</v>
      </c>
      <c r="I1236">
        <f t="shared" si="83"/>
        <v>0</v>
      </c>
      <c r="J1236" s="13">
        <f>IF(G1236&lt;SUM($C$5:$C$6,Third!J1236),((SUM($C$5,$C$6,-G1236,(Rate*Third!J1236)))*Rate),0)</f>
        <v>0</v>
      </c>
    </row>
    <row r="1237" spans="1:10">
      <c r="A1237">
        <v>1228</v>
      </c>
      <c r="B1237" s="13">
        <f t="shared" si="80"/>
        <v>0</v>
      </c>
      <c r="C1237" s="13">
        <f t="shared" si="85"/>
        <v>0</v>
      </c>
      <c r="D1237" s="13"/>
      <c r="E1237" s="13">
        <f t="shared" si="82"/>
        <v>0</v>
      </c>
      <c r="G1237" s="13">
        <f>(IF(E1237&gt;SUM($C$6,$C$5,Third!J1237),SUM($C$5,$C$6,Third!J1237),E1237))</f>
        <v>0</v>
      </c>
      <c r="I1237">
        <f t="shared" si="83"/>
        <v>0</v>
      </c>
      <c r="J1237" s="13">
        <f>IF(G1237&lt;SUM($C$5:$C$6,Third!J1237),((SUM($C$5,$C$6,-G1237,(Rate*Third!J1237)))*Rate),0)</f>
        <v>0</v>
      </c>
    </row>
    <row r="1238" spans="1:10">
      <c r="A1238">
        <v>1229</v>
      </c>
      <c r="B1238" s="13">
        <f t="shared" si="80"/>
        <v>0</v>
      </c>
      <c r="C1238" s="13">
        <f t="shared" si="85"/>
        <v>0</v>
      </c>
      <c r="D1238" s="13"/>
      <c r="E1238" s="13">
        <f t="shared" si="82"/>
        <v>0</v>
      </c>
      <c r="G1238" s="13">
        <f>(IF(E1238&gt;SUM($C$6,$C$5,Third!J1238),SUM($C$5,$C$6,Third!J1238),E1238))</f>
        <v>0</v>
      </c>
      <c r="I1238">
        <f t="shared" si="83"/>
        <v>0</v>
      </c>
      <c r="J1238" s="13">
        <f>IF(G1238&lt;SUM($C$5:$C$6,Third!J1238),((SUM($C$5,$C$6,-G1238,(Rate*Third!J1238)))*Rate),0)</f>
        <v>0</v>
      </c>
    </row>
    <row r="1239" spans="1:10">
      <c r="A1239">
        <v>1230</v>
      </c>
      <c r="B1239" s="13">
        <f t="shared" si="80"/>
        <v>0</v>
      </c>
      <c r="C1239" s="13">
        <f t="shared" si="85"/>
        <v>0</v>
      </c>
      <c r="D1239" s="13"/>
      <c r="E1239" s="13">
        <f t="shared" si="82"/>
        <v>0</v>
      </c>
      <c r="G1239" s="13">
        <f>(IF(E1239&gt;SUM($C$6,$C$5,Third!J1239),SUM($C$5,$C$6,Third!J1239),E1239))</f>
        <v>0</v>
      </c>
      <c r="I1239">
        <f t="shared" si="83"/>
        <v>0</v>
      </c>
      <c r="J1239" s="13">
        <f>IF(G1239&lt;SUM($C$5:$C$6,Third!J1239),((SUM($C$5,$C$6,-G1239,(Rate*Third!J1239)))*Rate),0)</f>
        <v>0</v>
      </c>
    </row>
    <row r="1240" spans="1:10">
      <c r="A1240">
        <v>1231</v>
      </c>
      <c r="B1240" s="13">
        <f t="shared" si="80"/>
        <v>0</v>
      </c>
      <c r="C1240" s="13">
        <f t="shared" si="85"/>
        <v>0</v>
      </c>
      <c r="D1240" s="13"/>
      <c r="E1240" s="13">
        <f t="shared" si="82"/>
        <v>0</v>
      </c>
      <c r="G1240" s="13">
        <f>(IF(E1240&gt;SUM($C$6,$C$5,Third!J1240),SUM($C$5,$C$6,Third!J1240),E1240))</f>
        <v>0</v>
      </c>
      <c r="I1240">
        <f t="shared" si="83"/>
        <v>0</v>
      </c>
      <c r="J1240" s="13">
        <f>IF(G1240&lt;SUM($C$5:$C$6,Third!J1240),((SUM($C$5,$C$6,-G1240,(Rate*Third!J1240)))*Rate),0)</f>
        <v>0</v>
      </c>
    </row>
    <row r="1241" spans="1:10">
      <c r="A1241">
        <v>1232</v>
      </c>
      <c r="B1241" s="13">
        <f t="shared" si="80"/>
        <v>0</v>
      </c>
      <c r="C1241" s="13">
        <f t="shared" si="85"/>
        <v>0</v>
      </c>
      <c r="D1241" s="13"/>
      <c r="E1241" s="13">
        <f t="shared" si="82"/>
        <v>0</v>
      </c>
      <c r="G1241" s="13">
        <f>(IF(E1241&gt;SUM($C$6,$C$5,Third!J1241),SUM($C$5,$C$6,Third!J1241),E1241))</f>
        <v>0</v>
      </c>
      <c r="I1241">
        <f t="shared" si="83"/>
        <v>0</v>
      </c>
      <c r="J1241" s="13">
        <f>IF(G1241&lt;SUM($C$5:$C$6,Third!J1241),((SUM($C$5,$C$6,-G1241,(Rate*Third!J1241)))*Rate),0)</f>
        <v>0</v>
      </c>
    </row>
    <row r="1242" spans="1:10">
      <c r="A1242">
        <v>1233</v>
      </c>
      <c r="B1242" s="13">
        <f t="shared" si="80"/>
        <v>0</v>
      </c>
      <c r="C1242" s="13">
        <f t="shared" si="85"/>
        <v>0</v>
      </c>
      <c r="D1242" s="13"/>
      <c r="E1242" s="13">
        <f t="shared" si="82"/>
        <v>0</v>
      </c>
      <c r="G1242" s="13">
        <f>(IF(E1242&gt;SUM($C$6,$C$5,Third!J1242),SUM($C$5,$C$6,Third!J1242),E1242))</f>
        <v>0</v>
      </c>
      <c r="I1242">
        <f t="shared" si="83"/>
        <v>0</v>
      </c>
      <c r="J1242" s="13">
        <f>IF(G1242&lt;SUM($C$5:$C$6,Third!J1242),((SUM($C$5,$C$6,-G1242,(Rate*Third!J1242)))*Rate),0)</f>
        <v>0</v>
      </c>
    </row>
    <row r="1243" spans="1:10">
      <c r="A1243">
        <v>1234</v>
      </c>
      <c r="B1243" s="13">
        <f t="shared" si="80"/>
        <v>0</v>
      </c>
      <c r="C1243" s="13">
        <f t="shared" si="85"/>
        <v>0</v>
      </c>
      <c r="D1243" s="13"/>
      <c r="E1243" s="13">
        <f t="shared" si="82"/>
        <v>0</v>
      </c>
      <c r="G1243" s="13">
        <f>(IF(E1243&gt;SUM($C$6,$C$5,Third!J1243),SUM($C$5,$C$6,Third!J1243),E1243))</f>
        <v>0</v>
      </c>
      <c r="I1243">
        <f t="shared" si="83"/>
        <v>0</v>
      </c>
      <c r="J1243" s="13">
        <f>IF(G1243&lt;SUM($C$5:$C$6,Third!J1243),((SUM($C$5,$C$6,-G1243,(Rate*Third!J1243)))*Rate),0)</f>
        <v>0</v>
      </c>
    </row>
    <row r="1244" spans="1:10">
      <c r="A1244">
        <v>1235</v>
      </c>
      <c r="B1244" s="13">
        <f t="shared" si="80"/>
        <v>0</v>
      </c>
      <c r="C1244" s="13">
        <f t="shared" si="85"/>
        <v>0</v>
      </c>
      <c r="D1244" s="13"/>
      <c r="E1244" s="13">
        <f t="shared" si="82"/>
        <v>0</v>
      </c>
      <c r="G1244" s="13">
        <f>(IF(E1244&gt;SUM($C$6,$C$5,Third!J1244),SUM($C$5,$C$6,Third!J1244),E1244))</f>
        <v>0</v>
      </c>
      <c r="I1244">
        <f t="shared" si="83"/>
        <v>0</v>
      </c>
      <c r="J1244" s="13">
        <f>IF(G1244&lt;SUM($C$5:$C$6,Third!J1244),((SUM($C$5,$C$6,-G1244,(Rate*Third!J1244)))*Rate),0)</f>
        <v>0</v>
      </c>
    </row>
    <row r="1245" spans="1:10">
      <c r="A1245">
        <v>1236</v>
      </c>
      <c r="B1245" s="13">
        <f t="shared" si="80"/>
        <v>0</v>
      </c>
      <c r="C1245" s="13">
        <f t="shared" si="85"/>
        <v>0</v>
      </c>
      <c r="D1245" s="13"/>
      <c r="E1245" s="13">
        <f t="shared" si="82"/>
        <v>0</v>
      </c>
      <c r="G1245" s="13">
        <f>(IF(E1245&gt;SUM($C$6,$C$5,Third!J1245),SUM($C$5,$C$6,Third!J1245),E1245))</f>
        <v>0</v>
      </c>
      <c r="I1245">
        <f t="shared" si="83"/>
        <v>0</v>
      </c>
      <c r="J1245" s="13">
        <f>IF(G1245&lt;SUM($C$5:$C$6,Third!J1245),((SUM($C$5,$C$6,-G1245,(Rate*Third!J1245)))*Rate),0)</f>
        <v>0</v>
      </c>
    </row>
    <row r="1246" spans="1:10">
      <c r="A1246">
        <v>1237</v>
      </c>
      <c r="B1246" s="13">
        <f t="shared" si="80"/>
        <v>0</v>
      </c>
      <c r="C1246" s="13">
        <f t="shared" si="85"/>
        <v>0</v>
      </c>
      <c r="D1246" s="13"/>
      <c r="E1246" s="13">
        <f t="shared" si="82"/>
        <v>0</v>
      </c>
      <c r="G1246" s="13">
        <f>(IF(E1246&gt;SUM($C$6,$C$5,Third!J1246),SUM($C$5,$C$6,Third!J1246),E1246))</f>
        <v>0</v>
      </c>
      <c r="I1246">
        <f t="shared" si="83"/>
        <v>0</v>
      </c>
      <c r="J1246" s="13">
        <f>IF(G1246&lt;SUM($C$5:$C$6,Third!J1246),((SUM($C$5,$C$6,-G1246,(Rate*Third!J1246)))*Rate),0)</f>
        <v>0</v>
      </c>
    </row>
    <row r="1247" spans="1:10">
      <c r="A1247">
        <v>1238</v>
      </c>
      <c r="B1247" s="13">
        <f t="shared" si="80"/>
        <v>0</v>
      </c>
      <c r="C1247" s="13">
        <f t="shared" si="85"/>
        <v>0</v>
      </c>
      <c r="D1247" s="13"/>
      <c r="E1247" s="13">
        <f t="shared" si="82"/>
        <v>0</v>
      </c>
      <c r="G1247" s="13">
        <f>(IF(E1247&gt;SUM($C$6,$C$5,Third!J1247),SUM($C$5,$C$6,Third!J1247),E1247))</f>
        <v>0</v>
      </c>
      <c r="I1247">
        <f t="shared" si="83"/>
        <v>0</v>
      </c>
      <c r="J1247" s="13">
        <f>IF(G1247&lt;SUM($C$5:$C$6,Third!J1247),((SUM($C$5,$C$6,-G1247,(Rate*Third!J1247)))*Rate),0)</f>
        <v>0</v>
      </c>
    </row>
    <row r="1248" spans="1:10">
      <c r="A1248">
        <v>1239</v>
      </c>
      <c r="B1248" s="13">
        <f t="shared" si="80"/>
        <v>0</v>
      </c>
      <c r="C1248" s="13">
        <f t="shared" si="85"/>
        <v>0</v>
      </c>
      <c r="D1248" s="13"/>
      <c r="E1248" s="13">
        <f t="shared" si="82"/>
        <v>0</v>
      </c>
      <c r="G1248" s="13">
        <f>(IF(E1248&gt;SUM($C$6,$C$5,Third!J1248),SUM($C$5,$C$6,Third!J1248),E1248))</f>
        <v>0</v>
      </c>
      <c r="I1248">
        <f t="shared" si="83"/>
        <v>0</v>
      </c>
      <c r="J1248" s="13">
        <f>IF(G1248&lt;SUM($C$5:$C$6,Third!J1248),((SUM($C$5,$C$6,-G1248,(Rate*Third!J1248)))*Rate),0)</f>
        <v>0</v>
      </c>
    </row>
    <row r="1249" spans="1:10">
      <c r="A1249">
        <v>1240</v>
      </c>
      <c r="B1249" s="13">
        <f t="shared" si="80"/>
        <v>0</v>
      </c>
      <c r="C1249" s="13">
        <f t="shared" si="85"/>
        <v>0</v>
      </c>
      <c r="D1249" s="13"/>
      <c r="E1249" s="13">
        <f t="shared" si="82"/>
        <v>0</v>
      </c>
      <c r="G1249" s="13">
        <f>(IF(E1249&gt;SUM($C$6,$C$5,Third!J1249),SUM($C$5,$C$6,Third!J1249),E1249))</f>
        <v>0</v>
      </c>
      <c r="I1249">
        <f t="shared" si="83"/>
        <v>0</v>
      </c>
      <c r="J1249" s="13">
        <f>IF(G1249&lt;SUM($C$5:$C$6,Third!J1249),((SUM($C$5,$C$6,-G1249,(Rate*Third!J1249)))*Rate),0)</f>
        <v>0</v>
      </c>
    </row>
    <row r="1250" spans="1:10">
      <c r="A1250">
        <v>1241</v>
      </c>
      <c r="B1250" s="13">
        <f t="shared" si="80"/>
        <v>0</v>
      </c>
      <c r="C1250" s="13">
        <f t="shared" si="85"/>
        <v>0</v>
      </c>
      <c r="D1250" s="13"/>
      <c r="E1250" s="13">
        <f t="shared" si="82"/>
        <v>0</v>
      </c>
      <c r="G1250" s="13">
        <f>(IF(E1250&gt;SUM($C$6,$C$5,Third!J1250),SUM($C$5,$C$6,Third!J1250),E1250))</f>
        <v>0</v>
      </c>
      <c r="I1250">
        <f t="shared" si="83"/>
        <v>0</v>
      </c>
      <c r="J1250" s="13">
        <f>IF(G1250&lt;SUM($C$5:$C$6,Third!J1250),((SUM($C$5,$C$6,-G1250,(Rate*Third!J1250)))*Rate),0)</f>
        <v>0</v>
      </c>
    </row>
    <row r="1251" spans="1:10">
      <c r="A1251">
        <v>1242</v>
      </c>
      <c r="B1251" s="13">
        <f t="shared" si="80"/>
        <v>0</v>
      </c>
      <c r="C1251" s="13">
        <f t="shared" si="85"/>
        <v>0</v>
      </c>
      <c r="D1251" s="13"/>
      <c r="E1251" s="13">
        <f t="shared" si="82"/>
        <v>0</v>
      </c>
      <c r="G1251" s="13">
        <f>(IF(E1251&gt;SUM($C$6,$C$5,Third!J1251),SUM($C$5,$C$6,Third!J1251),E1251))</f>
        <v>0</v>
      </c>
      <c r="I1251">
        <f t="shared" si="83"/>
        <v>0</v>
      </c>
      <c r="J1251" s="13">
        <f>IF(G1251&lt;SUM($C$5:$C$6,Third!J1251),((SUM($C$5,$C$6,-G1251,(Rate*Third!J1251)))*Rate),0)</f>
        <v>0</v>
      </c>
    </row>
    <row r="1252" spans="1:10">
      <c r="A1252">
        <v>1243</v>
      </c>
      <c r="B1252" s="13">
        <f t="shared" si="80"/>
        <v>0</v>
      </c>
      <c r="C1252" s="13">
        <f t="shared" si="85"/>
        <v>0</v>
      </c>
      <c r="D1252" s="13"/>
      <c r="E1252" s="13">
        <f t="shared" si="82"/>
        <v>0</v>
      </c>
      <c r="G1252" s="13">
        <f>(IF(E1252&gt;SUM($C$6,$C$5,Third!J1252),SUM($C$5,$C$6,Third!J1252),E1252))</f>
        <v>0</v>
      </c>
      <c r="I1252">
        <f t="shared" si="83"/>
        <v>0</v>
      </c>
      <c r="J1252" s="13">
        <f>IF(G1252&lt;SUM($C$5:$C$6,Third!J1252),((SUM($C$5,$C$6,-G1252,(Rate*Third!J1252)))*Rate),0)</f>
        <v>0</v>
      </c>
    </row>
    <row r="1253" spans="1:10">
      <c r="A1253">
        <v>1244</v>
      </c>
      <c r="B1253" s="13">
        <f t="shared" si="80"/>
        <v>0</v>
      </c>
      <c r="C1253" s="13">
        <f t="shared" si="85"/>
        <v>0</v>
      </c>
      <c r="D1253" s="13"/>
      <c r="E1253" s="13">
        <f t="shared" si="82"/>
        <v>0</v>
      </c>
      <c r="G1253" s="13">
        <f>(IF(E1253&gt;SUM($C$6,$C$5,Third!J1253),SUM($C$5,$C$6,Third!J1253),E1253))</f>
        <v>0</v>
      </c>
      <c r="I1253">
        <f t="shared" si="83"/>
        <v>0</v>
      </c>
      <c r="J1253" s="13">
        <f>IF(G1253&lt;SUM($C$5:$C$6,Third!J1253),((SUM($C$5,$C$6,-G1253,(Rate*Third!J1253)))*Rate),0)</f>
        <v>0</v>
      </c>
    </row>
    <row r="1254" spans="1:10">
      <c r="A1254">
        <v>1245</v>
      </c>
      <c r="B1254" s="13">
        <f t="shared" si="80"/>
        <v>0</v>
      </c>
      <c r="C1254" s="13">
        <f t="shared" si="85"/>
        <v>0</v>
      </c>
      <c r="D1254" s="13"/>
      <c r="E1254" s="13">
        <f t="shared" si="82"/>
        <v>0</v>
      </c>
      <c r="G1254" s="13">
        <f>(IF(E1254&gt;SUM($C$6,$C$5,Third!J1254),SUM($C$5,$C$6,Third!J1254),E1254))</f>
        <v>0</v>
      </c>
      <c r="I1254">
        <f t="shared" si="83"/>
        <v>0</v>
      </c>
      <c r="J1254" s="13">
        <f>IF(G1254&lt;SUM($C$5:$C$6,Third!J1254),((SUM($C$5,$C$6,-G1254,(Rate*Third!J1254)))*Rate),0)</f>
        <v>0</v>
      </c>
    </row>
    <row r="1255" spans="1:10">
      <c r="A1255">
        <v>1246</v>
      </c>
      <c r="B1255" s="13">
        <f t="shared" si="80"/>
        <v>0</v>
      </c>
      <c r="C1255" s="13">
        <f t="shared" si="85"/>
        <v>0</v>
      </c>
      <c r="D1255" s="13"/>
      <c r="E1255" s="13">
        <f t="shared" si="82"/>
        <v>0</v>
      </c>
      <c r="G1255" s="13">
        <f>(IF(E1255&gt;SUM($C$6,$C$5,Third!J1255),SUM($C$5,$C$6,Third!J1255),E1255))</f>
        <v>0</v>
      </c>
      <c r="I1255">
        <f t="shared" si="83"/>
        <v>0</v>
      </c>
      <c r="J1255" s="13">
        <f>IF(G1255&lt;SUM($C$5:$C$6,Third!J1255),((SUM($C$5,$C$6,-G1255,(Rate*Third!J1255)))*Rate),0)</f>
        <v>0</v>
      </c>
    </row>
    <row r="1256" spans="1:10">
      <c r="A1256">
        <v>1247</v>
      </c>
      <c r="B1256" s="13">
        <f t="shared" si="80"/>
        <v>0</v>
      </c>
      <c r="C1256" s="13">
        <f t="shared" si="85"/>
        <v>0</v>
      </c>
      <c r="D1256" s="13"/>
      <c r="E1256" s="13">
        <f t="shared" si="82"/>
        <v>0</v>
      </c>
      <c r="G1256" s="13">
        <f>(IF(E1256&gt;SUM($C$6,$C$5,Third!J1256),SUM($C$5,$C$6,Third!J1256),E1256))</f>
        <v>0</v>
      </c>
      <c r="I1256">
        <f t="shared" si="83"/>
        <v>0</v>
      </c>
      <c r="J1256" s="13">
        <f>IF(G1256&lt;SUM($C$5:$C$6,Third!J1256),((SUM($C$5,$C$6,-G1256,(Rate*Third!J1256)))*Rate),0)</f>
        <v>0</v>
      </c>
    </row>
    <row r="1257" spans="1:10">
      <c r="A1257">
        <v>1248</v>
      </c>
      <c r="B1257" s="13">
        <f t="shared" si="80"/>
        <v>0</v>
      </c>
      <c r="C1257" s="13">
        <f t="shared" si="85"/>
        <v>0</v>
      </c>
      <c r="D1257" s="13"/>
      <c r="E1257" s="13">
        <f t="shared" si="82"/>
        <v>0</v>
      </c>
      <c r="G1257" s="13">
        <f>(IF(E1257&gt;SUM($C$6,$C$5,Third!J1257),SUM($C$5,$C$6,Third!J1257),E1257))</f>
        <v>0</v>
      </c>
      <c r="I1257">
        <f t="shared" si="83"/>
        <v>0</v>
      </c>
      <c r="J1257" s="13">
        <f>IF(G1257&lt;SUM($C$5:$C$6,Third!J1257),((SUM($C$5,$C$6,-G1257,(Rate*Third!J1257)))*Rate),0)</f>
        <v>0</v>
      </c>
    </row>
    <row r="1258" spans="1:10">
      <c r="A1258">
        <v>1249</v>
      </c>
      <c r="B1258" s="13">
        <f t="shared" si="80"/>
        <v>0</v>
      </c>
      <c r="C1258" s="13">
        <f t="shared" si="85"/>
        <v>0</v>
      </c>
      <c r="D1258" s="13"/>
      <c r="E1258" s="13">
        <f t="shared" si="82"/>
        <v>0</v>
      </c>
      <c r="G1258" s="13">
        <f>(IF(E1258&gt;SUM($C$6,$C$5,Third!J1258),SUM($C$5,$C$6,Third!J1258),E1258))</f>
        <v>0</v>
      </c>
      <c r="I1258">
        <f t="shared" si="83"/>
        <v>0</v>
      </c>
      <c r="J1258" s="13">
        <f>IF(G1258&lt;SUM($C$5:$C$6,Third!J1258),((SUM($C$5,$C$6,-G1258,(Rate*Third!J1258)))*Rate),0)</f>
        <v>0</v>
      </c>
    </row>
    <row r="1259" spans="1:10">
      <c r="A1259">
        <v>1250</v>
      </c>
      <c r="B1259" s="13">
        <f t="shared" si="80"/>
        <v>0</v>
      </c>
      <c r="C1259" s="13">
        <f t="shared" si="85"/>
        <v>0</v>
      </c>
      <c r="D1259" s="13"/>
      <c r="E1259" s="13">
        <f t="shared" si="82"/>
        <v>0</v>
      </c>
      <c r="G1259" s="13">
        <f>(IF(E1259&gt;SUM($C$6,$C$5,Third!J1259),SUM($C$5,$C$6,Third!J1259),E1259))</f>
        <v>0</v>
      </c>
      <c r="I1259">
        <f t="shared" si="83"/>
        <v>0</v>
      </c>
      <c r="J1259" s="13">
        <f>IF(G1259&lt;SUM($C$5:$C$6,Third!J1259),((SUM($C$5,$C$6,-G1259,(Rate*Third!J1259)))*Rate),0)</f>
        <v>0</v>
      </c>
    </row>
    <row r="1260" spans="1:10">
      <c r="A1260">
        <v>1251</v>
      </c>
      <c r="B1260" s="13">
        <f t="shared" si="80"/>
        <v>0</v>
      </c>
      <c r="C1260" s="13">
        <f t="shared" si="85"/>
        <v>0</v>
      </c>
      <c r="D1260" s="13"/>
      <c r="E1260" s="13">
        <f t="shared" si="82"/>
        <v>0</v>
      </c>
      <c r="G1260" s="13">
        <f>(IF(E1260&gt;SUM($C$6,$C$5,Third!J1260),SUM($C$5,$C$6,Third!J1260),E1260))</f>
        <v>0</v>
      </c>
      <c r="I1260">
        <f t="shared" si="83"/>
        <v>0</v>
      </c>
      <c r="J1260" s="13">
        <f>IF(G1260&lt;SUM($C$5:$C$6,Third!J1260),((SUM($C$5,$C$6,-G1260,(Rate*Third!J1260)))*Rate),0)</f>
        <v>0</v>
      </c>
    </row>
    <row r="1261" spans="1:10">
      <c r="A1261">
        <v>1252</v>
      </c>
      <c r="B1261" s="13">
        <f t="shared" si="80"/>
        <v>0</v>
      </c>
      <c r="C1261" s="13">
        <f t="shared" si="85"/>
        <v>0</v>
      </c>
      <c r="D1261" s="13"/>
      <c r="E1261" s="13">
        <f t="shared" si="82"/>
        <v>0</v>
      </c>
      <c r="G1261" s="13">
        <f>(IF(E1261&gt;SUM($C$6,$C$5,Third!J1261),SUM($C$5,$C$6,Third!J1261),E1261))</f>
        <v>0</v>
      </c>
      <c r="I1261">
        <f t="shared" si="83"/>
        <v>0</v>
      </c>
      <c r="J1261" s="13">
        <f>IF(G1261&lt;SUM($C$5:$C$6,Third!J1261),((SUM($C$5,$C$6,-G1261,(Rate*Third!J1261)))*Rate),0)</f>
        <v>0</v>
      </c>
    </row>
    <row r="1262" spans="1:10">
      <c r="A1262">
        <v>1253</v>
      </c>
      <c r="B1262" s="13">
        <f t="shared" ref="B1262:B1325" si="86">IF(SUM(E1261,-G1261)&lt;0,0,SUM(E1261,-G1261))</f>
        <v>0</v>
      </c>
      <c r="C1262" s="13">
        <f t="shared" si="85"/>
        <v>0</v>
      </c>
      <c r="D1262" s="13"/>
      <c r="E1262" s="13">
        <f t="shared" ref="E1262:E1325" si="87">SUM(C1262,B1262)</f>
        <v>0</v>
      </c>
      <c r="G1262" s="13">
        <f>(IF(E1262&gt;SUM($C$6,$C$5,Third!J1262),SUM($C$5,$C$6,Third!J1262),E1262))</f>
        <v>0</v>
      </c>
      <c r="I1262">
        <f t="shared" ref="I1262:I1325" si="88">IF(E1262&gt;0,1,0)</f>
        <v>0</v>
      </c>
      <c r="J1262" s="13">
        <f>IF(G1262&lt;SUM($C$5:$C$6,Third!J1262),((SUM($C$5,$C$6,-G1262,(Rate*Third!J1262)))*Rate),0)</f>
        <v>0</v>
      </c>
    </row>
    <row r="1263" spans="1:10">
      <c r="A1263">
        <v>1254</v>
      </c>
      <c r="B1263" s="13">
        <f t="shared" si="86"/>
        <v>0</v>
      </c>
      <c r="C1263" s="13">
        <f t="shared" si="85"/>
        <v>0</v>
      </c>
      <c r="D1263" s="13"/>
      <c r="E1263" s="13">
        <f t="shared" si="87"/>
        <v>0</v>
      </c>
      <c r="G1263" s="13">
        <f>(IF(E1263&gt;SUM($C$6,$C$5,Third!J1263),SUM($C$5,$C$6,Third!J1263),E1263))</f>
        <v>0</v>
      </c>
      <c r="I1263">
        <f t="shared" si="88"/>
        <v>0</v>
      </c>
      <c r="J1263" s="13">
        <f>IF(G1263&lt;SUM($C$5:$C$6,Third!J1263),((SUM($C$5,$C$6,-G1263,(Rate*Third!J1263)))*Rate),0)</f>
        <v>0</v>
      </c>
    </row>
    <row r="1264" spans="1:10">
      <c r="A1264">
        <v>1255</v>
      </c>
      <c r="B1264" s="13">
        <f t="shared" si="86"/>
        <v>0</v>
      </c>
      <c r="C1264" s="13">
        <f t="shared" si="85"/>
        <v>0</v>
      </c>
      <c r="D1264" s="13"/>
      <c r="E1264" s="13">
        <f t="shared" si="87"/>
        <v>0</v>
      </c>
      <c r="G1264" s="13">
        <f>(IF(E1264&gt;SUM($C$6,$C$5,Third!J1264),SUM($C$5,$C$6,Third!J1264),E1264))</f>
        <v>0</v>
      </c>
      <c r="I1264">
        <f t="shared" si="88"/>
        <v>0</v>
      </c>
      <c r="J1264" s="13">
        <f>IF(G1264&lt;SUM($C$5:$C$6,Third!J1264),((SUM($C$5,$C$6,-G1264,(Rate*Third!J1264)))*Rate),0)</f>
        <v>0</v>
      </c>
    </row>
    <row r="1265" spans="1:10">
      <c r="A1265">
        <v>1256</v>
      </c>
      <c r="B1265" s="13">
        <f t="shared" si="86"/>
        <v>0</v>
      </c>
      <c r="C1265" s="13">
        <f t="shared" si="85"/>
        <v>0</v>
      </c>
      <c r="D1265" s="13"/>
      <c r="E1265" s="13">
        <f t="shared" si="87"/>
        <v>0</v>
      </c>
      <c r="G1265" s="13">
        <f>(IF(E1265&gt;SUM($C$6,$C$5,Third!J1265),SUM($C$5,$C$6,Third!J1265),E1265))</f>
        <v>0</v>
      </c>
      <c r="I1265">
        <f t="shared" si="88"/>
        <v>0</v>
      </c>
      <c r="J1265" s="13">
        <f>IF(G1265&lt;SUM($C$5:$C$6,Third!J1265),((SUM($C$5,$C$6,-G1265,(Rate*Third!J1265)))*Rate),0)</f>
        <v>0</v>
      </c>
    </row>
    <row r="1266" spans="1:10">
      <c r="A1266">
        <v>1257</v>
      </c>
      <c r="B1266" s="13">
        <f t="shared" si="86"/>
        <v>0</v>
      </c>
      <c r="C1266" s="13">
        <f t="shared" si="85"/>
        <v>0</v>
      </c>
      <c r="D1266" s="13"/>
      <c r="E1266" s="13">
        <f t="shared" si="87"/>
        <v>0</v>
      </c>
      <c r="G1266" s="13">
        <f>(IF(E1266&gt;SUM($C$6,$C$5,Third!J1266),SUM($C$5,$C$6,Third!J1266),E1266))</f>
        <v>0</v>
      </c>
      <c r="I1266">
        <f t="shared" si="88"/>
        <v>0</v>
      </c>
      <c r="J1266" s="13">
        <f>IF(G1266&lt;SUM($C$5:$C$6,Third!J1266),((SUM($C$5,$C$6,-G1266,(Rate*Third!J1266)))*Rate),0)</f>
        <v>0</v>
      </c>
    </row>
    <row r="1267" spans="1:10">
      <c r="A1267">
        <v>1258</v>
      </c>
      <c r="B1267" s="13">
        <f t="shared" si="86"/>
        <v>0</v>
      </c>
      <c r="C1267" s="13">
        <f t="shared" si="85"/>
        <v>0</v>
      </c>
      <c r="D1267" s="13"/>
      <c r="E1267" s="13">
        <f t="shared" si="87"/>
        <v>0</v>
      </c>
      <c r="G1267" s="13">
        <f>(IF(E1267&gt;SUM($C$6,$C$5,Third!J1267),SUM($C$5,$C$6,Third!J1267),E1267))</f>
        <v>0</v>
      </c>
      <c r="I1267">
        <f t="shared" si="88"/>
        <v>0</v>
      </c>
      <c r="J1267" s="13">
        <f>IF(G1267&lt;SUM($C$5:$C$6,Third!J1267),((SUM($C$5,$C$6,-G1267,(Rate*Third!J1267)))*Rate),0)</f>
        <v>0</v>
      </c>
    </row>
    <row r="1268" spans="1:10">
      <c r="A1268">
        <v>1259</v>
      </c>
      <c r="B1268" s="13">
        <f t="shared" si="86"/>
        <v>0</v>
      </c>
      <c r="C1268" s="13">
        <f t="shared" si="85"/>
        <v>0</v>
      </c>
      <c r="D1268" s="13"/>
      <c r="E1268" s="13">
        <f t="shared" si="87"/>
        <v>0</v>
      </c>
      <c r="G1268" s="13">
        <f>(IF(E1268&gt;SUM($C$6,$C$5,Third!J1268),SUM($C$5,$C$6,Third!J1268),E1268))</f>
        <v>0</v>
      </c>
      <c r="I1268">
        <f t="shared" si="88"/>
        <v>0</v>
      </c>
      <c r="J1268" s="13">
        <f>IF(G1268&lt;SUM($C$5:$C$6,Third!J1268),((SUM($C$5,$C$6,-G1268,(Rate*Third!J1268)))*Rate),0)</f>
        <v>0</v>
      </c>
    </row>
    <row r="1269" spans="1:10">
      <c r="A1269">
        <v>1260</v>
      </c>
      <c r="B1269" s="13">
        <f t="shared" si="86"/>
        <v>0</v>
      </c>
      <c r="C1269" s="13">
        <f t="shared" si="85"/>
        <v>0</v>
      </c>
      <c r="D1269" s="13"/>
      <c r="E1269" s="13">
        <f t="shared" si="87"/>
        <v>0</v>
      </c>
      <c r="G1269" s="13">
        <f>(IF(E1269&gt;SUM($C$6,$C$5,Third!J1269),SUM($C$5,$C$6,Third!J1269),E1269))</f>
        <v>0</v>
      </c>
      <c r="I1269">
        <f t="shared" si="88"/>
        <v>0</v>
      </c>
      <c r="J1269" s="13">
        <f>IF(G1269&lt;SUM($C$5:$C$6,Third!J1269),((SUM($C$5,$C$6,-G1269,(Rate*Third!J1269)))*Rate),0)</f>
        <v>0</v>
      </c>
    </row>
    <row r="1270" spans="1:10">
      <c r="A1270">
        <v>1261</v>
      </c>
      <c r="B1270" s="13">
        <f t="shared" si="86"/>
        <v>0</v>
      </c>
      <c r="C1270" s="13">
        <f t="shared" si="85"/>
        <v>0</v>
      </c>
      <c r="D1270" s="13"/>
      <c r="E1270" s="13">
        <f t="shared" si="87"/>
        <v>0</v>
      </c>
      <c r="G1270" s="13">
        <f>(IF(E1270&gt;SUM($C$6,$C$5,Third!J1270),SUM($C$5,$C$6,Third!J1270),E1270))</f>
        <v>0</v>
      </c>
      <c r="I1270">
        <f t="shared" si="88"/>
        <v>0</v>
      </c>
      <c r="J1270" s="13">
        <f>IF(G1270&lt;SUM($C$5:$C$6,Third!J1270),((SUM($C$5,$C$6,-G1270,(Rate*Third!J1270)))*Rate),0)</f>
        <v>0</v>
      </c>
    </row>
    <row r="1271" spans="1:10">
      <c r="A1271">
        <v>1262</v>
      </c>
      <c r="B1271" s="13">
        <f t="shared" si="86"/>
        <v>0</v>
      </c>
      <c r="C1271" s="13">
        <f t="shared" si="85"/>
        <v>0</v>
      </c>
      <c r="D1271" s="13"/>
      <c r="E1271" s="13">
        <f t="shared" si="87"/>
        <v>0</v>
      </c>
      <c r="G1271" s="13">
        <f>(IF(E1271&gt;SUM($C$6,$C$5,Third!J1271),SUM($C$5,$C$6,Third!J1271),E1271))</f>
        <v>0</v>
      </c>
      <c r="I1271">
        <f t="shared" si="88"/>
        <v>0</v>
      </c>
      <c r="J1271" s="13">
        <f>IF(G1271&lt;SUM($C$5:$C$6,Third!J1271),((SUM($C$5,$C$6,-G1271,(Rate*Third!J1271)))*Rate),0)</f>
        <v>0</v>
      </c>
    </row>
    <row r="1272" spans="1:10">
      <c r="A1272">
        <v>1263</v>
      </c>
      <c r="B1272" s="13">
        <f t="shared" si="86"/>
        <v>0</v>
      </c>
      <c r="C1272" s="13">
        <f t="shared" si="85"/>
        <v>0</v>
      </c>
      <c r="D1272" s="13"/>
      <c r="E1272" s="13">
        <f t="shared" si="87"/>
        <v>0</v>
      </c>
      <c r="G1272" s="13">
        <f>(IF(E1272&gt;SUM($C$6,$C$5,Third!J1272),SUM($C$5,$C$6,Third!J1272),E1272))</f>
        <v>0</v>
      </c>
      <c r="I1272">
        <f t="shared" si="88"/>
        <v>0</v>
      </c>
      <c r="J1272" s="13">
        <f>IF(G1272&lt;SUM($C$5:$C$6,Third!J1272),((SUM($C$5,$C$6,-G1272,(Rate*Third!J1272)))*Rate),0)</f>
        <v>0</v>
      </c>
    </row>
    <row r="1273" spans="1:10">
      <c r="A1273">
        <v>1264</v>
      </c>
      <c r="B1273" s="13">
        <f t="shared" si="86"/>
        <v>0</v>
      </c>
      <c r="C1273" s="13">
        <f t="shared" si="85"/>
        <v>0</v>
      </c>
      <c r="D1273" s="13"/>
      <c r="E1273" s="13">
        <f t="shared" si="87"/>
        <v>0</v>
      </c>
      <c r="G1273" s="13">
        <f>(IF(E1273&gt;SUM($C$6,$C$5,Third!J1273),SUM($C$5,$C$6,Third!J1273),E1273))</f>
        <v>0</v>
      </c>
      <c r="I1273">
        <f t="shared" si="88"/>
        <v>0</v>
      </c>
      <c r="J1273" s="13">
        <f>IF(G1273&lt;SUM($C$5:$C$6,Third!J1273),((SUM($C$5,$C$6,-G1273,(Rate*Third!J1273)))*Rate),0)</f>
        <v>0</v>
      </c>
    </row>
    <row r="1274" spans="1:10">
      <c r="A1274">
        <v>1265</v>
      </c>
      <c r="B1274" s="13">
        <f t="shared" si="86"/>
        <v>0</v>
      </c>
      <c r="C1274" s="13">
        <f t="shared" si="85"/>
        <v>0</v>
      </c>
      <c r="D1274" s="13"/>
      <c r="E1274" s="13">
        <f t="shared" si="87"/>
        <v>0</v>
      </c>
      <c r="G1274" s="13">
        <f>(IF(E1274&gt;SUM($C$6,$C$5,Third!J1274),SUM($C$5,$C$6,Third!J1274),E1274))</f>
        <v>0</v>
      </c>
      <c r="I1274">
        <f t="shared" si="88"/>
        <v>0</v>
      </c>
      <c r="J1274" s="13">
        <f>IF(G1274&lt;SUM($C$5:$C$6,Third!J1274),((SUM($C$5,$C$6,-G1274,(Rate*Third!J1274)))*Rate),0)</f>
        <v>0</v>
      </c>
    </row>
    <row r="1275" spans="1:10">
      <c r="A1275">
        <v>1266</v>
      </c>
      <c r="B1275" s="13">
        <f t="shared" si="86"/>
        <v>0</v>
      </c>
      <c r="C1275" s="13">
        <f t="shared" si="85"/>
        <v>0</v>
      </c>
      <c r="D1275" s="13"/>
      <c r="E1275" s="13">
        <f t="shared" si="87"/>
        <v>0</v>
      </c>
      <c r="G1275" s="13">
        <f>(IF(E1275&gt;SUM($C$6,$C$5,Third!J1275),SUM($C$5,$C$6,Third!J1275),E1275))</f>
        <v>0</v>
      </c>
      <c r="I1275">
        <f t="shared" si="88"/>
        <v>0</v>
      </c>
      <c r="J1275" s="13">
        <f>IF(G1275&lt;SUM($C$5:$C$6,Third!J1275),((SUM($C$5,$C$6,-G1275,(Rate*Third!J1275)))*Rate),0)</f>
        <v>0</v>
      </c>
    </row>
    <row r="1276" spans="1:10">
      <c r="A1276">
        <v>1267</v>
      </c>
      <c r="B1276" s="13">
        <f t="shared" si="86"/>
        <v>0</v>
      </c>
      <c r="C1276" s="13">
        <f t="shared" si="85"/>
        <v>0</v>
      </c>
      <c r="D1276" s="13"/>
      <c r="E1276" s="13">
        <f t="shared" si="87"/>
        <v>0</v>
      </c>
      <c r="G1276" s="13">
        <f>(IF(E1276&gt;SUM($C$6,$C$5,Third!J1276),SUM($C$5,$C$6,Third!J1276),E1276))</f>
        <v>0</v>
      </c>
      <c r="I1276">
        <f t="shared" si="88"/>
        <v>0</v>
      </c>
      <c r="J1276" s="13">
        <f>IF(G1276&lt;SUM($C$5:$C$6,Third!J1276),((SUM($C$5,$C$6,-G1276,(Rate*Third!J1276)))*Rate),0)</f>
        <v>0</v>
      </c>
    </row>
    <row r="1277" spans="1:10">
      <c r="A1277">
        <v>1268</v>
      </c>
      <c r="B1277" s="13">
        <f t="shared" si="86"/>
        <v>0</v>
      </c>
      <c r="C1277" s="13">
        <f t="shared" si="85"/>
        <v>0</v>
      </c>
      <c r="D1277" s="13"/>
      <c r="E1277" s="13">
        <f t="shared" si="87"/>
        <v>0</v>
      </c>
      <c r="G1277" s="13">
        <f>(IF(E1277&gt;SUM($C$6,$C$5,Third!J1277),SUM($C$5,$C$6,Third!J1277),E1277))</f>
        <v>0</v>
      </c>
      <c r="I1277">
        <f t="shared" si="88"/>
        <v>0</v>
      </c>
      <c r="J1277" s="13">
        <f>IF(G1277&lt;SUM($C$5:$C$6,Third!J1277),((SUM($C$5,$C$6,-G1277,(Rate*Third!J1277)))*Rate),0)</f>
        <v>0</v>
      </c>
    </row>
    <row r="1278" spans="1:10">
      <c r="A1278">
        <v>1269</v>
      </c>
      <c r="B1278" s="13">
        <f t="shared" si="86"/>
        <v>0</v>
      </c>
      <c r="C1278" s="13">
        <f t="shared" si="85"/>
        <v>0</v>
      </c>
      <c r="D1278" s="13"/>
      <c r="E1278" s="13">
        <f t="shared" si="87"/>
        <v>0</v>
      </c>
      <c r="G1278" s="13">
        <f>(IF(E1278&gt;SUM($C$6,$C$5,Third!J1278),SUM($C$5,$C$6,Third!J1278),E1278))</f>
        <v>0</v>
      </c>
      <c r="I1278">
        <f t="shared" si="88"/>
        <v>0</v>
      </c>
      <c r="J1278" s="13">
        <f>IF(G1278&lt;SUM($C$5:$C$6,Third!J1278),((SUM($C$5,$C$6,-G1278,(Rate*Third!J1278)))*Rate),0)</f>
        <v>0</v>
      </c>
    </row>
    <row r="1279" spans="1:10">
      <c r="A1279">
        <v>1270</v>
      </c>
      <c r="B1279" s="13">
        <f t="shared" si="86"/>
        <v>0</v>
      </c>
      <c r="C1279" s="13">
        <f t="shared" si="85"/>
        <v>0</v>
      </c>
      <c r="D1279" s="13"/>
      <c r="E1279" s="13">
        <f t="shared" si="87"/>
        <v>0</v>
      </c>
      <c r="G1279" s="13">
        <f>(IF(E1279&gt;SUM($C$6,$C$5,Third!J1279),SUM($C$5,$C$6,Third!J1279),E1279))</f>
        <v>0</v>
      </c>
      <c r="I1279">
        <f t="shared" si="88"/>
        <v>0</v>
      </c>
      <c r="J1279" s="13">
        <f>IF(G1279&lt;SUM($C$5:$C$6,Third!J1279),((SUM($C$5,$C$6,-G1279,(Rate*Third!J1279)))*Rate),0)</f>
        <v>0</v>
      </c>
    </row>
    <row r="1280" spans="1:10">
      <c r="A1280">
        <v>1271</v>
      </c>
      <c r="B1280" s="13">
        <f t="shared" si="86"/>
        <v>0</v>
      </c>
      <c r="C1280" s="13">
        <f t="shared" si="85"/>
        <v>0</v>
      </c>
      <c r="D1280" s="13"/>
      <c r="E1280" s="13">
        <f t="shared" si="87"/>
        <v>0</v>
      </c>
      <c r="G1280" s="13">
        <f>(IF(E1280&gt;SUM($C$6,$C$5,Third!J1280),SUM($C$5,$C$6,Third!J1280),E1280))</f>
        <v>0</v>
      </c>
      <c r="I1280">
        <f t="shared" si="88"/>
        <v>0</v>
      </c>
      <c r="J1280" s="13">
        <f>IF(G1280&lt;SUM($C$5:$C$6,Third!J1280),((SUM($C$5,$C$6,-G1280,(Rate*Third!J1280)))*Rate),0)</f>
        <v>0</v>
      </c>
    </row>
    <row r="1281" spans="1:10">
      <c r="A1281">
        <v>1272</v>
      </c>
      <c r="B1281" s="13">
        <f t="shared" si="86"/>
        <v>0</v>
      </c>
      <c r="C1281" s="13">
        <f t="shared" si="85"/>
        <v>0</v>
      </c>
      <c r="D1281" s="13"/>
      <c r="E1281" s="13">
        <f t="shared" si="87"/>
        <v>0</v>
      </c>
      <c r="G1281" s="13">
        <f>(IF(E1281&gt;SUM($C$6,$C$5,Third!J1281),SUM($C$5,$C$6,Third!J1281),E1281))</f>
        <v>0</v>
      </c>
      <c r="I1281">
        <f t="shared" si="88"/>
        <v>0</v>
      </c>
      <c r="J1281" s="13">
        <f>IF(G1281&lt;SUM($C$5:$C$6,Third!J1281),((SUM($C$5,$C$6,-G1281,(Rate*Third!J1281)))*Rate),0)</f>
        <v>0</v>
      </c>
    </row>
    <row r="1282" spans="1:10">
      <c r="A1282">
        <v>1273</v>
      </c>
      <c r="B1282" s="13">
        <f t="shared" si="86"/>
        <v>0</v>
      </c>
      <c r="C1282" s="13">
        <f t="shared" si="85"/>
        <v>0</v>
      </c>
      <c r="D1282" s="13"/>
      <c r="E1282" s="13">
        <f t="shared" si="87"/>
        <v>0</v>
      </c>
      <c r="G1282" s="13">
        <f>(IF(E1282&gt;SUM($C$6,$C$5,Third!J1282),SUM($C$5,$C$6,Third!J1282),E1282))</f>
        <v>0</v>
      </c>
      <c r="I1282">
        <f t="shared" si="88"/>
        <v>0</v>
      </c>
      <c r="J1282" s="13">
        <f>IF(G1282&lt;SUM($C$5:$C$6,Third!J1282),((SUM($C$5,$C$6,-G1282,(Rate*Third!J1282)))*Rate),0)</f>
        <v>0</v>
      </c>
    </row>
    <row r="1283" spans="1:10">
      <c r="A1283">
        <v>1274</v>
      </c>
      <c r="B1283" s="13">
        <f t="shared" si="86"/>
        <v>0</v>
      </c>
      <c r="C1283" s="13">
        <f t="shared" si="85"/>
        <v>0</v>
      </c>
      <c r="D1283" s="13"/>
      <c r="E1283" s="13">
        <f t="shared" si="87"/>
        <v>0</v>
      </c>
      <c r="G1283" s="13">
        <f>(IF(E1283&gt;SUM($C$6,$C$5,Third!J1283),SUM($C$5,$C$6,Third!J1283),E1283))</f>
        <v>0</v>
      </c>
      <c r="I1283">
        <f t="shared" si="88"/>
        <v>0</v>
      </c>
      <c r="J1283" s="13">
        <f>IF(G1283&lt;SUM($C$5:$C$6,Third!J1283),((SUM($C$5,$C$6,-G1283,(Rate*Third!J1283)))*Rate),0)</f>
        <v>0</v>
      </c>
    </row>
    <row r="1284" spans="1:10">
      <c r="A1284">
        <v>1275</v>
      </c>
      <c r="B1284" s="13">
        <f t="shared" si="86"/>
        <v>0</v>
      </c>
      <c r="C1284" s="13">
        <f t="shared" si="85"/>
        <v>0</v>
      </c>
      <c r="D1284" s="13"/>
      <c r="E1284" s="13">
        <f t="shared" si="87"/>
        <v>0</v>
      </c>
      <c r="G1284" s="13">
        <f>(IF(E1284&gt;SUM($C$6,$C$5,Third!J1284),SUM($C$5,$C$6,Third!J1284),E1284))</f>
        <v>0</v>
      </c>
      <c r="I1284">
        <f t="shared" si="88"/>
        <v>0</v>
      </c>
      <c r="J1284" s="13">
        <f>IF(G1284&lt;SUM($C$5:$C$6,Third!J1284),((SUM($C$5,$C$6,-G1284,(Rate*Third!J1284)))*Rate),0)</f>
        <v>0</v>
      </c>
    </row>
    <row r="1285" spans="1:10">
      <c r="A1285">
        <v>1276</v>
      </c>
      <c r="B1285" s="13">
        <f t="shared" si="86"/>
        <v>0</v>
      </c>
      <c r="C1285" s="13">
        <f t="shared" si="85"/>
        <v>0</v>
      </c>
      <c r="D1285" s="13"/>
      <c r="E1285" s="13">
        <f t="shared" si="87"/>
        <v>0</v>
      </c>
      <c r="G1285" s="13">
        <f>(IF(E1285&gt;SUM($C$6,$C$5,Third!J1285),SUM($C$5,$C$6,Third!J1285),E1285))</f>
        <v>0</v>
      </c>
      <c r="I1285">
        <f t="shared" si="88"/>
        <v>0</v>
      </c>
      <c r="J1285" s="13">
        <f>IF(G1285&lt;SUM($C$5:$C$6,Third!J1285),((SUM($C$5,$C$6,-G1285,(Rate*Third!J1285)))*Rate),0)</f>
        <v>0</v>
      </c>
    </row>
    <row r="1286" spans="1:10">
      <c r="A1286">
        <v>1277</v>
      </c>
      <c r="B1286" s="13">
        <f t="shared" si="86"/>
        <v>0</v>
      </c>
      <c r="C1286" s="13">
        <f t="shared" si="85"/>
        <v>0</v>
      </c>
      <c r="D1286" s="13"/>
      <c r="E1286" s="13">
        <f t="shared" si="87"/>
        <v>0</v>
      </c>
      <c r="G1286" s="13">
        <f>(IF(E1286&gt;SUM($C$6,$C$5,Third!J1286),SUM($C$5,$C$6,Third!J1286),E1286))</f>
        <v>0</v>
      </c>
      <c r="I1286">
        <f t="shared" si="88"/>
        <v>0</v>
      </c>
      <c r="J1286" s="13">
        <f>IF(G1286&lt;SUM($C$5:$C$6,Third!J1286),((SUM($C$5,$C$6,-G1286,(Rate*Third!J1286)))*Rate),0)</f>
        <v>0</v>
      </c>
    </row>
    <row r="1287" spans="1:10">
      <c r="A1287">
        <v>1278</v>
      </c>
      <c r="B1287" s="13">
        <f t="shared" si="86"/>
        <v>0</v>
      </c>
      <c r="C1287" s="13">
        <f t="shared" si="85"/>
        <v>0</v>
      </c>
      <c r="D1287" s="13"/>
      <c r="E1287" s="13">
        <f t="shared" si="87"/>
        <v>0</v>
      </c>
      <c r="G1287" s="13">
        <f>(IF(E1287&gt;SUM($C$6,$C$5,Third!J1287),SUM($C$5,$C$6,Third!J1287),E1287))</f>
        <v>0</v>
      </c>
      <c r="I1287">
        <f t="shared" si="88"/>
        <v>0</v>
      </c>
      <c r="J1287" s="13">
        <f>IF(G1287&lt;SUM($C$5:$C$6,Third!J1287),((SUM($C$5,$C$6,-G1287,(Rate*Third!J1287)))*Rate),0)</f>
        <v>0</v>
      </c>
    </row>
    <row r="1288" spans="1:10">
      <c r="A1288">
        <v>1279</v>
      </c>
      <c r="B1288" s="13">
        <f t="shared" si="86"/>
        <v>0</v>
      </c>
      <c r="C1288" s="13">
        <f t="shared" si="85"/>
        <v>0</v>
      </c>
      <c r="D1288" s="13"/>
      <c r="E1288" s="13">
        <f t="shared" si="87"/>
        <v>0</v>
      </c>
      <c r="G1288" s="13">
        <f>(IF(E1288&gt;SUM($C$6,$C$5,Third!J1288),SUM($C$5,$C$6,Third!J1288),E1288))</f>
        <v>0</v>
      </c>
      <c r="I1288">
        <f t="shared" si="88"/>
        <v>0</v>
      </c>
      <c r="J1288" s="13">
        <f>IF(G1288&lt;SUM($C$5:$C$6,Third!J1288),((SUM($C$5,$C$6,-G1288,(Rate*Third!J1288)))*Rate),0)</f>
        <v>0</v>
      </c>
    </row>
    <row r="1289" spans="1:10">
      <c r="A1289">
        <v>1280</v>
      </c>
      <c r="B1289" s="13">
        <f t="shared" si="86"/>
        <v>0</v>
      </c>
      <c r="C1289" s="13">
        <f t="shared" si="85"/>
        <v>0</v>
      </c>
      <c r="D1289" s="13"/>
      <c r="E1289" s="13">
        <f t="shared" si="87"/>
        <v>0</v>
      </c>
      <c r="G1289" s="13">
        <f>(IF(E1289&gt;SUM($C$6,$C$5,Third!J1289),SUM($C$5,$C$6,Third!J1289),E1289))</f>
        <v>0</v>
      </c>
      <c r="I1289">
        <f t="shared" si="88"/>
        <v>0</v>
      </c>
      <c r="J1289" s="13">
        <f>IF(G1289&lt;SUM($C$5:$C$6,Third!J1289),((SUM($C$5,$C$6,-G1289,(Rate*Third!J1289)))*Rate),0)</f>
        <v>0</v>
      </c>
    </row>
    <row r="1290" spans="1:10">
      <c r="A1290">
        <v>1281</v>
      </c>
      <c r="B1290" s="13">
        <f t="shared" si="86"/>
        <v>0</v>
      </c>
      <c r="C1290" s="13">
        <f t="shared" si="85"/>
        <v>0</v>
      </c>
      <c r="D1290" s="13"/>
      <c r="E1290" s="13">
        <f t="shared" si="87"/>
        <v>0</v>
      </c>
      <c r="G1290" s="13">
        <f>(IF(E1290&gt;SUM($C$6,$C$5,Third!J1290),SUM($C$5,$C$6,Third!J1290),E1290))</f>
        <v>0</v>
      </c>
      <c r="I1290">
        <f t="shared" si="88"/>
        <v>0</v>
      </c>
      <c r="J1290" s="13">
        <f>IF(G1290&lt;SUM($C$5:$C$6,Third!J1290),((SUM($C$5,$C$6,-G1290,(Rate*Third!J1290)))*Rate),0)</f>
        <v>0</v>
      </c>
    </row>
    <row r="1291" spans="1:10">
      <c r="A1291">
        <v>1282</v>
      </c>
      <c r="B1291" s="13">
        <f t="shared" si="86"/>
        <v>0</v>
      </c>
      <c r="C1291" s="13">
        <f t="shared" si="85"/>
        <v>0</v>
      </c>
      <c r="D1291" s="13"/>
      <c r="E1291" s="13">
        <f t="shared" si="87"/>
        <v>0</v>
      </c>
      <c r="G1291" s="13">
        <f>(IF(E1291&gt;SUM($C$6,$C$5,Third!J1291),SUM($C$5,$C$6,Third!J1291),E1291))</f>
        <v>0</v>
      </c>
      <c r="I1291">
        <f t="shared" si="88"/>
        <v>0</v>
      </c>
      <c r="J1291" s="13">
        <f>IF(G1291&lt;SUM($C$5:$C$6,Third!J1291),((SUM($C$5,$C$6,-G1291,(Rate*Third!J1291)))*Rate),0)</f>
        <v>0</v>
      </c>
    </row>
    <row r="1292" spans="1:10">
      <c r="A1292">
        <v>1283</v>
      </c>
      <c r="B1292" s="13">
        <f t="shared" si="86"/>
        <v>0</v>
      </c>
      <c r="C1292" s="13">
        <f t="shared" si="85"/>
        <v>0</v>
      </c>
      <c r="D1292" s="13"/>
      <c r="E1292" s="13">
        <f t="shared" si="87"/>
        <v>0</v>
      </c>
      <c r="G1292" s="13">
        <f>(IF(E1292&gt;SUM($C$6,$C$5,Third!J1292),SUM($C$5,$C$6,Third!J1292),E1292))</f>
        <v>0</v>
      </c>
      <c r="I1292">
        <f t="shared" si="88"/>
        <v>0</v>
      </c>
      <c r="J1292" s="13">
        <f>IF(G1292&lt;SUM($C$5:$C$6,Third!J1292),((SUM($C$5,$C$6,-G1292,(Rate*Third!J1292)))*Rate),0)</f>
        <v>0</v>
      </c>
    </row>
    <row r="1293" spans="1:10">
      <c r="A1293">
        <v>1284</v>
      </c>
      <c r="B1293" s="13">
        <f t="shared" si="86"/>
        <v>0</v>
      </c>
      <c r="C1293" s="13">
        <f t="shared" si="85"/>
        <v>0</v>
      </c>
      <c r="D1293" s="13"/>
      <c r="E1293" s="13">
        <f t="shared" si="87"/>
        <v>0</v>
      </c>
      <c r="G1293" s="13">
        <f>(IF(E1293&gt;SUM($C$6,$C$5,Third!J1293),SUM($C$5,$C$6,Third!J1293),E1293))</f>
        <v>0</v>
      </c>
      <c r="I1293">
        <f t="shared" si="88"/>
        <v>0</v>
      </c>
      <c r="J1293" s="13">
        <f>IF(G1293&lt;SUM($C$5:$C$6,Third!J1293),((SUM($C$5,$C$6,-G1293,(Rate*Third!J1293)))*Rate),0)</f>
        <v>0</v>
      </c>
    </row>
    <row r="1294" spans="1:10">
      <c r="A1294">
        <v>1285</v>
      </c>
      <c r="B1294" s="13">
        <f t="shared" si="86"/>
        <v>0</v>
      </c>
      <c r="C1294" s="13">
        <f t="shared" si="85"/>
        <v>0</v>
      </c>
      <c r="D1294" s="13"/>
      <c r="E1294" s="13">
        <f t="shared" si="87"/>
        <v>0</v>
      </c>
      <c r="G1294" s="13">
        <f>(IF(E1294&gt;SUM($C$6,$C$5,Third!J1294),SUM($C$5,$C$6,Third!J1294),E1294))</f>
        <v>0</v>
      </c>
      <c r="I1294">
        <f t="shared" si="88"/>
        <v>0</v>
      </c>
      <c r="J1294" s="13">
        <f>IF(G1294&lt;SUM($C$5:$C$6,Third!J1294),((SUM($C$5,$C$6,-G1294,(Rate*Third!J1294)))*Rate),0)</f>
        <v>0</v>
      </c>
    </row>
    <row r="1295" spans="1:10">
      <c r="A1295">
        <v>1286</v>
      </c>
      <c r="B1295" s="13">
        <f t="shared" si="86"/>
        <v>0</v>
      </c>
      <c r="C1295" s="13">
        <f t="shared" si="85"/>
        <v>0</v>
      </c>
      <c r="D1295" s="13"/>
      <c r="E1295" s="13">
        <f t="shared" si="87"/>
        <v>0</v>
      </c>
      <c r="G1295" s="13">
        <f>(IF(E1295&gt;SUM($C$6,$C$5,Third!J1295),SUM($C$5,$C$6,Third!J1295),E1295))</f>
        <v>0</v>
      </c>
      <c r="I1295">
        <f t="shared" si="88"/>
        <v>0</v>
      </c>
      <c r="J1295" s="13">
        <f>IF(G1295&lt;SUM($C$5:$C$6,Third!J1295),((SUM($C$5,$C$6,-G1295,(Rate*Third!J1295)))*Rate),0)</f>
        <v>0</v>
      </c>
    </row>
    <row r="1296" spans="1:10">
      <c r="A1296">
        <v>1287</v>
      </c>
      <c r="B1296" s="13">
        <f t="shared" si="86"/>
        <v>0</v>
      </c>
      <c r="C1296" s="13">
        <f t="shared" si="85"/>
        <v>0</v>
      </c>
      <c r="D1296" s="13"/>
      <c r="E1296" s="13">
        <f t="shared" si="87"/>
        <v>0</v>
      </c>
      <c r="G1296" s="13">
        <f>(IF(E1296&gt;SUM($C$6,$C$5,Third!J1296),SUM($C$5,$C$6,Third!J1296),E1296))</f>
        <v>0</v>
      </c>
      <c r="I1296">
        <f t="shared" si="88"/>
        <v>0</v>
      </c>
      <c r="J1296" s="13">
        <f>IF(G1296&lt;SUM($C$5:$C$6,Third!J1296),((SUM($C$5,$C$6,-G1296,(Rate*Third!J1296)))*Rate),0)</f>
        <v>0</v>
      </c>
    </row>
    <row r="1297" spans="1:10">
      <c r="A1297">
        <v>1288</v>
      </c>
      <c r="B1297" s="13">
        <f t="shared" si="86"/>
        <v>0</v>
      </c>
      <c r="C1297" s="13">
        <f t="shared" ref="C1297:C1360" si="89">(B1297*$C$4)/12</f>
        <v>0</v>
      </c>
      <c r="D1297" s="13"/>
      <c r="E1297" s="13">
        <f t="shared" si="87"/>
        <v>0</v>
      </c>
      <c r="G1297" s="13">
        <f>(IF(E1297&gt;SUM($C$6,$C$5,Third!J1297),SUM($C$5,$C$6,Third!J1297),E1297))</f>
        <v>0</v>
      </c>
      <c r="I1297">
        <f t="shared" si="88"/>
        <v>0</v>
      </c>
      <c r="J1297" s="13">
        <f>IF(G1297&lt;SUM($C$5:$C$6,Third!J1297),((SUM($C$5,$C$6,-G1297,(Rate*Third!J1297)))*Rate),0)</f>
        <v>0</v>
      </c>
    </row>
    <row r="1298" spans="1:10">
      <c r="A1298">
        <v>1289</v>
      </c>
      <c r="B1298" s="13">
        <f t="shared" si="86"/>
        <v>0</v>
      </c>
      <c r="C1298" s="13">
        <f t="shared" si="89"/>
        <v>0</v>
      </c>
      <c r="D1298" s="13"/>
      <c r="E1298" s="13">
        <f t="shared" si="87"/>
        <v>0</v>
      </c>
      <c r="G1298" s="13">
        <f>(IF(E1298&gt;SUM($C$6,$C$5,Third!J1298),SUM($C$5,$C$6,Third!J1298),E1298))</f>
        <v>0</v>
      </c>
      <c r="I1298">
        <f t="shared" si="88"/>
        <v>0</v>
      </c>
      <c r="J1298" s="13">
        <f>IF(G1298&lt;SUM($C$5:$C$6,Third!J1298),((SUM($C$5,$C$6,-G1298,(Rate*Third!J1298)))*Rate),0)</f>
        <v>0</v>
      </c>
    </row>
    <row r="1299" spans="1:10">
      <c r="A1299">
        <v>1290</v>
      </c>
      <c r="B1299" s="13">
        <f t="shared" si="86"/>
        <v>0</v>
      </c>
      <c r="C1299" s="13">
        <f t="shared" si="89"/>
        <v>0</v>
      </c>
      <c r="D1299" s="13"/>
      <c r="E1299" s="13">
        <f t="shared" si="87"/>
        <v>0</v>
      </c>
      <c r="G1299" s="13">
        <f>(IF(E1299&gt;SUM($C$6,$C$5,Third!J1299),SUM($C$5,$C$6,Third!J1299),E1299))</f>
        <v>0</v>
      </c>
      <c r="I1299">
        <f t="shared" si="88"/>
        <v>0</v>
      </c>
      <c r="J1299" s="13">
        <f>IF(G1299&lt;SUM($C$5:$C$6,Third!J1299),((SUM($C$5,$C$6,-G1299,(Rate*Third!J1299)))*Rate),0)</f>
        <v>0</v>
      </c>
    </row>
    <row r="1300" spans="1:10">
      <c r="A1300">
        <v>1291</v>
      </c>
      <c r="B1300" s="13">
        <f t="shared" si="86"/>
        <v>0</v>
      </c>
      <c r="C1300" s="13">
        <f t="shared" si="89"/>
        <v>0</v>
      </c>
      <c r="D1300" s="13"/>
      <c r="E1300" s="13">
        <f t="shared" si="87"/>
        <v>0</v>
      </c>
      <c r="G1300" s="13">
        <f>(IF(E1300&gt;SUM($C$6,$C$5,Third!J1300),SUM($C$5,$C$6,Third!J1300),E1300))</f>
        <v>0</v>
      </c>
      <c r="I1300">
        <f t="shared" si="88"/>
        <v>0</v>
      </c>
      <c r="J1300" s="13">
        <f>IF(G1300&lt;SUM($C$5:$C$6,Third!J1300),((SUM($C$5,$C$6,-G1300,(Rate*Third!J1300)))*Rate),0)</f>
        <v>0</v>
      </c>
    </row>
    <row r="1301" spans="1:10">
      <c r="A1301">
        <v>1292</v>
      </c>
      <c r="B1301" s="13">
        <f t="shared" si="86"/>
        <v>0</v>
      </c>
      <c r="C1301" s="13">
        <f t="shared" si="89"/>
        <v>0</v>
      </c>
      <c r="D1301" s="13"/>
      <c r="E1301" s="13">
        <f t="shared" si="87"/>
        <v>0</v>
      </c>
      <c r="G1301" s="13">
        <f>(IF(E1301&gt;SUM($C$6,$C$5,Third!J1301),SUM($C$5,$C$6,Third!J1301),E1301))</f>
        <v>0</v>
      </c>
      <c r="I1301">
        <f t="shared" si="88"/>
        <v>0</v>
      </c>
      <c r="J1301" s="13">
        <f>IF(G1301&lt;SUM($C$5:$C$6,Third!J1301),((SUM($C$5,$C$6,-G1301,(Rate*Third!J1301)))*Rate),0)</f>
        <v>0</v>
      </c>
    </row>
    <row r="1302" spans="1:10">
      <c r="A1302">
        <v>1293</v>
      </c>
      <c r="B1302" s="13">
        <f t="shared" si="86"/>
        <v>0</v>
      </c>
      <c r="C1302" s="13">
        <f t="shared" si="89"/>
        <v>0</v>
      </c>
      <c r="D1302" s="13"/>
      <c r="E1302" s="13">
        <f t="shared" si="87"/>
        <v>0</v>
      </c>
      <c r="G1302" s="13">
        <f>(IF(E1302&gt;SUM($C$6,$C$5,Third!J1302),SUM($C$5,$C$6,Third!J1302),E1302))</f>
        <v>0</v>
      </c>
      <c r="I1302">
        <f t="shared" si="88"/>
        <v>0</v>
      </c>
      <c r="J1302" s="13">
        <f>IF(G1302&lt;SUM($C$5:$C$6,Third!J1302),((SUM($C$5,$C$6,-G1302,(Rate*Third!J1302)))*Rate),0)</f>
        <v>0</v>
      </c>
    </row>
    <row r="1303" spans="1:10">
      <c r="A1303">
        <v>1294</v>
      </c>
      <c r="B1303" s="13">
        <f t="shared" si="86"/>
        <v>0</v>
      </c>
      <c r="C1303" s="13">
        <f t="shared" si="89"/>
        <v>0</v>
      </c>
      <c r="D1303" s="13"/>
      <c r="E1303" s="13">
        <f t="shared" si="87"/>
        <v>0</v>
      </c>
      <c r="G1303" s="13">
        <f>(IF(E1303&gt;SUM($C$6,$C$5,Third!J1303),SUM($C$5,$C$6,Third!J1303),E1303))</f>
        <v>0</v>
      </c>
      <c r="I1303">
        <f t="shared" si="88"/>
        <v>0</v>
      </c>
      <c r="J1303" s="13">
        <f>IF(G1303&lt;SUM($C$5:$C$6,Third!J1303),((SUM($C$5,$C$6,-G1303,(Rate*Third!J1303)))*Rate),0)</f>
        <v>0</v>
      </c>
    </row>
    <row r="1304" spans="1:10">
      <c r="A1304">
        <v>1295</v>
      </c>
      <c r="B1304" s="13">
        <f t="shared" si="86"/>
        <v>0</v>
      </c>
      <c r="C1304" s="13">
        <f t="shared" si="89"/>
        <v>0</v>
      </c>
      <c r="D1304" s="13"/>
      <c r="E1304" s="13">
        <f t="shared" si="87"/>
        <v>0</v>
      </c>
      <c r="G1304" s="13">
        <f>(IF(E1304&gt;SUM($C$6,$C$5,Third!J1304),SUM($C$5,$C$6,Third!J1304),E1304))</f>
        <v>0</v>
      </c>
      <c r="I1304">
        <f t="shared" si="88"/>
        <v>0</v>
      </c>
      <c r="J1304" s="13">
        <f>IF(G1304&lt;SUM($C$5:$C$6,Third!J1304),((SUM($C$5,$C$6,-G1304,(Rate*Third!J1304)))*Rate),0)</f>
        <v>0</v>
      </c>
    </row>
    <row r="1305" spans="1:10">
      <c r="A1305">
        <v>1296</v>
      </c>
      <c r="B1305" s="13">
        <f t="shared" si="86"/>
        <v>0</v>
      </c>
      <c r="C1305" s="13">
        <f t="shared" si="89"/>
        <v>0</v>
      </c>
      <c r="D1305" s="13"/>
      <c r="E1305" s="13">
        <f t="shared" si="87"/>
        <v>0</v>
      </c>
      <c r="G1305" s="13">
        <f>(IF(E1305&gt;SUM($C$6,$C$5,Third!J1305),SUM($C$5,$C$6,Third!J1305),E1305))</f>
        <v>0</v>
      </c>
      <c r="I1305">
        <f t="shared" si="88"/>
        <v>0</v>
      </c>
      <c r="J1305" s="13">
        <f>IF(G1305&lt;SUM($C$5:$C$6,Third!J1305),((SUM($C$5,$C$6,-G1305,(Rate*Third!J1305)))*Rate),0)</f>
        <v>0</v>
      </c>
    </row>
    <row r="1306" spans="1:10">
      <c r="A1306">
        <v>1297</v>
      </c>
      <c r="B1306" s="13">
        <f t="shared" si="86"/>
        <v>0</v>
      </c>
      <c r="C1306" s="13">
        <f t="shared" si="89"/>
        <v>0</v>
      </c>
      <c r="D1306" s="13"/>
      <c r="E1306" s="13">
        <f t="shared" si="87"/>
        <v>0</v>
      </c>
      <c r="G1306" s="13">
        <f>(IF(E1306&gt;SUM($C$6,$C$5,Third!J1306),SUM($C$5,$C$6,Third!J1306),E1306))</f>
        <v>0</v>
      </c>
      <c r="I1306">
        <f t="shared" si="88"/>
        <v>0</v>
      </c>
      <c r="J1306" s="13">
        <f>IF(G1306&lt;SUM($C$5:$C$6,Third!J1306),((SUM($C$5,$C$6,-G1306,(Rate*Third!J1306)))*Rate),0)</f>
        <v>0</v>
      </c>
    </row>
    <row r="1307" spans="1:10">
      <c r="A1307">
        <v>1298</v>
      </c>
      <c r="B1307" s="13">
        <f t="shared" si="86"/>
        <v>0</v>
      </c>
      <c r="C1307" s="13">
        <f t="shared" si="89"/>
        <v>0</v>
      </c>
      <c r="D1307" s="13"/>
      <c r="E1307" s="13">
        <f t="shared" si="87"/>
        <v>0</v>
      </c>
      <c r="G1307" s="13">
        <f>(IF(E1307&gt;SUM($C$6,$C$5,Third!J1307),SUM($C$5,$C$6,Third!J1307),E1307))</f>
        <v>0</v>
      </c>
      <c r="I1307">
        <f t="shared" si="88"/>
        <v>0</v>
      </c>
      <c r="J1307" s="13">
        <f>IF(G1307&lt;SUM($C$5:$C$6,Third!J1307),((SUM($C$5,$C$6,-G1307,(Rate*Third!J1307)))*Rate),0)</f>
        <v>0</v>
      </c>
    </row>
    <row r="1308" spans="1:10">
      <c r="A1308">
        <v>1299</v>
      </c>
      <c r="B1308" s="13">
        <f t="shared" si="86"/>
        <v>0</v>
      </c>
      <c r="C1308" s="13">
        <f t="shared" si="89"/>
        <v>0</v>
      </c>
      <c r="D1308" s="13"/>
      <c r="E1308" s="13">
        <f t="shared" si="87"/>
        <v>0</v>
      </c>
      <c r="G1308" s="13">
        <f>(IF(E1308&gt;SUM($C$6,$C$5,Third!J1308),SUM($C$5,$C$6,Third!J1308),E1308))</f>
        <v>0</v>
      </c>
      <c r="I1308">
        <f t="shared" si="88"/>
        <v>0</v>
      </c>
      <c r="J1308" s="13">
        <f>IF(G1308&lt;SUM($C$5:$C$6,Third!J1308),((SUM($C$5,$C$6,-G1308,(Rate*Third!J1308)))*Rate),0)</f>
        <v>0</v>
      </c>
    </row>
    <row r="1309" spans="1:10">
      <c r="A1309">
        <v>1300</v>
      </c>
      <c r="B1309" s="13">
        <f t="shared" si="86"/>
        <v>0</v>
      </c>
      <c r="C1309" s="13">
        <f t="shared" si="89"/>
        <v>0</v>
      </c>
      <c r="D1309" s="13"/>
      <c r="E1309" s="13">
        <f t="shared" si="87"/>
        <v>0</v>
      </c>
      <c r="G1309" s="13">
        <f>(IF(E1309&gt;SUM($C$6,$C$5,Third!J1309),SUM($C$5,$C$6,Third!J1309),E1309))</f>
        <v>0</v>
      </c>
      <c r="I1309">
        <f t="shared" si="88"/>
        <v>0</v>
      </c>
      <c r="J1309" s="13">
        <f>IF(G1309&lt;SUM($C$5:$C$6,Third!J1309),((SUM($C$5,$C$6,-G1309,(Rate*Third!J1309)))*Rate),0)</f>
        <v>0</v>
      </c>
    </row>
    <row r="1310" spans="1:10">
      <c r="A1310">
        <v>1301</v>
      </c>
      <c r="B1310" s="13">
        <f t="shared" si="86"/>
        <v>0</v>
      </c>
      <c r="C1310" s="13">
        <f t="shared" si="89"/>
        <v>0</v>
      </c>
      <c r="D1310" s="13"/>
      <c r="E1310" s="13">
        <f t="shared" si="87"/>
        <v>0</v>
      </c>
      <c r="G1310" s="13">
        <f>(IF(E1310&gt;SUM($C$6,$C$5,Third!J1310),SUM($C$5,$C$6,Third!J1310),E1310))</f>
        <v>0</v>
      </c>
      <c r="I1310">
        <f t="shared" si="88"/>
        <v>0</v>
      </c>
      <c r="J1310" s="13">
        <f>IF(G1310&lt;SUM($C$5:$C$6,Third!J1310),((SUM($C$5,$C$6,-G1310,(Rate*Third!J1310)))*Rate),0)</f>
        <v>0</v>
      </c>
    </row>
    <row r="1311" spans="1:10">
      <c r="A1311">
        <v>1302</v>
      </c>
      <c r="B1311" s="13">
        <f t="shared" si="86"/>
        <v>0</v>
      </c>
      <c r="C1311" s="13">
        <f t="shared" si="89"/>
        <v>0</v>
      </c>
      <c r="D1311" s="13"/>
      <c r="E1311" s="13">
        <f t="shared" si="87"/>
        <v>0</v>
      </c>
      <c r="G1311" s="13">
        <f>(IF(E1311&gt;SUM($C$6,$C$5,Third!J1311),SUM($C$5,$C$6,Third!J1311),E1311))</f>
        <v>0</v>
      </c>
      <c r="I1311">
        <f t="shared" si="88"/>
        <v>0</v>
      </c>
      <c r="J1311" s="13">
        <f>IF(G1311&lt;SUM($C$5:$C$6,Third!J1311),((SUM($C$5,$C$6,-G1311,(Rate*Third!J1311)))*Rate),0)</f>
        <v>0</v>
      </c>
    </row>
    <row r="1312" spans="1:10">
      <c r="A1312">
        <v>1303</v>
      </c>
      <c r="B1312" s="13">
        <f t="shared" si="86"/>
        <v>0</v>
      </c>
      <c r="C1312" s="13">
        <f t="shared" si="89"/>
        <v>0</v>
      </c>
      <c r="D1312" s="13"/>
      <c r="E1312" s="13">
        <f t="shared" si="87"/>
        <v>0</v>
      </c>
      <c r="G1312" s="13">
        <f>(IF(E1312&gt;SUM($C$6,$C$5,Third!J1312),SUM($C$5,$C$6,Third!J1312),E1312))</f>
        <v>0</v>
      </c>
      <c r="I1312">
        <f t="shared" si="88"/>
        <v>0</v>
      </c>
      <c r="J1312" s="13">
        <f>IF(G1312&lt;SUM($C$5:$C$6,Third!J1312),((SUM($C$5,$C$6,-G1312,(Rate*Third!J1312)))*Rate),0)</f>
        <v>0</v>
      </c>
    </row>
    <row r="1313" spans="1:10">
      <c r="A1313">
        <v>1304</v>
      </c>
      <c r="B1313" s="13">
        <f t="shared" si="86"/>
        <v>0</v>
      </c>
      <c r="C1313" s="13">
        <f t="shared" si="89"/>
        <v>0</v>
      </c>
      <c r="D1313" s="13"/>
      <c r="E1313" s="13">
        <f t="shared" si="87"/>
        <v>0</v>
      </c>
      <c r="G1313" s="13">
        <f>(IF(E1313&gt;SUM($C$6,$C$5,Third!J1313),SUM($C$5,$C$6,Third!J1313),E1313))</f>
        <v>0</v>
      </c>
      <c r="I1313">
        <f t="shared" si="88"/>
        <v>0</v>
      </c>
      <c r="J1313" s="13">
        <f>IF(G1313&lt;SUM($C$5:$C$6,Third!J1313),((SUM($C$5,$C$6,-G1313,(Rate*Third!J1313)))*Rate),0)</f>
        <v>0</v>
      </c>
    </row>
    <row r="1314" spans="1:10">
      <c r="A1314">
        <v>1305</v>
      </c>
      <c r="B1314" s="13">
        <f t="shared" si="86"/>
        <v>0</v>
      </c>
      <c r="C1314" s="13">
        <f t="shared" si="89"/>
        <v>0</v>
      </c>
      <c r="D1314" s="13"/>
      <c r="E1314" s="13">
        <f t="shared" si="87"/>
        <v>0</v>
      </c>
      <c r="G1314" s="13">
        <f>(IF(E1314&gt;SUM($C$6,$C$5,Third!J1314),SUM($C$5,$C$6,Third!J1314),E1314))</f>
        <v>0</v>
      </c>
      <c r="I1314">
        <f t="shared" si="88"/>
        <v>0</v>
      </c>
      <c r="J1314" s="13">
        <f>IF(G1314&lt;SUM($C$5:$C$6,Third!J1314),((SUM($C$5,$C$6,-G1314,(Rate*Third!J1314)))*Rate),0)</f>
        <v>0</v>
      </c>
    </row>
    <row r="1315" spans="1:10">
      <c r="A1315">
        <v>1306</v>
      </c>
      <c r="B1315" s="13">
        <f t="shared" si="86"/>
        <v>0</v>
      </c>
      <c r="C1315" s="13">
        <f t="shared" si="89"/>
        <v>0</v>
      </c>
      <c r="D1315" s="13"/>
      <c r="E1315" s="13">
        <f t="shared" si="87"/>
        <v>0</v>
      </c>
      <c r="G1315" s="13">
        <f>(IF(E1315&gt;SUM($C$6,$C$5,Third!J1315),SUM($C$5,$C$6,Third!J1315),E1315))</f>
        <v>0</v>
      </c>
      <c r="I1315">
        <f t="shared" si="88"/>
        <v>0</v>
      </c>
      <c r="J1315" s="13">
        <f>IF(G1315&lt;SUM($C$5:$C$6,Third!J1315),((SUM($C$5,$C$6,-G1315,(Rate*Third!J1315)))*Rate),0)</f>
        <v>0</v>
      </c>
    </row>
    <row r="1316" spans="1:10">
      <c r="A1316">
        <v>1307</v>
      </c>
      <c r="B1316" s="13">
        <f t="shared" si="86"/>
        <v>0</v>
      </c>
      <c r="C1316" s="13">
        <f t="shared" si="89"/>
        <v>0</v>
      </c>
      <c r="D1316" s="13"/>
      <c r="E1316" s="13">
        <f t="shared" si="87"/>
        <v>0</v>
      </c>
      <c r="G1316" s="13">
        <f>(IF(E1316&gt;SUM($C$6,$C$5,Third!J1316),SUM($C$5,$C$6,Third!J1316),E1316))</f>
        <v>0</v>
      </c>
      <c r="I1316">
        <f t="shared" si="88"/>
        <v>0</v>
      </c>
      <c r="J1316" s="13">
        <f>IF(G1316&lt;SUM($C$5:$C$6,Third!J1316),((SUM($C$5,$C$6,-G1316,(Rate*Third!J1316)))*Rate),0)</f>
        <v>0</v>
      </c>
    </row>
    <row r="1317" spans="1:10">
      <c r="A1317">
        <v>1308</v>
      </c>
      <c r="B1317" s="13">
        <f t="shared" si="86"/>
        <v>0</v>
      </c>
      <c r="C1317" s="13">
        <f t="shared" si="89"/>
        <v>0</v>
      </c>
      <c r="D1317" s="13"/>
      <c r="E1317" s="13">
        <f t="shared" si="87"/>
        <v>0</v>
      </c>
      <c r="G1317" s="13">
        <f>(IF(E1317&gt;SUM($C$6,$C$5,Third!J1317),SUM($C$5,$C$6,Third!J1317),E1317))</f>
        <v>0</v>
      </c>
      <c r="I1317">
        <f t="shared" si="88"/>
        <v>0</v>
      </c>
      <c r="J1317" s="13">
        <f>IF(G1317&lt;SUM($C$5:$C$6,Third!J1317),((SUM($C$5,$C$6,-G1317,(Rate*Third!J1317)))*Rate),0)</f>
        <v>0</v>
      </c>
    </row>
    <row r="1318" spans="1:10">
      <c r="A1318">
        <v>1309</v>
      </c>
      <c r="B1318" s="13">
        <f t="shared" si="86"/>
        <v>0</v>
      </c>
      <c r="C1318" s="13">
        <f t="shared" si="89"/>
        <v>0</v>
      </c>
      <c r="D1318" s="13"/>
      <c r="E1318" s="13">
        <f t="shared" si="87"/>
        <v>0</v>
      </c>
      <c r="G1318" s="13">
        <f>(IF(E1318&gt;SUM($C$6,$C$5,Third!J1318),SUM($C$5,$C$6,Third!J1318),E1318))</f>
        <v>0</v>
      </c>
      <c r="I1318">
        <f t="shared" si="88"/>
        <v>0</v>
      </c>
      <c r="J1318" s="13">
        <f>IF(G1318&lt;SUM($C$5:$C$6,Third!J1318),((SUM($C$5,$C$6,-G1318,(Rate*Third!J1318)))*Rate),0)</f>
        <v>0</v>
      </c>
    </row>
    <row r="1319" spans="1:10">
      <c r="A1319">
        <v>1310</v>
      </c>
      <c r="B1319" s="13">
        <f t="shared" si="86"/>
        <v>0</v>
      </c>
      <c r="C1319" s="13">
        <f t="shared" si="89"/>
        <v>0</v>
      </c>
      <c r="D1319" s="13"/>
      <c r="E1319" s="13">
        <f t="shared" si="87"/>
        <v>0</v>
      </c>
      <c r="G1319" s="13">
        <f>(IF(E1319&gt;SUM($C$6,$C$5,Third!J1319),SUM($C$5,$C$6,Third!J1319),E1319))</f>
        <v>0</v>
      </c>
      <c r="I1319">
        <f t="shared" si="88"/>
        <v>0</v>
      </c>
      <c r="J1319" s="13">
        <f>IF(G1319&lt;SUM($C$5:$C$6,Third!J1319),((SUM($C$5,$C$6,-G1319,(Rate*Third!J1319)))*Rate),0)</f>
        <v>0</v>
      </c>
    </row>
    <row r="1320" spans="1:10">
      <c r="A1320">
        <v>1311</v>
      </c>
      <c r="B1320" s="13">
        <f t="shared" si="86"/>
        <v>0</v>
      </c>
      <c r="C1320" s="13">
        <f t="shared" si="89"/>
        <v>0</v>
      </c>
      <c r="D1320" s="13"/>
      <c r="E1320" s="13">
        <f t="shared" si="87"/>
        <v>0</v>
      </c>
      <c r="G1320" s="13">
        <f>(IF(E1320&gt;SUM($C$6,$C$5,Third!J1320),SUM($C$5,$C$6,Third!J1320),E1320))</f>
        <v>0</v>
      </c>
      <c r="I1320">
        <f t="shared" si="88"/>
        <v>0</v>
      </c>
      <c r="J1320" s="13">
        <f>IF(G1320&lt;SUM($C$5:$C$6,Third!J1320),((SUM($C$5,$C$6,-G1320,(Rate*Third!J1320)))*Rate),0)</f>
        <v>0</v>
      </c>
    </row>
    <row r="1321" spans="1:10">
      <c r="A1321">
        <v>1312</v>
      </c>
      <c r="B1321" s="13">
        <f t="shared" si="86"/>
        <v>0</v>
      </c>
      <c r="C1321" s="13">
        <f t="shared" si="89"/>
        <v>0</v>
      </c>
      <c r="D1321" s="13"/>
      <c r="E1321" s="13">
        <f t="shared" si="87"/>
        <v>0</v>
      </c>
      <c r="G1321" s="13">
        <f>(IF(E1321&gt;SUM($C$6,$C$5,Third!J1321),SUM($C$5,$C$6,Third!J1321),E1321))</f>
        <v>0</v>
      </c>
      <c r="I1321">
        <f t="shared" si="88"/>
        <v>0</v>
      </c>
      <c r="J1321" s="13">
        <f>IF(G1321&lt;SUM($C$5:$C$6,Third!J1321),((SUM($C$5,$C$6,-G1321,(Rate*Third!J1321)))*Rate),0)</f>
        <v>0</v>
      </c>
    </row>
    <row r="1322" spans="1:10">
      <c r="A1322">
        <v>1313</v>
      </c>
      <c r="B1322" s="13">
        <f t="shared" si="86"/>
        <v>0</v>
      </c>
      <c r="C1322" s="13">
        <f t="shared" si="89"/>
        <v>0</v>
      </c>
      <c r="D1322" s="13"/>
      <c r="E1322" s="13">
        <f t="shared" si="87"/>
        <v>0</v>
      </c>
      <c r="G1322" s="13">
        <f>(IF(E1322&gt;SUM($C$6,$C$5,Third!J1322),SUM($C$5,$C$6,Third!J1322),E1322))</f>
        <v>0</v>
      </c>
      <c r="I1322">
        <f t="shared" si="88"/>
        <v>0</v>
      </c>
      <c r="J1322" s="13">
        <f>IF(G1322&lt;SUM($C$5:$C$6,Third!J1322),((SUM($C$5,$C$6,-G1322,(Rate*Third!J1322)))*Rate),0)</f>
        <v>0</v>
      </c>
    </row>
    <row r="1323" spans="1:10">
      <c r="A1323">
        <v>1314</v>
      </c>
      <c r="B1323" s="13">
        <f t="shared" si="86"/>
        <v>0</v>
      </c>
      <c r="C1323" s="13">
        <f t="shared" si="89"/>
        <v>0</v>
      </c>
      <c r="D1323" s="13"/>
      <c r="E1323" s="13">
        <f t="shared" si="87"/>
        <v>0</v>
      </c>
      <c r="G1323" s="13">
        <f>(IF(E1323&gt;SUM($C$6,$C$5,Third!J1323),SUM($C$5,$C$6,Third!J1323),E1323))</f>
        <v>0</v>
      </c>
      <c r="I1323">
        <f t="shared" si="88"/>
        <v>0</v>
      </c>
      <c r="J1323" s="13">
        <f>IF(G1323&lt;SUM($C$5:$C$6,Third!J1323),((SUM($C$5,$C$6,-G1323,(Rate*Third!J1323)))*Rate),0)</f>
        <v>0</v>
      </c>
    </row>
    <row r="1324" spans="1:10">
      <c r="A1324">
        <v>1315</v>
      </c>
      <c r="B1324" s="13">
        <f t="shared" si="86"/>
        <v>0</v>
      </c>
      <c r="C1324" s="13">
        <f t="shared" si="89"/>
        <v>0</v>
      </c>
      <c r="D1324" s="13"/>
      <c r="E1324" s="13">
        <f t="shared" si="87"/>
        <v>0</v>
      </c>
      <c r="G1324" s="13">
        <f>(IF(E1324&gt;SUM($C$6,$C$5,Third!J1324),SUM($C$5,$C$6,Third!J1324),E1324))</f>
        <v>0</v>
      </c>
      <c r="I1324">
        <f t="shared" si="88"/>
        <v>0</v>
      </c>
      <c r="J1324" s="13">
        <f>IF(G1324&lt;SUM($C$5:$C$6,Third!J1324),((SUM($C$5,$C$6,-G1324,(Rate*Third!J1324)))*Rate),0)</f>
        <v>0</v>
      </c>
    </row>
    <row r="1325" spans="1:10">
      <c r="A1325">
        <v>1316</v>
      </c>
      <c r="B1325" s="13">
        <f t="shared" si="86"/>
        <v>0</v>
      </c>
      <c r="C1325" s="13">
        <f t="shared" si="89"/>
        <v>0</v>
      </c>
      <c r="D1325" s="13"/>
      <c r="E1325" s="13">
        <f t="shared" si="87"/>
        <v>0</v>
      </c>
      <c r="G1325" s="13">
        <f>(IF(E1325&gt;SUM($C$6,$C$5,Third!J1325),SUM($C$5,$C$6,Third!J1325),E1325))</f>
        <v>0</v>
      </c>
      <c r="I1325">
        <f t="shared" si="88"/>
        <v>0</v>
      </c>
      <c r="J1325" s="13">
        <f>IF(G1325&lt;SUM($C$5:$C$6,Third!J1325),((SUM($C$5,$C$6,-G1325,(Rate*Third!J1325)))*Rate),0)</f>
        <v>0</v>
      </c>
    </row>
    <row r="1326" spans="1:10">
      <c r="A1326">
        <v>1317</v>
      </c>
      <c r="B1326" s="13">
        <f t="shared" ref="B1326:B1389" si="90">IF(SUM(E1325,-G1325)&lt;0,0,SUM(E1325,-G1325))</f>
        <v>0</v>
      </c>
      <c r="C1326" s="13">
        <f t="shared" si="89"/>
        <v>0</v>
      </c>
      <c r="D1326" s="13"/>
      <c r="E1326" s="13">
        <f t="shared" ref="E1326:E1389" si="91">SUM(C1326,B1326)</f>
        <v>0</v>
      </c>
      <c r="G1326" s="13">
        <f>(IF(E1326&gt;SUM($C$6,$C$5,Third!J1326),SUM($C$5,$C$6,Third!J1326),E1326))</f>
        <v>0</v>
      </c>
      <c r="I1326">
        <f t="shared" ref="I1326:I1389" si="92">IF(E1326&gt;0,1,0)</f>
        <v>0</v>
      </c>
      <c r="J1326" s="13">
        <f>IF(G1326&lt;SUM($C$5:$C$6,Third!J1326),((SUM($C$5,$C$6,-G1326,(Rate*Third!J1326)))*Rate),0)</f>
        <v>0</v>
      </c>
    </row>
    <row r="1327" spans="1:10">
      <c r="A1327">
        <v>1318</v>
      </c>
      <c r="B1327" s="13">
        <f t="shared" si="90"/>
        <v>0</v>
      </c>
      <c r="C1327" s="13">
        <f t="shared" si="89"/>
        <v>0</v>
      </c>
      <c r="D1327" s="13"/>
      <c r="E1327" s="13">
        <f t="shared" si="91"/>
        <v>0</v>
      </c>
      <c r="G1327" s="13">
        <f>(IF(E1327&gt;SUM($C$6,$C$5,Third!J1327),SUM($C$5,$C$6,Third!J1327),E1327))</f>
        <v>0</v>
      </c>
      <c r="I1327">
        <f t="shared" si="92"/>
        <v>0</v>
      </c>
      <c r="J1327" s="13">
        <f>IF(G1327&lt;SUM($C$5:$C$6,Third!J1327),((SUM($C$5,$C$6,-G1327,(Rate*Third!J1327)))*Rate),0)</f>
        <v>0</v>
      </c>
    </row>
    <row r="1328" spans="1:10">
      <c r="A1328">
        <v>1319</v>
      </c>
      <c r="B1328" s="13">
        <f t="shared" si="90"/>
        <v>0</v>
      </c>
      <c r="C1328" s="13">
        <f t="shared" si="89"/>
        <v>0</v>
      </c>
      <c r="D1328" s="13"/>
      <c r="E1328" s="13">
        <f t="shared" si="91"/>
        <v>0</v>
      </c>
      <c r="G1328" s="13">
        <f>(IF(E1328&gt;SUM($C$6,$C$5,Third!J1328),SUM($C$5,$C$6,Third!J1328),E1328))</f>
        <v>0</v>
      </c>
      <c r="I1328">
        <f t="shared" si="92"/>
        <v>0</v>
      </c>
      <c r="J1328" s="13">
        <f>IF(G1328&lt;SUM($C$5:$C$6,Third!J1328),((SUM($C$5,$C$6,-G1328,(Rate*Third!J1328)))*Rate),0)</f>
        <v>0</v>
      </c>
    </row>
    <row r="1329" spans="1:10">
      <c r="A1329">
        <v>1320</v>
      </c>
      <c r="B1329" s="13">
        <f t="shared" si="90"/>
        <v>0</v>
      </c>
      <c r="C1329" s="13">
        <f t="shared" si="89"/>
        <v>0</v>
      </c>
      <c r="D1329" s="13"/>
      <c r="E1329" s="13">
        <f t="shared" si="91"/>
        <v>0</v>
      </c>
      <c r="G1329" s="13">
        <f>(IF(E1329&gt;SUM($C$6,$C$5,Third!J1329),SUM($C$5,$C$6,Third!J1329),E1329))</f>
        <v>0</v>
      </c>
      <c r="I1329">
        <f t="shared" si="92"/>
        <v>0</v>
      </c>
      <c r="J1329" s="13">
        <f>IF(G1329&lt;SUM($C$5:$C$6,Third!J1329),((SUM($C$5,$C$6,-G1329,(Rate*Third!J1329)))*Rate),0)</f>
        <v>0</v>
      </c>
    </row>
    <row r="1330" spans="1:10">
      <c r="A1330">
        <v>1321</v>
      </c>
      <c r="B1330" s="13">
        <f t="shared" si="90"/>
        <v>0</v>
      </c>
      <c r="C1330" s="13">
        <f t="shared" si="89"/>
        <v>0</v>
      </c>
      <c r="D1330" s="13"/>
      <c r="E1330" s="13">
        <f t="shared" si="91"/>
        <v>0</v>
      </c>
      <c r="G1330" s="13">
        <f>(IF(E1330&gt;SUM($C$6,$C$5,Third!J1330),SUM($C$5,$C$6,Third!J1330),E1330))</f>
        <v>0</v>
      </c>
      <c r="I1330">
        <f t="shared" si="92"/>
        <v>0</v>
      </c>
      <c r="J1330" s="13">
        <f>IF(G1330&lt;SUM($C$5:$C$6,Third!J1330),((SUM($C$5,$C$6,-G1330,(Rate*Third!J1330)))*Rate),0)</f>
        <v>0</v>
      </c>
    </row>
    <row r="1331" spans="1:10">
      <c r="A1331">
        <v>1322</v>
      </c>
      <c r="B1331" s="13">
        <f t="shared" si="90"/>
        <v>0</v>
      </c>
      <c r="C1331" s="13">
        <f t="shared" si="89"/>
        <v>0</v>
      </c>
      <c r="D1331" s="13"/>
      <c r="E1331" s="13">
        <f t="shared" si="91"/>
        <v>0</v>
      </c>
      <c r="G1331" s="13">
        <f>(IF(E1331&gt;SUM($C$6,$C$5,Third!J1331),SUM($C$5,$C$6,Third!J1331),E1331))</f>
        <v>0</v>
      </c>
      <c r="I1331">
        <f t="shared" si="92"/>
        <v>0</v>
      </c>
      <c r="J1331" s="13">
        <f>IF(G1331&lt;SUM($C$5:$C$6,Third!J1331),((SUM($C$5,$C$6,-G1331,(Rate*Third!J1331)))*Rate),0)</f>
        <v>0</v>
      </c>
    </row>
    <row r="1332" spans="1:10">
      <c r="A1332">
        <v>1323</v>
      </c>
      <c r="B1332" s="13">
        <f t="shared" si="90"/>
        <v>0</v>
      </c>
      <c r="C1332" s="13">
        <f t="shared" si="89"/>
        <v>0</v>
      </c>
      <c r="D1332" s="13"/>
      <c r="E1332" s="13">
        <f t="shared" si="91"/>
        <v>0</v>
      </c>
      <c r="G1332" s="13">
        <f>(IF(E1332&gt;SUM($C$6,$C$5,Third!J1332),SUM($C$5,$C$6,Third!J1332),E1332))</f>
        <v>0</v>
      </c>
      <c r="I1332">
        <f t="shared" si="92"/>
        <v>0</v>
      </c>
      <c r="J1332" s="13">
        <f>IF(G1332&lt;SUM($C$5:$C$6,Third!J1332),((SUM($C$5,$C$6,-G1332,(Rate*Third!J1332)))*Rate),0)</f>
        <v>0</v>
      </c>
    </row>
    <row r="1333" spans="1:10">
      <c r="A1333">
        <v>1324</v>
      </c>
      <c r="B1333" s="13">
        <f t="shared" si="90"/>
        <v>0</v>
      </c>
      <c r="C1333" s="13">
        <f t="shared" si="89"/>
        <v>0</v>
      </c>
      <c r="D1333" s="13"/>
      <c r="E1333" s="13">
        <f t="shared" si="91"/>
        <v>0</v>
      </c>
      <c r="G1333" s="13">
        <f>(IF(E1333&gt;SUM($C$6,$C$5,Third!J1333),SUM($C$5,$C$6,Third!J1333),E1333))</f>
        <v>0</v>
      </c>
      <c r="I1333">
        <f t="shared" si="92"/>
        <v>0</v>
      </c>
      <c r="J1333" s="13">
        <f>IF(G1333&lt;SUM($C$5:$C$6,Third!J1333),((SUM($C$5,$C$6,-G1333,(Rate*Third!J1333)))*Rate),0)</f>
        <v>0</v>
      </c>
    </row>
    <row r="1334" spans="1:10">
      <c r="A1334">
        <v>1325</v>
      </c>
      <c r="B1334" s="13">
        <f t="shared" si="90"/>
        <v>0</v>
      </c>
      <c r="C1334" s="13">
        <f t="shared" si="89"/>
        <v>0</v>
      </c>
      <c r="D1334" s="13"/>
      <c r="E1334" s="13">
        <f t="shared" si="91"/>
        <v>0</v>
      </c>
      <c r="G1334" s="13">
        <f>(IF(E1334&gt;SUM($C$6,$C$5,Third!J1334),SUM($C$5,$C$6,Third!J1334),E1334))</f>
        <v>0</v>
      </c>
      <c r="I1334">
        <f t="shared" si="92"/>
        <v>0</v>
      </c>
      <c r="J1334" s="13">
        <f>IF(G1334&lt;SUM($C$5:$C$6,Third!J1334),((SUM($C$5,$C$6,-G1334,(Rate*Third!J1334)))*Rate),0)</f>
        <v>0</v>
      </c>
    </row>
    <row r="1335" spans="1:10">
      <c r="A1335">
        <v>1326</v>
      </c>
      <c r="B1335" s="13">
        <f t="shared" si="90"/>
        <v>0</v>
      </c>
      <c r="C1335" s="13">
        <f t="shared" si="89"/>
        <v>0</v>
      </c>
      <c r="D1335" s="13"/>
      <c r="E1335" s="13">
        <f t="shared" si="91"/>
        <v>0</v>
      </c>
      <c r="G1335" s="13">
        <f>(IF(E1335&gt;SUM($C$6,$C$5,Third!J1335),SUM($C$5,$C$6,Third!J1335),E1335))</f>
        <v>0</v>
      </c>
      <c r="I1335">
        <f t="shared" si="92"/>
        <v>0</v>
      </c>
      <c r="J1335" s="13">
        <f>IF(G1335&lt;SUM($C$5:$C$6,Third!J1335),((SUM($C$5,$C$6,-G1335,(Rate*Third!J1335)))*Rate),0)</f>
        <v>0</v>
      </c>
    </row>
    <row r="1336" spans="1:10">
      <c r="A1336">
        <v>1327</v>
      </c>
      <c r="B1336" s="13">
        <f t="shared" si="90"/>
        <v>0</v>
      </c>
      <c r="C1336" s="13">
        <f t="shared" si="89"/>
        <v>0</v>
      </c>
      <c r="D1336" s="13"/>
      <c r="E1336" s="13">
        <f t="shared" si="91"/>
        <v>0</v>
      </c>
      <c r="G1336" s="13">
        <f>(IF(E1336&gt;SUM($C$6,$C$5,Third!J1336),SUM($C$5,$C$6,Third!J1336),E1336))</f>
        <v>0</v>
      </c>
      <c r="I1336">
        <f t="shared" si="92"/>
        <v>0</v>
      </c>
      <c r="J1336" s="13">
        <f>IF(G1336&lt;SUM($C$5:$C$6,Third!J1336),((SUM($C$5,$C$6,-G1336,(Rate*Third!J1336)))*Rate),0)</f>
        <v>0</v>
      </c>
    </row>
    <row r="1337" spans="1:10">
      <c r="A1337">
        <v>1328</v>
      </c>
      <c r="B1337" s="13">
        <f t="shared" si="90"/>
        <v>0</v>
      </c>
      <c r="C1337" s="13">
        <f t="shared" si="89"/>
        <v>0</v>
      </c>
      <c r="D1337" s="13"/>
      <c r="E1337" s="13">
        <f t="shared" si="91"/>
        <v>0</v>
      </c>
      <c r="G1337" s="13">
        <f>(IF(E1337&gt;SUM($C$6,$C$5,Third!J1337),SUM($C$5,$C$6,Third!J1337),E1337))</f>
        <v>0</v>
      </c>
      <c r="I1337">
        <f t="shared" si="92"/>
        <v>0</v>
      </c>
      <c r="J1337" s="13">
        <f>IF(G1337&lt;SUM($C$5:$C$6,Third!J1337),((SUM($C$5,$C$6,-G1337,(Rate*Third!J1337)))*Rate),0)</f>
        <v>0</v>
      </c>
    </row>
    <row r="1338" spans="1:10">
      <c r="A1338">
        <v>1329</v>
      </c>
      <c r="B1338" s="13">
        <f t="shared" si="90"/>
        <v>0</v>
      </c>
      <c r="C1338" s="13">
        <f t="shared" si="89"/>
        <v>0</v>
      </c>
      <c r="D1338" s="13"/>
      <c r="E1338" s="13">
        <f t="shared" si="91"/>
        <v>0</v>
      </c>
      <c r="G1338" s="13">
        <f>(IF(E1338&gt;SUM($C$6,$C$5,Third!J1338),SUM($C$5,$C$6,Third!J1338),E1338))</f>
        <v>0</v>
      </c>
      <c r="I1338">
        <f t="shared" si="92"/>
        <v>0</v>
      </c>
      <c r="J1338" s="13">
        <f>IF(G1338&lt;SUM($C$5:$C$6,Third!J1338),((SUM($C$5,$C$6,-G1338,(Rate*Third!J1338)))*Rate),0)</f>
        <v>0</v>
      </c>
    </row>
    <row r="1339" spans="1:10">
      <c r="A1339">
        <v>1330</v>
      </c>
      <c r="B1339" s="13">
        <f t="shared" si="90"/>
        <v>0</v>
      </c>
      <c r="C1339" s="13">
        <f t="shared" si="89"/>
        <v>0</v>
      </c>
      <c r="D1339" s="13"/>
      <c r="E1339" s="13">
        <f t="shared" si="91"/>
        <v>0</v>
      </c>
      <c r="G1339" s="13">
        <f>(IF(E1339&gt;SUM($C$6,$C$5,Third!J1339),SUM($C$5,$C$6,Third!J1339),E1339))</f>
        <v>0</v>
      </c>
      <c r="I1339">
        <f t="shared" si="92"/>
        <v>0</v>
      </c>
      <c r="J1339" s="13">
        <f>IF(G1339&lt;SUM($C$5:$C$6,Third!J1339),((SUM($C$5,$C$6,-G1339,(Rate*Third!J1339)))*Rate),0)</f>
        <v>0</v>
      </c>
    </row>
    <row r="1340" spans="1:10">
      <c r="A1340">
        <v>1331</v>
      </c>
      <c r="B1340" s="13">
        <f t="shared" si="90"/>
        <v>0</v>
      </c>
      <c r="C1340" s="13">
        <f t="shared" si="89"/>
        <v>0</v>
      </c>
      <c r="D1340" s="13"/>
      <c r="E1340" s="13">
        <f t="shared" si="91"/>
        <v>0</v>
      </c>
      <c r="G1340" s="13">
        <f>(IF(E1340&gt;SUM($C$6,$C$5,Third!J1340),SUM($C$5,$C$6,Third!J1340),E1340))</f>
        <v>0</v>
      </c>
      <c r="I1340">
        <f t="shared" si="92"/>
        <v>0</v>
      </c>
      <c r="J1340" s="13">
        <f>IF(G1340&lt;SUM($C$5:$C$6,Third!J1340),((SUM($C$5,$C$6,-G1340,(Rate*Third!J1340)))*Rate),0)</f>
        <v>0</v>
      </c>
    </row>
    <row r="1341" spans="1:10">
      <c r="A1341">
        <v>1332</v>
      </c>
      <c r="B1341" s="13">
        <f t="shared" si="90"/>
        <v>0</v>
      </c>
      <c r="C1341" s="13">
        <f t="shared" si="89"/>
        <v>0</v>
      </c>
      <c r="D1341" s="13"/>
      <c r="E1341" s="13">
        <f t="shared" si="91"/>
        <v>0</v>
      </c>
      <c r="G1341" s="13">
        <f>(IF(E1341&gt;SUM($C$6,$C$5,Third!J1341),SUM($C$5,$C$6,Third!J1341),E1341))</f>
        <v>0</v>
      </c>
      <c r="I1341">
        <f t="shared" si="92"/>
        <v>0</v>
      </c>
      <c r="J1341" s="13">
        <f>IF(G1341&lt;SUM($C$5:$C$6,Third!J1341),((SUM($C$5,$C$6,-G1341,(Rate*Third!J1341)))*Rate),0)</f>
        <v>0</v>
      </c>
    </row>
    <row r="1342" spans="1:10">
      <c r="A1342">
        <v>1333</v>
      </c>
      <c r="B1342" s="13">
        <f t="shared" si="90"/>
        <v>0</v>
      </c>
      <c r="C1342" s="13">
        <f t="shared" si="89"/>
        <v>0</v>
      </c>
      <c r="D1342" s="13"/>
      <c r="E1342" s="13">
        <f t="shared" si="91"/>
        <v>0</v>
      </c>
      <c r="G1342" s="13">
        <f>(IF(E1342&gt;SUM($C$6,$C$5,Third!J1342),SUM($C$5,$C$6,Third!J1342),E1342))</f>
        <v>0</v>
      </c>
      <c r="I1342">
        <f t="shared" si="92"/>
        <v>0</v>
      </c>
      <c r="J1342" s="13">
        <f>IF(G1342&lt;SUM($C$5:$C$6,Third!J1342),((SUM($C$5,$C$6,-G1342,(Rate*Third!J1342)))*Rate),0)</f>
        <v>0</v>
      </c>
    </row>
    <row r="1343" spans="1:10">
      <c r="A1343">
        <v>1334</v>
      </c>
      <c r="B1343" s="13">
        <f t="shared" si="90"/>
        <v>0</v>
      </c>
      <c r="C1343" s="13">
        <f t="shared" si="89"/>
        <v>0</v>
      </c>
      <c r="D1343" s="13"/>
      <c r="E1343" s="13">
        <f t="shared" si="91"/>
        <v>0</v>
      </c>
      <c r="G1343" s="13">
        <f>(IF(E1343&gt;SUM($C$6,$C$5,Third!J1343),SUM($C$5,$C$6,Third!J1343),E1343))</f>
        <v>0</v>
      </c>
      <c r="I1343">
        <f t="shared" si="92"/>
        <v>0</v>
      </c>
      <c r="J1343" s="13">
        <f>IF(G1343&lt;SUM($C$5:$C$6,Third!J1343),((SUM($C$5,$C$6,-G1343,(Rate*Third!J1343)))*Rate),0)</f>
        <v>0</v>
      </c>
    </row>
    <row r="1344" spans="1:10">
      <c r="A1344">
        <v>1335</v>
      </c>
      <c r="B1344" s="13">
        <f t="shared" si="90"/>
        <v>0</v>
      </c>
      <c r="C1344" s="13">
        <f t="shared" si="89"/>
        <v>0</v>
      </c>
      <c r="D1344" s="13"/>
      <c r="E1344" s="13">
        <f t="shared" si="91"/>
        <v>0</v>
      </c>
      <c r="G1344" s="13">
        <f>(IF(E1344&gt;SUM($C$6,$C$5,Third!J1344),SUM($C$5,$C$6,Third!J1344),E1344))</f>
        <v>0</v>
      </c>
      <c r="I1344">
        <f t="shared" si="92"/>
        <v>0</v>
      </c>
      <c r="J1344" s="13">
        <f>IF(G1344&lt;SUM($C$5:$C$6,Third!J1344),((SUM($C$5,$C$6,-G1344,(Rate*Third!J1344)))*Rate),0)</f>
        <v>0</v>
      </c>
    </row>
    <row r="1345" spans="1:10">
      <c r="A1345">
        <v>1336</v>
      </c>
      <c r="B1345" s="13">
        <f t="shared" si="90"/>
        <v>0</v>
      </c>
      <c r="C1345" s="13">
        <f t="shared" si="89"/>
        <v>0</v>
      </c>
      <c r="D1345" s="13"/>
      <c r="E1345" s="13">
        <f t="shared" si="91"/>
        <v>0</v>
      </c>
      <c r="G1345" s="13">
        <f>(IF(E1345&gt;SUM($C$6,$C$5,Third!J1345),SUM($C$5,$C$6,Third!J1345),E1345))</f>
        <v>0</v>
      </c>
      <c r="I1345">
        <f t="shared" si="92"/>
        <v>0</v>
      </c>
      <c r="J1345" s="13">
        <f>IF(G1345&lt;SUM($C$5:$C$6,Third!J1345),((SUM($C$5,$C$6,-G1345,(Rate*Third!J1345)))*Rate),0)</f>
        <v>0</v>
      </c>
    </row>
    <row r="1346" spans="1:10">
      <c r="A1346">
        <v>1337</v>
      </c>
      <c r="B1346" s="13">
        <f t="shared" si="90"/>
        <v>0</v>
      </c>
      <c r="C1346" s="13">
        <f t="shared" si="89"/>
        <v>0</v>
      </c>
      <c r="D1346" s="13"/>
      <c r="E1346" s="13">
        <f t="shared" si="91"/>
        <v>0</v>
      </c>
      <c r="G1346" s="13">
        <f>(IF(E1346&gt;SUM($C$6,$C$5,Third!J1346),SUM($C$5,$C$6,Third!J1346),E1346))</f>
        <v>0</v>
      </c>
      <c r="I1346">
        <f t="shared" si="92"/>
        <v>0</v>
      </c>
      <c r="J1346" s="13">
        <f>IF(G1346&lt;SUM($C$5:$C$6,Third!J1346),((SUM($C$5,$C$6,-G1346,(Rate*Third!J1346)))*Rate),0)</f>
        <v>0</v>
      </c>
    </row>
    <row r="1347" spans="1:10">
      <c r="A1347">
        <v>1338</v>
      </c>
      <c r="B1347" s="13">
        <f t="shared" si="90"/>
        <v>0</v>
      </c>
      <c r="C1347" s="13">
        <f t="shared" si="89"/>
        <v>0</v>
      </c>
      <c r="D1347" s="13"/>
      <c r="E1347" s="13">
        <f t="shared" si="91"/>
        <v>0</v>
      </c>
      <c r="G1347" s="13">
        <f>(IF(E1347&gt;SUM($C$6,$C$5,Third!J1347),SUM($C$5,$C$6,Third!J1347),E1347))</f>
        <v>0</v>
      </c>
      <c r="I1347">
        <f t="shared" si="92"/>
        <v>0</v>
      </c>
      <c r="J1347" s="13">
        <f>IF(G1347&lt;SUM($C$5:$C$6,Third!J1347),((SUM($C$5,$C$6,-G1347,(Rate*Third!J1347)))*Rate),0)</f>
        <v>0</v>
      </c>
    </row>
    <row r="1348" spans="1:10">
      <c r="A1348">
        <v>1339</v>
      </c>
      <c r="B1348" s="13">
        <f t="shared" si="90"/>
        <v>0</v>
      </c>
      <c r="C1348" s="13">
        <f t="shared" si="89"/>
        <v>0</v>
      </c>
      <c r="D1348" s="13"/>
      <c r="E1348" s="13">
        <f t="shared" si="91"/>
        <v>0</v>
      </c>
      <c r="G1348" s="13">
        <f>(IF(E1348&gt;SUM($C$6,$C$5,Third!J1348),SUM($C$5,$C$6,Third!J1348),E1348))</f>
        <v>0</v>
      </c>
      <c r="I1348">
        <f t="shared" si="92"/>
        <v>0</v>
      </c>
      <c r="J1348" s="13">
        <f>IF(G1348&lt;SUM($C$5:$C$6,Third!J1348),((SUM($C$5,$C$6,-G1348,(Rate*Third!J1348)))*Rate),0)</f>
        <v>0</v>
      </c>
    </row>
    <row r="1349" spans="1:10">
      <c r="A1349">
        <v>1340</v>
      </c>
      <c r="B1349" s="13">
        <f t="shared" si="90"/>
        <v>0</v>
      </c>
      <c r="C1349" s="13">
        <f t="shared" si="89"/>
        <v>0</v>
      </c>
      <c r="D1349" s="13"/>
      <c r="E1349" s="13">
        <f t="shared" si="91"/>
        <v>0</v>
      </c>
      <c r="G1349" s="13">
        <f>(IF(E1349&gt;SUM($C$6,$C$5,Third!J1349),SUM($C$5,$C$6,Third!J1349),E1349))</f>
        <v>0</v>
      </c>
      <c r="I1349">
        <f t="shared" si="92"/>
        <v>0</v>
      </c>
      <c r="J1349" s="13">
        <f>IF(G1349&lt;SUM($C$5:$C$6,Third!J1349),((SUM($C$5,$C$6,-G1349,(Rate*Third!J1349)))*Rate),0)</f>
        <v>0</v>
      </c>
    </row>
    <row r="1350" spans="1:10">
      <c r="A1350">
        <v>1341</v>
      </c>
      <c r="B1350" s="13">
        <f t="shared" si="90"/>
        <v>0</v>
      </c>
      <c r="C1350" s="13">
        <f t="shared" si="89"/>
        <v>0</v>
      </c>
      <c r="D1350" s="13"/>
      <c r="E1350" s="13">
        <f t="shared" si="91"/>
        <v>0</v>
      </c>
      <c r="G1350" s="13">
        <f>(IF(E1350&gt;SUM($C$6,$C$5,Third!J1350),SUM($C$5,$C$6,Third!J1350),E1350))</f>
        <v>0</v>
      </c>
      <c r="I1350">
        <f t="shared" si="92"/>
        <v>0</v>
      </c>
      <c r="J1350" s="13">
        <f>IF(G1350&lt;SUM($C$5:$C$6,Third!J1350),((SUM($C$5,$C$6,-G1350,(Rate*Third!J1350)))*Rate),0)</f>
        <v>0</v>
      </c>
    </row>
    <row r="1351" spans="1:10">
      <c r="A1351">
        <v>1342</v>
      </c>
      <c r="B1351" s="13">
        <f t="shared" si="90"/>
        <v>0</v>
      </c>
      <c r="C1351" s="13">
        <f t="shared" si="89"/>
        <v>0</v>
      </c>
      <c r="D1351" s="13"/>
      <c r="E1351" s="13">
        <f t="shared" si="91"/>
        <v>0</v>
      </c>
      <c r="G1351" s="13">
        <f>(IF(E1351&gt;SUM($C$6,$C$5,Third!J1351),SUM($C$5,$C$6,Third!J1351),E1351))</f>
        <v>0</v>
      </c>
      <c r="I1351">
        <f t="shared" si="92"/>
        <v>0</v>
      </c>
      <c r="J1351" s="13">
        <f>IF(G1351&lt;SUM($C$5:$C$6,Third!J1351),((SUM($C$5,$C$6,-G1351,(Rate*Third!J1351)))*Rate),0)</f>
        <v>0</v>
      </c>
    </row>
    <row r="1352" spans="1:10">
      <c r="A1352">
        <v>1343</v>
      </c>
      <c r="B1352" s="13">
        <f t="shared" si="90"/>
        <v>0</v>
      </c>
      <c r="C1352" s="13">
        <f t="shared" si="89"/>
        <v>0</v>
      </c>
      <c r="D1352" s="13"/>
      <c r="E1352" s="13">
        <f t="shared" si="91"/>
        <v>0</v>
      </c>
      <c r="G1352" s="13">
        <f>(IF(E1352&gt;SUM($C$6,$C$5,Third!J1352),SUM($C$5,$C$6,Third!J1352),E1352))</f>
        <v>0</v>
      </c>
      <c r="I1352">
        <f t="shared" si="92"/>
        <v>0</v>
      </c>
      <c r="J1352" s="13">
        <f>IF(G1352&lt;SUM($C$5:$C$6,Third!J1352),((SUM($C$5,$C$6,-G1352,(Rate*Third!J1352)))*Rate),0)</f>
        <v>0</v>
      </c>
    </row>
    <row r="1353" spans="1:10">
      <c r="A1353">
        <v>1344</v>
      </c>
      <c r="B1353" s="13">
        <f t="shared" si="90"/>
        <v>0</v>
      </c>
      <c r="C1353" s="13">
        <f t="shared" si="89"/>
        <v>0</v>
      </c>
      <c r="D1353" s="13"/>
      <c r="E1353" s="13">
        <f t="shared" si="91"/>
        <v>0</v>
      </c>
      <c r="G1353" s="13">
        <f>(IF(E1353&gt;SUM($C$6,$C$5,Third!J1353),SUM($C$5,$C$6,Third!J1353),E1353))</f>
        <v>0</v>
      </c>
      <c r="I1353">
        <f t="shared" si="92"/>
        <v>0</v>
      </c>
      <c r="J1353" s="13">
        <f>IF(G1353&lt;SUM($C$5:$C$6,Third!J1353),((SUM($C$5,$C$6,-G1353,(Rate*Third!J1353)))*Rate),0)</f>
        <v>0</v>
      </c>
    </row>
    <row r="1354" spans="1:10">
      <c r="A1354">
        <v>1345</v>
      </c>
      <c r="B1354" s="13">
        <f t="shared" si="90"/>
        <v>0</v>
      </c>
      <c r="C1354" s="13">
        <f t="shared" si="89"/>
        <v>0</v>
      </c>
      <c r="D1354" s="13"/>
      <c r="E1354" s="13">
        <f t="shared" si="91"/>
        <v>0</v>
      </c>
      <c r="G1354" s="13">
        <f>(IF(E1354&gt;SUM($C$6,$C$5,Third!J1354),SUM($C$5,$C$6,Third!J1354),E1354))</f>
        <v>0</v>
      </c>
      <c r="I1354">
        <f t="shared" si="92"/>
        <v>0</v>
      </c>
      <c r="J1354" s="13">
        <f>IF(G1354&lt;SUM($C$5:$C$6,Third!J1354),((SUM($C$5,$C$6,-G1354,(Rate*Third!J1354)))*Rate),0)</f>
        <v>0</v>
      </c>
    </row>
    <row r="1355" spans="1:10">
      <c r="A1355">
        <v>1346</v>
      </c>
      <c r="B1355" s="13">
        <f t="shared" si="90"/>
        <v>0</v>
      </c>
      <c r="C1355" s="13">
        <f t="shared" si="89"/>
        <v>0</v>
      </c>
      <c r="D1355" s="13"/>
      <c r="E1355" s="13">
        <f t="shared" si="91"/>
        <v>0</v>
      </c>
      <c r="G1355" s="13">
        <f>(IF(E1355&gt;SUM($C$6,$C$5,Third!J1355),SUM($C$5,$C$6,Third!J1355),E1355))</f>
        <v>0</v>
      </c>
      <c r="I1355">
        <f t="shared" si="92"/>
        <v>0</v>
      </c>
      <c r="J1355" s="13">
        <f>IF(G1355&lt;SUM($C$5:$C$6,Third!J1355),((SUM($C$5,$C$6,-G1355,(Rate*Third!J1355)))*Rate),0)</f>
        <v>0</v>
      </c>
    </row>
    <row r="1356" spans="1:10">
      <c r="A1356">
        <v>1347</v>
      </c>
      <c r="B1356" s="13">
        <f t="shared" si="90"/>
        <v>0</v>
      </c>
      <c r="C1356" s="13">
        <f t="shared" si="89"/>
        <v>0</v>
      </c>
      <c r="D1356" s="13"/>
      <c r="E1356" s="13">
        <f t="shared" si="91"/>
        <v>0</v>
      </c>
      <c r="G1356" s="13">
        <f>(IF(E1356&gt;SUM($C$6,$C$5,Third!J1356),SUM($C$5,$C$6,Third!J1356),E1356))</f>
        <v>0</v>
      </c>
      <c r="I1356">
        <f t="shared" si="92"/>
        <v>0</v>
      </c>
      <c r="J1356" s="13">
        <f>IF(G1356&lt;SUM($C$5:$C$6,Third!J1356),((SUM($C$5,$C$6,-G1356,(Rate*Third!J1356)))*Rate),0)</f>
        <v>0</v>
      </c>
    </row>
    <row r="1357" spans="1:10">
      <c r="A1357">
        <v>1348</v>
      </c>
      <c r="B1357" s="13">
        <f t="shared" si="90"/>
        <v>0</v>
      </c>
      <c r="C1357" s="13">
        <f t="shared" si="89"/>
        <v>0</v>
      </c>
      <c r="D1357" s="13"/>
      <c r="E1357" s="13">
        <f t="shared" si="91"/>
        <v>0</v>
      </c>
      <c r="G1357" s="13">
        <f>(IF(E1357&gt;SUM($C$6,$C$5,Third!J1357),SUM($C$5,$C$6,Third!J1357),E1357))</f>
        <v>0</v>
      </c>
      <c r="I1357">
        <f t="shared" si="92"/>
        <v>0</v>
      </c>
      <c r="J1357" s="13">
        <f>IF(G1357&lt;SUM($C$5:$C$6,Third!J1357),((SUM($C$5,$C$6,-G1357,(Rate*Third!J1357)))*Rate),0)</f>
        <v>0</v>
      </c>
    </row>
    <row r="1358" spans="1:10">
      <c r="A1358">
        <v>1349</v>
      </c>
      <c r="B1358" s="13">
        <f t="shared" si="90"/>
        <v>0</v>
      </c>
      <c r="C1358" s="13">
        <f t="shared" si="89"/>
        <v>0</v>
      </c>
      <c r="D1358" s="13"/>
      <c r="E1358" s="13">
        <f t="shared" si="91"/>
        <v>0</v>
      </c>
      <c r="G1358" s="13">
        <f>(IF(E1358&gt;SUM($C$6,$C$5,Third!J1358),SUM($C$5,$C$6,Third!J1358),E1358))</f>
        <v>0</v>
      </c>
      <c r="I1358">
        <f t="shared" si="92"/>
        <v>0</v>
      </c>
      <c r="J1358" s="13">
        <f>IF(G1358&lt;SUM($C$5:$C$6,Third!J1358),((SUM($C$5,$C$6,-G1358,(Rate*Third!J1358)))*Rate),0)</f>
        <v>0</v>
      </c>
    </row>
    <row r="1359" spans="1:10">
      <c r="A1359">
        <v>1350</v>
      </c>
      <c r="B1359" s="13">
        <f t="shared" si="90"/>
        <v>0</v>
      </c>
      <c r="C1359" s="13">
        <f t="shared" si="89"/>
        <v>0</v>
      </c>
      <c r="D1359" s="13"/>
      <c r="E1359" s="13">
        <f t="shared" si="91"/>
        <v>0</v>
      </c>
      <c r="G1359" s="13">
        <f>(IF(E1359&gt;SUM($C$6,$C$5,Third!J1359),SUM($C$5,$C$6,Third!J1359),E1359))</f>
        <v>0</v>
      </c>
      <c r="I1359">
        <f t="shared" si="92"/>
        <v>0</v>
      </c>
      <c r="J1359" s="13">
        <f>IF(G1359&lt;SUM($C$5:$C$6,Third!J1359),((SUM($C$5,$C$6,-G1359,(Rate*Third!J1359)))*Rate),0)</f>
        <v>0</v>
      </c>
    </row>
    <row r="1360" spans="1:10">
      <c r="A1360">
        <v>1351</v>
      </c>
      <c r="B1360" s="13">
        <f t="shared" si="90"/>
        <v>0</v>
      </c>
      <c r="C1360" s="13">
        <f t="shared" si="89"/>
        <v>0</v>
      </c>
      <c r="D1360" s="13"/>
      <c r="E1360" s="13">
        <f t="shared" si="91"/>
        <v>0</v>
      </c>
      <c r="G1360" s="13">
        <f>(IF(E1360&gt;SUM($C$6,$C$5,Third!J1360),SUM($C$5,$C$6,Third!J1360),E1360))</f>
        <v>0</v>
      </c>
      <c r="I1360">
        <f t="shared" si="92"/>
        <v>0</v>
      </c>
      <c r="J1360" s="13">
        <f>IF(G1360&lt;SUM($C$5:$C$6,Third!J1360),((SUM($C$5,$C$6,-G1360,(Rate*Third!J1360)))*Rate),0)</f>
        <v>0</v>
      </c>
    </row>
    <row r="1361" spans="1:10">
      <c r="A1361">
        <v>1352</v>
      </c>
      <c r="B1361" s="13">
        <f t="shared" si="90"/>
        <v>0</v>
      </c>
      <c r="C1361" s="13">
        <f t="shared" ref="C1361:C1424" si="93">(B1361*$C$4)/12</f>
        <v>0</v>
      </c>
      <c r="D1361" s="13"/>
      <c r="E1361" s="13">
        <f t="shared" si="91"/>
        <v>0</v>
      </c>
      <c r="G1361" s="13">
        <f>(IF(E1361&gt;SUM($C$6,$C$5,Third!J1361),SUM($C$5,$C$6,Third!J1361),E1361))</f>
        <v>0</v>
      </c>
      <c r="I1361">
        <f t="shared" si="92"/>
        <v>0</v>
      </c>
      <c r="J1361" s="13">
        <f>IF(G1361&lt;SUM($C$5:$C$6,Third!J1361),((SUM($C$5,$C$6,-G1361,(Rate*Third!J1361)))*Rate),0)</f>
        <v>0</v>
      </c>
    </row>
    <row r="1362" spans="1:10">
      <c r="A1362">
        <v>1353</v>
      </c>
      <c r="B1362" s="13">
        <f t="shared" si="90"/>
        <v>0</v>
      </c>
      <c r="C1362" s="13">
        <f t="shared" si="93"/>
        <v>0</v>
      </c>
      <c r="D1362" s="13"/>
      <c r="E1362" s="13">
        <f t="shared" si="91"/>
        <v>0</v>
      </c>
      <c r="G1362" s="13">
        <f>(IF(E1362&gt;SUM($C$6,$C$5,Third!J1362),SUM($C$5,$C$6,Third!J1362),E1362))</f>
        <v>0</v>
      </c>
      <c r="I1362">
        <f t="shared" si="92"/>
        <v>0</v>
      </c>
      <c r="J1362" s="13">
        <f>IF(G1362&lt;SUM($C$5:$C$6,Third!J1362),((SUM($C$5,$C$6,-G1362,(Rate*Third!J1362)))*Rate),0)</f>
        <v>0</v>
      </c>
    </row>
    <row r="1363" spans="1:10">
      <c r="A1363">
        <v>1354</v>
      </c>
      <c r="B1363" s="13">
        <f t="shared" si="90"/>
        <v>0</v>
      </c>
      <c r="C1363" s="13">
        <f t="shared" si="93"/>
        <v>0</v>
      </c>
      <c r="D1363" s="13"/>
      <c r="E1363" s="13">
        <f t="shared" si="91"/>
        <v>0</v>
      </c>
      <c r="G1363" s="13">
        <f>(IF(E1363&gt;SUM($C$6,$C$5,Third!J1363),SUM($C$5,$C$6,Third!J1363),E1363))</f>
        <v>0</v>
      </c>
      <c r="I1363">
        <f t="shared" si="92"/>
        <v>0</v>
      </c>
      <c r="J1363" s="13">
        <f>IF(G1363&lt;SUM($C$5:$C$6,Third!J1363),((SUM($C$5,$C$6,-G1363,(Rate*Third!J1363)))*Rate),0)</f>
        <v>0</v>
      </c>
    </row>
    <row r="1364" spans="1:10">
      <c r="A1364">
        <v>1355</v>
      </c>
      <c r="B1364" s="13">
        <f t="shared" si="90"/>
        <v>0</v>
      </c>
      <c r="C1364" s="13">
        <f t="shared" si="93"/>
        <v>0</v>
      </c>
      <c r="D1364" s="13"/>
      <c r="E1364" s="13">
        <f t="shared" si="91"/>
        <v>0</v>
      </c>
      <c r="G1364" s="13">
        <f>(IF(E1364&gt;SUM($C$6,$C$5,Third!J1364),SUM($C$5,$C$6,Third!J1364),E1364))</f>
        <v>0</v>
      </c>
      <c r="I1364">
        <f t="shared" si="92"/>
        <v>0</v>
      </c>
      <c r="J1364" s="13">
        <f>IF(G1364&lt;SUM($C$5:$C$6,Third!J1364),((SUM($C$5,$C$6,-G1364,(Rate*Third!J1364)))*Rate),0)</f>
        <v>0</v>
      </c>
    </row>
    <row r="1365" spans="1:10">
      <c r="A1365">
        <v>1356</v>
      </c>
      <c r="B1365" s="13">
        <f t="shared" si="90"/>
        <v>0</v>
      </c>
      <c r="C1365" s="13">
        <f t="shared" si="93"/>
        <v>0</v>
      </c>
      <c r="D1365" s="13"/>
      <c r="E1365" s="13">
        <f t="shared" si="91"/>
        <v>0</v>
      </c>
      <c r="G1365" s="13">
        <f>(IF(E1365&gt;SUM($C$6,$C$5,Third!J1365),SUM($C$5,$C$6,Third!J1365),E1365))</f>
        <v>0</v>
      </c>
      <c r="I1365">
        <f t="shared" si="92"/>
        <v>0</v>
      </c>
      <c r="J1365" s="13">
        <f>IF(G1365&lt;SUM($C$5:$C$6,Third!J1365),((SUM($C$5,$C$6,-G1365,(Rate*Third!J1365)))*Rate),0)</f>
        <v>0</v>
      </c>
    </row>
    <row r="1366" spans="1:10">
      <c r="A1366">
        <v>1357</v>
      </c>
      <c r="B1366" s="13">
        <f t="shared" si="90"/>
        <v>0</v>
      </c>
      <c r="C1366" s="13">
        <f t="shared" si="93"/>
        <v>0</v>
      </c>
      <c r="D1366" s="13"/>
      <c r="E1366" s="13">
        <f t="shared" si="91"/>
        <v>0</v>
      </c>
      <c r="G1366" s="13">
        <f>(IF(E1366&gt;SUM($C$6,$C$5,Third!J1366),SUM($C$5,$C$6,Third!J1366),E1366))</f>
        <v>0</v>
      </c>
      <c r="I1366">
        <f t="shared" si="92"/>
        <v>0</v>
      </c>
      <c r="J1366" s="13">
        <f>IF(G1366&lt;SUM($C$5:$C$6,Third!J1366),((SUM($C$5,$C$6,-G1366,(Rate*Third!J1366)))*Rate),0)</f>
        <v>0</v>
      </c>
    </row>
    <row r="1367" spans="1:10">
      <c r="A1367">
        <v>1358</v>
      </c>
      <c r="B1367" s="13">
        <f t="shared" si="90"/>
        <v>0</v>
      </c>
      <c r="C1367" s="13">
        <f t="shared" si="93"/>
        <v>0</v>
      </c>
      <c r="D1367" s="13"/>
      <c r="E1367" s="13">
        <f t="shared" si="91"/>
        <v>0</v>
      </c>
      <c r="G1367" s="13">
        <f>(IF(E1367&gt;SUM($C$6,$C$5,Third!J1367),SUM($C$5,$C$6,Third!J1367),E1367))</f>
        <v>0</v>
      </c>
      <c r="I1367">
        <f t="shared" si="92"/>
        <v>0</v>
      </c>
      <c r="J1367" s="13">
        <f>IF(G1367&lt;SUM($C$5:$C$6,Third!J1367),((SUM($C$5,$C$6,-G1367,(Rate*Third!J1367)))*Rate),0)</f>
        <v>0</v>
      </c>
    </row>
    <row r="1368" spans="1:10">
      <c r="A1368">
        <v>1359</v>
      </c>
      <c r="B1368" s="13">
        <f t="shared" si="90"/>
        <v>0</v>
      </c>
      <c r="C1368" s="13">
        <f t="shared" si="93"/>
        <v>0</v>
      </c>
      <c r="D1368" s="13"/>
      <c r="E1368" s="13">
        <f t="shared" si="91"/>
        <v>0</v>
      </c>
      <c r="G1368" s="13">
        <f>(IF(E1368&gt;SUM($C$6,$C$5,Third!J1368),SUM($C$5,$C$6,Third!J1368),E1368))</f>
        <v>0</v>
      </c>
      <c r="I1368">
        <f t="shared" si="92"/>
        <v>0</v>
      </c>
      <c r="J1368" s="13">
        <f>IF(G1368&lt;SUM($C$5:$C$6,Third!J1368),((SUM($C$5,$C$6,-G1368,(Rate*Third!J1368)))*Rate),0)</f>
        <v>0</v>
      </c>
    </row>
    <row r="1369" spans="1:10">
      <c r="A1369">
        <v>1360</v>
      </c>
      <c r="B1369" s="13">
        <f t="shared" si="90"/>
        <v>0</v>
      </c>
      <c r="C1369" s="13">
        <f t="shared" si="93"/>
        <v>0</v>
      </c>
      <c r="D1369" s="13"/>
      <c r="E1369" s="13">
        <f t="shared" si="91"/>
        <v>0</v>
      </c>
      <c r="G1369" s="13">
        <f>(IF(E1369&gt;SUM($C$6,$C$5,Third!J1369),SUM($C$5,$C$6,Third!J1369),E1369))</f>
        <v>0</v>
      </c>
      <c r="I1369">
        <f t="shared" si="92"/>
        <v>0</v>
      </c>
      <c r="J1369" s="13">
        <f>IF(G1369&lt;SUM($C$5:$C$6,Third!J1369),((SUM($C$5,$C$6,-G1369,(Rate*Third!J1369)))*Rate),0)</f>
        <v>0</v>
      </c>
    </row>
    <row r="1370" spans="1:10">
      <c r="A1370">
        <v>1361</v>
      </c>
      <c r="B1370" s="13">
        <f t="shared" si="90"/>
        <v>0</v>
      </c>
      <c r="C1370" s="13">
        <f t="shared" si="93"/>
        <v>0</v>
      </c>
      <c r="D1370" s="13"/>
      <c r="E1370" s="13">
        <f t="shared" si="91"/>
        <v>0</v>
      </c>
      <c r="G1370" s="13">
        <f>(IF(E1370&gt;SUM($C$6,$C$5,Third!J1370),SUM($C$5,$C$6,Third!J1370),E1370))</f>
        <v>0</v>
      </c>
      <c r="I1370">
        <f t="shared" si="92"/>
        <v>0</v>
      </c>
      <c r="J1370" s="13">
        <f>IF(G1370&lt;SUM($C$5:$C$6,Third!J1370),((SUM($C$5,$C$6,-G1370,(Rate*Third!J1370)))*Rate),0)</f>
        <v>0</v>
      </c>
    </row>
    <row r="1371" spans="1:10">
      <c r="A1371">
        <v>1362</v>
      </c>
      <c r="B1371" s="13">
        <f t="shared" si="90"/>
        <v>0</v>
      </c>
      <c r="C1371" s="13">
        <f t="shared" si="93"/>
        <v>0</v>
      </c>
      <c r="D1371" s="13"/>
      <c r="E1371" s="13">
        <f t="shared" si="91"/>
        <v>0</v>
      </c>
      <c r="G1371" s="13">
        <f>(IF(E1371&gt;SUM($C$6,$C$5,Third!J1371),SUM($C$5,$C$6,Third!J1371),E1371))</f>
        <v>0</v>
      </c>
      <c r="I1371">
        <f t="shared" si="92"/>
        <v>0</v>
      </c>
      <c r="J1371" s="13">
        <f>IF(G1371&lt;SUM($C$5:$C$6,Third!J1371),((SUM($C$5,$C$6,-G1371,(Rate*Third!J1371)))*Rate),0)</f>
        <v>0</v>
      </c>
    </row>
    <row r="1372" spans="1:10">
      <c r="A1372">
        <v>1363</v>
      </c>
      <c r="B1372" s="13">
        <f t="shared" si="90"/>
        <v>0</v>
      </c>
      <c r="C1372" s="13">
        <f t="shared" si="93"/>
        <v>0</v>
      </c>
      <c r="D1372" s="13"/>
      <c r="E1372" s="13">
        <f t="shared" si="91"/>
        <v>0</v>
      </c>
      <c r="G1372" s="13">
        <f>(IF(E1372&gt;SUM($C$6,$C$5,Third!J1372),SUM($C$5,$C$6,Third!J1372),E1372))</f>
        <v>0</v>
      </c>
      <c r="I1372">
        <f t="shared" si="92"/>
        <v>0</v>
      </c>
      <c r="J1372" s="13">
        <f>IF(G1372&lt;SUM($C$5:$C$6,Third!J1372),((SUM($C$5,$C$6,-G1372,(Rate*Third!J1372)))*Rate),0)</f>
        <v>0</v>
      </c>
    </row>
    <row r="1373" spans="1:10">
      <c r="A1373">
        <v>1364</v>
      </c>
      <c r="B1373" s="13">
        <f t="shared" si="90"/>
        <v>0</v>
      </c>
      <c r="C1373" s="13">
        <f t="shared" si="93"/>
        <v>0</v>
      </c>
      <c r="D1373" s="13"/>
      <c r="E1373" s="13">
        <f t="shared" si="91"/>
        <v>0</v>
      </c>
      <c r="G1373" s="13">
        <f>(IF(E1373&gt;SUM($C$6,$C$5,Third!J1373),SUM($C$5,$C$6,Third!J1373),E1373))</f>
        <v>0</v>
      </c>
      <c r="I1373">
        <f t="shared" si="92"/>
        <v>0</v>
      </c>
      <c r="J1373" s="13">
        <f>IF(G1373&lt;SUM($C$5:$C$6,Third!J1373),((SUM($C$5,$C$6,-G1373,(Rate*Third!J1373)))*Rate),0)</f>
        <v>0</v>
      </c>
    </row>
    <row r="1374" spans="1:10">
      <c r="A1374">
        <v>1365</v>
      </c>
      <c r="B1374" s="13">
        <f t="shared" si="90"/>
        <v>0</v>
      </c>
      <c r="C1374" s="13">
        <f t="shared" si="93"/>
        <v>0</v>
      </c>
      <c r="D1374" s="13"/>
      <c r="E1374" s="13">
        <f t="shared" si="91"/>
        <v>0</v>
      </c>
      <c r="G1374" s="13">
        <f>(IF(E1374&gt;SUM($C$6,$C$5,Third!J1374),SUM($C$5,$C$6,Third!J1374),E1374))</f>
        <v>0</v>
      </c>
      <c r="I1374">
        <f t="shared" si="92"/>
        <v>0</v>
      </c>
      <c r="J1374" s="13">
        <f>IF(G1374&lt;SUM($C$5:$C$6,Third!J1374),((SUM($C$5,$C$6,-G1374,(Rate*Third!J1374)))*Rate),0)</f>
        <v>0</v>
      </c>
    </row>
    <row r="1375" spans="1:10">
      <c r="A1375">
        <v>1366</v>
      </c>
      <c r="B1375" s="13">
        <f t="shared" si="90"/>
        <v>0</v>
      </c>
      <c r="C1375" s="13">
        <f t="shared" si="93"/>
        <v>0</v>
      </c>
      <c r="D1375" s="13"/>
      <c r="E1375" s="13">
        <f t="shared" si="91"/>
        <v>0</v>
      </c>
      <c r="G1375" s="13">
        <f>(IF(E1375&gt;SUM($C$6,$C$5,Third!J1375),SUM($C$5,$C$6,Third!J1375),E1375))</f>
        <v>0</v>
      </c>
      <c r="I1375">
        <f t="shared" si="92"/>
        <v>0</v>
      </c>
      <c r="J1375" s="13">
        <f>IF(G1375&lt;SUM($C$5:$C$6,Third!J1375),((SUM($C$5,$C$6,-G1375,(Rate*Third!J1375)))*Rate),0)</f>
        <v>0</v>
      </c>
    </row>
    <row r="1376" spans="1:10">
      <c r="A1376">
        <v>1367</v>
      </c>
      <c r="B1376" s="13">
        <f t="shared" si="90"/>
        <v>0</v>
      </c>
      <c r="C1376" s="13">
        <f t="shared" si="93"/>
        <v>0</v>
      </c>
      <c r="D1376" s="13"/>
      <c r="E1376" s="13">
        <f t="shared" si="91"/>
        <v>0</v>
      </c>
      <c r="G1376" s="13">
        <f>(IF(E1376&gt;SUM($C$6,$C$5,Third!J1376),SUM($C$5,$C$6,Third!J1376),E1376))</f>
        <v>0</v>
      </c>
      <c r="I1376">
        <f t="shared" si="92"/>
        <v>0</v>
      </c>
      <c r="J1376" s="13">
        <f>IF(G1376&lt;SUM($C$5:$C$6,Third!J1376),((SUM($C$5,$C$6,-G1376,(Rate*Third!J1376)))*Rate),0)</f>
        <v>0</v>
      </c>
    </row>
    <row r="1377" spans="1:10">
      <c r="A1377">
        <v>1368</v>
      </c>
      <c r="B1377" s="13">
        <f t="shared" si="90"/>
        <v>0</v>
      </c>
      <c r="C1377" s="13">
        <f t="shared" si="93"/>
        <v>0</v>
      </c>
      <c r="D1377" s="13"/>
      <c r="E1377" s="13">
        <f t="shared" si="91"/>
        <v>0</v>
      </c>
      <c r="G1377" s="13">
        <f>(IF(E1377&gt;SUM($C$6,$C$5,Third!J1377),SUM($C$5,$C$6,Third!J1377),E1377))</f>
        <v>0</v>
      </c>
      <c r="I1377">
        <f t="shared" si="92"/>
        <v>0</v>
      </c>
      <c r="J1377" s="13">
        <f>IF(G1377&lt;SUM($C$5:$C$6,Third!J1377),((SUM($C$5,$C$6,-G1377,(Rate*Third!J1377)))*Rate),0)</f>
        <v>0</v>
      </c>
    </row>
    <row r="1378" spans="1:10">
      <c r="A1378">
        <v>1369</v>
      </c>
      <c r="B1378" s="13">
        <f t="shared" si="90"/>
        <v>0</v>
      </c>
      <c r="C1378" s="13">
        <f t="shared" si="93"/>
        <v>0</v>
      </c>
      <c r="D1378" s="13"/>
      <c r="E1378" s="13">
        <f t="shared" si="91"/>
        <v>0</v>
      </c>
      <c r="G1378" s="13">
        <f>(IF(E1378&gt;SUM($C$6,$C$5,Third!J1378),SUM($C$5,$C$6,Third!J1378),E1378))</f>
        <v>0</v>
      </c>
      <c r="I1378">
        <f t="shared" si="92"/>
        <v>0</v>
      </c>
      <c r="J1378" s="13">
        <f>IF(G1378&lt;SUM($C$5:$C$6,Third!J1378),((SUM($C$5,$C$6,-G1378,(Rate*Third!J1378)))*Rate),0)</f>
        <v>0</v>
      </c>
    </row>
    <row r="1379" spans="1:10">
      <c r="A1379">
        <v>1370</v>
      </c>
      <c r="B1379" s="13">
        <f t="shared" si="90"/>
        <v>0</v>
      </c>
      <c r="C1379" s="13">
        <f t="shared" si="93"/>
        <v>0</v>
      </c>
      <c r="D1379" s="13"/>
      <c r="E1379" s="13">
        <f t="shared" si="91"/>
        <v>0</v>
      </c>
      <c r="G1379" s="13">
        <f>(IF(E1379&gt;SUM($C$6,$C$5,Third!J1379),SUM($C$5,$C$6,Third!J1379),E1379))</f>
        <v>0</v>
      </c>
      <c r="I1379">
        <f t="shared" si="92"/>
        <v>0</v>
      </c>
      <c r="J1379" s="13">
        <f>IF(G1379&lt;SUM($C$5:$C$6,Third!J1379),((SUM($C$5,$C$6,-G1379,(Rate*Third!J1379)))*Rate),0)</f>
        <v>0</v>
      </c>
    </row>
    <row r="1380" spans="1:10">
      <c r="A1380">
        <v>1371</v>
      </c>
      <c r="B1380" s="13">
        <f t="shared" si="90"/>
        <v>0</v>
      </c>
      <c r="C1380" s="13">
        <f t="shared" si="93"/>
        <v>0</v>
      </c>
      <c r="D1380" s="13"/>
      <c r="E1380" s="13">
        <f t="shared" si="91"/>
        <v>0</v>
      </c>
      <c r="G1380" s="13">
        <f>(IF(E1380&gt;SUM($C$6,$C$5,Third!J1380),SUM($C$5,$C$6,Third!J1380),E1380))</f>
        <v>0</v>
      </c>
      <c r="I1380">
        <f t="shared" si="92"/>
        <v>0</v>
      </c>
      <c r="J1380" s="13">
        <f>IF(G1380&lt;SUM($C$5:$C$6,Third!J1380),((SUM($C$5,$C$6,-G1380,(Rate*Third!J1380)))*Rate),0)</f>
        <v>0</v>
      </c>
    </row>
    <row r="1381" spans="1:10">
      <c r="A1381">
        <v>1372</v>
      </c>
      <c r="B1381" s="13">
        <f t="shared" si="90"/>
        <v>0</v>
      </c>
      <c r="C1381" s="13">
        <f t="shared" si="93"/>
        <v>0</v>
      </c>
      <c r="D1381" s="13"/>
      <c r="E1381" s="13">
        <f t="shared" si="91"/>
        <v>0</v>
      </c>
      <c r="G1381" s="13">
        <f>(IF(E1381&gt;SUM($C$6,$C$5,Third!J1381),SUM($C$5,$C$6,Third!J1381),E1381))</f>
        <v>0</v>
      </c>
      <c r="I1381">
        <f t="shared" si="92"/>
        <v>0</v>
      </c>
      <c r="J1381" s="13">
        <f>IF(G1381&lt;SUM($C$5:$C$6,Third!J1381),((SUM($C$5,$C$6,-G1381,(Rate*Third!J1381)))*Rate),0)</f>
        <v>0</v>
      </c>
    </row>
    <row r="1382" spans="1:10">
      <c r="A1382">
        <v>1373</v>
      </c>
      <c r="B1382" s="13">
        <f t="shared" si="90"/>
        <v>0</v>
      </c>
      <c r="C1382" s="13">
        <f t="shared" si="93"/>
        <v>0</v>
      </c>
      <c r="D1382" s="13"/>
      <c r="E1382" s="13">
        <f t="shared" si="91"/>
        <v>0</v>
      </c>
      <c r="G1382" s="13">
        <f>(IF(E1382&gt;SUM($C$6,$C$5,Third!J1382),SUM($C$5,$C$6,Third!J1382),E1382))</f>
        <v>0</v>
      </c>
      <c r="I1382">
        <f t="shared" si="92"/>
        <v>0</v>
      </c>
      <c r="J1382" s="13">
        <f>IF(G1382&lt;SUM($C$5:$C$6,Third!J1382),((SUM($C$5,$C$6,-G1382,(Rate*Third!J1382)))*Rate),0)</f>
        <v>0</v>
      </c>
    </row>
    <row r="1383" spans="1:10">
      <c r="A1383">
        <v>1374</v>
      </c>
      <c r="B1383" s="13">
        <f t="shared" si="90"/>
        <v>0</v>
      </c>
      <c r="C1383" s="13">
        <f t="shared" si="93"/>
        <v>0</v>
      </c>
      <c r="D1383" s="13"/>
      <c r="E1383" s="13">
        <f t="shared" si="91"/>
        <v>0</v>
      </c>
      <c r="G1383" s="13">
        <f>(IF(E1383&gt;SUM($C$6,$C$5,Third!J1383),SUM($C$5,$C$6,Third!J1383),E1383))</f>
        <v>0</v>
      </c>
      <c r="I1383">
        <f t="shared" si="92"/>
        <v>0</v>
      </c>
      <c r="J1383" s="13">
        <f>IF(G1383&lt;SUM($C$5:$C$6,Third!J1383),((SUM($C$5,$C$6,-G1383,(Rate*Third!J1383)))*Rate),0)</f>
        <v>0</v>
      </c>
    </row>
    <row r="1384" spans="1:10">
      <c r="A1384">
        <v>1375</v>
      </c>
      <c r="B1384" s="13">
        <f t="shared" si="90"/>
        <v>0</v>
      </c>
      <c r="C1384" s="13">
        <f t="shared" si="93"/>
        <v>0</v>
      </c>
      <c r="D1384" s="13"/>
      <c r="E1384" s="13">
        <f t="shared" si="91"/>
        <v>0</v>
      </c>
      <c r="G1384" s="13">
        <f>(IF(E1384&gt;SUM($C$6,$C$5,Third!J1384),SUM($C$5,$C$6,Third!J1384),E1384))</f>
        <v>0</v>
      </c>
      <c r="I1384">
        <f t="shared" si="92"/>
        <v>0</v>
      </c>
      <c r="J1384" s="13">
        <f>IF(G1384&lt;SUM($C$5:$C$6,Third!J1384),((SUM($C$5,$C$6,-G1384,(Rate*Third!J1384)))*Rate),0)</f>
        <v>0</v>
      </c>
    </row>
    <row r="1385" spans="1:10">
      <c r="A1385">
        <v>1376</v>
      </c>
      <c r="B1385" s="13">
        <f t="shared" si="90"/>
        <v>0</v>
      </c>
      <c r="C1385" s="13">
        <f t="shared" si="93"/>
        <v>0</v>
      </c>
      <c r="D1385" s="13"/>
      <c r="E1385" s="13">
        <f t="shared" si="91"/>
        <v>0</v>
      </c>
      <c r="G1385" s="13">
        <f>(IF(E1385&gt;SUM($C$6,$C$5,Third!J1385),SUM($C$5,$C$6,Third!J1385),E1385))</f>
        <v>0</v>
      </c>
      <c r="I1385">
        <f t="shared" si="92"/>
        <v>0</v>
      </c>
      <c r="J1385" s="13">
        <f>IF(G1385&lt;SUM($C$5:$C$6,Third!J1385),((SUM($C$5,$C$6,-G1385,(Rate*Third!J1385)))*Rate),0)</f>
        <v>0</v>
      </c>
    </row>
    <row r="1386" spans="1:10">
      <c r="A1386">
        <v>1377</v>
      </c>
      <c r="B1386" s="13">
        <f t="shared" si="90"/>
        <v>0</v>
      </c>
      <c r="C1386" s="13">
        <f t="shared" si="93"/>
        <v>0</v>
      </c>
      <c r="D1386" s="13"/>
      <c r="E1386" s="13">
        <f t="shared" si="91"/>
        <v>0</v>
      </c>
      <c r="G1386" s="13">
        <f>(IF(E1386&gt;SUM($C$6,$C$5,Third!J1386),SUM($C$5,$C$6,Third!J1386),E1386))</f>
        <v>0</v>
      </c>
      <c r="I1386">
        <f t="shared" si="92"/>
        <v>0</v>
      </c>
      <c r="J1386" s="13">
        <f>IF(G1386&lt;SUM($C$5:$C$6,Third!J1386),((SUM($C$5,$C$6,-G1386,(Rate*Third!J1386)))*Rate),0)</f>
        <v>0</v>
      </c>
    </row>
    <row r="1387" spans="1:10">
      <c r="A1387">
        <v>1378</v>
      </c>
      <c r="B1387" s="13">
        <f t="shared" si="90"/>
        <v>0</v>
      </c>
      <c r="C1387" s="13">
        <f t="shared" si="93"/>
        <v>0</v>
      </c>
      <c r="D1387" s="13"/>
      <c r="E1387" s="13">
        <f t="shared" si="91"/>
        <v>0</v>
      </c>
      <c r="G1387" s="13">
        <f>(IF(E1387&gt;SUM($C$6,$C$5,Third!J1387),SUM($C$5,$C$6,Third!J1387),E1387))</f>
        <v>0</v>
      </c>
      <c r="I1387">
        <f t="shared" si="92"/>
        <v>0</v>
      </c>
      <c r="J1387" s="13">
        <f>IF(G1387&lt;SUM($C$5:$C$6,Third!J1387),((SUM($C$5,$C$6,-G1387,(Rate*Third!J1387)))*Rate),0)</f>
        <v>0</v>
      </c>
    </row>
    <row r="1388" spans="1:10">
      <c r="A1388">
        <v>1379</v>
      </c>
      <c r="B1388" s="13">
        <f t="shared" si="90"/>
        <v>0</v>
      </c>
      <c r="C1388" s="13">
        <f t="shared" si="93"/>
        <v>0</v>
      </c>
      <c r="D1388" s="13"/>
      <c r="E1388" s="13">
        <f t="shared" si="91"/>
        <v>0</v>
      </c>
      <c r="G1388" s="13">
        <f>(IF(E1388&gt;SUM($C$6,$C$5,Third!J1388),SUM($C$5,$C$6,Third!J1388),E1388))</f>
        <v>0</v>
      </c>
      <c r="I1388">
        <f t="shared" si="92"/>
        <v>0</v>
      </c>
      <c r="J1388" s="13">
        <f>IF(G1388&lt;SUM($C$5:$C$6,Third!J1388),((SUM($C$5,$C$6,-G1388,(Rate*Third!J1388)))*Rate),0)</f>
        <v>0</v>
      </c>
    </row>
    <row r="1389" spans="1:10">
      <c r="A1389">
        <v>1380</v>
      </c>
      <c r="B1389" s="13">
        <f t="shared" si="90"/>
        <v>0</v>
      </c>
      <c r="C1389" s="13">
        <f t="shared" si="93"/>
        <v>0</v>
      </c>
      <c r="D1389" s="13"/>
      <c r="E1389" s="13">
        <f t="shared" si="91"/>
        <v>0</v>
      </c>
      <c r="G1389" s="13">
        <f>(IF(E1389&gt;SUM($C$6,$C$5,Third!J1389),SUM($C$5,$C$6,Third!J1389),E1389))</f>
        <v>0</v>
      </c>
      <c r="I1389">
        <f t="shared" si="92"/>
        <v>0</v>
      </c>
      <c r="J1389" s="13">
        <f>IF(G1389&lt;SUM($C$5:$C$6,Third!J1389),((SUM($C$5,$C$6,-G1389,(Rate*Third!J1389)))*Rate),0)</f>
        <v>0</v>
      </c>
    </row>
    <row r="1390" spans="1:10">
      <c r="A1390">
        <v>1381</v>
      </c>
      <c r="B1390" s="13">
        <f t="shared" ref="B1390:B1453" si="94">IF(SUM(E1389,-G1389)&lt;0,0,SUM(E1389,-G1389))</f>
        <v>0</v>
      </c>
      <c r="C1390" s="13">
        <f t="shared" si="93"/>
        <v>0</v>
      </c>
      <c r="D1390" s="13"/>
      <c r="E1390" s="13">
        <f t="shared" ref="E1390:E1453" si="95">SUM(C1390,B1390)</f>
        <v>0</v>
      </c>
      <c r="G1390" s="13">
        <f>(IF(E1390&gt;SUM($C$6,$C$5,Third!J1390),SUM($C$5,$C$6,Third!J1390),E1390))</f>
        <v>0</v>
      </c>
      <c r="I1390">
        <f t="shared" ref="I1390:I1453" si="96">IF(E1390&gt;0,1,0)</f>
        <v>0</v>
      </c>
      <c r="J1390" s="13">
        <f>IF(G1390&lt;SUM($C$5:$C$6,Third!J1390),((SUM($C$5,$C$6,-G1390,(Rate*Third!J1390)))*Rate),0)</f>
        <v>0</v>
      </c>
    </row>
    <row r="1391" spans="1:10">
      <c r="A1391">
        <v>1382</v>
      </c>
      <c r="B1391" s="13">
        <f t="shared" si="94"/>
        <v>0</v>
      </c>
      <c r="C1391" s="13">
        <f t="shared" si="93"/>
        <v>0</v>
      </c>
      <c r="D1391" s="13"/>
      <c r="E1391" s="13">
        <f t="shared" si="95"/>
        <v>0</v>
      </c>
      <c r="G1391" s="13">
        <f>(IF(E1391&gt;SUM($C$6,$C$5,Third!J1391),SUM($C$5,$C$6,Third!J1391),E1391))</f>
        <v>0</v>
      </c>
      <c r="I1391">
        <f t="shared" si="96"/>
        <v>0</v>
      </c>
      <c r="J1391" s="13">
        <f>IF(G1391&lt;SUM($C$5:$C$6,Third!J1391),((SUM($C$5,$C$6,-G1391,(Rate*Third!J1391)))*Rate),0)</f>
        <v>0</v>
      </c>
    </row>
    <row r="1392" spans="1:10">
      <c r="A1392">
        <v>1383</v>
      </c>
      <c r="B1392" s="13">
        <f t="shared" si="94"/>
        <v>0</v>
      </c>
      <c r="C1392" s="13">
        <f t="shared" si="93"/>
        <v>0</v>
      </c>
      <c r="D1392" s="13"/>
      <c r="E1392" s="13">
        <f t="shared" si="95"/>
        <v>0</v>
      </c>
      <c r="G1392" s="13">
        <f>(IF(E1392&gt;SUM($C$6,$C$5,Third!J1392),SUM($C$5,$C$6,Third!J1392),E1392))</f>
        <v>0</v>
      </c>
      <c r="I1392">
        <f t="shared" si="96"/>
        <v>0</v>
      </c>
      <c r="J1392" s="13">
        <f>IF(G1392&lt;SUM($C$5:$C$6,Third!J1392),((SUM($C$5,$C$6,-G1392,(Rate*Third!J1392)))*Rate),0)</f>
        <v>0</v>
      </c>
    </row>
    <row r="1393" spans="1:10">
      <c r="A1393">
        <v>1384</v>
      </c>
      <c r="B1393" s="13">
        <f t="shared" si="94"/>
        <v>0</v>
      </c>
      <c r="C1393" s="13">
        <f t="shared" si="93"/>
        <v>0</v>
      </c>
      <c r="D1393" s="13"/>
      <c r="E1393" s="13">
        <f t="shared" si="95"/>
        <v>0</v>
      </c>
      <c r="G1393" s="13">
        <f>(IF(E1393&gt;SUM($C$6,$C$5,Third!J1393),SUM($C$5,$C$6,Third!J1393),E1393))</f>
        <v>0</v>
      </c>
      <c r="I1393">
        <f t="shared" si="96"/>
        <v>0</v>
      </c>
      <c r="J1393" s="13">
        <f>IF(G1393&lt;SUM($C$5:$C$6,Third!J1393),((SUM($C$5,$C$6,-G1393,(Rate*Third!J1393)))*Rate),0)</f>
        <v>0</v>
      </c>
    </row>
    <row r="1394" spans="1:10">
      <c r="A1394">
        <v>1385</v>
      </c>
      <c r="B1394" s="13">
        <f t="shared" si="94"/>
        <v>0</v>
      </c>
      <c r="C1394" s="13">
        <f t="shared" si="93"/>
        <v>0</v>
      </c>
      <c r="D1394" s="13"/>
      <c r="E1394" s="13">
        <f t="shared" si="95"/>
        <v>0</v>
      </c>
      <c r="G1394" s="13">
        <f>(IF(E1394&gt;SUM($C$6,$C$5,Third!J1394),SUM($C$5,$C$6,Third!J1394),E1394))</f>
        <v>0</v>
      </c>
      <c r="I1394">
        <f t="shared" si="96"/>
        <v>0</v>
      </c>
      <c r="J1394" s="13">
        <f>IF(G1394&lt;SUM($C$5:$C$6,Third!J1394),((SUM($C$5,$C$6,-G1394,(Rate*Third!J1394)))*Rate),0)</f>
        <v>0</v>
      </c>
    </row>
    <row r="1395" spans="1:10">
      <c r="A1395">
        <v>1386</v>
      </c>
      <c r="B1395" s="13">
        <f t="shared" si="94"/>
        <v>0</v>
      </c>
      <c r="C1395" s="13">
        <f t="shared" si="93"/>
        <v>0</v>
      </c>
      <c r="D1395" s="13"/>
      <c r="E1395" s="13">
        <f t="shared" si="95"/>
        <v>0</v>
      </c>
      <c r="G1395" s="13">
        <f>(IF(E1395&gt;SUM($C$6,$C$5,Third!J1395),SUM($C$5,$C$6,Third!J1395),E1395))</f>
        <v>0</v>
      </c>
      <c r="I1395">
        <f t="shared" si="96"/>
        <v>0</v>
      </c>
      <c r="J1395" s="13">
        <f>IF(G1395&lt;SUM($C$5:$C$6,Third!J1395),((SUM($C$5,$C$6,-G1395,(Rate*Third!J1395)))*Rate),0)</f>
        <v>0</v>
      </c>
    </row>
    <row r="1396" spans="1:10">
      <c r="A1396">
        <v>1387</v>
      </c>
      <c r="B1396" s="13">
        <f t="shared" si="94"/>
        <v>0</v>
      </c>
      <c r="C1396" s="13">
        <f t="shared" si="93"/>
        <v>0</v>
      </c>
      <c r="D1396" s="13"/>
      <c r="E1396" s="13">
        <f t="shared" si="95"/>
        <v>0</v>
      </c>
      <c r="G1396" s="13">
        <f>(IF(E1396&gt;SUM($C$6,$C$5,Third!J1396),SUM($C$5,$C$6,Third!J1396),E1396))</f>
        <v>0</v>
      </c>
      <c r="I1396">
        <f t="shared" si="96"/>
        <v>0</v>
      </c>
      <c r="J1396" s="13">
        <f>IF(G1396&lt;SUM($C$5:$C$6,Third!J1396),((SUM($C$5,$C$6,-G1396,(Rate*Third!J1396)))*Rate),0)</f>
        <v>0</v>
      </c>
    </row>
    <row r="1397" spans="1:10">
      <c r="A1397">
        <v>1388</v>
      </c>
      <c r="B1397" s="13">
        <f t="shared" si="94"/>
        <v>0</v>
      </c>
      <c r="C1397" s="13">
        <f t="shared" si="93"/>
        <v>0</v>
      </c>
      <c r="D1397" s="13"/>
      <c r="E1397" s="13">
        <f t="shared" si="95"/>
        <v>0</v>
      </c>
      <c r="G1397" s="13">
        <f>(IF(E1397&gt;SUM($C$6,$C$5,Third!J1397),SUM($C$5,$C$6,Third!J1397),E1397))</f>
        <v>0</v>
      </c>
      <c r="I1397">
        <f t="shared" si="96"/>
        <v>0</v>
      </c>
      <c r="J1397" s="13">
        <f>IF(G1397&lt;SUM($C$5:$C$6,Third!J1397),((SUM($C$5,$C$6,-G1397,(Rate*Third!J1397)))*Rate),0)</f>
        <v>0</v>
      </c>
    </row>
    <row r="1398" spans="1:10">
      <c r="A1398">
        <v>1389</v>
      </c>
      <c r="B1398" s="13">
        <f t="shared" si="94"/>
        <v>0</v>
      </c>
      <c r="C1398" s="13">
        <f t="shared" si="93"/>
        <v>0</v>
      </c>
      <c r="D1398" s="13"/>
      <c r="E1398" s="13">
        <f t="shared" si="95"/>
        <v>0</v>
      </c>
      <c r="G1398" s="13">
        <f>(IF(E1398&gt;SUM($C$6,$C$5,Third!J1398),SUM($C$5,$C$6,Third!J1398),E1398))</f>
        <v>0</v>
      </c>
      <c r="I1398">
        <f t="shared" si="96"/>
        <v>0</v>
      </c>
      <c r="J1398" s="13">
        <f>IF(G1398&lt;SUM($C$5:$C$6,Third!J1398),((SUM($C$5,$C$6,-G1398,(Rate*Third!J1398)))*Rate),0)</f>
        <v>0</v>
      </c>
    </row>
    <row r="1399" spans="1:10">
      <c r="A1399">
        <v>1390</v>
      </c>
      <c r="B1399" s="13">
        <f t="shared" si="94"/>
        <v>0</v>
      </c>
      <c r="C1399" s="13">
        <f t="shared" si="93"/>
        <v>0</v>
      </c>
      <c r="D1399" s="13"/>
      <c r="E1399" s="13">
        <f t="shared" si="95"/>
        <v>0</v>
      </c>
      <c r="G1399" s="13">
        <f>(IF(E1399&gt;SUM($C$6,$C$5,Third!J1399),SUM($C$5,$C$6,Third!J1399),E1399))</f>
        <v>0</v>
      </c>
      <c r="I1399">
        <f t="shared" si="96"/>
        <v>0</v>
      </c>
      <c r="J1399" s="13">
        <f>IF(G1399&lt;SUM($C$5:$C$6,Third!J1399),((SUM($C$5,$C$6,-G1399,(Rate*Third!J1399)))*Rate),0)</f>
        <v>0</v>
      </c>
    </row>
    <row r="1400" spans="1:10">
      <c r="A1400">
        <v>1391</v>
      </c>
      <c r="B1400" s="13">
        <f t="shared" si="94"/>
        <v>0</v>
      </c>
      <c r="C1400" s="13">
        <f t="shared" si="93"/>
        <v>0</v>
      </c>
      <c r="D1400" s="13"/>
      <c r="E1400" s="13">
        <f t="shared" si="95"/>
        <v>0</v>
      </c>
      <c r="G1400" s="13">
        <f>(IF(E1400&gt;SUM($C$6,$C$5,Third!J1400),SUM($C$5,$C$6,Third!J1400),E1400))</f>
        <v>0</v>
      </c>
      <c r="I1400">
        <f t="shared" si="96"/>
        <v>0</v>
      </c>
      <c r="J1400" s="13">
        <f>IF(G1400&lt;SUM($C$5:$C$6,Third!J1400),((SUM($C$5,$C$6,-G1400,(Rate*Third!J1400)))*Rate),0)</f>
        <v>0</v>
      </c>
    </row>
    <row r="1401" spans="1:10">
      <c r="A1401">
        <v>1392</v>
      </c>
      <c r="B1401" s="13">
        <f t="shared" si="94"/>
        <v>0</v>
      </c>
      <c r="C1401" s="13">
        <f t="shared" si="93"/>
        <v>0</v>
      </c>
      <c r="D1401" s="13"/>
      <c r="E1401" s="13">
        <f t="shared" si="95"/>
        <v>0</v>
      </c>
      <c r="G1401" s="13">
        <f>(IF(E1401&gt;SUM($C$6,$C$5,Third!J1401),SUM($C$5,$C$6,Third!J1401),E1401))</f>
        <v>0</v>
      </c>
      <c r="I1401">
        <f t="shared" si="96"/>
        <v>0</v>
      </c>
      <c r="J1401" s="13">
        <f>IF(G1401&lt;SUM($C$5:$C$6,Third!J1401),((SUM($C$5,$C$6,-G1401,(Rate*Third!J1401)))*Rate),0)</f>
        <v>0</v>
      </c>
    </row>
    <row r="1402" spans="1:10">
      <c r="A1402">
        <v>1393</v>
      </c>
      <c r="B1402" s="13">
        <f t="shared" si="94"/>
        <v>0</v>
      </c>
      <c r="C1402" s="13">
        <f t="shared" si="93"/>
        <v>0</v>
      </c>
      <c r="D1402" s="13"/>
      <c r="E1402" s="13">
        <f t="shared" si="95"/>
        <v>0</v>
      </c>
      <c r="G1402" s="13">
        <f>(IF(E1402&gt;SUM($C$6,$C$5,Third!J1402),SUM($C$5,$C$6,Third!J1402),E1402))</f>
        <v>0</v>
      </c>
      <c r="I1402">
        <f t="shared" si="96"/>
        <v>0</v>
      </c>
      <c r="J1402" s="13">
        <f>IF(G1402&lt;SUM($C$5:$C$6,Third!J1402),((SUM($C$5,$C$6,-G1402,(Rate*Third!J1402)))*Rate),0)</f>
        <v>0</v>
      </c>
    </row>
    <row r="1403" spans="1:10">
      <c r="A1403">
        <v>1394</v>
      </c>
      <c r="B1403" s="13">
        <f t="shared" si="94"/>
        <v>0</v>
      </c>
      <c r="C1403" s="13">
        <f t="shared" si="93"/>
        <v>0</v>
      </c>
      <c r="D1403" s="13"/>
      <c r="E1403" s="13">
        <f t="shared" si="95"/>
        <v>0</v>
      </c>
      <c r="G1403" s="13">
        <f>(IF(E1403&gt;SUM($C$6,$C$5,Third!J1403),SUM($C$5,$C$6,Third!J1403),E1403))</f>
        <v>0</v>
      </c>
      <c r="I1403">
        <f t="shared" si="96"/>
        <v>0</v>
      </c>
      <c r="J1403" s="13">
        <f>IF(G1403&lt;SUM($C$5:$C$6,Third!J1403),((SUM($C$5,$C$6,-G1403,(Rate*Third!J1403)))*Rate),0)</f>
        <v>0</v>
      </c>
    </row>
    <row r="1404" spans="1:10">
      <c r="A1404">
        <v>1395</v>
      </c>
      <c r="B1404" s="13">
        <f t="shared" si="94"/>
        <v>0</v>
      </c>
      <c r="C1404" s="13">
        <f t="shared" si="93"/>
        <v>0</v>
      </c>
      <c r="D1404" s="13"/>
      <c r="E1404" s="13">
        <f t="shared" si="95"/>
        <v>0</v>
      </c>
      <c r="G1404" s="13">
        <f>(IF(E1404&gt;SUM($C$6,$C$5,Third!J1404),SUM($C$5,$C$6,Third!J1404),E1404))</f>
        <v>0</v>
      </c>
      <c r="I1404">
        <f t="shared" si="96"/>
        <v>0</v>
      </c>
      <c r="J1404" s="13">
        <f>IF(G1404&lt;SUM($C$5:$C$6,Third!J1404),((SUM($C$5,$C$6,-G1404,(Rate*Third!J1404)))*Rate),0)</f>
        <v>0</v>
      </c>
    </row>
    <row r="1405" spans="1:10">
      <c r="A1405">
        <v>1396</v>
      </c>
      <c r="B1405" s="13">
        <f t="shared" si="94"/>
        <v>0</v>
      </c>
      <c r="C1405" s="13">
        <f t="shared" si="93"/>
        <v>0</v>
      </c>
      <c r="D1405" s="13"/>
      <c r="E1405" s="13">
        <f t="shared" si="95"/>
        <v>0</v>
      </c>
      <c r="G1405" s="13">
        <f>(IF(E1405&gt;SUM($C$6,$C$5,Third!J1405),SUM($C$5,$C$6,Third!J1405),E1405))</f>
        <v>0</v>
      </c>
      <c r="I1405">
        <f t="shared" si="96"/>
        <v>0</v>
      </c>
      <c r="J1405" s="13">
        <f>IF(G1405&lt;SUM($C$5:$C$6,Third!J1405),((SUM($C$5,$C$6,-G1405,(Rate*Third!J1405)))*Rate),0)</f>
        <v>0</v>
      </c>
    </row>
    <row r="1406" spans="1:10">
      <c r="A1406">
        <v>1397</v>
      </c>
      <c r="B1406" s="13">
        <f t="shared" si="94"/>
        <v>0</v>
      </c>
      <c r="C1406" s="13">
        <f t="shared" si="93"/>
        <v>0</v>
      </c>
      <c r="D1406" s="13"/>
      <c r="E1406" s="13">
        <f t="shared" si="95"/>
        <v>0</v>
      </c>
      <c r="G1406" s="13">
        <f>(IF(E1406&gt;SUM($C$6,$C$5,Third!J1406),SUM($C$5,$C$6,Third!J1406),E1406))</f>
        <v>0</v>
      </c>
      <c r="I1406">
        <f t="shared" si="96"/>
        <v>0</v>
      </c>
      <c r="J1406" s="13">
        <f>IF(G1406&lt;SUM($C$5:$C$6,Third!J1406),((SUM($C$5,$C$6,-G1406,(Rate*Third!J1406)))*Rate),0)</f>
        <v>0</v>
      </c>
    </row>
    <row r="1407" spans="1:10">
      <c r="A1407">
        <v>1398</v>
      </c>
      <c r="B1407" s="13">
        <f t="shared" si="94"/>
        <v>0</v>
      </c>
      <c r="C1407" s="13">
        <f t="shared" si="93"/>
        <v>0</v>
      </c>
      <c r="D1407" s="13"/>
      <c r="E1407" s="13">
        <f t="shared" si="95"/>
        <v>0</v>
      </c>
      <c r="G1407" s="13">
        <f>(IF(E1407&gt;SUM($C$6,$C$5,Third!J1407),SUM($C$5,$C$6,Third!J1407),E1407))</f>
        <v>0</v>
      </c>
      <c r="I1407">
        <f t="shared" si="96"/>
        <v>0</v>
      </c>
      <c r="J1407" s="13">
        <f>IF(G1407&lt;SUM($C$5:$C$6,Third!J1407),((SUM($C$5,$C$6,-G1407,(Rate*Third!J1407)))*Rate),0)</f>
        <v>0</v>
      </c>
    </row>
    <row r="1408" spans="1:10">
      <c r="A1408">
        <v>1399</v>
      </c>
      <c r="B1408" s="13">
        <f t="shared" si="94"/>
        <v>0</v>
      </c>
      <c r="C1408" s="13">
        <f t="shared" si="93"/>
        <v>0</v>
      </c>
      <c r="D1408" s="13"/>
      <c r="E1408" s="13">
        <f t="shared" si="95"/>
        <v>0</v>
      </c>
      <c r="G1408" s="13">
        <f>(IF(E1408&gt;SUM($C$6,$C$5,Third!J1408),SUM($C$5,$C$6,Third!J1408),E1408))</f>
        <v>0</v>
      </c>
      <c r="I1408">
        <f t="shared" si="96"/>
        <v>0</v>
      </c>
      <c r="J1408" s="13">
        <f>IF(G1408&lt;SUM($C$5:$C$6,Third!J1408),((SUM($C$5,$C$6,-G1408,(Rate*Third!J1408)))*Rate),0)</f>
        <v>0</v>
      </c>
    </row>
    <row r="1409" spans="1:10">
      <c r="A1409">
        <v>1400</v>
      </c>
      <c r="B1409" s="13">
        <f t="shared" si="94"/>
        <v>0</v>
      </c>
      <c r="C1409" s="13">
        <f t="shared" si="93"/>
        <v>0</v>
      </c>
      <c r="D1409" s="13"/>
      <c r="E1409" s="13">
        <f t="shared" si="95"/>
        <v>0</v>
      </c>
      <c r="G1409" s="13">
        <f>(IF(E1409&gt;SUM($C$6,$C$5,Third!J1409),SUM($C$5,$C$6,Third!J1409),E1409))</f>
        <v>0</v>
      </c>
      <c r="I1409">
        <f t="shared" si="96"/>
        <v>0</v>
      </c>
      <c r="J1409" s="13">
        <f>IF(G1409&lt;SUM($C$5:$C$6,Third!J1409),((SUM($C$5,$C$6,-G1409,(Rate*Third!J1409)))*Rate),0)</f>
        <v>0</v>
      </c>
    </row>
    <row r="1410" spans="1:10">
      <c r="A1410">
        <v>1401</v>
      </c>
      <c r="B1410" s="13">
        <f t="shared" si="94"/>
        <v>0</v>
      </c>
      <c r="C1410" s="13">
        <f t="shared" si="93"/>
        <v>0</v>
      </c>
      <c r="D1410" s="13"/>
      <c r="E1410" s="13">
        <f t="shared" si="95"/>
        <v>0</v>
      </c>
      <c r="G1410" s="13">
        <f>(IF(E1410&gt;SUM($C$6,$C$5,Third!J1410),SUM($C$5,$C$6,Third!J1410),E1410))</f>
        <v>0</v>
      </c>
      <c r="I1410">
        <f t="shared" si="96"/>
        <v>0</v>
      </c>
      <c r="J1410" s="13">
        <f>IF(G1410&lt;SUM($C$5:$C$6,Third!J1410),((SUM($C$5,$C$6,-G1410,(Rate*Third!J1410)))*Rate),0)</f>
        <v>0</v>
      </c>
    </row>
    <row r="1411" spans="1:10">
      <c r="A1411">
        <v>1402</v>
      </c>
      <c r="B1411" s="13">
        <f t="shared" si="94"/>
        <v>0</v>
      </c>
      <c r="C1411" s="13">
        <f t="shared" si="93"/>
        <v>0</v>
      </c>
      <c r="D1411" s="13"/>
      <c r="E1411" s="13">
        <f t="shared" si="95"/>
        <v>0</v>
      </c>
      <c r="G1411" s="13">
        <f>(IF(E1411&gt;SUM($C$6,$C$5,Third!J1411),SUM($C$5,$C$6,Third!J1411),E1411))</f>
        <v>0</v>
      </c>
      <c r="I1411">
        <f t="shared" si="96"/>
        <v>0</v>
      </c>
      <c r="J1411" s="13">
        <f>IF(G1411&lt;SUM($C$5:$C$6,Third!J1411),((SUM($C$5,$C$6,-G1411,(Rate*Third!J1411)))*Rate),0)</f>
        <v>0</v>
      </c>
    </row>
    <row r="1412" spans="1:10">
      <c r="A1412">
        <v>1403</v>
      </c>
      <c r="B1412" s="13">
        <f t="shared" si="94"/>
        <v>0</v>
      </c>
      <c r="C1412" s="13">
        <f t="shared" si="93"/>
        <v>0</v>
      </c>
      <c r="D1412" s="13"/>
      <c r="E1412" s="13">
        <f t="shared" si="95"/>
        <v>0</v>
      </c>
      <c r="G1412" s="13">
        <f>(IF(E1412&gt;SUM($C$6,$C$5,Third!J1412),SUM($C$5,$C$6,Third!J1412),E1412))</f>
        <v>0</v>
      </c>
      <c r="I1412">
        <f t="shared" si="96"/>
        <v>0</v>
      </c>
      <c r="J1412" s="13">
        <f>IF(G1412&lt;SUM($C$5:$C$6,Third!J1412),((SUM($C$5,$C$6,-G1412,(Rate*Third!J1412)))*Rate),0)</f>
        <v>0</v>
      </c>
    </row>
    <row r="1413" spans="1:10">
      <c r="A1413">
        <v>1404</v>
      </c>
      <c r="B1413" s="13">
        <f t="shared" si="94"/>
        <v>0</v>
      </c>
      <c r="C1413" s="13">
        <f t="shared" si="93"/>
        <v>0</v>
      </c>
      <c r="D1413" s="13"/>
      <c r="E1413" s="13">
        <f t="shared" si="95"/>
        <v>0</v>
      </c>
      <c r="G1413" s="13">
        <f>(IF(E1413&gt;SUM($C$6,$C$5,Third!J1413),SUM($C$5,$C$6,Third!J1413),E1413))</f>
        <v>0</v>
      </c>
      <c r="I1413">
        <f t="shared" si="96"/>
        <v>0</v>
      </c>
      <c r="J1413" s="13">
        <f>IF(G1413&lt;SUM($C$5:$C$6,Third!J1413),((SUM($C$5,$C$6,-G1413,(Rate*Third!J1413)))*Rate),0)</f>
        <v>0</v>
      </c>
    </row>
    <row r="1414" spans="1:10">
      <c r="A1414">
        <v>1405</v>
      </c>
      <c r="B1414" s="13">
        <f t="shared" si="94"/>
        <v>0</v>
      </c>
      <c r="C1414" s="13">
        <f t="shared" si="93"/>
        <v>0</v>
      </c>
      <c r="D1414" s="13"/>
      <c r="E1414" s="13">
        <f t="shared" si="95"/>
        <v>0</v>
      </c>
      <c r="G1414" s="13">
        <f>(IF(E1414&gt;SUM($C$6,$C$5,Third!J1414),SUM($C$5,$C$6,Third!J1414),E1414))</f>
        <v>0</v>
      </c>
      <c r="I1414">
        <f t="shared" si="96"/>
        <v>0</v>
      </c>
      <c r="J1414" s="13">
        <f>IF(G1414&lt;SUM($C$5:$C$6,Third!J1414),((SUM($C$5,$C$6,-G1414,(Rate*Third!J1414)))*Rate),0)</f>
        <v>0</v>
      </c>
    </row>
    <row r="1415" spans="1:10">
      <c r="A1415">
        <v>1406</v>
      </c>
      <c r="B1415" s="13">
        <f t="shared" si="94"/>
        <v>0</v>
      </c>
      <c r="C1415" s="13">
        <f t="shared" si="93"/>
        <v>0</v>
      </c>
      <c r="D1415" s="13"/>
      <c r="E1415" s="13">
        <f t="shared" si="95"/>
        <v>0</v>
      </c>
      <c r="G1415" s="13">
        <f>(IF(E1415&gt;SUM($C$6,$C$5,Third!J1415),SUM($C$5,$C$6,Third!J1415),E1415))</f>
        <v>0</v>
      </c>
      <c r="I1415">
        <f t="shared" si="96"/>
        <v>0</v>
      </c>
      <c r="J1415" s="13">
        <f>IF(G1415&lt;SUM($C$5:$C$6,Third!J1415),((SUM($C$5,$C$6,-G1415,(Rate*Third!J1415)))*Rate),0)</f>
        <v>0</v>
      </c>
    </row>
    <row r="1416" spans="1:10">
      <c r="A1416">
        <v>1407</v>
      </c>
      <c r="B1416" s="13">
        <f t="shared" si="94"/>
        <v>0</v>
      </c>
      <c r="C1416" s="13">
        <f t="shared" si="93"/>
        <v>0</v>
      </c>
      <c r="D1416" s="13"/>
      <c r="E1416" s="13">
        <f t="shared" si="95"/>
        <v>0</v>
      </c>
      <c r="G1416" s="13">
        <f>(IF(E1416&gt;SUM($C$6,$C$5,Third!J1416),SUM($C$5,$C$6,Third!J1416),E1416))</f>
        <v>0</v>
      </c>
      <c r="I1416">
        <f t="shared" si="96"/>
        <v>0</v>
      </c>
      <c r="J1416" s="13">
        <f>IF(G1416&lt;SUM($C$5:$C$6,Third!J1416),((SUM($C$5,$C$6,-G1416,(Rate*Third!J1416)))*Rate),0)</f>
        <v>0</v>
      </c>
    </row>
    <row r="1417" spans="1:10">
      <c r="A1417">
        <v>1408</v>
      </c>
      <c r="B1417" s="13">
        <f t="shared" si="94"/>
        <v>0</v>
      </c>
      <c r="C1417" s="13">
        <f t="shared" si="93"/>
        <v>0</v>
      </c>
      <c r="D1417" s="13"/>
      <c r="E1417" s="13">
        <f t="shared" si="95"/>
        <v>0</v>
      </c>
      <c r="G1417" s="13">
        <f>(IF(E1417&gt;SUM($C$6,$C$5,Third!J1417),SUM($C$5,$C$6,Third!J1417),E1417))</f>
        <v>0</v>
      </c>
      <c r="I1417">
        <f t="shared" si="96"/>
        <v>0</v>
      </c>
      <c r="J1417" s="13">
        <f>IF(G1417&lt;SUM($C$5:$C$6,Third!J1417),((SUM($C$5,$C$6,-G1417,(Rate*Third!J1417)))*Rate),0)</f>
        <v>0</v>
      </c>
    </row>
    <row r="1418" spans="1:10">
      <c r="A1418">
        <v>1409</v>
      </c>
      <c r="B1418" s="13">
        <f t="shared" si="94"/>
        <v>0</v>
      </c>
      <c r="C1418" s="13">
        <f t="shared" si="93"/>
        <v>0</v>
      </c>
      <c r="D1418" s="13"/>
      <c r="E1418" s="13">
        <f t="shared" si="95"/>
        <v>0</v>
      </c>
      <c r="G1418" s="13">
        <f>(IF(E1418&gt;SUM($C$6,$C$5,Third!J1418),SUM($C$5,$C$6,Third!J1418),E1418))</f>
        <v>0</v>
      </c>
      <c r="I1418">
        <f t="shared" si="96"/>
        <v>0</v>
      </c>
      <c r="J1418" s="13">
        <f>IF(G1418&lt;SUM($C$5:$C$6,Third!J1418),((SUM($C$5,$C$6,-G1418,(Rate*Third!J1418)))*Rate),0)</f>
        <v>0</v>
      </c>
    </row>
    <row r="1419" spans="1:10">
      <c r="A1419">
        <v>1410</v>
      </c>
      <c r="B1419" s="13">
        <f t="shared" si="94"/>
        <v>0</v>
      </c>
      <c r="C1419" s="13">
        <f t="shared" si="93"/>
        <v>0</v>
      </c>
      <c r="D1419" s="13"/>
      <c r="E1419" s="13">
        <f t="shared" si="95"/>
        <v>0</v>
      </c>
      <c r="G1419" s="13">
        <f>(IF(E1419&gt;SUM($C$6,$C$5,Third!J1419),SUM($C$5,$C$6,Third!J1419),E1419))</f>
        <v>0</v>
      </c>
      <c r="I1419">
        <f t="shared" si="96"/>
        <v>0</v>
      </c>
      <c r="J1419" s="13">
        <f>IF(G1419&lt;SUM($C$5:$C$6,Third!J1419),((SUM($C$5,$C$6,-G1419,(Rate*Third!J1419)))*Rate),0)</f>
        <v>0</v>
      </c>
    </row>
    <row r="1420" spans="1:10">
      <c r="A1420">
        <v>1411</v>
      </c>
      <c r="B1420" s="13">
        <f t="shared" si="94"/>
        <v>0</v>
      </c>
      <c r="C1420" s="13">
        <f t="shared" si="93"/>
        <v>0</v>
      </c>
      <c r="D1420" s="13"/>
      <c r="E1420" s="13">
        <f t="shared" si="95"/>
        <v>0</v>
      </c>
      <c r="G1420" s="13">
        <f>(IF(E1420&gt;SUM($C$6,$C$5,Third!J1420),SUM($C$5,$C$6,Third!J1420),E1420))</f>
        <v>0</v>
      </c>
      <c r="I1420">
        <f t="shared" si="96"/>
        <v>0</v>
      </c>
      <c r="J1420" s="13">
        <f>IF(G1420&lt;SUM($C$5:$C$6,Third!J1420),((SUM($C$5,$C$6,-G1420,(Rate*Third!J1420)))*Rate),0)</f>
        <v>0</v>
      </c>
    </row>
    <row r="1421" spans="1:10">
      <c r="A1421">
        <v>1412</v>
      </c>
      <c r="B1421" s="13">
        <f t="shared" si="94"/>
        <v>0</v>
      </c>
      <c r="C1421" s="13">
        <f t="shared" si="93"/>
        <v>0</v>
      </c>
      <c r="D1421" s="13"/>
      <c r="E1421" s="13">
        <f t="shared" si="95"/>
        <v>0</v>
      </c>
      <c r="G1421" s="13">
        <f>(IF(E1421&gt;SUM($C$6,$C$5,Third!J1421),SUM($C$5,$C$6,Third!J1421),E1421))</f>
        <v>0</v>
      </c>
      <c r="I1421">
        <f t="shared" si="96"/>
        <v>0</v>
      </c>
      <c r="J1421" s="13">
        <f>IF(G1421&lt;SUM($C$5:$C$6,Third!J1421),((SUM($C$5,$C$6,-G1421,(Rate*Third!J1421)))*Rate),0)</f>
        <v>0</v>
      </c>
    </row>
    <row r="1422" spans="1:10">
      <c r="A1422">
        <v>1413</v>
      </c>
      <c r="B1422" s="13">
        <f t="shared" si="94"/>
        <v>0</v>
      </c>
      <c r="C1422" s="13">
        <f t="shared" si="93"/>
        <v>0</v>
      </c>
      <c r="D1422" s="13"/>
      <c r="E1422" s="13">
        <f t="shared" si="95"/>
        <v>0</v>
      </c>
      <c r="G1422" s="13">
        <f>(IF(E1422&gt;SUM($C$6,$C$5,Third!J1422),SUM($C$5,$C$6,Third!J1422),E1422))</f>
        <v>0</v>
      </c>
      <c r="I1422">
        <f t="shared" si="96"/>
        <v>0</v>
      </c>
      <c r="J1422" s="13">
        <f>IF(G1422&lt;SUM($C$5:$C$6,Third!J1422),((SUM($C$5,$C$6,-G1422,(Rate*Third!J1422)))*Rate),0)</f>
        <v>0</v>
      </c>
    </row>
    <row r="1423" spans="1:10">
      <c r="A1423">
        <v>1414</v>
      </c>
      <c r="B1423" s="13">
        <f t="shared" si="94"/>
        <v>0</v>
      </c>
      <c r="C1423" s="13">
        <f t="shared" si="93"/>
        <v>0</v>
      </c>
      <c r="D1423" s="13"/>
      <c r="E1423" s="13">
        <f t="shared" si="95"/>
        <v>0</v>
      </c>
      <c r="G1423" s="13">
        <f>(IF(E1423&gt;SUM($C$6,$C$5,Third!J1423),SUM($C$5,$C$6,Third!J1423),E1423))</f>
        <v>0</v>
      </c>
      <c r="I1423">
        <f t="shared" si="96"/>
        <v>0</v>
      </c>
      <c r="J1423" s="13">
        <f>IF(G1423&lt;SUM($C$5:$C$6,Third!J1423),((SUM($C$5,$C$6,-G1423,(Rate*Third!J1423)))*Rate),0)</f>
        <v>0</v>
      </c>
    </row>
    <row r="1424" spans="1:10">
      <c r="A1424">
        <v>1415</v>
      </c>
      <c r="B1424" s="13">
        <f t="shared" si="94"/>
        <v>0</v>
      </c>
      <c r="C1424" s="13">
        <f t="shared" si="93"/>
        <v>0</v>
      </c>
      <c r="D1424" s="13"/>
      <c r="E1424" s="13">
        <f t="shared" si="95"/>
        <v>0</v>
      </c>
      <c r="G1424" s="13">
        <f>(IF(E1424&gt;SUM($C$6,$C$5,Third!J1424),SUM($C$5,$C$6,Third!J1424),E1424))</f>
        <v>0</v>
      </c>
      <c r="I1424">
        <f t="shared" si="96"/>
        <v>0</v>
      </c>
      <c r="J1424" s="13">
        <f>IF(G1424&lt;SUM($C$5:$C$6,Third!J1424),((SUM($C$5,$C$6,-G1424,(Rate*Third!J1424)))*Rate),0)</f>
        <v>0</v>
      </c>
    </row>
    <row r="1425" spans="1:10">
      <c r="A1425">
        <v>1416</v>
      </c>
      <c r="B1425" s="13">
        <f t="shared" si="94"/>
        <v>0</v>
      </c>
      <c r="C1425" s="13">
        <f t="shared" ref="C1425:C1488" si="97">(B1425*$C$4)/12</f>
        <v>0</v>
      </c>
      <c r="D1425" s="13"/>
      <c r="E1425" s="13">
        <f t="shared" si="95"/>
        <v>0</v>
      </c>
      <c r="G1425" s="13">
        <f>(IF(E1425&gt;SUM($C$6,$C$5,Third!J1425),SUM($C$5,$C$6,Third!J1425),E1425))</f>
        <v>0</v>
      </c>
      <c r="I1425">
        <f t="shared" si="96"/>
        <v>0</v>
      </c>
      <c r="J1425" s="13">
        <f>IF(G1425&lt;SUM($C$5:$C$6,Third!J1425),((SUM($C$5,$C$6,-G1425,(Rate*Third!J1425)))*Rate),0)</f>
        <v>0</v>
      </c>
    </row>
    <row r="1426" spans="1:10">
      <c r="A1426">
        <v>1417</v>
      </c>
      <c r="B1426" s="13">
        <f t="shared" si="94"/>
        <v>0</v>
      </c>
      <c r="C1426" s="13">
        <f t="shared" si="97"/>
        <v>0</v>
      </c>
      <c r="D1426" s="13"/>
      <c r="E1426" s="13">
        <f t="shared" si="95"/>
        <v>0</v>
      </c>
      <c r="G1426" s="13">
        <f>(IF(E1426&gt;SUM($C$6,$C$5,Third!J1426),SUM($C$5,$C$6,Third!J1426),E1426))</f>
        <v>0</v>
      </c>
      <c r="I1426">
        <f t="shared" si="96"/>
        <v>0</v>
      </c>
      <c r="J1426" s="13">
        <f>IF(G1426&lt;SUM($C$5:$C$6,Third!J1426),((SUM($C$5,$C$6,-G1426,(Rate*Third!J1426)))*Rate),0)</f>
        <v>0</v>
      </c>
    </row>
    <row r="1427" spans="1:10">
      <c r="A1427">
        <v>1418</v>
      </c>
      <c r="B1427" s="13">
        <f t="shared" si="94"/>
        <v>0</v>
      </c>
      <c r="C1427" s="13">
        <f t="shared" si="97"/>
        <v>0</v>
      </c>
      <c r="D1427" s="13"/>
      <c r="E1427" s="13">
        <f t="shared" si="95"/>
        <v>0</v>
      </c>
      <c r="G1427" s="13">
        <f>(IF(E1427&gt;SUM($C$6,$C$5,Third!J1427),SUM($C$5,$C$6,Third!J1427),E1427))</f>
        <v>0</v>
      </c>
      <c r="I1427">
        <f t="shared" si="96"/>
        <v>0</v>
      </c>
      <c r="J1427" s="13">
        <f>IF(G1427&lt;SUM($C$5:$C$6,Third!J1427),((SUM($C$5,$C$6,-G1427,(Rate*Third!J1427)))*Rate),0)</f>
        <v>0</v>
      </c>
    </row>
    <row r="1428" spans="1:10">
      <c r="A1428">
        <v>1419</v>
      </c>
      <c r="B1428" s="13">
        <f t="shared" si="94"/>
        <v>0</v>
      </c>
      <c r="C1428" s="13">
        <f t="shared" si="97"/>
        <v>0</v>
      </c>
      <c r="D1428" s="13"/>
      <c r="E1428" s="13">
        <f t="shared" si="95"/>
        <v>0</v>
      </c>
      <c r="G1428" s="13">
        <f>(IF(E1428&gt;SUM($C$6,$C$5,Third!J1428),SUM($C$5,$C$6,Third!J1428),E1428))</f>
        <v>0</v>
      </c>
      <c r="I1428">
        <f t="shared" si="96"/>
        <v>0</v>
      </c>
      <c r="J1428" s="13">
        <f>IF(G1428&lt;SUM($C$5:$C$6,Third!J1428),((SUM($C$5,$C$6,-G1428,(Rate*Third!J1428)))*Rate),0)</f>
        <v>0</v>
      </c>
    </row>
    <row r="1429" spans="1:10">
      <c r="A1429">
        <v>1420</v>
      </c>
      <c r="B1429" s="13">
        <f t="shared" si="94"/>
        <v>0</v>
      </c>
      <c r="C1429" s="13">
        <f t="shared" si="97"/>
        <v>0</v>
      </c>
      <c r="D1429" s="13"/>
      <c r="E1429" s="13">
        <f t="shared" si="95"/>
        <v>0</v>
      </c>
      <c r="G1429" s="13">
        <f>(IF(E1429&gt;SUM($C$6,$C$5,Third!J1429),SUM($C$5,$C$6,Third!J1429),E1429))</f>
        <v>0</v>
      </c>
      <c r="I1429">
        <f t="shared" si="96"/>
        <v>0</v>
      </c>
      <c r="J1429" s="13">
        <f>IF(G1429&lt;SUM($C$5:$C$6,Third!J1429),((SUM($C$5,$C$6,-G1429,(Rate*Third!J1429)))*Rate),0)</f>
        <v>0</v>
      </c>
    </row>
    <row r="1430" spans="1:10">
      <c r="A1430">
        <v>1421</v>
      </c>
      <c r="B1430" s="13">
        <f t="shared" si="94"/>
        <v>0</v>
      </c>
      <c r="C1430" s="13">
        <f t="shared" si="97"/>
        <v>0</v>
      </c>
      <c r="D1430" s="13"/>
      <c r="E1430" s="13">
        <f t="shared" si="95"/>
        <v>0</v>
      </c>
      <c r="G1430" s="13">
        <f>(IF(E1430&gt;SUM($C$6,$C$5,Third!J1430),SUM($C$5,$C$6,Third!J1430),E1430))</f>
        <v>0</v>
      </c>
      <c r="I1430">
        <f t="shared" si="96"/>
        <v>0</v>
      </c>
      <c r="J1430" s="13">
        <f>IF(G1430&lt;SUM($C$5:$C$6,Third!J1430),((SUM($C$5,$C$6,-G1430,(Rate*Third!J1430)))*Rate),0)</f>
        <v>0</v>
      </c>
    </row>
    <row r="1431" spans="1:10">
      <c r="A1431">
        <v>1422</v>
      </c>
      <c r="B1431" s="13">
        <f t="shared" si="94"/>
        <v>0</v>
      </c>
      <c r="C1431" s="13">
        <f t="shared" si="97"/>
        <v>0</v>
      </c>
      <c r="D1431" s="13"/>
      <c r="E1431" s="13">
        <f t="shared" si="95"/>
        <v>0</v>
      </c>
      <c r="G1431" s="13">
        <f>(IF(E1431&gt;SUM($C$6,$C$5,Third!J1431),SUM($C$5,$C$6,Third!J1431),E1431))</f>
        <v>0</v>
      </c>
      <c r="I1431">
        <f t="shared" si="96"/>
        <v>0</v>
      </c>
      <c r="J1431" s="13">
        <f>IF(G1431&lt;SUM($C$5:$C$6,Third!J1431),((SUM($C$5,$C$6,-G1431,(Rate*Third!J1431)))*Rate),0)</f>
        <v>0</v>
      </c>
    </row>
    <row r="1432" spans="1:10">
      <c r="A1432">
        <v>1423</v>
      </c>
      <c r="B1432" s="13">
        <f t="shared" si="94"/>
        <v>0</v>
      </c>
      <c r="C1432" s="13">
        <f t="shared" si="97"/>
        <v>0</v>
      </c>
      <c r="D1432" s="13"/>
      <c r="E1432" s="13">
        <f t="shared" si="95"/>
        <v>0</v>
      </c>
      <c r="G1432" s="13">
        <f>(IF(E1432&gt;SUM($C$6,$C$5,Third!J1432),SUM($C$5,$C$6,Third!J1432),E1432))</f>
        <v>0</v>
      </c>
      <c r="I1432">
        <f t="shared" si="96"/>
        <v>0</v>
      </c>
      <c r="J1432" s="13">
        <f>IF(G1432&lt;SUM($C$5:$C$6,Third!J1432),((SUM($C$5,$C$6,-G1432,(Rate*Third!J1432)))*Rate),0)</f>
        <v>0</v>
      </c>
    </row>
    <row r="1433" spans="1:10">
      <c r="A1433">
        <v>1424</v>
      </c>
      <c r="B1433" s="13">
        <f t="shared" si="94"/>
        <v>0</v>
      </c>
      <c r="C1433" s="13">
        <f t="shared" si="97"/>
        <v>0</v>
      </c>
      <c r="D1433" s="13"/>
      <c r="E1433" s="13">
        <f t="shared" si="95"/>
        <v>0</v>
      </c>
      <c r="G1433" s="13">
        <f>(IF(E1433&gt;SUM($C$6,$C$5,Third!J1433),SUM($C$5,$C$6,Third!J1433),E1433))</f>
        <v>0</v>
      </c>
      <c r="I1433">
        <f t="shared" si="96"/>
        <v>0</v>
      </c>
      <c r="J1433" s="13">
        <f>IF(G1433&lt;SUM($C$5:$C$6,Third!J1433),((SUM($C$5,$C$6,-G1433,(Rate*Third!J1433)))*Rate),0)</f>
        <v>0</v>
      </c>
    </row>
    <row r="1434" spans="1:10">
      <c r="A1434">
        <v>1425</v>
      </c>
      <c r="B1434" s="13">
        <f t="shared" si="94"/>
        <v>0</v>
      </c>
      <c r="C1434" s="13">
        <f t="shared" si="97"/>
        <v>0</v>
      </c>
      <c r="D1434" s="13"/>
      <c r="E1434" s="13">
        <f t="shared" si="95"/>
        <v>0</v>
      </c>
      <c r="G1434" s="13">
        <f>(IF(E1434&gt;SUM($C$6,$C$5,Third!J1434),SUM($C$5,$C$6,Third!J1434),E1434))</f>
        <v>0</v>
      </c>
      <c r="I1434">
        <f t="shared" si="96"/>
        <v>0</v>
      </c>
      <c r="J1434" s="13">
        <f>IF(G1434&lt;SUM($C$5:$C$6,Third!J1434),((SUM($C$5,$C$6,-G1434,(Rate*Third!J1434)))*Rate),0)</f>
        <v>0</v>
      </c>
    </row>
    <row r="1435" spans="1:10">
      <c r="A1435">
        <v>1426</v>
      </c>
      <c r="B1435" s="13">
        <f t="shared" si="94"/>
        <v>0</v>
      </c>
      <c r="C1435" s="13">
        <f t="shared" si="97"/>
        <v>0</v>
      </c>
      <c r="D1435" s="13"/>
      <c r="E1435" s="13">
        <f t="shared" si="95"/>
        <v>0</v>
      </c>
      <c r="G1435" s="13">
        <f>(IF(E1435&gt;SUM($C$6,$C$5,Third!J1435),SUM($C$5,$C$6,Third!J1435),E1435))</f>
        <v>0</v>
      </c>
      <c r="I1435">
        <f t="shared" si="96"/>
        <v>0</v>
      </c>
      <c r="J1435" s="13">
        <f>IF(G1435&lt;SUM($C$5:$C$6,Third!J1435),((SUM($C$5,$C$6,-G1435,(Rate*Third!J1435)))*Rate),0)</f>
        <v>0</v>
      </c>
    </row>
    <row r="1436" spans="1:10">
      <c r="A1436">
        <v>1427</v>
      </c>
      <c r="B1436" s="13">
        <f t="shared" si="94"/>
        <v>0</v>
      </c>
      <c r="C1436" s="13">
        <f t="shared" si="97"/>
        <v>0</v>
      </c>
      <c r="D1436" s="13"/>
      <c r="E1436" s="13">
        <f t="shared" si="95"/>
        <v>0</v>
      </c>
      <c r="G1436" s="13">
        <f>(IF(E1436&gt;SUM($C$6,$C$5,Third!J1436),SUM($C$5,$C$6,Third!J1436),E1436))</f>
        <v>0</v>
      </c>
      <c r="I1436">
        <f t="shared" si="96"/>
        <v>0</v>
      </c>
      <c r="J1436" s="13">
        <f>IF(G1436&lt;SUM($C$5:$C$6,Third!J1436),((SUM($C$5,$C$6,-G1436,(Rate*Third!J1436)))*Rate),0)</f>
        <v>0</v>
      </c>
    </row>
    <row r="1437" spans="1:10">
      <c r="A1437">
        <v>1428</v>
      </c>
      <c r="B1437" s="13">
        <f t="shared" si="94"/>
        <v>0</v>
      </c>
      <c r="C1437" s="13">
        <f t="shared" si="97"/>
        <v>0</v>
      </c>
      <c r="D1437" s="13"/>
      <c r="E1437" s="13">
        <f t="shared" si="95"/>
        <v>0</v>
      </c>
      <c r="G1437" s="13">
        <f>(IF(E1437&gt;SUM($C$6,$C$5,Third!J1437),SUM($C$5,$C$6,Third!J1437),E1437))</f>
        <v>0</v>
      </c>
      <c r="I1437">
        <f t="shared" si="96"/>
        <v>0</v>
      </c>
      <c r="J1437" s="13">
        <f>IF(G1437&lt;SUM($C$5:$C$6,Third!J1437),((SUM($C$5,$C$6,-G1437,(Rate*Third!J1437)))*Rate),0)</f>
        <v>0</v>
      </c>
    </row>
    <row r="1438" spans="1:10">
      <c r="A1438">
        <v>1429</v>
      </c>
      <c r="B1438" s="13">
        <f t="shared" si="94"/>
        <v>0</v>
      </c>
      <c r="C1438" s="13">
        <f t="shared" si="97"/>
        <v>0</v>
      </c>
      <c r="D1438" s="13"/>
      <c r="E1438" s="13">
        <f t="shared" si="95"/>
        <v>0</v>
      </c>
      <c r="G1438" s="13">
        <f>(IF(E1438&gt;SUM($C$6,$C$5,Third!J1438),SUM($C$5,$C$6,Third!J1438),E1438))</f>
        <v>0</v>
      </c>
      <c r="I1438">
        <f t="shared" si="96"/>
        <v>0</v>
      </c>
      <c r="J1438" s="13">
        <f>IF(G1438&lt;SUM($C$5:$C$6,Third!J1438),((SUM($C$5,$C$6,-G1438,(Rate*Third!J1438)))*Rate),0)</f>
        <v>0</v>
      </c>
    </row>
    <row r="1439" spans="1:10">
      <c r="A1439">
        <v>1430</v>
      </c>
      <c r="B1439" s="13">
        <f t="shared" si="94"/>
        <v>0</v>
      </c>
      <c r="C1439" s="13">
        <f t="shared" si="97"/>
        <v>0</v>
      </c>
      <c r="D1439" s="13"/>
      <c r="E1439" s="13">
        <f t="shared" si="95"/>
        <v>0</v>
      </c>
      <c r="G1439" s="13">
        <f>(IF(E1439&gt;SUM($C$6,$C$5,Third!J1439),SUM($C$5,$C$6,Third!J1439),E1439))</f>
        <v>0</v>
      </c>
      <c r="I1439">
        <f t="shared" si="96"/>
        <v>0</v>
      </c>
      <c r="J1439" s="13">
        <f>IF(G1439&lt;SUM($C$5:$C$6,Third!J1439),((SUM($C$5,$C$6,-G1439,(Rate*Third!J1439)))*Rate),0)</f>
        <v>0</v>
      </c>
    </row>
    <row r="1440" spans="1:10">
      <c r="A1440">
        <v>1431</v>
      </c>
      <c r="B1440" s="13">
        <f t="shared" si="94"/>
        <v>0</v>
      </c>
      <c r="C1440" s="13">
        <f t="shared" si="97"/>
        <v>0</v>
      </c>
      <c r="D1440" s="13"/>
      <c r="E1440" s="13">
        <f t="shared" si="95"/>
        <v>0</v>
      </c>
      <c r="G1440" s="13">
        <f>(IF(E1440&gt;SUM($C$6,$C$5,Third!J1440),SUM($C$5,$C$6,Third!J1440),E1440))</f>
        <v>0</v>
      </c>
      <c r="I1440">
        <f t="shared" si="96"/>
        <v>0</v>
      </c>
      <c r="J1440" s="13">
        <f>IF(G1440&lt;SUM($C$5:$C$6,Third!J1440),((SUM($C$5,$C$6,-G1440,(Rate*Third!J1440)))*Rate),0)</f>
        <v>0</v>
      </c>
    </row>
    <row r="1441" spans="1:10">
      <c r="A1441">
        <v>1432</v>
      </c>
      <c r="B1441" s="13">
        <f t="shared" si="94"/>
        <v>0</v>
      </c>
      <c r="C1441" s="13">
        <f t="shared" si="97"/>
        <v>0</v>
      </c>
      <c r="D1441" s="13"/>
      <c r="E1441" s="13">
        <f t="shared" si="95"/>
        <v>0</v>
      </c>
      <c r="G1441" s="13">
        <f>(IF(E1441&gt;SUM($C$6,$C$5,Third!J1441),SUM($C$5,$C$6,Third!J1441),E1441))</f>
        <v>0</v>
      </c>
      <c r="I1441">
        <f t="shared" si="96"/>
        <v>0</v>
      </c>
      <c r="J1441" s="13">
        <f>IF(G1441&lt;SUM($C$5:$C$6,Third!J1441),((SUM($C$5,$C$6,-G1441,(Rate*Third!J1441)))*Rate),0)</f>
        <v>0</v>
      </c>
    </row>
    <row r="1442" spans="1:10">
      <c r="A1442">
        <v>1433</v>
      </c>
      <c r="B1442" s="13">
        <f t="shared" si="94"/>
        <v>0</v>
      </c>
      <c r="C1442" s="13">
        <f t="shared" si="97"/>
        <v>0</v>
      </c>
      <c r="D1442" s="13"/>
      <c r="E1442" s="13">
        <f t="shared" si="95"/>
        <v>0</v>
      </c>
      <c r="G1442" s="13">
        <f>(IF(E1442&gt;SUM($C$6,$C$5,Third!J1442),SUM($C$5,$C$6,Third!J1442),E1442))</f>
        <v>0</v>
      </c>
      <c r="I1442">
        <f t="shared" si="96"/>
        <v>0</v>
      </c>
      <c r="J1442" s="13">
        <f>IF(G1442&lt;SUM($C$5:$C$6,Third!J1442),((SUM($C$5,$C$6,-G1442,(Rate*Third!J1442)))*Rate),0)</f>
        <v>0</v>
      </c>
    </row>
    <row r="1443" spans="1:10">
      <c r="A1443">
        <v>1434</v>
      </c>
      <c r="B1443" s="13">
        <f t="shared" si="94"/>
        <v>0</v>
      </c>
      <c r="C1443" s="13">
        <f t="shared" si="97"/>
        <v>0</v>
      </c>
      <c r="D1443" s="13"/>
      <c r="E1443" s="13">
        <f t="shared" si="95"/>
        <v>0</v>
      </c>
      <c r="G1443" s="13">
        <f>(IF(E1443&gt;SUM($C$6,$C$5,Third!J1443),SUM($C$5,$C$6,Third!J1443),E1443))</f>
        <v>0</v>
      </c>
      <c r="I1443">
        <f t="shared" si="96"/>
        <v>0</v>
      </c>
      <c r="J1443" s="13">
        <f>IF(G1443&lt;SUM($C$5:$C$6,Third!J1443),((SUM($C$5,$C$6,-G1443,(Rate*Third!J1443)))*Rate),0)</f>
        <v>0</v>
      </c>
    </row>
    <row r="1444" spans="1:10">
      <c r="A1444">
        <v>1435</v>
      </c>
      <c r="B1444" s="13">
        <f t="shared" si="94"/>
        <v>0</v>
      </c>
      <c r="C1444" s="13">
        <f t="shared" si="97"/>
        <v>0</v>
      </c>
      <c r="D1444" s="13"/>
      <c r="E1444" s="13">
        <f t="shared" si="95"/>
        <v>0</v>
      </c>
      <c r="G1444" s="13">
        <f>(IF(E1444&gt;SUM($C$6,$C$5,Third!J1444),SUM($C$5,$C$6,Third!J1444),E1444))</f>
        <v>0</v>
      </c>
      <c r="I1444">
        <f t="shared" si="96"/>
        <v>0</v>
      </c>
      <c r="J1444" s="13">
        <f>IF(G1444&lt;SUM($C$5:$C$6,Third!J1444),((SUM($C$5,$C$6,-G1444,(Rate*Third!J1444)))*Rate),0)</f>
        <v>0</v>
      </c>
    </row>
    <row r="1445" spans="1:10">
      <c r="A1445">
        <v>1436</v>
      </c>
      <c r="B1445" s="13">
        <f t="shared" si="94"/>
        <v>0</v>
      </c>
      <c r="C1445" s="13">
        <f t="shared" si="97"/>
        <v>0</v>
      </c>
      <c r="D1445" s="13"/>
      <c r="E1445" s="13">
        <f t="shared" si="95"/>
        <v>0</v>
      </c>
      <c r="G1445" s="13">
        <f>(IF(E1445&gt;SUM($C$6,$C$5,Third!J1445),SUM($C$5,$C$6,Third!J1445),E1445))</f>
        <v>0</v>
      </c>
      <c r="I1445">
        <f t="shared" si="96"/>
        <v>0</v>
      </c>
      <c r="J1445" s="13">
        <f>IF(G1445&lt;SUM($C$5:$C$6,Third!J1445),((SUM($C$5,$C$6,-G1445,(Rate*Third!J1445)))*Rate),0)</f>
        <v>0</v>
      </c>
    </row>
    <row r="1446" spans="1:10">
      <c r="A1446">
        <v>1437</v>
      </c>
      <c r="B1446" s="13">
        <f t="shared" si="94"/>
        <v>0</v>
      </c>
      <c r="C1446" s="13">
        <f t="shared" si="97"/>
        <v>0</v>
      </c>
      <c r="D1446" s="13"/>
      <c r="E1446" s="13">
        <f t="shared" si="95"/>
        <v>0</v>
      </c>
      <c r="G1446" s="13">
        <f>(IF(E1446&gt;SUM($C$6,$C$5,Third!J1446),SUM($C$5,$C$6,Third!J1446),E1446))</f>
        <v>0</v>
      </c>
      <c r="I1446">
        <f t="shared" si="96"/>
        <v>0</v>
      </c>
      <c r="J1446" s="13">
        <f>IF(G1446&lt;SUM($C$5:$C$6,Third!J1446),((SUM($C$5,$C$6,-G1446,(Rate*Third!J1446)))*Rate),0)</f>
        <v>0</v>
      </c>
    </row>
    <row r="1447" spans="1:10">
      <c r="A1447">
        <v>1438</v>
      </c>
      <c r="B1447" s="13">
        <f t="shared" si="94"/>
        <v>0</v>
      </c>
      <c r="C1447" s="13">
        <f t="shared" si="97"/>
        <v>0</v>
      </c>
      <c r="D1447" s="13"/>
      <c r="E1447" s="13">
        <f t="shared" si="95"/>
        <v>0</v>
      </c>
      <c r="G1447" s="13">
        <f>(IF(E1447&gt;SUM($C$6,$C$5,Third!J1447),SUM($C$5,$C$6,Third!J1447),E1447))</f>
        <v>0</v>
      </c>
      <c r="I1447">
        <f t="shared" si="96"/>
        <v>0</v>
      </c>
      <c r="J1447" s="13">
        <f>IF(G1447&lt;SUM($C$5:$C$6,Third!J1447),((SUM($C$5,$C$6,-G1447,(Rate*Third!J1447)))*Rate),0)</f>
        <v>0</v>
      </c>
    </row>
    <row r="1448" spans="1:10">
      <c r="A1448">
        <v>1439</v>
      </c>
      <c r="B1448" s="13">
        <f t="shared" si="94"/>
        <v>0</v>
      </c>
      <c r="C1448" s="13">
        <f t="shared" si="97"/>
        <v>0</v>
      </c>
      <c r="D1448" s="13"/>
      <c r="E1448" s="13">
        <f t="shared" si="95"/>
        <v>0</v>
      </c>
      <c r="G1448" s="13">
        <f>(IF(E1448&gt;SUM($C$6,$C$5,Third!J1448),SUM($C$5,$C$6,Third!J1448),E1448))</f>
        <v>0</v>
      </c>
      <c r="I1448">
        <f t="shared" si="96"/>
        <v>0</v>
      </c>
      <c r="J1448" s="13">
        <f>IF(G1448&lt;SUM($C$5:$C$6,Third!J1448),((SUM($C$5,$C$6,-G1448,(Rate*Third!J1448)))*Rate),0)</f>
        <v>0</v>
      </c>
    </row>
    <row r="1449" spans="1:10">
      <c r="A1449">
        <v>1440</v>
      </c>
      <c r="B1449" s="13">
        <f t="shared" si="94"/>
        <v>0</v>
      </c>
      <c r="C1449" s="13">
        <f t="shared" si="97"/>
        <v>0</v>
      </c>
      <c r="D1449" s="13"/>
      <c r="E1449" s="13">
        <f t="shared" si="95"/>
        <v>0</v>
      </c>
      <c r="G1449" s="13">
        <f>(IF(E1449&gt;SUM($C$6,$C$5,Third!J1449),SUM($C$5,$C$6,Third!J1449),E1449))</f>
        <v>0</v>
      </c>
      <c r="I1449">
        <f t="shared" si="96"/>
        <v>0</v>
      </c>
      <c r="J1449" s="13">
        <f>IF(G1449&lt;SUM($C$5:$C$6,Third!J1449),((SUM($C$5,$C$6,-G1449,(Rate*Third!J1449)))*Rate),0)</f>
        <v>0</v>
      </c>
    </row>
    <row r="1450" spans="1:10">
      <c r="A1450">
        <v>1441</v>
      </c>
      <c r="B1450" s="13">
        <f t="shared" si="94"/>
        <v>0</v>
      </c>
      <c r="C1450" s="13">
        <f t="shared" si="97"/>
        <v>0</v>
      </c>
      <c r="D1450" s="13"/>
      <c r="E1450" s="13">
        <f t="shared" si="95"/>
        <v>0</v>
      </c>
      <c r="G1450" s="13">
        <f>(IF(E1450&gt;SUM($C$6,$C$5,Third!J1450),SUM($C$5,$C$6,Third!J1450),E1450))</f>
        <v>0</v>
      </c>
      <c r="I1450">
        <f t="shared" si="96"/>
        <v>0</v>
      </c>
      <c r="J1450" s="13">
        <f>IF(G1450&lt;SUM($C$5:$C$6,Third!J1450),((SUM($C$5,$C$6,-G1450,(Rate*Third!J1450)))*Rate),0)</f>
        <v>0</v>
      </c>
    </row>
    <row r="1451" spans="1:10">
      <c r="A1451">
        <v>1442</v>
      </c>
      <c r="B1451" s="13">
        <f t="shared" si="94"/>
        <v>0</v>
      </c>
      <c r="C1451" s="13">
        <f t="shared" si="97"/>
        <v>0</v>
      </c>
      <c r="D1451" s="13"/>
      <c r="E1451" s="13">
        <f t="shared" si="95"/>
        <v>0</v>
      </c>
      <c r="G1451" s="13">
        <f>(IF(E1451&gt;SUM($C$6,$C$5,Third!J1451),SUM($C$5,$C$6,Third!J1451),E1451))</f>
        <v>0</v>
      </c>
      <c r="I1451">
        <f t="shared" si="96"/>
        <v>0</v>
      </c>
      <c r="J1451" s="13">
        <f>IF(G1451&lt;SUM($C$5:$C$6,Third!J1451),((SUM($C$5,$C$6,-G1451,(Rate*Third!J1451)))*Rate),0)</f>
        <v>0</v>
      </c>
    </row>
    <row r="1452" spans="1:10">
      <c r="A1452">
        <v>1443</v>
      </c>
      <c r="B1452" s="13">
        <f t="shared" si="94"/>
        <v>0</v>
      </c>
      <c r="C1452" s="13">
        <f t="shared" si="97"/>
        <v>0</v>
      </c>
      <c r="D1452" s="13"/>
      <c r="E1452" s="13">
        <f t="shared" si="95"/>
        <v>0</v>
      </c>
      <c r="G1452" s="13">
        <f>(IF(E1452&gt;SUM($C$6,$C$5,Third!J1452),SUM($C$5,$C$6,Third!J1452),E1452))</f>
        <v>0</v>
      </c>
      <c r="I1452">
        <f t="shared" si="96"/>
        <v>0</v>
      </c>
      <c r="J1452" s="13">
        <f>IF(G1452&lt;SUM($C$5:$C$6,Third!J1452),((SUM($C$5,$C$6,-G1452,(Rate*Third!J1452)))*Rate),0)</f>
        <v>0</v>
      </c>
    </row>
    <row r="1453" spans="1:10">
      <c r="A1453">
        <v>1444</v>
      </c>
      <c r="B1453" s="13">
        <f t="shared" si="94"/>
        <v>0</v>
      </c>
      <c r="C1453" s="13">
        <f t="shared" si="97"/>
        <v>0</v>
      </c>
      <c r="D1453" s="13"/>
      <c r="E1453" s="13">
        <f t="shared" si="95"/>
        <v>0</v>
      </c>
      <c r="G1453" s="13">
        <f>(IF(E1453&gt;SUM($C$6,$C$5,Third!J1453),SUM($C$5,$C$6,Third!J1453),E1453))</f>
        <v>0</v>
      </c>
      <c r="I1453">
        <f t="shared" si="96"/>
        <v>0</v>
      </c>
      <c r="J1453" s="13">
        <f>IF(G1453&lt;SUM($C$5:$C$6,Third!J1453),((SUM($C$5,$C$6,-G1453,(Rate*Third!J1453)))*Rate),0)</f>
        <v>0</v>
      </c>
    </row>
    <row r="1454" spans="1:10">
      <c r="A1454">
        <v>1445</v>
      </c>
      <c r="B1454" s="13">
        <f t="shared" ref="B1454:B1517" si="98">IF(SUM(E1453,-G1453)&lt;0,0,SUM(E1453,-G1453))</f>
        <v>0</v>
      </c>
      <c r="C1454" s="13">
        <f t="shared" si="97"/>
        <v>0</v>
      </c>
      <c r="D1454" s="13"/>
      <c r="E1454" s="13">
        <f t="shared" ref="E1454:E1517" si="99">SUM(C1454,B1454)</f>
        <v>0</v>
      </c>
      <c r="G1454" s="13">
        <f>(IF(E1454&gt;SUM($C$6,$C$5,Third!J1454),SUM($C$5,$C$6,Third!J1454),E1454))</f>
        <v>0</v>
      </c>
      <c r="I1454">
        <f t="shared" ref="I1454:I1517" si="100">IF(E1454&gt;0,1,0)</f>
        <v>0</v>
      </c>
      <c r="J1454" s="13">
        <f>IF(G1454&lt;SUM($C$5:$C$6,Third!J1454),((SUM($C$5,$C$6,-G1454,(Rate*Third!J1454)))*Rate),0)</f>
        <v>0</v>
      </c>
    </row>
    <row r="1455" spans="1:10">
      <c r="A1455">
        <v>1446</v>
      </c>
      <c r="B1455" s="13">
        <f t="shared" si="98"/>
        <v>0</v>
      </c>
      <c r="C1455" s="13">
        <f t="shared" si="97"/>
        <v>0</v>
      </c>
      <c r="D1455" s="13"/>
      <c r="E1455" s="13">
        <f t="shared" si="99"/>
        <v>0</v>
      </c>
      <c r="G1455" s="13">
        <f>(IF(E1455&gt;SUM($C$6,$C$5,Third!J1455),SUM($C$5,$C$6,Third!J1455),E1455))</f>
        <v>0</v>
      </c>
      <c r="I1455">
        <f t="shared" si="100"/>
        <v>0</v>
      </c>
      <c r="J1455" s="13">
        <f>IF(G1455&lt;SUM($C$5:$C$6,Third!J1455),((SUM($C$5,$C$6,-G1455,(Rate*Third!J1455)))*Rate),0)</f>
        <v>0</v>
      </c>
    </row>
    <row r="1456" spans="1:10">
      <c r="A1456">
        <v>1447</v>
      </c>
      <c r="B1456" s="13">
        <f t="shared" si="98"/>
        <v>0</v>
      </c>
      <c r="C1456" s="13">
        <f t="shared" si="97"/>
        <v>0</v>
      </c>
      <c r="D1456" s="13"/>
      <c r="E1456" s="13">
        <f t="shared" si="99"/>
        <v>0</v>
      </c>
      <c r="G1456" s="13">
        <f>(IF(E1456&gt;SUM($C$6,$C$5,Third!J1456),SUM($C$5,$C$6,Third!J1456),E1456))</f>
        <v>0</v>
      </c>
      <c r="I1456">
        <f t="shared" si="100"/>
        <v>0</v>
      </c>
      <c r="J1456" s="13">
        <f>IF(G1456&lt;SUM($C$5:$C$6,Third!J1456),((SUM($C$5,$C$6,-G1456,(Rate*Third!J1456)))*Rate),0)</f>
        <v>0</v>
      </c>
    </row>
    <row r="1457" spans="1:10">
      <c r="A1457">
        <v>1448</v>
      </c>
      <c r="B1457" s="13">
        <f t="shared" si="98"/>
        <v>0</v>
      </c>
      <c r="C1457" s="13">
        <f t="shared" si="97"/>
        <v>0</v>
      </c>
      <c r="D1457" s="13"/>
      <c r="E1457" s="13">
        <f t="shared" si="99"/>
        <v>0</v>
      </c>
      <c r="G1457" s="13">
        <f>(IF(E1457&gt;SUM($C$6,$C$5,Third!J1457),SUM($C$5,$C$6,Third!J1457),E1457))</f>
        <v>0</v>
      </c>
      <c r="I1457">
        <f t="shared" si="100"/>
        <v>0</v>
      </c>
      <c r="J1457" s="13">
        <f>IF(G1457&lt;SUM($C$5:$C$6,Third!J1457),((SUM($C$5,$C$6,-G1457,(Rate*Third!J1457)))*Rate),0)</f>
        <v>0</v>
      </c>
    </row>
    <row r="1458" spans="1:10">
      <c r="A1458">
        <v>1449</v>
      </c>
      <c r="B1458" s="13">
        <f t="shared" si="98"/>
        <v>0</v>
      </c>
      <c r="C1458" s="13">
        <f t="shared" si="97"/>
        <v>0</v>
      </c>
      <c r="D1458" s="13"/>
      <c r="E1458" s="13">
        <f t="shared" si="99"/>
        <v>0</v>
      </c>
      <c r="G1458" s="13">
        <f>(IF(E1458&gt;SUM($C$6,$C$5,Third!J1458),SUM($C$5,$C$6,Third!J1458),E1458))</f>
        <v>0</v>
      </c>
      <c r="I1458">
        <f t="shared" si="100"/>
        <v>0</v>
      </c>
      <c r="J1458" s="13">
        <f>IF(G1458&lt;SUM($C$5:$C$6,Third!J1458),((SUM($C$5,$C$6,-G1458,(Rate*Third!J1458)))*Rate),0)</f>
        <v>0</v>
      </c>
    </row>
    <row r="1459" spans="1:10">
      <c r="A1459">
        <v>1450</v>
      </c>
      <c r="B1459" s="13">
        <f t="shared" si="98"/>
        <v>0</v>
      </c>
      <c r="C1459" s="13">
        <f t="shared" si="97"/>
        <v>0</v>
      </c>
      <c r="D1459" s="13"/>
      <c r="E1459" s="13">
        <f t="shared" si="99"/>
        <v>0</v>
      </c>
      <c r="G1459" s="13">
        <f>(IF(E1459&gt;SUM($C$6,$C$5,Third!J1459),SUM($C$5,$C$6,Third!J1459),E1459))</f>
        <v>0</v>
      </c>
      <c r="I1459">
        <f t="shared" si="100"/>
        <v>0</v>
      </c>
      <c r="J1459" s="13">
        <f>IF(G1459&lt;SUM($C$5:$C$6,Third!J1459),((SUM($C$5,$C$6,-G1459,(Rate*Third!J1459)))*Rate),0)</f>
        <v>0</v>
      </c>
    </row>
    <row r="1460" spans="1:10">
      <c r="A1460">
        <v>1451</v>
      </c>
      <c r="B1460" s="13">
        <f t="shared" si="98"/>
        <v>0</v>
      </c>
      <c r="C1460" s="13">
        <f t="shared" si="97"/>
        <v>0</v>
      </c>
      <c r="D1460" s="13"/>
      <c r="E1460" s="13">
        <f t="shared" si="99"/>
        <v>0</v>
      </c>
      <c r="G1460" s="13">
        <f>(IF(E1460&gt;SUM($C$6,$C$5,Third!J1460),SUM($C$5,$C$6,Third!J1460),E1460))</f>
        <v>0</v>
      </c>
      <c r="I1460">
        <f t="shared" si="100"/>
        <v>0</v>
      </c>
      <c r="J1460" s="13">
        <f>IF(G1460&lt;SUM($C$5:$C$6,Third!J1460),((SUM($C$5,$C$6,-G1460,(Rate*Third!J1460)))*Rate),0)</f>
        <v>0</v>
      </c>
    </row>
    <row r="1461" spans="1:10">
      <c r="A1461">
        <v>1452</v>
      </c>
      <c r="B1461" s="13">
        <f t="shared" si="98"/>
        <v>0</v>
      </c>
      <c r="C1461" s="13">
        <f t="shared" si="97"/>
        <v>0</v>
      </c>
      <c r="D1461" s="13"/>
      <c r="E1461" s="13">
        <f t="shared" si="99"/>
        <v>0</v>
      </c>
      <c r="G1461" s="13">
        <f>(IF(E1461&gt;SUM($C$6,$C$5,Third!J1461),SUM($C$5,$C$6,Third!J1461),E1461))</f>
        <v>0</v>
      </c>
      <c r="I1461">
        <f t="shared" si="100"/>
        <v>0</v>
      </c>
      <c r="J1461" s="13">
        <f>IF(G1461&lt;SUM($C$5:$C$6,Third!J1461),((SUM($C$5,$C$6,-G1461,(Rate*Third!J1461)))*Rate),0)</f>
        <v>0</v>
      </c>
    </row>
    <row r="1462" spans="1:10">
      <c r="A1462">
        <v>1453</v>
      </c>
      <c r="B1462" s="13">
        <f t="shared" si="98"/>
        <v>0</v>
      </c>
      <c r="C1462" s="13">
        <f t="shared" si="97"/>
        <v>0</v>
      </c>
      <c r="D1462" s="13"/>
      <c r="E1462" s="13">
        <f t="shared" si="99"/>
        <v>0</v>
      </c>
      <c r="G1462" s="13">
        <f>(IF(E1462&gt;SUM($C$6,$C$5,Third!J1462),SUM($C$5,$C$6,Third!J1462),E1462))</f>
        <v>0</v>
      </c>
      <c r="I1462">
        <f t="shared" si="100"/>
        <v>0</v>
      </c>
      <c r="J1462" s="13">
        <f>IF(G1462&lt;SUM($C$5:$C$6,Third!J1462),((SUM($C$5,$C$6,-G1462,(Rate*Third!J1462)))*Rate),0)</f>
        <v>0</v>
      </c>
    </row>
    <row r="1463" spans="1:10">
      <c r="A1463">
        <v>1454</v>
      </c>
      <c r="B1463" s="13">
        <f t="shared" si="98"/>
        <v>0</v>
      </c>
      <c r="C1463" s="13">
        <f t="shared" si="97"/>
        <v>0</v>
      </c>
      <c r="D1463" s="13"/>
      <c r="E1463" s="13">
        <f t="shared" si="99"/>
        <v>0</v>
      </c>
      <c r="G1463" s="13">
        <f>(IF(E1463&gt;SUM($C$6,$C$5,Third!J1463),SUM($C$5,$C$6,Third!J1463),E1463))</f>
        <v>0</v>
      </c>
      <c r="I1463">
        <f t="shared" si="100"/>
        <v>0</v>
      </c>
      <c r="J1463" s="13">
        <f>IF(G1463&lt;SUM($C$5:$C$6,Third!J1463),((SUM($C$5,$C$6,-G1463,(Rate*Third!J1463)))*Rate),0)</f>
        <v>0</v>
      </c>
    </row>
    <row r="1464" spans="1:10">
      <c r="A1464">
        <v>1455</v>
      </c>
      <c r="B1464" s="13">
        <f t="shared" si="98"/>
        <v>0</v>
      </c>
      <c r="C1464" s="13">
        <f t="shared" si="97"/>
        <v>0</v>
      </c>
      <c r="D1464" s="13"/>
      <c r="E1464" s="13">
        <f t="shared" si="99"/>
        <v>0</v>
      </c>
      <c r="G1464" s="13">
        <f>(IF(E1464&gt;SUM($C$6,$C$5,Third!J1464),SUM($C$5,$C$6,Third!J1464),E1464))</f>
        <v>0</v>
      </c>
      <c r="I1464">
        <f t="shared" si="100"/>
        <v>0</v>
      </c>
      <c r="J1464" s="13">
        <f>IF(G1464&lt;SUM($C$5:$C$6,Third!J1464),((SUM($C$5,$C$6,-G1464,(Rate*Third!J1464)))*Rate),0)</f>
        <v>0</v>
      </c>
    </row>
    <row r="1465" spans="1:10">
      <c r="A1465">
        <v>1456</v>
      </c>
      <c r="B1465" s="13">
        <f t="shared" si="98"/>
        <v>0</v>
      </c>
      <c r="C1465" s="13">
        <f t="shared" si="97"/>
        <v>0</v>
      </c>
      <c r="D1465" s="13"/>
      <c r="E1465" s="13">
        <f t="shared" si="99"/>
        <v>0</v>
      </c>
      <c r="G1465" s="13">
        <f>(IF(E1465&gt;SUM($C$6,$C$5,Third!J1465),SUM($C$5,$C$6,Third!J1465),E1465))</f>
        <v>0</v>
      </c>
      <c r="I1465">
        <f t="shared" si="100"/>
        <v>0</v>
      </c>
      <c r="J1465" s="13">
        <f>IF(G1465&lt;SUM($C$5:$C$6,Third!J1465),((SUM($C$5,$C$6,-G1465,(Rate*Third!J1465)))*Rate),0)</f>
        <v>0</v>
      </c>
    </row>
    <row r="1466" spans="1:10">
      <c r="A1466">
        <v>1457</v>
      </c>
      <c r="B1466" s="13">
        <f t="shared" si="98"/>
        <v>0</v>
      </c>
      <c r="C1466" s="13">
        <f t="shared" si="97"/>
        <v>0</v>
      </c>
      <c r="D1466" s="13"/>
      <c r="E1466" s="13">
        <f t="shared" si="99"/>
        <v>0</v>
      </c>
      <c r="G1466" s="13">
        <f>(IF(E1466&gt;SUM($C$6,$C$5,Third!J1466),SUM($C$5,$C$6,Third!J1466),E1466))</f>
        <v>0</v>
      </c>
      <c r="I1466">
        <f t="shared" si="100"/>
        <v>0</v>
      </c>
      <c r="J1466" s="13">
        <f>IF(G1466&lt;SUM($C$5:$C$6,Third!J1466),((SUM($C$5,$C$6,-G1466,(Rate*Third!J1466)))*Rate),0)</f>
        <v>0</v>
      </c>
    </row>
    <row r="1467" spans="1:10">
      <c r="A1467">
        <v>1458</v>
      </c>
      <c r="B1467" s="13">
        <f t="shared" si="98"/>
        <v>0</v>
      </c>
      <c r="C1467" s="13">
        <f t="shared" si="97"/>
        <v>0</v>
      </c>
      <c r="D1467" s="13"/>
      <c r="E1467" s="13">
        <f t="shared" si="99"/>
        <v>0</v>
      </c>
      <c r="G1467" s="13">
        <f>(IF(E1467&gt;SUM($C$6,$C$5,Third!J1467),SUM($C$5,$C$6,Third!J1467),E1467))</f>
        <v>0</v>
      </c>
      <c r="I1467">
        <f t="shared" si="100"/>
        <v>0</v>
      </c>
      <c r="J1467" s="13">
        <f>IF(G1467&lt;SUM($C$5:$C$6,Third!J1467),((SUM($C$5,$C$6,-G1467,(Rate*Third!J1467)))*Rate),0)</f>
        <v>0</v>
      </c>
    </row>
    <row r="1468" spans="1:10">
      <c r="A1468">
        <v>1459</v>
      </c>
      <c r="B1468" s="13">
        <f t="shared" si="98"/>
        <v>0</v>
      </c>
      <c r="C1468" s="13">
        <f t="shared" si="97"/>
        <v>0</v>
      </c>
      <c r="D1468" s="13"/>
      <c r="E1468" s="13">
        <f t="shared" si="99"/>
        <v>0</v>
      </c>
      <c r="G1468" s="13">
        <f>(IF(E1468&gt;SUM($C$6,$C$5,Third!J1468),SUM($C$5,$C$6,Third!J1468),E1468))</f>
        <v>0</v>
      </c>
      <c r="I1468">
        <f t="shared" si="100"/>
        <v>0</v>
      </c>
      <c r="J1468" s="13">
        <f>IF(G1468&lt;SUM($C$5:$C$6,Third!J1468),((SUM($C$5,$C$6,-G1468,(Rate*Third!J1468)))*Rate),0)</f>
        <v>0</v>
      </c>
    </row>
    <row r="1469" spans="1:10">
      <c r="A1469">
        <v>1460</v>
      </c>
      <c r="B1469" s="13">
        <f t="shared" si="98"/>
        <v>0</v>
      </c>
      <c r="C1469" s="13">
        <f t="shared" si="97"/>
        <v>0</v>
      </c>
      <c r="D1469" s="13"/>
      <c r="E1469" s="13">
        <f t="shared" si="99"/>
        <v>0</v>
      </c>
      <c r="G1469" s="13">
        <f>(IF(E1469&gt;SUM($C$6,$C$5,Third!J1469),SUM($C$5,$C$6,Third!J1469),E1469))</f>
        <v>0</v>
      </c>
      <c r="I1469">
        <f t="shared" si="100"/>
        <v>0</v>
      </c>
      <c r="J1469" s="13">
        <f>IF(G1469&lt;SUM($C$5:$C$6,Third!J1469),((SUM($C$5,$C$6,-G1469,(Rate*Third!J1469)))*Rate),0)</f>
        <v>0</v>
      </c>
    </row>
    <row r="1470" spans="1:10">
      <c r="A1470">
        <v>1461</v>
      </c>
      <c r="B1470" s="13">
        <f t="shared" si="98"/>
        <v>0</v>
      </c>
      <c r="C1470" s="13">
        <f t="shared" si="97"/>
        <v>0</v>
      </c>
      <c r="D1470" s="13"/>
      <c r="E1470" s="13">
        <f t="shared" si="99"/>
        <v>0</v>
      </c>
      <c r="G1470" s="13">
        <f>(IF(E1470&gt;SUM($C$6,$C$5,Third!J1470),SUM($C$5,$C$6,Third!J1470),E1470))</f>
        <v>0</v>
      </c>
      <c r="I1470">
        <f t="shared" si="100"/>
        <v>0</v>
      </c>
      <c r="J1470" s="13">
        <f>IF(G1470&lt;SUM($C$5:$C$6,Third!J1470),((SUM($C$5,$C$6,-G1470,(Rate*Third!J1470)))*Rate),0)</f>
        <v>0</v>
      </c>
    </row>
    <row r="1471" spans="1:10">
      <c r="A1471">
        <v>1462</v>
      </c>
      <c r="B1471" s="13">
        <f t="shared" si="98"/>
        <v>0</v>
      </c>
      <c r="C1471" s="13">
        <f t="shared" si="97"/>
        <v>0</v>
      </c>
      <c r="D1471" s="13"/>
      <c r="E1471" s="13">
        <f t="shared" si="99"/>
        <v>0</v>
      </c>
      <c r="G1471" s="13">
        <f>(IF(E1471&gt;SUM($C$6,$C$5,Third!J1471),SUM($C$5,$C$6,Third!J1471),E1471))</f>
        <v>0</v>
      </c>
      <c r="I1471">
        <f t="shared" si="100"/>
        <v>0</v>
      </c>
      <c r="J1471" s="13">
        <f>IF(G1471&lt;SUM($C$5:$C$6,Third!J1471),((SUM($C$5,$C$6,-G1471,(Rate*Third!J1471)))*Rate),0)</f>
        <v>0</v>
      </c>
    </row>
    <row r="1472" spans="1:10">
      <c r="A1472">
        <v>1463</v>
      </c>
      <c r="B1472" s="13">
        <f t="shared" si="98"/>
        <v>0</v>
      </c>
      <c r="C1472" s="13">
        <f t="shared" si="97"/>
        <v>0</v>
      </c>
      <c r="D1472" s="13"/>
      <c r="E1472" s="13">
        <f t="shared" si="99"/>
        <v>0</v>
      </c>
      <c r="G1472" s="13">
        <f>(IF(E1472&gt;SUM($C$6,$C$5,Third!J1472),SUM($C$5,$C$6,Third!J1472),E1472))</f>
        <v>0</v>
      </c>
      <c r="I1472">
        <f t="shared" si="100"/>
        <v>0</v>
      </c>
      <c r="J1472" s="13">
        <f>IF(G1472&lt;SUM($C$5:$C$6,Third!J1472),((SUM($C$5,$C$6,-G1472,(Rate*Third!J1472)))*Rate),0)</f>
        <v>0</v>
      </c>
    </row>
    <row r="1473" spans="1:10">
      <c r="A1473">
        <v>1464</v>
      </c>
      <c r="B1473" s="13">
        <f t="shared" si="98"/>
        <v>0</v>
      </c>
      <c r="C1473" s="13">
        <f t="shared" si="97"/>
        <v>0</v>
      </c>
      <c r="D1473" s="13"/>
      <c r="E1473" s="13">
        <f t="shared" si="99"/>
        <v>0</v>
      </c>
      <c r="G1473" s="13">
        <f>(IF(E1473&gt;SUM($C$6,$C$5,Third!J1473),SUM($C$5,$C$6,Third!J1473),E1473))</f>
        <v>0</v>
      </c>
      <c r="I1473">
        <f t="shared" si="100"/>
        <v>0</v>
      </c>
      <c r="J1473" s="13">
        <f>IF(G1473&lt;SUM($C$5:$C$6,Third!J1473),((SUM($C$5,$C$6,-G1473,(Rate*Third!J1473)))*Rate),0)</f>
        <v>0</v>
      </c>
    </row>
    <row r="1474" spans="1:10">
      <c r="A1474">
        <v>1465</v>
      </c>
      <c r="B1474" s="13">
        <f t="shared" si="98"/>
        <v>0</v>
      </c>
      <c r="C1474" s="13">
        <f t="shared" si="97"/>
        <v>0</v>
      </c>
      <c r="D1474" s="13"/>
      <c r="E1474" s="13">
        <f t="shared" si="99"/>
        <v>0</v>
      </c>
      <c r="G1474" s="13">
        <f>(IF(E1474&gt;SUM($C$6,$C$5,Third!J1474),SUM($C$5,$C$6,Third!J1474),E1474))</f>
        <v>0</v>
      </c>
      <c r="I1474">
        <f t="shared" si="100"/>
        <v>0</v>
      </c>
      <c r="J1474" s="13">
        <f>IF(G1474&lt;SUM($C$5:$C$6,Third!J1474),((SUM($C$5,$C$6,-G1474,(Rate*Third!J1474)))*Rate),0)</f>
        <v>0</v>
      </c>
    </row>
    <row r="1475" spans="1:10">
      <c r="A1475">
        <v>1466</v>
      </c>
      <c r="B1475" s="13">
        <f t="shared" si="98"/>
        <v>0</v>
      </c>
      <c r="C1475" s="13">
        <f t="shared" si="97"/>
        <v>0</v>
      </c>
      <c r="D1475" s="13"/>
      <c r="E1475" s="13">
        <f t="shared" si="99"/>
        <v>0</v>
      </c>
      <c r="G1475" s="13">
        <f>(IF(E1475&gt;SUM($C$6,$C$5,Third!J1475),SUM($C$5,$C$6,Third!J1475),E1475))</f>
        <v>0</v>
      </c>
      <c r="I1475">
        <f t="shared" si="100"/>
        <v>0</v>
      </c>
      <c r="J1475" s="13">
        <f>IF(G1475&lt;SUM($C$5:$C$6,Third!J1475),((SUM($C$5,$C$6,-G1475,(Rate*Third!J1475)))*Rate),0)</f>
        <v>0</v>
      </c>
    </row>
    <row r="1476" spans="1:10">
      <c r="A1476">
        <v>1467</v>
      </c>
      <c r="B1476" s="13">
        <f t="shared" si="98"/>
        <v>0</v>
      </c>
      <c r="C1476" s="13">
        <f t="shared" si="97"/>
        <v>0</v>
      </c>
      <c r="D1476" s="13"/>
      <c r="E1476" s="13">
        <f t="shared" si="99"/>
        <v>0</v>
      </c>
      <c r="G1476" s="13">
        <f>(IF(E1476&gt;SUM($C$6,$C$5,Third!J1476),SUM($C$5,$C$6,Third!J1476),E1476))</f>
        <v>0</v>
      </c>
      <c r="I1476">
        <f t="shared" si="100"/>
        <v>0</v>
      </c>
      <c r="J1476" s="13">
        <f>IF(G1476&lt;SUM($C$5:$C$6,Third!J1476),((SUM($C$5,$C$6,-G1476,(Rate*Third!J1476)))*Rate),0)</f>
        <v>0</v>
      </c>
    </row>
    <row r="1477" spans="1:10">
      <c r="A1477">
        <v>1468</v>
      </c>
      <c r="B1477" s="13">
        <f t="shared" si="98"/>
        <v>0</v>
      </c>
      <c r="C1477" s="13">
        <f t="shared" si="97"/>
        <v>0</v>
      </c>
      <c r="D1477" s="13"/>
      <c r="E1477" s="13">
        <f t="shared" si="99"/>
        <v>0</v>
      </c>
      <c r="G1477" s="13">
        <f>(IF(E1477&gt;SUM($C$6,$C$5,Third!J1477),SUM($C$5,$C$6,Third!J1477),E1477))</f>
        <v>0</v>
      </c>
      <c r="I1477">
        <f t="shared" si="100"/>
        <v>0</v>
      </c>
      <c r="J1477" s="13">
        <f>IF(G1477&lt;SUM($C$5:$C$6,Third!J1477),((SUM($C$5,$C$6,-G1477,(Rate*Third!J1477)))*Rate),0)</f>
        <v>0</v>
      </c>
    </row>
    <row r="1478" spans="1:10">
      <c r="A1478">
        <v>1469</v>
      </c>
      <c r="B1478" s="13">
        <f t="shared" si="98"/>
        <v>0</v>
      </c>
      <c r="C1478" s="13">
        <f t="shared" si="97"/>
        <v>0</v>
      </c>
      <c r="D1478" s="13"/>
      <c r="E1478" s="13">
        <f t="shared" si="99"/>
        <v>0</v>
      </c>
      <c r="G1478" s="13">
        <f>(IF(E1478&gt;SUM($C$6,$C$5,Third!J1478),SUM($C$5,$C$6,Third!J1478),E1478))</f>
        <v>0</v>
      </c>
      <c r="I1478">
        <f t="shared" si="100"/>
        <v>0</v>
      </c>
      <c r="J1478" s="13">
        <f>IF(G1478&lt;SUM($C$5:$C$6,Third!J1478),((SUM($C$5,$C$6,-G1478,(Rate*Third!J1478)))*Rate),0)</f>
        <v>0</v>
      </c>
    </row>
    <row r="1479" spans="1:10">
      <c r="A1479">
        <v>1470</v>
      </c>
      <c r="B1479" s="13">
        <f t="shared" si="98"/>
        <v>0</v>
      </c>
      <c r="C1479" s="13">
        <f t="shared" si="97"/>
        <v>0</v>
      </c>
      <c r="D1479" s="13"/>
      <c r="E1479" s="13">
        <f t="shared" si="99"/>
        <v>0</v>
      </c>
      <c r="G1479" s="13">
        <f>(IF(E1479&gt;SUM($C$6,$C$5,Third!J1479),SUM($C$5,$C$6,Third!J1479),E1479))</f>
        <v>0</v>
      </c>
      <c r="I1479">
        <f t="shared" si="100"/>
        <v>0</v>
      </c>
      <c r="J1479" s="13">
        <f>IF(G1479&lt;SUM($C$5:$C$6,Third!J1479),((SUM($C$5,$C$6,-G1479,(Rate*Third!J1479)))*Rate),0)</f>
        <v>0</v>
      </c>
    </row>
    <row r="1480" spans="1:10">
      <c r="A1480">
        <v>1471</v>
      </c>
      <c r="B1480" s="13">
        <f t="shared" si="98"/>
        <v>0</v>
      </c>
      <c r="C1480" s="13">
        <f t="shared" si="97"/>
        <v>0</v>
      </c>
      <c r="D1480" s="13"/>
      <c r="E1480" s="13">
        <f t="shared" si="99"/>
        <v>0</v>
      </c>
      <c r="G1480" s="13">
        <f>(IF(E1480&gt;SUM($C$6,$C$5,Third!J1480),SUM($C$5,$C$6,Third!J1480),E1480))</f>
        <v>0</v>
      </c>
      <c r="I1480">
        <f t="shared" si="100"/>
        <v>0</v>
      </c>
      <c r="J1480" s="13">
        <f>IF(G1480&lt;SUM($C$5:$C$6,Third!J1480),((SUM($C$5,$C$6,-G1480,(Rate*Third!J1480)))*Rate),0)</f>
        <v>0</v>
      </c>
    </row>
    <row r="1481" spans="1:10">
      <c r="A1481">
        <v>1472</v>
      </c>
      <c r="B1481" s="13">
        <f t="shared" si="98"/>
        <v>0</v>
      </c>
      <c r="C1481" s="13">
        <f t="shared" si="97"/>
        <v>0</v>
      </c>
      <c r="D1481" s="13"/>
      <c r="E1481" s="13">
        <f t="shared" si="99"/>
        <v>0</v>
      </c>
      <c r="G1481" s="13">
        <f>(IF(E1481&gt;SUM($C$6,$C$5,Third!J1481),SUM($C$5,$C$6,Third!J1481),E1481))</f>
        <v>0</v>
      </c>
      <c r="I1481">
        <f t="shared" si="100"/>
        <v>0</v>
      </c>
      <c r="J1481" s="13">
        <f>IF(G1481&lt;SUM($C$5:$C$6,Third!J1481),((SUM($C$5,$C$6,-G1481,(Rate*Third!J1481)))*Rate),0)</f>
        <v>0</v>
      </c>
    </row>
    <row r="1482" spans="1:10">
      <c r="A1482">
        <v>1473</v>
      </c>
      <c r="B1482" s="13">
        <f t="shared" si="98"/>
        <v>0</v>
      </c>
      <c r="C1482" s="13">
        <f t="shared" si="97"/>
        <v>0</v>
      </c>
      <c r="D1482" s="13"/>
      <c r="E1482" s="13">
        <f t="shared" si="99"/>
        <v>0</v>
      </c>
      <c r="G1482" s="13">
        <f>(IF(E1482&gt;SUM($C$6,$C$5,Third!J1482),SUM($C$5,$C$6,Third!J1482),E1482))</f>
        <v>0</v>
      </c>
      <c r="I1482">
        <f t="shared" si="100"/>
        <v>0</v>
      </c>
      <c r="J1482" s="13">
        <f>IF(G1482&lt;SUM($C$5:$C$6,Third!J1482),((SUM($C$5,$C$6,-G1482,(Rate*Third!J1482)))*Rate),0)</f>
        <v>0</v>
      </c>
    </row>
    <row r="1483" spans="1:10">
      <c r="A1483">
        <v>1474</v>
      </c>
      <c r="B1483" s="13">
        <f t="shared" si="98"/>
        <v>0</v>
      </c>
      <c r="C1483" s="13">
        <f t="shared" si="97"/>
        <v>0</v>
      </c>
      <c r="D1483" s="13"/>
      <c r="E1483" s="13">
        <f t="shared" si="99"/>
        <v>0</v>
      </c>
      <c r="G1483" s="13">
        <f>(IF(E1483&gt;SUM($C$6,$C$5,Third!J1483),SUM($C$5,$C$6,Third!J1483),E1483))</f>
        <v>0</v>
      </c>
      <c r="I1483">
        <f t="shared" si="100"/>
        <v>0</v>
      </c>
      <c r="J1483" s="13">
        <f>IF(G1483&lt;SUM($C$5:$C$6,Third!J1483),((SUM($C$5,$C$6,-G1483,(Rate*Third!J1483)))*Rate),0)</f>
        <v>0</v>
      </c>
    </row>
    <row r="1484" spans="1:10">
      <c r="A1484">
        <v>1475</v>
      </c>
      <c r="B1484" s="13">
        <f t="shared" si="98"/>
        <v>0</v>
      </c>
      <c r="C1484" s="13">
        <f t="shared" si="97"/>
        <v>0</v>
      </c>
      <c r="D1484" s="13"/>
      <c r="E1484" s="13">
        <f t="shared" si="99"/>
        <v>0</v>
      </c>
      <c r="G1484" s="13">
        <f>(IF(E1484&gt;SUM($C$6,$C$5,Third!J1484),SUM($C$5,$C$6,Third!J1484),E1484))</f>
        <v>0</v>
      </c>
      <c r="I1484">
        <f t="shared" si="100"/>
        <v>0</v>
      </c>
      <c r="J1484" s="13">
        <f>IF(G1484&lt;SUM($C$5:$C$6,Third!J1484),((SUM($C$5,$C$6,-G1484,(Rate*Third!J1484)))*Rate),0)</f>
        <v>0</v>
      </c>
    </row>
    <row r="1485" spans="1:10">
      <c r="A1485">
        <v>1476</v>
      </c>
      <c r="B1485" s="13">
        <f t="shared" si="98"/>
        <v>0</v>
      </c>
      <c r="C1485" s="13">
        <f t="shared" si="97"/>
        <v>0</v>
      </c>
      <c r="D1485" s="13"/>
      <c r="E1485" s="13">
        <f t="shared" si="99"/>
        <v>0</v>
      </c>
      <c r="G1485" s="13">
        <f>(IF(E1485&gt;SUM($C$6,$C$5,Third!J1485),SUM($C$5,$C$6,Third!J1485),E1485))</f>
        <v>0</v>
      </c>
      <c r="I1485">
        <f t="shared" si="100"/>
        <v>0</v>
      </c>
      <c r="J1485" s="13">
        <f>IF(G1485&lt;SUM($C$5:$C$6,Third!J1485),((SUM($C$5,$C$6,-G1485,(Rate*Third!J1485)))*Rate),0)</f>
        <v>0</v>
      </c>
    </row>
    <row r="1486" spans="1:10">
      <c r="A1486">
        <v>1477</v>
      </c>
      <c r="B1486" s="13">
        <f t="shared" si="98"/>
        <v>0</v>
      </c>
      <c r="C1486" s="13">
        <f t="shared" si="97"/>
        <v>0</v>
      </c>
      <c r="D1486" s="13"/>
      <c r="E1486" s="13">
        <f t="shared" si="99"/>
        <v>0</v>
      </c>
      <c r="G1486" s="13">
        <f>(IF(E1486&gt;SUM($C$6,$C$5,Third!J1486),SUM($C$5,$C$6,Third!J1486),E1486))</f>
        <v>0</v>
      </c>
      <c r="I1486">
        <f t="shared" si="100"/>
        <v>0</v>
      </c>
      <c r="J1486" s="13">
        <f>IF(G1486&lt;SUM($C$5:$C$6,Third!J1486),((SUM($C$5,$C$6,-G1486,(Rate*Third!J1486)))*Rate),0)</f>
        <v>0</v>
      </c>
    </row>
    <row r="1487" spans="1:10">
      <c r="A1487">
        <v>1478</v>
      </c>
      <c r="B1487" s="13">
        <f t="shared" si="98"/>
        <v>0</v>
      </c>
      <c r="C1487" s="13">
        <f t="shared" si="97"/>
        <v>0</v>
      </c>
      <c r="D1487" s="13"/>
      <c r="E1487" s="13">
        <f t="shared" si="99"/>
        <v>0</v>
      </c>
      <c r="G1487" s="13">
        <f>(IF(E1487&gt;SUM($C$6,$C$5,Third!J1487),SUM($C$5,$C$6,Third!J1487),E1487))</f>
        <v>0</v>
      </c>
      <c r="I1487">
        <f t="shared" si="100"/>
        <v>0</v>
      </c>
      <c r="J1487" s="13">
        <f>IF(G1487&lt;SUM($C$5:$C$6,Third!J1487),((SUM($C$5,$C$6,-G1487,(Rate*Third!J1487)))*Rate),0)</f>
        <v>0</v>
      </c>
    </row>
    <row r="1488" spans="1:10">
      <c r="A1488">
        <v>1479</v>
      </c>
      <c r="B1488" s="13">
        <f t="shared" si="98"/>
        <v>0</v>
      </c>
      <c r="C1488" s="13">
        <f t="shared" si="97"/>
        <v>0</v>
      </c>
      <c r="D1488" s="13"/>
      <c r="E1488" s="13">
        <f t="shared" si="99"/>
        <v>0</v>
      </c>
      <c r="G1488" s="13">
        <f>(IF(E1488&gt;SUM($C$6,$C$5,Third!J1488),SUM($C$5,$C$6,Third!J1488),E1488))</f>
        <v>0</v>
      </c>
      <c r="I1488">
        <f t="shared" si="100"/>
        <v>0</v>
      </c>
      <c r="J1488" s="13">
        <f>IF(G1488&lt;SUM($C$5:$C$6,Third!J1488),((SUM($C$5,$C$6,-G1488,(Rate*Third!J1488)))*Rate),0)</f>
        <v>0</v>
      </c>
    </row>
    <row r="1489" spans="1:10">
      <c r="A1489">
        <v>1480</v>
      </c>
      <c r="B1489" s="13">
        <f t="shared" si="98"/>
        <v>0</v>
      </c>
      <c r="C1489" s="13">
        <f t="shared" ref="C1489:C1552" si="101">(B1489*$C$4)/12</f>
        <v>0</v>
      </c>
      <c r="D1489" s="13"/>
      <c r="E1489" s="13">
        <f t="shared" si="99"/>
        <v>0</v>
      </c>
      <c r="G1489" s="13">
        <f>(IF(E1489&gt;SUM($C$6,$C$5,Third!J1489),SUM($C$5,$C$6,Third!J1489),E1489))</f>
        <v>0</v>
      </c>
      <c r="I1489">
        <f t="shared" si="100"/>
        <v>0</v>
      </c>
      <c r="J1489" s="13">
        <f>IF(G1489&lt;SUM($C$5:$C$6,Third!J1489),((SUM($C$5,$C$6,-G1489,(Rate*Third!J1489)))*Rate),0)</f>
        <v>0</v>
      </c>
    </row>
    <row r="1490" spans="1:10">
      <c r="A1490">
        <v>1481</v>
      </c>
      <c r="B1490" s="13">
        <f t="shared" si="98"/>
        <v>0</v>
      </c>
      <c r="C1490" s="13">
        <f t="shared" si="101"/>
        <v>0</v>
      </c>
      <c r="D1490" s="13"/>
      <c r="E1490" s="13">
        <f t="shared" si="99"/>
        <v>0</v>
      </c>
      <c r="G1490" s="13">
        <f>(IF(E1490&gt;SUM($C$6,$C$5,Third!J1490),SUM($C$5,$C$6,Third!J1490),E1490))</f>
        <v>0</v>
      </c>
      <c r="I1490">
        <f t="shared" si="100"/>
        <v>0</v>
      </c>
      <c r="J1490" s="13">
        <f>IF(G1490&lt;SUM($C$5:$C$6,Third!J1490),((SUM($C$5,$C$6,-G1490,(Rate*Third!J1490)))*Rate),0)</f>
        <v>0</v>
      </c>
    </row>
    <row r="1491" spans="1:10">
      <c r="A1491">
        <v>1482</v>
      </c>
      <c r="B1491" s="13">
        <f t="shared" si="98"/>
        <v>0</v>
      </c>
      <c r="C1491" s="13">
        <f t="shared" si="101"/>
        <v>0</v>
      </c>
      <c r="D1491" s="13"/>
      <c r="E1491" s="13">
        <f t="shared" si="99"/>
        <v>0</v>
      </c>
      <c r="G1491" s="13">
        <f>(IF(E1491&gt;SUM($C$6,$C$5,Third!J1491),SUM($C$5,$C$6,Third!J1491),E1491))</f>
        <v>0</v>
      </c>
      <c r="I1491">
        <f t="shared" si="100"/>
        <v>0</v>
      </c>
      <c r="J1491" s="13">
        <f>IF(G1491&lt;SUM($C$5:$C$6,Third!J1491),((SUM($C$5,$C$6,-G1491,(Rate*Third!J1491)))*Rate),0)</f>
        <v>0</v>
      </c>
    </row>
    <row r="1492" spans="1:10">
      <c r="A1492">
        <v>1483</v>
      </c>
      <c r="B1492" s="13">
        <f t="shared" si="98"/>
        <v>0</v>
      </c>
      <c r="C1492" s="13">
        <f t="shared" si="101"/>
        <v>0</v>
      </c>
      <c r="D1492" s="13"/>
      <c r="E1492" s="13">
        <f t="shared" si="99"/>
        <v>0</v>
      </c>
      <c r="G1492" s="13">
        <f>(IF(E1492&gt;SUM($C$6,$C$5,Third!J1492),SUM($C$5,$C$6,Third!J1492),E1492))</f>
        <v>0</v>
      </c>
      <c r="I1492">
        <f t="shared" si="100"/>
        <v>0</v>
      </c>
      <c r="J1492" s="13">
        <f>IF(G1492&lt;SUM($C$5:$C$6,Third!J1492),((SUM($C$5,$C$6,-G1492,(Rate*Third!J1492)))*Rate),0)</f>
        <v>0</v>
      </c>
    </row>
    <row r="1493" spans="1:10">
      <c r="A1493">
        <v>1484</v>
      </c>
      <c r="B1493" s="13">
        <f t="shared" si="98"/>
        <v>0</v>
      </c>
      <c r="C1493" s="13">
        <f t="shared" si="101"/>
        <v>0</v>
      </c>
      <c r="D1493" s="13"/>
      <c r="E1493" s="13">
        <f t="shared" si="99"/>
        <v>0</v>
      </c>
      <c r="G1493" s="13">
        <f>(IF(E1493&gt;SUM($C$6,$C$5,Third!J1493),SUM($C$5,$C$6,Third!J1493),E1493))</f>
        <v>0</v>
      </c>
      <c r="I1493">
        <f t="shared" si="100"/>
        <v>0</v>
      </c>
      <c r="J1493" s="13">
        <f>IF(G1493&lt;SUM($C$5:$C$6,Third!J1493),((SUM($C$5,$C$6,-G1493,(Rate*Third!J1493)))*Rate),0)</f>
        <v>0</v>
      </c>
    </row>
    <row r="1494" spans="1:10">
      <c r="A1494">
        <v>1485</v>
      </c>
      <c r="B1494" s="13">
        <f t="shared" si="98"/>
        <v>0</v>
      </c>
      <c r="C1494" s="13">
        <f t="shared" si="101"/>
        <v>0</v>
      </c>
      <c r="D1494" s="13"/>
      <c r="E1494" s="13">
        <f t="shared" si="99"/>
        <v>0</v>
      </c>
      <c r="G1494" s="13">
        <f>(IF(E1494&gt;SUM($C$6,$C$5,Third!J1494),SUM($C$5,$C$6,Third!J1494),E1494))</f>
        <v>0</v>
      </c>
      <c r="I1494">
        <f t="shared" si="100"/>
        <v>0</v>
      </c>
      <c r="J1494" s="13">
        <f>IF(G1494&lt;SUM($C$5:$C$6,Third!J1494),((SUM($C$5,$C$6,-G1494,(Rate*Third!J1494)))*Rate),0)</f>
        <v>0</v>
      </c>
    </row>
    <row r="1495" spans="1:10">
      <c r="A1495">
        <v>1486</v>
      </c>
      <c r="B1495" s="13">
        <f t="shared" si="98"/>
        <v>0</v>
      </c>
      <c r="C1495" s="13">
        <f t="shared" si="101"/>
        <v>0</v>
      </c>
      <c r="D1495" s="13"/>
      <c r="E1495" s="13">
        <f t="shared" si="99"/>
        <v>0</v>
      </c>
      <c r="G1495" s="13">
        <f>(IF(E1495&gt;SUM($C$6,$C$5,Third!J1495),SUM($C$5,$C$6,Third!J1495),E1495))</f>
        <v>0</v>
      </c>
      <c r="I1495">
        <f t="shared" si="100"/>
        <v>0</v>
      </c>
      <c r="J1495" s="13">
        <f>IF(G1495&lt;SUM($C$5:$C$6,Third!J1495),((SUM($C$5,$C$6,-G1495,(Rate*Third!J1495)))*Rate),0)</f>
        <v>0</v>
      </c>
    </row>
    <row r="1496" spans="1:10">
      <c r="A1496">
        <v>1487</v>
      </c>
      <c r="B1496" s="13">
        <f t="shared" si="98"/>
        <v>0</v>
      </c>
      <c r="C1496" s="13">
        <f t="shared" si="101"/>
        <v>0</v>
      </c>
      <c r="D1496" s="13"/>
      <c r="E1496" s="13">
        <f t="shared" si="99"/>
        <v>0</v>
      </c>
      <c r="G1496" s="13">
        <f>(IF(E1496&gt;SUM($C$6,$C$5,Third!J1496),SUM($C$5,$C$6,Third!J1496),E1496))</f>
        <v>0</v>
      </c>
      <c r="I1496">
        <f t="shared" si="100"/>
        <v>0</v>
      </c>
      <c r="J1496" s="13">
        <f>IF(G1496&lt;SUM($C$5:$C$6,Third!J1496),((SUM($C$5,$C$6,-G1496,(Rate*Third!J1496)))*Rate),0)</f>
        <v>0</v>
      </c>
    </row>
    <row r="1497" spans="1:10">
      <c r="A1497">
        <v>1488</v>
      </c>
      <c r="B1497" s="13">
        <f t="shared" si="98"/>
        <v>0</v>
      </c>
      <c r="C1497" s="13">
        <f t="shared" si="101"/>
        <v>0</v>
      </c>
      <c r="D1497" s="13"/>
      <c r="E1497" s="13">
        <f t="shared" si="99"/>
        <v>0</v>
      </c>
      <c r="G1497" s="13">
        <f>(IF(E1497&gt;SUM($C$6,$C$5,Third!J1497),SUM($C$5,$C$6,Third!J1497),E1497))</f>
        <v>0</v>
      </c>
      <c r="I1497">
        <f t="shared" si="100"/>
        <v>0</v>
      </c>
      <c r="J1497" s="13">
        <f>IF(G1497&lt;SUM($C$5:$C$6,Third!J1497),((SUM($C$5,$C$6,-G1497,(Rate*Third!J1497)))*Rate),0)</f>
        <v>0</v>
      </c>
    </row>
    <row r="1498" spans="1:10">
      <c r="A1498">
        <v>1489</v>
      </c>
      <c r="B1498" s="13">
        <f t="shared" si="98"/>
        <v>0</v>
      </c>
      <c r="C1498" s="13">
        <f t="shared" si="101"/>
        <v>0</v>
      </c>
      <c r="D1498" s="13"/>
      <c r="E1498" s="13">
        <f t="shared" si="99"/>
        <v>0</v>
      </c>
      <c r="G1498" s="13">
        <f>(IF(E1498&gt;SUM($C$6,$C$5,Third!J1498),SUM($C$5,$C$6,Third!J1498),E1498))</f>
        <v>0</v>
      </c>
      <c r="I1498">
        <f t="shared" si="100"/>
        <v>0</v>
      </c>
      <c r="J1498" s="13">
        <f>IF(G1498&lt;SUM($C$5:$C$6,Third!J1498),((SUM($C$5,$C$6,-G1498,(Rate*Third!J1498)))*Rate),0)</f>
        <v>0</v>
      </c>
    </row>
    <row r="1499" spans="1:10">
      <c r="A1499">
        <v>1490</v>
      </c>
      <c r="B1499" s="13">
        <f t="shared" si="98"/>
        <v>0</v>
      </c>
      <c r="C1499" s="13">
        <f t="shared" si="101"/>
        <v>0</v>
      </c>
      <c r="D1499" s="13"/>
      <c r="E1499" s="13">
        <f t="shared" si="99"/>
        <v>0</v>
      </c>
      <c r="G1499" s="13">
        <f>(IF(E1499&gt;SUM($C$6,$C$5,Third!J1499),SUM($C$5,$C$6,Third!J1499),E1499))</f>
        <v>0</v>
      </c>
      <c r="I1499">
        <f t="shared" si="100"/>
        <v>0</v>
      </c>
      <c r="J1499" s="13">
        <f>IF(G1499&lt;SUM($C$5:$C$6,Third!J1499),((SUM($C$5,$C$6,-G1499,(Rate*Third!J1499)))*Rate),0)</f>
        <v>0</v>
      </c>
    </row>
    <row r="1500" spans="1:10">
      <c r="A1500">
        <v>1491</v>
      </c>
      <c r="B1500" s="13">
        <f t="shared" si="98"/>
        <v>0</v>
      </c>
      <c r="C1500" s="13">
        <f t="shared" si="101"/>
        <v>0</v>
      </c>
      <c r="D1500" s="13"/>
      <c r="E1500" s="13">
        <f t="shared" si="99"/>
        <v>0</v>
      </c>
      <c r="G1500" s="13">
        <f>(IF(E1500&gt;SUM($C$6,$C$5,Third!J1500),SUM($C$5,$C$6,Third!J1500),E1500))</f>
        <v>0</v>
      </c>
      <c r="I1500">
        <f t="shared" si="100"/>
        <v>0</v>
      </c>
      <c r="J1500" s="13">
        <f>IF(G1500&lt;SUM($C$5:$C$6,Third!J1500),((SUM($C$5,$C$6,-G1500,(Rate*Third!J1500)))*Rate),0)</f>
        <v>0</v>
      </c>
    </row>
    <row r="1501" spans="1:10">
      <c r="A1501">
        <v>1492</v>
      </c>
      <c r="B1501" s="13">
        <f t="shared" si="98"/>
        <v>0</v>
      </c>
      <c r="C1501" s="13">
        <f t="shared" si="101"/>
        <v>0</v>
      </c>
      <c r="D1501" s="13"/>
      <c r="E1501" s="13">
        <f t="shared" si="99"/>
        <v>0</v>
      </c>
      <c r="G1501" s="13">
        <f>(IF(E1501&gt;SUM($C$6,$C$5,Third!J1501),SUM($C$5,$C$6,Third!J1501),E1501))</f>
        <v>0</v>
      </c>
      <c r="I1501">
        <f t="shared" si="100"/>
        <v>0</v>
      </c>
      <c r="J1501" s="13">
        <f>IF(G1501&lt;SUM($C$5:$C$6,Third!J1501),((SUM($C$5,$C$6,-G1501,(Rate*Third!J1501)))*Rate),0)</f>
        <v>0</v>
      </c>
    </row>
    <row r="1502" spans="1:10">
      <c r="A1502">
        <v>1493</v>
      </c>
      <c r="B1502" s="13">
        <f t="shared" si="98"/>
        <v>0</v>
      </c>
      <c r="C1502" s="13">
        <f t="shared" si="101"/>
        <v>0</v>
      </c>
      <c r="D1502" s="13"/>
      <c r="E1502" s="13">
        <f t="shared" si="99"/>
        <v>0</v>
      </c>
      <c r="G1502" s="13">
        <f>(IF(E1502&gt;SUM($C$6,$C$5,Third!J1502),SUM($C$5,$C$6,Third!J1502),E1502))</f>
        <v>0</v>
      </c>
      <c r="I1502">
        <f t="shared" si="100"/>
        <v>0</v>
      </c>
      <c r="J1502" s="13">
        <f>IF(G1502&lt;SUM($C$5:$C$6,Third!J1502),((SUM($C$5,$C$6,-G1502,(Rate*Third!J1502)))*Rate),0)</f>
        <v>0</v>
      </c>
    </row>
    <row r="1503" spans="1:10">
      <c r="A1503">
        <v>1494</v>
      </c>
      <c r="B1503" s="13">
        <f t="shared" si="98"/>
        <v>0</v>
      </c>
      <c r="C1503" s="13">
        <f t="shared" si="101"/>
        <v>0</v>
      </c>
      <c r="D1503" s="13"/>
      <c r="E1503" s="13">
        <f t="shared" si="99"/>
        <v>0</v>
      </c>
      <c r="G1503" s="13">
        <f>(IF(E1503&gt;SUM($C$6,$C$5,Third!J1503),SUM($C$5,$C$6,Third!J1503),E1503))</f>
        <v>0</v>
      </c>
      <c r="I1503">
        <f t="shared" si="100"/>
        <v>0</v>
      </c>
      <c r="J1503" s="13">
        <f>IF(G1503&lt;SUM($C$5:$C$6,Third!J1503),((SUM($C$5,$C$6,-G1503,(Rate*Third!J1503)))*Rate),0)</f>
        <v>0</v>
      </c>
    </row>
    <row r="1504" spans="1:10">
      <c r="A1504">
        <v>1495</v>
      </c>
      <c r="B1504" s="13">
        <f t="shared" si="98"/>
        <v>0</v>
      </c>
      <c r="C1504" s="13">
        <f t="shared" si="101"/>
        <v>0</v>
      </c>
      <c r="D1504" s="13"/>
      <c r="E1504" s="13">
        <f t="shared" si="99"/>
        <v>0</v>
      </c>
      <c r="G1504" s="13">
        <f>(IF(E1504&gt;SUM($C$6,$C$5,Third!J1504),SUM($C$5,$C$6,Third!J1504),E1504))</f>
        <v>0</v>
      </c>
      <c r="I1504">
        <f t="shared" si="100"/>
        <v>0</v>
      </c>
      <c r="J1504" s="13">
        <f>IF(G1504&lt;SUM($C$5:$C$6,Third!J1504),((SUM($C$5,$C$6,-G1504,(Rate*Third!J1504)))*Rate),0)</f>
        <v>0</v>
      </c>
    </row>
    <row r="1505" spans="1:10">
      <c r="A1505">
        <v>1496</v>
      </c>
      <c r="B1505" s="13">
        <f t="shared" si="98"/>
        <v>0</v>
      </c>
      <c r="C1505" s="13">
        <f t="shared" si="101"/>
        <v>0</v>
      </c>
      <c r="D1505" s="13"/>
      <c r="E1505" s="13">
        <f t="shared" si="99"/>
        <v>0</v>
      </c>
      <c r="G1505" s="13">
        <f>(IF(E1505&gt;SUM($C$6,$C$5,Third!J1505),SUM($C$5,$C$6,Third!J1505),E1505))</f>
        <v>0</v>
      </c>
      <c r="I1505">
        <f t="shared" si="100"/>
        <v>0</v>
      </c>
      <c r="J1505" s="13">
        <f>IF(G1505&lt;SUM($C$5:$C$6,Third!J1505),((SUM($C$5,$C$6,-G1505,(Rate*Third!J1505)))*Rate),0)</f>
        <v>0</v>
      </c>
    </row>
    <row r="1506" spans="1:10">
      <c r="A1506">
        <v>1497</v>
      </c>
      <c r="B1506" s="13">
        <f t="shared" si="98"/>
        <v>0</v>
      </c>
      <c r="C1506" s="13">
        <f t="shared" si="101"/>
        <v>0</v>
      </c>
      <c r="D1506" s="13"/>
      <c r="E1506" s="13">
        <f t="shared" si="99"/>
        <v>0</v>
      </c>
      <c r="G1506" s="13">
        <f>(IF(E1506&gt;SUM($C$6,$C$5,Third!J1506),SUM($C$5,$C$6,Third!J1506),E1506))</f>
        <v>0</v>
      </c>
      <c r="I1506">
        <f t="shared" si="100"/>
        <v>0</v>
      </c>
      <c r="J1506" s="13">
        <f>IF(G1506&lt;SUM($C$5:$C$6,Third!J1506),((SUM($C$5,$C$6,-G1506,(Rate*Third!J1506)))*Rate),0)</f>
        <v>0</v>
      </c>
    </row>
    <row r="1507" spans="1:10">
      <c r="A1507">
        <v>1498</v>
      </c>
      <c r="B1507" s="13">
        <f t="shared" si="98"/>
        <v>0</v>
      </c>
      <c r="C1507" s="13">
        <f t="shared" si="101"/>
        <v>0</v>
      </c>
      <c r="D1507" s="13"/>
      <c r="E1507" s="13">
        <f t="shared" si="99"/>
        <v>0</v>
      </c>
      <c r="G1507" s="13">
        <f>(IF(E1507&gt;SUM($C$6,$C$5,Third!J1507),SUM($C$5,$C$6,Third!J1507),E1507))</f>
        <v>0</v>
      </c>
      <c r="I1507">
        <f t="shared" si="100"/>
        <v>0</v>
      </c>
      <c r="J1507" s="13">
        <f>IF(G1507&lt;SUM($C$5:$C$6,Third!J1507),((SUM($C$5,$C$6,-G1507,(Rate*Third!J1507)))*Rate),0)</f>
        <v>0</v>
      </c>
    </row>
    <row r="1508" spans="1:10">
      <c r="A1508">
        <v>1499</v>
      </c>
      <c r="B1508" s="13">
        <f t="shared" si="98"/>
        <v>0</v>
      </c>
      <c r="C1508" s="13">
        <f t="shared" si="101"/>
        <v>0</v>
      </c>
      <c r="D1508" s="13"/>
      <c r="E1508" s="13">
        <f t="shared" si="99"/>
        <v>0</v>
      </c>
      <c r="G1508" s="13">
        <f>(IF(E1508&gt;SUM($C$6,$C$5,Third!J1508),SUM($C$5,$C$6,Third!J1508),E1508))</f>
        <v>0</v>
      </c>
      <c r="I1508">
        <f t="shared" si="100"/>
        <v>0</v>
      </c>
      <c r="J1508" s="13">
        <f>IF(G1508&lt;SUM($C$5:$C$6,Third!J1508),((SUM($C$5,$C$6,-G1508,(Rate*Third!J1508)))*Rate),0)</f>
        <v>0</v>
      </c>
    </row>
    <row r="1509" spans="1:10">
      <c r="A1509">
        <v>1500</v>
      </c>
      <c r="B1509" s="13">
        <f t="shared" si="98"/>
        <v>0</v>
      </c>
      <c r="C1509" s="13">
        <f t="shared" si="101"/>
        <v>0</v>
      </c>
      <c r="D1509" s="13"/>
      <c r="E1509" s="13">
        <f t="shared" si="99"/>
        <v>0</v>
      </c>
      <c r="G1509" s="13">
        <f>(IF(E1509&gt;SUM($C$6,$C$5,Third!J1509),SUM($C$5,$C$6,Third!J1509),E1509))</f>
        <v>0</v>
      </c>
      <c r="I1509">
        <f t="shared" si="100"/>
        <v>0</v>
      </c>
      <c r="J1509" s="13">
        <f>IF(G1509&lt;SUM($C$5:$C$6,Third!J1509),((SUM($C$5,$C$6,-G1509,(Rate*Third!J1509)))*Rate),0)</f>
        <v>0</v>
      </c>
    </row>
    <row r="1510" spans="1:10">
      <c r="A1510">
        <v>1501</v>
      </c>
      <c r="B1510" s="13">
        <f t="shared" si="98"/>
        <v>0</v>
      </c>
      <c r="C1510" s="13">
        <f t="shared" si="101"/>
        <v>0</v>
      </c>
      <c r="D1510" s="13"/>
      <c r="E1510" s="13">
        <f t="shared" si="99"/>
        <v>0</v>
      </c>
      <c r="G1510" s="13">
        <f>(IF(E1510&gt;SUM($C$6,$C$5,Third!J1510),SUM($C$5,$C$6,Third!J1510),E1510))</f>
        <v>0</v>
      </c>
      <c r="I1510">
        <f t="shared" si="100"/>
        <v>0</v>
      </c>
      <c r="J1510" s="13">
        <f>IF(G1510&lt;SUM($C$5:$C$6,Third!J1510),((SUM($C$5,$C$6,-G1510,(Rate*Third!J1510)))*Rate),0)</f>
        <v>0</v>
      </c>
    </row>
    <row r="1511" spans="1:10">
      <c r="A1511">
        <v>1502</v>
      </c>
      <c r="B1511" s="13">
        <f t="shared" si="98"/>
        <v>0</v>
      </c>
      <c r="C1511" s="13">
        <f t="shared" si="101"/>
        <v>0</v>
      </c>
      <c r="D1511" s="13"/>
      <c r="E1511" s="13">
        <f t="shared" si="99"/>
        <v>0</v>
      </c>
      <c r="G1511" s="13">
        <f>(IF(E1511&gt;SUM($C$6,$C$5,Third!J1511),SUM($C$5,$C$6,Third!J1511),E1511))</f>
        <v>0</v>
      </c>
      <c r="I1511">
        <f t="shared" si="100"/>
        <v>0</v>
      </c>
      <c r="J1511" s="13">
        <f>IF(G1511&lt;SUM($C$5:$C$6,Third!J1511),((SUM($C$5,$C$6,-G1511,(Rate*Third!J1511)))*Rate),0)</f>
        <v>0</v>
      </c>
    </row>
    <row r="1512" spans="1:10">
      <c r="A1512">
        <v>1503</v>
      </c>
      <c r="B1512" s="13">
        <f t="shared" si="98"/>
        <v>0</v>
      </c>
      <c r="C1512" s="13">
        <f t="shared" si="101"/>
        <v>0</v>
      </c>
      <c r="D1512" s="13"/>
      <c r="E1512" s="13">
        <f t="shared" si="99"/>
        <v>0</v>
      </c>
      <c r="G1512" s="13">
        <f>(IF(E1512&gt;SUM($C$6,$C$5,Third!J1512),SUM($C$5,$C$6,Third!J1512),E1512))</f>
        <v>0</v>
      </c>
      <c r="I1512">
        <f t="shared" si="100"/>
        <v>0</v>
      </c>
      <c r="J1512" s="13">
        <f>IF(G1512&lt;SUM($C$5:$C$6,Third!J1512),((SUM($C$5,$C$6,-G1512,(Rate*Third!J1512)))*Rate),0)</f>
        <v>0</v>
      </c>
    </row>
    <row r="1513" spans="1:10">
      <c r="A1513">
        <v>1504</v>
      </c>
      <c r="B1513" s="13">
        <f t="shared" si="98"/>
        <v>0</v>
      </c>
      <c r="C1513" s="13">
        <f t="shared" si="101"/>
        <v>0</v>
      </c>
      <c r="D1513" s="13"/>
      <c r="E1513" s="13">
        <f t="shared" si="99"/>
        <v>0</v>
      </c>
      <c r="G1513" s="13">
        <f>(IF(E1513&gt;SUM($C$6,$C$5,Third!J1513),SUM($C$5,$C$6,Third!J1513),E1513))</f>
        <v>0</v>
      </c>
      <c r="I1513">
        <f t="shared" si="100"/>
        <v>0</v>
      </c>
      <c r="J1513" s="13">
        <f>IF(G1513&lt;SUM($C$5:$C$6,Third!J1513),((SUM($C$5,$C$6,-G1513,(Rate*Third!J1513)))*Rate),0)</f>
        <v>0</v>
      </c>
    </row>
    <row r="1514" spans="1:10">
      <c r="A1514">
        <v>1505</v>
      </c>
      <c r="B1514" s="13">
        <f t="shared" si="98"/>
        <v>0</v>
      </c>
      <c r="C1514" s="13">
        <f t="shared" si="101"/>
        <v>0</v>
      </c>
      <c r="D1514" s="13"/>
      <c r="E1514" s="13">
        <f t="shared" si="99"/>
        <v>0</v>
      </c>
      <c r="G1514" s="13">
        <f>(IF(E1514&gt;SUM($C$6,$C$5,Third!J1514),SUM($C$5,$C$6,Third!J1514),E1514))</f>
        <v>0</v>
      </c>
      <c r="I1514">
        <f t="shared" si="100"/>
        <v>0</v>
      </c>
      <c r="J1514" s="13">
        <f>IF(G1514&lt;SUM($C$5:$C$6,Third!J1514),((SUM($C$5,$C$6,-G1514,(Rate*Third!J1514)))*Rate),0)</f>
        <v>0</v>
      </c>
    </row>
    <row r="1515" spans="1:10">
      <c r="A1515">
        <v>1506</v>
      </c>
      <c r="B1515" s="13">
        <f t="shared" si="98"/>
        <v>0</v>
      </c>
      <c r="C1515" s="13">
        <f t="shared" si="101"/>
        <v>0</v>
      </c>
      <c r="D1515" s="13"/>
      <c r="E1515" s="13">
        <f t="shared" si="99"/>
        <v>0</v>
      </c>
      <c r="G1515" s="13">
        <f>(IF(E1515&gt;SUM($C$6,$C$5,Third!J1515),SUM($C$5,$C$6,Third!J1515),E1515))</f>
        <v>0</v>
      </c>
      <c r="I1515">
        <f t="shared" si="100"/>
        <v>0</v>
      </c>
      <c r="J1515" s="13">
        <f>IF(G1515&lt;SUM($C$5:$C$6,Third!J1515),((SUM($C$5,$C$6,-G1515,(Rate*Third!J1515)))*Rate),0)</f>
        <v>0</v>
      </c>
    </row>
    <row r="1516" spans="1:10">
      <c r="A1516">
        <v>1507</v>
      </c>
      <c r="B1516" s="13">
        <f t="shared" si="98"/>
        <v>0</v>
      </c>
      <c r="C1516" s="13">
        <f t="shared" si="101"/>
        <v>0</v>
      </c>
      <c r="D1516" s="13"/>
      <c r="E1516" s="13">
        <f t="shared" si="99"/>
        <v>0</v>
      </c>
      <c r="G1516" s="13">
        <f>(IF(E1516&gt;SUM($C$6,$C$5,Third!J1516),SUM($C$5,$C$6,Third!J1516),E1516))</f>
        <v>0</v>
      </c>
      <c r="I1516">
        <f t="shared" si="100"/>
        <v>0</v>
      </c>
      <c r="J1516" s="13">
        <f>IF(G1516&lt;SUM($C$5:$C$6,Third!J1516),((SUM($C$5,$C$6,-G1516,(Rate*Third!J1516)))*Rate),0)</f>
        <v>0</v>
      </c>
    </row>
    <row r="1517" spans="1:10">
      <c r="A1517">
        <v>1508</v>
      </c>
      <c r="B1517" s="13">
        <f t="shared" si="98"/>
        <v>0</v>
      </c>
      <c r="C1517" s="13">
        <f t="shared" si="101"/>
        <v>0</v>
      </c>
      <c r="D1517" s="13"/>
      <c r="E1517" s="13">
        <f t="shared" si="99"/>
        <v>0</v>
      </c>
      <c r="G1517" s="13">
        <f>(IF(E1517&gt;SUM($C$6,$C$5,Third!J1517),SUM($C$5,$C$6,Third!J1517),E1517))</f>
        <v>0</v>
      </c>
      <c r="I1517">
        <f t="shared" si="100"/>
        <v>0</v>
      </c>
      <c r="J1517" s="13">
        <f>IF(G1517&lt;SUM($C$5:$C$6,Third!J1517),((SUM($C$5,$C$6,-G1517,(Rate*Third!J1517)))*Rate),0)</f>
        <v>0</v>
      </c>
    </row>
    <row r="1518" spans="1:10">
      <c r="A1518">
        <v>1509</v>
      </c>
      <c r="B1518" s="13">
        <f t="shared" ref="B1518:B1581" si="102">IF(SUM(E1517,-G1517)&lt;0,0,SUM(E1517,-G1517))</f>
        <v>0</v>
      </c>
      <c r="C1518" s="13">
        <f t="shared" si="101"/>
        <v>0</v>
      </c>
      <c r="D1518" s="13"/>
      <c r="E1518" s="13">
        <f t="shared" ref="E1518:E1581" si="103">SUM(C1518,B1518)</f>
        <v>0</v>
      </c>
      <c r="G1518" s="13">
        <f>(IF(E1518&gt;SUM($C$6,$C$5,Third!J1518),SUM($C$5,$C$6,Third!J1518),E1518))</f>
        <v>0</v>
      </c>
      <c r="I1518">
        <f t="shared" ref="I1518:I1581" si="104">IF(E1518&gt;0,1,0)</f>
        <v>0</v>
      </c>
      <c r="J1518" s="13">
        <f>IF(G1518&lt;SUM($C$5:$C$6,Third!J1518),((SUM($C$5,$C$6,-G1518,(Rate*Third!J1518)))*Rate),0)</f>
        <v>0</v>
      </c>
    </row>
    <row r="1519" spans="1:10">
      <c r="A1519">
        <v>1510</v>
      </c>
      <c r="B1519" s="13">
        <f t="shared" si="102"/>
        <v>0</v>
      </c>
      <c r="C1519" s="13">
        <f t="shared" si="101"/>
        <v>0</v>
      </c>
      <c r="D1519" s="13"/>
      <c r="E1519" s="13">
        <f t="shared" si="103"/>
        <v>0</v>
      </c>
      <c r="G1519" s="13">
        <f>(IF(E1519&gt;SUM($C$6,$C$5,Third!J1519),SUM($C$5,$C$6,Third!J1519),E1519))</f>
        <v>0</v>
      </c>
      <c r="I1519">
        <f t="shared" si="104"/>
        <v>0</v>
      </c>
      <c r="J1519" s="13">
        <f>IF(G1519&lt;SUM($C$5:$C$6,Third!J1519),((SUM($C$5,$C$6,-G1519,(Rate*Third!J1519)))*Rate),0)</f>
        <v>0</v>
      </c>
    </row>
    <row r="1520" spans="1:10">
      <c r="A1520">
        <v>1511</v>
      </c>
      <c r="B1520" s="13">
        <f t="shared" si="102"/>
        <v>0</v>
      </c>
      <c r="C1520" s="13">
        <f t="shared" si="101"/>
        <v>0</v>
      </c>
      <c r="D1520" s="13"/>
      <c r="E1520" s="13">
        <f t="shared" si="103"/>
        <v>0</v>
      </c>
      <c r="G1520" s="13">
        <f>(IF(E1520&gt;SUM($C$6,$C$5,Third!J1520),SUM($C$5,$C$6,Third!J1520),E1520))</f>
        <v>0</v>
      </c>
      <c r="I1520">
        <f t="shared" si="104"/>
        <v>0</v>
      </c>
      <c r="J1520" s="13">
        <f>IF(G1520&lt;SUM($C$5:$C$6,Third!J1520),((SUM($C$5,$C$6,-G1520,(Rate*Third!J1520)))*Rate),0)</f>
        <v>0</v>
      </c>
    </row>
    <row r="1521" spans="1:10">
      <c r="A1521">
        <v>1512</v>
      </c>
      <c r="B1521" s="13">
        <f t="shared" si="102"/>
        <v>0</v>
      </c>
      <c r="C1521" s="13">
        <f t="shared" si="101"/>
        <v>0</v>
      </c>
      <c r="D1521" s="13"/>
      <c r="E1521" s="13">
        <f t="shared" si="103"/>
        <v>0</v>
      </c>
      <c r="G1521" s="13">
        <f>(IF(E1521&gt;SUM($C$6,$C$5,Third!J1521),SUM($C$5,$C$6,Third!J1521),E1521))</f>
        <v>0</v>
      </c>
      <c r="I1521">
        <f t="shared" si="104"/>
        <v>0</v>
      </c>
      <c r="J1521" s="13">
        <f>IF(G1521&lt;SUM($C$5:$C$6,Third!J1521),((SUM($C$5,$C$6,-G1521,(Rate*Third!J1521)))*Rate),0)</f>
        <v>0</v>
      </c>
    </row>
    <row r="1522" spans="1:10">
      <c r="A1522">
        <v>1513</v>
      </c>
      <c r="B1522" s="13">
        <f t="shared" si="102"/>
        <v>0</v>
      </c>
      <c r="C1522" s="13">
        <f t="shared" si="101"/>
        <v>0</v>
      </c>
      <c r="D1522" s="13"/>
      <c r="E1522" s="13">
        <f t="shared" si="103"/>
        <v>0</v>
      </c>
      <c r="G1522" s="13">
        <f>(IF(E1522&gt;SUM($C$6,$C$5,Third!J1522),SUM($C$5,$C$6,Third!J1522),E1522))</f>
        <v>0</v>
      </c>
      <c r="I1522">
        <f t="shared" si="104"/>
        <v>0</v>
      </c>
      <c r="J1522" s="13">
        <f>IF(G1522&lt;SUM($C$5:$C$6,Third!J1522),((SUM($C$5,$C$6,-G1522,(Rate*Third!J1522)))*Rate),0)</f>
        <v>0</v>
      </c>
    </row>
    <row r="1523" spans="1:10">
      <c r="A1523">
        <v>1514</v>
      </c>
      <c r="B1523" s="13">
        <f t="shared" si="102"/>
        <v>0</v>
      </c>
      <c r="C1523" s="13">
        <f t="shared" si="101"/>
        <v>0</v>
      </c>
      <c r="D1523" s="13"/>
      <c r="E1523" s="13">
        <f t="shared" si="103"/>
        <v>0</v>
      </c>
      <c r="G1523" s="13">
        <f>(IF(E1523&gt;SUM($C$6,$C$5,Third!J1523),SUM($C$5,$C$6,Third!J1523),E1523))</f>
        <v>0</v>
      </c>
      <c r="I1523">
        <f t="shared" si="104"/>
        <v>0</v>
      </c>
      <c r="J1523" s="13">
        <f>IF(G1523&lt;SUM($C$5:$C$6,Third!J1523),((SUM($C$5,$C$6,-G1523,(Rate*Third!J1523)))*Rate),0)</f>
        <v>0</v>
      </c>
    </row>
    <row r="1524" spans="1:10">
      <c r="A1524">
        <v>1515</v>
      </c>
      <c r="B1524" s="13">
        <f t="shared" si="102"/>
        <v>0</v>
      </c>
      <c r="C1524" s="13">
        <f t="shared" si="101"/>
        <v>0</v>
      </c>
      <c r="D1524" s="13"/>
      <c r="E1524" s="13">
        <f t="shared" si="103"/>
        <v>0</v>
      </c>
      <c r="G1524" s="13">
        <f>(IF(E1524&gt;SUM($C$6,$C$5,Third!J1524),SUM($C$5,$C$6,Third!J1524),E1524))</f>
        <v>0</v>
      </c>
      <c r="I1524">
        <f t="shared" si="104"/>
        <v>0</v>
      </c>
      <c r="J1524" s="13">
        <f>IF(G1524&lt;SUM($C$5:$C$6,Third!J1524),((SUM($C$5,$C$6,-G1524,(Rate*Third!J1524)))*Rate),0)</f>
        <v>0</v>
      </c>
    </row>
    <row r="1525" spans="1:10">
      <c r="A1525">
        <v>1516</v>
      </c>
      <c r="B1525" s="13">
        <f t="shared" si="102"/>
        <v>0</v>
      </c>
      <c r="C1525" s="13">
        <f t="shared" si="101"/>
        <v>0</v>
      </c>
      <c r="D1525" s="13"/>
      <c r="E1525" s="13">
        <f t="shared" si="103"/>
        <v>0</v>
      </c>
      <c r="G1525" s="13">
        <f>(IF(E1525&gt;SUM($C$6,$C$5,Third!J1525),SUM($C$5,$C$6,Third!J1525),E1525))</f>
        <v>0</v>
      </c>
      <c r="I1525">
        <f t="shared" si="104"/>
        <v>0</v>
      </c>
      <c r="J1525" s="13">
        <f>IF(G1525&lt;SUM($C$5:$C$6,Third!J1525),((SUM($C$5,$C$6,-G1525,(Rate*Third!J1525)))*Rate),0)</f>
        <v>0</v>
      </c>
    </row>
    <row r="1526" spans="1:10">
      <c r="A1526">
        <v>1517</v>
      </c>
      <c r="B1526" s="13">
        <f t="shared" si="102"/>
        <v>0</v>
      </c>
      <c r="C1526" s="13">
        <f t="shared" si="101"/>
        <v>0</v>
      </c>
      <c r="D1526" s="13"/>
      <c r="E1526" s="13">
        <f t="shared" si="103"/>
        <v>0</v>
      </c>
      <c r="G1526" s="13">
        <f>(IF(E1526&gt;SUM($C$6,$C$5,Third!J1526),SUM($C$5,$C$6,Third!J1526),E1526))</f>
        <v>0</v>
      </c>
      <c r="I1526">
        <f t="shared" si="104"/>
        <v>0</v>
      </c>
      <c r="J1526" s="13">
        <f>IF(G1526&lt;SUM($C$5:$C$6,Third!J1526),((SUM($C$5,$C$6,-G1526,(Rate*Third!J1526)))*Rate),0)</f>
        <v>0</v>
      </c>
    </row>
    <row r="1527" spans="1:10">
      <c r="A1527">
        <v>1518</v>
      </c>
      <c r="B1527" s="13">
        <f t="shared" si="102"/>
        <v>0</v>
      </c>
      <c r="C1527" s="13">
        <f t="shared" si="101"/>
        <v>0</v>
      </c>
      <c r="D1527" s="13"/>
      <c r="E1527" s="13">
        <f t="shared" si="103"/>
        <v>0</v>
      </c>
      <c r="G1527" s="13">
        <f>(IF(E1527&gt;SUM($C$6,$C$5,Third!J1527),SUM($C$5,$C$6,Third!J1527),E1527))</f>
        <v>0</v>
      </c>
      <c r="I1527">
        <f t="shared" si="104"/>
        <v>0</v>
      </c>
      <c r="J1527" s="13">
        <f>IF(G1527&lt;SUM($C$5:$C$6,Third!J1527),((SUM($C$5,$C$6,-G1527,(Rate*Third!J1527)))*Rate),0)</f>
        <v>0</v>
      </c>
    </row>
    <row r="1528" spans="1:10">
      <c r="A1528">
        <v>1519</v>
      </c>
      <c r="B1528" s="13">
        <f t="shared" si="102"/>
        <v>0</v>
      </c>
      <c r="C1528" s="13">
        <f t="shared" si="101"/>
        <v>0</v>
      </c>
      <c r="D1528" s="13"/>
      <c r="E1528" s="13">
        <f t="shared" si="103"/>
        <v>0</v>
      </c>
      <c r="G1528" s="13">
        <f>(IF(E1528&gt;SUM($C$6,$C$5,Third!J1528),SUM($C$5,$C$6,Third!J1528),E1528))</f>
        <v>0</v>
      </c>
      <c r="I1528">
        <f t="shared" si="104"/>
        <v>0</v>
      </c>
      <c r="J1528" s="13">
        <f>IF(G1528&lt;SUM($C$5:$C$6,Third!J1528),((SUM($C$5,$C$6,-G1528,(Rate*Third!J1528)))*Rate),0)</f>
        <v>0</v>
      </c>
    </row>
    <row r="1529" spans="1:10">
      <c r="A1529">
        <v>1520</v>
      </c>
      <c r="B1529" s="13">
        <f t="shared" si="102"/>
        <v>0</v>
      </c>
      <c r="C1529" s="13">
        <f t="shared" si="101"/>
        <v>0</v>
      </c>
      <c r="D1529" s="13"/>
      <c r="E1529" s="13">
        <f t="shared" si="103"/>
        <v>0</v>
      </c>
      <c r="G1529" s="13">
        <f>(IF(E1529&gt;SUM($C$6,$C$5,Third!J1529),SUM($C$5,$C$6,Third!J1529),E1529))</f>
        <v>0</v>
      </c>
      <c r="I1529">
        <f t="shared" si="104"/>
        <v>0</v>
      </c>
      <c r="J1529" s="13">
        <f>IF(G1529&lt;SUM($C$5:$C$6,Third!J1529),((SUM($C$5,$C$6,-G1529,(Rate*Third!J1529)))*Rate),0)</f>
        <v>0</v>
      </c>
    </row>
    <row r="1530" spans="1:10">
      <c r="A1530">
        <v>1521</v>
      </c>
      <c r="B1530" s="13">
        <f t="shared" si="102"/>
        <v>0</v>
      </c>
      <c r="C1530" s="13">
        <f t="shared" si="101"/>
        <v>0</v>
      </c>
      <c r="D1530" s="13"/>
      <c r="E1530" s="13">
        <f t="shared" si="103"/>
        <v>0</v>
      </c>
      <c r="G1530" s="13">
        <f>(IF(E1530&gt;SUM($C$6,$C$5,Third!J1530),SUM($C$5,$C$6,Third!J1530),E1530))</f>
        <v>0</v>
      </c>
      <c r="I1530">
        <f t="shared" si="104"/>
        <v>0</v>
      </c>
      <c r="J1530" s="13">
        <f>IF(G1530&lt;SUM($C$5:$C$6,Third!J1530),((SUM($C$5,$C$6,-G1530,(Rate*Third!J1530)))*Rate),0)</f>
        <v>0</v>
      </c>
    </row>
    <row r="1531" spans="1:10">
      <c r="A1531">
        <v>1522</v>
      </c>
      <c r="B1531" s="13">
        <f t="shared" si="102"/>
        <v>0</v>
      </c>
      <c r="C1531" s="13">
        <f t="shared" si="101"/>
        <v>0</v>
      </c>
      <c r="D1531" s="13"/>
      <c r="E1531" s="13">
        <f t="shared" si="103"/>
        <v>0</v>
      </c>
      <c r="G1531" s="13">
        <f>(IF(E1531&gt;SUM($C$6,$C$5,Third!J1531),SUM($C$5,$C$6,Third!J1531),E1531))</f>
        <v>0</v>
      </c>
      <c r="I1531">
        <f t="shared" si="104"/>
        <v>0</v>
      </c>
      <c r="J1531" s="13">
        <f>IF(G1531&lt;SUM($C$5:$C$6,Third!J1531),((SUM($C$5,$C$6,-G1531,(Rate*Third!J1531)))*Rate),0)</f>
        <v>0</v>
      </c>
    </row>
    <row r="1532" spans="1:10">
      <c r="A1532">
        <v>1523</v>
      </c>
      <c r="B1532" s="13">
        <f t="shared" si="102"/>
        <v>0</v>
      </c>
      <c r="C1532" s="13">
        <f t="shared" si="101"/>
        <v>0</v>
      </c>
      <c r="D1532" s="13"/>
      <c r="E1532" s="13">
        <f t="shared" si="103"/>
        <v>0</v>
      </c>
      <c r="G1532" s="13">
        <f>(IF(E1532&gt;SUM($C$6,$C$5,Third!J1532),SUM($C$5,$C$6,Third!J1532),E1532))</f>
        <v>0</v>
      </c>
      <c r="I1532">
        <f t="shared" si="104"/>
        <v>0</v>
      </c>
      <c r="J1532" s="13">
        <f>IF(G1532&lt;SUM($C$5:$C$6,Third!J1532),((SUM($C$5,$C$6,-G1532,(Rate*Third!J1532)))*Rate),0)</f>
        <v>0</v>
      </c>
    </row>
    <row r="1533" spans="1:10">
      <c r="A1533">
        <v>1524</v>
      </c>
      <c r="B1533" s="13">
        <f t="shared" si="102"/>
        <v>0</v>
      </c>
      <c r="C1533" s="13">
        <f t="shared" si="101"/>
        <v>0</v>
      </c>
      <c r="D1533" s="13"/>
      <c r="E1533" s="13">
        <f t="shared" si="103"/>
        <v>0</v>
      </c>
      <c r="G1533" s="13">
        <f>(IF(E1533&gt;SUM($C$6,$C$5,Third!J1533),SUM($C$5,$C$6,Third!J1533),E1533))</f>
        <v>0</v>
      </c>
      <c r="I1533">
        <f t="shared" si="104"/>
        <v>0</v>
      </c>
      <c r="J1533" s="13">
        <f>IF(G1533&lt;SUM($C$5:$C$6,Third!J1533),((SUM($C$5,$C$6,-G1533,(Rate*Third!J1533)))*Rate),0)</f>
        <v>0</v>
      </c>
    </row>
    <row r="1534" spans="1:10">
      <c r="A1534">
        <v>1525</v>
      </c>
      <c r="B1534" s="13">
        <f t="shared" si="102"/>
        <v>0</v>
      </c>
      <c r="C1534" s="13">
        <f t="shared" si="101"/>
        <v>0</v>
      </c>
      <c r="D1534" s="13"/>
      <c r="E1534" s="13">
        <f t="shared" si="103"/>
        <v>0</v>
      </c>
      <c r="G1534" s="13">
        <f>(IF(E1534&gt;SUM($C$6,$C$5,Third!J1534),SUM($C$5,$C$6,Third!J1534),E1534))</f>
        <v>0</v>
      </c>
      <c r="I1534">
        <f t="shared" si="104"/>
        <v>0</v>
      </c>
      <c r="J1534" s="13">
        <f>IF(G1534&lt;SUM($C$5:$C$6,Third!J1534),((SUM($C$5,$C$6,-G1534,(Rate*Third!J1534)))*Rate),0)</f>
        <v>0</v>
      </c>
    </row>
    <row r="1535" spans="1:10">
      <c r="A1535">
        <v>1526</v>
      </c>
      <c r="B1535" s="13">
        <f t="shared" si="102"/>
        <v>0</v>
      </c>
      <c r="C1535" s="13">
        <f t="shared" si="101"/>
        <v>0</v>
      </c>
      <c r="D1535" s="13"/>
      <c r="E1535" s="13">
        <f t="shared" si="103"/>
        <v>0</v>
      </c>
      <c r="G1535" s="13">
        <f>(IF(E1535&gt;SUM($C$6,$C$5,Third!J1535),SUM($C$5,$C$6,Third!J1535),E1535))</f>
        <v>0</v>
      </c>
      <c r="I1535">
        <f t="shared" si="104"/>
        <v>0</v>
      </c>
      <c r="J1535" s="13">
        <f>IF(G1535&lt;SUM($C$5:$C$6,Third!J1535),((SUM($C$5,$C$6,-G1535,(Rate*Third!J1535)))*Rate),0)</f>
        <v>0</v>
      </c>
    </row>
    <row r="1536" spans="1:10">
      <c r="A1536">
        <v>1527</v>
      </c>
      <c r="B1536" s="13">
        <f t="shared" si="102"/>
        <v>0</v>
      </c>
      <c r="C1536" s="13">
        <f t="shared" si="101"/>
        <v>0</v>
      </c>
      <c r="D1536" s="13"/>
      <c r="E1536" s="13">
        <f t="shared" si="103"/>
        <v>0</v>
      </c>
      <c r="G1536" s="13">
        <f>(IF(E1536&gt;SUM($C$6,$C$5,Third!J1536),SUM($C$5,$C$6,Third!J1536),E1536))</f>
        <v>0</v>
      </c>
      <c r="I1536">
        <f t="shared" si="104"/>
        <v>0</v>
      </c>
      <c r="J1536" s="13">
        <f>IF(G1536&lt;SUM($C$5:$C$6,Third!J1536),((SUM($C$5,$C$6,-G1536,(Rate*Third!J1536)))*Rate),0)</f>
        <v>0</v>
      </c>
    </row>
    <row r="1537" spans="1:10">
      <c r="A1537">
        <v>1528</v>
      </c>
      <c r="B1537" s="13">
        <f t="shared" si="102"/>
        <v>0</v>
      </c>
      <c r="C1537" s="13">
        <f t="shared" si="101"/>
        <v>0</v>
      </c>
      <c r="D1537" s="13"/>
      <c r="E1537" s="13">
        <f t="shared" si="103"/>
        <v>0</v>
      </c>
      <c r="G1537" s="13">
        <f>(IF(E1537&gt;SUM($C$6,$C$5,Third!J1537),SUM($C$5,$C$6,Third!J1537),E1537))</f>
        <v>0</v>
      </c>
      <c r="I1537">
        <f t="shared" si="104"/>
        <v>0</v>
      </c>
      <c r="J1537" s="13">
        <f>IF(G1537&lt;SUM($C$5:$C$6,Third!J1537),((SUM($C$5,$C$6,-G1537,(Rate*Third!J1537)))*Rate),0)</f>
        <v>0</v>
      </c>
    </row>
    <row r="1538" spans="1:10">
      <c r="A1538">
        <v>1529</v>
      </c>
      <c r="B1538" s="13">
        <f t="shared" si="102"/>
        <v>0</v>
      </c>
      <c r="C1538" s="13">
        <f t="shared" si="101"/>
        <v>0</v>
      </c>
      <c r="D1538" s="13"/>
      <c r="E1538" s="13">
        <f t="shared" si="103"/>
        <v>0</v>
      </c>
      <c r="G1538" s="13">
        <f>(IF(E1538&gt;SUM($C$6,$C$5,Third!J1538),SUM($C$5,$C$6,Third!J1538),E1538))</f>
        <v>0</v>
      </c>
      <c r="I1538">
        <f t="shared" si="104"/>
        <v>0</v>
      </c>
      <c r="J1538" s="13">
        <f>IF(G1538&lt;SUM($C$5:$C$6,Third!J1538),((SUM($C$5,$C$6,-G1538,(Rate*Third!J1538)))*Rate),0)</f>
        <v>0</v>
      </c>
    </row>
    <row r="1539" spans="1:10">
      <c r="A1539">
        <v>1530</v>
      </c>
      <c r="B1539" s="13">
        <f t="shared" si="102"/>
        <v>0</v>
      </c>
      <c r="C1539" s="13">
        <f t="shared" si="101"/>
        <v>0</v>
      </c>
      <c r="D1539" s="13"/>
      <c r="E1539" s="13">
        <f t="shared" si="103"/>
        <v>0</v>
      </c>
      <c r="G1539" s="13">
        <f>(IF(E1539&gt;SUM($C$6,$C$5,Third!J1539),SUM($C$5,$C$6,Third!J1539),E1539))</f>
        <v>0</v>
      </c>
      <c r="I1539">
        <f t="shared" si="104"/>
        <v>0</v>
      </c>
      <c r="J1539" s="13">
        <f>IF(G1539&lt;SUM($C$5:$C$6,Third!J1539),((SUM($C$5,$C$6,-G1539,(Rate*Third!J1539)))*Rate),0)</f>
        <v>0</v>
      </c>
    </row>
    <row r="1540" spans="1:10">
      <c r="A1540">
        <v>1531</v>
      </c>
      <c r="B1540" s="13">
        <f t="shared" si="102"/>
        <v>0</v>
      </c>
      <c r="C1540" s="13">
        <f t="shared" si="101"/>
        <v>0</v>
      </c>
      <c r="D1540" s="13"/>
      <c r="E1540" s="13">
        <f t="shared" si="103"/>
        <v>0</v>
      </c>
      <c r="G1540" s="13">
        <f>(IF(E1540&gt;SUM($C$6,$C$5,Third!J1540),SUM($C$5,$C$6,Third!J1540),E1540))</f>
        <v>0</v>
      </c>
      <c r="I1540">
        <f t="shared" si="104"/>
        <v>0</v>
      </c>
      <c r="J1540" s="13">
        <f>IF(G1540&lt;SUM($C$5:$C$6,Third!J1540),((SUM($C$5,$C$6,-G1540,(Rate*Third!J1540)))*Rate),0)</f>
        <v>0</v>
      </c>
    </row>
    <row r="1541" spans="1:10">
      <c r="A1541">
        <v>1532</v>
      </c>
      <c r="B1541" s="13">
        <f t="shared" si="102"/>
        <v>0</v>
      </c>
      <c r="C1541" s="13">
        <f t="shared" si="101"/>
        <v>0</v>
      </c>
      <c r="D1541" s="13"/>
      <c r="E1541" s="13">
        <f t="shared" si="103"/>
        <v>0</v>
      </c>
      <c r="G1541" s="13">
        <f>(IF(E1541&gt;SUM($C$6,$C$5,Third!J1541),SUM($C$5,$C$6,Third!J1541),E1541))</f>
        <v>0</v>
      </c>
      <c r="I1541">
        <f t="shared" si="104"/>
        <v>0</v>
      </c>
      <c r="J1541" s="13">
        <f>IF(G1541&lt;SUM($C$5:$C$6,Third!J1541),((SUM($C$5,$C$6,-G1541,(Rate*Third!J1541)))*Rate),0)</f>
        <v>0</v>
      </c>
    </row>
    <row r="1542" spans="1:10">
      <c r="A1542">
        <v>1533</v>
      </c>
      <c r="B1542" s="13">
        <f t="shared" si="102"/>
        <v>0</v>
      </c>
      <c r="C1542" s="13">
        <f t="shared" si="101"/>
        <v>0</v>
      </c>
      <c r="D1542" s="13"/>
      <c r="E1542" s="13">
        <f t="shared" si="103"/>
        <v>0</v>
      </c>
      <c r="G1542" s="13">
        <f>(IF(E1542&gt;SUM($C$6,$C$5,Third!J1542),SUM($C$5,$C$6,Third!J1542),E1542))</f>
        <v>0</v>
      </c>
      <c r="I1542">
        <f t="shared" si="104"/>
        <v>0</v>
      </c>
      <c r="J1542" s="13">
        <f>IF(G1542&lt;SUM($C$5:$C$6,Third!J1542),((SUM($C$5,$C$6,-G1542,(Rate*Third!J1542)))*Rate),0)</f>
        <v>0</v>
      </c>
    </row>
    <row r="1543" spans="1:10">
      <c r="A1543">
        <v>1534</v>
      </c>
      <c r="B1543" s="13">
        <f t="shared" si="102"/>
        <v>0</v>
      </c>
      <c r="C1543" s="13">
        <f t="shared" si="101"/>
        <v>0</v>
      </c>
      <c r="D1543" s="13"/>
      <c r="E1543" s="13">
        <f t="shared" si="103"/>
        <v>0</v>
      </c>
      <c r="G1543" s="13">
        <f>(IF(E1543&gt;SUM($C$6,$C$5,Third!J1543),SUM($C$5,$C$6,Third!J1543),E1543))</f>
        <v>0</v>
      </c>
      <c r="I1543">
        <f t="shared" si="104"/>
        <v>0</v>
      </c>
      <c r="J1543" s="13">
        <f>IF(G1543&lt;SUM($C$5:$C$6,Third!J1543),((SUM($C$5,$C$6,-G1543,(Rate*Third!J1543)))*Rate),0)</f>
        <v>0</v>
      </c>
    </row>
    <row r="1544" spans="1:10">
      <c r="A1544">
        <v>1535</v>
      </c>
      <c r="B1544" s="13">
        <f t="shared" si="102"/>
        <v>0</v>
      </c>
      <c r="C1544" s="13">
        <f t="shared" si="101"/>
        <v>0</v>
      </c>
      <c r="D1544" s="13"/>
      <c r="E1544" s="13">
        <f t="shared" si="103"/>
        <v>0</v>
      </c>
      <c r="G1544" s="13">
        <f>(IF(E1544&gt;SUM($C$6,$C$5,Third!J1544),SUM($C$5,$C$6,Third!J1544),E1544))</f>
        <v>0</v>
      </c>
      <c r="I1544">
        <f t="shared" si="104"/>
        <v>0</v>
      </c>
      <c r="J1544" s="13">
        <f>IF(G1544&lt;SUM($C$5:$C$6,Third!J1544),((SUM($C$5,$C$6,-G1544,(Rate*Third!J1544)))*Rate),0)</f>
        <v>0</v>
      </c>
    </row>
    <row r="1545" spans="1:10">
      <c r="A1545">
        <v>1536</v>
      </c>
      <c r="B1545" s="13">
        <f t="shared" si="102"/>
        <v>0</v>
      </c>
      <c r="C1545" s="13">
        <f t="shared" si="101"/>
        <v>0</v>
      </c>
      <c r="D1545" s="13"/>
      <c r="E1545" s="13">
        <f t="shared" si="103"/>
        <v>0</v>
      </c>
      <c r="G1545" s="13">
        <f>(IF(E1545&gt;SUM($C$6,$C$5,Third!J1545),SUM($C$5,$C$6,Third!J1545),E1545))</f>
        <v>0</v>
      </c>
      <c r="I1545">
        <f t="shared" si="104"/>
        <v>0</v>
      </c>
      <c r="J1545" s="13">
        <f>IF(G1545&lt;SUM($C$5:$C$6,Third!J1545),((SUM($C$5,$C$6,-G1545,(Rate*Third!J1545)))*Rate),0)</f>
        <v>0</v>
      </c>
    </row>
    <row r="1546" spans="1:10">
      <c r="A1546">
        <v>1537</v>
      </c>
      <c r="B1546" s="13">
        <f t="shared" si="102"/>
        <v>0</v>
      </c>
      <c r="C1546" s="13">
        <f t="shared" si="101"/>
        <v>0</v>
      </c>
      <c r="D1546" s="13"/>
      <c r="E1546" s="13">
        <f t="shared" si="103"/>
        <v>0</v>
      </c>
      <c r="G1546" s="13">
        <f>(IF(E1546&gt;SUM($C$6,$C$5,Third!J1546),SUM($C$5,$C$6,Third!J1546),E1546))</f>
        <v>0</v>
      </c>
      <c r="I1546">
        <f t="shared" si="104"/>
        <v>0</v>
      </c>
      <c r="J1546" s="13">
        <f>IF(G1546&lt;SUM($C$5:$C$6,Third!J1546),((SUM($C$5,$C$6,-G1546,(Rate*Third!J1546)))*Rate),0)</f>
        <v>0</v>
      </c>
    </row>
    <row r="1547" spans="1:10">
      <c r="A1547">
        <v>1538</v>
      </c>
      <c r="B1547" s="13">
        <f t="shared" si="102"/>
        <v>0</v>
      </c>
      <c r="C1547" s="13">
        <f t="shared" si="101"/>
        <v>0</v>
      </c>
      <c r="D1547" s="13"/>
      <c r="E1547" s="13">
        <f t="shared" si="103"/>
        <v>0</v>
      </c>
      <c r="G1547" s="13">
        <f>(IF(E1547&gt;SUM($C$6,$C$5,Third!J1547),SUM($C$5,$C$6,Third!J1547),E1547))</f>
        <v>0</v>
      </c>
      <c r="I1547">
        <f t="shared" si="104"/>
        <v>0</v>
      </c>
      <c r="J1547" s="13">
        <f>IF(G1547&lt;SUM($C$5:$C$6,Third!J1547),((SUM($C$5,$C$6,-G1547,(Rate*Third!J1547)))*Rate),0)</f>
        <v>0</v>
      </c>
    </row>
    <row r="1548" spans="1:10">
      <c r="A1548">
        <v>1539</v>
      </c>
      <c r="B1548" s="13">
        <f t="shared" si="102"/>
        <v>0</v>
      </c>
      <c r="C1548" s="13">
        <f t="shared" si="101"/>
        <v>0</v>
      </c>
      <c r="D1548" s="13"/>
      <c r="E1548" s="13">
        <f t="shared" si="103"/>
        <v>0</v>
      </c>
      <c r="G1548" s="13">
        <f>(IF(E1548&gt;SUM($C$6,$C$5,Third!J1548),SUM($C$5,$C$6,Third!J1548),E1548))</f>
        <v>0</v>
      </c>
      <c r="I1548">
        <f t="shared" si="104"/>
        <v>0</v>
      </c>
      <c r="J1548" s="13">
        <f>IF(G1548&lt;SUM($C$5:$C$6,Third!J1548),((SUM($C$5,$C$6,-G1548,(Rate*Third!J1548)))*Rate),0)</f>
        <v>0</v>
      </c>
    </row>
    <row r="1549" spans="1:10">
      <c r="A1549">
        <v>1540</v>
      </c>
      <c r="B1549" s="13">
        <f t="shared" si="102"/>
        <v>0</v>
      </c>
      <c r="C1549" s="13">
        <f t="shared" si="101"/>
        <v>0</v>
      </c>
      <c r="D1549" s="13"/>
      <c r="E1549" s="13">
        <f t="shared" si="103"/>
        <v>0</v>
      </c>
      <c r="G1549" s="13">
        <f>(IF(E1549&gt;SUM($C$6,$C$5,Third!J1549),SUM($C$5,$C$6,Third!J1549),E1549))</f>
        <v>0</v>
      </c>
      <c r="I1549">
        <f t="shared" si="104"/>
        <v>0</v>
      </c>
      <c r="J1549" s="13">
        <f>IF(G1549&lt;SUM($C$5:$C$6,Third!J1549),((SUM($C$5,$C$6,-G1549,(Rate*Third!J1549)))*Rate),0)</f>
        <v>0</v>
      </c>
    </row>
    <row r="1550" spans="1:10">
      <c r="A1550">
        <v>1541</v>
      </c>
      <c r="B1550" s="13">
        <f t="shared" si="102"/>
        <v>0</v>
      </c>
      <c r="C1550" s="13">
        <f t="shared" si="101"/>
        <v>0</v>
      </c>
      <c r="D1550" s="13"/>
      <c r="E1550" s="13">
        <f t="shared" si="103"/>
        <v>0</v>
      </c>
      <c r="G1550" s="13">
        <f>(IF(E1550&gt;SUM($C$6,$C$5,Third!J1550),SUM($C$5,$C$6,Third!J1550),E1550))</f>
        <v>0</v>
      </c>
      <c r="I1550">
        <f t="shared" si="104"/>
        <v>0</v>
      </c>
      <c r="J1550" s="13">
        <f>IF(G1550&lt;SUM($C$5:$C$6,Third!J1550),((SUM($C$5,$C$6,-G1550,(Rate*Third!J1550)))*Rate),0)</f>
        <v>0</v>
      </c>
    </row>
    <row r="1551" spans="1:10">
      <c r="A1551">
        <v>1542</v>
      </c>
      <c r="B1551" s="13">
        <f t="shared" si="102"/>
        <v>0</v>
      </c>
      <c r="C1551" s="13">
        <f t="shared" si="101"/>
        <v>0</v>
      </c>
      <c r="D1551" s="13"/>
      <c r="E1551" s="13">
        <f t="shared" si="103"/>
        <v>0</v>
      </c>
      <c r="G1551" s="13">
        <f>(IF(E1551&gt;SUM($C$6,$C$5,Third!J1551),SUM($C$5,$C$6,Third!J1551),E1551))</f>
        <v>0</v>
      </c>
      <c r="I1551">
        <f t="shared" si="104"/>
        <v>0</v>
      </c>
      <c r="J1551" s="13">
        <f>IF(G1551&lt;SUM($C$5:$C$6,Third!J1551),((SUM($C$5,$C$6,-G1551,(Rate*Third!J1551)))*Rate),0)</f>
        <v>0</v>
      </c>
    </row>
    <row r="1552" spans="1:10">
      <c r="A1552">
        <v>1543</v>
      </c>
      <c r="B1552" s="13">
        <f t="shared" si="102"/>
        <v>0</v>
      </c>
      <c r="C1552" s="13">
        <f t="shared" si="101"/>
        <v>0</v>
      </c>
      <c r="D1552" s="13"/>
      <c r="E1552" s="13">
        <f t="shared" si="103"/>
        <v>0</v>
      </c>
      <c r="G1552" s="13">
        <f>(IF(E1552&gt;SUM($C$6,$C$5,Third!J1552),SUM($C$5,$C$6,Third!J1552),E1552))</f>
        <v>0</v>
      </c>
      <c r="I1552">
        <f t="shared" si="104"/>
        <v>0</v>
      </c>
      <c r="J1552" s="13">
        <f>IF(G1552&lt;SUM($C$5:$C$6,Third!J1552),((SUM($C$5,$C$6,-G1552,(Rate*Third!J1552)))*Rate),0)</f>
        <v>0</v>
      </c>
    </row>
    <row r="1553" spans="1:10">
      <c r="A1553">
        <v>1544</v>
      </c>
      <c r="B1553" s="13">
        <f t="shared" si="102"/>
        <v>0</v>
      </c>
      <c r="C1553" s="13">
        <f t="shared" ref="C1553:C1616" si="105">(B1553*$C$4)/12</f>
        <v>0</v>
      </c>
      <c r="D1553" s="13"/>
      <c r="E1553" s="13">
        <f t="shared" si="103"/>
        <v>0</v>
      </c>
      <c r="G1553" s="13">
        <f>(IF(E1553&gt;SUM($C$6,$C$5,Third!J1553),SUM($C$5,$C$6,Third!J1553),E1553))</f>
        <v>0</v>
      </c>
      <c r="I1553">
        <f t="shared" si="104"/>
        <v>0</v>
      </c>
      <c r="J1553" s="13">
        <f>IF(G1553&lt;SUM($C$5:$C$6,Third!J1553),((SUM($C$5,$C$6,-G1553,(Rate*Third!J1553)))*Rate),0)</f>
        <v>0</v>
      </c>
    </row>
    <row r="1554" spans="1:10">
      <c r="A1554">
        <v>1545</v>
      </c>
      <c r="B1554" s="13">
        <f t="shared" si="102"/>
        <v>0</v>
      </c>
      <c r="C1554" s="13">
        <f t="shared" si="105"/>
        <v>0</v>
      </c>
      <c r="D1554" s="13"/>
      <c r="E1554" s="13">
        <f t="shared" si="103"/>
        <v>0</v>
      </c>
      <c r="G1554" s="13">
        <f>(IF(E1554&gt;SUM($C$6,$C$5,Third!J1554),SUM($C$5,$C$6,Third!J1554),E1554))</f>
        <v>0</v>
      </c>
      <c r="I1554">
        <f t="shared" si="104"/>
        <v>0</v>
      </c>
      <c r="J1554" s="13">
        <f>IF(G1554&lt;SUM($C$5:$C$6,Third!J1554),((SUM($C$5,$C$6,-G1554,(Rate*Third!J1554)))*Rate),0)</f>
        <v>0</v>
      </c>
    </row>
    <row r="1555" spans="1:10">
      <c r="A1555">
        <v>1546</v>
      </c>
      <c r="B1555" s="13">
        <f t="shared" si="102"/>
        <v>0</v>
      </c>
      <c r="C1555" s="13">
        <f t="shared" si="105"/>
        <v>0</v>
      </c>
      <c r="D1555" s="13"/>
      <c r="E1555" s="13">
        <f t="shared" si="103"/>
        <v>0</v>
      </c>
      <c r="G1555" s="13">
        <f>(IF(E1555&gt;SUM($C$6,$C$5,Third!J1555),SUM($C$5,$C$6,Third!J1555),E1555))</f>
        <v>0</v>
      </c>
      <c r="I1555">
        <f t="shared" si="104"/>
        <v>0</v>
      </c>
      <c r="J1555" s="13">
        <f>IF(G1555&lt;SUM($C$5:$C$6,Third!J1555),((SUM($C$5,$C$6,-G1555,(Rate*Third!J1555)))*Rate),0)</f>
        <v>0</v>
      </c>
    </row>
    <row r="1556" spans="1:10">
      <c r="A1556">
        <v>1547</v>
      </c>
      <c r="B1556" s="13">
        <f t="shared" si="102"/>
        <v>0</v>
      </c>
      <c r="C1556" s="13">
        <f t="shared" si="105"/>
        <v>0</v>
      </c>
      <c r="D1556" s="13"/>
      <c r="E1556" s="13">
        <f t="shared" si="103"/>
        <v>0</v>
      </c>
      <c r="G1556" s="13">
        <f>(IF(E1556&gt;SUM($C$6,$C$5,Third!J1556),SUM($C$5,$C$6,Third!J1556),E1556))</f>
        <v>0</v>
      </c>
      <c r="I1556">
        <f t="shared" si="104"/>
        <v>0</v>
      </c>
      <c r="J1556" s="13">
        <f>IF(G1556&lt;SUM($C$5:$C$6,Third!J1556),((SUM($C$5,$C$6,-G1556,(Rate*Third!J1556)))*Rate),0)</f>
        <v>0</v>
      </c>
    </row>
    <row r="1557" spans="1:10">
      <c r="A1557">
        <v>1548</v>
      </c>
      <c r="B1557" s="13">
        <f t="shared" si="102"/>
        <v>0</v>
      </c>
      <c r="C1557" s="13">
        <f t="shared" si="105"/>
        <v>0</v>
      </c>
      <c r="D1557" s="13"/>
      <c r="E1557" s="13">
        <f t="shared" si="103"/>
        <v>0</v>
      </c>
      <c r="G1557" s="13">
        <f>(IF(E1557&gt;SUM($C$6,$C$5,Third!J1557),SUM($C$5,$C$6,Third!J1557),E1557))</f>
        <v>0</v>
      </c>
      <c r="I1557">
        <f t="shared" si="104"/>
        <v>0</v>
      </c>
      <c r="J1557" s="13">
        <f>IF(G1557&lt;SUM($C$5:$C$6,Third!J1557),((SUM($C$5,$C$6,-G1557,(Rate*Third!J1557)))*Rate),0)</f>
        <v>0</v>
      </c>
    </row>
    <row r="1558" spans="1:10">
      <c r="A1558">
        <v>1549</v>
      </c>
      <c r="B1558" s="13">
        <f t="shared" si="102"/>
        <v>0</v>
      </c>
      <c r="C1558" s="13">
        <f t="shared" si="105"/>
        <v>0</v>
      </c>
      <c r="D1558" s="13"/>
      <c r="E1558" s="13">
        <f t="shared" si="103"/>
        <v>0</v>
      </c>
      <c r="G1558" s="13">
        <f>(IF(E1558&gt;SUM($C$6,$C$5,Third!J1558),SUM($C$5,$C$6,Third!J1558),E1558))</f>
        <v>0</v>
      </c>
      <c r="I1558">
        <f t="shared" si="104"/>
        <v>0</v>
      </c>
      <c r="J1558" s="13">
        <f>IF(G1558&lt;SUM($C$5:$C$6,Third!J1558),((SUM($C$5,$C$6,-G1558,(Rate*Third!J1558)))*Rate),0)</f>
        <v>0</v>
      </c>
    </row>
    <row r="1559" spans="1:10">
      <c r="A1559">
        <v>1550</v>
      </c>
      <c r="B1559" s="13">
        <f t="shared" si="102"/>
        <v>0</v>
      </c>
      <c r="C1559" s="13">
        <f t="shared" si="105"/>
        <v>0</v>
      </c>
      <c r="D1559" s="13"/>
      <c r="E1559" s="13">
        <f t="shared" si="103"/>
        <v>0</v>
      </c>
      <c r="G1559" s="13">
        <f>(IF(E1559&gt;SUM($C$6,$C$5,Third!J1559),SUM($C$5,$C$6,Third!J1559),E1559))</f>
        <v>0</v>
      </c>
      <c r="I1559">
        <f t="shared" si="104"/>
        <v>0</v>
      </c>
      <c r="J1559" s="13">
        <f>IF(G1559&lt;SUM($C$5:$C$6,Third!J1559),((SUM($C$5,$C$6,-G1559,(Rate*Third!J1559)))*Rate),0)</f>
        <v>0</v>
      </c>
    </row>
    <row r="1560" spans="1:10">
      <c r="A1560">
        <v>1551</v>
      </c>
      <c r="B1560" s="13">
        <f t="shared" si="102"/>
        <v>0</v>
      </c>
      <c r="C1560" s="13">
        <f t="shared" si="105"/>
        <v>0</v>
      </c>
      <c r="D1560" s="13"/>
      <c r="E1560" s="13">
        <f t="shared" si="103"/>
        <v>0</v>
      </c>
      <c r="G1560" s="13">
        <f>(IF(E1560&gt;SUM($C$6,$C$5,Third!J1560),SUM($C$5,$C$6,Third!J1560),E1560))</f>
        <v>0</v>
      </c>
      <c r="I1560">
        <f t="shared" si="104"/>
        <v>0</v>
      </c>
      <c r="J1560" s="13">
        <f>IF(G1560&lt;SUM($C$5:$C$6,Third!J1560),((SUM($C$5,$C$6,-G1560,(Rate*Third!J1560)))*Rate),0)</f>
        <v>0</v>
      </c>
    </row>
    <row r="1561" spans="1:10">
      <c r="A1561">
        <v>1552</v>
      </c>
      <c r="B1561" s="13">
        <f t="shared" si="102"/>
        <v>0</v>
      </c>
      <c r="C1561" s="13">
        <f t="shared" si="105"/>
        <v>0</v>
      </c>
      <c r="D1561" s="13"/>
      <c r="E1561" s="13">
        <f t="shared" si="103"/>
        <v>0</v>
      </c>
      <c r="G1561" s="13">
        <f>(IF(E1561&gt;SUM($C$6,$C$5,Third!J1561),SUM($C$5,$C$6,Third!J1561),E1561))</f>
        <v>0</v>
      </c>
      <c r="I1561">
        <f t="shared" si="104"/>
        <v>0</v>
      </c>
      <c r="J1561" s="13">
        <f>IF(G1561&lt;SUM($C$5:$C$6,Third!J1561),((SUM($C$5,$C$6,-G1561,(Rate*Third!J1561)))*Rate),0)</f>
        <v>0</v>
      </c>
    </row>
    <row r="1562" spans="1:10">
      <c r="A1562">
        <v>1553</v>
      </c>
      <c r="B1562" s="13">
        <f t="shared" si="102"/>
        <v>0</v>
      </c>
      <c r="C1562" s="13">
        <f t="shared" si="105"/>
        <v>0</v>
      </c>
      <c r="D1562" s="13"/>
      <c r="E1562" s="13">
        <f t="shared" si="103"/>
        <v>0</v>
      </c>
      <c r="G1562" s="13">
        <f>(IF(E1562&gt;SUM($C$6,$C$5,Third!J1562),SUM($C$5,$C$6,Third!J1562),E1562))</f>
        <v>0</v>
      </c>
      <c r="I1562">
        <f t="shared" si="104"/>
        <v>0</v>
      </c>
      <c r="J1562" s="13">
        <f>IF(G1562&lt;SUM($C$5:$C$6,Third!J1562),((SUM($C$5,$C$6,-G1562,(Rate*Third!J1562)))*Rate),0)</f>
        <v>0</v>
      </c>
    </row>
    <row r="1563" spans="1:10">
      <c r="A1563">
        <v>1554</v>
      </c>
      <c r="B1563" s="13">
        <f t="shared" si="102"/>
        <v>0</v>
      </c>
      <c r="C1563" s="13">
        <f t="shared" si="105"/>
        <v>0</v>
      </c>
      <c r="D1563" s="13"/>
      <c r="E1563" s="13">
        <f t="shared" si="103"/>
        <v>0</v>
      </c>
      <c r="G1563" s="13">
        <f>(IF(E1563&gt;SUM($C$6,$C$5,Third!J1563),SUM($C$5,$C$6,Third!J1563),E1563))</f>
        <v>0</v>
      </c>
      <c r="I1563">
        <f t="shared" si="104"/>
        <v>0</v>
      </c>
      <c r="J1563" s="13">
        <f>IF(G1563&lt;SUM($C$5:$C$6,Third!J1563),((SUM($C$5,$C$6,-G1563,(Rate*Third!J1563)))*Rate),0)</f>
        <v>0</v>
      </c>
    </row>
    <row r="1564" spans="1:10">
      <c r="A1564">
        <v>1555</v>
      </c>
      <c r="B1564" s="13">
        <f t="shared" si="102"/>
        <v>0</v>
      </c>
      <c r="C1564" s="13">
        <f t="shared" si="105"/>
        <v>0</v>
      </c>
      <c r="D1564" s="13"/>
      <c r="E1564" s="13">
        <f t="shared" si="103"/>
        <v>0</v>
      </c>
      <c r="G1564" s="13">
        <f>(IF(E1564&gt;SUM($C$6,$C$5,Third!J1564),SUM($C$5,$C$6,Third!J1564),E1564))</f>
        <v>0</v>
      </c>
      <c r="I1564">
        <f t="shared" si="104"/>
        <v>0</v>
      </c>
      <c r="J1564" s="13">
        <f>IF(G1564&lt;SUM($C$5:$C$6,Third!J1564),((SUM($C$5,$C$6,-G1564,(Rate*Third!J1564)))*Rate),0)</f>
        <v>0</v>
      </c>
    </row>
    <row r="1565" spans="1:10">
      <c r="A1565">
        <v>1556</v>
      </c>
      <c r="B1565" s="13">
        <f t="shared" si="102"/>
        <v>0</v>
      </c>
      <c r="C1565" s="13">
        <f t="shared" si="105"/>
        <v>0</v>
      </c>
      <c r="D1565" s="13"/>
      <c r="E1565" s="13">
        <f t="shared" si="103"/>
        <v>0</v>
      </c>
      <c r="G1565" s="13">
        <f>(IF(E1565&gt;SUM($C$6,$C$5,Third!J1565),SUM($C$5,$C$6,Third!J1565),E1565))</f>
        <v>0</v>
      </c>
      <c r="I1565">
        <f t="shared" si="104"/>
        <v>0</v>
      </c>
      <c r="J1565" s="13">
        <f>IF(G1565&lt;SUM($C$5:$C$6,Third!J1565),((SUM($C$5,$C$6,-G1565,(Rate*Third!J1565)))*Rate),0)</f>
        <v>0</v>
      </c>
    </row>
    <row r="1566" spans="1:10">
      <c r="A1566">
        <v>1557</v>
      </c>
      <c r="B1566" s="13">
        <f t="shared" si="102"/>
        <v>0</v>
      </c>
      <c r="C1566" s="13">
        <f t="shared" si="105"/>
        <v>0</v>
      </c>
      <c r="D1566" s="13"/>
      <c r="E1566" s="13">
        <f t="shared" si="103"/>
        <v>0</v>
      </c>
      <c r="G1566" s="13">
        <f>(IF(E1566&gt;SUM($C$6,$C$5,Third!J1566),SUM($C$5,$C$6,Third!J1566),E1566))</f>
        <v>0</v>
      </c>
      <c r="I1566">
        <f t="shared" si="104"/>
        <v>0</v>
      </c>
      <c r="J1566" s="13">
        <f>IF(G1566&lt;SUM($C$5:$C$6,Third!J1566),((SUM($C$5,$C$6,-G1566,(Rate*Third!J1566)))*Rate),0)</f>
        <v>0</v>
      </c>
    </row>
    <row r="1567" spans="1:10">
      <c r="A1567">
        <v>1558</v>
      </c>
      <c r="B1567" s="13">
        <f t="shared" si="102"/>
        <v>0</v>
      </c>
      <c r="C1567" s="13">
        <f t="shared" si="105"/>
        <v>0</v>
      </c>
      <c r="D1567" s="13"/>
      <c r="E1567" s="13">
        <f t="shared" si="103"/>
        <v>0</v>
      </c>
      <c r="G1567" s="13">
        <f>(IF(E1567&gt;SUM($C$6,$C$5,Third!J1567),SUM($C$5,$C$6,Third!J1567),E1567))</f>
        <v>0</v>
      </c>
      <c r="I1567">
        <f t="shared" si="104"/>
        <v>0</v>
      </c>
      <c r="J1567" s="13">
        <f>IF(G1567&lt;SUM($C$5:$C$6,Third!J1567),((SUM($C$5,$C$6,-G1567,(Rate*Third!J1567)))*Rate),0)</f>
        <v>0</v>
      </c>
    </row>
    <row r="1568" spans="1:10">
      <c r="A1568">
        <v>1559</v>
      </c>
      <c r="B1568" s="13">
        <f t="shared" si="102"/>
        <v>0</v>
      </c>
      <c r="C1568" s="13">
        <f t="shared" si="105"/>
        <v>0</v>
      </c>
      <c r="D1568" s="13"/>
      <c r="E1568" s="13">
        <f t="shared" si="103"/>
        <v>0</v>
      </c>
      <c r="G1568" s="13">
        <f>(IF(E1568&gt;SUM($C$6,$C$5,Third!J1568),SUM($C$5,$C$6,Third!J1568),E1568))</f>
        <v>0</v>
      </c>
      <c r="I1568">
        <f t="shared" si="104"/>
        <v>0</v>
      </c>
      <c r="J1568" s="13">
        <f>IF(G1568&lt;SUM($C$5:$C$6,Third!J1568),((SUM($C$5,$C$6,-G1568,(Rate*Third!J1568)))*Rate),0)</f>
        <v>0</v>
      </c>
    </row>
    <row r="1569" spans="1:10">
      <c r="A1569">
        <v>1560</v>
      </c>
      <c r="B1569" s="13">
        <f t="shared" si="102"/>
        <v>0</v>
      </c>
      <c r="C1569" s="13">
        <f t="shared" si="105"/>
        <v>0</v>
      </c>
      <c r="D1569" s="13"/>
      <c r="E1569" s="13">
        <f t="shared" si="103"/>
        <v>0</v>
      </c>
      <c r="G1569" s="13">
        <f>(IF(E1569&gt;SUM($C$6,$C$5,Third!J1569),SUM($C$5,$C$6,Third!J1569),E1569))</f>
        <v>0</v>
      </c>
      <c r="I1569">
        <f t="shared" si="104"/>
        <v>0</v>
      </c>
      <c r="J1569" s="13">
        <f>IF(G1569&lt;SUM($C$5:$C$6,Third!J1569),((SUM($C$5,$C$6,-G1569,(Rate*Third!J1569)))*Rate),0)</f>
        <v>0</v>
      </c>
    </row>
    <row r="1570" spans="1:10">
      <c r="A1570">
        <v>1561</v>
      </c>
      <c r="B1570" s="13">
        <f t="shared" si="102"/>
        <v>0</v>
      </c>
      <c r="C1570" s="13">
        <f t="shared" si="105"/>
        <v>0</v>
      </c>
      <c r="D1570" s="13"/>
      <c r="E1570" s="13">
        <f t="shared" si="103"/>
        <v>0</v>
      </c>
      <c r="G1570" s="13">
        <f>(IF(E1570&gt;SUM($C$6,$C$5,Third!J1570),SUM($C$5,$C$6,Third!J1570),E1570))</f>
        <v>0</v>
      </c>
      <c r="I1570">
        <f t="shared" si="104"/>
        <v>0</v>
      </c>
      <c r="J1570" s="13">
        <f>IF(G1570&lt;SUM($C$5:$C$6,Third!J1570),((SUM($C$5,$C$6,-G1570,(Rate*Third!J1570)))*Rate),0)</f>
        <v>0</v>
      </c>
    </row>
    <row r="1571" spans="1:10">
      <c r="A1571">
        <v>1562</v>
      </c>
      <c r="B1571" s="13">
        <f t="shared" si="102"/>
        <v>0</v>
      </c>
      <c r="C1571" s="13">
        <f t="shared" si="105"/>
        <v>0</v>
      </c>
      <c r="D1571" s="13"/>
      <c r="E1571" s="13">
        <f t="shared" si="103"/>
        <v>0</v>
      </c>
      <c r="G1571" s="13">
        <f>(IF(E1571&gt;SUM($C$6,$C$5,Third!J1571),SUM($C$5,$C$6,Third!J1571),E1571))</f>
        <v>0</v>
      </c>
      <c r="I1571">
        <f t="shared" si="104"/>
        <v>0</v>
      </c>
      <c r="J1571" s="13">
        <f>IF(G1571&lt;SUM($C$5:$C$6,Third!J1571),((SUM($C$5,$C$6,-G1571,(Rate*Third!J1571)))*Rate),0)</f>
        <v>0</v>
      </c>
    </row>
    <row r="1572" spans="1:10">
      <c r="A1572">
        <v>1563</v>
      </c>
      <c r="B1572" s="13">
        <f t="shared" si="102"/>
        <v>0</v>
      </c>
      <c r="C1572" s="13">
        <f t="shared" si="105"/>
        <v>0</v>
      </c>
      <c r="D1572" s="13"/>
      <c r="E1572" s="13">
        <f t="shared" si="103"/>
        <v>0</v>
      </c>
      <c r="G1572" s="13">
        <f>(IF(E1572&gt;SUM($C$6,$C$5,Third!J1572),SUM($C$5,$C$6,Third!J1572),E1572))</f>
        <v>0</v>
      </c>
      <c r="I1572">
        <f t="shared" si="104"/>
        <v>0</v>
      </c>
      <c r="J1572" s="13">
        <f>IF(G1572&lt;SUM($C$5:$C$6,Third!J1572),((SUM($C$5,$C$6,-G1572,(Rate*Third!J1572)))*Rate),0)</f>
        <v>0</v>
      </c>
    </row>
    <row r="1573" spans="1:10">
      <c r="A1573">
        <v>1564</v>
      </c>
      <c r="B1573" s="13">
        <f t="shared" si="102"/>
        <v>0</v>
      </c>
      <c r="C1573" s="13">
        <f t="shared" si="105"/>
        <v>0</v>
      </c>
      <c r="D1573" s="13"/>
      <c r="E1573" s="13">
        <f t="shared" si="103"/>
        <v>0</v>
      </c>
      <c r="G1573" s="13">
        <f>(IF(E1573&gt;SUM($C$6,$C$5,Third!J1573),SUM($C$5,$C$6,Third!J1573),E1573))</f>
        <v>0</v>
      </c>
      <c r="I1573">
        <f t="shared" si="104"/>
        <v>0</v>
      </c>
      <c r="J1573" s="13">
        <f>IF(G1573&lt;SUM($C$5:$C$6,Third!J1573),((SUM($C$5,$C$6,-G1573,(Rate*Third!J1573)))*Rate),0)</f>
        <v>0</v>
      </c>
    </row>
    <row r="1574" spans="1:10">
      <c r="A1574">
        <v>1565</v>
      </c>
      <c r="B1574" s="13">
        <f t="shared" si="102"/>
        <v>0</v>
      </c>
      <c r="C1574" s="13">
        <f t="shared" si="105"/>
        <v>0</v>
      </c>
      <c r="D1574" s="13"/>
      <c r="E1574" s="13">
        <f t="shared" si="103"/>
        <v>0</v>
      </c>
      <c r="G1574" s="13">
        <f>(IF(E1574&gt;SUM($C$6,$C$5,Third!J1574),SUM($C$5,$C$6,Third!J1574),E1574))</f>
        <v>0</v>
      </c>
      <c r="I1574">
        <f t="shared" si="104"/>
        <v>0</v>
      </c>
      <c r="J1574" s="13">
        <f>IF(G1574&lt;SUM($C$5:$C$6,Third!J1574),((SUM($C$5,$C$6,-G1574,(Rate*Third!J1574)))*Rate),0)</f>
        <v>0</v>
      </c>
    </row>
    <row r="1575" spans="1:10">
      <c r="A1575">
        <v>1566</v>
      </c>
      <c r="B1575" s="13">
        <f t="shared" si="102"/>
        <v>0</v>
      </c>
      <c r="C1575" s="13">
        <f t="shared" si="105"/>
        <v>0</v>
      </c>
      <c r="D1575" s="13"/>
      <c r="E1575" s="13">
        <f t="shared" si="103"/>
        <v>0</v>
      </c>
      <c r="G1575" s="13">
        <f>(IF(E1575&gt;SUM($C$6,$C$5,Third!J1575),SUM($C$5,$C$6,Third!J1575),E1575))</f>
        <v>0</v>
      </c>
      <c r="I1575">
        <f t="shared" si="104"/>
        <v>0</v>
      </c>
      <c r="J1575" s="13">
        <f>IF(G1575&lt;SUM($C$5:$C$6,Third!J1575),((SUM($C$5,$C$6,-G1575,(Rate*Third!J1575)))*Rate),0)</f>
        <v>0</v>
      </c>
    </row>
    <row r="1576" spans="1:10">
      <c r="A1576">
        <v>1567</v>
      </c>
      <c r="B1576" s="13">
        <f t="shared" si="102"/>
        <v>0</v>
      </c>
      <c r="C1576" s="13">
        <f t="shared" si="105"/>
        <v>0</v>
      </c>
      <c r="D1576" s="13"/>
      <c r="E1576" s="13">
        <f t="shared" si="103"/>
        <v>0</v>
      </c>
      <c r="G1576" s="13">
        <f>(IF(E1576&gt;SUM($C$6,$C$5,Third!J1576),SUM($C$5,$C$6,Third!J1576),E1576))</f>
        <v>0</v>
      </c>
      <c r="I1576">
        <f t="shared" si="104"/>
        <v>0</v>
      </c>
      <c r="J1576" s="13">
        <f>IF(G1576&lt;SUM($C$5:$C$6,Third!J1576),((SUM($C$5,$C$6,-G1576,(Rate*Third!J1576)))*Rate),0)</f>
        <v>0</v>
      </c>
    </row>
    <row r="1577" spans="1:10">
      <c r="A1577">
        <v>1568</v>
      </c>
      <c r="B1577" s="13">
        <f t="shared" si="102"/>
        <v>0</v>
      </c>
      <c r="C1577" s="13">
        <f t="shared" si="105"/>
        <v>0</v>
      </c>
      <c r="D1577" s="13"/>
      <c r="E1577" s="13">
        <f t="shared" si="103"/>
        <v>0</v>
      </c>
      <c r="G1577" s="13">
        <f>(IF(E1577&gt;SUM($C$6,$C$5,Third!J1577),SUM($C$5,$C$6,Third!J1577),E1577))</f>
        <v>0</v>
      </c>
      <c r="I1577">
        <f t="shared" si="104"/>
        <v>0</v>
      </c>
      <c r="J1577" s="13">
        <f>IF(G1577&lt;SUM($C$5:$C$6,Third!J1577),((SUM($C$5,$C$6,-G1577,(Rate*Third!J1577)))*Rate),0)</f>
        <v>0</v>
      </c>
    </row>
    <row r="1578" spans="1:10">
      <c r="A1578">
        <v>1569</v>
      </c>
      <c r="B1578" s="13">
        <f t="shared" si="102"/>
        <v>0</v>
      </c>
      <c r="C1578" s="13">
        <f t="shared" si="105"/>
        <v>0</v>
      </c>
      <c r="D1578" s="13"/>
      <c r="E1578" s="13">
        <f t="shared" si="103"/>
        <v>0</v>
      </c>
      <c r="G1578" s="13">
        <f>(IF(E1578&gt;SUM($C$6,$C$5,Third!J1578),SUM($C$5,$C$6,Third!J1578),E1578))</f>
        <v>0</v>
      </c>
      <c r="I1578">
        <f t="shared" si="104"/>
        <v>0</v>
      </c>
      <c r="J1578" s="13">
        <f>IF(G1578&lt;SUM($C$5:$C$6,Third!J1578),((SUM($C$5,$C$6,-G1578,(Rate*Third!J1578)))*Rate),0)</f>
        <v>0</v>
      </c>
    </row>
    <row r="1579" spans="1:10">
      <c r="A1579">
        <v>1570</v>
      </c>
      <c r="B1579" s="13">
        <f t="shared" si="102"/>
        <v>0</v>
      </c>
      <c r="C1579" s="13">
        <f t="shared" si="105"/>
        <v>0</v>
      </c>
      <c r="D1579" s="13"/>
      <c r="E1579" s="13">
        <f t="shared" si="103"/>
        <v>0</v>
      </c>
      <c r="G1579" s="13">
        <f>(IF(E1579&gt;SUM($C$6,$C$5,Third!J1579),SUM($C$5,$C$6,Third!J1579),E1579))</f>
        <v>0</v>
      </c>
      <c r="I1579">
        <f t="shared" si="104"/>
        <v>0</v>
      </c>
      <c r="J1579" s="13">
        <f>IF(G1579&lt;SUM($C$5:$C$6,Third!J1579),((SUM($C$5,$C$6,-G1579,(Rate*Third!J1579)))*Rate),0)</f>
        <v>0</v>
      </c>
    </row>
    <row r="1580" spans="1:10">
      <c r="A1580">
        <v>1571</v>
      </c>
      <c r="B1580" s="13">
        <f t="shared" si="102"/>
        <v>0</v>
      </c>
      <c r="C1580" s="13">
        <f t="shared" si="105"/>
        <v>0</v>
      </c>
      <c r="D1580" s="13"/>
      <c r="E1580" s="13">
        <f t="shared" si="103"/>
        <v>0</v>
      </c>
      <c r="G1580" s="13">
        <f>(IF(E1580&gt;SUM($C$6,$C$5,Third!J1580),SUM($C$5,$C$6,Third!J1580),E1580))</f>
        <v>0</v>
      </c>
      <c r="I1580">
        <f t="shared" si="104"/>
        <v>0</v>
      </c>
      <c r="J1580" s="13">
        <f>IF(G1580&lt;SUM($C$5:$C$6,Third!J1580),((SUM($C$5,$C$6,-G1580,(Rate*Third!J1580)))*Rate),0)</f>
        <v>0</v>
      </c>
    </row>
    <row r="1581" spans="1:10">
      <c r="A1581">
        <v>1572</v>
      </c>
      <c r="B1581" s="13">
        <f t="shared" si="102"/>
        <v>0</v>
      </c>
      <c r="C1581" s="13">
        <f t="shared" si="105"/>
        <v>0</v>
      </c>
      <c r="D1581" s="13"/>
      <c r="E1581" s="13">
        <f t="shared" si="103"/>
        <v>0</v>
      </c>
      <c r="G1581" s="13">
        <f>(IF(E1581&gt;SUM($C$6,$C$5,Third!J1581),SUM($C$5,$C$6,Third!J1581),E1581))</f>
        <v>0</v>
      </c>
      <c r="I1581">
        <f t="shared" si="104"/>
        <v>0</v>
      </c>
      <c r="J1581" s="13">
        <f>IF(G1581&lt;SUM($C$5:$C$6,Third!J1581),((SUM($C$5,$C$6,-G1581,(Rate*Third!J1581)))*Rate),0)</f>
        <v>0</v>
      </c>
    </row>
    <row r="1582" spans="1:10">
      <c r="A1582">
        <v>1573</v>
      </c>
      <c r="B1582" s="13">
        <f t="shared" ref="B1582:B1645" si="106">IF(SUM(E1581,-G1581)&lt;0,0,SUM(E1581,-G1581))</f>
        <v>0</v>
      </c>
      <c r="C1582" s="13">
        <f t="shared" si="105"/>
        <v>0</v>
      </c>
      <c r="D1582" s="13"/>
      <c r="E1582" s="13">
        <f t="shared" ref="E1582:E1645" si="107">SUM(C1582,B1582)</f>
        <v>0</v>
      </c>
      <c r="G1582" s="13">
        <f>(IF(E1582&gt;SUM($C$6,$C$5,Third!J1582),SUM($C$5,$C$6,Third!J1582),E1582))</f>
        <v>0</v>
      </c>
      <c r="I1582">
        <f t="shared" ref="I1582:I1645" si="108">IF(E1582&gt;0,1,0)</f>
        <v>0</v>
      </c>
      <c r="J1582" s="13">
        <f>IF(G1582&lt;SUM($C$5:$C$6,Third!J1582),((SUM($C$5,$C$6,-G1582,(Rate*Third!J1582)))*Rate),0)</f>
        <v>0</v>
      </c>
    </row>
    <row r="1583" spans="1:10">
      <c r="A1583">
        <v>1574</v>
      </c>
      <c r="B1583" s="13">
        <f t="shared" si="106"/>
        <v>0</v>
      </c>
      <c r="C1583" s="13">
        <f t="shared" si="105"/>
        <v>0</v>
      </c>
      <c r="D1583" s="13"/>
      <c r="E1583" s="13">
        <f t="shared" si="107"/>
        <v>0</v>
      </c>
      <c r="G1583" s="13">
        <f>(IF(E1583&gt;SUM($C$6,$C$5,Third!J1583),SUM($C$5,$C$6,Third!J1583),E1583))</f>
        <v>0</v>
      </c>
      <c r="I1583">
        <f t="shared" si="108"/>
        <v>0</v>
      </c>
      <c r="J1583" s="13">
        <f>IF(G1583&lt;SUM($C$5:$C$6,Third!J1583),((SUM($C$5,$C$6,-G1583,(Rate*Third!J1583)))*Rate),0)</f>
        <v>0</v>
      </c>
    </row>
    <row r="1584" spans="1:10">
      <c r="A1584">
        <v>1575</v>
      </c>
      <c r="B1584" s="13">
        <f t="shared" si="106"/>
        <v>0</v>
      </c>
      <c r="C1584" s="13">
        <f t="shared" si="105"/>
        <v>0</v>
      </c>
      <c r="D1584" s="13"/>
      <c r="E1584" s="13">
        <f t="shared" si="107"/>
        <v>0</v>
      </c>
      <c r="G1584" s="13">
        <f>(IF(E1584&gt;SUM($C$6,$C$5,Third!J1584),SUM($C$5,$C$6,Third!J1584),E1584))</f>
        <v>0</v>
      </c>
      <c r="I1584">
        <f t="shared" si="108"/>
        <v>0</v>
      </c>
      <c r="J1584" s="13">
        <f>IF(G1584&lt;SUM($C$5:$C$6,Third!J1584),((SUM($C$5,$C$6,-G1584,(Rate*Third!J1584)))*Rate),0)</f>
        <v>0</v>
      </c>
    </row>
    <row r="1585" spans="1:10">
      <c r="A1585">
        <v>1576</v>
      </c>
      <c r="B1585" s="13">
        <f t="shared" si="106"/>
        <v>0</v>
      </c>
      <c r="C1585" s="13">
        <f t="shared" si="105"/>
        <v>0</v>
      </c>
      <c r="D1585" s="13"/>
      <c r="E1585" s="13">
        <f t="shared" si="107"/>
        <v>0</v>
      </c>
      <c r="G1585" s="13">
        <f>(IF(E1585&gt;SUM($C$6,$C$5,Third!J1585),SUM($C$5,$C$6,Third!J1585),E1585))</f>
        <v>0</v>
      </c>
      <c r="I1585">
        <f t="shared" si="108"/>
        <v>0</v>
      </c>
      <c r="J1585" s="13">
        <f>IF(G1585&lt;SUM($C$5:$C$6,Third!J1585),((SUM($C$5,$C$6,-G1585,(Rate*Third!J1585)))*Rate),0)</f>
        <v>0</v>
      </c>
    </row>
    <row r="1586" spans="1:10">
      <c r="A1586">
        <v>1577</v>
      </c>
      <c r="B1586" s="13">
        <f t="shared" si="106"/>
        <v>0</v>
      </c>
      <c r="C1586" s="13">
        <f t="shared" si="105"/>
        <v>0</v>
      </c>
      <c r="D1586" s="13"/>
      <c r="E1586" s="13">
        <f t="shared" si="107"/>
        <v>0</v>
      </c>
      <c r="G1586" s="13">
        <f>(IF(E1586&gt;SUM($C$6,$C$5,Third!J1586),SUM($C$5,$C$6,Third!J1586),E1586))</f>
        <v>0</v>
      </c>
      <c r="I1586">
        <f t="shared" si="108"/>
        <v>0</v>
      </c>
      <c r="J1586" s="13">
        <f>IF(G1586&lt;SUM($C$5:$C$6,Third!J1586),((SUM($C$5,$C$6,-G1586,(Rate*Third!J1586)))*Rate),0)</f>
        <v>0</v>
      </c>
    </row>
    <row r="1587" spans="1:10">
      <c r="A1587">
        <v>1578</v>
      </c>
      <c r="B1587" s="13">
        <f t="shared" si="106"/>
        <v>0</v>
      </c>
      <c r="C1587" s="13">
        <f t="shared" si="105"/>
        <v>0</v>
      </c>
      <c r="D1587" s="13"/>
      <c r="E1587" s="13">
        <f t="shared" si="107"/>
        <v>0</v>
      </c>
      <c r="G1587" s="13">
        <f>(IF(E1587&gt;SUM($C$6,$C$5,Third!J1587),SUM($C$5,$C$6,Third!J1587),E1587))</f>
        <v>0</v>
      </c>
      <c r="I1587">
        <f t="shared" si="108"/>
        <v>0</v>
      </c>
      <c r="J1587" s="13">
        <f>IF(G1587&lt;SUM($C$5:$C$6,Third!J1587),((SUM($C$5,$C$6,-G1587,(Rate*Third!J1587)))*Rate),0)</f>
        <v>0</v>
      </c>
    </row>
    <row r="1588" spans="1:10">
      <c r="A1588">
        <v>1579</v>
      </c>
      <c r="B1588" s="13">
        <f t="shared" si="106"/>
        <v>0</v>
      </c>
      <c r="C1588" s="13">
        <f t="shared" si="105"/>
        <v>0</v>
      </c>
      <c r="D1588" s="13"/>
      <c r="E1588" s="13">
        <f t="shared" si="107"/>
        <v>0</v>
      </c>
      <c r="G1588" s="13">
        <f>(IF(E1588&gt;SUM($C$6,$C$5,Third!J1588),SUM($C$5,$C$6,Third!J1588),E1588))</f>
        <v>0</v>
      </c>
      <c r="I1588">
        <f t="shared" si="108"/>
        <v>0</v>
      </c>
      <c r="J1588" s="13">
        <f>IF(G1588&lt;SUM($C$5:$C$6,Third!J1588),((SUM($C$5,$C$6,-G1588,(Rate*Third!J1588)))*Rate),0)</f>
        <v>0</v>
      </c>
    </row>
    <row r="1589" spans="1:10">
      <c r="A1589">
        <v>1580</v>
      </c>
      <c r="B1589" s="13">
        <f t="shared" si="106"/>
        <v>0</v>
      </c>
      <c r="C1589" s="13">
        <f t="shared" si="105"/>
        <v>0</v>
      </c>
      <c r="D1589" s="13"/>
      <c r="E1589" s="13">
        <f t="shared" si="107"/>
        <v>0</v>
      </c>
      <c r="G1589" s="13">
        <f>(IF(E1589&gt;SUM($C$6,$C$5,Third!J1589),SUM($C$5,$C$6,Third!J1589),E1589))</f>
        <v>0</v>
      </c>
      <c r="I1589">
        <f t="shared" si="108"/>
        <v>0</v>
      </c>
      <c r="J1589" s="13">
        <f>IF(G1589&lt;SUM($C$5:$C$6,Third!J1589),((SUM($C$5,$C$6,-G1589,(Rate*Third!J1589)))*Rate),0)</f>
        <v>0</v>
      </c>
    </row>
    <row r="1590" spans="1:10">
      <c r="A1590">
        <v>1581</v>
      </c>
      <c r="B1590" s="13">
        <f t="shared" si="106"/>
        <v>0</v>
      </c>
      <c r="C1590" s="13">
        <f t="shared" si="105"/>
        <v>0</v>
      </c>
      <c r="D1590" s="13"/>
      <c r="E1590" s="13">
        <f t="shared" si="107"/>
        <v>0</v>
      </c>
      <c r="G1590" s="13">
        <f>(IF(E1590&gt;SUM($C$6,$C$5,Third!J1590),SUM($C$5,$C$6,Third!J1590),E1590))</f>
        <v>0</v>
      </c>
      <c r="I1590">
        <f t="shared" si="108"/>
        <v>0</v>
      </c>
      <c r="J1590" s="13">
        <f>IF(G1590&lt;SUM($C$5:$C$6,Third!J1590),((SUM($C$5,$C$6,-G1590,(Rate*Third!J1590)))*Rate),0)</f>
        <v>0</v>
      </c>
    </row>
    <row r="1591" spans="1:10">
      <c r="A1591">
        <v>1582</v>
      </c>
      <c r="B1591" s="13">
        <f t="shared" si="106"/>
        <v>0</v>
      </c>
      <c r="C1591" s="13">
        <f t="shared" si="105"/>
        <v>0</v>
      </c>
      <c r="D1591" s="13"/>
      <c r="E1591" s="13">
        <f t="shared" si="107"/>
        <v>0</v>
      </c>
      <c r="G1591" s="13">
        <f>(IF(E1591&gt;SUM($C$6,$C$5,Third!J1591),SUM($C$5,$C$6,Third!J1591),E1591))</f>
        <v>0</v>
      </c>
      <c r="I1591">
        <f t="shared" si="108"/>
        <v>0</v>
      </c>
      <c r="J1591" s="13">
        <f>IF(G1591&lt;SUM($C$5:$C$6,Third!J1591),((SUM($C$5,$C$6,-G1591,(Rate*Third!J1591)))*Rate),0)</f>
        <v>0</v>
      </c>
    </row>
    <row r="1592" spans="1:10">
      <c r="A1592">
        <v>1583</v>
      </c>
      <c r="B1592" s="13">
        <f t="shared" si="106"/>
        <v>0</v>
      </c>
      <c r="C1592" s="13">
        <f t="shared" si="105"/>
        <v>0</v>
      </c>
      <c r="D1592" s="13"/>
      <c r="E1592" s="13">
        <f t="shared" si="107"/>
        <v>0</v>
      </c>
      <c r="G1592" s="13">
        <f>(IF(E1592&gt;SUM($C$6,$C$5,Third!J1592),SUM($C$5,$C$6,Third!J1592),E1592))</f>
        <v>0</v>
      </c>
      <c r="I1592">
        <f t="shared" si="108"/>
        <v>0</v>
      </c>
      <c r="J1592" s="13">
        <f>IF(G1592&lt;SUM($C$5:$C$6,Third!J1592),((SUM($C$5,$C$6,-G1592,(Rate*Third!J1592)))*Rate),0)</f>
        <v>0</v>
      </c>
    </row>
    <row r="1593" spans="1:10">
      <c r="A1593">
        <v>1584</v>
      </c>
      <c r="B1593" s="13">
        <f t="shared" si="106"/>
        <v>0</v>
      </c>
      <c r="C1593" s="13">
        <f t="shared" si="105"/>
        <v>0</v>
      </c>
      <c r="D1593" s="13"/>
      <c r="E1593" s="13">
        <f t="shared" si="107"/>
        <v>0</v>
      </c>
      <c r="G1593" s="13">
        <f>(IF(E1593&gt;SUM($C$6,$C$5,Third!J1593),SUM($C$5,$C$6,Third!J1593),E1593))</f>
        <v>0</v>
      </c>
      <c r="I1593">
        <f t="shared" si="108"/>
        <v>0</v>
      </c>
      <c r="J1593" s="13">
        <f>IF(G1593&lt;SUM($C$5:$C$6,Third!J1593),((SUM($C$5,$C$6,-G1593,(Rate*Third!J1593)))*Rate),0)</f>
        <v>0</v>
      </c>
    </row>
    <row r="1594" spans="1:10">
      <c r="A1594">
        <v>1585</v>
      </c>
      <c r="B1594" s="13">
        <f t="shared" si="106"/>
        <v>0</v>
      </c>
      <c r="C1594" s="13">
        <f t="shared" si="105"/>
        <v>0</v>
      </c>
      <c r="D1594" s="13"/>
      <c r="E1594" s="13">
        <f t="shared" si="107"/>
        <v>0</v>
      </c>
      <c r="G1594" s="13">
        <f>(IF(E1594&gt;SUM($C$6,$C$5,Third!J1594),SUM($C$5,$C$6,Third!J1594),E1594))</f>
        <v>0</v>
      </c>
      <c r="I1594">
        <f t="shared" si="108"/>
        <v>0</v>
      </c>
      <c r="J1594" s="13">
        <f>IF(G1594&lt;SUM($C$5:$C$6,Third!J1594),((SUM($C$5,$C$6,-G1594,(Rate*Third!J1594)))*Rate),0)</f>
        <v>0</v>
      </c>
    </row>
    <row r="1595" spans="1:10">
      <c r="A1595">
        <v>1586</v>
      </c>
      <c r="B1595" s="13">
        <f t="shared" si="106"/>
        <v>0</v>
      </c>
      <c r="C1595" s="13">
        <f t="shared" si="105"/>
        <v>0</v>
      </c>
      <c r="D1595" s="13"/>
      <c r="E1595" s="13">
        <f t="shared" si="107"/>
        <v>0</v>
      </c>
      <c r="G1595" s="13">
        <f>(IF(E1595&gt;SUM($C$6,$C$5,Third!J1595),SUM($C$5,$C$6,Third!J1595),E1595))</f>
        <v>0</v>
      </c>
      <c r="I1595">
        <f t="shared" si="108"/>
        <v>0</v>
      </c>
      <c r="J1595" s="13">
        <f>IF(G1595&lt;SUM($C$5:$C$6,Third!J1595),((SUM($C$5,$C$6,-G1595,(Rate*Third!J1595)))*Rate),0)</f>
        <v>0</v>
      </c>
    </row>
    <row r="1596" spans="1:10">
      <c r="A1596">
        <v>1587</v>
      </c>
      <c r="B1596" s="13">
        <f t="shared" si="106"/>
        <v>0</v>
      </c>
      <c r="C1596" s="13">
        <f t="shared" si="105"/>
        <v>0</v>
      </c>
      <c r="D1596" s="13"/>
      <c r="E1596" s="13">
        <f t="shared" si="107"/>
        <v>0</v>
      </c>
      <c r="G1596" s="13">
        <f>(IF(E1596&gt;SUM($C$6,$C$5,Third!J1596),SUM($C$5,$C$6,Third!J1596),E1596))</f>
        <v>0</v>
      </c>
      <c r="I1596">
        <f t="shared" si="108"/>
        <v>0</v>
      </c>
      <c r="J1596" s="13">
        <f>IF(G1596&lt;SUM($C$5:$C$6,Third!J1596),((SUM($C$5,$C$6,-G1596,(Rate*Third!J1596)))*Rate),0)</f>
        <v>0</v>
      </c>
    </row>
    <row r="1597" spans="1:10">
      <c r="A1597">
        <v>1588</v>
      </c>
      <c r="B1597" s="13">
        <f t="shared" si="106"/>
        <v>0</v>
      </c>
      <c r="C1597" s="13">
        <f t="shared" si="105"/>
        <v>0</v>
      </c>
      <c r="D1597" s="13"/>
      <c r="E1597" s="13">
        <f t="shared" si="107"/>
        <v>0</v>
      </c>
      <c r="G1597" s="13">
        <f>(IF(E1597&gt;SUM($C$6,$C$5,Third!J1597),SUM($C$5,$C$6,Third!J1597),E1597))</f>
        <v>0</v>
      </c>
      <c r="I1597">
        <f t="shared" si="108"/>
        <v>0</v>
      </c>
      <c r="J1597" s="13">
        <f>IF(G1597&lt;SUM($C$5:$C$6,Third!J1597),((SUM($C$5,$C$6,-G1597,(Rate*Third!J1597)))*Rate),0)</f>
        <v>0</v>
      </c>
    </row>
    <row r="1598" spans="1:10">
      <c r="A1598">
        <v>1589</v>
      </c>
      <c r="B1598" s="13">
        <f t="shared" si="106"/>
        <v>0</v>
      </c>
      <c r="C1598" s="13">
        <f t="shared" si="105"/>
        <v>0</v>
      </c>
      <c r="D1598" s="13"/>
      <c r="E1598" s="13">
        <f t="shared" si="107"/>
        <v>0</v>
      </c>
      <c r="G1598" s="13">
        <f>(IF(E1598&gt;SUM($C$6,$C$5,Third!J1598),SUM($C$5,$C$6,Third!J1598),E1598))</f>
        <v>0</v>
      </c>
      <c r="I1598">
        <f t="shared" si="108"/>
        <v>0</v>
      </c>
      <c r="J1598" s="13">
        <f>IF(G1598&lt;SUM($C$5:$C$6,Third!J1598),((SUM($C$5,$C$6,-G1598,(Rate*Third!J1598)))*Rate),0)</f>
        <v>0</v>
      </c>
    </row>
    <row r="1599" spans="1:10">
      <c r="A1599">
        <v>1590</v>
      </c>
      <c r="B1599" s="13">
        <f t="shared" si="106"/>
        <v>0</v>
      </c>
      <c r="C1599" s="13">
        <f t="shared" si="105"/>
        <v>0</v>
      </c>
      <c r="D1599" s="13"/>
      <c r="E1599" s="13">
        <f t="shared" si="107"/>
        <v>0</v>
      </c>
      <c r="G1599" s="13">
        <f>(IF(E1599&gt;SUM($C$6,$C$5,Third!J1599),SUM($C$5,$C$6,Third!J1599),E1599))</f>
        <v>0</v>
      </c>
      <c r="I1599">
        <f t="shared" si="108"/>
        <v>0</v>
      </c>
      <c r="J1599" s="13">
        <f>IF(G1599&lt;SUM($C$5:$C$6,Third!J1599),((SUM($C$5,$C$6,-G1599,(Rate*Third!J1599)))*Rate),0)</f>
        <v>0</v>
      </c>
    </row>
    <row r="1600" spans="1:10">
      <c r="A1600">
        <v>1591</v>
      </c>
      <c r="B1600" s="13">
        <f t="shared" si="106"/>
        <v>0</v>
      </c>
      <c r="C1600" s="13">
        <f t="shared" si="105"/>
        <v>0</v>
      </c>
      <c r="D1600" s="13"/>
      <c r="E1600" s="13">
        <f t="shared" si="107"/>
        <v>0</v>
      </c>
      <c r="G1600" s="13">
        <f>(IF(E1600&gt;SUM($C$6,$C$5,Third!J1600),SUM($C$5,$C$6,Third!J1600),E1600))</f>
        <v>0</v>
      </c>
      <c r="I1600">
        <f t="shared" si="108"/>
        <v>0</v>
      </c>
      <c r="J1600" s="13">
        <f>IF(G1600&lt;SUM($C$5:$C$6,Third!J1600),((SUM($C$5,$C$6,-G1600,(Rate*Third!J1600)))*Rate),0)</f>
        <v>0</v>
      </c>
    </row>
    <row r="1601" spans="1:10">
      <c r="A1601">
        <v>1592</v>
      </c>
      <c r="B1601" s="13">
        <f t="shared" si="106"/>
        <v>0</v>
      </c>
      <c r="C1601" s="13">
        <f t="shared" si="105"/>
        <v>0</v>
      </c>
      <c r="D1601" s="13"/>
      <c r="E1601" s="13">
        <f t="shared" si="107"/>
        <v>0</v>
      </c>
      <c r="G1601" s="13">
        <f>(IF(E1601&gt;SUM($C$6,$C$5,Third!J1601),SUM($C$5,$C$6,Third!J1601),E1601))</f>
        <v>0</v>
      </c>
      <c r="I1601">
        <f t="shared" si="108"/>
        <v>0</v>
      </c>
      <c r="J1601" s="13">
        <f>IF(G1601&lt;SUM($C$5:$C$6,Third!J1601),((SUM($C$5,$C$6,-G1601,(Rate*Third!J1601)))*Rate),0)</f>
        <v>0</v>
      </c>
    </row>
    <row r="1602" spans="1:10">
      <c r="A1602">
        <v>1593</v>
      </c>
      <c r="B1602" s="13">
        <f t="shared" si="106"/>
        <v>0</v>
      </c>
      <c r="C1602" s="13">
        <f t="shared" si="105"/>
        <v>0</v>
      </c>
      <c r="D1602" s="13"/>
      <c r="E1602" s="13">
        <f t="shared" si="107"/>
        <v>0</v>
      </c>
      <c r="G1602" s="13">
        <f>(IF(E1602&gt;SUM($C$6,$C$5,Third!J1602),SUM($C$5,$C$6,Third!J1602),E1602))</f>
        <v>0</v>
      </c>
      <c r="I1602">
        <f t="shared" si="108"/>
        <v>0</v>
      </c>
      <c r="J1602" s="13">
        <f>IF(G1602&lt;SUM($C$5:$C$6,Third!J1602),((SUM($C$5,$C$6,-G1602,(Rate*Third!J1602)))*Rate),0)</f>
        <v>0</v>
      </c>
    </row>
    <row r="1603" spans="1:10">
      <c r="A1603">
        <v>1594</v>
      </c>
      <c r="B1603" s="13">
        <f t="shared" si="106"/>
        <v>0</v>
      </c>
      <c r="C1603" s="13">
        <f t="shared" si="105"/>
        <v>0</v>
      </c>
      <c r="D1603" s="13"/>
      <c r="E1603" s="13">
        <f t="shared" si="107"/>
        <v>0</v>
      </c>
      <c r="G1603" s="13">
        <f>(IF(E1603&gt;SUM($C$6,$C$5,Third!J1603),SUM($C$5,$C$6,Third!J1603),E1603))</f>
        <v>0</v>
      </c>
      <c r="I1603">
        <f t="shared" si="108"/>
        <v>0</v>
      </c>
      <c r="J1603" s="13">
        <f>IF(G1603&lt;SUM($C$5:$C$6,Third!J1603),((SUM($C$5,$C$6,-G1603,(Rate*Third!J1603)))*Rate),0)</f>
        <v>0</v>
      </c>
    </row>
    <row r="1604" spans="1:10">
      <c r="A1604">
        <v>1595</v>
      </c>
      <c r="B1604" s="13">
        <f t="shared" si="106"/>
        <v>0</v>
      </c>
      <c r="C1604" s="13">
        <f t="shared" si="105"/>
        <v>0</v>
      </c>
      <c r="D1604" s="13"/>
      <c r="E1604" s="13">
        <f t="shared" si="107"/>
        <v>0</v>
      </c>
      <c r="G1604" s="13">
        <f>(IF(E1604&gt;SUM($C$6,$C$5,Third!J1604),SUM($C$5,$C$6,Third!J1604),E1604))</f>
        <v>0</v>
      </c>
      <c r="I1604">
        <f t="shared" si="108"/>
        <v>0</v>
      </c>
      <c r="J1604" s="13">
        <f>IF(G1604&lt;SUM($C$5:$C$6,Third!J1604),((SUM($C$5,$C$6,-G1604,(Rate*Third!J1604)))*Rate),0)</f>
        <v>0</v>
      </c>
    </row>
    <row r="1605" spans="1:10">
      <c r="A1605">
        <v>1596</v>
      </c>
      <c r="B1605" s="13">
        <f t="shared" si="106"/>
        <v>0</v>
      </c>
      <c r="C1605" s="13">
        <f t="shared" si="105"/>
        <v>0</v>
      </c>
      <c r="D1605" s="13"/>
      <c r="E1605" s="13">
        <f t="shared" si="107"/>
        <v>0</v>
      </c>
      <c r="G1605" s="13">
        <f>(IF(E1605&gt;SUM($C$6,$C$5,Third!J1605),SUM($C$5,$C$6,Third!J1605),E1605))</f>
        <v>0</v>
      </c>
      <c r="I1605">
        <f t="shared" si="108"/>
        <v>0</v>
      </c>
      <c r="J1605" s="13">
        <f>IF(G1605&lt;SUM($C$5:$C$6,Third!J1605),((SUM($C$5,$C$6,-G1605,(Rate*Third!J1605)))*Rate),0)</f>
        <v>0</v>
      </c>
    </row>
    <row r="1606" spans="1:10">
      <c r="A1606">
        <v>1597</v>
      </c>
      <c r="B1606" s="13">
        <f t="shared" si="106"/>
        <v>0</v>
      </c>
      <c r="C1606" s="13">
        <f t="shared" si="105"/>
        <v>0</v>
      </c>
      <c r="D1606" s="13"/>
      <c r="E1606" s="13">
        <f t="shared" si="107"/>
        <v>0</v>
      </c>
      <c r="G1606" s="13">
        <f>(IF(E1606&gt;SUM($C$6,$C$5,Third!J1606),SUM($C$5,$C$6,Third!J1606),E1606))</f>
        <v>0</v>
      </c>
      <c r="I1606">
        <f t="shared" si="108"/>
        <v>0</v>
      </c>
      <c r="J1606" s="13">
        <f>IF(G1606&lt;SUM($C$5:$C$6,Third!J1606),((SUM($C$5,$C$6,-G1606,(Rate*Third!J1606)))*Rate),0)</f>
        <v>0</v>
      </c>
    </row>
    <row r="1607" spans="1:10">
      <c r="A1607">
        <v>1598</v>
      </c>
      <c r="B1607" s="13">
        <f t="shared" si="106"/>
        <v>0</v>
      </c>
      <c r="C1607" s="13">
        <f t="shared" si="105"/>
        <v>0</v>
      </c>
      <c r="D1607" s="13"/>
      <c r="E1607" s="13">
        <f t="shared" si="107"/>
        <v>0</v>
      </c>
      <c r="G1607" s="13">
        <f>(IF(E1607&gt;SUM($C$6,$C$5,Third!J1607),SUM($C$5,$C$6,Third!J1607),E1607))</f>
        <v>0</v>
      </c>
      <c r="I1607">
        <f t="shared" si="108"/>
        <v>0</v>
      </c>
      <c r="J1607" s="13">
        <f>IF(G1607&lt;SUM($C$5:$C$6,Third!J1607),((SUM($C$5,$C$6,-G1607,(Rate*Third!J1607)))*Rate),0)</f>
        <v>0</v>
      </c>
    </row>
    <row r="1608" spans="1:10">
      <c r="A1608">
        <v>1599</v>
      </c>
      <c r="B1608" s="13">
        <f t="shared" si="106"/>
        <v>0</v>
      </c>
      <c r="C1608" s="13">
        <f t="shared" si="105"/>
        <v>0</v>
      </c>
      <c r="D1608" s="13"/>
      <c r="E1608" s="13">
        <f t="shared" si="107"/>
        <v>0</v>
      </c>
      <c r="G1608" s="13">
        <f>(IF(E1608&gt;SUM($C$6,$C$5,Third!J1608),SUM($C$5,$C$6,Third!J1608),E1608))</f>
        <v>0</v>
      </c>
      <c r="I1608">
        <f t="shared" si="108"/>
        <v>0</v>
      </c>
      <c r="J1608" s="13">
        <f>IF(G1608&lt;SUM($C$5:$C$6,Third!J1608),((SUM($C$5,$C$6,-G1608,(Rate*Third!J1608)))*Rate),0)</f>
        <v>0</v>
      </c>
    </row>
    <row r="1609" spans="1:10">
      <c r="A1609">
        <v>1600</v>
      </c>
      <c r="B1609" s="13">
        <f t="shared" si="106"/>
        <v>0</v>
      </c>
      <c r="C1609" s="13">
        <f t="shared" si="105"/>
        <v>0</v>
      </c>
      <c r="D1609" s="13"/>
      <c r="E1609" s="13">
        <f t="shared" si="107"/>
        <v>0</v>
      </c>
      <c r="G1609" s="13">
        <f>(IF(E1609&gt;SUM($C$6,$C$5,Third!J1609),SUM($C$5,$C$6,Third!J1609),E1609))</f>
        <v>0</v>
      </c>
      <c r="I1609">
        <f t="shared" si="108"/>
        <v>0</v>
      </c>
      <c r="J1609" s="13">
        <f>IF(G1609&lt;SUM($C$5:$C$6,Third!J1609),((SUM($C$5,$C$6,-G1609,(Rate*Third!J1609)))*Rate),0)</f>
        <v>0</v>
      </c>
    </row>
    <row r="1610" spans="1:10">
      <c r="A1610">
        <v>1601</v>
      </c>
      <c r="B1610" s="13">
        <f t="shared" si="106"/>
        <v>0</v>
      </c>
      <c r="C1610" s="13">
        <f t="shared" si="105"/>
        <v>0</v>
      </c>
      <c r="D1610" s="13"/>
      <c r="E1610" s="13">
        <f t="shared" si="107"/>
        <v>0</v>
      </c>
      <c r="G1610" s="13">
        <f>(IF(E1610&gt;SUM($C$6,$C$5,Third!J1610),SUM($C$5,$C$6,Third!J1610),E1610))</f>
        <v>0</v>
      </c>
      <c r="I1610">
        <f t="shared" si="108"/>
        <v>0</v>
      </c>
      <c r="J1610" s="13">
        <f>IF(G1610&lt;SUM($C$5:$C$6,Third!J1610),((SUM($C$5,$C$6,-G1610,(Rate*Third!J1610)))*Rate),0)</f>
        <v>0</v>
      </c>
    </row>
    <row r="1611" spans="1:10">
      <c r="A1611">
        <v>1602</v>
      </c>
      <c r="B1611" s="13">
        <f t="shared" si="106"/>
        <v>0</v>
      </c>
      <c r="C1611" s="13">
        <f t="shared" si="105"/>
        <v>0</v>
      </c>
      <c r="D1611" s="13"/>
      <c r="E1611" s="13">
        <f t="shared" si="107"/>
        <v>0</v>
      </c>
      <c r="G1611" s="13">
        <f>(IF(E1611&gt;SUM($C$6,$C$5,Third!J1611),SUM($C$5,$C$6,Third!J1611),E1611))</f>
        <v>0</v>
      </c>
      <c r="I1611">
        <f t="shared" si="108"/>
        <v>0</v>
      </c>
      <c r="J1611" s="13">
        <f>IF(G1611&lt;SUM($C$5:$C$6,Third!J1611),((SUM($C$5,$C$6,-G1611,(Rate*Third!J1611)))*Rate),0)</f>
        <v>0</v>
      </c>
    </row>
    <row r="1612" spans="1:10">
      <c r="A1612">
        <v>1603</v>
      </c>
      <c r="B1612" s="13">
        <f t="shared" si="106"/>
        <v>0</v>
      </c>
      <c r="C1612" s="13">
        <f t="shared" si="105"/>
        <v>0</v>
      </c>
      <c r="D1612" s="13"/>
      <c r="E1612" s="13">
        <f t="shared" si="107"/>
        <v>0</v>
      </c>
      <c r="G1612" s="13">
        <f>(IF(E1612&gt;SUM($C$6,$C$5,Third!J1612),SUM($C$5,$C$6,Third!J1612),E1612))</f>
        <v>0</v>
      </c>
      <c r="I1612">
        <f t="shared" si="108"/>
        <v>0</v>
      </c>
      <c r="J1612" s="13">
        <f>IF(G1612&lt;SUM($C$5:$C$6,Third!J1612),((SUM($C$5,$C$6,-G1612,(Rate*Third!J1612)))*Rate),0)</f>
        <v>0</v>
      </c>
    </row>
    <row r="1613" spans="1:10">
      <c r="A1613">
        <v>1604</v>
      </c>
      <c r="B1613" s="13">
        <f t="shared" si="106"/>
        <v>0</v>
      </c>
      <c r="C1613" s="13">
        <f t="shared" si="105"/>
        <v>0</v>
      </c>
      <c r="D1613" s="13"/>
      <c r="E1613" s="13">
        <f t="shared" si="107"/>
        <v>0</v>
      </c>
      <c r="G1613" s="13">
        <f>(IF(E1613&gt;SUM($C$6,$C$5,Third!J1613),SUM($C$5,$C$6,Third!J1613),E1613))</f>
        <v>0</v>
      </c>
      <c r="I1613">
        <f t="shared" si="108"/>
        <v>0</v>
      </c>
      <c r="J1613" s="13">
        <f>IF(G1613&lt;SUM($C$5:$C$6,Third!J1613),((SUM($C$5,$C$6,-G1613,(Rate*Third!J1613)))*Rate),0)</f>
        <v>0</v>
      </c>
    </row>
    <row r="1614" spans="1:10">
      <c r="A1614">
        <v>1605</v>
      </c>
      <c r="B1614" s="13">
        <f t="shared" si="106"/>
        <v>0</v>
      </c>
      <c r="C1614" s="13">
        <f t="shared" si="105"/>
        <v>0</v>
      </c>
      <c r="D1614" s="13"/>
      <c r="E1614" s="13">
        <f t="shared" si="107"/>
        <v>0</v>
      </c>
      <c r="G1614" s="13">
        <f>(IF(E1614&gt;SUM($C$6,$C$5,Third!J1614),SUM($C$5,$C$6,Third!J1614),E1614))</f>
        <v>0</v>
      </c>
      <c r="I1614">
        <f t="shared" si="108"/>
        <v>0</v>
      </c>
      <c r="J1614" s="13">
        <f>IF(G1614&lt;SUM($C$5:$C$6,Third!J1614),((SUM($C$5,$C$6,-G1614,(Rate*Third!J1614)))*Rate),0)</f>
        <v>0</v>
      </c>
    </row>
    <row r="1615" spans="1:10">
      <c r="A1615">
        <v>1606</v>
      </c>
      <c r="B1615" s="13">
        <f t="shared" si="106"/>
        <v>0</v>
      </c>
      <c r="C1615" s="13">
        <f t="shared" si="105"/>
        <v>0</v>
      </c>
      <c r="D1615" s="13"/>
      <c r="E1615" s="13">
        <f t="shared" si="107"/>
        <v>0</v>
      </c>
      <c r="G1615" s="13">
        <f>(IF(E1615&gt;SUM($C$6,$C$5,Third!J1615),SUM($C$5,$C$6,Third!J1615),E1615))</f>
        <v>0</v>
      </c>
      <c r="I1615">
        <f t="shared" si="108"/>
        <v>0</v>
      </c>
      <c r="J1615" s="13">
        <f>IF(G1615&lt;SUM($C$5:$C$6,Third!J1615),((SUM($C$5,$C$6,-G1615,(Rate*Third!J1615)))*Rate),0)</f>
        <v>0</v>
      </c>
    </row>
    <row r="1616" spans="1:10">
      <c r="A1616">
        <v>1607</v>
      </c>
      <c r="B1616" s="13">
        <f t="shared" si="106"/>
        <v>0</v>
      </c>
      <c r="C1616" s="13">
        <f t="shared" si="105"/>
        <v>0</v>
      </c>
      <c r="D1616" s="13"/>
      <c r="E1616" s="13">
        <f t="shared" si="107"/>
        <v>0</v>
      </c>
      <c r="G1616" s="13">
        <f>(IF(E1616&gt;SUM($C$6,$C$5,Third!J1616),SUM($C$5,$C$6,Third!J1616),E1616))</f>
        <v>0</v>
      </c>
      <c r="I1616">
        <f t="shared" si="108"/>
        <v>0</v>
      </c>
      <c r="J1616" s="13">
        <f>IF(G1616&lt;SUM($C$5:$C$6,Third!J1616),((SUM($C$5,$C$6,-G1616,(Rate*Third!J1616)))*Rate),0)</f>
        <v>0</v>
      </c>
    </row>
    <row r="1617" spans="1:10">
      <c r="A1617">
        <v>1608</v>
      </c>
      <c r="B1617" s="13">
        <f t="shared" si="106"/>
        <v>0</v>
      </c>
      <c r="C1617" s="13">
        <f t="shared" ref="C1617:C1680" si="109">(B1617*$C$4)/12</f>
        <v>0</v>
      </c>
      <c r="D1617" s="13"/>
      <c r="E1617" s="13">
        <f t="shared" si="107"/>
        <v>0</v>
      </c>
      <c r="G1617" s="13">
        <f>(IF(E1617&gt;SUM($C$6,$C$5,Third!J1617),SUM($C$5,$C$6,Third!J1617),E1617))</f>
        <v>0</v>
      </c>
      <c r="I1617">
        <f t="shared" si="108"/>
        <v>0</v>
      </c>
      <c r="J1617" s="13">
        <f>IF(G1617&lt;SUM($C$5:$C$6,Third!J1617),((SUM($C$5,$C$6,-G1617,(Rate*Third!J1617)))*Rate),0)</f>
        <v>0</v>
      </c>
    </row>
    <row r="1618" spans="1:10">
      <c r="A1618">
        <v>1609</v>
      </c>
      <c r="B1618" s="13">
        <f t="shared" si="106"/>
        <v>0</v>
      </c>
      <c r="C1618" s="13">
        <f t="shared" si="109"/>
        <v>0</v>
      </c>
      <c r="D1618" s="13"/>
      <c r="E1618" s="13">
        <f t="shared" si="107"/>
        <v>0</v>
      </c>
      <c r="G1618" s="13">
        <f>(IF(E1618&gt;SUM($C$6,$C$5,Third!J1618),SUM($C$5,$C$6,Third!J1618),E1618))</f>
        <v>0</v>
      </c>
      <c r="I1618">
        <f t="shared" si="108"/>
        <v>0</v>
      </c>
      <c r="J1618" s="13">
        <f>IF(G1618&lt;SUM($C$5:$C$6,Third!J1618),((SUM($C$5,$C$6,-G1618,(Rate*Third!J1618)))*Rate),0)</f>
        <v>0</v>
      </c>
    </row>
    <row r="1619" spans="1:10">
      <c r="A1619">
        <v>1610</v>
      </c>
      <c r="B1619" s="13">
        <f t="shared" si="106"/>
        <v>0</v>
      </c>
      <c r="C1619" s="13">
        <f t="shared" si="109"/>
        <v>0</v>
      </c>
      <c r="D1619" s="13"/>
      <c r="E1619" s="13">
        <f t="shared" si="107"/>
        <v>0</v>
      </c>
      <c r="G1619" s="13">
        <f>(IF(E1619&gt;SUM($C$6,$C$5,Third!J1619),SUM($C$5,$C$6,Third!J1619),E1619))</f>
        <v>0</v>
      </c>
      <c r="I1619">
        <f t="shared" si="108"/>
        <v>0</v>
      </c>
      <c r="J1619" s="13">
        <f>IF(G1619&lt;SUM($C$5:$C$6,Third!J1619),((SUM($C$5,$C$6,-G1619,(Rate*Third!J1619)))*Rate),0)</f>
        <v>0</v>
      </c>
    </row>
    <row r="1620" spans="1:10">
      <c r="A1620">
        <v>1611</v>
      </c>
      <c r="B1620" s="13">
        <f t="shared" si="106"/>
        <v>0</v>
      </c>
      <c r="C1620" s="13">
        <f t="shared" si="109"/>
        <v>0</v>
      </c>
      <c r="D1620" s="13"/>
      <c r="E1620" s="13">
        <f t="shared" si="107"/>
        <v>0</v>
      </c>
      <c r="G1620" s="13">
        <f>(IF(E1620&gt;SUM($C$6,$C$5,Third!J1620),SUM($C$5,$C$6,Third!J1620),E1620))</f>
        <v>0</v>
      </c>
      <c r="I1620">
        <f t="shared" si="108"/>
        <v>0</v>
      </c>
      <c r="J1620" s="13">
        <f>IF(G1620&lt;SUM($C$5:$C$6,Third!J1620),((SUM($C$5,$C$6,-G1620,(Rate*Third!J1620)))*Rate),0)</f>
        <v>0</v>
      </c>
    </row>
    <row r="1621" spans="1:10">
      <c r="A1621">
        <v>1612</v>
      </c>
      <c r="B1621" s="13">
        <f t="shared" si="106"/>
        <v>0</v>
      </c>
      <c r="C1621" s="13">
        <f t="shared" si="109"/>
        <v>0</v>
      </c>
      <c r="D1621" s="13"/>
      <c r="E1621" s="13">
        <f t="shared" si="107"/>
        <v>0</v>
      </c>
      <c r="G1621" s="13">
        <f>(IF(E1621&gt;SUM($C$6,$C$5,Third!J1621),SUM($C$5,$C$6,Third!J1621),E1621))</f>
        <v>0</v>
      </c>
      <c r="I1621">
        <f t="shared" si="108"/>
        <v>0</v>
      </c>
      <c r="J1621" s="13">
        <f>IF(G1621&lt;SUM($C$5:$C$6,Third!J1621),((SUM($C$5,$C$6,-G1621,(Rate*Third!J1621)))*Rate),0)</f>
        <v>0</v>
      </c>
    </row>
    <row r="1622" spans="1:10">
      <c r="A1622">
        <v>1613</v>
      </c>
      <c r="B1622" s="13">
        <f t="shared" si="106"/>
        <v>0</v>
      </c>
      <c r="C1622" s="13">
        <f t="shared" si="109"/>
        <v>0</v>
      </c>
      <c r="D1622" s="13"/>
      <c r="E1622" s="13">
        <f t="shared" si="107"/>
        <v>0</v>
      </c>
      <c r="G1622" s="13">
        <f>(IF(E1622&gt;SUM($C$6,$C$5,Third!J1622),SUM($C$5,$C$6,Third!J1622),E1622))</f>
        <v>0</v>
      </c>
      <c r="I1622">
        <f t="shared" si="108"/>
        <v>0</v>
      </c>
      <c r="J1622" s="13">
        <f>IF(G1622&lt;SUM($C$5:$C$6,Third!J1622),((SUM($C$5,$C$6,-G1622,(Rate*Third!J1622)))*Rate),0)</f>
        <v>0</v>
      </c>
    </row>
    <row r="1623" spans="1:10">
      <c r="A1623">
        <v>1614</v>
      </c>
      <c r="B1623" s="13">
        <f t="shared" si="106"/>
        <v>0</v>
      </c>
      <c r="C1623" s="13">
        <f t="shared" si="109"/>
        <v>0</v>
      </c>
      <c r="D1623" s="13"/>
      <c r="E1623" s="13">
        <f t="shared" si="107"/>
        <v>0</v>
      </c>
      <c r="G1623" s="13">
        <f>(IF(E1623&gt;SUM($C$6,$C$5,Third!J1623),SUM($C$5,$C$6,Third!J1623),E1623))</f>
        <v>0</v>
      </c>
      <c r="I1623">
        <f t="shared" si="108"/>
        <v>0</v>
      </c>
      <c r="J1623" s="13">
        <f>IF(G1623&lt;SUM($C$5:$C$6,Third!J1623),((SUM($C$5,$C$6,-G1623,(Rate*Third!J1623)))*Rate),0)</f>
        <v>0</v>
      </c>
    </row>
    <row r="1624" spans="1:10">
      <c r="A1624">
        <v>1615</v>
      </c>
      <c r="B1624" s="13">
        <f t="shared" si="106"/>
        <v>0</v>
      </c>
      <c r="C1624" s="13">
        <f t="shared" si="109"/>
        <v>0</v>
      </c>
      <c r="D1624" s="13"/>
      <c r="E1624" s="13">
        <f t="shared" si="107"/>
        <v>0</v>
      </c>
      <c r="G1624" s="13">
        <f>(IF(E1624&gt;SUM($C$6,$C$5,Third!J1624),SUM($C$5,$C$6,Third!J1624),E1624))</f>
        <v>0</v>
      </c>
      <c r="I1624">
        <f t="shared" si="108"/>
        <v>0</v>
      </c>
      <c r="J1624" s="13">
        <f>IF(G1624&lt;SUM($C$5:$C$6,Third!J1624),((SUM($C$5,$C$6,-G1624,(Rate*Third!J1624)))*Rate),0)</f>
        <v>0</v>
      </c>
    </row>
    <row r="1625" spans="1:10">
      <c r="A1625">
        <v>1616</v>
      </c>
      <c r="B1625" s="13">
        <f t="shared" si="106"/>
        <v>0</v>
      </c>
      <c r="C1625" s="13">
        <f t="shared" si="109"/>
        <v>0</v>
      </c>
      <c r="D1625" s="13"/>
      <c r="E1625" s="13">
        <f t="shared" si="107"/>
        <v>0</v>
      </c>
      <c r="G1625" s="13">
        <f>(IF(E1625&gt;SUM($C$6,$C$5,Third!J1625),SUM($C$5,$C$6,Third!J1625),E1625))</f>
        <v>0</v>
      </c>
      <c r="I1625">
        <f t="shared" si="108"/>
        <v>0</v>
      </c>
      <c r="J1625" s="13">
        <f>IF(G1625&lt;SUM($C$5:$C$6,Third!J1625),((SUM($C$5,$C$6,-G1625,(Rate*Third!J1625)))*Rate),0)</f>
        <v>0</v>
      </c>
    </row>
    <row r="1626" spans="1:10">
      <c r="A1626">
        <v>1617</v>
      </c>
      <c r="B1626" s="13">
        <f t="shared" si="106"/>
        <v>0</v>
      </c>
      <c r="C1626" s="13">
        <f t="shared" si="109"/>
        <v>0</v>
      </c>
      <c r="D1626" s="13"/>
      <c r="E1626" s="13">
        <f t="shared" si="107"/>
        <v>0</v>
      </c>
      <c r="G1626" s="13">
        <f>(IF(E1626&gt;SUM($C$6,$C$5,Third!J1626),SUM($C$5,$C$6,Third!J1626),E1626))</f>
        <v>0</v>
      </c>
      <c r="I1626">
        <f t="shared" si="108"/>
        <v>0</v>
      </c>
      <c r="J1626" s="13">
        <f>IF(G1626&lt;SUM($C$5:$C$6,Third!J1626),((SUM($C$5,$C$6,-G1626,(Rate*Third!J1626)))*Rate),0)</f>
        <v>0</v>
      </c>
    </row>
    <row r="1627" spans="1:10">
      <c r="A1627">
        <v>1618</v>
      </c>
      <c r="B1627" s="13">
        <f t="shared" si="106"/>
        <v>0</v>
      </c>
      <c r="C1627" s="13">
        <f t="shared" si="109"/>
        <v>0</v>
      </c>
      <c r="D1627" s="13"/>
      <c r="E1627" s="13">
        <f t="shared" si="107"/>
        <v>0</v>
      </c>
      <c r="G1627" s="13">
        <f>(IF(E1627&gt;SUM($C$6,$C$5,Third!J1627),SUM($C$5,$C$6,Third!J1627),E1627))</f>
        <v>0</v>
      </c>
      <c r="I1627">
        <f t="shared" si="108"/>
        <v>0</v>
      </c>
      <c r="J1627" s="13">
        <f>IF(G1627&lt;SUM($C$5:$C$6,Third!J1627),((SUM($C$5,$C$6,-G1627,(Rate*Third!J1627)))*Rate),0)</f>
        <v>0</v>
      </c>
    </row>
    <row r="1628" spans="1:10">
      <c r="A1628">
        <v>1619</v>
      </c>
      <c r="B1628" s="13">
        <f t="shared" si="106"/>
        <v>0</v>
      </c>
      <c r="C1628" s="13">
        <f t="shared" si="109"/>
        <v>0</v>
      </c>
      <c r="D1628" s="13"/>
      <c r="E1628" s="13">
        <f t="shared" si="107"/>
        <v>0</v>
      </c>
      <c r="G1628" s="13">
        <f>(IF(E1628&gt;SUM($C$6,$C$5,Third!J1628),SUM($C$5,$C$6,Third!J1628),E1628))</f>
        <v>0</v>
      </c>
      <c r="I1628">
        <f t="shared" si="108"/>
        <v>0</v>
      </c>
      <c r="J1628" s="13">
        <f>IF(G1628&lt;SUM($C$5:$C$6,Third!J1628),((SUM($C$5,$C$6,-G1628,(Rate*Third!J1628)))*Rate),0)</f>
        <v>0</v>
      </c>
    </row>
    <row r="1629" spans="1:10">
      <c r="A1629">
        <v>1620</v>
      </c>
      <c r="B1629" s="13">
        <f t="shared" si="106"/>
        <v>0</v>
      </c>
      <c r="C1629" s="13">
        <f t="shared" si="109"/>
        <v>0</v>
      </c>
      <c r="D1629" s="13"/>
      <c r="E1629" s="13">
        <f t="shared" si="107"/>
        <v>0</v>
      </c>
      <c r="G1629" s="13">
        <f>(IF(E1629&gt;SUM($C$6,$C$5,Third!J1629),SUM($C$5,$C$6,Third!J1629),E1629))</f>
        <v>0</v>
      </c>
      <c r="I1629">
        <f t="shared" si="108"/>
        <v>0</v>
      </c>
      <c r="J1629" s="13">
        <f>IF(G1629&lt;SUM($C$5:$C$6,Third!J1629),((SUM($C$5,$C$6,-G1629,(Rate*Third!J1629)))*Rate),0)</f>
        <v>0</v>
      </c>
    </row>
    <row r="1630" spans="1:10">
      <c r="A1630">
        <v>1621</v>
      </c>
      <c r="B1630" s="13">
        <f t="shared" si="106"/>
        <v>0</v>
      </c>
      <c r="C1630" s="13">
        <f t="shared" si="109"/>
        <v>0</v>
      </c>
      <c r="D1630" s="13"/>
      <c r="E1630" s="13">
        <f t="shared" si="107"/>
        <v>0</v>
      </c>
      <c r="G1630" s="13">
        <f>(IF(E1630&gt;SUM($C$6,$C$5,Third!J1630),SUM($C$5,$C$6,Third!J1630),E1630))</f>
        <v>0</v>
      </c>
      <c r="I1630">
        <f t="shared" si="108"/>
        <v>0</v>
      </c>
      <c r="J1630" s="13">
        <f>IF(G1630&lt;SUM($C$5:$C$6,Third!J1630),((SUM($C$5,$C$6,-G1630,(Rate*Third!J1630)))*Rate),0)</f>
        <v>0</v>
      </c>
    </row>
    <row r="1631" spans="1:10">
      <c r="A1631">
        <v>1622</v>
      </c>
      <c r="B1631" s="13">
        <f t="shared" si="106"/>
        <v>0</v>
      </c>
      <c r="C1631" s="13">
        <f t="shared" si="109"/>
        <v>0</v>
      </c>
      <c r="D1631" s="13"/>
      <c r="E1631" s="13">
        <f t="shared" si="107"/>
        <v>0</v>
      </c>
      <c r="G1631" s="13">
        <f>(IF(E1631&gt;SUM($C$6,$C$5,Third!J1631),SUM($C$5,$C$6,Third!J1631),E1631))</f>
        <v>0</v>
      </c>
      <c r="I1631">
        <f t="shared" si="108"/>
        <v>0</v>
      </c>
      <c r="J1631" s="13">
        <f>IF(G1631&lt;SUM($C$5:$C$6,Third!J1631),((SUM($C$5,$C$6,-G1631,(Rate*Third!J1631)))*Rate),0)</f>
        <v>0</v>
      </c>
    </row>
    <row r="1632" spans="1:10">
      <c r="A1632">
        <v>1623</v>
      </c>
      <c r="B1632" s="13">
        <f t="shared" si="106"/>
        <v>0</v>
      </c>
      <c r="C1632" s="13">
        <f t="shared" si="109"/>
        <v>0</v>
      </c>
      <c r="D1632" s="13"/>
      <c r="E1632" s="13">
        <f t="shared" si="107"/>
        <v>0</v>
      </c>
      <c r="G1632" s="13">
        <f>(IF(E1632&gt;SUM($C$6,$C$5,Third!J1632),SUM($C$5,$C$6,Third!J1632),E1632))</f>
        <v>0</v>
      </c>
      <c r="I1632">
        <f t="shared" si="108"/>
        <v>0</v>
      </c>
      <c r="J1632" s="13">
        <f>IF(G1632&lt;SUM($C$5:$C$6,Third!J1632),((SUM($C$5,$C$6,-G1632,(Rate*Third!J1632)))*Rate),0)</f>
        <v>0</v>
      </c>
    </row>
    <row r="1633" spans="1:10">
      <c r="A1633">
        <v>1624</v>
      </c>
      <c r="B1633" s="13">
        <f t="shared" si="106"/>
        <v>0</v>
      </c>
      <c r="C1633" s="13">
        <f t="shared" si="109"/>
        <v>0</v>
      </c>
      <c r="D1633" s="13"/>
      <c r="E1633" s="13">
        <f t="shared" si="107"/>
        <v>0</v>
      </c>
      <c r="G1633" s="13">
        <f>(IF(E1633&gt;SUM($C$6,$C$5,Third!J1633),SUM($C$5,$C$6,Third!J1633),E1633))</f>
        <v>0</v>
      </c>
      <c r="I1633">
        <f t="shared" si="108"/>
        <v>0</v>
      </c>
      <c r="J1633" s="13">
        <f>IF(G1633&lt;SUM($C$5:$C$6,Third!J1633),((SUM($C$5,$C$6,-G1633,(Rate*Third!J1633)))*Rate),0)</f>
        <v>0</v>
      </c>
    </row>
    <row r="1634" spans="1:10">
      <c r="A1634">
        <v>1625</v>
      </c>
      <c r="B1634" s="13">
        <f t="shared" si="106"/>
        <v>0</v>
      </c>
      <c r="C1634" s="13">
        <f t="shared" si="109"/>
        <v>0</v>
      </c>
      <c r="D1634" s="13"/>
      <c r="E1634" s="13">
        <f t="shared" si="107"/>
        <v>0</v>
      </c>
      <c r="G1634" s="13">
        <f>(IF(E1634&gt;SUM($C$6,$C$5,Third!J1634),SUM($C$5,$C$6,Third!J1634),E1634))</f>
        <v>0</v>
      </c>
      <c r="I1634">
        <f t="shared" si="108"/>
        <v>0</v>
      </c>
      <c r="J1634" s="13">
        <f>IF(G1634&lt;SUM($C$5:$C$6,Third!J1634),((SUM($C$5,$C$6,-G1634,(Rate*Third!J1634)))*Rate),0)</f>
        <v>0</v>
      </c>
    </row>
    <row r="1635" spans="1:10">
      <c r="A1635">
        <v>1626</v>
      </c>
      <c r="B1635" s="13">
        <f t="shared" si="106"/>
        <v>0</v>
      </c>
      <c r="C1635" s="13">
        <f t="shared" si="109"/>
        <v>0</v>
      </c>
      <c r="D1635" s="13"/>
      <c r="E1635" s="13">
        <f t="shared" si="107"/>
        <v>0</v>
      </c>
      <c r="G1635" s="13">
        <f>(IF(E1635&gt;SUM($C$6,$C$5,Third!J1635),SUM($C$5,$C$6,Third!J1635),E1635))</f>
        <v>0</v>
      </c>
      <c r="I1635">
        <f t="shared" si="108"/>
        <v>0</v>
      </c>
      <c r="J1635" s="13">
        <f>IF(G1635&lt;SUM($C$5:$C$6,Third!J1635),((SUM($C$5,$C$6,-G1635,(Rate*Third!J1635)))*Rate),0)</f>
        <v>0</v>
      </c>
    </row>
    <row r="1636" spans="1:10">
      <c r="A1636">
        <v>1627</v>
      </c>
      <c r="B1636" s="13">
        <f t="shared" si="106"/>
        <v>0</v>
      </c>
      <c r="C1636" s="13">
        <f t="shared" si="109"/>
        <v>0</v>
      </c>
      <c r="D1636" s="13"/>
      <c r="E1636" s="13">
        <f t="shared" si="107"/>
        <v>0</v>
      </c>
      <c r="G1636" s="13">
        <f>(IF(E1636&gt;SUM($C$6,$C$5,Third!J1636),SUM($C$5,$C$6,Third!J1636),E1636))</f>
        <v>0</v>
      </c>
      <c r="I1636">
        <f t="shared" si="108"/>
        <v>0</v>
      </c>
      <c r="J1636" s="13">
        <f>IF(G1636&lt;SUM($C$5:$C$6,Third!J1636),((SUM($C$5,$C$6,-G1636,(Rate*Third!J1636)))*Rate),0)</f>
        <v>0</v>
      </c>
    </row>
    <row r="1637" spans="1:10">
      <c r="A1637">
        <v>1628</v>
      </c>
      <c r="B1637" s="13">
        <f t="shared" si="106"/>
        <v>0</v>
      </c>
      <c r="C1637" s="13">
        <f t="shared" si="109"/>
        <v>0</v>
      </c>
      <c r="D1637" s="13"/>
      <c r="E1637" s="13">
        <f t="shared" si="107"/>
        <v>0</v>
      </c>
      <c r="G1637" s="13">
        <f>(IF(E1637&gt;SUM($C$6,$C$5,Third!J1637),SUM($C$5,$C$6,Third!J1637),E1637))</f>
        <v>0</v>
      </c>
      <c r="I1637">
        <f t="shared" si="108"/>
        <v>0</v>
      </c>
      <c r="J1637" s="13">
        <f>IF(G1637&lt;SUM($C$5:$C$6,Third!J1637),((SUM($C$5,$C$6,-G1637,(Rate*Third!J1637)))*Rate),0)</f>
        <v>0</v>
      </c>
    </row>
    <row r="1638" spans="1:10">
      <c r="A1638">
        <v>1629</v>
      </c>
      <c r="B1638" s="13">
        <f t="shared" si="106"/>
        <v>0</v>
      </c>
      <c r="C1638" s="13">
        <f t="shared" si="109"/>
        <v>0</v>
      </c>
      <c r="D1638" s="13"/>
      <c r="E1638" s="13">
        <f t="shared" si="107"/>
        <v>0</v>
      </c>
      <c r="G1638" s="13">
        <f>(IF(E1638&gt;SUM($C$6,$C$5,Third!J1638),SUM($C$5,$C$6,Third!J1638),E1638))</f>
        <v>0</v>
      </c>
      <c r="I1638">
        <f t="shared" si="108"/>
        <v>0</v>
      </c>
      <c r="J1638" s="13">
        <f>IF(G1638&lt;SUM($C$5:$C$6,Third!J1638),((SUM($C$5,$C$6,-G1638,(Rate*Third!J1638)))*Rate),0)</f>
        <v>0</v>
      </c>
    </row>
    <row r="1639" spans="1:10">
      <c r="A1639">
        <v>1630</v>
      </c>
      <c r="B1639" s="13">
        <f t="shared" si="106"/>
        <v>0</v>
      </c>
      <c r="C1639" s="13">
        <f t="shared" si="109"/>
        <v>0</v>
      </c>
      <c r="D1639" s="13"/>
      <c r="E1639" s="13">
        <f t="shared" si="107"/>
        <v>0</v>
      </c>
      <c r="G1639" s="13">
        <f>(IF(E1639&gt;SUM($C$6,$C$5,Third!J1639),SUM($C$5,$C$6,Third!J1639),E1639))</f>
        <v>0</v>
      </c>
      <c r="I1639">
        <f t="shared" si="108"/>
        <v>0</v>
      </c>
      <c r="J1639" s="13">
        <f>IF(G1639&lt;SUM($C$5:$C$6,Third!J1639),((SUM($C$5,$C$6,-G1639,(Rate*Third!J1639)))*Rate),0)</f>
        <v>0</v>
      </c>
    </row>
    <row r="1640" spans="1:10">
      <c r="A1640">
        <v>1631</v>
      </c>
      <c r="B1640" s="13">
        <f t="shared" si="106"/>
        <v>0</v>
      </c>
      <c r="C1640" s="13">
        <f t="shared" si="109"/>
        <v>0</v>
      </c>
      <c r="D1640" s="13"/>
      <c r="E1640" s="13">
        <f t="shared" si="107"/>
        <v>0</v>
      </c>
      <c r="G1640" s="13">
        <f>(IF(E1640&gt;SUM($C$6,$C$5,Third!J1640),SUM($C$5,$C$6,Third!J1640),E1640))</f>
        <v>0</v>
      </c>
      <c r="I1640">
        <f t="shared" si="108"/>
        <v>0</v>
      </c>
      <c r="J1640" s="13">
        <f>IF(G1640&lt;SUM($C$5:$C$6,Third!J1640),((SUM($C$5,$C$6,-G1640,(Rate*Third!J1640)))*Rate),0)</f>
        <v>0</v>
      </c>
    </row>
    <row r="1641" spans="1:10">
      <c r="A1641">
        <v>1632</v>
      </c>
      <c r="B1641" s="13">
        <f t="shared" si="106"/>
        <v>0</v>
      </c>
      <c r="C1641" s="13">
        <f t="shared" si="109"/>
        <v>0</v>
      </c>
      <c r="D1641" s="13"/>
      <c r="E1641" s="13">
        <f t="shared" si="107"/>
        <v>0</v>
      </c>
      <c r="G1641" s="13">
        <f>(IF(E1641&gt;SUM($C$6,$C$5,Third!J1641),SUM($C$5,$C$6,Third!J1641),E1641))</f>
        <v>0</v>
      </c>
      <c r="I1641">
        <f t="shared" si="108"/>
        <v>0</v>
      </c>
      <c r="J1641" s="13">
        <f>IF(G1641&lt;SUM($C$5:$C$6,Third!J1641),((SUM($C$5,$C$6,-G1641,(Rate*Third!J1641)))*Rate),0)</f>
        <v>0</v>
      </c>
    </row>
    <row r="1642" spans="1:10">
      <c r="A1642">
        <v>1633</v>
      </c>
      <c r="B1642" s="13">
        <f t="shared" si="106"/>
        <v>0</v>
      </c>
      <c r="C1642" s="13">
        <f t="shared" si="109"/>
        <v>0</v>
      </c>
      <c r="D1642" s="13"/>
      <c r="E1642" s="13">
        <f t="shared" si="107"/>
        <v>0</v>
      </c>
      <c r="G1642" s="13">
        <f>(IF(E1642&gt;SUM($C$6,$C$5,Third!J1642),SUM($C$5,$C$6,Third!J1642),E1642))</f>
        <v>0</v>
      </c>
      <c r="I1642">
        <f t="shared" si="108"/>
        <v>0</v>
      </c>
      <c r="J1642" s="13">
        <f>IF(G1642&lt;SUM($C$5:$C$6,Third!J1642),((SUM($C$5,$C$6,-G1642,(Rate*Third!J1642)))*Rate),0)</f>
        <v>0</v>
      </c>
    </row>
    <row r="1643" spans="1:10">
      <c r="A1643">
        <v>1634</v>
      </c>
      <c r="B1643" s="13">
        <f t="shared" si="106"/>
        <v>0</v>
      </c>
      <c r="C1643" s="13">
        <f t="shared" si="109"/>
        <v>0</v>
      </c>
      <c r="D1643" s="13"/>
      <c r="E1643" s="13">
        <f t="shared" si="107"/>
        <v>0</v>
      </c>
      <c r="G1643" s="13">
        <f>(IF(E1643&gt;SUM($C$6,$C$5,Third!J1643),SUM($C$5,$C$6,Third!J1643),E1643))</f>
        <v>0</v>
      </c>
      <c r="I1643">
        <f t="shared" si="108"/>
        <v>0</v>
      </c>
      <c r="J1643" s="13">
        <f>IF(G1643&lt;SUM($C$5:$C$6,Third!J1643),((SUM($C$5,$C$6,-G1643,(Rate*Third!J1643)))*Rate),0)</f>
        <v>0</v>
      </c>
    </row>
    <row r="1644" spans="1:10">
      <c r="A1644">
        <v>1635</v>
      </c>
      <c r="B1644" s="13">
        <f t="shared" si="106"/>
        <v>0</v>
      </c>
      <c r="C1644" s="13">
        <f t="shared" si="109"/>
        <v>0</v>
      </c>
      <c r="D1644" s="13"/>
      <c r="E1644" s="13">
        <f t="shared" si="107"/>
        <v>0</v>
      </c>
      <c r="G1644" s="13">
        <f>(IF(E1644&gt;SUM($C$6,$C$5,Third!J1644),SUM($C$5,$C$6,Third!J1644),E1644))</f>
        <v>0</v>
      </c>
      <c r="I1644">
        <f t="shared" si="108"/>
        <v>0</v>
      </c>
      <c r="J1644" s="13">
        <f>IF(G1644&lt;SUM($C$5:$C$6,Third!J1644),((SUM($C$5,$C$6,-G1644,(Rate*Third!J1644)))*Rate),0)</f>
        <v>0</v>
      </c>
    </row>
    <row r="1645" spans="1:10">
      <c r="A1645">
        <v>1636</v>
      </c>
      <c r="B1645" s="13">
        <f t="shared" si="106"/>
        <v>0</v>
      </c>
      <c r="C1645" s="13">
        <f t="shared" si="109"/>
        <v>0</v>
      </c>
      <c r="D1645" s="13"/>
      <c r="E1645" s="13">
        <f t="shared" si="107"/>
        <v>0</v>
      </c>
      <c r="G1645" s="13">
        <f>(IF(E1645&gt;SUM($C$6,$C$5,Third!J1645),SUM($C$5,$C$6,Third!J1645),E1645))</f>
        <v>0</v>
      </c>
      <c r="I1645">
        <f t="shared" si="108"/>
        <v>0</v>
      </c>
      <c r="J1645" s="13">
        <f>IF(G1645&lt;SUM($C$5:$C$6,Third!J1645),((SUM($C$5,$C$6,-G1645,(Rate*Third!J1645)))*Rate),0)</f>
        <v>0</v>
      </c>
    </row>
    <row r="1646" spans="1:10">
      <c r="A1646">
        <v>1637</v>
      </c>
      <c r="B1646" s="13">
        <f t="shared" ref="B1646:B1709" si="110">IF(SUM(E1645,-G1645)&lt;0,0,SUM(E1645,-G1645))</f>
        <v>0</v>
      </c>
      <c r="C1646" s="13">
        <f t="shared" si="109"/>
        <v>0</v>
      </c>
      <c r="D1646" s="13"/>
      <c r="E1646" s="13">
        <f t="shared" ref="E1646:E1709" si="111">SUM(C1646,B1646)</f>
        <v>0</v>
      </c>
      <c r="G1646" s="13">
        <f>(IF(E1646&gt;SUM($C$6,$C$5,Third!J1646),SUM($C$5,$C$6,Third!J1646),E1646))</f>
        <v>0</v>
      </c>
      <c r="I1646">
        <f t="shared" ref="I1646:I1709" si="112">IF(E1646&gt;0,1,0)</f>
        <v>0</v>
      </c>
      <c r="J1646" s="13">
        <f>IF(G1646&lt;SUM($C$5:$C$6,Third!J1646),((SUM($C$5,$C$6,-G1646,(Rate*Third!J1646)))*Rate),0)</f>
        <v>0</v>
      </c>
    </row>
    <row r="1647" spans="1:10">
      <c r="A1647">
        <v>1638</v>
      </c>
      <c r="B1647" s="13">
        <f t="shared" si="110"/>
        <v>0</v>
      </c>
      <c r="C1647" s="13">
        <f t="shared" si="109"/>
        <v>0</v>
      </c>
      <c r="D1647" s="13"/>
      <c r="E1647" s="13">
        <f t="shared" si="111"/>
        <v>0</v>
      </c>
      <c r="G1647" s="13">
        <f>(IF(E1647&gt;SUM($C$6,$C$5,Third!J1647),SUM($C$5,$C$6,Third!J1647),E1647))</f>
        <v>0</v>
      </c>
      <c r="I1647">
        <f t="shared" si="112"/>
        <v>0</v>
      </c>
      <c r="J1647" s="13">
        <f>IF(G1647&lt;SUM($C$5:$C$6,Third!J1647),((SUM($C$5,$C$6,-G1647,(Rate*Third!J1647)))*Rate),0)</f>
        <v>0</v>
      </c>
    </row>
    <row r="1648" spans="1:10">
      <c r="A1648">
        <v>1639</v>
      </c>
      <c r="B1648" s="13">
        <f t="shared" si="110"/>
        <v>0</v>
      </c>
      <c r="C1648" s="13">
        <f t="shared" si="109"/>
        <v>0</v>
      </c>
      <c r="D1648" s="13"/>
      <c r="E1648" s="13">
        <f t="shared" si="111"/>
        <v>0</v>
      </c>
      <c r="G1648" s="13">
        <f>(IF(E1648&gt;SUM($C$6,$C$5,Third!J1648),SUM($C$5,$C$6,Third!J1648),E1648))</f>
        <v>0</v>
      </c>
      <c r="I1648">
        <f t="shared" si="112"/>
        <v>0</v>
      </c>
      <c r="J1648" s="13">
        <f>IF(G1648&lt;SUM($C$5:$C$6,Third!J1648),((SUM($C$5,$C$6,-G1648,(Rate*Third!J1648)))*Rate),0)</f>
        <v>0</v>
      </c>
    </row>
    <row r="1649" spans="1:10">
      <c r="A1649">
        <v>1640</v>
      </c>
      <c r="B1649" s="13">
        <f t="shared" si="110"/>
        <v>0</v>
      </c>
      <c r="C1649" s="13">
        <f t="shared" si="109"/>
        <v>0</v>
      </c>
      <c r="D1649" s="13"/>
      <c r="E1649" s="13">
        <f t="shared" si="111"/>
        <v>0</v>
      </c>
      <c r="G1649" s="13">
        <f>(IF(E1649&gt;SUM($C$6,$C$5,Third!J1649),SUM($C$5,$C$6,Third!J1649),E1649))</f>
        <v>0</v>
      </c>
      <c r="I1649">
        <f t="shared" si="112"/>
        <v>0</v>
      </c>
      <c r="J1649" s="13">
        <f>IF(G1649&lt;SUM($C$5:$C$6,Third!J1649),((SUM($C$5,$C$6,-G1649,(Rate*Third!J1649)))*Rate),0)</f>
        <v>0</v>
      </c>
    </row>
    <row r="1650" spans="1:10">
      <c r="A1650">
        <v>1641</v>
      </c>
      <c r="B1650" s="13">
        <f t="shared" si="110"/>
        <v>0</v>
      </c>
      <c r="C1650" s="13">
        <f t="shared" si="109"/>
        <v>0</v>
      </c>
      <c r="D1650" s="13"/>
      <c r="E1650" s="13">
        <f t="shared" si="111"/>
        <v>0</v>
      </c>
      <c r="G1650" s="13">
        <f>(IF(E1650&gt;SUM($C$6,$C$5,Third!J1650),SUM($C$5,$C$6,Third!J1650),E1650))</f>
        <v>0</v>
      </c>
      <c r="I1650">
        <f t="shared" si="112"/>
        <v>0</v>
      </c>
      <c r="J1650" s="13">
        <f>IF(G1650&lt;SUM($C$5:$C$6,Third!J1650),((SUM($C$5,$C$6,-G1650,(Rate*Third!J1650)))*Rate),0)</f>
        <v>0</v>
      </c>
    </row>
    <row r="1651" spans="1:10">
      <c r="A1651">
        <v>1642</v>
      </c>
      <c r="B1651" s="13">
        <f t="shared" si="110"/>
        <v>0</v>
      </c>
      <c r="C1651" s="13">
        <f t="shared" si="109"/>
        <v>0</v>
      </c>
      <c r="D1651" s="13"/>
      <c r="E1651" s="13">
        <f t="shared" si="111"/>
        <v>0</v>
      </c>
      <c r="G1651" s="13">
        <f>(IF(E1651&gt;SUM($C$6,$C$5,Third!J1651),SUM($C$5,$C$6,Third!J1651),E1651))</f>
        <v>0</v>
      </c>
      <c r="I1651">
        <f t="shared" si="112"/>
        <v>0</v>
      </c>
      <c r="J1651" s="13">
        <f>IF(G1651&lt;SUM($C$5:$C$6,Third!J1651),((SUM($C$5,$C$6,-G1651,(Rate*Third!J1651)))*Rate),0)</f>
        <v>0</v>
      </c>
    </row>
    <row r="1652" spans="1:10">
      <c r="A1652">
        <v>1643</v>
      </c>
      <c r="B1652" s="13">
        <f t="shared" si="110"/>
        <v>0</v>
      </c>
      <c r="C1652" s="13">
        <f t="shared" si="109"/>
        <v>0</v>
      </c>
      <c r="D1652" s="13"/>
      <c r="E1652" s="13">
        <f t="shared" si="111"/>
        <v>0</v>
      </c>
      <c r="G1652" s="13">
        <f>(IF(E1652&gt;SUM($C$6,$C$5,Third!J1652),SUM($C$5,$C$6,Third!J1652),E1652))</f>
        <v>0</v>
      </c>
      <c r="I1652">
        <f t="shared" si="112"/>
        <v>0</v>
      </c>
      <c r="J1652" s="13">
        <f>IF(G1652&lt;SUM($C$5:$C$6,Third!J1652),((SUM($C$5,$C$6,-G1652,(Rate*Third!J1652)))*Rate),0)</f>
        <v>0</v>
      </c>
    </row>
    <row r="1653" spans="1:10">
      <c r="A1653">
        <v>1644</v>
      </c>
      <c r="B1653" s="13">
        <f t="shared" si="110"/>
        <v>0</v>
      </c>
      <c r="C1653" s="13">
        <f t="shared" si="109"/>
        <v>0</v>
      </c>
      <c r="D1653" s="13"/>
      <c r="E1653" s="13">
        <f t="shared" si="111"/>
        <v>0</v>
      </c>
      <c r="G1653" s="13">
        <f>(IF(E1653&gt;SUM($C$6,$C$5,Third!J1653),SUM($C$5,$C$6,Third!J1653),E1653))</f>
        <v>0</v>
      </c>
      <c r="I1653">
        <f t="shared" si="112"/>
        <v>0</v>
      </c>
      <c r="J1653" s="13">
        <f>IF(G1653&lt;SUM($C$5:$C$6,Third!J1653),((SUM($C$5,$C$6,-G1653,(Rate*Third!J1653)))*Rate),0)</f>
        <v>0</v>
      </c>
    </row>
    <row r="1654" spans="1:10">
      <c r="A1654">
        <v>1645</v>
      </c>
      <c r="B1654" s="13">
        <f t="shared" si="110"/>
        <v>0</v>
      </c>
      <c r="C1654" s="13">
        <f t="shared" si="109"/>
        <v>0</v>
      </c>
      <c r="D1654" s="13"/>
      <c r="E1654" s="13">
        <f t="shared" si="111"/>
        <v>0</v>
      </c>
      <c r="G1654" s="13">
        <f>(IF(E1654&gt;SUM($C$6,$C$5,Third!J1654),SUM($C$5,$C$6,Third!J1654),E1654))</f>
        <v>0</v>
      </c>
      <c r="I1654">
        <f t="shared" si="112"/>
        <v>0</v>
      </c>
      <c r="J1654" s="13">
        <f>IF(G1654&lt;SUM($C$5:$C$6,Third!J1654),((SUM($C$5,$C$6,-G1654,(Rate*Third!J1654)))*Rate),0)</f>
        <v>0</v>
      </c>
    </row>
    <row r="1655" spans="1:10">
      <c r="A1655">
        <v>1646</v>
      </c>
      <c r="B1655" s="13">
        <f t="shared" si="110"/>
        <v>0</v>
      </c>
      <c r="C1655" s="13">
        <f t="shared" si="109"/>
        <v>0</v>
      </c>
      <c r="D1655" s="13"/>
      <c r="E1655" s="13">
        <f t="shared" si="111"/>
        <v>0</v>
      </c>
      <c r="G1655" s="13">
        <f>(IF(E1655&gt;SUM($C$6,$C$5,Third!J1655),SUM($C$5,$C$6,Third!J1655),E1655))</f>
        <v>0</v>
      </c>
      <c r="I1655">
        <f t="shared" si="112"/>
        <v>0</v>
      </c>
      <c r="J1655" s="13">
        <f>IF(G1655&lt;SUM($C$5:$C$6,Third!J1655),((SUM($C$5,$C$6,-G1655,(Rate*Third!J1655)))*Rate),0)</f>
        <v>0</v>
      </c>
    </row>
    <row r="1656" spans="1:10">
      <c r="A1656">
        <v>1647</v>
      </c>
      <c r="B1656" s="13">
        <f t="shared" si="110"/>
        <v>0</v>
      </c>
      <c r="C1656" s="13">
        <f t="shared" si="109"/>
        <v>0</v>
      </c>
      <c r="D1656" s="13"/>
      <c r="E1656" s="13">
        <f t="shared" si="111"/>
        <v>0</v>
      </c>
      <c r="G1656" s="13">
        <f>(IF(E1656&gt;SUM($C$6,$C$5,Third!J1656),SUM($C$5,$C$6,Third!J1656),E1656))</f>
        <v>0</v>
      </c>
      <c r="I1656">
        <f t="shared" si="112"/>
        <v>0</v>
      </c>
      <c r="J1656" s="13">
        <f>IF(G1656&lt;SUM($C$5:$C$6,Third!J1656),((SUM($C$5,$C$6,-G1656,(Rate*Third!J1656)))*Rate),0)</f>
        <v>0</v>
      </c>
    </row>
    <row r="1657" spans="1:10">
      <c r="A1657">
        <v>1648</v>
      </c>
      <c r="B1657" s="13">
        <f t="shared" si="110"/>
        <v>0</v>
      </c>
      <c r="C1657" s="13">
        <f t="shared" si="109"/>
        <v>0</v>
      </c>
      <c r="D1657" s="13"/>
      <c r="E1657" s="13">
        <f t="shared" si="111"/>
        <v>0</v>
      </c>
      <c r="G1657" s="13">
        <f>(IF(E1657&gt;SUM($C$6,$C$5,Third!J1657),SUM($C$5,$C$6,Third!J1657),E1657))</f>
        <v>0</v>
      </c>
      <c r="I1657">
        <f t="shared" si="112"/>
        <v>0</v>
      </c>
      <c r="J1657" s="13">
        <f>IF(G1657&lt;SUM($C$5:$C$6,Third!J1657),((SUM($C$5,$C$6,-G1657,(Rate*Third!J1657)))*Rate),0)</f>
        <v>0</v>
      </c>
    </row>
    <row r="1658" spans="1:10">
      <c r="A1658">
        <v>1649</v>
      </c>
      <c r="B1658" s="13">
        <f t="shared" si="110"/>
        <v>0</v>
      </c>
      <c r="C1658" s="13">
        <f t="shared" si="109"/>
        <v>0</v>
      </c>
      <c r="D1658" s="13"/>
      <c r="E1658" s="13">
        <f t="shared" si="111"/>
        <v>0</v>
      </c>
      <c r="G1658" s="13">
        <f>(IF(E1658&gt;SUM($C$6,$C$5,Third!J1658),SUM($C$5,$C$6,Third!J1658),E1658))</f>
        <v>0</v>
      </c>
      <c r="I1658">
        <f t="shared" si="112"/>
        <v>0</v>
      </c>
      <c r="J1658" s="13">
        <f>IF(G1658&lt;SUM($C$5:$C$6,Third!J1658),((SUM($C$5,$C$6,-G1658,(Rate*Third!J1658)))*Rate),0)</f>
        <v>0</v>
      </c>
    </row>
    <row r="1659" spans="1:10">
      <c r="A1659">
        <v>1650</v>
      </c>
      <c r="B1659" s="13">
        <f t="shared" si="110"/>
        <v>0</v>
      </c>
      <c r="C1659" s="13">
        <f t="shared" si="109"/>
        <v>0</v>
      </c>
      <c r="D1659" s="13"/>
      <c r="E1659" s="13">
        <f t="shared" si="111"/>
        <v>0</v>
      </c>
      <c r="G1659" s="13">
        <f>(IF(E1659&gt;SUM($C$6,$C$5,Third!J1659),SUM($C$5,$C$6,Third!J1659),E1659))</f>
        <v>0</v>
      </c>
      <c r="I1659">
        <f t="shared" si="112"/>
        <v>0</v>
      </c>
      <c r="J1659" s="13">
        <f>IF(G1659&lt;SUM($C$5:$C$6,Third!J1659),((SUM($C$5,$C$6,-G1659,(Rate*Third!J1659)))*Rate),0)</f>
        <v>0</v>
      </c>
    </row>
    <row r="1660" spans="1:10">
      <c r="A1660">
        <v>1651</v>
      </c>
      <c r="B1660" s="13">
        <f t="shared" si="110"/>
        <v>0</v>
      </c>
      <c r="C1660" s="13">
        <f t="shared" si="109"/>
        <v>0</v>
      </c>
      <c r="D1660" s="13"/>
      <c r="E1660" s="13">
        <f t="shared" si="111"/>
        <v>0</v>
      </c>
      <c r="G1660" s="13">
        <f>(IF(E1660&gt;SUM($C$6,$C$5,Third!J1660),SUM($C$5,$C$6,Third!J1660),E1660))</f>
        <v>0</v>
      </c>
      <c r="I1660">
        <f t="shared" si="112"/>
        <v>0</v>
      </c>
      <c r="J1660" s="13">
        <f>IF(G1660&lt;SUM($C$5:$C$6,Third!J1660),((SUM($C$5,$C$6,-G1660,(Rate*Third!J1660)))*Rate),0)</f>
        <v>0</v>
      </c>
    </row>
    <row r="1661" spans="1:10">
      <c r="A1661">
        <v>1652</v>
      </c>
      <c r="B1661" s="13">
        <f t="shared" si="110"/>
        <v>0</v>
      </c>
      <c r="C1661" s="13">
        <f t="shared" si="109"/>
        <v>0</v>
      </c>
      <c r="D1661" s="13"/>
      <c r="E1661" s="13">
        <f t="shared" si="111"/>
        <v>0</v>
      </c>
      <c r="G1661" s="13">
        <f>(IF(E1661&gt;SUM($C$6,$C$5,Third!J1661),SUM($C$5,$C$6,Third!J1661),E1661))</f>
        <v>0</v>
      </c>
      <c r="I1661">
        <f t="shared" si="112"/>
        <v>0</v>
      </c>
      <c r="J1661" s="13">
        <f>IF(G1661&lt;SUM($C$5:$C$6,Third!J1661),((SUM($C$5,$C$6,-G1661,(Rate*Third!J1661)))*Rate),0)</f>
        <v>0</v>
      </c>
    </row>
    <row r="1662" spans="1:10">
      <c r="A1662">
        <v>1653</v>
      </c>
      <c r="B1662" s="13">
        <f t="shared" si="110"/>
        <v>0</v>
      </c>
      <c r="C1662" s="13">
        <f t="shared" si="109"/>
        <v>0</v>
      </c>
      <c r="D1662" s="13"/>
      <c r="E1662" s="13">
        <f t="shared" si="111"/>
        <v>0</v>
      </c>
      <c r="G1662" s="13">
        <f>(IF(E1662&gt;SUM($C$6,$C$5,Third!J1662),SUM($C$5,$C$6,Third!J1662),E1662))</f>
        <v>0</v>
      </c>
      <c r="I1662">
        <f t="shared" si="112"/>
        <v>0</v>
      </c>
      <c r="J1662" s="13">
        <f>IF(G1662&lt;SUM($C$5:$C$6,Third!J1662),((SUM($C$5,$C$6,-G1662,(Rate*Third!J1662)))*Rate),0)</f>
        <v>0</v>
      </c>
    </row>
    <row r="1663" spans="1:10">
      <c r="A1663">
        <v>1654</v>
      </c>
      <c r="B1663" s="13">
        <f t="shared" si="110"/>
        <v>0</v>
      </c>
      <c r="C1663" s="13">
        <f t="shared" si="109"/>
        <v>0</v>
      </c>
      <c r="D1663" s="13"/>
      <c r="E1663" s="13">
        <f t="shared" si="111"/>
        <v>0</v>
      </c>
      <c r="G1663" s="13">
        <f>(IF(E1663&gt;SUM($C$6,$C$5,Third!J1663),SUM($C$5,$C$6,Third!J1663),E1663))</f>
        <v>0</v>
      </c>
      <c r="I1663">
        <f t="shared" si="112"/>
        <v>0</v>
      </c>
      <c r="J1663" s="13">
        <f>IF(G1663&lt;SUM($C$5:$C$6,Third!J1663),((SUM($C$5,$C$6,-G1663,(Rate*Third!J1663)))*Rate),0)</f>
        <v>0</v>
      </c>
    </row>
    <row r="1664" spans="1:10">
      <c r="A1664">
        <v>1655</v>
      </c>
      <c r="B1664" s="13">
        <f t="shared" si="110"/>
        <v>0</v>
      </c>
      <c r="C1664" s="13">
        <f t="shared" si="109"/>
        <v>0</v>
      </c>
      <c r="D1664" s="13"/>
      <c r="E1664" s="13">
        <f t="shared" si="111"/>
        <v>0</v>
      </c>
      <c r="G1664" s="13">
        <f>(IF(E1664&gt;SUM($C$6,$C$5,Third!J1664),SUM($C$5,$C$6,Third!J1664),E1664))</f>
        <v>0</v>
      </c>
      <c r="I1664">
        <f t="shared" si="112"/>
        <v>0</v>
      </c>
      <c r="J1664" s="13">
        <f>IF(G1664&lt;SUM($C$5:$C$6,Third!J1664),((SUM($C$5,$C$6,-G1664,(Rate*Third!J1664)))*Rate),0)</f>
        <v>0</v>
      </c>
    </row>
    <row r="1665" spans="1:10">
      <c r="A1665">
        <v>1656</v>
      </c>
      <c r="B1665" s="13">
        <f t="shared" si="110"/>
        <v>0</v>
      </c>
      <c r="C1665" s="13">
        <f t="shared" si="109"/>
        <v>0</v>
      </c>
      <c r="D1665" s="13"/>
      <c r="E1665" s="13">
        <f t="shared" si="111"/>
        <v>0</v>
      </c>
      <c r="G1665" s="13">
        <f>(IF(E1665&gt;SUM($C$6,$C$5,Third!J1665),SUM($C$5,$C$6,Third!J1665),E1665))</f>
        <v>0</v>
      </c>
      <c r="I1665">
        <f t="shared" si="112"/>
        <v>0</v>
      </c>
      <c r="J1665" s="13">
        <f>IF(G1665&lt;SUM($C$5:$C$6,Third!J1665),((SUM($C$5,$C$6,-G1665,(Rate*Third!J1665)))*Rate),0)</f>
        <v>0</v>
      </c>
    </row>
    <row r="1666" spans="1:10">
      <c r="A1666">
        <v>1657</v>
      </c>
      <c r="B1666" s="13">
        <f t="shared" si="110"/>
        <v>0</v>
      </c>
      <c r="C1666" s="13">
        <f t="shared" si="109"/>
        <v>0</v>
      </c>
      <c r="D1666" s="13"/>
      <c r="E1666" s="13">
        <f t="shared" si="111"/>
        <v>0</v>
      </c>
      <c r="G1666" s="13">
        <f>(IF(E1666&gt;SUM($C$6,$C$5,Third!J1666),SUM($C$5,$C$6,Third!J1666),E1666))</f>
        <v>0</v>
      </c>
      <c r="I1666">
        <f t="shared" si="112"/>
        <v>0</v>
      </c>
      <c r="J1666" s="13">
        <f>IF(G1666&lt;SUM($C$5:$C$6,Third!J1666),((SUM($C$5,$C$6,-G1666,(Rate*Third!J1666)))*Rate),0)</f>
        <v>0</v>
      </c>
    </row>
    <row r="1667" spans="1:10">
      <c r="A1667">
        <v>1658</v>
      </c>
      <c r="B1667" s="13">
        <f t="shared" si="110"/>
        <v>0</v>
      </c>
      <c r="C1667" s="13">
        <f t="shared" si="109"/>
        <v>0</v>
      </c>
      <c r="D1667" s="13"/>
      <c r="E1667" s="13">
        <f t="shared" si="111"/>
        <v>0</v>
      </c>
      <c r="G1667" s="13">
        <f>(IF(E1667&gt;SUM($C$6,$C$5,Third!J1667),SUM($C$5,$C$6,Third!J1667),E1667))</f>
        <v>0</v>
      </c>
      <c r="I1667">
        <f t="shared" si="112"/>
        <v>0</v>
      </c>
      <c r="J1667" s="13">
        <f>IF(G1667&lt;SUM($C$5:$C$6,Third!J1667),((SUM($C$5,$C$6,-G1667,(Rate*Third!J1667)))*Rate),0)</f>
        <v>0</v>
      </c>
    </row>
    <row r="1668" spans="1:10">
      <c r="A1668">
        <v>1659</v>
      </c>
      <c r="B1668" s="13">
        <f t="shared" si="110"/>
        <v>0</v>
      </c>
      <c r="C1668" s="13">
        <f t="shared" si="109"/>
        <v>0</v>
      </c>
      <c r="D1668" s="13"/>
      <c r="E1668" s="13">
        <f t="shared" si="111"/>
        <v>0</v>
      </c>
      <c r="G1668" s="13">
        <f>(IF(E1668&gt;SUM($C$6,$C$5,Third!J1668),SUM($C$5,$C$6,Third!J1668),E1668))</f>
        <v>0</v>
      </c>
      <c r="I1668">
        <f t="shared" si="112"/>
        <v>0</v>
      </c>
      <c r="J1668" s="13">
        <f>IF(G1668&lt;SUM($C$5:$C$6,Third!J1668),((SUM($C$5,$C$6,-G1668,(Rate*Third!J1668)))*Rate),0)</f>
        <v>0</v>
      </c>
    </row>
    <row r="1669" spans="1:10">
      <c r="A1669">
        <v>1660</v>
      </c>
      <c r="B1669" s="13">
        <f t="shared" si="110"/>
        <v>0</v>
      </c>
      <c r="C1669" s="13">
        <f t="shared" si="109"/>
        <v>0</v>
      </c>
      <c r="D1669" s="13"/>
      <c r="E1669" s="13">
        <f t="shared" si="111"/>
        <v>0</v>
      </c>
      <c r="G1669" s="13">
        <f>(IF(E1669&gt;SUM($C$6,$C$5,Third!J1669),SUM($C$5,$C$6,Third!J1669),E1669))</f>
        <v>0</v>
      </c>
      <c r="I1669">
        <f t="shared" si="112"/>
        <v>0</v>
      </c>
      <c r="J1669" s="13">
        <f>IF(G1669&lt;SUM($C$5:$C$6,Third!J1669),((SUM($C$5,$C$6,-G1669,(Rate*Third!J1669)))*Rate),0)</f>
        <v>0</v>
      </c>
    </row>
    <row r="1670" spans="1:10">
      <c r="A1670">
        <v>1661</v>
      </c>
      <c r="B1670" s="13">
        <f t="shared" si="110"/>
        <v>0</v>
      </c>
      <c r="C1670" s="13">
        <f t="shared" si="109"/>
        <v>0</v>
      </c>
      <c r="D1670" s="13"/>
      <c r="E1670" s="13">
        <f t="shared" si="111"/>
        <v>0</v>
      </c>
      <c r="G1670" s="13">
        <f>(IF(E1670&gt;SUM($C$6,$C$5,Third!J1670),SUM($C$5,$C$6,Third!J1670),E1670))</f>
        <v>0</v>
      </c>
      <c r="I1670">
        <f t="shared" si="112"/>
        <v>0</v>
      </c>
      <c r="J1670" s="13">
        <f>IF(G1670&lt;SUM($C$5:$C$6,Third!J1670),((SUM($C$5,$C$6,-G1670,(Rate*Third!J1670)))*Rate),0)</f>
        <v>0</v>
      </c>
    </row>
    <row r="1671" spans="1:10">
      <c r="A1671">
        <v>1662</v>
      </c>
      <c r="B1671" s="13">
        <f t="shared" si="110"/>
        <v>0</v>
      </c>
      <c r="C1671" s="13">
        <f t="shared" si="109"/>
        <v>0</v>
      </c>
      <c r="D1671" s="13"/>
      <c r="E1671" s="13">
        <f t="shared" si="111"/>
        <v>0</v>
      </c>
      <c r="G1671" s="13">
        <f>(IF(E1671&gt;SUM($C$6,$C$5,Third!J1671),SUM($C$5,$C$6,Third!J1671),E1671))</f>
        <v>0</v>
      </c>
      <c r="I1671">
        <f t="shared" si="112"/>
        <v>0</v>
      </c>
      <c r="J1671" s="13">
        <f>IF(G1671&lt;SUM($C$5:$C$6,Third!J1671),((SUM($C$5,$C$6,-G1671,(Rate*Third!J1671)))*Rate),0)</f>
        <v>0</v>
      </c>
    </row>
    <row r="1672" spans="1:10">
      <c r="A1672">
        <v>1663</v>
      </c>
      <c r="B1672" s="13">
        <f t="shared" si="110"/>
        <v>0</v>
      </c>
      <c r="C1672" s="13">
        <f t="shared" si="109"/>
        <v>0</v>
      </c>
      <c r="D1672" s="13"/>
      <c r="E1672" s="13">
        <f t="shared" si="111"/>
        <v>0</v>
      </c>
      <c r="G1672" s="13">
        <f>(IF(E1672&gt;SUM($C$6,$C$5,Third!J1672),SUM($C$5,$C$6,Third!J1672),E1672))</f>
        <v>0</v>
      </c>
      <c r="I1672">
        <f t="shared" si="112"/>
        <v>0</v>
      </c>
      <c r="J1672" s="13">
        <f>IF(G1672&lt;SUM($C$5:$C$6,Third!J1672),((SUM($C$5,$C$6,-G1672,(Rate*Third!J1672)))*Rate),0)</f>
        <v>0</v>
      </c>
    </row>
    <row r="1673" spans="1:10">
      <c r="A1673">
        <v>1664</v>
      </c>
      <c r="B1673" s="13">
        <f t="shared" si="110"/>
        <v>0</v>
      </c>
      <c r="C1673" s="13">
        <f t="shared" si="109"/>
        <v>0</v>
      </c>
      <c r="D1673" s="13"/>
      <c r="E1673" s="13">
        <f t="shared" si="111"/>
        <v>0</v>
      </c>
      <c r="G1673" s="13">
        <f>(IF(E1673&gt;SUM($C$6,$C$5,Third!J1673),SUM($C$5,$C$6,Third!J1673),E1673))</f>
        <v>0</v>
      </c>
      <c r="I1673">
        <f t="shared" si="112"/>
        <v>0</v>
      </c>
      <c r="J1673" s="13">
        <f>IF(G1673&lt;SUM($C$5:$C$6,Third!J1673),((SUM($C$5,$C$6,-G1673,(Rate*Third!J1673)))*Rate),0)</f>
        <v>0</v>
      </c>
    </row>
    <row r="1674" spans="1:10">
      <c r="A1674">
        <v>1665</v>
      </c>
      <c r="B1674" s="13">
        <f t="shared" si="110"/>
        <v>0</v>
      </c>
      <c r="C1674" s="13">
        <f t="shared" si="109"/>
        <v>0</v>
      </c>
      <c r="D1674" s="13"/>
      <c r="E1674" s="13">
        <f t="shared" si="111"/>
        <v>0</v>
      </c>
      <c r="G1674" s="13">
        <f>(IF(E1674&gt;SUM($C$6,$C$5,Third!J1674),SUM($C$5,$C$6,Third!J1674),E1674))</f>
        <v>0</v>
      </c>
      <c r="I1674">
        <f t="shared" si="112"/>
        <v>0</v>
      </c>
      <c r="J1674" s="13">
        <f>IF(G1674&lt;SUM($C$5:$C$6,Third!J1674),((SUM($C$5,$C$6,-G1674,(Rate*Third!J1674)))*Rate),0)</f>
        <v>0</v>
      </c>
    </row>
    <row r="1675" spans="1:10">
      <c r="A1675">
        <v>1666</v>
      </c>
      <c r="B1675" s="13">
        <f t="shared" si="110"/>
        <v>0</v>
      </c>
      <c r="C1675" s="13">
        <f t="shared" si="109"/>
        <v>0</v>
      </c>
      <c r="D1675" s="13"/>
      <c r="E1675" s="13">
        <f t="shared" si="111"/>
        <v>0</v>
      </c>
      <c r="G1675" s="13">
        <f>(IF(E1675&gt;SUM($C$6,$C$5,Third!J1675),SUM($C$5,$C$6,Third!J1675),E1675))</f>
        <v>0</v>
      </c>
      <c r="I1675">
        <f t="shared" si="112"/>
        <v>0</v>
      </c>
      <c r="J1675" s="13">
        <f>IF(G1675&lt;SUM($C$5:$C$6,Third!J1675),((SUM($C$5,$C$6,-G1675,(Rate*Third!J1675)))*Rate),0)</f>
        <v>0</v>
      </c>
    </row>
    <row r="1676" spans="1:10">
      <c r="A1676">
        <v>1667</v>
      </c>
      <c r="B1676" s="13">
        <f t="shared" si="110"/>
        <v>0</v>
      </c>
      <c r="C1676" s="13">
        <f t="shared" si="109"/>
        <v>0</v>
      </c>
      <c r="D1676" s="13"/>
      <c r="E1676" s="13">
        <f t="shared" si="111"/>
        <v>0</v>
      </c>
      <c r="G1676" s="13">
        <f>(IF(E1676&gt;SUM($C$6,$C$5,Third!J1676),SUM($C$5,$C$6,Third!J1676),E1676))</f>
        <v>0</v>
      </c>
      <c r="I1676">
        <f t="shared" si="112"/>
        <v>0</v>
      </c>
      <c r="J1676" s="13">
        <f>IF(G1676&lt;SUM($C$5:$C$6,Third!J1676),((SUM($C$5,$C$6,-G1676,(Rate*Third!J1676)))*Rate),0)</f>
        <v>0</v>
      </c>
    </row>
    <row r="1677" spans="1:10">
      <c r="A1677">
        <v>1668</v>
      </c>
      <c r="B1677" s="13">
        <f t="shared" si="110"/>
        <v>0</v>
      </c>
      <c r="C1677" s="13">
        <f t="shared" si="109"/>
        <v>0</v>
      </c>
      <c r="D1677" s="13"/>
      <c r="E1677" s="13">
        <f t="shared" si="111"/>
        <v>0</v>
      </c>
      <c r="G1677" s="13">
        <f>(IF(E1677&gt;SUM($C$6,$C$5,Third!J1677),SUM($C$5,$C$6,Third!J1677),E1677))</f>
        <v>0</v>
      </c>
      <c r="I1677">
        <f t="shared" si="112"/>
        <v>0</v>
      </c>
      <c r="J1677" s="13">
        <f>IF(G1677&lt;SUM($C$5:$C$6,Third!J1677),((SUM($C$5,$C$6,-G1677,(Rate*Third!J1677)))*Rate),0)</f>
        <v>0</v>
      </c>
    </row>
    <row r="1678" spans="1:10">
      <c r="A1678">
        <v>1669</v>
      </c>
      <c r="B1678" s="13">
        <f t="shared" si="110"/>
        <v>0</v>
      </c>
      <c r="C1678" s="13">
        <f t="shared" si="109"/>
        <v>0</v>
      </c>
      <c r="D1678" s="13"/>
      <c r="E1678" s="13">
        <f t="shared" si="111"/>
        <v>0</v>
      </c>
      <c r="G1678" s="13">
        <f>(IF(E1678&gt;SUM($C$6,$C$5,Third!J1678),SUM($C$5,$C$6,Third!J1678),E1678))</f>
        <v>0</v>
      </c>
      <c r="I1678">
        <f t="shared" si="112"/>
        <v>0</v>
      </c>
      <c r="J1678" s="13">
        <f>IF(G1678&lt;SUM($C$5:$C$6,Third!J1678),((SUM($C$5,$C$6,-G1678,(Rate*Third!J1678)))*Rate),0)</f>
        <v>0</v>
      </c>
    </row>
    <row r="1679" spans="1:10">
      <c r="A1679">
        <v>1670</v>
      </c>
      <c r="B1679" s="13">
        <f t="shared" si="110"/>
        <v>0</v>
      </c>
      <c r="C1679" s="13">
        <f t="shared" si="109"/>
        <v>0</v>
      </c>
      <c r="D1679" s="13"/>
      <c r="E1679" s="13">
        <f t="shared" si="111"/>
        <v>0</v>
      </c>
      <c r="G1679" s="13">
        <f>(IF(E1679&gt;SUM($C$6,$C$5,Third!J1679),SUM($C$5,$C$6,Third!J1679),E1679))</f>
        <v>0</v>
      </c>
      <c r="I1679">
        <f t="shared" si="112"/>
        <v>0</v>
      </c>
      <c r="J1679" s="13">
        <f>IF(G1679&lt;SUM($C$5:$C$6,Third!J1679),((SUM($C$5,$C$6,-G1679,(Rate*Third!J1679)))*Rate),0)</f>
        <v>0</v>
      </c>
    </row>
    <row r="1680" spans="1:10">
      <c r="A1680">
        <v>1671</v>
      </c>
      <c r="B1680" s="13">
        <f t="shared" si="110"/>
        <v>0</v>
      </c>
      <c r="C1680" s="13">
        <f t="shared" si="109"/>
        <v>0</v>
      </c>
      <c r="D1680" s="13"/>
      <c r="E1680" s="13">
        <f t="shared" si="111"/>
        <v>0</v>
      </c>
      <c r="G1680" s="13">
        <f>(IF(E1680&gt;SUM($C$6,$C$5,Third!J1680),SUM($C$5,$C$6,Third!J1680),E1680))</f>
        <v>0</v>
      </c>
      <c r="I1680">
        <f t="shared" si="112"/>
        <v>0</v>
      </c>
      <c r="J1680" s="13">
        <f>IF(G1680&lt;SUM($C$5:$C$6,Third!J1680),((SUM($C$5,$C$6,-G1680,(Rate*Third!J1680)))*Rate),0)</f>
        <v>0</v>
      </c>
    </row>
    <row r="1681" spans="1:10">
      <c r="A1681">
        <v>1672</v>
      </c>
      <c r="B1681" s="13">
        <f t="shared" si="110"/>
        <v>0</v>
      </c>
      <c r="C1681" s="13">
        <f t="shared" ref="C1681:C1744" si="113">(B1681*$C$4)/12</f>
        <v>0</v>
      </c>
      <c r="D1681" s="13"/>
      <c r="E1681" s="13">
        <f t="shared" si="111"/>
        <v>0</v>
      </c>
      <c r="G1681" s="13">
        <f>(IF(E1681&gt;SUM($C$6,$C$5,Third!J1681),SUM($C$5,$C$6,Third!J1681),E1681))</f>
        <v>0</v>
      </c>
      <c r="I1681">
        <f t="shared" si="112"/>
        <v>0</v>
      </c>
      <c r="J1681" s="13">
        <f>IF(G1681&lt;SUM($C$5:$C$6,Third!J1681),((SUM($C$5,$C$6,-G1681,(Rate*Third!J1681)))*Rate),0)</f>
        <v>0</v>
      </c>
    </row>
    <row r="1682" spans="1:10">
      <c r="A1682">
        <v>1673</v>
      </c>
      <c r="B1682" s="13">
        <f t="shared" si="110"/>
        <v>0</v>
      </c>
      <c r="C1682" s="13">
        <f t="shared" si="113"/>
        <v>0</v>
      </c>
      <c r="D1682" s="13"/>
      <c r="E1682" s="13">
        <f t="shared" si="111"/>
        <v>0</v>
      </c>
      <c r="G1682" s="13">
        <f>(IF(E1682&gt;SUM($C$6,$C$5,Third!J1682),SUM($C$5,$C$6,Third!J1682),E1682))</f>
        <v>0</v>
      </c>
      <c r="I1682">
        <f t="shared" si="112"/>
        <v>0</v>
      </c>
      <c r="J1682" s="13">
        <f>IF(G1682&lt;SUM($C$5:$C$6,Third!J1682),((SUM($C$5,$C$6,-G1682,(Rate*Third!J1682)))*Rate),0)</f>
        <v>0</v>
      </c>
    </row>
    <row r="1683" spans="1:10">
      <c r="A1683">
        <v>1674</v>
      </c>
      <c r="B1683" s="13">
        <f t="shared" si="110"/>
        <v>0</v>
      </c>
      <c r="C1683" s="13">
        <f t="shared" si="113"/>
        <v>0</v>
      </c>
      <c r="D1683" s="13"/>
      <c r="E1683" s="13">
        <f t="shared" si="111"/>
        <v>0</v>
      </c>
      <c r="G1683" s="13">
        <f>(IF(E1683&gt;SUM($C$6,$C$5,Third!J1683),SUM($C$5,$C$6,Third!J1683),E1683))</f>
        <v>0</v>
      </c>
      <c r="I1683">
        <f t="shared" si="112"/>
        <v>0</v>
      </c>
      <c r="J1683" s="13">
        <f>IF(G1683&lt;SUM($C$5:$C$6,Third!J1683),((SUM($C$5,$C$6,-G1683,(Rate*Third!J1683)))*Rate),0)</f>
        <v>0</v>
      </c>
    </row>
    <row r="1684" spans="1:10">
      <c r="A1684">
        <v>1675</v>
      </c>
      <c r="B1684" s="13">
        <f t="shared" si="110"/>
        <v>0</v>
      </c>
      <c r="C1684" s="13">
        <f t="shared" si="113"/>
        <v>0</v>
      </c>
      <c r="D1684" s="13"/>
      <c r="E1684" s="13">
        <f t="shared" si="111"/>
        <v>0</v>
      </c>
      <c r="G1684" s="13">
        <f>(IF(E1684&gt;SUM($C$6,$C$5,Third!J1684),SUM($C$5,$C$6,Third!J1684),E1684))</f>
        <v>0</v>
      </c>
      <c r="I1684">
        <f t="shared" si="112"/>
        <v>0</v>
      </c>
      <c r="J1684" s="13">
        <f>IF(G1684&lt;SUM($C$5:$C$6,Third!J1684),((SUM($C$5,$C$6,-G1684,(Rate*Third!J1684)))*Rate),0)</f>
        <v>0</v>
      </c>
    </row>
    <row r="1685" spans="1:10">
      <c r="A1685">
        <v>1676</v>
      </c>
      <c r="B1685" s="13">
        <f t="shared" si="110"/>
        <v>0</v>
      </c>
      <c r="C1685" s="13">
        <f t="shared" si="113"/>
        <v>0</v>
      </c>
      <c r="D1685" s="13"/>
      <c r="E1685" s="13">
        <f t="shared" si="111"/>
        <v>0</v>
      </c>
      <c r="G1685" s="13">
        <f>(IF(E1685&gt;SUM($C$6,$C$5,Third!J1685),SUM($C$5,$C$6,Third!J1685),E1685))</f>
        <v>0</v>
      </c>
      <c r="I1685">
        <f t="shared" si="112"/>
        <v>0</v>
      </c>
      <c r="J1685" s="13">
        <f>IF(G1685&lt;SUM($C$5:$C$6,Third!J1685),((SUM($C$5,$C$6,-G1685,(Rate*Third!J1685)))*Rate),0)</f>
        <v>0</v>
      </c>
    </row>
    <row r="1686" spans="1:10">
      <c r="A1686">
        <v>1677</v>
      </c>
      <c r="B1686" s="13">
        <f t="shared" si="110"/>
        <v>0</v>
      </c>
      <c r="C1686" s="13">
        <f t="shared" si="113"/>
        <v>0</v>
      </c>
      <c r="D1686" s="13"/>
      <c r="E1686" s="13">
        <f t="shared" si="111"/>
        <v>0</v>
      </c>
      <c r="G1686" s="13">
        <f>(IF(E1686&gt;SUM($C$6,$C$5,Third!J1686),SUM($C$5,$C$6,Third!J1686),E1686))</f>
        <v>0</v>
      </c>
      <c r="I1686">
        <f t="shared" si="112"/>
        <v>0</v>
      </c>
      <c r="J1686" s="13">
        <f>IF(G1686&lt;SUM($C$5:$C$6,Third!J1686),((SUM($C$5,$C$6,-G1686,(Rate*Third!J1686)))*Rate),0)</f>
        <v>0</v>
      </c>
    </row>
    <row r="1687" spans="1:10">
      <c r="A1687">
        <v>1678</v>
      </c>
      <c r="B1687" s="13">
        <f t="shared" si="110"/>
        <v>0</v>
      </c>
      <c r="C1687" s="13">
        <f t="shared" si="113"/>
        <v>0</v>
      </c>
      <c r="D1687" s="13"/>
      <c r="E1687" s="13">
        <f t="shared" si="111"/>
        <v>0</v>
      </c>
      <c r="G1687" s="13">
        <f>(IF(E1687&gt;SUM($C$6,$C$5,Third!J1687),SUM($C$5,$C$6,Third!J1687),E1687))</f>
        <v>0</v>
      </c>
      <c r="I1687">
        <f t="shared" si="112"/>
        <v>0</v>
      </c>
      <c r="J1687" s="13">
        <f>IF(G1687&lt;SUM($C$5:$C$6,Third!J1687),((SUM($C$5,$C$6,-G1687,(Rate*Third!J1687)))*Rate),0)</f>
        <v>0</v>
      </c>
    </row>
    <row r="1688" spans="1:10">
      <c r="A1688">
        <v>1679</v>
      </c>
      <c r="B1688" s="13">
        <f t="shared" si="110"/>
        <v>0</v>
      </c>
      <c r="C1688" s="13">
        <f t="shared" si="113"/>
        <v>0</v>
      </c>
      <c r="D1688" s="13"/>
      <c r="E1688" s="13">
        <f t="shared" si="111"/>
        <v>0</v>
      </c>
      <c r="G1688" s="13">
        <f>(IF(E1688&gt;SUM($C$6,$C$5,Third!J1688),SUM($C$5,$C$6,Third!J1688),E1688))</f>
        <v>0</v>
      </c>
      <c r="I1688">
        <f t="shared" si="112"/>
        <v>0</v>
      </c>
      <c r="J1688" s="13">
        <f>IF(G1688&lt;SUM($C$5:$C$6,Third!J1688),((SUM($C$5,$C$6,-G1688,(Rate*Third!J1688)))*Rate),0)</f>
        <v>0</v>
      </c>
    </row>
    <row r="1689" spans="1:10">
      <c r="A1689">
        <v>1680</v>
      </c>
      <c r="B1689" s="13">
        <f t="shared" si="110"/>
        <v>0</v>
      </c>
      <c r="C1689" s="13">
        <f t="shared" si="113"/>
        <v>0</v>
      </c>
      <c r="D1689" s="13"/>
      <c r="E1689" s="13">
        <f t="shared" si="111"/>
        <v>0</v>
      </c>
      <c r="G1689" s="13">
        <f>(IF(E1689&gt;SUM($C$6,$C$5,Third!J1689),SUM($C$5,$C$6,Third!J1689),E1689))</f>
        <v>0</v>
      </c>
      <c r="I1689">
        <f t="shared" si="112"/>
        <v>0</v>
      </c>
      <c r="J1689" s="13">
        <f>IF(G1689&lt;SUM($C$5:$C$6,Third!J1689),((SUM($C$5,$C$6,-G1689,(Rate*Third!J1689)))*Rate),0)</f>
        <v>0</v>
      </c>
    </row>
    <row r="1690" spans="1:10">
      <c r="A1690">
        <v>1681</v>
      </c>
      <c r="B1690" s="13">
        <f t="shared" si="110"/>
        <v>0</v>
      </c>
      <c r="C1690" s="13">
        <f t="shared" si="113"/>
        <v>0</v>
      </c>
      <c r="D1690" s="13"/>
      <c r="E1690" s="13">
        <f t="shared" si="111"/>
        <v>0</v>
      </c>
      <c r="G1690" s="13">
        <f>(IF(E1690&gt;SUM($C$6,$C$5,Third!J1690),SUM($C$5,$C$6,Third!J1690),E1690))</f>
        <v>0</v>
      </c>
      <c r="I1690">
        <f t="shared" si="112"/>
        <v>0</v>
      </c>
      <c r="J1690" s="13">
        <f>IF(G1690&lt;SUM($C$5:$C$6,Third!J1690),((SUM($C$5,$C$6,-G1690,(Rate*Third!J1690)))*Rate),0)</f>
        <v>0</v>
      </c>
    </row>
    <row r="1691" spans="1:10">
      <c r="A1691">
        <v>1682</v>
      </c>
      <c r="B1691" s="13">
        <f t="shared" si="110"/>
        <v>0</v>
      </c>
      <c r="C1691" s="13">
        <f t="shared" si="113"/>
        <v>0</v>
      </c>
      <c r="D1691" s="13"/>
      <c r="E1691" s="13">
        <f t="shared" si="111"/>
        <v>0</v>
      </c>
      <c r="G1691" s="13">
        <f>(IF(E1691&gt;SUM($C$6,$C$5,Third!J1691),SUM($C$5,$C$6,Third!J1691),E1691))</f>
        <v>0</v>
      </c>
      <c r="I1691">
        <f t="shared" si="112"/>
        <v>0</v>
      </c>
      <c r="J1691" s="13">
        <f>IF(G1691&lt;SUM($C$5:$C$6,Third!J1691),((SUM($C$5,$C$6,-G1691,(Rate*Third!J1691)))*Rate),0)</f>
        <v>0</v>
      </c>
    </row>
    <row r="1692" spans="1:10">
      <c r="A1692">
        <v>1683</v>
      </c>
      <c r="B1692" s="13">
        <f t="shared" si="110"/>
        <v>0</v>
      </c>
      <c r="C1692" s="13">
        <f t="shared" si="113"/>
        <v>0</v>
      </c>
      <c r="D1692" s="13"/>
      <c r="E1692" s="13">
        <f t="shared" si="111"/>
        <v>0</v>
      </c>
      <c r="G1692" s="13">
        <f>(IF(E1692&gt;SUM($C$6,$C$5,Third!J1692),SUM($C$5,$C$6,Third!J1692),E1692))</f>
        <v>0</v>
      </c>
      <c r="I1692">
        <f t="shared" si="112"/>
        <v>0</v>
      </c>
      <c r="J1692" s="13">
        <f>IF(G1692&lt;SUM($C$5:$C$6,Third!J1692),((SUM($C$5,$C$6,-G1692,(Rate*Third!J1692)))*Rate),0)</f>
        <v>0</v>
      </c>
    </row>
    <row r="1693" spans="1:10">
      <c r="A1693">
        <v>1684</v>
      </c>
      <c r="B1693" s="13">
        <f t="shared" si="110"/>
        <v>0</v>
      </c>
      <c r="C1693" s="13">
        <f t="shared" si="113"/>
        <v>0</v>
      </c>
      <c r="D1693" s="13"/>
      <c r="E1693" s="13">
        <f t="shared" si="111"/>
        <v>0</v>
      </c>
      <c r="G1693" s="13">
        <f>(IF(E1693&gt;SUM($C$6,$C$5,Third!J1693),SUM($C$5,$C$6,Third!J1693),E1693))</f>
        <v>0</v>
      </c>
      <c r="I1693">
        <f t="shared" si="112"/>
        <v>0</v>
      </c>
      <c r="J1693" s="13">
        <f>IF(G1693&lt;SUM($C$5:$C$6,Third!J1693),((SUM($C$5,$C$6,-G1693,(Rate*Third!J1693)))*Rate),0)</f>
        <v>0</v>
      </c>
    </row>
    <row r="1694" spans="1:10">
      <c r="A1694">
        <v>1685</v>
      </c>
      <c r="B1694" s="13">
        <f t="shared" si="110"/>
        <v>0</v>
      </c>
      <c r="C1694" s="13">
        <f t="shared" si="113"/>
        <v>0</v>
      </c>
      <c r="D1694" s="13"/>
      <c r="E1694" s="13">
        <f t="shared" si="111"/>
        <v>0</v>
      </c>
      <c r="G1694" s="13">
        <f>(IF(E1694&gt;SUM($C$6,$C$5,Third!J1694),SUM($C$5,$C$6,Third!J1694),E1694))</f>
        <v>0</v>
      </c>
      <c r="I1694">
        <f t="shared" si="112"/>
        <v>0</v>
      </c>
      <c r="J1694" s="13">
        <f>IF(G1694&lt;SUM($C$5:$C$6,Third!J1694),((SUM($C$5,$C$6,-G1694,(Rate*Third!J1694)))*Rate),0)</f>
        <v>0</v>
      </c>
    </row>
    <row r="1695" spans="1:10">
      <c r="A1695">
        <v>1686</v>
      </c>
      <c r="B1695" s="13">
        <f t="shared" si="110"/>
        <v>0</v>
      </c>
      <c r="C1695" s="13">
        <f t="shared" si="113"/>
        <v>0</v>
      </c>
      <c r="D1695" s="13"/>
      <c r="E1695" s="13">
        <f t="shared" si="111"/>
        <v>0</v>
      </c>
      <c r="G1695" s="13">
        <f>(IF(E1695&gt;SUM($C$6,$C$5,Third!J1695),SUM($C$5,$C$6,Third!J1695),E1695))</f>
        <v>0</v>
      </c>
      <c r="I1695">
        <f t="shared" si="112"/>
        <v>0</v>
      </c>
      <c r="J1695" s="13">
        <f>IF(G1695&lt;SUM($C$5:$C$6,Third!J1695),((SUM($C$5,$C$6,-G1695,(Rate*Third!J1695)))*Rate),0)</f>
        <v>0</v>
      </c>
    </row>
    <row r="1696" spans="1:10">
      <c r="A1696">
        <v>1687</v>
      </c>
      <c r="B1696" s="13">
        <f t="shared" si="110"/>
        <v>0</v>
      </c>
      <c r="C1696" s="13">
        <f t="shared" si="113"/>
        <v>0</v>
      </c>
      <c r="D1696" s="13"/>
      <c r="E1696" s="13">
        <f t="shared" si="111"/>
        <v>0</v>
      </c>
      <c r="G1696" s="13">
        <f>(IF(E1696&gt;SUM($C$6,$C$5,Third!J1696),SUM($C$5,$C$6,Third!J1696),E1696))</f>
        <v>0</v>
      </c>
      <c r="I1696">
        <f t="shared" si="112"/>
        <v>0</v>
      </c>
      <c r="J1696" s="13">
        <f>IF(G1696&lt;SUM($C$5:$C$6,Third!J1696),((SUM($C$5,$C$6,-G1696,(Rate*Third!J1696)))*Rate),0)</f>
        <v>0</v>
      </c>
    </row>
    <row r="1697" spans="1:10">
      <c r="A1697">
        <v>1688</v>
      </c>
      <c r="B1697" s="13">
        <f t="shared" si="110"/>
        <v>0</v>
      </c>
      <c r="C1697" s="13">
        <f t="shared" si="113"/>
        <v>0</v>
      </c>
      <c r="D1697" s="13"/>
      <c r="E1697" s="13">
        <f t="shared" si="111"/>
        <v>0</v>
      </c>
      <c r="G1697" s="13">
        <f>(IF(E1697&gt;SUM($C$6,$C$5,Third!J1697),SUM($C$5,$C$6,Third!J1697),E1697))</f>
        <v>0</v>
      </c>
      <c r="I1697">
        <f t="shared" si="112"/>
        <v>0</v>
      </c>
      <c r="J1697" s="13">
        <f>IF(G1697&lt;SUM($C$5:$C$6,Third!J1697),((SUM($C$5,$C$6,-G1697,(Rate*Third!J1697)))*Rate),0)</f>
        <v>0</v>
      </c>
    </row>
    <row r="1698" spans="1:10">
      <c r="A1698">
        <v>1689</v>
      </c>
      <c r="B1698" s="13">
        <f t="shared" si="110"/>
        <v>0</v>
      </c>
      <c r="C1698" s="13">
        <f t="shared" si="113"/>
        <v>0</v>
      </c>
      <c r="D1698" s="13"/>
      <c r="E1698" s="13">
        <f t="shared" si="111"/>
        <v>0</v>
      </c>
      <c r="G1698" s="13">
        <f>(IF(E1698&gt;SUM($C$6,$C$5,Third!J1698),SUM($C$5,$C$6,Third!J1698),E1698))</f>
        <v>0</v>
      </c>
      <c r="I1698">
        <f t="shared" si="112"/>
        <v>0</v>
      </c>
      <c r="J1698" s="13">
        <f>IF(G1698&lt;SUM($C$5:$C$6,Third!J1698),((SUM($C$5,$C$6,-G1698,(Rate*Third!J1698)))*Rate),0)</f>
        <v>0</v>
      </c>
    </row>
    <row r="1699" spans="1:10">
      <c r="A1699">
        <v>1690</v>
      </c>
      <c r="B1699" s="13">
        <f t="shared" si="110"/>
        <v>0</v>
      </c>
      <c r="C1699" s="13">
        <f t="shared" si="113"/>
        <v>0</v>
      </c>
      <c r="D1699" s="13"/>
      <c r="E1699" s="13">
        <f t="shared" si="111"/>
        <v>0</v>
      </c>
      <c r="G1699" s="13">
        <f>(IF(E1699&gt;SUM($C$6,$C$5,Third!J1699),SUM($C$5,$C$6,Third!J1699),E1699))</f>
        <v>0</v>
      </c>
      <c r="I1699">
        <f t="shared" si="112"/>
        <v>0</v>
      </c>
      <c r="J1699" s="13">
        <f>IF(G1699&lt;SUM($C$5:$C$6,Third!J1699),((SUM($C$5,$C$6,-G1699,(Rate*Third!J1699)))*Rate),0)</f>
        <v>0</v>
      </c>
    </row>
    <row r="1700" spans="1:10">
      <c r="A1700">
        <v>1691</v>
      </c>
      <c r="B1700" s="13">
        <f t="shared" si="110"/>
        <v>0</v>
      </c>
      <c r="C1700" s="13">
        <f t="shared" si="113"/>
        <v>0</v>
      </c>
      <c r="D1700" s="13"/>
      <c r="E1700" s="13">
        <f t="shared" si="111"/>
        <v>0</v>
      </c>
      <c r="G1700" s="13">
        <f>(IF(E1700&gt;SUM($C$6,$C$5,Third!J1700),SUM($C$5,$C$6,Third!J1700),E1700))</f>
        <v>0</v>
      </c>
      <c r="I1700">
        <f t="shared" si="112"/>
        <v>0</v>
      </c>
      <c r="J1700" s="13">
        <f>IF(G1700&lt;SUM($C$5:$C$6,Third!J1700),((SUM($C$5,$C$6,-G1700,(Rate*Third!J1700)))*Rate),0)</f>
        <v>0</v>
      </c>
    </row>
    <row r="1701" spans="1:10">
      <c r="A1701">
        <v>1692</v>
      </c>
      <c r="B1701" s="13">
        <f t="shared" si="110"/>
        <v>0</v>
      </c>
      <c r="C1701" s="13">
        <f t="shared" si="113"/>
        <v>0</v>
      </c>
      <c r="D1701" s="13"/>
      <c r="E1701" s="13">
        <f t="shared" si="111"/>
        <v>0</v>
      </c>
      <c r="G1701" s="13">
        <f>(IF(E1701&gt;SUM($C$6,$C$5,Third!J1701),SUM($C$5,$C$6,Third!J1701),E1701))</f>
        <v>0</v>
      </c>
      <c r="I1701">
        <f t="shared" si="112"/>
        <v>0</v>
      </c>
      <c r="J1701" s="13">
        <f>IF(G1701&lt;SUM($C$5:$C$6,Third!J1701),((SUM($C$5,$C$6,-G1701,(Rate*Third!J1701)))*Rate),0)</f>
        <v>0</v>
      </c>
    </row>
    <row r="1702" spans="1:10">
      <c r="A1702">
        <v>1693</v>
      </c>
      <c r="B1702" s="13">
        <f t="shared" si="110"/>
        <v>0</v>
      </c>
      <c r="C1702" s="13">
        <f t="shared" si="113"/>
        <v>0</v>
      </c>
      <c r="D1702" s="13"/>
      <c r="E1702" s="13">
        <f t="shared" si="111"/>
        <v>0</v>
      </c>
      <c r="G1702" s="13">
        <f>(IF(E1702&gt;SUM($C$6,$C$5,Third!J1702),SUM($C$5,$C$6,Third!J1702),E1702))</f>
        <v>0</v>
      </c>
      <c r="I1702">
        <f t="shared" si="112"/>
        <v>0</v>
      </c>
      <c r="J1702" s="13">
        <f>IF(G1702&lt;SUM($C$5:$C$6,Third!J1702),((SUM($C$5,$C$6,-G1702,(Rate*Third!J1702)))*Rate),0)</f>
        <v>0</v>
      </c>
    </row>
    <row r="1703" spans="1:10">
      <c r="A1703">
        <v>1694</v>
      </c>
      <c r="B1703" s="13">
        <f t="shared" si="110"/>
        <v>0</v>
      </c>
      <c r="C1703" s="13">
        <f t="shared" si="113"/>
        <v>0</v>
      </c>
      <c r="D1703" s="13"/>
      <c r="E1703" s="13">
        <f t="shared" si="111"/>
        <v>0</v>
      </c>
      <c r="G1703" s="13">
        <f>(IF(E1703&gt;SUM($C$6,$C$5,Third!J1703),SUM($C$5,$C$6,Third!J1703),E1703))</f>
        <v>0</v>
      </c>
      <c r="I1703">
        <f t="shared" si="112"/>
        <v>0</v>
      </c>
      <c r="J1703" s="13">
        <f>IF(G1703&lt;SUM($C$5:$C$6,Third!J1703),((SUM($C$5,$C$6,-G1703,(Rate*Third!J1703)))*Rate),0)</f>
        <v>0</v>
      </c>
    </row>
    <row r="1704" spans="1:10">
      <c r="A1704">
        <v>1695</v>
      </c>
      <c r="B1704" s="13">
        <f t="shared" si="110"/>
        <v>0</v>
      </c>
      <c r="C1704" s="13">
        <f t="shared" si="113"/>
        <v>0</v>
      </c>
      <c r="D1704" s="13"/>
      <c r="E1704" s="13">
        <f t="shared" si="111"/>
        <v>0</v>
      </c>
      <c r="G1704" s="13">
        <f>(IF(E1704&gt;SUM($C$6,$C$5,Third!J1704),SUM($C$5,$C$6,Third!J1704),E1704))</f>
        <v>0</v>
      </c>
      <c r="I1704">
        <f t="shared" si="112"/>
        <v>0</v>
      </c>
      <c r="J1704" s="13">
        <f>IF(G1704&lt;SUM($C$5:$C$6,Third!J1704),((SUM($C$5,$C$6,-G1704,(Rate*Third!J1704)))*Rate),0)</f>
        <v>0</v>
      </c>
    </row>
    <row r="1705" spans="1:10">
      <c r="A1705">
        <v>1696</v>
      </c>
      <c r="B1705" s="13">
        <f t="shared" si="110"/>
        <v>0</v>
      </c>
      <c r="C1705" s="13">
        <f t="shared" si="113"/>
        <v>0</v>
      </c>
      <c r="D1705" s="13"/>
      <c r="E1705" s="13">
        <f t="shared" si="111"/>
        <v>0</v>
      </c>
      <c r="G1705" s="13">
        <f>(IF(E1705&gt;SUM($C$6,$C$5,Third!J1705),SUM($C$5,$C$6,Third!J1705),E1705))</f>
        <v>0</v>
      </c>
      <c r="I1705">
        <f t="shared" si="112"/>
        <v>0</v>
      </c>
      <c r="J1705" s="13">
        <f>IF(G1705&lt;SUM($C$5:$C$6,Third!J1705),((SUM($C$5,$C$6,-G1705,(Rate*Third!J1705)))*Rate),0)</f>
        <v>0</v>
      </c>
    </row>
    <row r="1706" spans="1:10">
      <c r="A1706">
        <v>1697</v>
      </c>
      <c r="B1706" s="13">
        <f t="shared" si="110"/>
        <v>0</v>
      </c>
      <c r="C1706" s="13">
        <f t="shared" si="113"/>
        <v>0</v>
      </c>
      <c r="D1706" s="13"/>
      <c r="E1706" s="13">
        <f t="shared" si="111"/>
        <v>0</v>
      </c>
      <c r="G1706" s="13">
        <f>(IF(E1706&gt;SUM($C$6,$C$5,Third!J1706),SUM($C$5,$C$6,Third!J1706),E1706))</f>
        <v>0</v>
      </c>
      <c r="I1706">
        <f t="shared" si="112"/>
        <v>0</v>
      </c>
      <c r="J1706" s="13">
        <f>IF(G1706&lt;SUM($C$5:$C$6,Third!J1706),((SUM($C$5,$C$6,-G1706,(Rate*Third!J1706)))*Rate),0)</f>
        <v>0</v>
      </c>
    </row>
    <row r="1707" spans="1:10">
      <c r="A1707">
        <v>1698</v>
      </c>
      <c r="B1707" s="13">
        <f t="shared" si="110"/>
        <v>0</v>
      </c>
      <c r="C1707" s="13">
        <f t="shared" si="113"/>
        <v>0</v>
      </c>
      <c r="D1707" s="13"/>
      <c r="E1707" s="13">
        <f t="shared" si="111"/>
        <v>0</v>
      </c>
      <c r="G1707" s="13">
        <f>(IF(E1707&gt;SUM($C$6,$C$5,Third!J1707),SUM($C$5,$C$6,Third!J1707),E1707))</f>
        <v>0</v>
      </c>
      <c r="I1707">
        <f t="shared" si="112"/>
        <v>0</v>
      </c>
      <c r="J1707" s="13">
        <f>IF(G1707&lt;SUM($C$5:$C$6,Third!J1707),((SUM($C$5,$C$6,-G1707,(Rate*Third!J1707)))*Rate),0)</f>
        <v>0</v>
      </c>
    </row>
    <row r="1708" spans="1:10">
      <c r="A1708">
        <v>1699</v>
      </c>
      <c r="B1708" s="13">
        <f t="shared" si="110"/>
        <v>0</v>
      </c>
      <c r="C1708" s="13">
        <f t="shared" si="113"/>
        <v>0</v>
      </c>
      <c r="D1708" s="13"/>
      <c r="E1708" s="13">
        <f t="shared" si="111"/>
        <v>0</v>
      </c>
      <c r="G1708" s="13">
        <f>(IF(E1708&gt;SUM($C$6,$C$5,Third!J1708),SUM($C$5,$C$6,Third!J1708),E1708))</f>
        <v>0</v>
      </c>
      <c r="I1708">
        <f t="shared" si="112"/>
        <v>0</v>
      </c>
      <c r="J1708" s="13">
        <f>IF(G1708&lt;SUM($C$5:$C$6,Third!J1708),((SUM($C$5,$C$6,-G1708,(Rate*Third!J1708)))*Rate),0)</f>
        <v>0</v>
      </c>
    </row>
    <row r="1709" spans="1:10">
      <c r="A1709">
        <v>1700</v>
      </c>
      <c r="B1709" s="13">
        <f t="shared" si="110"/>
        <v>0</v>
      </c>
      <c r="C1709" s="13">
        <f t="shared" si="113"/>
        <v>0</v>
      </c>
      <c r="D1709" s="13"/>
      <c r="E1709" s="13">
        <f t="shared" si="111"/>
        <v>0</v>
      </c>
      <c r="G1709" s="13">
        <f>(IF(E1709&gt;SUM($C$6,$C$5,Third!J1709),SUM($C$5,$C$6,Third!J1709),E1709))</f>
        <v>0</v>
      </c>
      <c r="I1709">
        <f t="shared" si="112"/>
        <v>0</v>
      </c>
      <c r="J1709" s="13">
        <f>IF(G1709&lt;SUM($C$5:$C$6,Third!J1709),((SUM($C$5,$C$6,-G1709,(Rate*Third!J1709)))*Rate),0)</f>
        <v>0</v>
      </c>
    </row>
    <row r="1710" spans="1:10">
      <c r="A1710">
        <v>1701</v>
      </c>
      <c r="B1710" s="13">
        <f t="shared" ref="B1710:B1773" si="114">IF(SUM(E1709,-G1709)&lt;0,0,SUM(E1709,-G1709))</f>
        <v>0</v>
      </c>
      <c r="C1710" s="13">
        <f t="shared" si="113"/>
        <v>0</v>
      </c>
      <c r="D1710" s="13"/>
      <c r="E1710" s="13">
        <f t="shared" ref="E1710:E1773" si="115">SUM(C1710,B1710)</f>
        <v>0</v>
      </c>
      <c r="G1710" s="13">
        <f>(IF(E1710&gt;SUM($C$6,$C$5,Third!J1710),SUM($C$5,$C$6,Third!J1710),E1710))</f>
        <v>0</v>
      </c>
      <c r="I1710">
        <f t="shared" ref="I1710:I1773" si="116">IF(E1710&gt;0,1,0)</f>
        <v>0</v>
      </c>
      <c r="J1710" s="13">
        <f>IF(G1710&lt;SUM($C$5:$C$6,Third!J1710),((SUM($C$5,$C$6,-G1710,(Rate*Third!J1710)))*Rate),0)</f>
        <v>0</v>
      </c>
    </row>
    <row r="1711" spans="1:10">
      <c r="A1711">
        <v>1702</v>
      </c>
      <c r="B1711" s="13">
        <f t="shared" si="114"/>
        <v>0</v>
      </c>
      <c r="C1711" s="13">
        <f t="shared" si="113"/>
        <v>0</v>
      </c>
      <c r="D1711" s="13"/>
      <c r="E1711" s="13">
        <f t="shared" si="115"/>
        <v>0</v>
      </c>
      <c r="G1711" s="13">
        <f>(IF(E1711&gt;SUM($C$6,$C$5,Third!J1711),SUM($C$5,$C$6,Third!J1711),E1711))</f>
        <v>0</v>
      </c>
      <c r="I1711">
        <f t="shared" si="116"/>
        <v>0</v>
      </c>
      <c r="J1711" s="13">
        <f>IF(G1711&lt;SUM($C$5:$C$6,Third!J1711),((SUM($C$5,$C$6,-G1711,(Rate*Third!J1711)))*Rate),0)</f>
        <v>0</v>
      </c>
    </row>
    <row r="1712" spans="1:10">
      <c r="A1712">
        <v>1703</v>
      </c>
      <c r="B1712" s="13">
        <f t="shared" si="114"/>
        <v>0</v>
      </c>
      <c r="C1712" s="13">
        <f t="shared" si="113"/>
        <v>0</v>
      </c>
      <c r="D1712" s="13"/>
      <c r="E1712" s="13">
        <f t="shared" si="115"/>
        <v>0</v>
      </c>
      <c r="G1712" s="13">
        <f>(IF(E1712&gt;SUM($C$6,$C$5,Third!J1712),SUM($C$5,$C$6,Third!J1712),E1712))</f>
        <v>0</v>
      </c>
      <c r="I1712">
        <f t="shared" si="116"/>
        <v>0</v>
      </c>
      <c r="J1712" s="13">
        <f>IF(G1712&lt;SUM($C$5:$C$6,Third!J1712),((SUM($C$5,$C$6,-G1712,(Rate*Third!J1712)))*Rate),0)</f>
        <v>0</v>
      </c>
    </row>
    <row r="1713" spans="1:10">
      <c r="A1713">
        <v>1704</v>
      </c>
      <c r="B1713" s="13">
        <f t="shared" si="114"/>
        <v>0</v>
      </c>
      <c r="C1713" s="13">
        <f t="shared" si="113"/>
        <v>0</v>
      </c>
      <c r="D1713" s="13"/>
      <c r="E1713" s="13">
        <f t="shared" si="115"/>
        <v>0</v>
      </c>
      <c r="G1713" s="13">
        <f>(IF(E1713&gt;SUM($C$6,$C$5,Third!J1713),SUM($C$5,$C$6,Third!J1713),E1713))</f>
        <v>0</v>
      </c>
      <c r="I1713">
        <f t="shared" si="116"/>
        <v>0</v>
      </c>
      <c r="J1713" s="13">
        <f>IF(G1713&lt;SUM($C$5:$C$6,Third!J1713),((SUM($C$5,$C$6,-G1713,(Rate*Third!J1713)))*Rate),0)</f>
        <v>0</v>
      </c>
    </row>
    <row r="1714" spans="1:10">
      <c r="A1714">
        <v>1705</v>
      </c>
      <c r="B1714" s="13">
        <f t="shared" si="114"/>
        <v>0</v>
      </c>
      <c r="C1714" s="13">
        <f t="shared" si="113"/>
        <v>0</v>
      </c>
      <c r="D1714" s="13"/>
      <c r="E1714" s="13">
        <f t="shared" si="115"/>
        <v>0</v>
      </c>
      <c r="G1714" s="13">
        <f>(IF(E1714&gt;SUM($C$6,$C$5,Third!J1714),SUM($C$5,$C$6,Third!J1714),E1714))</f>
        <v>0</v>
      </c>
      <c r="I1714">
        <f t="shared" si="116"/>
        <v>0</v>
      </c>
      <c r="J1714" s="13">
        <f>IF(G1714&lt;SUM($C$5:$C$6,Third!J1714),((SUM($C$5,$C$6,-G1714,(Rate*Third!J1714)))*Rate),0)</f>
        <v>0</v>
      </c>
    </row>
    <row r="1715" spans="1:10">
      <c r="A1715">
        <v>1706</v>
      </c>
      <c r="B1715" s="13">
        <f t="shared" si="114"/>
        <v>0</v>
      </c>
      <c r="C1715" s="13">
        <f t="shared" si="113"/>
        <v>0</v>
      </c>
      <c r="D1715" s="13"/>
      <c r="E1715" s="13">
        <f t="shared" si="115"/>
        <v>0</v>
      </c>
      <c r="G1715" s="13">
        <f>(IF(E1715&gt;SUM($C$6,$C$5,Third!J1715),SUM($C$5,$C$6,Third!J1715),E1715))</f>
        <v>0</v>
      </c>
      <c r="I1715">
        <f t="shared" si="116"/>
        <v>0</v>
      </c>
      <c r="J1715" s="13">
        <f>IF(G1715&lt;SUM($C$5:$C$6,Third!J1715),((SUM($C$5,$C$6,-G1715,(Rate*Third!J1715)))*Rate),0)</f>
        <v>0</v>
      </c>
    </row>
    <row r="1716" spans="1:10">
      <c r="A1716">
        <v>1707</v>
      </c>
      <c r="B1716" s="13">
        <f t="shared" si="114"/>
        <v>0</v>
      </c>
      <c r="C1716" s="13">
        <f t="shared" si="113"/>
        <v>0</v>
      </c>
      <c r="D1716" s="13"/>
      <c r="E1716" s="13">
        <f t="shared" si="115"/>
        <v>0</v>
      </c>
      <c r="G1716" s="13">
        <f>(IF(E1716&gt;SUM($C$6,$C$5,Third!J1716),SUM($C$5,$C$6,Third!J1716),E1716))</f>
        <v>0</v>
      </c>
      <c r="I1716">
        <f t="shared" si="116"/>
        <v>0</v>
      </c>
      <c r="J1716" s="13">
        <f>IF(G1716&lt;SUM($C$5:$C$6,Third!J1716),((SUM($C$5,$C$6,-G1716,(Rate*Third!J1716)))*Rate),0)</f>
        <v>0</v>
      </c>
    </row>
    <row r="1717" spans="1:10">
      <c r="A1717">
        <v>1708</v>
      </c>
      <c r="B1717" s="13">
        <f t="shared" si="114"/>
        <v>0</v>
      </c>
      <c r="C1717" s="13">
        <f t="shared" si="113"/>
        <v>0</v>
      </c>
      <c r="D1717" s="13"/>
      <c r="E1717" s="13">
        <f t="shared" si="115"/>
        <v>0</v>
      </c>
      <c r="G1717" s="13">
        <f>(IF(E1717&gt;SUM($C$6,$C$5,Third!J1717),SUM($C$5,$C$6,Third!J1717),E1717))</f>
        <v>0</v>
      </c>
      <c r="I1717">
        <f t="shared" si="116"/>
        <v>0</v>
      </c>
      <c r="J1717" s="13">
        <f>IF(G1717&lt;SUM($C$5:$C$6,Third!J1717),((SUM($C$5,$C$6,-G1717,(Rate*Third!J1717)))*Rate),0)</f>
        <v>0</v>
      </c>
    </row>
    <row r="1718" spans="1:10">
      <c r="A1718">
        <v>1709</v>
      </c>
      <c r="B1718" s="13">
        <f t="shared" si="114"/>
        <v>0</v>
      </c>
      <c r="C1718" s="13">
        <f t="shared" si="113"/>
        <v>0</v>
      </c>
      <c r="D1718" s="13"/>
      <c r="E1718" s="13">
        <f t="shared" si="115"/>
        <v>0</v>
      </c>
      <c r="G1718" s="13">
        <f>(IF(E1718&gt;SUM($C$6,$C$5,Third!J1718),SUM($C$5,$C$6,Third!J1718),E1718))</f>
        <v>0</v>
      </c>
      <c r="I1718">
        <f t="shared" si="116"/>
        <v>0</v>
      </c>
      <c r="J1718" s="13">
        <f>IF(G1718&lt;SUM($C$5:$C$6,Third!J1718),((SUM($C$5,$C$6,-G1718,(Rate*Third!J1718)))*Rate),0)</f>
        <v>0</v>
      </c>
    </row>
    <row r="1719" spans="1:10">
      <c r="A1719">
        <v>1710</v>
      </c>
      <c r="B1719" s="13">
        <f t="shared" si="114"/>
        <v>0</v>
      </c>
      <c r="C1719" s="13">
        <f t="shared" si="113"/>
        <v>0</v>
      </c>
      <c r="D1719" s="13"/>
      <c r="E1719" s="13">
        <f t="shared" si="115"/>
        <v>0</v>
      </c>
      <c r="G1719" s="13">
        <f>(IF(E1719&gt;SUM($C$6,$C$5,Third!J1719),SUM($C$5,$C$6,Third!J1719),E1719))</f>
        <v>0</v>
      </c>
      <c r="I1719">
        <f t="shared" si="116"/>
        <v>0</v>
      </c>
      <c r="J1719" s="13">
        <f>IF(G1719&lt;SUM($C$5:$C$6,Third!J1719),((SUM($C$5,$C$6,-G1719,(Rate*Third!J1719)))*Rate),0)</f>
        <v>0</v>
      </c>
    </row>
    <row r="1720" spans="1:10">
      <c r="A1720">
        <v>1711</v>
      </c>
      <c r="B1720" s="13">
        <f t="shared" si="114"/>
        <v>0</v>
      </c>
      <c r="C1720" s="13">
        <f t="shared" si="113"/>
        <v>0</v>
      </c>
      <c r="D1720" s="13"/>
      <c r="E1720" s="13">
        <f t="shared" si="115"/>
        <v>0</v>
      </c>
      <c r="G1720" s="13">
        <f>(IF(E1720&gt;SUM($C$6,$C$5,Third!J1720),SUM($C$5,$C$6,Third!J1720),E1720))</f>
        <v>0</v>
      </c>
      <c r="I1720">
        <f t="shared" si="116"/>
        <v>0</v>
      </c>
      <c r="J1720" s="13">
        <f>IF(G1720&lt;SUM($C$5:$C$6,Third!J1720),((SUM($C$5,$C$6,-G1720,(Rate*Third!J1720)))*Rate),0)</f>
        <v>0</v>
      </c>
    </row>
    <row r="1721" spans="1:10">
      <c r="A1721">
        <v>1712</v>
      </c>
      <c r="B1721" s="13">
        <f t="shared" si="114"/>
        <v>0</v>
      </c>
      <c r="C1721" s="13">
        <f t="shared" si="113"/>
        <v>0</v>
      </c>
      <c r="D1721" s="13"/>
      <c r="E1721" s="13">
        <f t="shared" si="115"/>
        <v>0</v>
      </c>
      <c r="G1721" s="13">
        <f>(IF(E1721&gt;SUM($C$6,$C$5,Third!J1721),SUM($C$5,$C$6,Third!J1721),E1721))</f>
        <v>0</v>
      </c>
      <c r="I1721">
        <f t="shared" si="116"/>
        <v>0</v>
      </c>
      <c r="J1721" s="13">
        <f>IF(G1721&lt;SUM($C$5:$C$6,Third!J1721),((SUM($C$5,$C$6,-G1721,(Rate*Third!J1721)))*Rate),0)</f>
        <v>0</v>
      </c>
    </row>
    <row r="1722" spans="1:10">
      <c r="A1722">
        <v>1713</v>
      </c>
      <c r="B1722" s="13">
        <f t="shared" si="114"/>
        <v>0</v>
      </c>
      <c r="C1722" s="13">
        <f t="shared" si="113"/>
        <v>0</v>
      </c>
      <c r="D1722" s="13"/>
      <c r="E1722" s="13">
        <f t="shared" si="115"/>
        <v>0</v>
      </c>
      <c r="G1722" s="13">
        <f>(IF(E1722&gt;SUM($C$6,$C$5,Third!J1722),SUM($C$5,$C$6,Third!J1722),E1722))</f>
        <v>0</v>
      </c>
      <c r="I1722">
        <f t="shared" si="116"/>
        <v>0</v>
      </c>
      <c r="J1722" s="13">
        <f>IF(G1722&lt;SUM($C$5:$C$6,Third!J1722),((SUM($C$5,$C$6,-G1722,(Rate*Third!J1722)))*Rate),0)</f>
        <v>0</v>
      </c>
    </row>
    <row r="1723" spans="1:10">
      <c r="A1723">
        <v>1714</v>
      </c>
      <c r="B1723" s="13">
        <f t="shared" si="114"/>
        <v>0</v>
      </c>
      <c r="C1723" s="13">
        <f t="shared" si="113"/>
        <v>0</v>
      </c>
      <c r="D1723" s="13"/>
      <c r="E1723" s="13">
        <f t="shared" si="115"/>
        <v>0</v>
      </c>
      <c r="G1723" s="13">
        <f>(IF(E1723&gt;SUM($C$6,$C$5,Third!J1723),SUM($C$5,$C$6,Third!J1723),E1723))</f>
        <v>0</v>
      </c>
      <c r="I1723">
        <f t="shared" si="116"/>
        <v>0</v>
      </c>
      <c r="J1723" s="13">
        <f>IF(G1723&lt;SUM($C$5:$C$6,Third!J1723),((SUM($C$5,$C$6,-G1723,(Rate*Third!J1723)))*Rate),0)</f>
        <v>0</v>
      </c>
    </row>
    <row r="1724" spans="1:10">
      <c r="A1724">
        <v>1715</v>
      </c>
      <c r="B1724" s="13">
        <f t="shared" si="114"/>
        <v>0</v>
      </c>
      <c r="C1724" s="13">
        <f t="shared" si="113"/>
        <v>0</v>
      </c>
      <c r="D1724" s="13"/>
      <c r="E1724" s="13">
        <f t="shared" si="115"/>
        <v>0</v>
      </c>
      <c r="G1724" s="13">
        <f>(IF(E1724&gt;SUM($C$6,$C$5,Third!J1724),SUM($C$5,$C$6,Third!J1724),E1724))</f>
        <v>0</v>
      </c>
      <c r="I1724">
        <f t="shared" si="116"/>
        <v>0</v>
      </c>
      <c r="J1724" s="13">
        <f>IF(G1724&lt;SUM($C$5:$C$6,Third!J1724),((SUM($C$5,$C$6,-G1724,(Rate*Third!J1724)))*Rate),0)</f>
        <v>0</v>
      </c>
    </row>
    <row r="1725" spans="1:10">
      <c r="A1725">
        <v>1716</v>
      </c>
      <c r="B1725" s="13">
        <f t="shared" si="114"/>
        <v>0</v>
      </c>
      <c r="C1725" s="13">
        <f t="shared" si="113"/>
        <v>0</v>
      </c>
      <c r="D1725" s="13"/>
      <c r="E1725" s="13">
        <f t="shared" si="115"/>
        <v>0</v>
      </c>
      <c r="G1725" s="13">
        <f>(IF(E1725&gt;SUM($C$6,$C$5,Third!J1725),SUM($C$5,$C$6,Third!J1725),E1725))</f>
        <v>0</v>
      </c>
      <c r="I1725">
        <f t="shared" si="116"/>
        <v>0</v>
      </c>
      <c r="J1725" s="13">
        <f>IF(G1725&lt;SUM($C$5:$C$6,Third!J1725),((SUM($C$5,$C$6,-G1725,(Rate*Third!J1725)))*Rate),0)</f>
        <v>0</v>
      </c>
    </row>
    <row r="1726" spans="1:10">
      <c r="A1726">
        <v>1717</v>
      </c>
      <c r="B1726" s="13">
        <f t="shared" si="114"/>
        <v>0</v>
      </c>
      <c r="C1726" s="13">
        <f t="shared" si="113"/>
        <v>0</v>
      </c>
      <c r="D1726" s="13"/>
      <c r="E1726" s="13">
        <f t="shared" si="115"/>
        <v>0</v>
      </c>
      <c r="G1726" s="13">
        <f>(IF(E1726&gt;SUM($C$6,$C$5,Third!J1726),SUM($C$5,$C$6,Third!J1726),E1726))</f>
        <v>0</v>
      </c>
      <c r="I1726">
        <f t="shared" si="116"/>
        <v>0</v>
      </c>
      <c r="J1726" s="13">
        <f>IF(G1726&lt;SUM($C$5:$C$6,Third!J1726),((SUM($C$5,$C$6,-G1726,(Rate*Third!J1726)))*Rate),0)</f>
        <v>0</v>
      </c>
    </row>
    <row r="1727" spans="1:10">
      <c r="A1727">
        <v>1718</v>
      </c>
      <c r="B1727" s="13">
        <f t="shared" si="114"/>
        <v>0</v>
      </c>
      <c r="C1727" s="13">
        <f t="shared" si="113"/>
        <v>0</v>
      </c>
      <c r="D1727" s="13"/>
      <c r="E1727" s="13">
        <f t="shared" si="115"/>
        <v>0</v>
      </c>
      <c r="G1727" s="13">
        <f>(IF(E1727&gt;SUM($C$6,$C$5,Third!J1727),SUM($C$5,$C$6,Third!J1727),E1727))</f>
        <v>0</v>
      </c>
      <c r="I1727">
        <f t="shared" si="116"/>
        <v>0</v>
      </c>
      <c r="J1727" s="13">
        <f>IF(G1727&lt;SUM($C$5:$C$6,Third!J1727),((SUM($C$5,$C$6,-G1727,(Rate*Third!J1727)))*Rate),0)</f>
        <v>0</v>
      </c>
    </row>
    <row r="1728" spans="1:10">
      <c r="A1728">
        <v>1719</v>
      </c>
      <c r="B1728" s="13">
        <f t="shared" si="114"/>
        <v>0</v>
      </c>
      <c r="C1728" s="13">
        <f t="shared" si="113"/>
        <v>0</v>
      </c>
      <c r="D1728" s="13"/>
      <c r="E1728" s="13">
        <f t="shared" si="115"/>
        <v>0</v>
      </c>
      <c r="G1728" s="13">
        <f>(IF(E1728&gt;SUM($C$6,$C$5,Third!J1728),SUM($C$5,$C$6,Third!J1728),E1728))</f>
        <v>0</v>
      </c>
      <c r="I1728">
        <f t="shared" si="116"/>
        <v>0</v>
      </c>
      <c r="J1728" s="13">
        <f>IF(G1728&lt;SUM($C$5:$C$6,Third!J1728),((SUM($C$5,$C$6,-G1728,(Rate*Third!J1728)))*Rate),0)</f>
        <v>0</v>
      </c>
    </row>
    <row r="1729" spans="1:10">
      <c r="A1729">
        <v>1720</v>
      </c>
      <c r="B1729" s="13">
        <f t="shared" si="114"/>
        <v>0</v>
      </c>
      <c r="C1729" s="13">
        <f t="shared" si="113"/>
        <v>0</v>
      </c>
      <c r="D1729" s="13"/>
      <c r="E1729" s="13">
        <f t="shared" si="115"/>
        <v>0</v>
      </c>
      <c r="G1729" s="13">
        <f>(IF(E1729&gt;SUM($C$6,$C$5,Third!J1729),SUM($C$5,$C$6,Third!J1729),E1729))</f>
        <v>0</v>
      </c>
      <c r="I1729">
        <f t="shared" si="116"/>
        <v>0</v>
      </c>
      <c r="J1729" s="13">
        <f>IF(G1729&lt;SUM($C$5:$C$6,Third!J1729),((SUM($C$5,$C$6,-G1729,(Rate*Third!J1729)))*Rate),0)</f>
        <v>0</v>
      </c>
    </row>
    <row r="1730" spans="1:10">
      <c r="A1730">
        <v>1721</v>
      </c>
      <c r="B1730" s="13">
        <f t="shared" si="114"/>
        <v>0</v>
      </c>
      <c r="C1730" s="13">
        <f t="shared" si="113"/>
        <v>0</v>
      </c>
      <c r="D1730" s="13"/>
      <c r="E1730" s="13">
        <f t="shared" si="115"/>
        <v>0</v>
      </c>
      <c r="G1730" s="13">
        <f>(IF(E1730&gt;SUM($C$6,$C$5,Third!J1730),SUM($C$5,$C$6,Third!J1730),E1730))</f>
        <v>0</v>
      </c>
      <c r="I1730">
        <f t="shared" si="116"/>
        <v>0</v>
      </c>
      <c r="J1730" s="13">
        <f>IF(G1730&lt;SUM($C$5:$C$6,Third!J1730),((SUM($C$5,$C$6,-G1730,(Rate*Third!J1730)))*Rate),0)</f>
        <v>0</v>
      </c>
    </row>
    <row r="1731" spans="1:10">
      <c r="A1731">
        <v>1722</v>
      </c>
      <c r="B1731" s="13">
        <f t="shared" si="114"/>
        <v>0</v>
      </c>
      <c r="C1731" s="13">
        <f t="shared" si="113"/>
        <v>0</v>
      </c>
      <c r="D1731" s="13"/>
      <c r="E1731" s="13">
        <f t="shared" si="115"/>
        <v>0</v>
      </c>
      <c r="G1731" s="13">
        <f>(IF(E1731&gt;SUM($C$6,$C$5,Third!J1731),SUM($C$5,$C$6,Third!J1731),E1731))</f>
        <v>0</v>
      </c>
      <c r="I1731">
        <f t="shared" si="116"/>
        <v>0</v>
      </c>
      <c r="J1731" s="13">
        <f>IF(G1731&lt;SUM($C$5:$C$6,Third!J1731),((SUM($C$5,$C$6,-G1731,(Rate*Third!J1731)))*Rate),0)</f>
        <v>0</v>
      </c>
    </row>
    <row r="1732" spans="1:10">
      <c r="A1732">
        <v>1723</v>
      </c>
      <c r="B1732" s="13">
        <f t="shared" si="114"/>
        <v>0</v>
      </c>
      <c r="C1732" s="13">
        <f t="shared" si="113"/>
        <v>0</v>
      </c>
      <c r="D1732" s="13"/>
      <c r="E1732" s="13">
        <f t="shared" si="115"/>
        <v>0</v>
      </c>
      <c r="G1732" s="13">
        <f>(IF(E1732&gt;SUM($C$6,$C$5,Third!J1732),SUM($C$5,$C$6,Third!J1732),E1732))</f>
        <v>0</v>
      </c>
      <c r="I1732">
        <f t="shared" si="116"/>
        <v>0</v>
      </c>
      <c r="J1732" s="13">
        <f>IF(G1732&lt;SUM($C$5:$C$6,Third!J1732),((SUM($C$5,$C$6,-G1732,(Rate*Third!J1732)))*Rate),0)</f>
        <v>0</v>
      </c>
    </row>
    <row r="1733" spans="1:10">
      <c r="A1733">
        <v>1724</v>
      </c>
      <c r="B1733" s="13">
        <f t="shared" si="114"/>
        <v>0</v>
      </c>
      <c r="C1733" s="13">
        <f t="shared" si="113"/>
        <v>0</v>
      </c>
      <c r="D1733" s="13"/>
      <c r="E1733" s="13">
        <f t="shared" si="115"/>
        <v>0</v>
      </c>
      <c r="G1733" s="13">
        <f>(IF(E1733&gt;SUM($C$6,$C$5,Third!J1733),SUM($C$5,$C$6,Third!J1733),E1733))</f>
        <v>0</v>
      </c>
      <c r="I1733">
        <f t="shared" si="116"/>
        <v>0</v>
      </c>
      <c r="J1733" s="13">
        <f>IF(G1733&lt;SUM($C$5:$C$6,Third!J1733),((SUM($C$5,$C$6,-G1733,(Rate*Third!J1733)))*Rate),0)</f>
        <v>0</v>
      </c>
    </row>
    <row r="1734" spans="1:10">
      <c r="A1734">
        <v>1725</v>
      </c>
      <c r="B1734" s="13">
        <f t="shared" si="114"/>
        <v>0</v>
      </c>
      <c r="C1734" s="13">
        <f t="shared" si="113"/>
        <v>0</v>
      </c>
      <c r="D1734" s="13"/>
      <c r="E1734" s="13">
        <f t="shared" si="115"/>
        <v>0</v>
      </c>
      <c r="G1734" s="13">
        <f>(IF(E1734&gt;SUM($C$6,$C$5,Third!J1734),SUM($C$5,$C$6,Third!J1734),E1734))</f>
        <v>0</v>
      </c>
      <c r="I1734">
        <f t="shared" si="116"/>
        <v>0</v>
      </c>
      <c r="J1734" s="13">
        <f>IF(G1734&lt;SUM($C$5:$C$6,Third!J1734),((SUM($C$5,$C$6,-G1734,(Rate*Third!J1734)))*Rate),0)</f>
        <v>0</v>
      </c>
    </row>
    <row r="1735" spans="1:10">
      <c r="A1735">
        <v>1726</v>
      </c>
      <c r="B1735" s="13">
        <f t="shared" si="114"/>
        <v>0</v>
      </c>
      <c r="C1735" s="13">
        <f t="shared" si="113"/>
        <v>0</v>
      </c>
      <c r="D1735" s="13"/>
      <c r="E1735" s="13">
        <f t="shared" si="115"/>
        <v>0</v>
      </c>
      <c r="G1735" s="13">
        <f>(IF(E1735&gt;SUM($C$6,$C$5,Third!J1735),SUM($C$5,$C$6,Third!J1735),E1735))</f>
        <v>0</v>
      </c>
      <c r="I1735">
        <f t="shared" si="116"/>
        <v>0</v>
      </c>
      <c r="J1735" s="13">
        <f>IF(G1735&lt;SUM($C$5:$C$6,Third!J1735),((SUM($C$5,$C$6,-G1735,(Rate*Third!J1735)))*Rate),0)</f>
        <v>0</v>
      </c>
    </row>
    <row r="1736" spans="1:10">
      <c r="A1736">
        <v>1727</v>
      </c>
      <c r="B1736" s="13">
        <f t="shared" si="114"/>
        <v>0</v>
      </c>
      <c r="C1736" s="13">
        <f t="shared" si="113"/>
        <v>0</v>
      </c>
      <c r="D1736" s="13"/>
      <c r="E1736" s="13">
        <f t="shared" si="115"/>
        <v>0</v>
      </c>
      <c r="G1736" s="13">
        <f>(IF(E1736&gt;SUM($C$6,$C$5,Third!J1736),SUM($C$5,$C$6,Third!J1736),E1736))</f>
        <v>0</v>
      </c>
      <c r="I1736">
        <f t="shared" si="116"/>
        <v>0</v>
      </c>
      <c r="J1736" s="13">
        <f>IF(G1736&lt;SUM($C$5:$C$6,Third!J1736),((SUM($C$5,$C$6,-G1736,(Rate*Third!J1736)))*Rate),0)</f>
        <v>0</v>
      </c>
    </row>
    <row r="1737" spans="1:10">
      <c r="A1737">
        <v>1728</v>
      </c>
      <c r="B1737" s="13">
        <f t="shared" si="114"/>
        <v>0</v>
      </c>
      <c r="C1737" s="13">
        <f t="shared" si="113"/>
        <v>0</v>
      </c>
      <c r="D1737" s="13"/>
      <c r="E1737" s="13">
        <f t="shared" si="115"/>
        <v>0</v>
      </c>
      <c r="G1737" s="13">
        <f>(IF(E1737&gt;SUM($C$6,$C$5,Third!J1737),SUM($C$5,$C$6,Third!J1737),E1737))</f>
        <v>0</v>
      </c>
      <c r="I1737">
        <f t="shared" si="116"/>
        <v>0</v>
      </c>
      <c r="J1737" s="13">
        <f>IF(G1737&lt;SUM($C$5:$C$6,Third!J1737),((SUM($C$5,$C$6,-G1737,(Rate*Third!J1737)))*Rate),0)</f>
        <v>0</v>
      </c>
    </row>
    <row r="1738" spans="1:10">
      <c r="A1738">
        <v>1729</v>
      </c>
      <c r="B1738" s="13">
        <f t="shared" si="114"/>
        <v>0</v>
      </c>
      <c r="C1738" s="13">
        <f t="shared" si="113"/>
        <v>0</v>
      </c>
      <c r="D1738" s="13"/>
      <c r="E1738" s="13">
        <f t="shared" si="115"/>
        <v>0</v>
      </c>
      <c r="G1738" s="13">
        <f>(IF(E1738&gt;SUM($C$6,$C$5,Third!J1738),SUM($C$5,$C$6,Third!J1738),E1738))</f>
        <v>0</v>
      </c>
      <c r="I1738">
        <f t="shared" si="116"/>
        <v>0</v>
      </c>
      <c r="J1738" s="13">
        <f>IF(G1738&lt;SUM($C$5:$C$6,Third!J1738),((SUM($C$5,$C$6,-G1738,(Rate*Third!J1738)))*Rate),0)</f>
        <v>0</v>
      </c>
    </row>
    <row r="1739" spans="1:10">
      <c r="A1739">
        <v>1730</v>
      </c>
      <c r="B1739" s="13">
        <f t="shared" si="114"/>
        <v>0</v>
      </c>
      <c r="C1739" s="13">
        <f t="shared" si="113"/>
        <v>0</v>
      </c>
      <c r="D1739" s="13"/>
      <c r="E1739" s="13">
        <f t="shared" si="115"/>
        <v>0</v>
      </c>
      <c r="G1739" s="13">
        <f>(IF(E1739&gt;SUM($C$6,$C$5,Third!J1739),SUM($C$5,$C$6,Third!J1739),E1739))</f>
        <v>0</v>
      </c>
      <c r="I1739">
        <f t="shared" si="116"/>
        <v>0</v>
      </c>
      <c r="J1739" s="13">
        <f>IF(G1739&lt;SUM($C$5:$C$6,Third!J1739),((SUM($C$5,$C$6,-G1739,(Rate*Third!J1739)))*Rate),0)</f>
        <v>0</v>
      </c>
    </row>
    <row r="1740" spans="1:10">
      <c r="A1740">
        <v>1731</v>
      </c>
      <c r="B1740" s="13">
        <f t="shared" si="114"/>
        <v>0</v>
      </c>
      <c r="C1740" s="13">
        <f t="shared" si="113"/>
        <v>0</v>
      </c>
      <c r="D1740" s="13"/>
      <c r="E1740" s="13">
        <f t="shared" si="115"/>
        <v>0</v>
      </c>
      <c r="G1740" s="13">
        <f>(IF(E1740&gt;SUM($C$6,$C$5,Third!J1740),SUM($C$5,$C$6,Third!J1740),E1740))</f>
        <v>0</v>
      </c>
      <c r="I1740">
        <f t="shared" si="116"/>
        <v>0</v>
      </c>
      <c r="J1740" s="13">
        <f>IF(G1740&lt;SUM($C$5:$C$6,Third!J1740),((SUM($C$5,$C$6,-G1740,(Rate*Third!J1740)))*Rate),0)</f>
        <v>0</v>
      </c>
    </row>
    <row r="1741" spans="1:10">
      <c r="A1741">
        <v>1732</v>
      </c>
      <c r="B1741" s="13">
        <f t="shared" si="114"/>
        <v>0</v>
      </c>
      <c r="C1741" s="13">
        <f t="shared" si="113"/>
        <v>0</v>
      </c>
      <c r="D1741" s="13"/>
      <c r="E1741" s="13">
        <f t="shared" si="115"/>
        <v>0</v>
      </c>
      <c r="G1741" s="13">
        <f>(IF(E1741&gt;SUM($C$6,$C$5,Third!J1741),SUM($C$5,$C$6,Third!J1741),E1741))</f>
        <v>0</v>
      </c>
      <c r="I1741">
        <f t="shared" si="116"/>
        <v>0</v>
      </c>
      <c r="J1741" s="13">
        <f>IF(G1741&lt;SUM($C$5:$C$6,Third!J1741),((SUM($C$5,$C$6,-G1741,(Rate*Third!J1741)))*Rate),0)</f>
        <v>0</v>
      </c>
    </row>
    <row r="1742" spans="1:10">
      <c r="A1742">
        <v>1733</v>
      </c>
      <c r="B1742" s="13">
        <f t="shared" si="114"/>
        <v>0</v>
      </c>
      <c r="C1742" s="13">
        <f t="shared" si="113"/>
        <v>0</v>
      </c>
      <c r="D1742" s="13"/>
      <c r="E1742" s="13">
        <f t="shared" si="115"/>
        <v>0</v>
      </c>
      <c r="G1742" s="13">
        <f>(IF(E1742&gt;SUM($C$6,$C$5,Third!J1742),SUM($C$5,$C$6,Third!J1742),E1742))</f>
        <v>0</v>
      </c>
      <c r="I1742">
        <f t="shared" si="116"/>
        <v>0</v>
      </c>
      <c r="J1742" s="13">
        <f>IF(G1742&lt;SUM($C$5:$C$6,Third!J1742),((SUM($C$5,$C$6,-G1742,(Rate*Third!J1742)))*Rate),0)</f>
        <v>0</v>
      </c>
    </row>
    <row r="1743" spans="1:10">
      <c r="A1743">
        <v>1734</v>
      </c>
      <c r="B1743" s="13">
        <f t="shared" si="114"/>
        <v>0</v>
      </c>
      <c r="C1743" s="13">
        <f t="shared" si="113"/>
        <v>0</v>
      </c>
      <c r="D1743" s="13"/>
      <c r="E1743" s="13">
        <f t="shared" si="115"/>
        <v>0</v>
      </c>
      <c r="G1743" s="13">
        <f>(IF(E1743&gt;SUM($C$6,$C$5,Third!J1743),SUM($C$5,$C$6,Third!J1743),E1743))</f>
        <v>0</v>
      </c>
      <c r="I1743">
        <f t="shared" si="116"/>
        <v>0</v>
      </c>
      <c r="J1743" s="13">
        <f>IF(G1743&lt;SUM($C$5:$C$6,Third!J1743),((SUM($C$5,$C$6,-G1743,(Rate*Third!J1743)))*Rate),0)</f>
        <v>0</v>
      </c>
    </row>
    <row r="1744" spans="1:10">
      <c r="A1744">
        <v>1735</v>
      </c>
      <c r="B1744" s="13">
        <f t="shared" si="114"/>
        <v>0</v>
      </c>
      <c r="C1744" s="13">
        <f t="shared" si="113"/>
        <v>0</v>
      </c>
      <c r="D1744" s="13"/>
      <c r="E1744" s="13">
        <f t="shared" si="115"/>
        <v>0</v>
      </c>
      <c r="G1744" s="13">
        <f>(IF(E1744&gt;SUM($C$6,$C$5,Third!J1744),SUM($C$5,$C$6,Third!J1744),E1744))</f>
        <v>0</v>
      </c>
      <c r="I1744">
        <f t="shared" si="116"/>
        <v>0</v>
      </c>
      <c r="J1744" s="13">
        <f>IF(G1744&lt;SUM($C$5:$C$6,Third!J1744),((SUM($C$5,$C$6,-G1744,(Rate*Third!J1744)))*Rate),0)</f>
        <v>0</v>
      </c>
    </row>
    <row r="1745" spans="1:10">
      <c r="A1745">
        <v>1736</v>
      </c>
      <c r="B1745" s="13">
        <f t="shared" si="114"/>
        <v>0</v>
      </c>
      <c r="C1745" s="13">
        <f t="shared" ref="C1745:C1808" si="117">(B1745*$C$4)/12</f>
        <v>0</v>
      </c>
      <c r="D1745" s="13"/>
      <c r="E1745" s="13">
        <f t="shared" si="115"/>
        <v>0</v>
      </c>
      <c r="G1745" s="13">
        <f>(IF(E1745&gt;SUM($C$6,$C$5,Third!J1745),SUM($C$5,$C$6,Third!J1745),E1745))</f>
        <v>0</v>
      </c>
      <c r="I1745">
        <f t="shared" si="116"/>
        <v>0</v>
      </c>
      <c r="J1745" s="13">
        <f>IF(G1745&lt;SUM($C$5:$C$6,Third!J1745),((SUM($C$5,$C$6,-G1745,(Rate*Third!J1745)))*Rate),0)</f>
        <v>0</v>
      </c>
    </row>
    <row r="1746" spans="1:10">
      <c r="A1746">
        <v>1737</v>
      </c>
      <c r="B1746" s="13">
        <f t="shared" si="114"/>
        <v>0</v>
      </c>
      <c r="C1746" s="13">
        <f t="shared" si="117"/>
        <v>0</v>
      </c>
      <c r="D1746" s="13"/>
      <c r="E1746" s="13">
        <f t="shared" si="115"/>
        <v>0</v>
      </c>
      <c r="G1746" s="13">
        <f>(IF(E1746&gt;SUM($C$6,$C$5,Third!J1746),SUM($C$5,$C$6,Third!J1746),E1746))</f>
        <v>0</v>
      </c>
      <c r="I1746">
        <f t="shared" si="116"/>
        <v>0</v>
      </c>
      <c r="J1746" s="13">
        <f>IF(G1746&lt;SUM($C$5:$C$6,Third!J1746),((SUM($C$5,$C$6,-G1746,(Rate*Third!J1746)))*Rate),0)</f>
        <v>0</v>
      </c>
    </row>
    <row r="1747" spans="1:10">
      <c r="A1747">
        <v>1738</v>
      </c>
      <c r="B1747" s="13">
        <f t="shared" si="114"/>
        <v>0</v>
      </c>
      <c r="C1747" s="13">
        <f t="shared" si="117"/>
        <v>0</v>
      </c>
      <c r="D1747" s="13"/>
      <c r="E1747" s="13">
        <f t="shared" si="115"/>
        <v>0</v>
      </c>
      <c r="G1747" s="13">
        <f>(IF(E1747&gt;SUM($C$6,$C$5,Third!J1747),SUM($C$5,$C$6,Third!J1747),E1747))</f>
        <v>0</v>
      </c>
      <c r="I1747">
        <f t="shared" si="116"/>
        <v>0</v>
      </c>
      <c r="J1747" s="13">
        <f>IF(G1747&lt;SUM($C$5:$C$6,Third!J1747),((SUM($C$5,$C$6,-G1747,(Rate*Third!J1747)))*Rate),0)</f>
        <v>0</v>
      </c>
    </row>
    <row r="1748" spans="1:10">
      <c r="A1748">
        <v>1739</v>
      </c>
      <c r="B1748" s="13">
        <f t="shared" si="114"/>
        <v>0</v>
      </c>
      <c r="C1748" s="13">
        <f t="shared" si="117"/>
        <v>0</v>
      </c>
      <c r="D1748" s="13"/>
      <c r="E1748" s="13">
        <f t="shared" si="115"/>
        <v>0</v>
      </c>
      <c r="G1748" s="13">
        <f>(IF(E1748&gt;SUM($C$6,$C$5,Third!J1748),SUM($C$5,$C$6,Third!J1748),E1748))</f>
        <v>0</v>
      </c>
      <c r="I1748">
        <f t="shared" si="116"/>
        <v>0</v>
      </c>
      <c r="J1748" s="13">
        <f>IF(G1748&lt;SUM($C$5:$C$6,Third!J1748),((SUM($C$5,$C$6,-G1748,(Rate*Third!J1748)))*Rate),0)</f>
        <v>0</v>
      </c>
    </row>
    <row r="1749" spans="1:10">
      <c r="A1749">
        <v>1740</v>
      </c>
      <c r="B1749" s="13">
        <f t="shared" si="114"/>
        <v>0</v>
      </c>
      <c r="C1749" s="13">
        <f t="shared" si="117"/>
        <v>0</v>
      </c>
      <c r="D1749" s="13"/>
      <c r="E1749" s="13">
        <f t="shared" si="115"/>
        <v>0</v>
      </c>
      <c r="G1749" s="13">
        <f>(IF(E1749&gt;SUM($C$6,$C$5,Third!J1749),SUM($C$5,$C$6,Third!J1749),E1749))</f>
        <v>0</v>
      </c>
      <c r="I1749">
        <f t="shared" si="116"/>
        <v>0</v>
      </c>
      <c r="J1749" s="13">
        <f>IF(G1749&lt;SUM($C$5:$C$6,Third!J1749),((SUM($C$5,$C$6,-G1749,(Rate*Third!J1749)))*Rate),0)</f>
        <v>0</v>
      </c>
    </row>
    <row r="1750" spans="1:10">
      <c r="A1750">
        <v>1741</v>
      </c>
      <c r="B1750" s="13">
        <f t="shared" si="114"/>
        <v>0</v>
      </c>
      <c r="C1750" s="13">
        <f t="shared" si="117"/>
        <v>0</v>
      </c>
      <c r="D1750" s="13"/>
      <c r="E1750" s="13">
        <f t="shared" si="115"/>
        <v>0</v>
      </c>
      <c r="G1750" s="13">
        <f>(IF(E1750&gt;SUM($C$6,$C$5,Third!J1750),SUM($C$5,$C$6,Third!J1750),E1750))</f>
        <v>0</v>
      </c>
      <c r="I1750">
        <f t="shared" si="116"/>
        <v>0</v>
      </c>
      <c r="J1750" s="13">
        <f>IF(G1750&lt;SUM($C$5:$C$6,Third!J1750),((SUM($C$5,$C$6,-G1750,(Rate*Third!J1750)))*Rate),0)</f>
        <v>0</v>
      </c>
    </row>
    <row r="1751" spans="1:10">
      <c r="A1751">
        <v>1742</v>
      </c>
      <c r="B1751" s="13">
        <f t="shared" si="114"/>
        <v>0</v>
      </c>
      <c r="C1751" s="13">
        <f t="shared" si="117"/>
        <v>0</v>
      </c>
      <c r="D1751" s="13"/>
      <c r="E1751" s="13">
        <f t="shared" si="115"/>
        <v>0</v>
      </c>
      <c r="G1751" s="13">
        <f>(IF(E1751&gt;SUM($C$6,$C$5,Third!J1751),SUM($C$5,$C$6,Third!J1751),E1751))</f>
        <v>0</v>
      </c>
      <c r="I1751">
        <f t="shared" si="116"/>
        <v>0</v>
      </c>
      <c r="J1751" s="13">
        <f>IF(G1751&lt;SUM($C$5:$C$6,Third!J1751),((SUM($C$5,$C$6,-G1751,(Rate*Third!J1751)))*Rate),0)</f>
        <v>0</v>
      </c>
    </row>
    <row r="1752" spans="1:10">
      <c r="A1752">
        <v>1743</v>
      </c>
      <c r="B1752" s="13">
        <f t="shared" si="114"/>
        <v>0</v>
      </c>
      <c r="C1752" s="13">
        <f t="shared" si="117"/>
        <v>0</v>
      </c>
      <c r="D1752" s="13"/>
      <c r="E1752" s="13">
        <f t="shared" si="115"/>
        <v>0</v>
      </c>
      <c r="G1752" s="13">
        <f>(IF(E1752&gt;SUM($C$6,$C$5,Third!J1752),SUM($C$5,$C$6,Third!J1752),E1752))</f>
        <v>0</v>
      </c>
      <c r="I1752">
        <f t="shared" si="116"/>
        <v>0</v>
      </c>
      <c r="J1752" s="13">
        <f>IF(G1752&lt;SUM($C$5:$C$6,Third!J1752),((SUM($C$5,$C$6,-G1752,(Rate*Third!J1752)))*Rate),0)</f>
        <v>0</v>
      </c>
    </row>
    <row r="1753" spans="1:10">
      <c r="A1753">
        <v>1744</v>
      </c>
      <c r="B1753" s="13">
        <f t="shared" si="114"/>
        <v>0</v>
      </c>
      <c r="C1753" s="13">
        <f t="shared" si="117"/>
        <v>0</v>
      </c>
      <c r="D1753" s="13"/>
      <c r="E1753" s="13">
        <f t="shared" si="115"/>
        <v>0</v>
      </c>
      <c r="G1753" s="13">
        <f>(IF(E1753&gt;SUM($C$6,$C$5,Third!J1753),SUM($C$5,$C$6,Third!J1753),E1753))</f>
        <v>0</v>
      </c>
      <c r="I1753">
        <f t="shared" si="116"/>
        <v>0</v>
      </c>
      <c r="J1753" s="13">
        <f>IF(G1753&lt;SUM($C$5:$C$6,Third!J1753),((SUM($C$5,$C$6,-G1753,(Rate*Third!J1753)))*Rate),0)</f>
        <v>0</v>
      </c>
    </row>
    <row r="1754" spans="1:10">
      <c r="A1754">
        <v>1745</v>
      </c>
      <c r="B1754" s="13">
        <f t="shared" si="114"/>
        <v>0</v>
      </c>
      <c r="C1754" s="13">
        <f t="shared" si="117"/>
        <v>0</v>
      </c>
      <c r="D1754" s="13"/>
      <c r="E1754" s="13">
        <f t="shared" si="115"/>
        <v>0</v>
      </c>
      <c r="G1754" s="13">
        <f>(IF(E1754&gt;SUM($C$6,$C$5,Third!J1754),SUM($C$5,$C$6,Third!J1754),E1754))</f>
        <v>0</v>
      </c>
      <c r="I1754">
        <f t="shared" si="116"/>
        <v>0</v>
      </c>
      <c r="J1754" s="13">
        <f>IF(G1754&lt;SUM($C$5:$C$6,Third!J1754),((SUM($C$5,$C$6,-G1754,(Rate*Third!J1754)))*Rate),0)</f>
        <v>0</v>
      </c>
    </row>
    <row r="1755" spans="1:10">
      <c r="A1755">
        <v>1746</v>
      </c>
      <c r="B1755" s="13">
        <f t="shared" si="114"/>
        <v>0</v>
      </c>
      <c r="C1755" s="13">
        <f t="shared" si="117"/>
        <v>0</v>
      </c>
      <c r="D1755" s="13"/>
      <c r="E1755" s="13">
        <f t="shared" si="115"/>
        <v>0</v>
      </c>
      <c r="G1755" s="13">
        <f>(IF(E1755&gt;SUM($C$6,$C$5,Third!J1755),SUM($C$5,$C$6,Third!J1755),E1755))</f>
        <v>0</v>
      </c>
      <c r="I1755">
        <f t="shared" si="116"/>
        <v>0</v>
      </c>
      <c r="J1755" s="13">
        <f>IF(G1755&lt;SUM($C$5:$C$6,Third!J1755),((SUM($C$5,$C$6,-G1755,(Rate*Third!J1755)))*Rate),0)</f>
        <v>0</v>
      </c>
    </row>
    <row r="1756" spans="1:10">
      <c r="A1756">
        <v>1747</v>
      </c>
      <c r="B1756" s="13">
        <f t="shared" si="114"/>
        <v>0</v>
      </c>
      <c r="C1756" s="13">
        <f t="shared" si="117"/>
        <v>0</v>
      </c>
      <c r="D1756" s="13"/>
      <c r="E1756" s="13">
        <f t="shared" si="115"/>
        <v>0</v>
      </c>
      <c r="G1756" s="13">
        <f>(IF(E1756&gt;SUM($C$6,$C$5,Third!J1756),SUM($C$5,$C$6,Third!J1756),E1756))</f>
        <v>0</v>
      </c>
      <c r="I1756">
        <f t="shared" si="116"/>
        <v>0</v>
      </c>
      <c r="J1756" s="13">
        <f>IF(G1756&lt;SUM($C$5:$C$6,Third!J1756),((SUM($C$5,$C$6,-G1756,(Rate*Third!J1756)))*Rate),0)</f>
        <v>0</v>
      </c>
    </row>
    <row r="1757" spans="1:10">
      <c r="A1757">
        <v>1748</v>
      </c>
      <c r="B1757" s="13">
        <f t="shared" si="114"/>
        <v>0</v>
      </c>
      <c r="C1757" s="13">
        <f t="shared" si="117"/>
        <v>0</v>
      </c>
      <c r="D1757" s="13"/>
      <c r="E1757" s="13">
        <f t="shared" si="115"/>
        <v>0</v>
      </c>
      <c r="G1757" s="13">
        <f>(IF(E1757&gt;SUM($C$6,$C$5,Third!J1757),SUM($C$5,$C$6,Third!J1757),E1757))</f>
        <v>0</v>
      </c>
      <c r="I1757">
        <f t="shared" si="116"/>
        <v>0</v>
      </c>
      <c r="J1757" s="13">
        <f>IF(G1757&lt;SUM($C$5:$C$6,Third!J1757),((SUM($C$5,$C$6,-G1757,(Rate*Third!J1757)))*Rate),0)</f>
        <v>0</v>
      </c>
    </row>
    <row r="1758" spans="1:10">
      <c r="A1758">
        <v>1749</v>
      </c>
      <c r="B1758" s="13">
        <f t="shared" si="114"/>
        <v>0</v>
      </c>
      <c r="C1758" s="13">
        <f t="shared" si="117"/>
        <v>0</v>
      </c>
      <c r="D1758" s="13"/>
      <c r="E1758" s="13">
        <f t="shared" si="115"/>
        <v>0</v>
      </c>
      <c r="G1758" s="13">
        <f>(IF(E1758&gt;SUM($C$6,$C$5,Third!J1758),SUM($C$5,$C$6,Third!J1758),E1758))</f>
        <v>0</v>
      </c>
      <c r="I1758">
        <f t="shared" si="116"/>
        <v>0</v>
      </c>
      <c r="J1758" s="13">
        <f>IF(G1758&lt;SUM($C$5:$C$6,Third!J1758),((SUM($C$5,$C$6,-G1758,(Rate*Third!J1758)))*Rate),0)</f>
        <v>0</v>
      </c>
    </row>
    <row r="1759" spans="1:10">
      <c r="A1759">
        <v>1750</v>
      </c>
      <c r="B1759" s="13">
        <f t="shared" si="114"/>
        <v>0</v>
      </c>
      <c r="C1759" s="13">
        <f t="shared" si="117"/>
        <v>0</v>
      </c>
      <c r="D1759" s="13"/>
      <c r="E1759" s="13">
        <f t="shared" si="115"/>
        <v>0</v>
      </c>
      <c r="G1759" s="13">
        <f>(IF(E1759&gt;SUM($C$6,$C$5,Third!J1759),SUM($C$5,$C$6,Third!J1759),E1759))</f>
        <v>0</v>
      </c>
      <c r="I1759">
        <f t="shared" si="116"/>
        <v>0</v>
      </c>
      <c r="J1759" s="13">
        <f>IF(G1759&lt;SUM($C$5:$C$6,Third!J1759),((SUM($C$5,$C$6,-G1759,(Rate*Third!J1759)))*Rate),0)</f>
        <v>0</v>
      </c>
    </row>
    <row r="1760" spans="1:10">
      <c r="A1760">
        <v>1751</v>
      </c>
      <c r="B1760" s="13">
        <f t="shared" si="114"/>
        <v>0</v>
      </c>
      <c r="C1760" s="13">
        <f t="shared" si="117"/>
        <v>0</v>
      </c>
      <c r="D1760" s="13"/>
      <c r="E1760" s="13">
        <f t="shared" si="115"/>
        <v>0</v>
      </c>
      <c r="G1760" s="13">
        <f>(IF(E1760&gt;SUM($C$6,$C$5,Third!J1760),SUM($C$5,$C$6,Third!J1760),E1760))</f>
        <v>0</v>
      </c>
      <c r="I1760">
        <f t="shared" si="116"/>
        <v>0</v>
      </c>
      <c r="J1760" s="13">
        <f>IF(G1760&lt;SUM($C$5:$C$6,Third!J1760),((SUM($C$5,$C$6,-G1760,(Rate*Third!J1760)))*Rate),0)</f>
        <v>0</v>
      </c>
    </row>
    <row r="1761" spans="1:10">
      <c r="A1761">
        <v>1752</v>
      </c>
      <c r="B1761" s="13">
        <f t="shared" si="114"/>
        <v>0</v>
      </c>
      <c r="C1761" s="13">
        <f t="shared" si="117"/>
        <v>0</v>
      </c>
      <c r="D1761" s="13"/>
      <c r="E1761" s="13">
        <f t="shared" si="115"/>
        <v>0</v>
      </c>
      <c r="G1761" s="13">
        <f>(IF(E1761&gt;SUM($C$6,$C$5,Third!J1761),SUM($C$5,$C$6,Third!J1761),E1761))</f>
        <v>0</v>
      </c>
      <c r="I1761">
        <f t="shared" si="116"/>
        <v>0</v>
      </c>
      <c r="J1761" s="13">
        <f>IF(G1761&lt;SUM($C$5:$C$6,Third!J1761),((SUM($C$5,$C$6,-G1761,(Rate*Third!J1761)))*Rate),0)</f>
        <v>0</v>
      </c>
    </row>
    <row r="1762" spans="1:10">
      <c r="A1762">
        <v>1753</v>
      </c>
      <c r="B1762" s="13">
        <f t="shared" si="114"/>
        <v>0</v>
      </c>
      <c r="C1762" s="13">
        <f t="shared" si="117"/>
        <v>0</v>
      </c>
      <c r="D1762" s="13"/>
      <c r="E1762" s="13">
        <f t="shared" si="115"/>
        <v>0</v>
      </c>
      <c r="G1762" s="13">
        <f>(IF(E1762&gt;SUM($C$6,$C$5,Third!J1762),SUM($C$5,$C$6,Third!J1762),E1762))</f>
        <v>0</v>
      </c>
      <c r="I1762">
        <f t="shared" si="116"/>
        <v>0</v>
      </c>
      <c r="J1762" s="13">
        <f>IF(G1762&lt;SUM($C$5:$C$6,Third!J1762),((SUM($C$5,$C$6,-G1762,(Rate*Third!J1762)))*Rate),0)</f>
        <v>0</v>
      </c>
    </row>
    <row r="1763" spans="1:10">
      <c r="A1763">
        <v>1754</v>
      </c>
      <c r="B1763" s="13">
        <f t="shared" si="114"/>
        <v>0</v>
      </c>
      <c r="C1763" s="13">
        <f t="shared" si="117"/>
        <v>0</v>
      </c>
      <c r="D1763" s="13"/>
      <c r="E1763" s="13">
        <f t="shared" si="115"/>
        <v>0</v>
      </c>
      <c r="G1763" s="13">
        <f>(IF(E1763&gt;SUM($C$6,$C$5,Third!J1763),SUM($C$5,$C$6,Third!J1763),E1763))</f>
        <v>0</v>
      </c>
      <c r="I1763">
        <f t="shared" si="116"/>
        <v>0</v>
      </c>
      <c r="J1763" s="13">
        <f>IF(G1763&lt;SUM($C$5:$C$6,Third!J1763),((SUM($C$5,$C$6,-G1763,(Rate*Third!J1763)))*Rate),0)</f>
        <v>0</v>
      </c>
    </row>
    <row r="1764" spans="1:10">
      <c r="A1764">
        <v>1755</v>
      </c>
      <c r="B1764" s="13">
        <f t="shared" si="114"/>
        <v>0</v>
      </c>
      <c r="C1764" s="13">
        <f t="shared" si="117"/>
        <v>0</v>
      </c>
      <c r="D1764" s="13"/>
      <c r="E1764" s="13">
        <f t="shared" si="115"/>
        <v>0</v>
      </c>
      <c r="G1764" s="13">
        <f>(IF(E1764&gt;SUM($C$6,$C$5,Third!J1764),SUM($C$5,$C$6,Third!J1764),E1764))</f>
        <v>0</v>
      </c>
      <c r="I1764">
        <f t="shared" si="116"/>
        <v>0</v>
      </c>
      <c r="J1764" s="13">
        <f>IF(G1764&lt;SUM($C$5:$C$6,Third!J1764),((SUM($C$5,$C$6,-G1764,(Rate*Third!J1764)))*Rate),0)</f>
        <v>0</v>
      </c>
    </row>
    <row r="1765" spans="1:10">
      <c r="A1765">
        <v>1756</v>
      </c>
      <c r="B1765" s="13">
        <f t="shared" si="114"/>
        <v>0</v>
      </c>
      <c r="C1765" s="13">
        <f t="shared" si="117"/>
        <v>0</v>
      </c>
      <c r="D1765" s="13"/>
      <c r="E1765" s="13">
        <f t="shared" si="115"/>
        <v>0</v>
      </c>
      <c r="G1765" s="13">
        <f>(IF(E1765&gt;SUM($C$6,$C$5,Third!J1765),SUM($C$5,$C$6,Third!J1765),E1765))</f>
        <v>0</v>
      </c>
      <c r="I1765">
        <f t="shared" si="116"/>
        <v>0</v>
      </c>
      <c r="J1765" s="13">
        <f>IF(G1765&lt;SUM($C$5:$C$6,Third!J1765),((SUM($C$5,$C$6,-G1765,(Rate*Third!J1765)))*Rate),0)</f>
        <v>0</v>
      </c>
    </row>
    <row r="1766" spans="1:10">
      <c r="A1766">
        <v>1757</v>
      </c>
      <c r="B1766" s="13">
        <f t="shared" si="114"/>
        <v>0</v>
      </c>
      <c r="C1766" s="13">
        <f t="shared" si="117"/>
        <v>0</v>
      </c>
      <c r="D1766" s="13"/>
      <c r="E1766" s="13">
        <f t="shared" si="115"/>
        <v>0</v>
      </c>
      <c r="G1766" s="13">
        <f>(IF(E1766&gt;SUM($C$6,$C$5,Third!J1766),SUM($C$5,$C$6,Third!J1766),E1766))</f>
        <v>0</v>
      </c>
      <c r="I1766">
        <f t="shared" si="116"/>
        <v>0</v>
      </c>
      <c r="J1766" s="13">
        <f>IF(G1766&lt;SUM($C$5:$C$6,Third!J1766),((SUM($C$5,$C$6,-G1766,(Rate*Third!J1766)))*Rate),0)</f>
        <v>0</v>
      </c>
    </row>
    <row r="1767" spans="1:10">
      <c r="A1767">
        <v>1758</v>
      </c>
      <c r="B1767" s="13">
        <f t="shared" si="114"/>
        <v>0</v>
      </c>
      <c r="C1767" s="13">
        <f t="shared" si="117"/>
        <v>0</v>
      </c>
      <c r="D1767" s="13"/>
      <c r="E1767" s="13">
        <f t="shared" si="115"/>
        <v>0</v>
      </c>
      <c r="G1767" s="13">
        <f>(IF(E1767&gt;SUM($C$6,$C$5,Third!J1767),SUM($C$5,$C$6,Third!J1767),E1767))</f>
        <v>0</v>
      </c>
      <c r="I1767">
        <f t="shared" si="116"/>
        <v>0</v>
      </c>
      <c r="J1767" s="13">
        <f>IF(G1767&lt;SUM($C$5:$C$6,Third!J1767),((SUM($C$5,$C$6,-G1767,(Rate*Third!J1767)))*Rate),0)</f>
        <v>0</v>
      </c>
    </row>
    <row r="1768" spans="1:10">
      <c r="A1768">
        <v>1759</v>
      </c>
      <c r="B1768" s="13">
        <f t="shared" si="114"/>
        <v>0</v>
      </c>
      <c r="C1768" s="13">
        <f t="shared" si="117"/>
        <v>0</v>
      </c>
      <c r="D1768" s="13"/>
      <c r="E1768" s="13">
        <f t="shared" si="115"/>
        <v>0</v>
      </c>
      <c r="G1768" s="13">
        <f>(IF(E1768&gt;SUM($C$6,$C$5,Third!J1768),SUM($C$5,$C$6,Third!J1768),E1768))</f>
        <v>0</v>
      </c>
      <c r="I1768">
        <f t="shared" si="116"/>
        <v>0</v>
      </c>
      <c r="J1768" s="13">
        <f>IF(G1768&lt;SUM($C$5:$C$6,Third!J1768),((SUM($C$5,$C$6,-G1768,(Rate*Third!J1768)))*Rate),0)</f>
        <v>0</v>
      </c>
    </row>
    <row r="1769" spans="1:10">
      <c r="A1769">
        <v>1760</v>
      </c>
      <c r="B1769" s="13">
        <f t="shared" si="114"/>
        <v>0</v>
      </c>
      <c r="C1769" s="13">
        <f t="shared" si="117"/>
        <v>0</v>
      </c>
      <c r="D1769" s="13"/>
      <c r="E1769" s="13">
        <f t="shared" si="115"/>
        <v>0</v>
      </c>
      <c r="G1769" s="13">
        <f>(IF(E1769&gt;SUM($C$6,$C$5,Third!J1769),SUM($C$5,$C$6,Third!J1769),E1769))</f>
        <v>0</v>
      </c>
      <c r="I1769">
        <f t="shared" si="116"/>
        <v>0</v>
      </c>
      <c r="J1769" s="13">
        <f>IF(G1769&lt;SUM($C$5:$C$6,Third!J1769),((SUM($C$5,$C$6,-G1769,(Rate*Third!J1769)))*Rate),0)</f>
        <v>0</v>
      </c>
    </row>
    <row r="1770" spans="1:10">
      <c r="A1770">
        <v>1761</v>
      </c>
      <c r="B1770" s="13">
        <f t="shared" si="114"/>
        <v>0</v>
      </c>
      <c r="C1770" s="13">
        <f t="shared" si="117"/>
        <v>0</v>
      </c>
      <c r="D1770" s="13"/>
      <c r="E1770" s="13">
        <f t="shared" si="115"/>
        <v>0</v>
      </c>
      <c r="G1770" s="13">
        <f>(IF(E1770&gt;SUM($C$6,$C$5,Third!J1770),SUM($C$5,$C$6,Third!J1770),E1770))</f>
        <v>0</v>
      </c>
      <c r="I1770">
        <f t="shared" si="116"/>
        <v>0</v>
      </c>
      <c r="J1770" s="13">
        <f>IF(G1770&lt;SUM($C$5:$C$6,Third!J1770),((SUM($C$5,$C$6,-G1770,(Rate*Third!J1770)))*Rate),0)</f>
        <v>0</v>
      </c>
    </row>
    <row r="1771" spans="1:10">
      <c r="A1771">
        <v>1762</v>
      </c>
      <c r="B1771" s="13">
        <f t="shared" si="114"/>
        <v>0</v>
      </c>
      <c r="C1771" s="13">
        <f t="shared" si="117"/>
        <v>0</v>
      </c>
      <c r="D1771" s="13"/>
      <c r="E1771" s="13">
        <f t="shared" si="115"/>
        <v>0</v>
      </c>
      <c r="G1771" s="13">
        <f>(IF(E1771&gt;SUM($C$6,$C$5,Third!J1771),SUM($C$5,$C$6,Third!J1771),E1771))</f>
        <v>0</v>
      </c>
      <c r="I1771">
        <f t="shared" si="116"/>
        <v>0</v>
      </c>
      <c r="J1771" s="13">
        <f>IF(G1771&lt;SUM($C$5:$C$6,Third!J1771),((SUM($C$5,$C$6,-G1771,(Rate*Third!J1771)))*Rate),0)</f>
        <v>0</v>
      </c>
    </row>
    <row r="1772" spans="1:10">
      <c r="A1772">
        <v>1763</v>
      </c>
      <c r="B1772" s="13">
        <f t="shared" si="114"/>
        <v>0</v>
      </c>
      <c r="C1772" s="13">
        <f t="shared" si="117"/>
        <v>0</v>
      </c>
      <c r="D1772" s="13"/>
      <c r="E1772" s="13">
        <f t="shared" si="115"/>
        <v>0</v>
      </c>
      <c r="G1772" s="13">
        <f>(IF(E1772&gt;SUM($C$6,$C$5,Third!J1772),SUM($C$5,$C$6,Third!J1772),E1772))</f>
        <v>0</v>
      </c>
      <c r="I1772">
        <f t="shared" si="116"/>
        <v>0</v>
      </c>
      <c r="J1772" s="13">
        <f>IF(G1772&lt;SUM($C$5:$C$6,Third!J1772),((SUM($C$5,$C$6,-G1772,(Rate*Third!J1772)))*Rate),0)</f>
        <v>0</v>
      </c>
    </row>
    <row r="1773" spans="1:10">
      <c r="A1773">
        <v>1764</v>
      </c>
      <c r="B1773" s="13">
        <f t="shared" si="114"/>
        <v>0</v>
      </c>
      <c r="C1773" s="13">
        <f t="shared" si="117"/>
        <v>0</v>
      </c>
      <c r="D1773" s="13"/>
      <c r="E1773" s="13">
        <f t="shared" si="115"/>
        <v>0</v>
      </c>
      <c r="G1773" s="13">
        <f>(IF(E1773&gt;SUM($C$6,$C$5,Third!J1773),SUM($C$5,$C$6,Third!J1773),E1773))</f>
        <v>0</v>
      </c>
      <c r="I1773">
        <f t="shared" si="116"/>
        <v>0</v>
      </c>
      <c r="J1773" s="13">
        <f>IF(G1773&lt;SUM($C$5:$C$6,Third!J1773),((SUM($C$5,$C$6,-G1773,(Rate*Third!J1773)))*Rate),0)</f>
        <v>0</v>
      </c>
    </row>
    <row r="1774" spans="1:10">
      <c r="A1774">
        <v>1765</v>
      </c>
      <c r="B1774" s="13">
        <f t="shared" ref="B1774:B1837" si="118">IF(SUM(E1773,-G1773)&lt;0,0,SUM(E1773,-G1773))</f>
        <v>0</v>
      </c>
      <c r="C1774" s="13">
        <f t="shared" si="117"/>
        <v>0</v>
      </c>
      <c r="D1774" s="13"/>
      <c r="E1774" s="13">
        <f t="shared" ref="E1774:E1837" si="119">SUM(C1774,B1774)</f>
        <v>0</v>
      </c>
      <c r="G1774" s="13">
        <f>(IF(E1774&gt;SUM($C$6,$C$5,Third!J1774),SUM($C$5,$C$6,Third!J1774),E1774))</f>
        <v>0</v>
      </c>
      <c r="I1774">
        <f t="shared" ref="I1774:I1837" si="120">IF(E1774&gt;0,1,0)</f>
        <v>0</v>
      </c>
      <c r="J1774" s="13">
        <f>IF(G1774&lt;SUM($C$5:$C$6,Third!J1774),((SUM($C$5,$C$6,-G1774,(Rate*Third!J1774)))*Rate),0)</f>
        <v>0</v>
      </c>
    </row>
    <row r="1775" spans="1:10">
      <c r="A1775">
        <v>1766</v>
      </c>
      <c r="B1775" s="13">
        <f t="shared" si="118"/>
        <v>0</v>
      </c>
      <c r="C1775" s="13">
        <f t="shared" si="117"/>
        <v>0</v>
      </c>
      <c r="D1775" s="13"/>
      <c r="E1775" s="13">
        <f t="shared" si="119"/>
        <v>0</v>
      </c>
      <c r="G1775" s="13">
        <f>(IF(E1775&gt;SUM($C$6,$C$5,Third!J1775),SUM($C$5,$C$6,Third!J1775),E1775))</f>
        <v>0</v>
      </c>
      <c r="I1775">
        <f t="shared" si="120"/>
        <v>0</v>
      </c>
      <c r="J1775" s="13">
        <f>IF(G1775&lt;SUM($C$5:$C$6,Third!J1775),((SUM($C$5,$C$6,-G1775,(Rate*Third!J1775)))*Rate),0)</f>
        <v>0</v>
      </c>
    </row>
    <row r="1776" spans="1:10">
      <c r="A1776">
        <v>1767</v>
      </c>
      <c r="B1776" s="13">
        <f t="shared" si="118"/>
        <v>0</v>
      </c>
      <c r="C1776" s="13">
        <f t="shared" si="117"/>
        <v>0</v>
      </c>
      <c r="D1776" s="13"/>
      <c r="E1776" s="13">
        <f t="shared" si="119"/>
        <v>0</v>
      </c>
      <c r="G1776" s="13">
        <f>(IF(E1776&gt;SUM($C$6,$C$5,Third!J1776),SUM($C$5,$C$6,Third!J1776),E1776))</f>
        <v>0</v>
      </c>
      <c r="I1776">
        <f t="shared" si="120"/>
        <v>0</v>
      </c>
      <c r="J1776" s="13">
        <f>IF(G1776&lt;SUM($C$5:$C$6,Third!J1776),((SUM($C$5,$C$6,-G1776,(Rate*Third!J1776)))*Rate),0)</f>
        <v>0</v>
      </c>
    </row>
    <row r="1777" spans="1:10">
      <c r="A1777">
        <v>1768</v>
      </c>
      <c r="B1777" s="13">
        <f t="shared" si="118"/>
        <v>0</v>
      </c>
      <c r="C1777" s="13">
        <f t="shared" si="117"/>
        <v>0</v>
      </c>
      <c r="D1777" s="13"/>
      <c r="E1777" s="13">
        <f t="shared" si="119"/>
        <v>0</v>
      </c>
      <c r="G1777" s="13">
        <f>(IF(E1777&gt;SUM($C$6,$C$5,Third!J1777),SUM($C$5,$C$6,Third!J1777),E1777))</f>
        <v>0</v>
      </c>
      <c r="I1777">
        <f t="shared" si="120"/>
        <v>0</v>
      </c>
      <c r="J1777" s="13">
        <f>IF(G1777&lt;SUM($C$5:$C$6,Third!J1777),((SUM($C$5,$C$6,-G1777,(Rate*Third!J1777)))*Rate),0)</f>
        <v>0</v>
      </c>
    </row>
    <row r="1778" spans="1:10">
      <c r="A1778">
        <v>1769</v>
      </c>
      <c r="B1778" s="13">
        <f t="shared" si="118"/>
        <v>0</v>
      </c>
      <c r="C1778" s="13">
        <f t="shared" si="117"/>
        <v>0</v>
      </c>
      <c r="D1778" s="13"/>
      <c r="E1778" s="13">
        <f t="shared" si="119"/>
        <v>0</v>
      </c>
      <c r="G1778" s="13">
        <f>(IF(E1778&gt;SUM($C$6,$C$5,Third!J1778),SUM($C$5,$C$6,Third!J1778),E1778))</f>
        <v>0</v>
      </c>
      <c r="I1778">
        <f t="shared" si="120"/>
        <v>0</v>
      </c>
      <c r="J1778" s="13">
        <f>IF(G1778&lt;SUM($C$5:$C$6,Third!J1778),((SUM($C$5,$C$6,-G1778,(Rate*Third!J1778)))*Rate),0)</f>
        <v>0</v>
      </c>
    </row>
    <row r="1779" spans="1:10">
      <c r="A1779">
        <v>1770</v>
      </c>
      <c r="B1779" s="13">
        <f t="shared" si="118"/>
        <v>0</v>
      </c>
      <c r="C1779" s="13">
        <f t="shared" si="117"/>
        <v>0</v>
      </c>
      <c r="D1779" s="13"/>
      <c r="E1779" s="13">
        <f t="shared" si="119"/>
        <v>0</v>
      </c>
      <c r="G1779" s="13">
        <f>(IF(E1779&gt;SUM($C$6,$C$5,Third!J1779),SUM($C$5,$C$6,Third!J1779),E1779))</f>
        <v>0</v>
      </c>
      <c r="I1779">
        <f t="shared" si="120"/>
        <v>0</v>
      </c>
      <c r="J1779" s="13">
        <f>IF(G1779&lt;SUM($C$5:$C$6,Third!J1779),((SUM($C$5,$C$6,-G1779,(Rate*Third!J1779)))*Rate),0)</f>
        <v>0</v>
      </c>
    </row>
    <row r="1780" spans="1:10">
      <c r="A1780">
        <v>1771</v>
      </c>
      <c r="B1780" s="13">
        <f t="shared" si="118"/>
        <v>0</v>
      </c>
      <c r="C1780" s="13">
        <f t="shared" si="117"/>
        <v>0</v>
      </c>
      <c r="D1780" s="13"/>
      <c r="E1780" s="13">
        <f t="shared" si="119"/>
        <v>0</v>
      </c>
      <c r="G1780" s="13">
        <f>(IF(E1780&gt;SUM($C$6,$C$5,Third!J1780),SUM($C$5,$C$6,Third!J1780),E1780))</f>
        <v>0</v>
      </c>
      <c r="I1780">
        <f t="shared" si="120"/>
        <v>0</v>
      </c>
      <c r="J1780" s="13">
        <f>IF(G1780&lt;SUM($C$5:$C$6,Third!J1780),((SUM($C$5,$C$6,-G1780,(Rate*Third!J1780)))*Rate),0)</f>
        <v>0</v>
      </c>
    </row>
    <row r="1781" spans="1:10">
      <c r="A1781">
        <v>1772</v>
      </c>
      <c r="B1781" s="13">
        <f t="shared" si="118"/>
        <v>0</v>
      </c>
      <c r="C1781" s="13">
        <f t="shared" si="117"/>
        <v>0</v>
      </c>
      <c r="D1781" s="13"/>
      <c r="E1781" s="13">
        <f t="shared" si="119"/>
        <v>0</v>
      </c>
      <c r="G1781" s="13">
        <f>(IF(E1781&gt;SUM($C$6,$C$5,Third!J1781),SUM($C$5,$C$6,Third!J1781),E1781))</f>
        <v>0</v>
      </c>
      <c r="I1781">
        <f t="shared" si="120"/>
        <v>0</v>
      </c>
      <c r="J1781" s="13">
        <f>IF(G1781&lt;SUM($C$5:$C$6,Third!J1781),((SUM($C$5,$C$6,-G1781,(Rate*Third!J1781)))*Rate),0)</f>
        <v>0</v>
      </c>
    </row>
    <row r="1782" spans="1:10">
      <c r="A1782">
        <v>1773</v>
      </c>
      <c r="B1782" s="13">
        <f t="shared" si="118"/>
        <v>0</v>
      </c>
      <c r="C1782" s="13">
        <f t="shared" si="117"/>
        <v>0</v>
      </c>
      <c r="D1782" s="13"/>
      <c r="E1782" s="13">
        <f t="shared" si="119"/>
        <v>0</v>
      </c>
      <c r="G1782" s="13">
        <f>(IF(E1782&gt;SUM($C$6,$C$5,Third!J1782),SUM($C$5,$C$6,Third!J1782),E1782))</f>
        <v>0</v>
      </c>
      <c r="I1782">
        <f t="shared" si="120"/>
        <v>0</v>
      </c>
      <c r="J1782" s="13">
        <f>IF(G1782&lt;SUM($C$5:$C$6,Third!J1782),((SUM($C$5,$C$6,-G1782,(Rate*Third!J1782)))*Rate),0)</f>
        <v>0</v>
      </c>
    </row>
    <row r="1783" spans="1:10">
      <c r="A1783">
        <v>1774</v>
      </c>
      <c r="B1783" s="13">
        <f t="shared" si="118"/>
        <v>0</v>
      </c>
      <c r="C1783" s="13">
        <f t="shared" si="117"/>
        <v>0</v>
      </c>
      <c r="D1783" s="13"/>
      <c r="E1783" s="13">
        <f t="shared" si="119"/>
        <v>0</v>
      </c>
      <c r="G1783" s="13">
        <f>(IF(E1783&gt;SUM($C$6,$C$5,Third!J1783),SUM($C$5,$C$6,Third!J1783),E1783))</f>
        <v>0</v>
      </c>
      <c r="I1783">
        <f t="shared" si="120"/>
        <v>0</v>
      </c>
      <c r="J1783" s="13">
        <f>IF(G1783&lt;SUM($C$5:$C$6,Third!J1783),((SUM($C$5,$C$6,-G1783,(Rate*Third!J1783)))*Rate),0)</f>
        <v>0</v>
      </c>
    </row>
    <row r="1784" spans="1:10">
      <c r="A1784">
        <v>1775</v>
      </c>
      <c r="B1784" s="13">
        <f t="shared" si="118"/>
        <v>0</v>
      </c>
      <c r="C1784" s="13">
        <f t="shared" si="117"/>
        <v>0</v>
      </c>
      <c r="D1784" s="13"/>
      <c r="E1784" s="13">
        <f t="shared" si="119"/>
        <v>0</v>
      </c>
      <c r="G1784" s="13">
        <f>(IF(E1784&gt;SUM($C$6,$C$5,Third!J1784),SUM($C$5,$C$6,Third!J1784),E1784))</f>
        <v>0</v>
      </c>
      <c r="I1784">
        <f t="shared" si="120"/>
        <v>0</v>
      </c>
      <c r="J1784" s="13">
        <f>IF(G1784&lt;SUM($C$5:$C$6,Third!J1784),((SUM($C$5,$C$6,-G1784,(Rate*Third!J1784)))*Rate),0)</f>
        <v>0</v>
      </c>
    </row>
    <row r="1785" spans="1:10">
      <c r="A1785">
        <v>1776</v>
      </c>
      <c r="B1785" s="13">
        <f t="shared" si="118"/>
        <v>0</v>
      </c>
      <c r="C1785" s="13">
        <f t="shared" si="117"/>
        <v>0</v>
      </c>
      <c r="D1785" s="13"/>
      <c r="E1785" s="13">
        <f t="shared" si="119"/>
        <v>0</v>
      </c>
      <c r="G1785" s="13">
        <f>(IF(E1785&gt;SUM($C$6,$C$5,Third!J1785),SUM($C$5,$C$6,Third!J1785),E1785))</f>
        <v>0</v>
      </c>
      <c r="I1785">
        <f t="shared" si="120"/>
        <v>0</v>
      </c>
      <c r="J1785" s="13">
        <f>IF(G1785&lt;SUM($C$5:$C$6,Third!J1785),((SUM($C$5,$C$6,-G1785,(Rate*Third!J1785)))*Rate),0)</f>
        <v>0</v>
      </c>
    </row>
    <row r="1786" spans="1:10">
      <c r="A1786">
        <v>1777</v>
      </c>
      <c r="B1786" s="13">
        <f t="shared" si="118"/>
        <v>0</v>
      </c>
      <c r="C1786" s="13">
        <f t="shared" si="117"/>
        <v>0</v>
      </c>
      <c r="D1786" s="13"/>
      <c r="E1786" s="13">
        <f t="shared" si="119"/>
        <v>0</v>
      </c>
      <c r="G1786" s="13">
        <f>(IF(E1786&gt;SUM($C$6,$C$5,Third!J1786),SUM($C$5,$C$6,Third!J1786),E1786))</f>
        <v>0</v>
      </c>
      <c r="I1786">
        <f t="shared" si="120"/>
        <v>0</v>
      </c>
      <c r="J1786" s="13">
        <f>IF(G1786&lt;SUM($C$5:$C$6,Third!J1786),((SUM($C$5,$C$6,-G1786,(Rate*Third!J1786)))*Rate),0)</f>
        <v>0</v>
      </c>
    </row>
    <row r="1787" spans="1:10">
      <c r="A1787">
        <v>1778</v>
      </c>
      <c r="B1787" s="13">
        <f t="shared" si="118"/>
        <v>0</v>
      </c>
      <c r="C1787" s="13">
        <f t="shared" si="117"/>
        <v>0</v>
      </c>
      <c r="D1787" s="13"/>
      <c r="E1787" s="13">
        <f t="shared" si="119"/>
        <v>0</v>
      </c>
      <c r="G1787" s="13">
        <f>(IF(E1787&gt;SUM($C$6,$C$5,Third!J1787),SUM($C$5,$C$6,Third!J1787),E1787))</f>
        <v>0</v>
      </c>
      <c r="I1787">
        <f t="shared" si="120"/>
        <v>0</v>
      </c>
      <c r="J1787" s="13">
        <f>IF(G1787&lt;SUM($C$5:$C$6,Third!J1787),((SUM($C$5,$C$6,-G1787,(Rate*Third!J1787)))*Rate),0)</f>
        <v>0</v>
      </c>
    </row>
    <row r="1788" spans="1:10">
      <c r="A1788">
        <v>1779</v>
      </c>
      <c r="B1788" s="13">
        <f t="shared" si="118"/>
        <v>0</v>
      </c>
      <c r="C1788" s="13">
        <f t="shared" si="117"/>
        <v>0</v>
      </c>
      <c r="D1788" s="13"/>
      <c r="E1788" s="13">
        <f t="shared" si="119"/>
        <v>0</v>
      </c>
      <c r="G1788" s="13">
        <f>(IF(E1788&gt;SUM($C$6,$C$5,Third!J1788),SUM($C$5,$C$6,Third!J1788),E1788))</f>
        <v>0</v>
      </c>
      <c r="I1788">
        <f t="shared" si="120"/>
        <v>0</v>
      </c>
      <c r="J1788" s="13">
        <f>IF(G1788&lt;SUM($C$5:$C$6,Third!J1788),((SUM($C$5,$C$6,-G1788,(Rate*Third!J1788)))*Rate),0)</f>
        <v>0</v>
      </c>
    </row>
    <row r="1789" spans="1:10">
      <c r="A1789">
        <v>1780</v>
      </c>
      <c r="B1789" s="13">
        <f t="shared" si="118"/>
        <v>0</v>
      </c>
      <c r="C1789" s="13">
        <f t="shared" si="117"/>
        <v>0</v>
      </c>
      <c r="D1789" s="13"/>
      <c r="E1789" s="13">
        <f t="shared" si="119"/>
        <v>0</v>
      </c>
      <c r="G1789" s="13">
        <f>(IF(E1789&gt;SUM($C$6,$C$5,Third!J1789),SUM($C$5,$C$6,Third!J1789),E1789))</f>
        <v>0</v>
      </c>
      <c r="I1789">
        <f t="shared" si="120"/>
        <v>0</v>
      </c>
      <c r="J1789" s="13">
        <f>IF(G1789&lt;SUM($C$5:$C$6,Third!J1789),((SUM($C$5,$C$6,-G1789,(Rate*Third!J1789)))*Rate),0)</f>
        <v>0</v>
      </c>
    </row>
    <row r="1790" spans="1:10">
      <c r="A1790">
        <v>1781</v>
      </c>
      <c r="B1790" s="13">
        <f t="shared" si="118"/>
        <v>0</v>
      </c>
      <c r="C1790" s="13">
        <f t="shared" si="117"/>
        <v>0</v>
      </c>
      <c r="D1790" s="13"/>
      <c r="E1790" s="13">
        <f t="shared" si="119"/>
        <v>0</v>
      </c>
      <c r="G1790" s="13">
        <f>(IF(E1790&gt;SUM($C$6,$C$5,Third!J1790),SUM($C$5,$C$6,Third!J1790),E1790))</f>
        <v>0</v>
      </c>
      <c r="I1790">
        <f t="shared" si="120"/>
        <v>0</v>
      </c>
      <c r="J1790" s="13">
        <f>IF(G1790&lt;SUM($C$5:$C$6,Third!J1790),((SUM($C$5,$C$6,-G1790,(Rate*Third!J1790)))*Rate),0)</f>
        <v>0</v>
      </c>
    </row>
    <row r="1791" spans="1:10">
      <c r="A1791">
        <v>1782</v>
      </c>
      <c r="B1791" s="13">
        <f t="shared" si="118"/>
        <v>0</v>
      </c>
      <c r="C1791" s="13">
        <f t="shared" si="117"/>
        <v>0</v>
      </c>
      <c r="D1791" s="13"/>
      <c r="E1791" s="13">
        <f t="shared" si="119"/>
        <v>0</v>
      </c>
      <c r="G1791" s="13">
        <f>(IF(E1791&gt;SUM($C$6,$C$5,Third!J1791),SUM($C$5,$C$6,Third!J1791),E1791))</f>
        <v>0</v>
      </c>
      <c r="I1791">
        <f t="shared" si="120"/>
        <v>0</v>
      </c>
      <c r="J1791" s="13">
        <f>IF(G1791&lt;SUM($C$5:$C$6,Third!J1791),((SUM($C$5,$C$6,-G1791,(Rate*Third!J1791)))*Rate),0)</f>
        <v>0</v>
      </c>
    </row>
    <row r="1792" spans="1:10">
      <c r="A1792">
        <v>1783</v>
      </c>
      <c r="B1792" s="13">
        <f t="shared" si="118"/>
        <v>0</v>
      </c>
      <c r="C1792" s="13">
        <f t="shared" si="117"/>
        <v>0</v>
      </c>
      <c r="D1792" s="13"/>
      <c r="E1792" s="13">
        <f t="shared" si="119"/>
        <v>0</v>
      </c>
      <c r="G1792" s="13">
        <f>(IF(E1792&gt;SUM($C$6,$C$5,Third!J1792),SUM($C$5,$C$6,Third!J1792),E1792))</f>
        <v>0</v>
      </c>
      <c r="I1792">
        <f t="shared" si="120"/>
        <v>0</v>
      </c>
      <c r="J1792" s="13">
        <f>IF(G1792&lt;SUM($C$5:$C$6,Third!J1792),((SUM($C$5,$C$6,-G1792,(Rate*Third!J1792)))*Rate),0)</f>
        <v>0</v>
      </c>
    </row>
    <row r="1793" spans="1:10">
      <c r="A1793">
        <v>1784</v>
      </c>
      <c r="B1793" s="13">
        <f t="shared" si="118"/>
        <v>0</v>
      </c>
      <c r="C1793" s="13">
        <f t="shared" si="117"/>
        <v>0</v>
      </c>
      <c r="D1793" s="13"/>
      <c r="E1793" s="13">
        <f t="shared" si="119"/>
        <v>0</v>
      </c>
      <c r="G1793" s="13">
        <f>(IF(E1793&gt;SUM($C$6,$C$5,Third!J1793),SUM($C$5,$C$6,Third!J1793),E1793))</f>
        <v>0</v>
      </c>
      <c r="I1793">
        <f t="shared" si="120"/>
        <v>0</v>
      </c>
      <c r="J1793" s="13">
        <f>IF(G1793&lt;SUM($C$5:$C$6,Third!J1793),((SUM($C$5,$C$6,-G1793,(Rate*Third!J1793)))*Rate),0)</f>
        <v>0</v>
      </c>
    </row>
    <row r="1794" spans="1:10">
      <c r="A1794">
        <v>1785</v>
      </c>
      <c r="B1794" s="13">
        <f t="shared" si="118"/>
        <v>0</v>
      </c>
      <c r="C1794" s="13">
        <f t="shared" si="117"/>
        <v>0</v>
      </c>
      <c r="D1794" s="13"/>
      <c r="E1794" s="13">
        <f t="shared" si="119"/>
        <v>0</v>
      </c>
      <c r="G1794" s="13">
        <f>(IF(E1794&gt;SUM($C$6,$C$5,Third!J1794),SUM($C$5,$C$6,Third!J1794),E1794))</f>
        <v>0</v>
      </c>
      <c r="I1794">
        <f t="shared" si="120"/>
        <v>0</v>
      </c>
      <c r="J1794" s="13">
        <f>IF(G1794&lt;SUM($C$5:$C$6,Third!J1794),((SUM($C$5,$C$6,-G1794,(Rate*Third!J1794)))*Rate),0)</f>
        <v>0</v>
      </c>
    </row>
    <row r="1795" spans="1:10">
      <c r="A1795">
        <v>1786</v>
      </c>
      <c r="B1795" s="13">
        <f t="shared" si="118"/>
        <v>0</v>
      </c>
      <c r="C1795" s="13">
        <f t="shared" si="117"/>
        <v>0</v>
      </c>
      <c r="D1795" s="13"/>
      <c r="E1795" s="13">
        <f t="shared" si="119"/>
        <v>0</v>
      </c>
      <c r="G1795" s="13">
        <f>(IF(E1795&gt;SUM($C$6,$C$5,Third!J1795),SUM($C$5,$C$6,Third!J1795),E1795))</f>
        <v>0</v>
      </c>
      <c r="I1795">
        <f t="shared" si="120"/>
        <v>0</v>
      </c>
      <c r="J1795" s="13">
        <f>IF(G1795&lt;SUM($C$5:$C$6,Third!J1795),((SUM($C$5,$C$6,-G1795,(Rate*Third!J1795)))*Rate),0)</f>
        <v>0</v>
      </c>
    </row>
    <row r="1796" spans="1:10">
      <c r="A1796">
        <v>1787</v>
      </c>
      <c r="B1796" s="13">
        <f t="shared" si="118"/>
        <v>0</v>
      </c>
      <c r="C1796" s="13">
        <f t="shared" si="117"/>
        <v>0</v>
      </c>
      <c r="D1796" s="13"/>
      <c r="E1796" s="13">
        <f t="shared" si="119"/>
        <v>0</v>
      </c>
      <c r="G1796" s="13">
        <f>(IF(E1796&gt;SUM($C$6,$C$5,Third!J1796),SUM($C$5,$C$6,Third!J1796),E1796))</f>
        <v>0</v>
      </c>
      <c r="I1796">
        <f t="shared" si="120"/>
        <v>0</v>
      </c>
      <c r="J1796" s="13">
        <f>IF(G1796&lt;SUM($C$5:$C$6,Third!J1796),((SUM($C$5,$C$6,-G1796,(Rate*Third!J1796)))*Rate),0)</f>
        <v>0</v>
      </c>
    </row>
    <row r="1797" spans="1:10">
      <c r="A1797">
        <v>1788</v>
      </c>
      <c r="B1797" s="13">
        <f t="shared" si="118"/>
        <v>0</v>
      </c>
      <c r="C1797" s="13">
        <f t="shared" si="117"/>
        <v>0</v>
      </c>
      <c r="D1797" s="13"/>
      <c r="E1797" s="13">
        <f t="shared" si="119"/>
        <v>0</v>
      </c>
      <c r="G1797" s="13">
        <f>(IF(E1797&gt;SUM($C$6,$C$5,Third!J1797),SUM($C$5,$C$6,Third!J1797),E1797))</f>
        <v>0</v>
      </c>
      <c r="I1797">
        <f t="shared" si="120"/>
        <v>0</v>
      </c>
      <c r="J1797" s="13">
        <f>IF(G1797&lt;SUM($C$5:$C$6,Third!J1797),((SUM($C$5,$C$6,-G1797,(Rate*Third!J1797)))*Rate),0)</f>
        <v>0</v>
      </c>
    </row>
    <row r="1798" spans="1:10">
      <c r="A1798">
        <v>1789</v>
      </c>
      <c r="B1798" s="13">
        <f t="shared" si="118"/>
        <v>0</v>
      </c>
      <c r="C1798" s="13">
        <f t="shared" si="117"/>
        <v>0</v>
      </c>
      <c r="D1798" s="13"/>
      <c r="E1798" s="13">
        <f t="shared" si="119"/>
        <v>0</v>
      </c>
      <c r="G1798" s="13">
        <f>(IF(E1798&gt;SUM($C$6,$C$5,Third!J1798),SUM($C$5,$C$6,Third!J1798),E1798))</f>
        <v>0</v>
      </c>
      <c r="I1798">
        <f t="shared" si="120"/>
        <v>0</v>
      </c>
      <c r="J1798" s="13">
        <f>IF(G1798&lt;SUM($C$5:$C$6,Third!J1798),((SUM($C$5,$C$6,-G1798,(Rate*Third!J1798)))*Rate),0)</f>
        <v>0</v>
      </c>
    </row>
    <row r="1799" spans="1:10">
      <c r="A1799">
        <v>1790</v>
      </c>
      <c r="B1799" s="13">
        <f t="shared" si="118"/>
        <v>0</v>
      </c>
      <c r="C1799" s="13">
        <f t="shared" si="117"/>
        <v>0</v>
      </c>
      <c r="D1799" s="13"/>
      <c r="E1799" s="13">
        <f t="shared" si="119"/>
        <v>0</v>
      </c>
      <c r="G1799" s="13">
        <f>(IF(E1799&gt;SUM($C$6,$C$5,Third!J1799),SUM($C$5,$C$6,Third!J1799),E1799))</f>
        <v>0</v>
      </c>
      <c r="I1799">
        <f t="shared" si="120"/>
        <v>0</v>
      </c>
      <c r="J1799" s="13">
        <f>IF(G1799&lt;SUM($C$5:$C$6,Third!J1799),((SUM($C$5,$C$6,-G1799,(Rate*Third!J1799)))*Rate),0)</f>
        <v>0</v>
      </c>
    </row>
    <row r="1800" spans="1:10">
      <c r="A1800">
        <v>1791</v>
      </c>
      <c r="B1800" s="13">
        <f t="shared" si="118"/>
        <v>0</v>
      </c>
      <c r="C1800" s="13">
        <f t="shared" si="117"/>
        <v>0</v>
      </c>
      <c r="D1800" s="13"/>
      <c r="E1800" s="13">
        <f t="shared" si="119"/>
        <v>0</v>
      </c>
      <c r="G1800" s="13">
        <f>(IF(E1800&gt;SUM($C$6,$C$5,Third!J1800),SUM($C$5,$C$6,Third!J1800),E1800))</f>
        <v>0</v>
      </c>
      <c r="I1800">
        <f t="shared" si="120"/>
        <v>0</v>
      </c>
      <c r="J1800" s="13">
        <f>IF(G1800&lt;SUM($C$5:$C$6,Third!J1800),((SUM($C$5,$C$6,-G1800,(Rate*Third!J1800)))*Rate),0)</f>
        <v>0</v>
      </c>
    </row>
    <row r="1801" spans="1:10">
      <c r="A1801">
        <v>1792</v>
      </c>
      <c r="B1801" s="13">
        <f t="shared" si="118"/>
        <v>0</v>
      </c>
      <c r="C1801" s="13">
        <f t="shared" si="117"/>
        <v>0</v>
      </c>
      <c r="D1801" s="13"/>
      <c r="E1801" s="13">
        <f t="shared" si="119"/>
        <v>0</v>
      </c>
      <c r="G1801" s="13">
        <f>(IF(E1801&gt;SUM($C$6,$C$5,Third!J1801),SUM($C$5,$C$6,Third!J1801),E1801))</f>
        <v>0</v>
      </c>
      <c r="I1801">
        <f t="shared" si="120"/>
        <v>0</v>
      </c>
      <c r="J1801" s="13">
        <f>IF(G1801&lt;SUM($C$5:$C$6,Third!J1801),((SUM($C$5,$C$6,-G1801,(Rate*Third!J1801)))*Rate),0)</f>
        <v>0</v>
      </c>
    </row>
    <row r="1802" spans="1:10">
      <c r="A1802">
        <v>1793</v>
      </c>
      <c r="B1802" s="13">
        <f t="shared" si="118"/>
        <v>0</v>
      </c>
      <c r="C1802" s="13">
        <f t="shared" si="117"/>
        <v>0</v>
      </c>
      <c r="D1802" s="13"/>
      <c r="E1802" s="13">
        <f t="shared" si="119"/>
        <v>0</v>
      </c>
      <c r="G1802" s="13">
        <f>(IF(E1802&gt;SUM($C$6,$C$5,Third!J1802),SUM($C$5,$C$6,Third!J1802),E1802))</f>
        <v>0</v>
      </c>
      <c r="I1802">
        <f t="shared" si="120"/>
        <v>0</v>
      </c>
      <c r="J1802" s="13">
        <f>IF(G1802&lt;SUM($C$5:$C$6,Third!J1802),((SUM($C$5,$C$6,-G1802,(Rate*Third!J1802)))*Rate),0)</f>
        <v>0</v>
      </c>
    </row>
    <row r="1803" spans="1:10">
      <c r="A1803">
        <v>1794</v>
      </c>
      <c r="B1803" s="13">
        <f t="shared" si="118"/>
        <v>0</v>
      </c>
      <c r="C1803" s="13">
        <f t="shared" si="117"/>
        <v>0</v>
      </c>
      <c r="D1803" s="13"/>
      <c r="E1803" s="13">
        <f t="shared" si="119"/>
        <v>0</v>
      </c>
      <c r="G1803" s="13">
        <f>(IF(E1803&gt;SUM($C$6,$C$5,Third!J1803),SUM($C$5,$C$6,Third!J1803),E1803))</f>
        <v>0</v>
      </c>
      <c r="I1803">
        <f t="shared" si="120"/>
        <v>0</v>
      </c>
      <c r="J1803" s="13">
        <f>IF(G1803&lt;SUM($C$5:$C$6,Third!J1803),((SUM($C$5,$C$6,-G1803,(Rate*Third!J1803)))*Rate),0)</f>
        <v>0</v>
      </c>
    </row>
    <row r="1804" spans="1:10">
      <c r="A1804">
        <v>1795</v>
      </c>
      <c r="B1804" s="13">
        <f t="shared" si="118"/>
        <v>0</v>
      </c>
      <c r="C1804" s="13">
        <f t="shared" si="117"/>
        <v>0</v>
      </c>
      <c r="D1804" s="13"/>
      <c r="E1804" s="13">
        <f t="shared" si="119"/>
        <v>0</v>
      </c>
      <c r="G1804" s="13">
        <f>(IF(E1804&gt;SUM($C$6,$C$5,Third!J1804),SUM($C$5,$C$6,Third!J1804),E1804))</f>
        <v>0</v>
      </c>
      <c r="I1804">
        <f t="shared" si="120"/>
        <v>0</v>
      </c>
      <c r="J1804" s="13">
        <f>IF(G1804&lt;SUM($C$5:$C$6,Third!J1804),((SUM($C$5,$C$6,-G1804,(Rate*Third!J1804)))*Rate),0)</f>
        <v>0</v>
      </c>
    </row>
    <row r="1805" spans="1:10">
      <c r="A1805">
        <v>1796</v>
      </c>
      <c r="B1805" s="13">
        <f t="shared" si="118"/>
        <v>0</v>
      </c>
      <c r="C1805" s="13">
        <f t="shared" si="117"/>
        <v>0</v>
      </c>
      <c r="D1805" s="13"/>
      <c r="E1805" s="13">
        <f t="shared" si="119"/>
        <v>0</v>
      </c>
      <c r="G1805" s="13">
        <f>(IF(E1805&gt;SUM($C$6,$C$5,Third!J1805),SUM($C$5,$C$6,Third!J1805),E1805))</f>
        <v>0</v>
      </c>
      <c r="I1805">
        <f t="shared" si="120"/>
        <v>0</v>
      </c>
      <c r="J1805" s="13">
        <f>IF(G1805&lt;SUM($C$5:$C$6,Third!J1805),((SUM($C$5,$C$6,-G1805,(Rate*Third!J1805)))*Rate),0)</f>
        <v>0</v>
      </c>
    </row>
    <row r="1806" spans="1:10">
      <c r="A1806">
        <v>1797</v>
      </c>
      <c r="B1806" s="13">
        <f t="shared" si="118"/>
        <v>0</v>
      </c>
      <c r="C1806" s="13">
        <f t="shared" si="117"/>
        <v>0</v>
      </c>
      <c r="D1806" s="13"/>
      <c r="E1806" s="13">
        <f t="shared" si="119"/>
        <v>0</v>
      </c>
      <c r="G1806" s="13">
        <f>(IF(E1806&gt;SUM($C$6,$C$5,Third!J1806),SUM($C$5,$C$6,Third!J1806),E1806))</f>
        <v>0</v>
      </c>
      <c r="I1806">
        <f t="shared" si="120"/>
        <v>0</v>
      </c>
      <c r="J1806" s="13">
        <f>IF(G1806&lt;SUM($C$5:$C$6,Third!J1806),((SUM($C$5,$C$6,-G1806,(Rate*Third!J1806)))*Rate),0)</f>
        <v>0</v>
      </c>
    </row>
    <row r="1807" spans="1:10">
      <c r="A1807">
        <v>1798</v>
      </c>
      <c r="B1807" s="13">
        <f t="shared" si="118"/>
        <v>0</v>
      </c>
      <c r="C1807" s="13">
        <f t="shared" si="117"/>
        <v>0</v>
      </c>
      <c r="D1807" s="13"/>
      <c r="E1807" s="13">
        <f t="shared" si="119"/>
        <v>0</v>
      </c>
      <c r="G1807" s="13">
        <f>(IF(E1807&gt;SUM($C$6,$C$5,Third!J1807),SUM($C$5,$C$6,Third!J1807),E1807))</f>
        <v>0</v>
      </c>
      <c r="I1807">
        <f t="shared" si="120"/>
        <v>0</v>
      </c>
      <c r="J1807" s="13">
        <f>IF(G1807&lt;SUM($C$5:$C$6,Third!J1807),((SUM($C$5,$C$6,-G1807,(Rate*Third!J1807)))*Rate),0)</f>
        <v>0</v>
      </c>
    </row>
    <row r="1808" spans="1:10">
      <c r="A1808">
        <v>1799</v>
      </c>
      <c r="B1808" s="13">
        <f t="shared" si="118"/>
        <v>0</v>
      </c>
      <c r="C1808" s="13">
        <f t="shared" si="117"/>
        <v>0</v>
      </c>
      <c r="D1808" s="13"/>
      <c r="E1808" s="13">
        <f t="shared" si="119"/>
        <v>0</v>
      </c>
      <c r="G1808" s="13">
        <f>(IF(E1808&gt;SUM($C$6,$C$5,Third!J1808),SUM($C$5,$C$6,Third!J1808),E1808))</f>
        <v>0</v>
      </c>
      <c r="I1808">
        <f t="shared" si="120"/>
        <v>0</v>
      </c>
      <c r="J1808" s="13">
        <f>IF(G1808&lt;SUM($C$5:$C$6,Third!J1808),((SUM($C$5,$C$6,-G1808,(Rate*Third!J1808)))*Rate),0)</f>
        <v>0</v>
      </c>
    </row>
    <row r="1809" spans="1:10">
      <c r="A1809">
        <v>1800</v>
      </c>
      <c r="B1809" s="13">
        <f t="shared" si="118"/>
        <v>0</v>
      </c>
      <c r="C1809" s="13">
        <f t="shared" ref="C1809:C1872" si="121">(B1809*$C$4)/12</f>
        <v>0</v>
      </c>
      <c r="D1809" s="13"/>
      <c r="E1809" s="13">
        <f t="shared" si="119"/>
        <v>0</v>
      </c>
      <c r="G1809" s="13">
        <f>(IF(E1809&gt;SUM($C$6,$C$5,Third!J1809),SUM($C$5,$C$6,Third!J1809),E1809))</f>
        <v>0</v>
      </c>
      <c r="I1809">
        <f t="shared" si="120"/>
        <v>0</v>
      </c>
      <c r="J1809" s="13">
        <f>IF(G1809&lt;SUM($C$5:$C$6,Third!J1809),((SUM($C$5,$C$6,-G1809,(Rate*Third!J1809)))*Rate),0)</f>
        <v>0</v>
      </c>
    </row>
    <row r="1810" spans="1:10">
      <c r="A1810">
        <v>1801</v>
      </c>
      <c r="B1810" s="13">
        <f t="shared" si="118"/>
        <v>0</v>
      </c>
      <c r="C1810" s="13">
        <f t="shared" si="121"/>
        <v>0</v>
      </c>
      <c r="D1810" s="13"/>
      <c r="E1810" s="13">
        <f t="shared" si="119"/>
        <v>0</v>
      </c>
      <c r="G1810" s="13">
        <f>(IF(E1810&gt;SUM($C$6,$C$5,Third!J1810),SUM($C$5,$C$6,Third!J1810),E1810))</f>
        <v>0</v>
      </c>
      <c r="I1810">
        <f t="shared" si="120"/>
        <v>0</v>
      </c>
      <c r="J1810" s="13">
        <f>IF(G1810&lt;SUM($C$5:$C$6,Third!J1810),((SUM($C$5,$C$6,-G1810,(Rate*Third!J1810)))*Rate),0)</f>
        <v>0</v>
      </c>
    </row>
    <row r="1811" spans="1:10">
      <c r="A1811">
        <v>1802</v>
      </c>
      <c r="B1811" s="13">
        <f t="shared" si="118"/>
        <v>0</v>
      </c>
      <c r="C1811" s="13">
        <f t="shared" si="121"/>
        <v>0</v>
      </c>
      <c r="D1811" s="13"/>
      <c r="E1811" s="13">
        <f t="shared" si="119"/>
        <v>0</v>
      </c>
      <c r="G1811" s="13">
        <f>(IF(E1811&gt;SUM($C$6,$C$5,Third!J1811),SUM($C$5,$C$6,Third!J1811),E1811))</f>
        <v>0</v>
      </c>
      <c r="I1811">
        <f t="shared" si="120"/>
        <v>0</v>
      </c>
      <c r="J1811" s="13">
        <f>IF(G1811&lt;SUM($C$5:$C$6,Third!J1811),((SUM($C$5,$C$6,-G1811,(Rate*Third!J1811)))*Rate),0)</f>
        <v>0</v>
      </c>
    </row>
    <row r="1812" spans="1:10">
      <c r="A1812">
        <v>1803</v>
      </c>
      <c r="B1812" s="13">
        <f t="shared" si="118"/>
        <v>0</v>
      </c>
      <c r="C1812" s="13">
        <f t="shared" si="121"/>
        <v>0</v>
      </c>
      <c r="D1812" s="13"/>
      <c r="E1812" s="13">
        <f t="shared" si="119"/>
        <v>0</v>
      </c>
      <c r="G1812" s="13">
        <f>(IF(E1812&gt;SUM($C$6,$C$5,Third!J1812),SUM($C$5,$C$6,Third!J1812),E1812))</f>
        <v>0</v>
      </c>
      <c r="I1812">
        <f t="shared" si="120"/>
        <v>0</v>
      </c>
      <c r="J1812" s="13">
        <f>IF(G1812&lt;SUM($C$5:$C$6,Third!J1812),((SUM($C$5,$C$6,-G1812,(Rate*Third!J1812)))*Rate),0)</f>
        <v>0</v>
      </c>
    </row>
    <row r="1813" spans="1:10">
      <c r="A1813">
        <v>1804</v>
      </c>
      <c r="B1813" s="13">
        <f t="shared" si="118"/>
        <v>0</v>
      </c>
      <c r="C1813" s="13">
        <f t="shared" si="121"/>
        <v>0</v>
      </c>
      <c r="D1813" s="13"/>
      <c r="E1813" s="13">
        <f t="shared" si="119"/>
        <v>0</v>
      </c>
      <c r="G1813" s="13">
        <f>(IF(E1813&gt;SUM($C$6,$C$5,Third!J1813),SUM($C$5,$C$6,Third!J1813),E1813))</f>
        <v>0</v>
      </c>
      <c r="I1813">
        <f t="shared" si="120"/>
        <v>0</v>
      </c>
      <c r="J1813" s="13">
        <f>IF(G1813&lt;SUM($C$5:$C$6,Third!J1813),((SUM($C$5,$C$6,-G1813,(Rate*Third!J1813)))*Rate),0)</f>
        <v>0</v>
      </c>
    </row>
    <row r="1814" spans="1:10">
      <c r="A1814">
        <v>1805</v>
      </c>
      <c r="B1814" s="13">
        <f t="shared" si="118"/>
        <v>0</v>
      </c>
      <c r="C1814" s="13">
        <f t="shared" si="121"/>
        <v>0</v>
      </c>
      <c r="D1814" s="13"/>
      <c r="E1814" s="13">
        <f t="shared" si="119"/>
        <v>0</v>
      </c>
      <c r="G1814" s="13">
        <f>(IF(E1814&gt;SUM($C$6,$C$5,Third!J1814),SUM($C$5,$C$6,Third!J1814),E1814))</f>
        <v>0</v>
      </c>
      <c r="I1814">
        <f t="shared" si="120"/>
        <v>0</v>
      </c>
      <c r="J1814" s="13">
        <f>IF(G1814&lt;SUM($C$5:$C$6,Third!J1814),((SUM($C$5,$C$6,-G1814,(Rate*Third!J1814)))*Rate),0)</f>
        <v>0</v>
      </c>
    </row>
    <row r="1815" spans="1:10">
      <c r="A1815">
        <v>1806</v>
      </c>
      <c r="B1815" s="13">
        <f t="shared" si="118"/>
        <v>0</v>
      </c>
      <c r="C1815" s="13">
        <f t="shared" si="121"/>
        <v>0</v>
      </c>
      <c r="D1815" s="13"/>
      <c r="E1815" s="13">
        <f t="shared" si="119"/>
        <v>0</v>
      </c>
      <c r="G1815" s="13">
        <f>(IF(E1815&gt;SUM($C$6,$C$5,Third!J1815),SUM($C$5,$C$6,Third!J1815),E1815))</f>
        <v>0</v>
      </c>
      <c r="I1815">
        <f t="shared" si="120"/>
        <v>0</v>
      </c>
      <c r="J1815" s="13">
        <f>IF(G1815&lt;SUM($C$5:$C$6,Third!J1815),((SUM($C$5,$C$6,-G1815,(Rate*Third!J1815)))*Rate),0)</f>
        <v>0</v>
      </c>
    </row>
    <row r="1816" spans="1:10">
      <c r="A1816">
        <v>1807</v>
      </c>
      <c r="B1816" s="13">
        <f t="shared" si="118"/>
        <v>0</v>
      </c>
      <c r="C1816" s="13">
        <f t="shared" si="121"/>
        <v>0</v>
      </c>
      <c r="D1816" s="13"/>
      <c r="E1816" s="13">
        <f t="shared" si="119"/>
        <v>0</v>
      </c>
      <c r="G1816" s="13">
        <f>(IF(E1816&gt;SUM($C$6,$C$5,Third!J1816),SUM($C$5,$C$6,Third!J1816),E1816))</f>
        <v>0</v>
      </c>
      <c r="I1816">
        <f t="shared" si="120"/>
        <v>0</v>
      </c>
      <c r="J1816" s="13">
        <f>IF(G1816&lt;SUM($C$5:$C$6,Third!J1816),((SUM($C$5,$C$6,-G1816,(Rate*Third!J1816)))*Rate),0)</f>
        <v>0</v>
      </c>
    </row>
    <row r="1817" spans="1:10">
      <c r="A1817">
        <v>1808</v>
      </c>
      <c r="B1817" s="13">
        <f t="shared" si="118"/>
        <v>0</v>
      </c>
      <c r="C1817" s="13">
        <f t="shared" si="121"/>
        <v>0</v>
      </c>
      <c r="D1817" s="13"/>
      <c r="E1817" s="13">
        <f t="shared" si="119"/>
        <v>0</v>
      </c>
      <c r="G1817" s="13">
        <f>(IF(E1817&gt;SUM($C$6,$C$5,Third!J1817),SUM($C$5,$C$6,Third!J1817),E1817))</f>
        <v>0</v>
      </c>
      <c r="I1817">
        <f t="shared" si="120"/>
        <v>0</v>
      </c>
      <c r="J1817" s="13">
        <f>IF(G1817&lt;SUM($C$5:$C$6,Third!J1817),((SUM($C$5,$C$6,-G1817,(Rate*Third!J1817)))*Rate),0)</f>
        <v>0</v>
      </c>
    </row>
    <row r="1818" spans="1:10">
      <c r="A1818">
        <v>1809</v>
      </c>
      <c r="B1818" s="13">
        <f t="shared" si="118"/>
        <v>0</v>
      </c>
      <c r="C1818" s="13">
        <f t="shared" si="121"/>
        <v>0</v>
      </c>
      <c r="D1818" s="13"/>
      <c r="E1818" s="13">
        <f t="shared" si="119"/>
        <v>0</v>
      </c>
      <c r="G1818" s="13">
        <f>(IF(E1818&gt;SUM($C$6,$C$5,Third!J1818),SUM($C$5,$C$6,Third!J1818),E1818))</f>
        <v>0</v>
      </c>
      <c r="I1818">
        <f t="shared" si="120"/>
        <v>0</v>
      </c>
      <c r="J1818" s="13">
        <f>IF(G1818&lt;SUM($C$5:$C$6,Third!J1818),((SUM($C$5,$C$6,-G1818,(Rate*Third!J1818)))*Rate),0)</f>
        <v>0</v>
      </c>
    </row>
    <row r="1819" spans="1:10">
      <c r="A1819">
        <v>1810</v>
      </c>
      <c r="B1819" s="13">
        <f t="shared" si="118"/>
        <v>0</v>
      </c>
      <c r="C1819" s="13">
        <f t="shared" si="121"/>
        <v>0</v>
      </c>
      <c r="D1819" s="13"/>
      <c r="E1819" s="13">
        <f t="shared" si="119"/>
        <v>0</v>
      </c>
      <c r="G1819" s="13">
        <f>(IF(E1819&gt;SUM($C$6,$C$5,Third!J1819),SUM($C$5,$C$6,Third!J1819),E1819))</f>
        <v>0</v>
      </c>
      <c r="I1819">
        <f t="shared" si="120"/>
        <v>0</v>
      </c>
      <c r="J1819" s="13">
        <f>IF(G1819&lt;SUM($C$5:$C$6,Third!J1819),((SUM($C$5,$C$6,-G1819,(Rate*Third!J1819)))*Rate),0)</f>
        <v>0</v>
      </c>
    </row>
    <row r="1820" spans="1:10">
      <c r="A1820">
        <v>1811</v>
      </c>
      <c r="B1820" s="13">
        <f t="shared" si="118"/>
        <v>0</v>
      </c>
      <c r="C1820" s="13">
        <f t="shared" si="121"/>
        <v>0</v>
      </c>
      <c r="D1820" s="13"/>
      <c r="E1820" s="13">
        <f t="shared" si="119"/>
        <v>0</v>
      </c>
      <c r="G1820" s="13">
        <f>(IF(E1820&gt;SUM($C$6,$C$5,Third!J1820),SUM($C$5,$C$6,Third!J1820),E1820))</f>
        <v>0</v>
      </c>
      <c r="I1820">
        <f t="shared" si="120"/>
        <v>0</v>
      </c>
      <c r="J1820" s="13">
        <f>IF(G1820&lt;SUM($C$5:$C$6,Third!J1820),((SUM($C$5,$C$6,-G1820,(Rate*Third!J1820)))*Rate),0)</f>
        <v>0</v>
      </c>
    </row>
    <row r="1821" spans="1:10">
      <c r="A1821">
        <v>1812</v>
      </c>
      <c r="B1821" s="13">
        <f t="shared" si="118"/>
        <v>0</v>
      </c>
      <c r="C1821" s="13">
        <f t="shared" si="121"/>
        <v>0</v>
      </c>
      <c r="D1821" s="13"/>
      <c r="E1821" s="13">
        <f t="shared" si="119"/>
        <v>0</v>
      </c>
      <c r="G1821" s="13">
        <f>(IF(E1821&gt;SUM($C$6,$C$5,Third!J1821),SUM($C$5,$C$6,Third!J1821),E1821))</f>
        <v>0</v>
      </c>
      <c r="I1821">
        <f t="shared" si="120"/>
        <v>0</v>
      </c>
      <c r="J1821" s="13">
        <f>IF(G1821&lt;SUM($C$5:$C$6,Third!J1821),((SUM($C$5,$C$6,-G1821,(Rate*Third!J1821)))*Rate),0)</f>
        <v>0</v>
      </c>
    </row>
    <row r="1822" spans="1:10">
      <c r="A1822">
        <v>1813</v>
      </c>
      <c r="B1822" s="13">
        <f t="shared" si="118"/>
        <v>0</v>
      </c>
      <c r="C1822" s="13">
        <f t="shared" si="121"/>
        <v>0</v>
      </c>
      <c r="D1822" s="13"/>
      <c r="E1822" s="13">
        <f t="shared" si="119"/>
        <v>0</v>
      </c>
      <c r="G1822" s="13">
        <f>(IF(E1822&gt;SUM($C$6,$C$5,Third!J1822),SUM($C$5,$C$6,Third!J1822),E1822))</f>
        <v>0</v>
      </c>
      <c r="I1822">
        <f t="shared" si="120"/>
        <v>0</v>
      </c>
      <c r="J1822" s="13">
        <f>IF(G1822&lt;SUM($C$5:$C$6,Third!J1822),((SUM($C$5,$C$6,-G1822,(Rate*Third!J1822)))*Rate),0)</f>
        <v>0</v>
      </c>
    </row>
    <row r="1823" spans="1:10">
      <c r="A1823">
        <v>1814</v>
      </c>
      <c r="B1823" s="13">
        <f t="shared" si="118"/>
        <v>0</v>
      </c>
      <c r="C1823" s="13">
        <f t="shared" si="121"/>
        <v>0</v>
      </c>
      <c r="D1823" s="13"/>
      <c r="E1823" s="13">
        <f t="shared" si="119"/>
        <v>0</v>
      </c>
      <c r="G1823" s="13">
        <f>(IF(E1823&gt;SUM($C$6,$C$5,Third!J1823),SUM($C$5,$C$6,Third!J1823),E1823))</f>
        <v>0</v>
      </c>
      <c r="I1823">
        <f t="shared" si="120"/>
        <v>0</v>
      </c>
      <c r="J1823" s="13">
        <f>IF(G1823&lt;SUM($C$5:$C$6,Third!J1823),((SUM($C$5,$C$6,-G1823,(Rate*Third!J1823)))*Rate),0)</f>
        <v>0</v>
      </c>
    </row>
    <row r="1824" spans="1:10">
      <c r="A1824">
        <v>1815</v>
      </c>
      <c r="B1824" s="13">
        <f t="shared" si="118"/>
        <v>0</v>
      </c>
      <c r="C1824" s="13">
        <f t="shared" si="121"/>
        <v>0</v>
      </c>
      <c r="D1824" s="13"/>
      <c r="E1824" s="13">
        <f t="shared" si="119"/>
        <v>0</v>
      </c>
      <c r="G1824" s="13">
        <f>(IF(E1824&gt;SUM($C$6,$C$5,Third!J1824),SUM($C$5,$C$6,Third!J1824),E1824))</f>
        <v>0</v>
      </c>
      <c r="I1824">
        <f t="shared" si="120"/>
        <v>0</v>
      </c>
      <c r="J1824" s="13">
        <f>IF(G1824&lt;SUM($C$5:$C$6,Third!J1824),((SUM($C$5,$C$6,-G1824,(Rate*Third!J1824)))*Rate),0)</f>
        <v>0</v>
      </c>
    </row>
    <row r="1825" spans="1:10">
      <c r="A1825">
        <v>1816</v>
      </c>
      <c r="B1825" s="13">
        <f t="shared" si="118"/>
        <v>0</v>
      </c>
      <c r="C1825" s="13">
        <f t="shared" si="121"/>
        <v>0</v>
      </c>
      <c r="D1825" s="13"/>
      <c r="E1825" s="13">
        <f t="shared" si="119"/>
        <v>0</v>
      </c>
      <c r="G1825" s="13">
        <f>(IF(E1825&gt;SUM($C$6,$C$5,Third!J1825),SUM($C$5,$C$6,Third!J1825),E1825))</f>
        <v>0</v>
      </c>
      <c r="I1825">
        <f t="shared" si="120"/>
        <v>0</v>
      </c>
      <c r="J1825" s="13">
        <f>IF(G1825&lt;SUM($C$5:$C$6,Third!J1825),((SUM($C$5,$C$6,-G1825,(Rate*Third!J1825)))*Rate),0)</f>
        <v>0</v>
      </c>
    </row>
    <row r="1826" spans="1:10">
      <c r="A1826">
        <v>1817</v>
      </c>
      <c r="B1826" s="13">
        <f t="shared" si="118"/>
        <v>0</v>
      </c>
      <c r="C1826" s="13">
        <f t="shared" si="121"/>
        <v>0</v>
      </c>
      <c r="D1826" s="13"/>
      <c r="E1826" s="13">
        <f t="shared" si="119"/>
        <v>0</v>
      </c>
      <c r="G1826" s="13">
        <f>(IF(E1826&gt;SUM($C$6,$C$5,Third!J1826),SUM($C$5,$C$6,Third!J1826),E1826))</f>
        <v>0</v>
      </c>
      <c r="I1826">
        <f t="shared" si="120"/>
        <v>0</v>
      </c>
      <c r="J1826" s="13">
        <f>IF(G1826&lt;SUM($C$5:$C$6,Third!J1826),((SUM($C$5,$C$6,-G1826,(Rate*Third!J1826)))*Rate),0)</f>
        <v>0</v>
      </c>
    </row>
    <row r="1827" spans="1:10">
      <c r="A1827">
        <v>1818</v>
      </c>
      <c r="B1827" s="13">
        <f t="shared" si="118"/>
        <v>0</v>
      </c>
      <c r="C1827" s="13">
        <f t="shared" si="121"/>
        <v>0</v>
      </c>
      <c r="D1827" s="13"/>
      <c r="E1827" s="13">
        <f t="shared" si="119"/>
        <v>0</v>
      </c>
      <c r="G1827" s="13">
        <f>(IF(E1827&gt;SUM($C$6,$C$5,Third!J1827),SUM($C$5,$C$6,Third!J1827),E1827))</f>
        <v>0</v>
      </c>
      <c r="I1827">
        <f t="shared" si="120"/>
        <v>0</v>
      </c>
      <c r="J1827" s="13">
        <f>IF(G1827&lt;SUM($C$5:$C$6,Third!J1827),((SUM($C$5,$C$6,-G1827,(Rate*Third!J1827)))*Rate),0)</f>
        <v>0</v>
      </c>
    </row>
    <row r="1828" spans="1:10">
      <c r="A1828">
        <v>1819</v>
      </c>
      <c r="B1828" s="13">
        <f t="shared" si="118"/>
        <v>0</v>
      </c>
      <c r="C1828" s="13">
        <f t="shared" si="121"/>
        <v>0</v>
      </c>
      <c r="D1828" s="13"/>
      <c r="E1828" s="13">
        <f t="shared" si="119"/>
        <v>0</v>
      </c>
      <c r="G1828" s="13">
        <f>(IF(E1828&gt;SUM($C$6,$C$5,Third!J1828),SUM($C$5,$C$6,Third!J1828),E1828))</f>
        <v>0</v>
      </c>
      <c r="I1828">
        <f t="shared" si="120"/>
        <v>0</v>
      </c>
      <c r="J1828" s="13">
        <f>IF(G1828&lt;SUM($C$5:$C$6,Third!J1828),((SUM($C$5,$C$6,-G1828,(Rate*Third!J1828)))*Rate),0)</f>
        <v>0</v>
      </c>
    </row>
    <row r="1829" spans="1:10">
      <c r="A1829">
        <v>1820</v>
      </c>
      <c r="B1829" s="13">
        <f t="shared" si="118"/>
        <v>0</v>
      </c>
      <c r="C1829" s="13">
        <f t="shared" si="121"/>
        <v>0</v>
      </c>
      <c r="D1829" s="13"/>
      <c r="E1829" s="13">
        <f t="shared" si="119"/>
        <v>0</v>
      </c>
      <c r="G1829" s="13">
        <f>(IF(E1829&gt;SUM($C$6,$C$5,Third!J1829),SUM($C$5,$C$6,Third!J1829),E1829))</f>
        <v>0</v>
      </c>
      <c r="I1829">
        <f t="shared" si="120"/>
        <v>0</v>
      </c>
      <c r="J1829" s="13">
        <f>IF(G1829&lt;SUM($C$5:$C$6,Third!J1829),((SUM($C$5,$C$6,-G1829,(Rate*Third!J1829)))*Rate),0)</f>
        <v>0</v>
      </c>
    </row>
    <row r="1830" spans="1:10">
      <c r="A1830">
        <v>1821</v>
      </c>
      <c r="B1830" s="13">
        <f t="shared" si="118"/>
        <v>0</v>
      </c>
      <c r="C1830" s="13">
        <f t="shared" si="121"/>
        <v>0</v>
      </c>
      <c r="D1830" s="13"/>
      <c r="E1830" s="13">
        <f t="shared" si="119"/>
        <v>0</v>
      </c>
      <c r="G1830" s="13">
        <f>(IF(E1830&gt;SUM($C$6,$C$5,Third!J1830),SUM($C$5,$C$6,Third!J1830),E1830))</f>
        <v>0</v>
      </c>
      <c r="I1830">
        <f t="shared" si="120"/>
        <v>0</v>
      </c>
      <c r="J1830" s="13">
        <f>IF(G1830&lt;SUM($C$5:$C$6,Third!J1830),((SUM($C$5,$C$6,-G1830,(Rate*Third!J1830)))*Rate),0)</f>
        <v>0</v>
      </c>
    </row>
    <row r="1831" spans="1:10">
      <c r="A1831">
        <v>1822</v>
      </c>
      <c r="B1831" s="13">
        <f t="shared" si="118"/>
        <v>0</v>
      </c>
      <c r="C1831" s="13">
        <f t="shared" si="121"/>
        <v>0</v>
      </c>
      <c r="D1831" s="13"/>
      <c r="E1831" s="13">
        <f t="shared" si="119"/>
        <v>0</v>
      </c>
      <c r="G1831" s="13">
        <f>(IF(E1831&gt;SUM($C$6,$C$5,Third!J1831),SUM($C$5,$C$6,Third!J1831),E1831))</f>
        <v>0</v>
      </c>
      <c r="I1831">
        <f t="shared" si="120"/>
        <v>0</v>
      </c>
      <c r="J1831" s="13">
        <f>IF(G1831&lt;SUM($C$5:$C$6,Third!J1831),((SUM($C$5,$C$6,-G1831,(Rate*Third!J1831)))*Rate),0)</f>
        <v>0</v>
      </c>
    </row>
    <row r="1832" spans="1:10">
      <c r="A1832">
        <v>1823</v>
      </c>
      <c r="B1832" s="13">
        <f t="shared" si="118"/>
        <v>0</v>
      </c>
      <c r="C1832" s="13">
        <f t="shared" si="121"/>
        <v>0</v>
      </c>
      <c r="D1832" s="13"/>
      <c r="E1832" s="13">
        <f t="shared" si="119"/>
        <v>0</v>
      </c>
      <c r="G1832" s="13">
        <f>(IF(E1832&gt;SUM($C$6,$C$5,Third!J1832),SUM($C$5,$C$6,Third!J1832),E1832))</f>
        <v>0</v>
      </c>
      <c r="I1832">
        <f t="shared" si="120"/>
        <v>0</v>
      </c>
      <c r="J1832" s="13">
        <f>IF(G1832&lt;SUM($C$5:$C$6,Third!J1832),((SUM($C$5,$C$6,-G1832,(Rate*Third!J1832)))*Rate),0)</f>
        <v>0</v>
      </c>
    </row>
    <row r="1833" spans="1:10">
      <c r="A1833">
        <v>1824</v>
      </c>
      <c r="B1833" s="13">
        <f t="shared" si="118"/>
        <v>0</v>
      </c>
      <c r="C1833" s="13">
        <f t="shared" si="121"/>
        <v>0</v>
      </c>
      <c r="D1833" s="13"/>
      <c r="E1833" s="13">
        <f t="shared" si="119"/>
        <v>0</v>
      </c>
      <c r="G1833" s="13">
        <f>(IF(E1833&gt;SUM($C$6,$C$5,Third!J1833),SUM($C$5,$C$6,Third!J1833),E1833))</f>
        <v>0</v>
      </c>
      <c r="I1833">
        <f t="shared" si="120"/>
        <v>0</v>
      </c>
      <c r="J1833" s="13">
        <f>IF(G1833&lt;SUM($C$5:$C$6,Third!J1833),((SUM($C$5,$C$6,-G1833,(Rate*Third!J1833)))*Rate),0)</f>
        <v>0</v>
      </c>
    </row>
    <row r="1834" spans="1:10">
      <c r="A1834">
        <v>1825</v>
      </c>
      <c r="B1834" s="13">
        <f t="shared" si="118"/>
        <v>0</v>
      </c>
      <c r="C1834" s="13">
        <f t="shared" si="121"/>
        <v>0</v>
      </c>
      <c r="D1834" s="13"/>
      <c r="E1834" s="13">
        <f t="shared" si="119"/>
        <v>0</v>
      </c>
      <c r="G1834" s="13">
        <f>(IF(E1834&gt;SUM($C$6,$C$5,Third!J1834),SUM($C$5,$C$6,Third!J1834),E1834))</f>
        <v>0</v>
      </c>
      <c r="I1834">
        <f t="shared" si="120"/>
        <v>0</v>
      </c>
      <c r="J1834" s="13">
        <f>IF(G1834&lt;SUM($C$5:$C$6,Third!J1834),((SUM($C$5,$C$6,-G1834,(Rate*Third!J1834)))*Rate),0)</f>
        <v>0</v>
      </c>
    </row>
    <row r="1835" spans="1:10">
      <c r="A1835">
        <v>1826</v>
      </c>
      <c r="B1835" s="13">
        <f t="shared" si="118"/>
        <v>0</v>
      </c>
      <c r="C1835" s="13">
        <f t="shared" si="121"/>
        <v>0</v>
      </c>
      <c r="D1835" s="13"/>
      <c r="E1835" s="13">
        <f t="shared" si="119"/>
        <v>0</v>
      </c>
      <c r="G1835" s="13">
        <f>(IF(E1835&gt;SUM($C$6,$C$5,Third!J1835),SUM($C$5,$C$6,Third!J1835),E1835))</f>
        <v>0</v>
      </c>
      <c r="I1835">
        <f t="shared" si="120"/>
        <v>0</v>
      </c>
      <c r="J1835" s="13">
        <f>IF(G1835&lt;SUM($C$5:$C$6,Third!J1835),((SUM($C$5,$C$6,-G1835,(Rate*Third!J1835)))*Rate),0)</f>
        <v>0</v>
      </c>
    </row>
    <row r="1836" spans="1:10">
      <c r="A1836">
        <v>1827</v>
      </c>
      <c r="B1836" s="13">
        <f t="shared" si="118"/>
        <v>0</v>
      </c>
      <c r="C1836" s="13">
        <f t="shared" si="121"/>
        <v>0</v>
      </c>
      <c r="D1836" s="13"/>
      <c r="E1836" s="13">
        <f t="shared" si="119"/>
        <v>0</v>
      </c>
      <c r="G1836" s="13">
        <f>(IF(E1836&gt;SUM($C$6,$C$5,Third!J1836),SUM($C$5,$C$6,Third!J1836),E1836))</f>
        <v>0</v>
      </c>
      <c r="I1836">
        <f t="shared" si="120"/>
        <v>0</v>
      </c>
      <c r="J1836" s="13">
        <f>IF(G1836&lt;SUM($C$5:$C$6,Third!J1836),((SUM($C$5,$C$6,-G1836,(Rate*Third!J1836)))*Rate),0)</f>
        <v>0</v>
      </c>
    </row>
    <row r="1837" spans="1:10">
      <c r="A1837">
        <v>1828</v>
      </c>
      <c r="B1837" s="13">
        <f t="shared" si="118"/>
        <v>0</v>
      </c>
      <c r="C1837" s="13">
        <f t="shared" si="121"/>
        <v>0</v>
      </c>
      <c r="D1837" s="13"/>
      <c r="E1837" s="13">
        <f t="shared" si="119"/>
        <v>0</v>
      </c>
      <c r="G1837" s="13">
        <f>(IF(E1837&gt;SUM($C$6,$C$5,Third!J1837),SUM($C$5,$C$6,Third!J1837),E1837))</f>
        <v>0</v>
      </c>
      <c r="I1837">
        <f t="shared" si="120"/>
        <v>0</v>
      </c>
      <c r="J1837" s="13">
        <f>IF(G1837&lt;SUM($C$5:$C$6,Third!J1837),((SUM($C$5,$C$6,-G1837,(Rate*Third!J1837)))*Rate),0)</f>
        <v>0</v>
      </c>
    </row>
    <row r="1838" spans="1:10">
      <c r="A1838">
        <v>1829</v>
      </c>
      <c r="B1838" s="13">
        <f t="shared" ref="B1838:B1901" si="122">IF(SUM(E1837,-G1837)&lt;0,0,SUM(E1837,-G1837))</f>
        <v>0</v>
      </c>
      <c r="C1838" s="13">
        <f t="shared" si="121"/>
        <v>0</v>
      </c>
      <c r="D1838" s="13"/>
      <c r="E1838" s="13">
        <f t="shared" ref="E1838:E1901" si="123">SUM(C1838,B1838)</f>
        <v>0</v>
      </c>
      <c r="G1838" s="13">
        <f>(IF(E1838&gt;SUM($C$6,$C$5,Third!J1838),SUM($C$5,$C$6,Third!J1838),E1838))</f>
        <v>0</v>
      </c>
      <c r="I1838">
        <f t="shared" ref="I1838:I1901" si="124">IF(E1838&gt;0,1,0)</f>
        <v>0</v>
      </c>
      <c r="J1838" s="13">
        <f>IF(G1838&lt;SUM($C$5:$C$6,Third!J1838),((SUM($C$5,$C$6,-G1838,(Rate*Third!J1838)))*Rate),0)</f>
        <v>0</v>
      </c>
    </row>
    <row r="1839" spans="1:10">
      <c r="A1839">
        <v>1830</v>
      </c>
      <c r="B1839" s="13">
        <f t="shared" si="122"/>
        <v>0</v>
      </c>
      <c r="C1839" s="13">
        <f t="shared" si="121"/>
        <v>0</v>
      </c>
      <c r="D1839" s="13"/>
      <c r="E1839" s="13">
        <f t="shared" si="123"/>
        <v>0</v>
      </c>
      <c r="G1839" s="13">
        <f>(IF(E1839&gt;SUM($C$6,$C$5,Third!J1839),SUM($C$5,$C$6,Third!J1839),E1839))</f>
        <v>0</v>
      </c>
      <c r="I1839">
        <f t="shared" si="124"/>
        <v>0</v>
      </c>
      <c r="J1839" s="13">
        <f>IF(G1839&lt;SUM($C$5:$C$6,Third!J1839),((SUM($C$5,$C$6,-G1839,(Rate*Third!J1839)))*Rate),0)</f>
        <v>0</v>
      </c>
    </row>
    <row r="1840" spans="1:10">
      <c r="A1840">
        <v>1831</v>
      </c>
      <c r="B1840" s="13">
        <f t="shared" si="122"/>
        <v>0</v>
      </c>
      <c r="C1840" s="13">
        <f t="shared" si="121"/>
        <v>0</v>
      </c>
      <c r="D1840" s="13"/>
      <c r="E1840" s="13">
        <f t="shared" si="123"/>
        <v>0</v>
      </c>
      <c r="G1840" s="13">
        <f>(IF(E1840&gt;SUM($C$6,$C$5,Third!J1840),SUM($C$5,$C$6,Third!J1840),E1840))</f>
        <v>0</v>
      </c>
      <c r="I1840">
        <f t="shared" si="124"/>
        <v>0</v>
      </c>
      <c r="J1840" s="13">
        <f>IF(G1840&lt;SUM($C$5:$C$6,Third!J1840),((SUM($C$5,$C$6,-G1840,(Rate*Third!J1840)))*Rate),0)</f>
        <v>0</v>
      </c>
    </row>
    <row r="1841" spans="1:10">
      <c r="A1841">
        <v>1832</v>
      </c>
      <c r="B1841" s="13">
        <f t="shared" si="122"/>
        <v>0</v>
      </c>
      <c r="C1841" s="13">
        <f t="shared" si="121"/>
        <v>0</v>
      </c>
      <c r="D1841" s="13"/>
      <c r="E1841" s="13">
        <f t="shared" si="123"/>
        <v>0</v>
      </c>
      <c r="G1841" s="13">
        <f>(IF(E1841&gt;SUM($C$6,$C$5,Third!J1841),SUM($C$5,$C$6,Third!J1841),E1841))</f>
        <v>0</v>
      </c>
      <c r="I1841">
        <f t="shared" si="124"/>
        <v>0</v>
      </c>
      <c r="J1841" s="13">
        <f>IF(G1841&lt;SUM($C$5:$C$6,Third!J1841),((SUM($C$5,$C$6,-G1841,(Rate*Third!J1841)))*Rate),0)</f>
        <v>0</v>
      </c>
    </row>
    <row r="1842" spans="1:10">
      <c r="A1842">
        <v>1833</v>
      </c>
      <c r="B1842" s="13">
        <f t="shared" si="122"/>
        <v>0</v>
      </c>
      <c r="C1842" s="13">
        <f t="shared" si="121"/>
        <v>0</v>
      </c>
      <c r="D1842" s="13"/>
      <c r="E1842" s="13">
        <f t="shared" si="123"/>
        <v>0</v>
      </c>
      <c r="G1842" s="13">
        <f>(IF(E1842&gt;SUM($C$6,$C$5,Third!J1842),SUM($C$5,$C$6,Third!J1842),E1842))</f>
        <v>0</v>
      </c>
      <c r="I1842">
        <f t="shared" si="124"/>
        <v>0</v>
      </c>
      <c r="J1842" s="13">
        <f>IF(G1842&lt;SUM($C$5:$C$6,Third!J1842),((SUM($C$5,$C$6,-G1842,(Rate*Third!J1842)))*Rate),0)</f>
        <v>0</v>
      </c>
    </row>
    <row r="1843" spans="1:10">
      <c r="A1843">
        <v>1834</v>
      </c>
      <c r="B1843" s="13">
        <f t="shared" si="122"/>
        <v>0</v>
      </c>
      <c r="C1843" s="13">
        <f t="shared" si="121"/>
        <v>0</v>
      </c>
      <c r="D1843" s="13"/>
      <c r="E1843" s="13">
        <f t="shared" si="123"/>
        <v>0</v>
      </c>
      <c r="G1843" s="13">
        <f>(IF(E1843&gt;SUM($C$6,$C$5,Third!J1843),SUM($C$5,$C$6,Third!J1843),E1843))</f>
        <v>0</v>
      </c>
      <c r="I1843">
        <f t="shared" si="124"/>
        <v>0</v>
      </c>
      <c r="J1843" s="13">
        <f>IF(G1843&lt;SUM($C$5:$C$6,Third!J1843),((SUM($C$5,$C$6,-G1843,(Rate*Third!J1843)))*Rate),0)</f>
        <v>0</v>
      </c>
    </row>
    <row r="1844" spans="1:10">
      <c r="A1844">
        <v>1835</v>
      </c>
      <c r="B1844" s="13">
        <f t="shared" si="122"/>
        <v>0</v>
      </c>
      <c r="C1844" s="13">
        <f t="shared" si="121"/>
        <v>0</v>
      </c>
      <c r="D1844" s="13"/>
      <c r="E1844" s="13">
        <f t="shared" si="123"/>
        <v>0</v>
      </c>
      <c r="G1844" s="13">
        <f>(IF(E1844&gt;SUM($C$6,$C$5,Third!J1844),SUM($C$5,$C$6,Third!J1844),E1844))</f>
        <v>0</v>
      </c>
      <c r="I1844">
        <f t="shared" si="124"/>
        <v>0</v>
      </c>
      <c r="J1844" s="13">
        <f>IF(G1844&lt;SUM($C$5:$C$6,Third!J1844),((SUM($C$5,$C$6,-G1844,(Rate*Third!J1844)))*Rate),0)</f>
        <v>0</v>
      </c>
    </row>
    <row r="1845" spans="1:10">
      <c r="A1845">
        <v>1836</v>
      </c>
      <c r="B1845" s="13">
        <f t="shared" si="122"/>
        <v>0</v>
      </c>
      <c r="C1845" s="13">
        <f t="shared" si="121"/>
        <v>0</v>
      </c>
      <c r="D1845" s="13"/>
      <c r="E1845" s="13">
        <f t="shared" si="123"/>
        <v>0</v>
      </c>
      <c r="G1845" s="13">
        <f>(IF(E1845&gt;SUM($C$6,$C$5,Third!J1845),SUM($C$5,$C$6,Third!J1845),E1845))</f>
        <v>0</v>
      </c>
      <c r="I1845">
        <f t="shared" si="124"/>
        <v>0</v>
      </c>
      <c r="J1845" s="13">
        <f>IF(G1845&lt;SUM($C$5:$C$6,Third!J1845),((SUM($C$5,$C$6,-G1845,(Rate*Third!J1845)))*Rate),0)</f>
        <v>0</v>
      </c>
    </row>
    <row r="1846" spans="1:10">
      <c r="A1846">
        <v>1837</v>
      </c>
      <c r="B1846" s="13">
        <f t="shared" si="122"/>
        <v>0</v>
      </c>
      <c r="C1846" s="13">
        <f t="shared" si="121"/>
        <v>0</v>
      </c>
      <c r="D1846" s="13"/>
      <c r="E1846" s="13">
        <f t="shared" si="123"/>
        <v>0</v>
      </c>
      <c r="G1846" s="13">
        <f>(IF(E1846&gt;SUM($C$6,$C$5,Third!J1846),SUM($C$5,$C$6,Third!J1846),E1846))</f>
        <v>0</v>
      </c>
      <c r="I1846">
        <f t="shared" si="124"/>
        <v>0</v>
      </c>
      <c r="J1846" s="13">
        <f>IF(G1846&lt;SUM($C$5:$C$6,Third!J1846),((SUM($C$5,$C$6,-G1846,(Rate*Third!J1846)))*Rate),0)</f>
        <v>0</v>
      </c>
    </row>
    <row r="1847" spans="1:10">
      <c r="A1847">
        <v>1838</v>
      </c>
      <c r="B1847" s="13">
        <f t="shared" si="122"/>
        <v>0</v>
      </c>
      <c r="C1847" s="13">
        <f t="shared" si="121"/>
        <v>0</v>
      </c>
      <c r="D1847" s="13"/>
      <c r="E1847" s="13">
        <f t="shared" si="123"/>
        <v>0</v>
      </c>
      <c r="G1847" s="13">
        <f>(IF(E1847&gt;SUM($C$6,$C$5,Third!J1847),SUM($C$5,$C$6,Third!J1847),E1847))</f>
        <v>0</v>
      </c>
      <c r="I1847">
        <f t="shared" si="124"/>
        <v>0</v>
      </c>
      <c r="J1847" s="13">
        <f>IF(G1847&lt;SUM($C$5:$C$6,Third!J1847),((SUM($C$5,$C$6,-G1847,(Rate*Third!J1847)))*Rate),0)</f>
        <v>0</v>
      </c>
    </row>
    <row r="1848" spans="1:10">
      <c r="A1848">
        <v>1839</v>
      </c>
      <c r="B1848" s="13">
        <f t="shared" si="122"/>
        <v>0</v>
      </c>
      <c r="C1848" s="13">
        <f t="shared" si="121"/>
        <v>0</v>
      </c>
      <c r="D1848" s="13"/>
      <c r="E1848" s="13">
        <f t="shared" si="123"/>
        <v>0</v>
      </c>
      <c r="G1848" s="13">
        <f>(IF(E1848&gt;SUM($C$6,$C$5,Third!J1848),SUM($C$5,$C$6,Third!J1848),E1848))</f>
        <v>0</v>
      </c>
      <c r="I1848">
        <f t="shared" si="124"/>
        <v>0</v>
      </c>
      <c r="J1848" s="13">
        <f>IF(G1848&lt;SUM($C$5:$C$6,Third!J1848),((SUM($C$5,$C$6,-G1848,(Rate*Third!J1848)))*Rate),0)</f>
        <v>0</v>
      </c>
    </row>
    <row r="1849" spans="1:10">
      <c r="A1849">
        <v>1840</v>
      </c>
      <c r="B1849" s="13">
        <f t="shared" si="122"/>
        <v>0</v>
      </c>
      <c r="C1849" s="13">
        <f t="shared" si="121"/>
        <v>0</v>
      </c>
      <c r="D1849" s="13"/>
      <c r="E1849" s="13">
        <f t="shared" si="123"/>
        <v>0</v>
      </c>
      <c r="G1849" s="13">
        <f>(IF(E1849&gt;SUM($C$6,$C$5,Third!J1849),SUM($C$5,$C$6,Third!J1849),E1849))</f>
        <v>0</v>
      </c>
      <c r="I1849">
        <f t="shared" si="124"/>
        <v>0</v>
      </c>
      <c r="J1849" s="13">
        <f>IF(G1849&lt;SUM($C$5:$C$6,Third!J1849),((SUM($C$5,$C$6,-G1849,(Rate*Third!J1849)))*Rate),0)</f>
        <v>0</v>
      </c>
    </row>
    <row r="1850" spans="1:10">
      <c r="A1850">
        <v>1841</v>
      </c>
      <c r="B1850" s="13">
        <f t="shared" si="122"/>
        <v>0</v>
      </c>
      <c r="C1850" s="13">
        <f t="shared" si="121"/>
        <v>0</v>
      </c>
      <c r="D1850" s="13"/>
      <c r="E1850" s="13">
        <f t="shared" si="123"/>
        <v>0</v>
      </c>
      <c r="G1850" s="13">
        <f>(IF(E1850&gt;SUM($C$6,$C$5,Third!J1850),SUM($C$5,$C$6,Third!J1850),E1850))</f>
        <v>0</v>
      </c>
      <c r="I1850">
        <f t="shared" si="124"/>
        <v>0</v>
      </c>
      <c r="J1850" s="13">
        <f>IF(G1850&lt;SUM($C$5:$C$6,Third!J1850),((SUM($C$5,$C$6,-G1850,(Rate*Third!J1850)))*Rate),0)</f>
        <v>0</v>
      </c>
    </row>
    <row r="1851" spans="1:10">
      <c r="A1851">
        <v>1842</v>
      </c>
      <c r="B1851" s="13">
        <f t="shared" si="122"/>
        <v>0</v>
      </c>
      <c r="C1851" s="13">
        <f t="shared" si="121"/>
        <v>0</v>
      </c>
      <c r="D1851" s="13"/>
      <c r="E1851" s="13">
        <f t="shared" si="123"/>
        <v>0</v>
      </c>
      <c r="G1851" s="13">
        <f>(IF(E1851&gt;SUM($C$6,$C$5,Third!J1851),SUM($C$5,$C$6,Third!J1851),E1851))</f>
        <v>0</v>
      </c>
      <c r="I1851">
        <f t="shared" si="124"/>
        <v>0</v>
      </c>
      <c r="J1851" s="13">
        <f>IF(G1851&lt;SUM($C$5:$C$6,Third!J1851),((SUM($C$5,$C$6,-G1851,(Rate*Third!J1851)))*Rate),0)</f>
        <v>0</v>
      </c>
    </row>
    <row r="1852" spans="1:10">
      <c r="A1852">
        <v>1843</v>
      </c>
      <c r="B1852" s="13">
        <f t="shared" si="122"/>
        <v>0</v>
      </c>
      <c r="C1852" s="13">
        <f t="shared" si="121"/>
        <v>0</v>
      </c>
      <c r="D1852" s="13"/>
      <c r="E1852" s="13">
        <f t="shared" si="123"/>
        <v>0</v>
      </c>
      <c r="G1852" s="13">
        <f>(IF(E1852&gt;SUM($C$6,$C$5,Third!J1852),SUM($C$5,$C$6,Third!J1852),E1852))</f>
        <v>0</v>
      </c>
      <c r="I1852">
        <f t="shared" si="124"/>
        <v>0</v>
      </c>
      <c r="J1852" s="13">
        <f>IF(G1852&lt;SUM($C$5:$C$6,Third!J1852),((SUM($C$5,$C$6,-G1852,(Rate*Third!J1852)))*Rate),0)</f>
        <v>0</v>
      </c>
    </row>
    <row r="1853" spans="1:10">
      <c r="A1853">
        <v>1844</v>
      </c>
      <c r="B1853" s="13">
        <f t="shared" si="122"/>
        <v>0</v>
      </c>
      <c r="C1853" s="13">
        <f t="shared" si="121"/>
        <v>0</v>
      </c>
      <c r="D1853" s="13"/>
      <c r="E1853" s="13">
        <f t="shared" si="123"/>
        <v>0</v>
      </c>
      <c r="G1853" s="13">
        <f>(IF(E1853&gt;SUM($C$6,$C$5,Third!J1853),SUM($C$5,$C$6,Third!J1853),E1853))</f>
        <v>0</v>
      </c>
      <c r="I1853">
        <f t="shared" si="124"/>
        <v>0</v>
      </c>
      <c r="J1853" s="13">
        <f>IF(G1853&lt;SUM($C$5:$C$6,Third!J1853),((SUM($C$5,$C$6,-G1853,(Rate*Third!J1853)))*Rate),0)</f>
        <v>0</v>
      </c>
    </row>
    <row r="1854" spans="1:10">
      <c r="A1854">
        <v>1845</v>
      </c>
      <c r="B1854" s="13">
        <f t="shared" si="122"/>
        <v>0</v>
      </c>
      <c r="C1854" s="13">
        <f t="shared" si="121"/>
        <v>0</v>
      </c>
      <c r="D1854" s="13"/>
      <c r="E1854" s="13">
        <f t="shared" si="123"/>
        <v>0</v>
      </c>
      <c r="G1854" s="13">
        <f>(IF(E1854&gt;SUM($C$6,$C$5,Third!J1854),SUM($C$5,$C$6,Third!J1854),E1854))</f>
        <v>0</v>
      </c>
      <c r="I1854">
        <f t="shared" si="124"/>
        <v>0</v>
      </c>
      <c r="J1854" s="13">
        <f>IF(G1854&lt;SUM($C$5:$C$6,Third!J1854),((SUM($C$5,$C$6,-G1854,(Rate*Third!J1854)))*Rate),0)</f>
        <v>0</v>
      </c>
    </row>
    <row r="1855" spans="1:10">
      <c r="A1855">
        <v>1846</v>
      </c>
      <c r="B1855" s="13">
        <f t="shared" si="122"/>
        <v>0</v>
      </c>
      <c r="C1855" s="13">
        <f t="shared" si="121"/>
        <v>0</v>
      </c>
      <c r="D1855" s="13"/>
      <c r="E1855" s="13">
        <f t="shared" si="123"/>
        <v>0</v>
      </c>
      <c r="G1855" s="13">
        <f>(IF(E1855&gt;SUM($C$6,$C$5,Third!J1855),SUM($C$5,$C$6,Third!J1855),E1855))</f>
        <v>0</v>
      </c>
      <c r="I1855">
        <f t="shared" si="124"/>
        <v>0</v>
      </c>
      <c r="J1855" s="13">
        <f>IF(G1855&lt;SUM($C$5:$C$6,Third!J1855),((SUM($C$5,$C$6,-G1855,(Rate*Third!J1855)))*Rate),0)</f>
        <v>0</v>
      </c>
    </row>
    <row r="1856" spans="1:10">
      <c r="A1856">
        <v>1847</v>
      </c>
      <c r="B1856" s="13">
        <f t="shared" si="122"/>
        <v>0</v>
      </c>
      <c r="C1856" s="13">
        <f t="shared" si="121"/>
        <v>0</v>
      </c>
      <c r="D1856" s="13"/>
      <c r="E1856" s="13">
        <f t="shared" si="123"/>
        <v>0</v>
      </c>
      <c r="G1856" s="13">
        <f>(IF(E1856&gt;SUM($C$6,$C$5,Third!J1856),SUM($C$5,$C$6,Third!J1856),E1856))</f>
        <v>0</v>
      </c>
      <c r="I1856">
        <f t="shared" si="124"/>
        <v>0</v>
      </c>
      <c r="J1856" s="13">
        <f>IF(G1856&lt;SUM($C$5:$C$6,Third!J1856),((SUM($C$5,$C$6,-G1856,(Rate*Third!J1856)))*Rate),0)</f>
        <v>0</v>
      </c>
    </row>
    <row r="1857" spans="1:10">
      <c r="A1857">
        <v>1848</v>
      </c>
      <c r="B1857" s="13">
        <f t="shared" si="122"/>
        <v>0</v>
      </c>
      <c r="C1857" s="13">
        <f t="shared" si="121"/>
        <v>0</v>
      </c>
      <c r="D1857" s="13"/>
      <c r="E1857" s="13">
        <f t="shared" si="123"/>
        <v>0</v>
      </c>
      <c r="G1857" s="13">
        <f>(IF(E1857&gt;SUM($C$6,$C$5,Third!J1857),SUM($C$5,$C$6,Third!J1857),E1857))</f>
        <v>0</v>
      </c>
      <c r="I1857">
        <f t="shared" si="124"/>
        <v>0</v>
      </c>
      <c r="J1857" s="13">
        <f>IF(G1857&lt;SUM($C$5:$C$6,Third!J1857),((SUM($C$5,$C$6,-G1857,(Rate*Third!J1857)))*Rate),0)</f>
        <v>0</v>
      </c>
    </row>
    <row r="1858" spans="1:10">
      <c r="A1858">
        <v>1849</v>
      </c>
      <c r="B1858" s="13">
        <f t="shared" si="122"/>
        <v>0</v>
      </c>
      <c r="C1858" s="13">
        <f t="shared" si="121"/>
        <v>0</v>
      </c>
      <c r="D1858" s="13"/>
      <c r="E1858" s="13">
        <f t="shared" si="123"/>
        <v>0</v>
      </c>
      <c r="G1858" s="13">
        <f>(IF(E1858&gt;SUM($C$6,$C$5,Third!J1858),SUM($C$5,$C$6,Third!J1858),E1858))</f>
        <v>0</v>
      </c>
      <c r="I1858">
        <f t="shared" si="124"/>
        <v>0</v>
      </c>
      <c r="J1858" s="13">
        <f>IF(G1858&lt;SUM($C$5:$C$6,Third!J1858),((SUM($C$5,$C$6,-G1858,(Rate*Third!J1858)))*Rate),0)</f>
        <v>0</v>
      </c>
    </row>
    <row r="1859" spans="1:10">
      <c r="A1859">
        <v>1850</v>
      </c>
      <c r="B1859" s="13">
        <f t="shared" si="122"/>
        <v>0</v>
      </c>
      <c r="C1859" s="13">
        <f t="shared" si="121"/>
        <v>0</v>
      </c>
      <c r="D1859" s="13"/>
      <c r="E1859" s="13">
        <f t="shared" si="123"/>
        <v>0</v>
      </c>
      <c r="G1859" s="13">
        <f>(IF(E1859&gt;SUM($C$6,$C$5,Third!J1859),SUM($C$5,$C$6,Third!J1859),E1859))</f>
        <v>0</v>
      </c>
      <c r="I1859">
        <f t="shared" si="124"/>
        <v>0</v>
      </c>
      <c r="J1859" s="13">
        <f>IF(G1859&lt;SUM($C$5:$C$6,Third!J1859),((SUM($C$5,$C$6,-G1859,(Rate*Third!J1859)))*Rate),0)</f>
        <v>0</v>
      </c>
    </row>
    <row r="1860" spans="1:10">
      <c r="A1860">
        <v>1851</v>
      </c>
      <c r="B1860" s="13">
        <f t="shared" si="122"/>
        <v>0</v>
      </c>
      <c r="C1860" s="13">
        <f t="shared" si="121"/>
        <v>0</v>
      </c>
      <c r="D1860" s="13"/>
      <c r="E1860" s="13">
        <f t="shared" si="123"/>
        <v>0</v>
      </c>
      <c r="G1860" s="13">
        <f>(IF(E1860&gt;SUM($C$6,$C$5,Third!J1860),SUM($C$5,$C$6,Third!J1860),E1860))</f>
        <v>0</v>
      </c>
      <c r="I1860">
        <f t="shared" si="124"/>
        <v>0</v>
      </c>
      <c r="J1860" s="13">
        <f>IF(G1860&lt;SUM($C$5:$C$6,Third!J1860),((SUM($C$5,$C$6,-G1860,(Rate*Third!J1860)))*Rate),0)</f>
        <v>0</v>
      </c>
    </row>
    <row r="1861" spans="1:10">
      <c r="A1861">
        <v>1852</v>
      </c>
      <c r="B1861" s="13">
        <f t="shared" si="122"/>
        <v>0</v>
      </c>
      <c r="C1861" s="13">
        <f t="shared" si="121"/>
        <v>0</v>
      </c>
      <c r="D1861" s="13"/>
      <c r="E1861" s="13">
        <f t="shared" si="123"/>
        <v>0</v>
      </c>
      <c r="G1861" s="13">
        <f>(IF(E1861&gt;SUM($C$6,$C$5,Third!J1861),SUM($C$5,$C$6,Third!J1861),E1861))</f>
        <v>0</v>
      </c>
      <c r="I1861">
        <f t="shared" si="124"/>
        <v>0</v>
      </c>
      <c r="J1861" s="13">
        <f>IF(G1861&lt;SUM($C$5:$C$6,Third!J1861),((SUM($C$5,$C$6,-G1861,(Rate*Third!J1861)))*Rate),0)</f>
        <v>0</v>
      </c>
    </row>
    <row r="1862" spans="1:10">
      <c r="A1862">
        <v>1853</v>
      </c>
      <c r="B1862" s="13">
        <f t="shared" si="122"/>
        <v>0</v>
      </c>
      <c r="C1862" s="13">
        <f t="shared" si="121"/>
        <v>0</v>
      </c>
      <c r="D1862" s="13"/>
      <c r="E1862" s="13">
        <f t="shared" si="123"/>
        <v>0</v>
      </c>
      <c r="G1862" s="13">
        <f>(IF(E1862&gt;SUM($C$6,$C$5,Third!J1862),SUM($C$5,$C$6,Third!J1862),E1862))</f>
        <v>0</v>
      </c>
      <c r="I1862">
        <f t="shared" si="124"/>
        <v>0</v>
      </c>
      <c r="J1862" s="13">
        <f>IF(G1862&lt;SUM($C$5:$C$6,Third!J1862),((SUM($C$5,$C$6,-G1862,(Rate*Third!J1862)))*Rate),0)</f>
        <v>0</v>
      </c>
    </row>
    <row r="1863" spans="1:10">
      <c r="A1863">
        <v>1854</v>
      </c>
      <c r="B1863" s="13">
        <f t="shared" si="122"/>
        <v>0</v>
      </c>
      <c r="C1863" s="13">
        <f t="shared" si="121"/>
        <v>0</v>
      </c>
      <c r="D1863" s="13"/>
      <c r="E1863" s="13">
        <f t="shared" si="123"/>
        <v>0</v>
      </c>
      <c r="G1863" s="13">
        <f>(IF(E1863&gt;SUM($C$6,$C$5,Third!J1863),SUM($C$5,$C$6,Third!J1863),E1863))</f>
        <v>0</v>
      </c>
      <c r="I1863">
        <f t="shared" si="124"/>
        <v>0</v>
      </c>
      <c r="J1863" s="13">
        <f>IF(G1863&lt;SUM($C$5:$C$6,Third!J1863),((SUM($C$5,$C$6,-G1863,(Rate*Third!J1863)))*Rate),0)</f>
        <v>0</v>
      </c>
    </row>
    <row r="1864" spans="1:10">
      <c r="A1864">
        <v>1855</v>
      </c>
      <c r="B1864" s="13">
        <f t="shared" si="122"/>
        <v>0</v>
      </c>
      <c r="C1864" s="13">
        <f t="shared" si="121"/>
        <v>0</v>
      </c>
      <c r="D1864" s="13"/>
      <c r="E1864" s="13">
        <f t="shared" si="123"/>
        <v>0</v>
      </c>
      <c r="G1864" s="13">
        <f>(IF(E1864&gt;SUM($C$6,$C$5,Third!J1864),SUM($C$5,$C$6,Third!J1864),E1864))</f>
        <v>0</v>
      </c>
      <c r="I1864">
        <f t="shared" si="124"/>
        <v>0</v>
      </c>
      <c r="J1864" s="13">
        <f>IF(G1864&lt;SUM($C$5:$C$6,Third!J1864),((SUM($C$5,$C$6,-G1864,(Rate*Third!J1864)))*Rate),0)</f>
        <v>0</v>
      </c>
    </row>
    <row r="1865" spans="1:10">
      <c r="A1865">
        <v>1856</v>
      </c>
      <c r="B1865" s="13">
        <f t="shared" si="122"/>
        <v>0</v>
      </c>
      <c r="C1865" s="13">
        <f t="shared" si="121"/>
        <v>0</v>
      </c>
      <c r="D1865" s="13"/>
      <c r="E1865" s="13">
        <f t="shared" si="123"/>
        <v>0</v>
      </c>
      <c r="G1865" s="13">
        <f>(IF(E1865&gt;SUM($C$6,$C$5,Third!J1865),SUM($C$5,$C$6,Third!J1865),E1865))</f>
        <v>0</v>
      </c>
      <c r="I1865">
        <f t="shared" si="124"/>
        <v>0</v>
      </c>
      <c r="J1865" s="13">
        <f>IF(G1865&lt;SUM($C$5:$C$6,Third!J1865),((SUM($C$5,$C$6,-G1865,(Rate*Third!J1865)))*Rate),0)</f>
        <v>0</v>
      </c>
    </row>
    <row r="1866" spans="1:10">
      <c r="A1866">
        <v>1857</v>
      </c>
      <c r="B1866" s="13">
        <f t="shared" si="122"/>
        <v>0</v>
      </c>
      <c r="C1866" s="13">
        <f t="shared" si="121"/>
        <v>0</v>
      </c>
      <c r="D1866" s="13"/>
      <c r="E1866" s="13">
        <f t="shared" si="123"/>
        <v>0</v>
      </c>
      <c r="G1866" s="13">
        <f>(IF(E1866&gt;SUM($C$6,$C$5,Third!J1866),SUM($C$5,$C$6,Third!J1866),E1866))</f>
        <v>0</v>
      </c>
      <c r="I1866">
        <f t="shared" si="124"/>
        <v>0</v>
      </c>
      <c r="J1866" s="13">
        <f>IF(G1866&lt;SUM($C$5:$C$6,Third!J1866),((SUM($C$5,$C$6,-G1866,(Rate*Third!J1866)))*Rate),0)</f>
        <v>0</v>
      </c>
    </row>
    <row r="1867" spans="1:10">
      <c r="A1867">
        <v>1858</v>
      </c>
      <c r="B1867" s="13">
        <f t="shared" si="122"/>
        <v>0</v>
      </c>
      <c r="C1867" s="13">
        <f t="shared" si="121"/>
        <v>0</v>
      </c>
      <c r="D1867" s="13"/>
      <c r="E1867" s="13">
        <f t="shared" si="123"/>
        <v>0</v>
      </c>
      <c r="G1867" s="13">
        <f>(IF(E1867&gt;SUM($C$6,$C$5,Third!J1867),SUM($C$5,$C$6,Third!J1867),E1867))</f>
        <v>0</v>
      </c>
      <c r="I1867">
        <f t="shared" si="124"/>
        <v>0</v>
      </c>
      <c r="J1867" s="13">
        <f>IF(G1867&lt;SUM($C$5:$C$6,Third!J1867),((SUM($C$5,$C$6,-G1867,(Rate*Third!J1867)))*Rate),0)</f>
        <v>0</v>
      </c>
    </row>
    <row r="1868" spans="1:10">
      <c r="A1868">
        <v>1859</v>
      </c>
      <c r="B1868" s="13">
        <f t="shared" si="122"/>
        <v>0</v>
      </c>
      <c r="C1868" s="13">
        <f t="shared" si="121"/>
        <v>0</v>
      </c>
      <c r="D1868" s="13"/>
      <c r="E1868" s="13">
        <f t="shared" si="123"/>
        <v>0</v>
      </c>
      <c r="G1868" s="13">
        <f>(IF(E1868&gt;SUM($C$6,$C$5,Third!J1868),SUM($C$5,$C$6,Third!J1868),E1868))</f>
        <v>0</v>
      </c>
      <c r="I1868">
        <f t="shared" si="124"/>
        <v>0</v>
      </c>
      <c r="J1868" s="13">
        <f>IF(G1868&lt;SUM($C$5:$C$6,Third!J1868),((SUM($C$5,$C$6,-G1868,(Rate*Third!J1868)))*Rate),0)</f>
        <v>0</v>
      </c>
    </row>
    <row r="1869" spans="1:10">
      <c r="A1869">
        <v>1860</v>
      </c>
      <c r="B1869" s="13">
        <f t="shared" si="122"/>
        <v>0</v>
      </c>
      <c r="C1869" s="13">
        <f t="shared" si="121"/>
        <v>0</v>
      </c>
      <c r="D1869" s="13"/>
      <c r="E1869" s="13">
        <f t="shared" si="123"/>
        <v>0</v>
      </c>
      <c r="G1869" s="13">
        <f>(IF(E1869&gt;SUM($C$6,$C$5,Third!J1869),SUM($C$5,$C$6,Third!J1869),E1869))</f>
        <v>0</v>
      </c>
      <c r="I1869">
        <f t="shared" si="124"/>
        <v>0</v>
      </c>
      <c r="J1869" s="13">
        <f>IF(G1869&lt;SUM($C$5:$C$6,Third!J1869),((SUM($C$5,$C$6,-G1869,(Rate*Third!J1869)))*Rate),0)</f>
        <v>0</v>
      </c>
    </row>
    <row r="1870" spans="1:10">
      <c r="A1870">
        <v>1861</v>
      </c>
      <c r="B1870" s="13">
        <f t="shared" si="122"/>
        <v>0</v>
      </c>
      <c r="C1870" s="13">
        <f t="shared" si="121"/>
        <v>0</v>
      </c>
      <c r="D1870" s="13"/>
      <c r="E1870" s="13">
        <f t="shared" si="123"/>
        <v>0</v>
      </c>
      <c r="G1870" s="13">
        <f>(IF(E1870&gt;SUM($C$6,$C$5,Third!J1870),SUM($C$5,$C$6,Third!J1870),E1870))</f>
        <v>0</v>
      </c>
      <c r="I1870">
        <f t="shared" si="124"/>
        <v>0</v>
      </c>
      <c r="J1870" s="13">
        <f>IF(G1870&lt;SUM($C$5:$C$6,Third!J1870),((SUM($C$5,$C$6,-G1870,(Rate*Third!J1870)))*Rate),0)</f>
        <v>0</v>
      </c>
    </row>
    <row r="1871" spans="1:10">
      <c r="A1871">
        <v>1862</v>
      </c>
      <c r="B1871" s="13">
        <f t="shared" si="122"/>
        <v>0</v>
      </c>
      <c r="C1871" s="13">
        <f t="shared" si="121"/>
        <v>0</v>
      </c>
      <c r="D1871" s="13"/>
      <c r="E1871" s="13">
        <f t="shared" si="123"/>
        <v>0</v>
      </c>
      <c r="G1871" s="13">
        <f>(IF(E1871&gt;SUM($C$6,$C$5,Third!J1871),SUM($C$5,$C$6,Third!J1871),E1871))</f>
        <v>0</v>
      </c>
      <c r="I1871">
        <f t="shared" si="124"/>
        <v>0</v>
      </c>
      <c r="J1871" s="13">
        <f>IF(G1871&lt;SUM($C$5:$C$6,Third!J1871),((SUM($C$5,$C$6,-G1871,(Rate*Third!J1871)))*Rate),0)</f>
        <v>0</v>
      </c>
    </row>
    <row r="1872" spans="1:10">
      <c r="A1872">
        <v>1863</v>
      </c>
      <c r="B1872" s="13">
        <f t="shared" si="122"/>
        <v>0</v>
      </c>
      <c r="C1872" s="13">
        <f t="shared" si="121"/>
        <v>0</v>
      </c>
      <c r="D1872" s="13"/>
      <c r="E1872" s="13">
        <f t="shared" si="123"/>
        <v>0</v>
      </c>
      <c r="G1872" s="13">
        <f>(IF(E1872&gt;SUM($C$6,$C$5,Third!J1872),SUM($C$5,$C$6,Third!J1872),E1872))</f>
        <v>0</v>
      </c>
      <c r="I1872">
        <f t="shared" si="124"/>
        <v>0</v>
      </c>
      <c r="J1872" s="13">
        <f>IF(G1872&lt;SUM($C$5:$C$6,Third!J1872),((SUM($C$5,$C$6,-G1872,(Rate*Third!J1872)))*Rate),0)</f>
        <v>0</v>
      </c>
    </row>
    <row r="1873" spans="1:10">
      <c r="A1873">
        <v>1864</v>
      </c>
      <c r="B1873" s="13">
        <f t="shared" si="122"/>
        <v>0</v>
      </c>
      <c r="C1873" s="13">
        <f t="shared" ref="C1873:C1936" si="125">(B1873*$C$4)/12</f>
        <v>0</v>
      </c>
      <c r="D1873" s="13"/>
      <c r="E1873" s="13">
        <f t="shared" si="123"/>
        <v>0</v>
      </c>
      <c r="G1873" s="13">
        <f>(IF(E1873&gt;SUM($C$6,$C$5,Third!J1873),SUM($C$5,$C$6,Third!J1873),E1873))</f>
        <v>0</v>
      </c>
      <c r="I1873">
        <f t="shared" si="124"/>
        <v>0</v>
      </c>
      <c r="J1873" s="13">
        <f>IF(G1873&lt;SUM($C$5:$C$6,Third!J1873),((SUM($C$5,$C$6,-G1873,(Rate*Third!J1873)))*Rate),0)</f>
        <v>0</v>
      </c>
    </row>
    <row r="1874" spans="1:10">
      <c r="A1874">
        <v>1865</v>
      </c>
      <c r="B1874" s="13">
        <f t="shared" si="122"/>
        <v>0</v>
      </c>
      <c r="C1874" s="13">
        <f t="shared" si="125"/>
        <v>0</v>
      </c>
      <c r="D1874" s="13"/>
      <c r="E1874" s="13">
        <f t="shared" si="123"/>
        <v>0</v>
      </c>
      <c r="G1874" s="13">
        <f>(IF(E1874&gt;SUM($C$6,$C$5,Third!J1874),SUM($C$5,$C$6,Third!J1874),E1874))</f>
        <v>0</v>
      </c>
      <c r="I1874">
        <f t="shared" si="124"/>
        <v>0</v>
      </c>
      <c r="J1874" s="13">
        <f>IF(G1874&lt;SUM($C$5:$C$6,Third!J1874),((SUM($C$5,$C$6,-G1874,(Rate*Third!J1874)))*Rate),0)</f>
        <v>0</v>
      </c>
    </row>
    <row r="1875" spans="1:10">
      <c r="A1875">
        <v>1866</v>
      </c>
      <c r="B1875" s="13">
        <f t="shared" si="122"/>
        <v>0</v>
      </c>
      <c r="C1875" s="13">
        <f t="shared" si="125"/>
        <v>0</v>
      </c>
      <c r="D1875" s="13"/>
      <c r="E1875" s="13">
        <f t="shared" si="123"/>
        <v>0</v>
      </c>
      <c r="G1875" s="13">
        <f>(IF(E1875&gt;SUM($C$6,$C$5,Third!J1875),SUM($C$5,$C$6,Third!J1875),E1875))</f>
        <v>0</v>
      </c>
      <c r="I1875">
        <f t="shared" si="124"/>
        <v>0</v>
      </c>
      <c r="J1875" s="13">
        <f>IF(G1875&lt;SUM($C$5:$C$6,Third!J1875),((SUM($C$5,$C$6,-G1875,(Rate*Third!J1875)))*Rate),0)</f>
        <v>0</v>
      </c>
    </row>
    <row r="1876" spans="1:10">
      <c r="A1876">
        <v>1867</v>
      </c>
      <c r="B1876" s="13">
        <f t="shared" si="122"/>
        <v>0</v>
      </c>
      <c r="C1876" s="13">
        <f t="shared" si="125"/>
        <v>0</v>
      </c>
      <c r="D1876" s="13"/>
      <c r="E1876" s="13">
        <f t="shared" si="123"/>
        <v>0</v>
      </c>
      <c r="G1876" s="13">
        <f>(IF(E1876&gt;SUM($C$6,$C$5,Third!J1876),SUM($C$5,$C$6,Third!J1876),E1876))</f>
        <v>0</v>
      </c>
      <c r="I1876">
        <f t="shared" si="124"/>
        <v>0</v>
      </c>
      <c r="J1876" s="13">
        <f>IF(G1876&lt;SUM($C$5:$C$6,Third!J1876),((SUM($C$5,$C$6,-G1876,(Rate*Third!J1876)))*Rate),0)</f>
        <v>0</v>
      </c>
    </row>
    <row r="1877" spans="1:10">
      <c r="A1877">
        <v>1868</v>
      </c>
      <c r="B1877" s="13">
        <f t="shared" si="122"/>
        <v>0</v>
      </c>
      <c r="C1877" s="13">
        <f t="shared" si="125"/>
        <v>0</v>
      </c>
      <c r="D1877" s="13"/>
      <c r="E1877" s="13">
        <f t="shared" si="123"/>
        <v>0</v>
      </c>
      <c r="G1877" s="13">
        <f>(IF(E1877&gt;SUM($C$6,$C$5,Third!J1877),SUM($C$5,$C$6,Third!J1877),E1877))</f>
        <v>0</v>
      </c>
      <c r="I1877">
        <f t="shared" si="124"/>
        <v>0</v>
      </c>
      <c r="J1877" s="13">
        <f>IF(G1877&lt;SUM($C$5:$C$6,Third!J1877),((SUM($C$5,$C$6,-G1877,(Rate*Third!J1877)))*Rate),0)</f>
        <v>0</v>
      </c>
    </row>
    <row r="1878" spans="1:10">
      <c r="A1878">
        <v>1869</v>
      </c>
      <c r="B1878" s="13">
        <f t="shared" si="122"/>
        <v>0</v>
      </c>
      <c r="C1878" s="13">
        <f t="shared" si="125"/>
        <v>0</v>
      </c>
      <c r="D1878" s="13"/>
      <c r="E1878" s="13">
        <f t="shared" si="123"/>
        <v>0</v>
      </c>
      <c r="G1878" s="13">
        <f>(IF(E1878&gt;SUM($C$6,$C$5,Third!J1878),SUM($C$5,$C$6,Third!J1878),E1878))</f>
        <v>0</v>
      </c>
      <c r="I1878">
        <f t="shared" si="124"/>
        <v>0</v>
      </c>
      <c r="J1878" s="13">
        <f>IF(G1878&lt;SUM($C$5:$C$6,Third!J1878),((SUM($C$5,$C$6,-G1878,(Rate*Third!J1878)))*Rate),0)</f>
        <v>0</v>
      </c>
    </row>
    <row r="1879" spans="1:10">
      <c r="A1879">
        <v>1870</v>
      </c>
      <c r="B1879" s="13">
        <f t="shared" si="122"/>
        <v>0</v>
      </c>
      <c r="C1879" s="13">
        <f t="shared" si="125"/>
        <v>0</v>
      </c>
      <c r="D1879" s="13"/>
      <c r="E1879" s="13">
        <f t="shared" si="123"/>
        <v>0</v>
      </c>
      <c r="G1879" s="13">
        <f>(IF(E1879&gt;SUM($C$6,$C$5,Third!J1879),SUM($C$5,$C$6,Third!J1879),E1879))</f>
        <v>0</v>
      </c>
      <c r="I1879">
        <f t="shared" si="124"/>
        <v>0</v>
      </c>
      <c r="J1879" s="13">
        <f>IF(G1879&lt;SUM($C$5:$C$6,Third!J1879),((SUM($C$5,$C$6,-G1879,(Rate*Third!J1879)))*Rate),0)</f>
        <v>0</v>
      </c>
    </row>
    <row r="1880" spans="1:10">
      <c r="A1880">
        <v>1871</v>
      </c>
      <c r="B1880" s="13">
        <f t="shared" si="122"/>
        <v>0</v>
      </c>
      <c r="C1880" s="13">
        <f t="shared" si="125"/>
        <v>0</v>
      </c>
      <c r="D1880" s="13"/>
      <c r="E1880" s="13">
        <f t="shared" si="123"/>
        <v>0</v>
      </c>
      <c r="G1880" s="13">
        <f>(IF(E1880&gt;SUM($C$6,$C$5,Third!J1880),SUM($C$5,$C$6,Third!J1880),E1880))</f>
        <v>0</v>
      </c>
      <c r="I1880">
        <f t="shared" si="124"/>
        <v>0</v>
      </c>
      <c r="J1880" s="13">
        <f>IF(G1880&lt;SUM($C$5:$C$6,Third!J1880),((SUM($C$5,$C$6,-G1880,(Rate*Third!J1880)))*Rate),0)</f>
        <v>0</v>
      </c>
    </row>
    <row r="1881" spans="1:10">
      <c r="A1881">
        <v>1872</v>
      </c>
      <c r="B1881" s="13">
        <f t="shared" si="122"/>
        <v>0</v>
      </c>
      <c r="C1881" s="13">
        <f t="shared" si="125"/>
        <v>0</v>
      </c>
      <c r="D1881" s="13"/>
      <c r="E1881" s="13">
        <f t="shared" si="123"/>
        <v>0</v>
      </c>
      <c r="G1881" s="13">
        <f>(IF(E1881&gt;SUM($C$6,$C$5,Third!J1881),SUM($C$5,$C$6,Third!J1881),E1881))</f>
        <v>0</v>
      </c>
      <c r="I1881">
        <f t="shared" si="124"/>
        <v>0</v>
      </c>
      <c r="J1881" s="13">
        <f>IF(G1881&lt;SUM($C$5:$C$6,Third!J1881),((SUM($C$5,$C$6,-G1881,(Rate*Third!J1881)))*Rate),0)</f>
        <v>0</v>
      </c>
    </row>
    <row r="1882" spans="1:10">
      <c r="A1882">
        <v>1873</v>
      </c>
      <c r="B1882" s="13">
        <f t="shared" si="122"/>
        <v>0</v>
      </c>
      <c r="C1882" s="13">
        <f t="shared" si="125"/>
        <v>0</v>
      </c>
      <c r="D1882" s="13"/>
      <c r="E1882" s="13">
        <f t="shared" si="123"/>
        <v>0</v>
      </c>
      <c r="G1882" s="13">
        <f>(IF(E1882&gt;SUM($C$6,$C$5,Third!J1882),SUM($C$5,$C$6,Third!J1882),E1882))</f>
        <v>0</v>
      </c>
      <c r="I1882">
        <f t="shared" si="124"/>
        <v>0</v>
      </c>
      <c r="J1882" s="13">
        <f>IF(G1882&lt;SUM($C$5:$C$6,Third!J1882),((SUM($C$5,$C$6,-G1882,(Rate*Third!J1882)))*Rate),0)</f>
        <v>0</v>
      </c>
    </row>
    <row r="1883" spans="1:10">
      <c r="A1883">
        <v>1874</v>
      </c>
      <c r="B1883" s="13">
        <f t="shared" si="122"/>
        <v>0</v>
      </c>
      <c r="C1883" s="13">
        <f t="shared" si="125"/>
        <v>0</v>
      </c>
      <c r="D1883" s="13"/>
      <c r="E1883" s="13">
        <f t="shared" si="123"/>
        <v>0</v>
      </c>
      <c r="G1883" s="13">
        <f>(IF(E1883&gt;SUM($C$6,$C$5,Third!J1883),SUM($C$5,$C$6,Third!J1883),E1883))</f>
        <v>0</v>
      </c>
      <c r="I1883">
        <f t="shared" si="124"/>
        <v>0</v>
      </c>
      <c r="J1883" s="13">
        <f>IF(G1883&lt;SUM($C$5:$C$6,Third!J1883),((SUM($C$5,$C$6,-G1883,(Rate*Third!J1883)))*Rate),0)</f>
        <v>0</v>
      </c>
    </row>
    <row r="1884" spans="1:10">
      <c r="A1884">
        <v>1875</v>
      </c>
      <c r="B1884" s="13">
        <f t="shared" si="122"/>
        <v>0</v>
      </c>
      <c r="C1884" s="13">
        <f t="shared" si="125"/>
        <v>0</v>
      </c>
      <c r="D1884" s="13"/>
      <c r="E1884" s="13">
        <f t="shared" si="123"/>
        <v>0</v>
      </c>
      <c r="G1884" s="13">
        <f>(IF(E1884&gt;SUM($C$6,$C$5,Third!J1884),SUM($C$5,$C$6,Third!J1884),E1884))</f>
        <v>0</v>
      </c>
      <c r="I1884">
        <f t="shared" si="124"/>
        <v>0</v>
      </c>
      <c r="J1884" s="13">
        <f>IF(G1884&lt;SUM($C$5:$C$6,Third!J1884),((SUM($C$5,$C$6,-G1884,(Rate*Third!J1884)))*Rate),0)</f>
        <v>0</v>
      </c>
    </row>
    <row r="1885" spans="1:10">
      <c r="A1885">
        <v>1876</v>
      </c>
      <c r="B1885" s="13">
        <f t="shared" si="122"/>
        <v>0</v>
      </c>
      <c r="C1885" s="13">
        <f t="shared" si="125"/>
        <v>0</v>
      </c>
      <c r="D1885" s="13"/>
      <c r="E1885" s="13">
        <f t="shared" si="123"/>
        <v>0</v>
      </c>
      <c r="G1885" s="13">
        <f>(IF(E1885&gt;SUM($C$6,$C$5,Third!J1885),SUM($C$5,$C$6,Third!J1885),E1885))</f>
        <v>0</v>
      </c>
      <c r="I1885">
        <f t="shared" si="124"/>
        <v>0</v>
      </c>
      <c r="J1885" s="13">
        <f>IF(G1885&lt;SUM($C$5:$C$6,Third!J1885),((SUM($C$5,$C$6,-G1885,(Rate*Third!J1885)))*Rate),0)</f>
        <v>0</v>
      </c>
    </row>
    <row r="1886" spans="1:10">
      <c r="A1886">
        <v>1877</v>
      </c>
      <c r="B1886" s="13">
        <f t="shared" si="122"/>
        <v>0</v>
      </c>
      <c r="C1886" s="13">
        <f t="shared" si="125"/>
        <v>0</v>
      </c>
      <c r="D1886" s="13"/>
      <c r="E1886" s="13">
        <f t="shared" si="123"/>
        <v>0</v>
      </c>
      <c r="G1886" s="13">
        <f>(IF(E1886&gt;SUM($C$6,$C$5,Third!J1886),SUM($C$5,$C$6,Third!J1886),E1886))</f>
        <v>0</v>
      </c>
      <c r="I1886">
        <f t="shared" si="124"/>
        <v>0</v>
      </c>
      <c r="J1886" s="13">
        <f>IF(G1886&lt;SUM($C$5:$C$6,Third!J1886),((SUM($C$5,$C$6,-G1886,(Rate*Third!J1886)))*Rate),0)</f>
        <v>0</v>
      </c>
    </row>
    <row r="1887" spans="1:10">
      <c r="A1887">
        <v>1878</v>
      </c>
      <c r="B1887" s="13">
        <f t="shared" si="122"/>
        <v>0</v>
      </c>
      <c r="C1887" s="13">
        <f t="shared" si="125"/>
        <v>0</v>
      </c>
      <c r="D1887" s="13"/>
      <c r="E1887" s="13">
        <f t="shared" si="123"/>
        <v>0</v>
      </c>
      <c r="G1887" s="13">
        <f>(IF(E1887&gt;SUM($C$6,$C$5,Third!J1887),SUM($C$5,$C$6,Third!J1887),E1887))</f>
        <v>0</v>
      </c>
      <c r="I1887">
        <f t="shared" si="124"/>
        <v>0</v>
      </c>
      <c r="J1887" s="13">
        <f>IF(G1887&lt;SUM($C$5:$C$6,Third!J1887),((SUM($C$5,$C$6,-G1887,(Rate*Third!J1887)))*Rate),0)</f>
        <v>0</v>
      </c>
    </row>
    <row r="1888" spans="1:10">
      <c r="A1888">
        <v>1879</v>
      </c>
      <c r="B1888" s="13">
        <f t="shared" si="122"/>
        <v>0</v>
      </c>
      <c r="C1888" s="13">
        <f t="shared" si="125"/>
        <v>0</v>
      </c>
      <c r="D1888" s="13"/>
      <c r="E1888" s="13">
        <f t="shared" si="123"/>
        <v>0</v>
      </c>
      <c r="G1888" s="13">
        <f>(IF(E1888&gt;SUM($C$6,$C$5,Third!J1888),SUM($C$5,$C$6,Third!J1888),E1888))</f>
        <v>0</v>
      </c>
      <c r="I1888">
        <f t="shared" si="124"/>
        <v>0</v>
      </c>
      <c r="J1888" s="13">
        <f>IF(G1888&lt;SUM($C$5:$C$6,Third!J1888),((SUM($C$5,$C$6,-G1888,(Rate*Third!J1888)))*Rate),0)</f>
        <v>0</v>
      </c>
    </row>
    <row r="1889" spans="1:10">
      <c r="A1889">
        <v>1880</v>
      </c>
      <c r="B1889" s="13">
        <f t="shared" si="122"/>
        <v>0</v>
      </c>
      <c r="C1889" s="13">
        <f t="shared" si="125"/>
        <v>0</v>
      </c>
      <c r="D1889" s="13"/>
      <c r="E1889" s="13">
        <f t="shared" si="123"/>
        <v>0</v>
      </c>
      <c r="G1889" s="13">
        <f>(IF(E1889&gt;SUM($C$6,$C$5,Third!J1889),SUM($C$5,$C$6,Third!J1889),E1889))</f>
        <v>0</v>
      </c>
      <c r="I1889">
        <f t="shared" si="124"/>
        <v>0</v>
      </c>
      <c r="J1889" s="13">
        <f>IF(G1889&lt;SUM($C$5:$C$6,Third!J1889),((SUM($C$5,$C$6,-G1889,(Rate*Third!J1889)))*Rate),0)</f>
        <v>0</v>
      </c>
    </row>
    <row r="1890" spans="1:10">
      <c r="A1890">
        <v>1881</v>
      </c>
      <c r="B1890" s="13">
        <f t="shared" si="122"/>
        <v>0</v>
      </c>
      <c r="C1890" s="13">
        <f t="shared" si="125"/>
        <v>0</v>
      </c>
      <c r="D1890" s="13"/>
      <c r="E1890" s="13">
        <f t="shared" si="123"/>
        <v>0</v>
      </c>
      <c r="G1890" s="13">
        <f>(IF(E1890&gt;SUM($C$6,$C$5,Third!J1890),SUM($C$5,$C$6,Third!J1890),E1890))</f>
        <v>0</v>
      </c>
      <c r="I1890">
        <f t="shared" si="124"/>
        <v>0</v>
      </c>
      <c r="J1890" s="13">
        <f>IF(G1890&lt;SUM($C$5:$C$6,Third!J1890),((SUM($C$5,$C$6,-G1890,(Rate*Third!J1890)))*Rate),0)</f>
        <v>0</v>
      </c>
    </row>
    <row r="1891" spans="1:10">
      <c r="A1891">
        <v>1882</v>
      </c>
      <c r="B1891" s="13">
        <f t="shared" si="122"/>
        <v>0</v>
      </c>
      <c r="C1891" s="13">
        <f t="shared" si="125"/>
        <v>0</v>
      </c>
      <c r="D1891" s="13"/>
      <c r="E1891" s="13">
        <f t="shared" si="123"/>
        <v>0</v>
      </c>
      <c r="G1891" s="13">
        <f>(IF(E1891&gt;SUM($C$6,$C$5,Third!J1891),SUM($C$5,$C$6,Third!J1891),E1891))</f>
        <v>0</v>
      </c>
      <c r="I1891">
        <f t="shared" si="124"/>
        <v>0</v>
      </c>
      <c r="J1891" s="13">
        <f>IF(G1891&lt;SUM($C$5:$C$6,Third!J1891),((SUM($C$5,$C$6,-G1891,(Rate*Third!J1891)))*Rate),0)</f>
        <v>0</v>
      </c>
    </row>
    <row r="1892" spans="1:10">
      <c r="A1892">
        <v>1883</v>
      </c>
      <c r="B1892" s="13">
        <f t="shared" si="122"/>
        <v>0</v>
      </c>
      <c r="C1892" s="13">
        <f t="shared" si="125"/>
        <v>0</v>
      </c>
      <c r="D1892" s="13"/>
      <c r="E1892" s="13">
        <f t="shared" si="123"/>
        <v>0</v>
      </c>
      <c r="G1892" s="13">
        <f>(IF(E1892&gt;SUM($C$6,$C$5,Third!J1892),SUM($C$5,$C$6,Third!J1892),E1892))</f>
        <v>0</v>
      </c>
      <c r="I1892">
        <f t="shared" si="124"/>
        <v>0</v>
      </c>
      <c r="J1892" s="13">
        <f>IF(G1892&lt;SUM($C$5:$C$6,Third!J1892),((SUM($C$5,$C$6,-G1892,(Rate*Third!J1892)))*Rate),0)</f>
        <v>0</v>
      </c>
    </row>
    <row r="1893" spans="1:10">
      <c r="A1893">
        <v>1884</v>
      </c>
      <c r="B1893" s="13">
        <f t="shared" si="122"/>
        <v>0</v>
      </c>
      <c r="C1893" s="13">
        <f t="shared" si="125"/>
        <v>0</v>
      </c>
      <c r="D1893" s="13"/>
      <c r="E1893" s="13">
        <f t="shared" si="123"/>
        <v>0</v>
      </c>
      <c r="G1893" s="13">
        <f>(IF(E1893&gt;SUM($C$6,$C$5,Third!J1893),SUM($C$5,$C$6,Third!J1893),E1893))</f>
        <v>0</v>
      </c>
      <c r="I1893">
        <f t="shared" si="124"/>
        <v>0</v>
      </c>
      <c r="J1893" s="13">
        <f>IF(G1893&lt;SUM($C$5:$C$6,Third!J1893),((SUM($C$5,$C$6,-G1893,(Rate*Third!J1893)))*Rate),0)</f>
        <v>0</v>
      </c>
    </row>
    <row r="1894" spans="1:10">
      <c r="A1894">
        <v>1885</v>
      </c>
      <c r="B1894" s="13">
        <f t="shared" si="122"/>
        <v>0</v>
      </c>
      <c r="C1894" s="13">
        <f t="shared" si="125"/>
        <v>0</v>
      </c>
      <c r="D1894" s="13"/>
      <c r="E1894" s="13">
        <f t="shared" si="123"/>
        <v>0</v>
      </c>
      <c r="G1894" s="13">
        <f>(IF(E1894&gt;SUM($C$6,$C$5,Third!J1894),SUM($C$5,$C$6,Third!J1894),E1894))</f>
        <v>0</v>
      </c>
      <c r="I1894">
        <f t="shared" si="124"/>
        <v>0</v>
      </c>
      <c r="J1894" s="13">
        <f>IF(G1894&lt;SUM($C$5:$C$6,Third!J1894),((SUM($C$5,$C$6,-G1894,(Rate*Third!J1894)))*Rate),0)</f>
        <v>0</v>
      </c>
    </row>
    <row r="1895" spans="1:10">
      <c r="A1895">
        <v>1886</v>
      </c>
      <c r="B1895" s="13">
        <f t="shared" si="122"/>
        <v>0</v>
      </c>
      <c r="C1895" s="13">
        <f t="shared" si="125"/>
        <v>0</v>
      </c>
      <c r="D1895" s="13"/>
      <c r="E1895" s="13">
        <f t="shared" si="123"/>
        <v>0</v>
      </c>
      <c r="G1895" s="13">
        <f>(IF(E1895&gt;SUM($C$6,$C$5,Third!J1895),SUM($C$5,$C$6,Third!J1895),E1895))</f>
        <v>0</v>
      </c>
      <c r="I1895">
        <f t="shared" si="124"/>
        <v>0</v>
      </c>
      <c r="J1895" s="13">
        <f>IF(G1895&lt;SUM($C$5:$C$6,Third!J1895),((SUM($C$5,$C$6,-G1895,(Rate*Third!J1895)))*Rate),0)</f>
        <v>0</v>
      </c>
    </row>
    <row r="1896" spans="1:10">
      <c r="A1896">
        <v>1887</v>
      </c>
      <c r="B1896" s="13">
        <f t="shared" si="122"/>
        <v>0</v>
      </c>
      <c r="C1896" s="13">
        <f t="shared" si="125"/>
        <v>0</v>
      </c>
      <c r="D1896" s="13"/>
      <c r="E1896" s="13">
        <f t="shared" si="123"/>
        <v>0</v>
      </c>
      <c r="G1896" s="13">
        <f>(IF(E1896&gt;SUM($C$6,$C$5,Third!J1896),SUM($C$5,$C$6,Third!J1896),E1896))</f>
        <v>0</v>
      </c>
      <c r="I1896">
        <f t="shared" si="124"/>
        <v>0</v>
      </c>
      <c r="J1896" s="13">
        <f>IF(G1896&lt;SUM($C$5:$C$6,Third!J1896),((SUM($C$5,$C$6,-G1896,(Rate*Third!J1896)))*Rate),0)</f>
        <v>0</v>
      </c>
    </row>
    <row r="1897" spans="1:10">
      <c r="A1897">
        <v>1888</v>
      </c>
      <c r="B1897" s="13">
        <f t="shared" si="122"/>
        <v>0</v>
      </c>
      <c r="C1897" s="13">
        <f t="shared" si="125"/>
        <v>0</v>
      </c>
      <c r="D1897" s="13"/>
      <c r="E1897" s="13">
        <f t="shared" si="123"/>
        <v>0</v>
      </c>
      <c r="G1897" s="13">
        <f>(IF(E1897&gt;SUM($C$6,$C$5,Third!J1897),SUM($C$5,$C$6,Third!J1897),E1897))</f>
        <v>0</v>
      </c>
      <c r="I1897">
        <f t="shared" si="124"/>
        <v>0</v>
      </c>
      <c r="J1897" s="13">
        <f>IF(G1897&lt;SUM($C$5:$C$6,Third!J1897),((SUM($C$5,$C$6,-G1897,(Rate*Third!J1897)))*Rate),0)</f>
        <v>0</v>
      </c>
    </row>
    <row r="1898" spans="1:10">
      <c r="A1898">
        <v>1889</v>
      </c>
      <c r="B1898" s="13">
        <f t="shared" si="122"/>
        <v>0</v>
      </c>
      <c r="C1898" s="13">
        <f t="shared" si="125"/>
        <v>0</v>
      </c>
      <c r="D1898" s="13"/>
      <c r="E1898" s="13">
        <f t="shared" si="123"/>
        <v>0</v>
      </c>
      <c r="G1898" s="13">
        <f>(IF(E1898&gt;SUM($C$6,$C$5,Third!J1898),SUM($C$5,$C$6,Third!J1898),E1898))</f>
        <v>0</v>
      </c>
      <c r="I1898">
        <f t="shared" si="124"/>
        <v>0</v>
      </c>
      <c r="J1898" s="13">
        <f>IF(G1898&lt;SUM($C$5:$C$6,Third!J1898),((SUM($C$5,$C$6,-G1898,(Rate*Third!J1898)))*Rate),0)</f>
        <v>0</v>
      </c>
    </row>
    <row r="1899" spans="1:10">
      <c r="A1899">
        <v>1890</v>
      </c>
      <c r="B1899" s="13">
        <f t="shared" si="122"/>
        <v>0</v>
      </c>
      <c r="C1899" s="13">
        <f t="shared" si="125"/>
        <v>0</v>
      </c>
      <c r="D1899" s="13"/>
      <c r="E1899" s="13">
        <f t="shared" si="123"/>
        <v>0</v>
      </c>
      <c r="G1899" s="13">
        <f>(IF(E1899&gt;SUM($C$6,$C$5,Third!J1899),SUM($C$5,$C$6,Third!J1899),E1899))</f>
        <v>0</v>
      </c>
      <c r="I1899">
        <f t="shared" si="124"/>
        <v>0</v>
      </c>
      <c r="J1899" s="13">
        <f>IF(G1899&lt;SUM($C$5:$C$6,Third!J1899),((SUM($C$5,$C$6,-G1899,(Rate*Third!J1899)))*Rate),0)</f>
        <v>0</v>
      </c>
    </row>
    <row r="1900" spans="1:10">
      <c r="A1900">
        <v>1891</v>
      </c>
      <c r="B1900" s="13">
        <f t="shared" si="122"/>
        <v>0</v>
      </c>
      <c r="C1900" s="13">
        <f t="shared" si="125"/>
        <v>0</v>
      </c>
      <c r="D1900" s="13"/>
      <c r="E1900" s="13">
        <f t="shared" si="123"/>
        <v>0</v>
      </c>
      <c r="G1900" s="13">
        <f>(IF(E1900&gt;SUM($C$6,$C$5,Third!J1900),SUM($C$5,$C$6,Third!J1900),E1900))</f>
        <v>0</v>
      </c>
      <c r="I1900">
        <f t="shared" si="124"/>
        <v>0</v>
      </c>
      <c r="J1900" s="13">
        <f>IF(G1900&lt;SUM($C$5:$C$6,Third!J1900),((SUM($C$5,$C$6,-G1900,(Rate*Third!J1900)))*Rate),0)</f>
        <v>0</v>
      </c>
    </row>
    <row r="1901" spans="1:10">
      <c r="A1901">
        <v>1892</v>
      </c>
      <c r="B1901" s="13">
        <f t="shared" si="122"/>
        <v>0</v>
      </c>
      <c r="C1901" s="13">
        <f t="shared" si="125"/>
        <v>0</v>
      </c>
      <c r="D1901" s="13"/>
      <c r="E1901" s="13">
        <f t="shared" si="123"/>
        <v>0</v>
      </c>
      <c r="G1901" s="13">
        <f>(IF(E1901&gt;SUM($C$6,$C$5,Third!J1901),SUM($C$5,$C$6,Third!J1901),E1901))</f>
        <v>0</v>
      </c>
      <c r="I1901">
        <f t="shared" si="124"/>
        <v>0</v>
      </c>
      <c r="J1901" s="13">
        <f>IF(G1901&lt;SUM($C$5:$C$6,Third!J1901),((SUM($C$5,$C$6,-G1901,(Rate*Third!J1901)))*Rate),0)</f>
        <v>0</v>
      </c>
    </row>
    <row r="1902" spans="1:10">
      <c r="A1902">
        <v>1893</v>
      </c>
      <c r="B1902" s="13">
        <f t="shared" ref="B1902:B1937" si="126">IF(SUM(E1901,-G1901)&lt;0,0,SUM(E1901,-G1901))</f>
        <v>0</v>
      </c>
      <c r="C1902" s="13">
        <f t="shared" si="125"/>
        <v>0</v>
      </c>
      <c r="D1902" s="13"/>
      <c r="E1902" s="13">
        <f t="shared" ref="E1902:E1937" si="127">SUM(C1902,B1902)</f>
        <v>0</v>
      </c>
      <c r="G1902" s="13">
        <f>(IF(E1902&gt;SUM($C$6,$C$5,Third!J1902),SUM($C$5,$C$6,Third!J1902),E1902))</f>
        <v>0</v>
      </c>
      <c r="I1902">
        <f t="shared" ref="I1902:I1937" si="128">IF(E1902&gt;0,1,0)</f>
        <v>0</v>
      </c>
      <c r="J1902" s="13">
        <f>IF(G1902&lt;SUM($C$5:$C$6,Third!J1902),((SUM($C$5,$C$6,-G1902,(Rate*Third!J1902)))*Rate),0)</f>
        <v>0</v>
      </c>
    </row>
    <row r="1903" spans="1:10">
      <c r="A1903">
        <v>1894</v>
      </c>
      <c r="B1903" s="13">
        <f t="shared" si="126"/>
        <v>0</v>
      </c>
      <c r="C1903" s="13">
        <f t="shared" si="125"/>
        <v>0</v>
      </c>
      <c r="D1903" s="13"/>
      <c r="E1903" s="13">
        <f t="shared" si="127"/>
        <v>0</v>
      </c>
      <c r="G1903" s="13">
        <f>(IF(E1903&gt;SUM($C$6,$C$5,Third!J1903),SUM($C$5,$C$6,Third!J1903),E1903))</f>
        <v>0</v>
      </c>
      <c r="I1903">
        <f t="shared" si="128"/>
        <v>0</v>
      </c>
      <c r="J1903" s="13">
        <f>IF(G1903&lt;SUM($C$5:$C$6,Third!J1903),((SUM($C$5,$C$6,-G1903,(Rate*Third!J1903)))*Rate),0)</f>
        <v>0</v>
      </c>
    </row>
    <row r="1904" spans="1:10">
      <c r="A1904">
        <v>1895</v>
      </c>
      <c r="B1904" s="13">
        <f t="shared" si="126"/>
        <v>0</v>
      </c>
      <c r="C1904" s="13">
        <f t="shared" si="125"/>
        <v>0</v>
      </c>
      <c r="D1904" s="13"/>
      <c r="E1904" s="13">
        <f t="shared" si="127"/>
        <v>0</v>
      </c>
      <c r="G1904" s="13">
        <f>(IF(E1904&gt;SUM($C$6,$C$5,Third!J1904),SUM($C$5,$C$6,Third!J1904),E1904))</f>
        <v>0</v>
      </c>
      <c r="I1904">
        <f t="shared" si="128"/>
        <v>0</v>
      </c>
      <c r="J1904" s="13">
        <f>IF(G1904&lt;SUM($C$5:$C$6,Third!J1904),((SUM($C$5,$C$6,-G1904,(Rate*Third!J1904)))*Rate),0)</f>
        <v>0</v>
      </c>
    </row>
    <row r="1905" spans="1:10">
      <c r="A1905">
        <v>1896</v>
      </c>
      <c r="B1905" s="13">
        <f t="shared" si="126"/>
        <v>0</v>
      </c>
      <c r="C1905" s="13">
        <f t="shared" si="125"/>
        <v>0</v>
      </c>
      <c r="D1905" s="13"/>
      <c r="E1905" s="13">
        <f t="shared" si="127"/>
        <v>0</v>
      </c>
      <c r="G1905" s="13">
        <f>(IF(E1905&gt;SUM($C$6,$C$5,Third!J1905),SUM($C$5,$C$6,Third!J1905),E1905))</f>
        <v>0</v>
      </c>
      <c r="I1905">
        <f t="shared" si="128"/>
        <v>0</v>
      </c>
      <c r="J1905" s="13">
        <f>IF(G1905&lt;SUM($C$5:$C$6,Third!J1905),((SUM($C$5,$C$6,-G1905,(Rate*Third!J1905)))*Rate),0)</f>
        <v>0</v>
      </c>
    </row>
    <row r="1906" spans="1:10">
      <c r="A1906">
        <v>1897</v>
      </c>
      <c r="B1906" s="13">
        <f t="shared" si="126"/>
        <v>0</v>
      </c>
      <c r="C1906" s="13">
        <f t="shared" si="125"/>
        <v>0</v>
      </c>
      <c r="D1906" s="13"/>
      <c r="E1906" s="13">
        <f t="shared" si="127"/>
        <v>0</v>
      </c>
      <c r="G1906" s="13">
        <f>(IF(E1906&gt;SUM($C$6,$C$5,Third!J1906),SUM($C$5,$C$6,Third!J1906),E1906))</f>
        <v>0</v>
      </c>
      <c r="I1906">
        <f t="shared" si="128"/>
        <v>0</v>
      </c>
      <c r="J1906" s="13">
        <f>IF(G1906&lt;SUM($C$5:$C$6,Third!J1906),((SUM($C$5,$C$6,-G1906,(Rate*Third!J1906)))*Rate),0)</f>
        <v>0</v>
      </c>
    </row>
    <row r="1907" spans="1:10">
      <c r="A1907">
        <v>1898</v>
      </c>
      <c r="B1907" s="13">
        <f t="shared" si="126"/>
        <v>0</v>
      </c>
      <c r="C1907" s="13">
        <f t="shared" si="125"/>
        <v>0</v>
      </c>
      <c r="D1907" s="13"/>
      <c r="E1907" s="13">
        <f t="shared" si="127"/>
        <v>0</v>
      </c>
      <c r="G1907" s="13">
        <f>(IF(E1907&gt;SUM($C$6,$C$5,Third!J1907),SUM($C$5,$C$6,Third!J1907),E1907))</f>
        <v>0</v>
      </c>
      <c r="I1907">
        <f t="shared" si="128"/>
        <v>0</v>
      </c>
      <c r="J1907" s="13">
        <f>IF(G1907&lt;SUM($C$5:$C$6,Third!J1907),((SUM($C$5,$C$6,-G1907,(Rate*Third!J1907)))*Rate),0)</f>
        <v>0</v>
      </c>
    </row>
    <row r="1908" spans="1:10">
      <c r="A1908">
        <v>1899</v>
      </c>
      <c r="B1908" s="13">
        <f t="shared" si="126"/>
        <v>0</v>
      </c>
      <c r="C1908" s="13">
        <f t="shared" si="125"/>
        <v>0</v>
      </c>
      <c r="D1908" s="13"/>
      <c r="E1908" s="13">
        <f t="shared" si="127"/>
        <v>0</v>
      </c>
      <c r="G1908" s="13">
        <f>(IF(E1908&gt;SUM($C$6,$C$5,Third!J1908),SUM($C$5,$C$6,Third!J1908),E1908))</f>
        <v>0</v>
      </c>
      <c r="I1908">
        <f t="shared" si="128"/>
        <v>0</v>
      </c>
      <c r="J1908" s="13">
        <f>IF(G1908&lt;SUM($C$5:$C$6,Third!J1908),((SUM($C$5,$C$6,-G1908,(Rate*Third!J1908)))*Rate),0)</f>
        <v>0</v>
      </c>
    </row>
    <row r="1909" spans="1:10">
      <c r="A1909">
        <v>1900</v>
      </c>
      <c r="B1909" s="13">
        <f t="shared" si="126"/>
        <v>0</v>
      </c>
      <c r="C1909" s="13">
        <f t="shared" si="125"/>
        <v>0</v>
      </c>
      <c r="D1909" s="13"/>
      <c r="E1909" s="13">
        <f t="shared" si="127"/>
        <v>0</v>
      </c>
      <c r="G1909" s="13">
        <f>(IF(E1909&gt;SUM($C$6,$C$5,Third!J1909),SUM($C$5,$C$6,Third!J1909),E1909))</f>
        <v>0</v>
      </c>
      <c r="I1909">
        <f t="shared" si="128"/>
        <v>0</v>
      </c>
      <c r="J1909" s="13">
        <f>IF(G1909&lt;SUM($C$5:$C$6,Third!J1909),((SUM($C$5,$C$6,-G1909,(Rate*Third!J1909)))*Rate),0)</f>
        <v>0</v>
      </c>
    </row>
    <row r="1910" spans="1:10">
      <c r="A1910">
        <v>1901</v>
      </c>
      <c r="B1910" s="13">
        <f t="shared" si="126"/>
        <v>0</v>
      </c>
      <c r="C1910" s="13">
        <f t="shared" si="125"/>
        <v>0</v>
      </c>
      <c r="D1910" s="13"/>
      <c r="E1910" s="13">
        <f t="shared" si="127"/>
        <v>0</v>
      </c>
      <c r="G1910" s="13">
        <f>(IF(E1910&gt;SUM($C$6,$C$5,Third!J1910),SUM($C$5,$C$6,Third!J1910),E1910))</f>
        <v>0</v>
      </c>
      <c r="I1910">
        <f t="shared" si="128"/>
        <v>0</v>
      </c>
      <c r="J1910" s="13">
        <f>IF(G1910&lt;SUM($C$5:$C$6,Third!J1910),((SUM($C$5,$C$6,-G1910,(Rate*Third!J1910)))*Rate),0)</f>
        <v>0</v>
      </c>
    </row>
    <row r="1911" spans="1:10">
      <c r="A1911">
        <v>1902</v>
      </c>
      <c r="B1911" s="13">
        <f t="shared" si="126"/>
        <v>0</v>
      </c>
      <c r="C1911" s="13">
        <f t="shared" si="125"/>
        <v>0</v>
      </c>
      <c r="D1911" s="13"/>
      <c r="E1911" s="13">
        <f t="shared" si="127"/>
        <v>0</v>
      </c>
      <c r="G1911" s="13">
        <f>(IF(E1911&gt;SUM($C$6,$C$5,Third!J1911),SUM($C$5,$C$6,Third!J1911),E1911))</f>
        <v>0</v>
      </c>
      <c r="I1911">
        <f t="shared" si="128"/>
        <v>0</v>
      </c>
      <c r="J1911" s="13">
        <f>IF(G1911&lt;SUM($C$5:$C$6,Third!J1911),((SUM($C$5,$C$6,-G1911,(Rate*Third!J1911)))*Rate),0)</f>
        <v>0</v>
      </c>
    </row>
    <row r="1912" spans="1:10">
      <c r="A1912">
        <v>1903</v>
      </c>
      <c r="B1912" s="13">
        <f t="shared" si="126"/>
        <v>0</v>
      </c>
      <c r="C1912" s="13">
        <f t="shared" si="125"/>
        <v>0</v>
      </c>
      <c r="D1912" s="13"/>
      <c r="E1912" s="13">
        <f t="shared" si="127"/>
        <v>0</v>
      </c>
      <c r="G1912" s="13">
        <f>(IF(E1912&gt;SUM($C$6,$C$5,Third!J1912),SUM($C$5,$C$6,Third!J1912),E1912))</f>
        <v>0</v>
      </c>
      <c r="I1912">
        <f t="shared" si="128"/>
        <v>0</v>
      </c>
      <c r="J1912" s="13">
        <f>IF(G1912&lt;SUM($C$5:$C$6,Third!J1912),((SUM($C$5,$C$6,-G1912,(Rate*Third!J1912)))*Rate),0)</f>
        <v>0</v>
      </c>
    </row>
    <row r="1913" spans="1:10">
      <c r="A1913">
        <v>1904</v>
      </c>
      <c r="B1913" s="13">
        <f t="shared" si="126"/>
        <v>0</v>
      </c>
      <c r="C1913" s="13">
        <f t="shared" si="125"/>
        <v>0</v>
      </c>
      <c r="D1913" s="13"/>
      <c r="E1913" s="13">
        <f t="shared" si="127"/>
        <v>0</v>
      </c>
      <c r="G1913" s="13">
        <f>(IF(E1913&gt;SUM($C$6,$C$5,Third!J1913),SUM($C$5,$C$6,Third!J1913),E1913))</f>
        <v>0</v>
      </c>
      <c r="I1913">
        <f t="shared" si="128"/>
        <v>0</v>
      </c>
      <c r="J1913" s="13">
        <f>IF(G1913&lt;SUM($C$5:$C$6,Third!J1913),((SUM($C$5,$C$6,-G1913,(Rate*Third!J1913)))*Rate),0)</f>
        <v>0</v>
      </c>
    </row>
    <row r="1914" spans="1:10">
      <c r="A1914">
        <v>1905</v>
      </c>
      <c r="B1914" s="13">
        <f t="shared" si="126"/>
        <v>0</v>
      </c>
      <c r="C1914" s="13">
        <f t="shared" si="125"/>
        <v>0</v>
      </c>
      <c r="D1914" s="13"/>
      <c r="E1914" s="13">
        <f t="shared" si="127"/>
        <v>0</v>
      </c>
      <c r="G1914" s="13">
        <f>(IF(E1914&gt;SUM($C$6,$C$5,Third!J1914),SUM($C$5,$C$6,Third!J1914),E1914))</f>
        <v>0</v>
      </c>
      <c r="I1914">
        <f t="shared" si="128"/>
        <v>0</v>
      </c>
      <c r="J1914" s="13">
        <f>IF(G1914&lt;SUM($C$5:$C$6,Third!J1914),((SUM($C$5,$C$6,-G1914,(Rate*Third!J1914)))*Rate),0)</f>
        <v>0</v>
      </c>
    </row>
    <row r="1915" spans="1:10">
      <c r="A1915">
        <v>1906</v>
      </c>
      <c r="B1915" s="13">
        <f t="shared" si="126"/>
        <v>0</v>
      </c>
      <c r="C1915" s="13">
        <f t="shared" si="125"/>
        <v>0</v>
      </c>
      <c r="D1915" s="13"/>
      <c r="E1915" s="13">
        <f t="shared" si="127"/>
        <v>0</v>
      </c>
      <c r="G1915" s="13">
        <f>(IF(E1915&gt;SUM($C$6,$C$5,Third!J1915),SUM($C$5,$C$6,Third!J1915),E1915))</f>
        <v>0</v>
      </c>
      <c r="I1915">
        <f t="shared" si="128"/>
        <v>0</v>
      </c>
      <c r="J1915" s="13">
        <f>IF(G1915&lt;SUM($C$5:$C$6,Third!J1915),((SUM($C$5,$C$6,-G1915,(Rate*Third!J1915)))*Rate),0)</f>
        <v>0</v>
      </c>
    </row>
    <row r="1916" spans="1:10">
      <c r="A1916">
        <v>1907</v>
      </c>
      <c r="B1916" s="13">
        <f t="shared" si="126"/>
        <v>0</v>
      </c>
      <c r="C1916" s="13">
        <f t="shared" si="125"/>
        <v>0</v>
      </c>
      <c r="D1916" s="13"/>
      <c r="E1916" s="13">
        <f t="shared" si="127"/>
        <v>0</v>
      </c>
      <c r="G1916" s="13">
        <f>(IF(E1916&gt;SUM($C$6,$C$5,Third!J1916),SUM($C$5,$C$6,Third!J1916),E1916))</f>
        <v>0</v>
      </c>
      <c r="I1916">
        <f t="shared" si="128"/>
        <v>0</v>
      </c>
      <c r="J1916" s="13">
        <f>IF(G1916&lt;SUM($C$5:$C$6,Third!J1916),((SUM($C$5,$C$6,-G1916,(Rate*Third!J1916)))*Rate),0)</f>
        <v>0</v>
      </c>
    </row>
    <row r="1917" spans="1:10">
      <c r="A1917">
        <v>1908</v>
      </c>
      <c r="B1917" s="13">
        <f t="shared" si="126"/>
        <v>0</v>
      </c>
      <c r="C1917" s="13">
        <f t="shared" si="125"/>
        <v>0</v>
      </c>
      <c r="D1917" s="13"/>
      <c r="E1917" s="13">
        <f t="shared" si="127"/>
        <v>0</v>
      </c>
      <c r="G1917" s="13">
        <f>(IF(E1917&gt;SUM($C$6,$C$5,Third!J1917),SUM($C$5,$C$6,Third!J1917),E1917))</f>
        <v>0</v>
      </c>
      <c r="I1917">
        <f t="shared" si="128"/>
        <v>0</v>
      </c>
      <c r="J1917" s="13">
        <f>IF(G1917&lt;SUM($C$5:$C$6,Third!J1917),((SUM($C$5,$C$6,-G1917,(Rate*Third!J1917)))*Rate),0)</f>
        <v>0</v>
      </c>
    </row>
    <row r="1918" spans="1:10">
      <c r="A1918">
        <v>1909</v>
      </c>
      <c r="B1918" s="13">
        <f t="shared" si="126"/>
        <v>0</v>
      </c>
      <c r="C1918" s="13">
        <f t="shared" si="125"/>
        <v>0</v>
      </c>
      <c r="D1918" s="13"/>
      <c r="E1918" s="13">
        <f t="shared" si="127"/>
        <v>0</v>
      </c>
      <c r="G1918" s="13">
        <f>(IF(E1918&gt;SUM($C$6,$C$5,Third!J1918),SUM($C$5,$C$6,Third!J1918),E1918))</f>
        <v>0</v>
      </c>
      <c r="I1918">
        <f t="shared" si="128"/>
        <v>0</v>
      </c>
      <c r="J1918" s="13">
        <f>IF(G1918&lt;SUM($C$5:$C$6,Third!J1918),((SUM($C$5,$C$6,-G1918,(Rate*Third!J1918)))*Rate),0)</f>
        <v>0</v>
      </c>
    </row>
    <row r="1919" spans="1:10">
      <c r="A1919">
        <v>1910</v>
      </c>
      <c r="B1919" s="13">
        <f t="shared" si="126"/>
        <v>0</v>
      </c>
      <c r="C1919" s="13">
        <f t="shared" si="125"/>
        <v>0</v>
      </c>
      <c r="D1919" s="13"/>
      <c r="E1919" s="13">
        <f t="shared" si="127"/>
        <v>0</v>
      </c>
      <c r="G1919" s="13">
        <f>(IF(E1919&gt;SUM($C$6,$C$5,Third!J1919),SUM($C$5,$C$6,Third!J1919),E1919))</f>
        <v>0</v>
      </c>
      <c r="I1919">
        <f t="shared" si="128"/>
        <v>0</v>
      </c>
      <c r="J1919" s="13">
        <f>IF(G1919&lt;SUM($C$5:$C$6,Third!J1919),((SUM($C$5,$C$6,-G1919,(Rate*Third!J1919)))*Rate),0)</f>
        <v>0</v>
      </c>
    </row>
    <row r="1920" spans="1:10">
      <c r="A1920">
        <v>1911</v>
      </c>
      <c r="B1920" s="13">
        <f t="shared" si="126"/>
        <v>0</v>
      </c>
      <c r="C1920" s="13">
        <f t="shared" si="125"/>
        <v>0</v>
      </c>
      <c r="D1920" s="13"/>
      <c r="E1920" s="13">
        <f t="shared" si="127"/>
        <v>0</v>
      </c>
      <c r="G1920" s="13">
        <f>(IF(E1920&gt;SUM($C$6,$C$5,Third!J1920),SUM($C$5,$C$6,Third!J1920),E1920))</f>
        <v>0</v>
      </c>
      <c r="I1920">
        <f t="shared" si="128"/>
        <v>0</v>
      </c>
      <c r="J1920" s="13">
        <f>IF(G1920&lt;SUM($C$5:$C$6,Third!J1920),((SUM($C$5,$C$6,-G1920,(Rate*Third!J1920)))*Rate),0)</f>
        <v>0</v>
      </c>
    </row>
    <row r="1921" spans="1:10">
      <c r="A1921">
        <v>1912</v>
      </c>
      <c r="B1921" s="13">
        <f t="shared" si="126"/>
        <v>0</v>
      </c>
      <c r="C1921" s="13">
        <f t="shared" si="125"/>
        <v>0</v>
      </c>
      <c r="D1921" s="13"/>
      <c r="E1921" s="13">
        <f t="shared" si="127"/>
        <v>0</v>
      </c>
      <c r="G1921" s="13">
        <f>(IF(E1921&gt;SUM($C$6,$C$5,Third!J1921),SUM($C$5,$C$6,Third!J1921),E1921))</f>
        <v>0</v>
      </c>
      <c r="I1921">
        <f t="shared" si="128"/>
        <v>0</v>
      </c>
      <c r="J1921" s="13">
        <f>IF(G1921&lt;SUM($C$5:$C$6,Third!J1921),((SUM($C$5,$C$6,-G1921,(Rate*Third!J1921)))*Rate),0)</f>
        <v>0</v>
      </c>
    </row>
    <row r="1922" spans="1:10">
      <c r="A1922">
        <v>1913</v>
      </c>
      <c r="B1922" s="13">
        <f t="shared" si="126"/>
        <v>0</v>
      </c>
      <c r="C1922" s="13">
        <f t="shared" si="125"/>
        <v>0</v>
      </c>
      <c r="D1922" s="13"/>
      <c r="E1922" s="13">
        <f t="shared" si="127"/>
        <v>0</v>
      </c>
      <c r="G1922" s="13">
        <f>(IF(E1922&gt;SUM($C$6,$C$5,Third!J1922),SUM($C$5,$C$6,Third!J1922),E1922))</f>
        <v>0</v>
      </c>
      <c r="I1922">
        <f t="shared" si="128"/>
        <v>0</v>
      </c>
      <c r="J1922" s="13">
        <f>IF(G1922&lt;SUM($C$5:$C$6,Third!J1922),((SUM($C$5,$C$6,-G1922,(Rate*Third!J1922)))*Rate),0)</f>
        <v>0</v>
      </c>
    </row>
    <row r="1923" spans="1:10">
      <c r="A1923">
        <v>1914</v>
      </c>
      <c r="B1923" s="13">
        <f t="shared" si="126"/>
        <v>0</v>
      </c>
      <c r="C1923" s="13">
        <f t="shared" si="125"/>
        <v>0</v>
      </c>
      <c r="D1923" s="13"/>
      <c r="E1923" s="13">
        <f t="shared" si="127"/>
        <v>0</v>
      </c>
      <c r="G1923" s="13">
        <f>(IF(E1923&gt;SUM($C$6,$C$5,Third!J1923),SUM($C$5,$C$6,Third!J1923),E1923))</f>
        <v>0</v>
      </c>
      <c r="I1923">
        <f t="shared" si="128"/>
        <v>0</v>
      </c>
      <c r="J1923" s="13">
        <f>IF(G1923&lt;SUM($C$5:$C$6,Third!J1923),((SUM($C$5,$C$6,-G1923,(Rate*Third!J1923)))*Rate),0)</f>
        <v>0</v>
      </c>
    </row>
    <row r="1924" spans="1:10">
      <c r="A1924">
        <v>1915</v>
      </c>
      <c r="B1924" s="13">
        <f t="shared" si="126"/>
        <v>0</v>
      </c>
      <c r="C1924" s="13">
        <f t="shared" si="125"/>
        <v>0</v>
      </c>
      <c r="D1924" s="13"/>
      <c r="E1924" s="13">
        <f t="shared" si="127"/>
        <v>0</v>
      </c>
      <c r="G1924" s="13">
        <f>(IF(E1924&gt;SUM($C$6,$C$5,Third!J1924),SUM($C$5,$C$6,Third!J1924),E1924))</f>
        <v>0</v>
      </c>
      <c r="I1924">
        <f t="shared" si="128"/>
        <v>0</v>
      </c>
      <c r="J1924" s="13">
        <f>IF(G1924&lt;SUM($C$5:$C$6,Third!J1924),((SUM($C$5,$C$6,-G1924,(Rate*Third!J1924)))*Rate),0)</f>
        <v>0</v>
      </c>
    </row>
    <row r="1925" spans="1:10">
      <c r="A1925">
        <v>1916</v>
      </c>
      <c r="B1925" s="13">
        <f t="shared" si="126"/>
        <v>0</v>
      </c>
      <c r="C1925" s="13">
        <f t="shared" si="125"/>
        <v>0</v>
      </c>
      <c r="D1925" s="13"/>
      <c r="E1925" s="13">
        <f t="shared" si="127"/>
        <v>0</v>
      </c>
      <c r="G1925" s="13">
        <f>(IF(E1925&gt;SUM($C$6,$C$5,Third!J1925),SUM($C$5,$C$6,Third!J1925),E1925))</f>
        <v>0</v>
      </c>
      <c r="I1925">
        <f t="shared" si="128"/>
        <v>0</v>
      </c>
      <c r="J1925" s="13">
        <f>IF(G1925&lt;SUM($C$5:$C$6,Third!J1925),((SUM($C$5,$C$6,-G1925,(Rate*Third!J1925)))*Rate),0)</f>
        <v>0</v>
      </c>
    </row>
    <row r="1926" spans="1:10">
      <c r="A1926">
        <v>1917</v>
      </c>
      <c r="B1926" s="13">
        <f t="shared" si="126"/>
        <v>0</v>
      </c>
      <c r="C1926" s="13">
        <f t="shared" si="125"/>
        <v>0</v>
      </c>
      <c r="D1926" s="13"/>
      <c r="E1926" s="13">
        <f t="shared" si="127"/>
        <v>0</v>
      </c>
      <c r="G1926" s="13">
        <f>(IF(E1926&gt;SUM($C$6,$C$5,Third!J1926),SUM($C$5,$C$6,Third!J1926),E1926))</f>
        <v>0</v>
      </c>
      <c r="I1926">
        <f t="shared" si="128"/>
        <v>0</v>
      </c>
      <c r="J1926" s="13">
        <f>IF(G1926&lt;SUM($C$5:$C$6,Third!J1926),((SUM($C$5,$C$6,-G1926,(Rate*Third!J1926)))*Rate),0)</f>
        <v>0</v>
      </c>
    </row>
    <row r="1927" spans="1:10">
      <c r="A1927">
        <v>1918</v>
      </c>
      <c r="B1927" s="13">
        <f t="shared" si="126"/>
        <v>0</v>
      </c>
      <c r="C1927" s="13">
        <f t="shared" si="125"/>
        <v>0</v>
      </c>
      <c r="D1927" s="13"/>
      <c r="E1927" s="13">
        <f t="shared" si="127"/>
        <v>0</v>
      </c>
      <c r="G1927" s="13">
        <f>(IF(E1927&gt;SUM($C$6,$C$5,Third!J1927),SUM($C$5,$C$6,Third!J1927),E1927))</f>
        <v>0</v>
      </c>
      <c r="I1927">
        <f t="shared" si="128"/>
        <v>0</v>
      </c>
      <c r="J1927" s="13">
        <f>IF(G1927&lt;SUM($C$5:$C$6,Third!J1927),((SUM($C$5,$C$6,-G1927,(Rate*Third!J1927)))*Rate),0)</f>
        <v>0</v>
      </c>
    </row>
    <row r="1928" spans="1:10">
      <c r="A1928">
        <v>1919</v>
      </c>
      <c r="B1928" s="13">
        <f t="shared" si="126"/>
        <v>0</v>
      </c>
      <c r="C1928" s="13">
        <f t="shared" si="125"/>
        <v>0</v>
      </c>
      <c r="D1928" s="13"/>
      <c r="E1928" s="13">
        <f t="shared" si="127"/>
        <v>0</v>
      </c>
      <c r="G1928" s="13">
        <f>(IF(E1928&gt;SUM($C$6,$C$5,Third!J1928),SUM($C$5,$C$6,Third!J1928),E1928))</f>
        <v>0</v>
      </c>
      <c r="I1928">
        <f t="shared" si="128"/>
        <v>0</v>
      </c>
      <c r="J1928" s="13">
        <f>IF(G1928&lt;SUM($C$5:$C$6,Third!J1928),((SUM($C$5,$C$6,-G1928,(Rate*Third!J1928)))*Rate),0)</f>
        <v>0</v>
      </c>
    </row>
    <row r="1929" spans="1:10">
      <c r="A1929">
        <v>1920</v>
      </c>
      <c r="B1929" s="13">
        <f t="shared" si="126"/>
        <v>0</v>
      </c>
      <c r="C1929" s="13">
        <f t="shared" si="125"/>
        <v>0</v>
      </c>
      <c r="D1929" s="13"/>
      <c r="E1929" s="13">
        <f t="shared" si="127"/>
        <v>0</v>
      </c>
      <c r="G1929" s="13">
        <f>(IF(E1929&gt;SUM($C$6,$C$5,Third!J1929),SUM($C$5,$C$6,Third!J1929),E1929))</f>
        <v>0</v>
      </c>
      <c r="I1929">
        <f t="shared" si="128"/>
        <v>0</v>
      </c>
      <c r="J1929" s="13">
        <f>IF(G1929&lt;SUM($C$5:$C$6,Third!J1929),((SUM($C$5,$C$6,-G1929,(Rate*Third!J1929)))*Rate),0)</f>
        <v>0</v>
      </c>
    </row>
    <row r="1930" spans="1:10">
      <c r="A1930">
        <v>1921</v>
      </c>
      <c r="B1930" s="13">
        <f t="shared" si="126"/>
        <v>0</v>
      </c>
      <c r="C1930" s="13">
        <f t="shared" si="125"/>
        <v>0</v>
      </c>
      <c r="D1930" s="13"/>
      <c r="E1930" s="13">
        <f t="shared" si="127"/>
        <v>0</v>
      </c>
      <c r="G1930" s="13">
        <f>(IF(E1930&gt;SUM($C$6,$C$5,Third!J1930),SUM($C$5,$C$6,Third!J1930),E1930))</f>
        <v>0</v>
      </c>
      <c r="I1930">
        <f t="shared" si="128"/>
        <v>0</v>
      </c>
      <c r="J1930" s="13">
        <f>IF(G1930&lt;SUM($C$5:$C$6,Third!J1930),((SUM($C$5,$C$6,-G1930,(Rate*Third!J1930)))*Rate),0)</f>
        <v>0</v>
      </c>
    </row>
    <row r="1931" spans="1:10">
      <c r="A1931">
        <v>1922</v>
      </c>
      <c r="B1931" s="13">
        <f t="shared" si="126"/>
        <v>0</v>
      </c>
      <c r="C1931" s="13">
        <f t="shared" si="125"/>
        <v>0</v>
      </c>
      <c r="D1931" s="13"/>
      <c r="E1931" s="13">
        <f t="shared" si="127"/>
        <v>0</v>
      </c>
      <c r="G1931" s="13">
        <f>(IF(E1931&gt;SUM($C$6,$C$5,Third!J1931),SUM($C$5,$C$6,Third!J1931),E1931))</f>
        <v>0</v>
      </c>
      <c r="I1931">
        <f t="shared" si="128"/>
        <v>0</v>
      </c>
      <c r="J1931" s="13">
        <f>IF(G1931&lt;SUM($C$5:$C$6,Third!J1931),((SUM($C$5,$C$6,-G1931,(Rate*Third!J1931)))*Rate),0)</f>
        <v>0</v>
      </c>
    </row>
    <row r="1932" spans="1:10">
      <c r="A1932">
        <v>1923</v>
      </c>
      <c r="B1932" s="13">
        <f t="shared" si="126"/>
        <v>0</v>
      </c>
      <c r="C1932" s="13">
        <f t="shared" si="125"/>
        <v>0</v>
      </c>
      <c r="D1932" s="13"/>
      <c r="E1932" s="13">
        <f t="shared" si="127"/>
        <v>0</v>
      </c>
      <c r="G1932" s="13">
        <f>(IF(E1932&gt;SUM($C$6,$C$5,Third!J1932),SUM($C$5,$C$6,Third!J1932),E1932))</f>
        <v>0</v>
      </c>
      <c r="I1932">
        <f t="shared" si="128"/>
        <v>0</v>
      </c>
      <c r="J1932" s="13">
        <f>IF(G1932&lt;SUM($C$5:$C$6,Third!J1932),((SUM($C$5,$C$6,-G1932,(Rate*Third!J1932)))*Rate),0)</f>
        <v>0</v>
      </c>
    </row>
    <row r="1933" spans="1:10">
      <c r="A1933">
        <v>1924</v>
      </c>
      <c r="B1933" s="13">
        <f t="shared" si="126"/>
        <v>0</v>
      </c>
      <c r="C1933" s="13">
        <f t="shared" si="125"/>
        <v>0</v>
      </c>
      <c r="D1933" s="13"/>
      <c r="E1933" s="13">
        <f t="shared" si="127"/>
        <v>0</v>
      </c>
      <c r="G1933" s="13">
        <f>(IF(E1933&gt;SUM($C$6,$C$5,Third!J1933),SUM($C$5,$C$6,Third!J1933),E1933))</f>
        <v>0</v>
      </c>
      <c r="I1933">
        <f t="shared" si="128"/>
        <v>0</v>
      </c>
      <c r="J1933" s="13">
        <f>IF(G1933&lt;SUM($C$5:$C$6,Third!J1933),((SUM($C$5,$C$6,-G1933,(Rate*Third!J1933)))*Rate),0)</f>
        <v>0</v>
      </c>
    </row>
    <row r="1934" spans="1:10">
      <c r="A1934">
        <v>1925</v>
      </c>
      <c r="B1934" s="13">
        <f t="shared" si="126"/>
        <v>0</v>
      </c>
      <c r="C1934" s="13">
        <f t="shared" si="125"/>
        <v>0</v>
      </c>
      <c r="D1934" s="13"/>
      <c r="E1934" s="13">
        <f t="shared" si="127"/>
        <v>0</v>
      </c>
      <c r="G1934" s="13">
        <f>(IF(E1934&gt;SUM($C$6,$C$5,Third!J1934),SUM($C$5,$C$6,Third!J1934),E1934))</f>
        <v>0</v>
      </c>
      <c r="I1934">
        <f t="shared" si="128"/>
        <v>0</v>
      </c>
      <c r="J1934" s="13">
        <f>IF(G1934&lt;SUM($C$5:$C$6,Third!J1934),((SUM($C$5,$C$6,-G1934,(Rate*Third!J1934)))*Rate),0)</f>
        <v>0</v>
      </c>
    </row>
    <row r="1935" spans="1:10">
      <c r="A1935">
        <v>1926</v>
      </c>
      <c r="B1935" s="13">
        <f t="shared" si="126"/>
        <v>0</v>
      </c>
      <c r="C1935" s="13">
        <f t="shared" si="125"/>
        <v>0</v>
      </c>
      <c r="D1935" s="13"/>
      <c r="E1935" s="13">
        <f t="shared" si="127"/>
        <v>0</v>
      </c>
      <c r="G1935" s="13">
        <f>(IF(E1935&gt;SUM($C$6,$C$5,Third!J1935),SUM($C$5,$C$6,Third!J1935),E1935))</f>
        <v>0</v>
      </c>
      <c r="I1935">
        <f t="shared" si="128"/>
        <v>0</v>
      </c>
      <c r="J1935" s="13">
        <f>IF(G1935&lt;SUM($C$5:$C$6,Third!J1935),((SUM($C$5,$C$6,-G1935,(Rate*Third!J1935)))*Rate),0)</f>
        <v>0</v>
      </c>
    </row>
    <row r="1936" spans="1:10">
      <c r="A1936">
        <v>1927</v>
      </c>
      <c r="B1936" s="13">
        <f t="shared" si="126"/>
        <v>0</v>
      </c>
      <c r="C1936" s="13">
        <f t="shared" si="125"/>
        <v>0</v>
      </c>
      <c r="D1936" s="13"/>
      <c r="E1936" s="13">
        <f t="shared" si="127"/>
        <v>0</v>
      </c>
      <c r="G1936" s="13">
        <f>(IF(E1936&gt;SUM($C$6,$C$5,Third!J1936),SUM($C$5,$C$6,Third!J1936),E1936))</f>
        <v>0</v>
      </c>
      <c r="I1936">
        <f t="shared" si="128"/>
        <v>0</v>
      </c>
      <c r="J1936" s="13">
        <f>IF(G1936&lt;SUM($C$5:$C$6,Third!J1936),((SUM($C$5,$C$6,-G1936,(Rate*Third!J1936)))*Rate),0)</f>
        <v>0</v>
      </c>
    </row>
    <row r="1937" spans="1:10">
      <c r="A1937">
        <v>1928</v>
      </c>
      <c r="B1937" s="13">
        <f t="shared" si="126"/>
        <v>0</v>
      </c>
      <c r="C1937" s="13">
        <f>(B1937*$C$4)/12</f>
        <v>0</v>
      </c>
      <c r="D1937" s="13"/>
      <c r="E1937" s="13">
        <f t="shared" si="127"/>
        <v>0</v>
      </c>
      <c r="G1937" s="13">
        <f>(IF(E1937&gt;SUM($C$6,$C$5,Third!J1937),SUM($C$5,$C$6,Third!J1937),E1937))</f>
        <v>0</v>
      </c>
      <c r="I1937">
        <f t="shared" si="128"/>
        <v>0</v>
      </c>
      <c r="J1937" s="13">
        <f>IF(G1937&lt;SUM($C$5:$C$6,Third!J1937),((SUM($C$5,$C$6,-G1937,(Rate*Third!J1937)))*Rate),0)</f>
        <v>0</v>
      </c>
    </row>
  </sheetData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3:J3105"/>
  <sheetViews>
    <sheetView workbookViewId="0"/>
  </sheetViews>
  <sheetFormatPr defaultRowHeight="12.75"/>
  <cols>
    <col min="2" max="2" width="13.140625" customWidth="1"/>
    <col min="3" max="3" width="10.140625" customWidth="1"/>
    <col min="5" max="5" width="12.42578125" customWidth="1"/>
    <col min="7" max="7" width="9.140625" style="13"/>
    <col min="9" max="9" width="0" hidden="1" customWidth="1"/>
  </cols>
  <sheetData>
    <row r="3" spans="1:10">
      <c r="B3" t="s">
        <v>8</v>
      </c>
      <c r="C3" s="13">
        <f>Main!$B28</f>
        <v>0</v>
      </c>
      <c r="F3" t="s">
        <v>9</v>
      </c>
      <c r="H3">
        <f>SUM(I10:I3000)</f>
        <v>0</v>
      </c>
    </row>
    <row r="4" spans="1:10">
      <c r="B4" t="s">
        <v>10</v>
      </c>
      <c r="C4" s="14">
        <f>Main!$B29</f>
        <v>0</v>
      </c>
    </row>
    <row r="5" spans="1:10">
      <c r="B5" t="s">
        <v>11</v>
      </c>
      <c r="C5" s="13">
        <f>Main!$B30</f>
        <v>0</v>
      </c>
    </row>
    <row r="6" spans="1:10">
      <c r="B6" t="s">
        <v>12</v>
      </c>
      <c r="C6" s="13">
        <f>Main!$B31</f>
        <v>0</v>
      </c>
    </row>
    <row r="8" spans="1:10">
      <c r="E8" t="s">
        <v>13</v>
      </c>
    </row>
    <row r="9" spans="1:10">
      <c r="A9" t="s">
        <v>14</v>
      </c>
      <c r="E9" t="s">
        <v>1</v>
      </c>
      <c r="G9" s="13" t="s">
        <v>11</v>
      </c>
    </row>
    <row r="10" spans="1:10">
      <c r="A10">
        <v>1</v>
      </c>
      <c r="B10" s="13">
        <f>C3</f>
        <v>0</v>
      </c>
      <c r="C10" s="13">
        <f t="shared" ref="C10:C41" si="0">(B10*$C$4)/12</f>
        <v>0</v>
      </c>
      <c r="D10" s="13"/>
      <c r="E10" s="13">
        <f t="shared" ref="E10:E41" si="1">SUM(C10,B10)</f>
        <v>0</v>
      </c>
      <c r="G10" s="13">
        <f>(IF(E10&gt;SUM($C$6,$C$5,Fourth!J10),SUM($C$5,$C$6,Fourth!J10),E10))</f>
        <v>0</v>
      </c>
      <c r="I10">
        <f t="shared" ref="I10:I41" si="2">IF(E10&gt;0,1,0)</f>
        <v>0</v>
      </c>
      <c r="J10" s="13">
        <f>IF(G10&lt;SUM($C$5:$C$6,Fourth!J10),((SUM($C$5,$C$6,-G10,(Rate*Fourth!J10)))*Rate),0)</f>
        <v>0</v>
      </c>
    </row>
    <row r="11" spans="1:10">
      <c r="A11">
        <v>2</v>
      </c>
      <c r="B11" s="13">
        <f t="shared" ref="B11:B42" si="3">IF(SUM(E10,-G10)&lt;0,0,SUM(E10,-G10))</f>
        <v>0</v>
      </c>
      <c r="C11" s="13">
        <f t="shared" si="0"/>
        <v>0</v>
      </c>
      <c r="D11" s="13"/>
      <c r="E11" s="13">
        <f t="shared" si="1"/>
        <v>0</v>
      </c>
      <c r="G11" s="13">
        <f>(IF(E11&gt;SUM($C$6,$C$5,Fourth!J11),SUM($C$5,$C$6,Fourth!J11),E11))</f>
        <v>0</v>
      </c>
      <c r="I11">
        <f t="shared" si="2"/>
        <v>0</v>
      </c>
      <c r="J11" s="13">
        <f>IF(G11&lt;SUM($C$5:$C$6,Fourth!J11),((SUM($C$5,$C$6,-G11,(Rate*Fourth!J11)))*Rate),0)</f>
        <v>0</v>
      </c>
    </row>
    <row r="12" spans="1:10">
      <c r="A12">
        <v>3</v>
      </c>
      <c r="B12" s="13">
        <f t="shared" si="3"/>
        <v>0</v>
      </c>
      <c r="C12" s="13">
        <f t="shared" si="0"/>
        <v>0</v>
      </c>
      <c r="D12" s="13"/>
      <c r="E12" s="13">
        <f t="shared" si="1"/>
        <v>0</v>
      </c>
      <c r="G12" s="13">
        <f>(IF(E12&gt;SUM($C$6,$C$5,Fourth!J12),SUM($C$5,$C$6,Fourth!J12),E12))</f>
        <v>0</v>
      </c>
      <c r="I12">
        <f t="shared" si="2"/>
        <v>0</v>
      </c>
      <c r="J12" s="13">
        <f>IF(G12&lt;SUM($C$5:$C$6,Fourth!J12),((SUM($C$5,$C$6,-G12,(Rate*Fourth!J12)))*Rate),0)</f>
        <v>0</v>
      </c>
    </row>
    <row r="13" spans="1:10">
      <c r="A13">
        <v>4</v>
      </c>
      <c r="B13" s="13">
        <f t="shared" si="3"/>
        <v>0</v>
      </c>
      <c r="C13" s="13">
        <f t="shared" si="0"/>
        <v>0</v>
      </c>
      <c r="D13" s="13"/>
      <c r="E13" s="13">
        <f t="shared" si="1"/>
        <v>0</v>
      </c>
      <c r="G13" s="13">
        <f>(IF(E13&gt;SUM($C$6,$C$5,Fourth!J13),SUM($C$5,$C$6,Fourth!J13),E13))</f>
        <v>0</v>
      </c>
      <c r="I13">
        <f t="shared" si="2"/>
        <v>0</v>
      </c>
      <c r="J13" s="13">
        <f>IF(G13&lt;SUM($C$5:$C$6,Fourth!J13),((SUM($C$5,$C$6,-G13,(Rate*Fourth!J13)))*Rate),0)</f>
        <v>0</v>
      </c>
    </row>
    <row r="14" spans="1:10">
      <c r="A14">
        <v>5</v>
      </c>
      <c r="B14" s="13">
        <f t="shared" si="3"/>
        <v>0</v>
      </c>
      <c r="C14" s="13">
        <f t="shared" si="0"/>
        <v>0</v>
      </c>
      <c r="D14" s="13"/>
      <c r="E14" s="13">
        <f t="shared" si="1"/>
        <v>0</v>
      </c>
      <c r="G14" s="13">
        <f>(IF(E14&gt;SUM($C$6,$C$5,Fourth!J14),SUM($C$5,$C$6,Fourth!J14),E14))</f>
        <v>0</v>
      </c>
      <c r="I14">
        <f t="shared" si="2"/>
        <v>0</v>
      </c>
      <c r="J14" s="13">
        <f>IF(G14&lt;SUM($C$5:$C$6,Fourth!J14),((SUM($C$5,$C$6,-G14,(Rate*Fourth!J14)))*Rate),0)</f>
        <v>0</v>
      </c>
    </row>
    <row r="15" spans="1:10">
      <c r="A15">
        <v>6</v>
      </c>
      <c r="B15" s="13">
        <f t="shared" si="3"/>
        <v>0</v>
      </c>
      <c r="C15" s="13">
        <f t="shared" si="0"/>
        <v>0</v>
      </c>
      <c r="D15" s="13"/>
      <c r="E15" s="13">
        <f t="shared" si="1"/>
        <v>0</v>
      </c>
      <c r="G15" s="13">
        <f>(IF(E15&gt;SUM($C$6,$C$5,Fourth!J15),SUM($C$5,$C$6,Fourth!J15),E15))</f>
        <v>0</v>
      </c>
      <c r="I15">
        <f t="shared" si="2"/>
        <v>0</v>
      </c>
      <c r="J15" s="13">
        <f>IF(G15&lt;SUM($C$5:$C$6,Fourth!J15),((SUM($C$5,$C$6,-G15,(Rate*Fourth!J15)))*Rate),0)</f>
        <v>0</v>
      </c>
    </row>
    <row r="16" spans="1:10">
      <c r="A16">
        <v>7</v>
      </c>
      <c r="B16" s="13">
        <f t="shared" si="3"/>
        <v>0</v>
      </c>
      <c r="C16" s="13">
        <f t="shared" si="0"/>
        <v>0</v>
      </c>
      <c r="D16" s="13"/>
      <c r="E16" s="13">
        <f t="shared" si="1"/>
        <v>0</v>
      </c>
      <c r="G16" s="13">
        <f>(IF(E16&gt;SUM($C$6,$C$5,Fourth!J16),SUM($C$5,$C$6,Fourth!J16),E16))</f>
        <v>0</v>
      </c>
      <c r="I16">
        <f t="shared" si="2"/>
        <v>0</v>
      </c>
      <c r="J16" s="13">
        <f>IF(G16&lt;SUM($C$5:$C$6,Fourth!J16),((SUM($C$5,$C$6,-G16,(Rate*Fourth!J16)))*Rate),0)</f>
        <v>0</v>
      </c>
    </row>
    <row r="17" spans="1:10">
      <c r="A17">
        <v>8</v>
      </c>
      <c r="B17" s="13">
        <f t="shared" si="3"/>
        <v>0</v>
      </c>
      <c r="C17" s="13">
        <f t="shared" si="0"/>
        <v>0</v>
      </c>
      <c r="D17" s="13"/>
      <c r="E17" s="13">
        <f t="shared" si="1"/>
        <v>0</v>
      </c>
      <c r="G17" s="13">
        <f>(IF(E17&gt;SUM($C$6,$C$5,Fourth!J17),SUM($C$5,$C$6,Fourth!J17),E17))</f>
        <v>0</v>
      </c>
      <c r="I17">
        <f t="shared" si="2"/>
        <v>0</v>
      </c>
      <c r="J17" s="13">
        <f>IF(G17&lt;SUM($C$5:$C$6,Fourth!J17),((SUM($C$5,$C$6,-G17,(Rate*Fourth!J17)))*Rate),0)</f>
        <v>0</v>
      </c>
    </row>
    <row r="18" spans="1:10">
      <c r="A18">
        <v>9</v>
      </c>
      <c r="B18" s="13">
        <f t="shared" si="3"/>
        <v>0</v>
      </c>
      <c r="C18" s="13">
        <f t="shared" si="0"/>
        <v>0</v>
      </c>
      <c r="D18" s="13"/>
      <c r="E18" s="13">
        <f t="shared" si="1"/>
        <v>0</v>
      </c>
      <c r="G18" s="13">
        <f>(IF(E18&gt;SUM($C$6,$C$5,Fourth!J18),SUM($C$5,$C$6,Fourth!J18),E18))</f>
        <v>0</v>
      </c>
      <c r="I18">
        <f t="shared" si="2"/>
        <v>0</v>
      </c>
      <c r="J18" s="13">
        <f>IF(G18&lt;SUM($C$5:$C$6,Fourth!J18),((SUM($C$5,$C$6,-G18,(Rate*Fourth!J18)))*Rate),0)</f>
        <v>0</v>
      </c>
    </row>
    <row r="19" spans="1:10">
      <c r="A19">
        <v>10</v>
      </c>
      <c r="B19" s="13">
        <f t="shared" si="3"/>
        <v>0</v>
      </c>
      <c r="C19" s="13">
        <f t="shared" si="0"/>
        <v>0</v>
      </c>
      <c r="D19" s="13"/>
      <c r="E19" s="13">
        <f t="shared" si="1"/>
        <v>0</v>
      </c>
      <c r="G19" s="13">
        <f>(IF(E19&gt;SUM($C$6,$C$5,Fourth!J19),SUM($C$5,$C$6,Fourth!J19),E19))</f>
        <v>0</v>
      </c>
      <c r="I19">
        <f t="shared" si="2"/>
        <v>0</v>
      </c>
      <c r="J19" s="13">
        <f>IF(G19&lt;SUM($C$5:$C$6,Fourth!J19),((SUM($C$5,$C$6,-G19,(Rate*Fourth!J19)))*Rate),0)</f>
        <v>0</v>
      </c>
    </row>
    <row r="20" spans="1:10">
      <c r="A20">
        <v>11</v>
      </c>
      <c r="B20" s="13">
        <f t="shared" si="3"/>
        <v>0</v>
      </c>
      <c r="C20" s="13">
        <f t="shared" si="0"/>
        <v>0</v>
      </c>
      <c r="D20" s="13"/>
      <c r="E20" s="13">
        <f t="shared" si="1"/>
        <v>0</v>
      </c>
      <c r="G20" s="13">
        <f>(IF(E20&gt;SUM($C$6,$C$5,Fourth!J20),SUM($C$5,$C$6,Fourth!J20),E20))</f>
        <v>0</v>
      </c>
      <c r="I20">
        <f t="shared" si="2"/>
        <v>0</v>
      </c>
      <c r="J20" s="13">
        <f>IF(G20&lt;SUM($C$5:$C$6,Fourth!J20),((SUM($C$5,$C$6,-G20,(Rate*Fourth!J20)))*Rate),0)</f>
        <v>0</v>
      </c>
    </row>
    <row r="21" spans="1:10">
      <c r="A21">
        <v>12</v>
      </c>
      <c r="B21" s="13">
        <f t="shared" si="3"/>
        <v>0</v>
      </c>
      <c r="C21" s="13">
        <f t="shared" si="0"/>
        <v>0</v>
      </c>
      <c r="D21" s="13"/>
      <c r="E21" s="13">
        <f t="shared" si="1"/>
        <v>0</v>
      </c>
      <c r="G21" s="13">
        <f>(IF(E21&gt;SUM($C$6,$C$5,Fourth!J21),SUM($C$5,$C$6,Fourth!J21),E21))</f>
        <v>0</v>
      </c>
      <c r="I21">
        <f t="shared" si="2"/>
        <v>0</v>
      </c>
      <c r="J21" s="13">
        <f>IF(G21&lt;SUM($C$5:$C$6,Fourth!J21),((SUM($C$5,$C$6,-G21,(Rate*Fourth!J21)))*Rate),0)</f>
        <v>0</v>
      </c>
    </row>
    <row r="22" spans="1:10">
      <c r="A22">
        <v>13</v>
      </c>
      <c r="B22" s="13">
        <f t="shared" si="3"/>
        <v>0</v>
      </c>
      <c r="C22" s="13">
        <f t="shared" si="0"/>
        <v>0</v>
      </c>
      <c r="D22" s="13"/>
      <c r="E22" s="13">
        <f t="shared" si="1"/>
        <v>0</v>
      </c>
      <c r="G22" s="13">
        <f>(IF(E22&gt;SUM($C$6,$C$5,Fourth!J22),SUM($C$5,$C$6,Fourth!J22),E22))</f>
        <v>0</v>
      </c>
      <c r="I22">
        <f t="shared" si="2"/>
        <v>0</v>
      </c>
      <c r="J22" s="13">
        <f>IF(G22&lt;SUM($C$5:$C$6,Fourth!J22),((SUM($C$5,$C$6,-G22,(Rate*Fourth!J22)))*Rate),0)</f>
        <v>0</v>
      </c>
    </row>
    <row r="23" spans="1:10">
      <c r="A23">
        <v>14</v>
      </c>
      <c r="B23" s="13">
        <f t="shared" si="3"/>
        <v>0</v>
      </c>
      <c r="C23" s="13">
        <f t="shared" si="0"/>
        <v>0</v>
      </c>
      <c r="D23" s="13"/>
      <c r="E23" s="13">
        <f t="shared" si="1"/>
        <v>0</v>
      </c>
      <c r="G23" s="13">
        <f>(IF(E23&gt;SUM($C$6,$C$5,Fourth!J23),SUM($C$5,$C$6,Fourth!J23),E23))</f>
        <v>0</v>
      </c>
      <c r="I23">
        <f t="shared" si="2"/>
        <v>0</v>
      </c>
      <c r="J23" s="13">
        <f>IF(G23&lt;SUM($C$5:$C$6,Fourth!J23),((SUM($C$5,$C$6,-G23,(Rate*Fourth!J23)))*Rate),0)</f>
        <v>0</v>
      </c>
    </row>
    <row r="24" spans="1:10">
      <c r="A24">
        <v>15</v>
      </c>
      <c r="B24" s="13">
        <f t="shared" si="3"/>
        <v>0</v>
      </c>
      <c r="C24" s="13">
        <f t="shared" si="0"/>
        <v>0</v>
      </c>
      <c r="D24" s="13"/>
      <c r="E24" s="13">
        <f t="shared" si="1"/>
        <v>0</v>
      </c>
      <c r="G24" s="13">
        <f>(IF(E24&gt;SUM($C$6,$C$5,Fourth!J24),SUM($C$5,$C$6,Fourth!J24),E24))</f>
        <v>0</v>
      </c>
      <c r="I24">
        <f t="shared" si="2"/>
        <v>0</v>
      </c>
      <c r="J24" s="13">
        <f>IF(G24&lt;SUM($C$5:$C$6,Fourth!J24),((SUM($C$5,$C$6,-G24,(Rate*Fourth!J24)))*Rate),0)</f>
        <v>0</v>
      </c>
    </row>
    <row r="25" spans="1:10">
      <c r="A25">
        <v>16</v>
      </c>
      <c r="B25" s="13">
        <f t="shared" si="3"/>
        <v>0</v>
      </c>
      <c r="C25" s="13">
        <f t="shared" si="0"/>
        <v>0</v>
      </c>
      <c r="D25" s="13"/>
      <c r="E25" s="13">
        <f t="shared" si="1"/>
        <v>0</v>
      </c>
      <c r="G25" s="13">
        <f>(IF(E25&gt;SUM($C$6,$C$5,Fourth!J25),SUM($C$5,$C$6,Fourth!J25),E25))</f>
        <v>0</v>
      </c>
      <c r="I25">
        <f t="shared" si="2"/>
        <v>0</v>
      </c>
      <c r="J25" s="13">
        <f>IF(G25&lt;SUM($C$5:$C$6,Fourth!J25),((SUM($C$5,$C$6,-G25,(Rate*Fourth!J25)))*Rate),0)</f>
        <v>0</v>
      </c>
    </row>
    <row r="26" spans="1:10">
      <c r="A26">
        <v>17</v>
      </c>
      <c r="B26" s="13">
        <f t="shared" si="3"/>
        <v>0</v>
      </c>
      <c r="C26" s="13">
        <f t="shared" si="0"/>
        <v>0</v>
      </c>
      <c r="D26" s="13"/>
      <c r="E26" s="13">
        <f t="shared" si="1"/>
        <v>0</v>
      </c>
      <c r="G26" s="13">
        <f>(IF(E26&gt;SUM($C$6,$C$5,Fourth!J26),SUM($C$5,$C$6,Fourth!J26),E26))</f>
        <v>0</v>
      </c>
      <c r="I26">
        <f t="shared" si="2"/>
        <v>0</v>
      </c>
      <c r="J26" s="13">
        <f>IF(G26&lt;SUM($C$5:$C$6,Fourth!J26),((SUM($C$5,$C$6,-G26,(Rate*Fourth!J26)))*Rate),0)</f>
        <v>0</v>
      </c>
    </row>
    <row r="27" spans="1:10">
      <c r="A27">
        <v>18</v>
      </c>
      <c r="B27" s="13">
        <f t="shared" si="3"/>
        <v>0</v>
      </c>
      <c r="C27" s="13">
        <f t="shared" si="0"/>
        <v>0</v>
      </c>
      <c r="D27" s="13"/>
      <c r="E27" s="13">
        <f t="shared" si="1"/>
        <v>0</v>
      </c>
      <c r="G27" s="13">
        <f>(IF(E27&gt;SUM($C$6,$C$5,Fourth!J27),SUM($C$5,$C$6,Fourth!J27),E27))</f>
        <v>0</v>
      </c>
      <c r="I27">
        <f t="shared" si="2"/>
        <v>0</v>
      </c>
      <c r="J27" s="13">
        <f>IF(G27&lt;SUM($C$5:$C$6,Fourth!J27),((SUM($C$5,$C$6,-G27,(Rate*Fourth!J27)))*Rate),0)</f>
        <v>0</v>
      </c>
    </row>
    <row r="28" spans="1:10">
      <c r="A28">
        <v>19</v>
      </c>
      <c r="B28" s="13">
        <f t="shared" si="3"/>
        <v>0</v>
      </c>
      <c r="C28" s="13">
        <f t="shared" si="0"/>
        <v>0</v>
      </c>
      <c r="D28" s="13"/>
      <c r="E28" s="13">
        <f t="shared" si="1"/>
        <v>0</v>
      </c>
      <c r="G28" s="13">
        <f>(IF(E28&gt;SUM($C$6,$C$5,Fourth!J28),SUM($C$5,$C$6,Fourth!J28),E28))</f>
        <v>0</v>
      </c>
      <c r="I28">
        <f t="shared" si="2"/>
        <v>0</v>
      </c>
      <c r="J28" s="13">
        <f>IF(G28&lt;SUM($C$5:$C$6,Fourth!J28),((SUM($C$5,$C$6,-G28,(Rate*Fourth!J28)))*Rate),0)</f>
        <v>0</v>
      </c>
    </row>
    <row r="29" spans="1:10">
      <c r="A29">
        <v>20</v>
      </c>
      <c r="B29" s="13">
        <f t="shared" si="3"/>
        <v>0</v>
      </c>
      <c r="C29" s="13">
        <f t="shared" si="0"/>
        <v>0</v>
      </c>
      <c r="D29" s="13"/>
      <c r="E29" s="13">
        <f t="shared" si="1"/>
        <v>0</v>
      </c>
      <c r="G29" s="13">
        <f>(IF(E29&gt;SUM($C$6,$C$5,Fourth!J29),SUM($C$5,$C$6,Fourth!J29),E29))</f>
        <v>0</v>
      </c>
      <c r="I29">
        <f t="shared" si="2"/>
        <v>0</v>
      </c>
      <c r="J29" s="13">
        <f>IF(G29&lt;SUM($C$5:$C$6,Fourth!J29),((SUM($C$5,$C$6,-G29,(Rate*Fourth!J29)))*Rate),0)</f>
        <v>0</v>
      </c>
    </row>
    <row r="30" spans="1:10">
      <c r="A30">
        <v>21</v>
      </c>
      <c r="B30" s="13">
        <f t="shared" si="3"/>
        <v>0</v>
      </c>
      <c r="C30" s="13">
        <f t="shared" si="0"/>
        <v>0</v>
      </c>
      <c r="D30" s="13"/>
      <c r="E30" s="13">
        <f t="shared" si="1"/>
        <v>0</v>
      </c>
      <c r="G30" s="13">
        <f>(IF(E30&gt;SUM($C$6,$C$5,Fourth!J30),SUM($C$5,$C$6,Fourth!J30),E30))</f>
        <v>0</v>
      </c>
      <c r="I30">
        <f t="shared" si="2"/>
        <v>0</v>
      </c>
      <c r="J30" s="13">
        <f>IF(G30&lt;SUM($C$5:$C$6,Fourth!J30),((SUM($C$5,$C$6,-G30,(Rate*Fourth!J30)))*Rate),0)</f>
        <v>0</v>
      </c>
    </row>
    <row r="31" spans="1:10">
      <c r="A31">
        <v>22</v>
      </c>
      <c r="B31" s="13">
        <f t="shared" si="3"/>
        <v>0</v>
      </c>
      <c r="C31" s="13">
        <f t="shared" si="0"/>
        <v>0</v>
      </c>
      <c r="D31" s="13"/>
      <c r="E31" s="13">
        <f t="shared" si="1"/>
        <v>0</v>
      </c>
      <c r="G31" s="13">
        <f>(IF(E31&gt;SUM($C$6,$C$5,Fourth!J31),SUM($C$5,$C$6,Fourth!J31),E31))</f>
        <v>0</v>
      </c>
      <c r="I31">
        <f t="shared" si="2"/>
        <v>0</v>
      </c>
      <c r="J31" s="13">
        <f>IF(G31&lt;SUM($C$5:$C$6,Fourth!J31),((SUM($C$5,$C$6,-G31,(Rate*Fourth!J31)))*Rate),0)</f>
        <v>0</v>
      </c>
    </row>
    <row r="32" spans="1:10">
      <c r="A32">
        <v>23</v>
      </c>
      <c r="B32" s="13">
        <f t="shared" si="3"/>
        <v>0</v>
      </c>
      <c r="C32" s="13">
        <f t="shared" si="0"/>
        <v>0</v>
      </c>
      <c r="D32" s="13"/>
      <c r="E32" s="13">
        <f t="shared" si="1"/>
        <v>0</v>
      </c>
      <c r="G32" s="13">
        <f>(IF(E32&gt;SUM($C$6,$C$5,Fourth!J32),SUM($C$5,$C$6,Fourth!J32),E32))</f>
        <v>0</v>
      </c>
      <c r="I32">
        <f t="shared" si="2"/>
        <v>0</v>
      </c>
      <c r="J32" s="13">
        <f>IF(G32&lt;SUM($C$5:$C$6,Fourth!J32),((SUM($C$5,$C$6,-G32,(Rate*Fourth!J32)))*Rate),0)</f>
        <v>0</v>
      </c>
    </row>
    <row r="33" spans="1:10">
      <c r="A33">
        <v>24</v>
      </c>
      <c r="B33" s="13">
        <f t="shared" si="3"/>
        <v>0</v>
      </c>
      <c r="C33" s="13">
        <f t="shared" si="0"/>
        <v>0</v>
      </c>
      <c r="D33" s="13"/>
      <c r="E33" s="13">
        <f t="shared" si="1"/>
        <v>0</v>
      </c>
      <c r="G33" s="13">
        <f>(IF(E33&gt;SUM($C$6,$C$5,Fourth!J33),SUM($C$5,$C$6,Fourth!J33),E33))</f>
        <v>0</v>
      </c>
      <c r="I33">
        <f t="shared" si="2"/>
        <v>0</v>
      </c>
      <c r="J33" s="13">
        <f>IF(G33&lt;SUM($C$5:$C$6,Fourth!J33),((SUM($C$5,$C$6,-G33,(Rate*Fourth!J33)))*Rate),0)</f>
        <v>0</v>
      </c>
    </row>
    <row r="34" spans="1:10">
      <c r="A34">
        <v>25</v>
      </c>
      <c r="B34" s="13">
        <f t="shared" si="3"/>
        <v>0</v>
      </c>
      <c r="C34" s="13">
        <f t="shared" si="0"/>
        <v>0</v>
      </c>
      <c r="D34" s="13"/>
      <c r="E34" s="13">
        <f t="shared" si="1"/>
        <v>0</v>
      </c>
      <c r="G34" s="13">
        <f>(IF(E34&gt;SUM($C$6,$C$5,Fourth!J34),SUM($C$5,$C$6,Fourth!J34),E34))</f>
        <v>0</v>
      </c>
      <c r="I34">
        <f t="shared" si="2"/>
        <v>0</v>
      </c>
      <c r="J34" s="13">
        <f>IF(G34&lt;SUM($C$5:$C$6,Fourth!J34),((SUM($C$5,$C$6,-G34,(Rate*Fourth!J34)))*Rate),0)</f>
        <v>0</v>
      </c>
    </row>
    <row r="35" spans="1:10">
      <c r="A35">
        <v>26</v>
      </c>
      <c r="B35" s="13">
        <f t="shared" si="3"/>
        <v>0</v>
      </c>
      <c r="C35" s="13">
        <f t="shared" si="0"/>
        <v>0</v>
      </c>
      <c r="D35" s="13"/>
      <c r="E35" s="13">
        <f t="shared" si="1"/>
        <v>0</v>
      </c>
      <c r="G35" s="13">
        <f>(IF(E35&gt;SUM($C$6,$C$5,Fourth!J35),SUM($C$5,$C$6,Fourth!J35),E35))</f>
        <v>0</v>
      </c>
      <c r="I35">
        <f t="shared" si="2"/>
        <v>0</v>
      </c>
      <c r="J35" s="13">
        <f>IF(G35&lt;SUM($C$5:$C$6,Fourth!J35),((SUM($C$5,$C$6,-G35,(Rate*Fourth!J35)))*Rate),0)</f>
        <v>0</v>
      </c>
    </row>
    <row r="36" spans="1:10">
      <c r="A36">
        <v>27</v>
      </c>
      <c r="B36" s="13">
        <f t="shared" si="3"/>
        <v>0</v>
      </c>
      <c r="C36" s="13">
        <f t="shared" si="0"/>
        <v>0</v>
      </c>
      <c r="D36" s="13"/>
      <c r="E36" s="13">
        <f t="shared" si="1"/>
        <v>0</v>
      </c>
      <c r="G36" s="13">
        <f>(IF(E36&gt;SUM($C$6,$C$5,Fourth!J36),SUM($C$5,$C$6,Fourth!J36),E36))</f>
        <v>0</v>
      </c>
      <c r="I36">
        <f t="shared" si="2"/>
        <v>0</v>
      </c>
      <c r="J36" s="13">
        <f>IF(G36&lt;SUM($C$5:$C$6,Fourth!J36),((SUM($C$5,$C$6,-G36,(Rate*Fourth!J36)))*Rate),0)</f>
        <v>0</v>
      </c>
    </row>
    <row r="37" spans="1:10">
      <c r="A37">
        <v>28</v>
      </c>
      <c r="B37" s="13">
        <f t="shared" si="3"/>
        <v>0</v>
      </c>
      <c r="C37" s="13">
        <f t="shared" si="0"/>
        <v>0</v>
      </c>
      <c r="D37" s="13"/>
      <c r="E37" s="13">
        <f t="shared" si="1"/>
        <v>0</v>
      </c>
      <c r="G37" s="13">
        <f>(IF(E37&gt;SUM($C$6,$C$5,Fourth!J37),SUM($C$5,$C$6,Fourth!J37),E37))</f>
        <v>0</v>
      </c>
      <c r="I37">
        <f t="shared" si="2"/>
        <v>0</v>
      </c>
      <c r="J37" s="13">
        <f>IF(G37&lt;SUM($C$5:$C$6,Fourth!J37),((SUM($C$5,$C$6,-G37,(Rate*Fourth!J37)))*Rate),0)</f>
        <v>0</v>
      </c>
    </row>
    <row r="38" spans="1:10">
      <c r="A38">
        <v>29</v>
      </c>
      <c r="B38" s="13">
        <f t="shared" si="3"/>
        <v>0</v>
      </c>
      <c r="C38" s="13">
        <f t="shared" si="0"/>
        <v>0</v>
      </c>
      <c r="D38" s="13"/>
      <c r="E38" s="13">
        <f t="shared" si="1"/>
        <v>0</v>
      </c>
      <c r="G38" s="13">
        <f>(IF(E38&gt;SUM($C$6,$C$5,Fourth!J38),SUM($C$5,$C$6,Fourth!J38),E38))</f>
        <v>0</v>
      </c>
      <c r="I38">
        <f t="shared" si="2"/>
        <v>0</v>
      </c>
      <c r="J38" s="13">
        <f>IF(G38&lt;SUM($C$5:$C$6,Fourth!J38),((SUM($C$5,$C$6,-G38,(Rate*Fourth!J38)))*Rate),0)</f>
        <v>0</v>
      </c>
    </row>
    <row r="39" spans="1:10">
      <c r="A39">
        <v>30</v>
      </c>
      <c r="B39" s="13">
        <f t="shared" si="3"/>
        <v>0</v>
      </c>
      <c r="C39" s="13">
        <f t="shared" si="0"/>
        <v>0</v>
      </c>
      <c r="D39" s="13"/>
      <c r="E39" s="13">
        <f t="shared" si="1"/>
        <v>0</v>
      </c>
      <c r="G39" s="13">
        <f>(IF(E39&gt;SUM($C$6,$C$5,Fourth!J39),SUM($C$5,$C$6,Fourth!J39),E39))</f>
        <v>0</v>
      </c>
      <c r="I39">
        <f t="shared" si="2"/>
        <v>0</v>
      </c>
      <c r="J39" s="13">
        <f>IF(G39&lt;SUM($C$5:$C$6,Fourth!J39),((SUM($C$5,$C$6,-G39,(Rate*Fourth!J39)))*Rate),0)</f>
        <v>0</v>
      </c>
    </row>
    <row r="40" spans="1:10">
      <c r="A40">
        <v>31</v>
      </c>
      <c r="B40" s="13">
        <f t="shared" si="3"/>
        <v>0</v>
      </c>
      <c r="C40" s="13">
        <f t="shared" si="0"/>
        <v>0</v>
      </c>
      <c r="D40" s="13"/>
      <c r="E40" s="13">
        <f t="shared" si="1"/>
        <v>0</v>
      </c>
      <c r="G40" s="13">
        <f>(IF(E40&gt;SUM($C$6,$C$5,Fourth!J40),SUM($C$5,$C$6,Fourth!J40),E40))</f>
        <v>0</v>
      </c>
      <c r="I40">
        <f t="shared" si="2"/>
        <v>0</v>
      </c>
      <c r="J40" s="13">
        <f>IF(G40&lt;SUM($C$5:$C$6,Fourth!J40),((SUM($C$5,$C$6,-G40,(Rate*Fourth!J40)))*Rate),0)</f>
        <v>0</v>
      </c>
    </row>
    <row r="41" spans="1:10">
      <c r="A41">
        <v>32</v>
      </c>
      <c r="B41" s="13">
        <f t="shared" si="3"/>
        <v>0</v>
      </c>
      <c r="C41" s="13">
        <f t="shared" si="0"/>
        <v>0</v>
      </c>
      <c r="D41" s="13"/>
      <c r="E41" s="13">
        <f t="shared" si="1"/>
        <v>0</v>
      </c>
      <c r="G41" s="13">
        <f>(IF(E41&gt;SUM($C$6,$C$5,Fourth!J41),SUM($C$5,$C$6,Fourth!J41),E41))</f>
        <v>0</v>
      </c>
      <c r="I41">
        <f t="shared" si="2"/>
        <v>0</v>
      </c>
      <c r="J41" s="13">
        <f>IF(G41&lt;SUM($C$5:$C$6,Fourth!J41),((SUM($C$5,$C$6,-G41,(Rate*Fourth!J41)))*Rate),0)</f>
        <v>0</v>
      </c>
    </row>
    <row r="42" spans="1:10">
      <c r="A42">
        <v>33</v>
      </c>
      <c r="B42" s="13">
        <f t="shared" si="3"/>
        <v>0</v>
      </c>
      <c r="C42" s="13">
        <f t="shared" ref="C42:C73" si="4">(B42*$C$4)/12</f>
        <v>0</v>
      </c>
      <c r="D42" s="13"/>
      <c r="E42" s="13">
        <f t="shared" ref="E42:E73" si="5">SUM(C42,B42)</f>
        <v>0</v>
      </c>
      <c r="G42" s="13">
        <f>(IF(E42&gt;SUM($C$6,$C$5,Fourth!J42),SUM($C$5,$C$6,Fourth!J42),E42))</f>
        <v>0</v>
      </c>
      <c r="I42">
        <f t="shared" ref="I42:I73" si="6">IF(E42&gt;0,1,0)</f>
        <v>0</v>
      </c>
      <c r="J42" s="13">
        <f>IF(G42&lt;SUM($C$5:$C$6,Fourth!J42),((SUM($C$5,$C$6,-G42,(Rate*Fourth!J42)))*Rate),0)</f>
        <v>0</v>
      </c>
    </row>
    <row r="43" spans="1:10">
      <c r="A43">
        <v>34</v>
      </c>
      <c r="B43" s="13">
        <f t="shared" ref="B43:B74" si="7">IF(SUM(E42,-G42)&lt;0,0,SUM(E42,-G42))</f>
        <v>0</v>
      </c>
      <c r="C43" s="13">
        <f t="shared" si="4"/>
        <v>0</v>
      </c>
      <c r="D43" s="13"/>
      <c r="E43" s="13">
        <f t="shared" si="5"/>
        <v>0</v>
      </c>
      <c r="G43" s="13">
        <f>(IF(E43&gt;SUM($C$6,$C$5,Fourth!J43),SUM($C$5,$C$6,Fourth!J43),E43))</f>
        <v>0</v>
      </c>
      <c r="I43">
        <f t="shared" si="6"/>
        <v>0</v>
      </c>
      <c r="J43" s="13">
        <f>IF(G43&lt;SUM($C$5:$C$6,Fourth!J43),((SUM($C$5,$C$6,-G43,(Rate*Fourth!J43)))*Rate),0)</f>
        <v>0</v>
      </c>
    </row>
    <row r="44" spans="1:10">
      <c r="A44">
        <v>35</v>
      </c>
      <c r="B44" s="13">
        <f t="shared" si="7"/>
        <v>0</v>
      </c>
      <c r="C44" s="13">
        <f t="shared" si="4"/>
        <v>0</v>
      </c>
      <c r="D44" s="13"/>
      <c r="E44" s="13">
        <f t="shared" si="5"/>
        <v>0</v>
      </c>
      <c r="G44" s="13">
        <f>(IF(E44&gt;SUM($C$6,$C$5,Fourth!J44),SUM($C$5,$C$6,Fourth!J44),E44))</f>
        <v>0</v>
      </c>
      <c r="I44">
        <f t="shared" si="6"/>
        <v>0</v>
      </c>
      <c r="J44" s="13">
        <f>IF(G44&lt;SUM($C$5:$C$6,Fourth!J44),((SUM($C$5,$C$6,-G44,(Rate*Fourth!J44)))*Rate),0)</f>
        <v>0</v>
      </c>
    </row>
    <row r="45" spans="1:10">
      <c r="A45">
        <v>36</v>
      </c>
      <c r="B45" s="13">
        <f t="shared" si="7"/>
        <v>0</v>
      </c>
      <c r="C45" s="13">
        <f t="shared" si="4"/>
        <v>0</v>
      </c>
      <c r="D45" s="13"/>
      <c r="E45" s="13">
        <f t="shared" si="5"/>
        <v>0</v>
      </c>
      <c r="G45" s="13">
        <f>(IF(E45&gt;SUM($C$6,$C$5,Fourth!J45),SUM($C$5,$C$6,Fourth!J45),E45))</f>
        <v>0</v>
      </c>
      <c r="I45">
        <f t="shared" si="6"/>
        <v>0</v>
      </c>
      <c r="J45" s="13">
        <f>IF(G45&lt;SUM($C$5:$C$6,Fourth!J45),((SUM($C$5,$C$6,-G45,(Rate*Fourth!J45)))*Rate),0)</f>
        <v>0</v>
      </c>
    </row>
    <row r="46" spans="1:10">
      <c r="A46">
        <v>37</v>
      </c>
      <c r="B46" s="13">
        <f t="shared" si="7"/>
        <v>0</v>
      </c>
      <c r="C46" s="13">
        <f t="shared" si="4"/>
        <v>0</v>
      </c>
      <c r="D46" s="13"/>
      <c r="E46" s="13">
        <f t="shared" si="5"/>
        <v>0</v>
      </c>
      <c r="G46" s="13">
        <f>(IF(E46&gt;SUM($C$6,$C$5,Fourth!J46),SUM($C$5,$C$6,Fourth!J46),E46))</f>
        <v>0</v>
      </c>
      <c r="I46">
        <f t="shared" si="6"/>
        <v>0</v>
      </c>
      <c r="J46" s="13">
        <f>IF(G46&lt;SUM($C$5:$C$6,Fourth!J46),((SUM($C$5,$C$6,-G46,(Rate*Fourth!J46)))*Rate),0)</f>
        <v>0</v>
      </c>
    </row>
    <row r="47" spans="1:10">
      <c r="A47">
        <v>38</v>
      </c>
      <c r="B47" s="13">
        <f t="shared" si="7"/>
        <v>0</v>
      </c>
      <c r="C47" s="13">
        <f t="shared" si="4"/>
        <v>0</v>
      </c>
      <c r="D47" s="13"/>
      <c r="E47" s="13">
        <f t="shared" si="5"/>
        <v>0</v>
      </c>
      <c r="G47" s="13">
        <f>(IF(E47&gt;SUM($C$6,$C$5,Fourth!J47),SUM($C$5,$C$6,Fourth!J47),E47))</f>
        <v>0</v>
      </c>
      <c r="I47">
        <f t="shared" si="6"/>
        <v>0</v>
      </c>
      <c r="J47" s="13">
        <f>IF(G47&lt;SUM($C$5:$C$6,Fourth!J47),((SUM($C$5,$C$6,-G47,(Rate*Fourth!J47)))*Rate),0)</f>
        <v>0</v>
      </c>
    </row>
    <row r="48" spans="1:10">
      <c r="A48">
        <v>39</v>
      </c>
      <c r="B48" s="13">
        <f t="shared" si="7"/>
        <v>0</v>
      </c>
      <c r="C48" s="13">
        <f t="shared" si="4"/>
        <v>0</v>
      </c>
      <c r="D48" s="13"/>
      <c r="E48" s="13">
        <f t="shared" si="5"/>
        <v>0</v>
      </c>
      <c r="G48" s="13">
        <f>(IF(E48&gt;SUM($C$6,$C$5,Fourth!J48),SUM($C$5,$C$6,Fourth!J48),E48))</f>
        <v>0</v>
      </c>
      <c r="I48">
        <f t="shared" si="6"/>
        <v>0</v>
      </c>
      <c r="J48" s="13">
        <f>IF(G48&lt;SUM($C$5:$C$6,Fourth!J48),((SUM($C$5,$C$6,-G48,(Rate*Fourth!J48)))*Rate),0)</f>
        <v>0</v>
      </c>
    </row>
    <row r="49" spans="1:10">
      <c r="A49">
        <v>40</v>
      </c>
      <c r="B49" s="13">
        <f t="shared" si="7"/>
        <v>0</v>
      </c>
      <c r="C49" s="13">
        <f t="shared" si="4"/>
        <v>0</v>
      </c>
      <c r="D49" s="13"/>
      <c r="E49" s="13">
        <f t="shared" si="5"/>
        <v>0</v>
      </c>
      <c r="G49" s="13">
        <f>(IF(E49&gt;SUM($C$6,$C$5,Fourth!J49),SUM($C$5,$C$6,Fourth!J49),E49))</f>
        <v>0</v>
      </c>
      <c r="I49">
        <f t="shared" si="6"/>
        <v>0</v>
      </c>
      <c r="J49" s="13">
        <f>IF(G49&lt;SUM($C$5:$C$6,Fourth!J49),((SUM($C$5,$C$6,-G49,(Rate*Fourth!J49)))*Rate),0)</f>
        <v>0</v>
      </c>
    </row>
    <row r="50" spans="1:10">
      <c r="A50">
        <v>41</v>
      </c>
      <c r="B50" s="13">
        <f t="shared" si="7"/>
        <v>0</v>
      </c>
      <c r="C50" s="13">
        <f t="shared" si="4"/>
        <v>0</v>
      </c>
      <c r="D50" s="13"/>
      <c r="E50" s="13">
        <f t="shared" si="5"/>
        <v>0</v>
      </c>
      <c r="G50" s="13">
        <f>(IF(E50&gt;SUM($C$6,$C$5,Fourth!J50),SUM($C$5,$C$6,Fourth!J50),E50))</f>
        <v>0</v>
      </c>
      <c r="I50">
        <f t="shared" si="6"/>
        <v>0</v>
      </c>
      <c r="J50" s="13">
        <f>IF(G50&lt;SUM($C$5:$C$6,Fourth!J50),((SUM($C$5,$C$6,-G50,(Rate*Fourth!J50)))*Rate),0)</f>
        <v>0</v>
      </c>
    </row>
    <row r="51" spans="1:10">
      <c r="A51">
        <v>42</v>
      </c>
      <c r="B51" s="13">
        <f t="shared" si="7"/>
        <v>0</v>
      </c>
      <c r="C51" s="13">
        <f t="shared" si="4"/>
        <v>0</v>
      </c>
      <c r="D51" s="13"/>
      <c r="E51" s="13">
        <f t="shared" si="5"/>
        <v>0</v>
      </c>
      <c r="G51" s="13">
        <f>(IF(E51&gt;SUM($C$6,$C$5,Fourth!J51),SUM($C$5,$C$6,Fourth!J51),E51))</f>
        <v>0</v>
      </c>
      <c r="I51">
        <f t="shared" si="6"/>
        <v>0</v>
      </c>
      <c r="J51" s="13">
        <f>IF(G51&lt;SUM($C$5:$C$6,Fourth!J51),((SUM($C$5,$C$6,-G51,(Rate*Fourth!J51)))*Rate),0)</f>
        <v>0</v>
      </c>
    </row>
    <row r="52" spans="1:10">
      <c r="A52">
        <v>43</v>
      </c>
      <c r="B52" s="13">
        <f t="shared" si="7"/>
        <v>0</v>
      </c>
      <c r="C52" s="13">
        <f t="shared" si="4"/>
        <v>0</v>
      </c>
      <c r="D52" s="13"/>
      <c r="E52" s="13">
        <f t="shared" si="5"/>
        <v>0</v>
      </c>
      <c r="G52" s="13">
        <f>(IF(E52&gt;SUM($C$6,$C$5,Fourth!J52),SUM($C$5,$C$6,Fourth!J52),E52))</f>
        <v>0</v>
      </c>
      <c r="I52">
        <f t="shared" si="6"/>
        <v>0</v>
      </c>
      <c r="J52" s="13">
        <f>IF(G52&lt;SUM($C$5:$C$6,Fourth!J52),((SUM($C$5,$C$6,-G52,(Rate*Fourth!J52)))*Rate),0)</f>
        <v>0</v>
      </c>
    </row>
    <row r="53" spans="1:10">
      <c r="A53">
        <v>44</v>
      </c>
      <c r="B53" s="13">
        <f t="shared" si="7"/>
        <v>0</v>
      </c>
      <c r="C53" s="13">
        <f t="shared" si="4"/>
        <v>0</v>
      </c>
      <c r="D53" s="13"/>
      <c r="E53" s="13">
        <f t="shared" si="5"/>
        <v>0</v>
      </c>
      <c r="G53" s="13">
        <f>(IF(E53&gt;SUM($C$6,$C$5,Fourth!J53),SUM($C$5,$C$6,Fourth!J53),E53))</f>
        <v>0</v>
      </c>
      <c r="I53">
        <f t="shared" si="6"/>
        <v>0</v>
      </c>
      <c r="J53" s="13">
        <f>IF(G53&lt;SUM($C$5:$C$6,Fourth!J53),((SUM($C$5,$C$6,-G53,(Rate*Fourth!J53)))*Rate),0)</f>
        <v>0</v>
      </c>
    </row>
    <row r="54" spans="1:10">
      <c r="A54">
        <v>45</v>
      </c>
      <c r="B54" s="13">
        <f t="shared" si="7"/>
        <v>0</v>
      </c>
      <c r="C54" s="13">
        <f t="shared" si="4"/>
        <v>0</v>
      </c>
      <c r="D54" s="13"/>
      <c r="E54" s="13">
        <f t="shared" si="5"/>
        <v>0</v>
      </c>
      <c r="G54" s="13">
        <f>(IF(E54&gt;SUM($C$6,$C$5,Fourth!J54),SUM($C$5,$C$6,Fourth!J54),E54))</f>
        <v>0</v>
      </c>
      <c r="I54">
        <f t="shared" si="6"/>
        <v>0</v>
      </c>
      <c r="J54" s="13">
        <f>IF(G54&lt;SUM($C$5:$C$6,Fourth!J54),((SUM($C$5,$C$6,-G54,(Rate*Fourth!J54)))*Rate),0)</f>
        <v>0</v>
      </c>
    </row>
    <row r="55" spans="1:10">
      <c r="A55">
        <v>46</v>
      </c>
      <c r="B55" s="13">
        <f t="shared" si="7"/>
        <v>0</v>
      </c>
      <c r="C55" s="13">
        <f t="shared" si="4"/>
        <v>0</v>
      </c>
      <c r="D55" s="13"/>
      <c r="E55" s="13">
        <f t="shared" si="5"/>
        <v>0</v>
      </c>
      <c r="G55" s="13">
        <f>(IF(E55&gt;SUM($C$6,$C$5,Fourth!J55),SUM($C$5,$C$6,Fourth!J55),E55))</f>
        <v>0</v>
      </c>
      <c r="I55">
        <f t="shared" si="6"/>
        <v>0</v>
      </c>
      <c r="J55" s="13">
        <f>IF(G55&lt;SUM($C$5:$C$6,Fourth!J55),((SUM($C$5,$C$6,-G55,(Rate*Fourth!J55)))*Rate),0)</f>
        <v>0</v>
      </c>
    </row>
    <row r="56" spans="1:10">
      <c r="A56">
        <v>47</v>
      </c>
      <c r="B56" s="13">
        <f t="shared" si="7"/>
        <v>0</v>
      </c>
      <c r="C56" s="13">
        <f t="shared" si="4"/>
        <v>0</v>
      </c>
      <c r="D56" s="13"/>
      <c r="E56" s="13">
        <f t="shared" si="5"/>
        <v>0</v>
      </c>
      <c r="G56" s="13">
        <f>(IF(E56&gt;SUM($C$6,$C$5,Fourth!J56),SUM($C$5,$C$6,Fourth!J56),E56))</f>
        <v>0</v>
      </c>
      <c r="I56">
        <f t="shared" si="6"/>
        <v>0</v>
      </c>
      <c r="J56" s="13">
        <f>IF(G56&lt;SUM($C$5:$C$6,Fourth!J56),((SUM($C$5,$C$6,-G56,(Rate*Fourth!J56)))*Rate),0)</f>
        <v>0</v>
      </c>
    </row>
    <row r="57" spans="1:10">
      <c r="A57">
        <v>48</v>
      </c>
      <c r="B57" s="13">
        <f t="shared" si="7"/>
        <v>0</v>
      </c>
      <c r="C57" s="13">
        <f t="shared" si="4"/>
        <v>0</v>
      </c>
      <c r="D57" s="13"/>
      <c r="E57" s="13">
        <f t="shared" si="5"/>
        <v>0</v>
      </c>
      <c r="G57" s="13">
        <f>(IF(E57&gt;SUM($C$6,$C$5,Fourth!J57),SUM($C$5,$C$6,Fourth!J57),E57))</f>
        <v>0</v>
      </c>
      <c r="I57">
        <f t="shared" si="6"/>
        <v>0</v>
      </c>
      <c r="J57" s="13">
        <f>IF(G57&lt;SUM($C$5:$C$6,Fourth!J57),((SUM($C$5,$C$6,-G57,(Rate*Fourth!J57)))*Rate),0)</f>
        <v>0</v>
      </c>
    </row>
    <row r="58" spans="1:10">
      <c r="A58">
        <v>49</v>
      </c>
      <c r="B58" s="13">
        <f t="shared" si="7"/>
        <v>0</v>
      </c>
      <c r="C58" s="13">
        <f t="shared" si="4"/>
        <v>0</v>
      </c>
      <c r="D58" s="13"/>
      <c r="E58" s="13">
        <f t="shared" si="5"/>
        <v>0</v>
      </c>
      <c r="G58" s="13">
        <f>(IF(E58&gt;SUM($C$6,$C$5,Fourth!J58),SUM($C$5,$C$6,Fourth!J58),E58))</f>
        <v>0</v>
      </c>
      <c r="I58">
        <f t="shared" si="6"/>
        <v>0</v>
      </c>
      <c r="J58" s="13">
        <f>IF(G58&lt;SUM($C$5:$C$6,Fourth!J58),((SUM($C$5,$C$6,-G58,(Rate*Fourth!J58)))*Rate),0)</f>
        <v>0</v>
      </c>
    </row>
    <row r="59" spans="1:10">
      <c r="A59">
        <v>50</v>
      </c>
      <c r="B59" s="13">
        <f t="shared" si="7"/>
        <v>0</v>
      </c>
      <c r="C59" s="13">
        <f t="shared" si="4"/>
        <v>0</v>
      </c>
      <c r="D59" s="13"/>
      <c r="E59" s="13">
        <f t="shared" si="5"/>
        <v>0</v>
      </c>
      <c r="G59" s="13">
        <f>(IF(E59&gt;SUM($C$6,$C$5,Fourth!J59),SUM($C$5,$C$6,Fourth!J59),E59))</f>
        <v>0</v>
      </c>
      <c r="I59">
        <f t="shared" si="6"/>
        <v>0</v>
      </c>
      <c r="J59" s="13">
        <f>IF(G59&lt;SUM($C$5:$C$6,Fourth!J59),((SUM($C$5,$C$6,-G59,(Rate*Fourth!J59)))*Rate),0)</f>
        <v>0</v>
      </c>
    </row>
    <row r="60" spans="1:10">
      <c r="A60">
        <v>51</v>
      </c>
      <c r="B60" s="13">
        <f t="shared" si="7"/>
        <v>0</v>
      </c>
      <c r="C60" s="13">
        <f t="shared" si="4"/>
        <v>0</v>
      </c>
      <c r="D60" s="13"/>
      <c r="E60" s="13">
        <f t="shared" si="5"/>
        <v>0</v>
      </c>
      <c r="G60" s="13">
        <f>(IF(E60&gt;SUM($C$6,$C$5,Fourth!J60),SUM($C$5,$C$6,Fourth!J60),E60))</f>
        <v>0</v>
      </c>
      <c r="I60">
        <f t="shared" si="6"/>
        <v>0</v>
      </c>
      <c r="J60" s="13">
        <f>IF(G60&lt;SUM($C$5:$C$6,Fourth!J60),((SUM($C$5,$C$6,-G60,(Rate*Fourth!J60)))*Rate),0)</f>
        <v>0</v>
      </c>
    </row>
    <row r="61" spans="1:10">
      <c r="A61">
        <v>52</v>
      </c>
      <c r="B61" s="13">
        <f t="shared" si="7"/>
        <v>0</v>
      </c>
      <c r="C61" s="13">
        <f t="shared" si="4"/>
        <v>0</v>
      </c>
      <c r="D61" s="13"/>
      <c r="E61" s="13">
        <f t="shared" si="5"/>
        <v>0</v>
      </c>
      <c r="G61" s="13">
        <f>(IF(E61&gt;SUM($C$6,$C$5,Fourth!J61),SUM($C$5,$C$6,Fourth!J61),E61))</f>
        <v>0</v>
      </c>
      <c r="I61">
        <f t="shared" si="6"/>
        <v>0</v>
      </c>
      <c r="J61" s="13">
        <f>IF(G61&lt;SUM($C$5:$C$6,Fourth!J61),((SUM($C$5,$C$6,-G61,(Rate*Fourth!J61)))*Rate),0)</f>
        <v>0</v>
      </c>
    </row>
    <row r="62" spans="1:10">
      <c r="A62">
        <v>53</v>
      </c>
      <c r="B62" s="13">
        <f t="shared" si="7"/>
        <v>0</v>
      </c>
      <c r="C62" s="13">
        <f t="shared" si="4"/>
        <v>0</v>
      </c>
      <c r="D62" s="13"/>
      <c r="E62" s="13">
        <f t="shared" si="5"/>
        <v>0</v>
      </c>
      <c r="G62" s="13">
        <f>(IF(E62&gt;SUM($C$6,$C$5,Fourth!J62),SUM($C$5,$C$6,Fourth!J62),E62))</f>
        <v>0</v>
      </c>
      <c r="I62">
        <f t="shared" si="6"/>
        <v>0</v>
      </c>
      <c r="J62" s="13">
        <f>IF(G62&lt;SUM($C$5:$C$6,Fourth!J62),((SUM($C$5,$C$6,-G62,(Rate*Fourth!J62)))*Rate),0)</f>
        <v>0</v>
      </c>
    </row>
    <row r="63" spans="1:10">
      <c r="A63">
        <v>54</v>
      </c>
      <c r="B63" s="13">
        <f t="shared" si="7"/>
        <v>0</v>
      </c>
      <c r="C63" s="13">
        <f t="shared" si="4"/>
        <v>0</v>
      </c>
      <c r="D63" s="13"/>
      <c r="E63" s="13">
        <f t="shared" si="5"/>
        <v>0</v>
      </c>
      <c r="G63" s="13">
        <f>(IF(E63&gt;SUM($C$6,$C$5,Fourth!J63),SUM($C$5,$C$6,Fourth!J63),E63))</f>
        <v>0</v>
      </c>
      <c r="I63">
        <f t="shared" si="6"/>
        <v>0</v>
      </c>
      <c r="J63" s="13">
        <f>IF(G63&lt;SUM($C$5:$C$6,Fourth!J63),((SUM($C$5,$C$6,-G63,(Rate*Fourth!J63)))*Rate),0)</f>
        <v>0</v>
      </c>
    </row>
    <row r="64" spans="1:10">
      <c r="A64">
        <v>55</v>
      </c>
      <c r="B64" s="13">
        <f t="shared" si="7"/>
        <v>0</v>
      </c>
      <c r="C64" s="13">
        <f t="shared" si="4"/>
        <v>0</v>
      </c>
      <c r="D64" s="13"/>
      <c r="E64" s="13">
        <f t="shared" si="5"/>
        <v>0</v>
      </c>
      <c r="G64" s="13">
        <f>(IF(E64&gt;SUM($C$6,$C$5,Fourth!J64),SUM($C$5,$C$6,Fourth!J64),E64))</f>
        <v>0</v>
      </c>
      <c r="I64">
        <f t="shared" si="6"/>
        <v>0</v>
      </c>
      <c r="J64" s="13">
        <f>IF(G64&lt;SUM($C$5:$C$6,Fourth!J64),((SUM($C$5,$C$6,-G64,(Rate*Fourth!J64)))*Rate),0)</f>
        <v>0</v>
      </c>
    </row>
    <row r="65" spans="1:10">
      <c r="A65">
        <v>56</v>
      </c>
      <c r="B65" s="13">
        <f t="shared" si="7"/>
        <v>0</v>
      </c>
      <c r="C65" s="13">
        <f t="shared" si="4"/>
        <v>0</v>
      </c>
      <c r="D65" s="13"/>
      <c r="E65" s="13">
        <f t="shared" si="5"/>
        <v>0</v>
      </c>
      <c r="G65" s="13">
        <f>(IF(E65&gt;SUM($C$6,$C$5,Fourth!J65),SUM($C$5,$C$6,Fourth!J65),E65))</f>
        <v>0</v>
      </c>
      <c r="I65">
        <f t="shared" si="6"/>
        <v>0</v>
      </c>
      <c r="J65" s="13">
        <f>IF(G65&lt;SUM($C$5:$C$6,Fourth!J65),((SUM($C$5,$C$6,-G65,(Rate*Fourth!J65)))*Rate),0)</f>
        <v>0</v>
      </c>
    </row>
    <row r="66" spans="1:10">
      <c r="A66">
        <v>57</v>
      </c>
      <c r="B66" s="13">
        <f t="shared" si="7"/>
        <v>0</v>
      </c>
      <c r="C66" s="13">
        <f t="shared" si="4"/>
        <v>0</v>
      </c>
      <c r="D66" s="13"/>
      <c r="E66" s="13">
        <f t="shared" si="5"/>
        <v>0</v>
      </c>
      <c r="G66" s="13">
        <f>(IF(E66&gt;SUM($C$6,$C$5,Fourth!J66),SUM($C$5,$C$6,Fourth!J66),E66))</f>
        <v>0</v>
      </c>
      <c r="I66">
        <f t="shared" si="6"/>
        <v>0</v>
      </c>
      <c r="J66" s="13">
        <f>IF(G66&lt;SUM($C$5:$C$6,Fourth!J66),((SUM($C$5,$C$6,-G66,(Rate*Fourth!J66)))*Rate),0)</f>
        <v>0</v>
      </c>
    </row>
    <row r="67" spans="1:10">
      <c r="A67">
        <v>58</v>
      </c>
      <c r="B67" s="13">
        <f t="shared" si="7"/>
        <v>0</v>
      </c>
      <c r="C67" s="13">
        <f t="shared" si="4"/>
        <v>0</v>
      </c>
      <c r="D67" s="13"/>
      <c r="E67" s="13">
        <f t="shared" si="5"/>
        <v>0</v>
      </c>
      <c r="G67" s="13">
        <f>(IF(E67&gt;SUM($C$6,$C$5,Fourth!J67),SUM($C$5,$C$6,Fourth!J67),E67))</f>
        <v>0</v>
      </c>
      <c r="I67">
        <f t="shared" si="6"/>
        <v>0</v>
      </c>
      <c r="J67" s="13">
        <f>IF(G67&lt;SUM($C$5:$C$6,Fourth!J67),((SUM($C$5,$C$6,-G67,(Rate*Fourth!J67)))*Rate),0)</f>
        <v>0</v>
      </c>
    </row>
    <row r="68" spans="1:10">
      <c r="A68">
        <v>59</v>
      </c>
      <c r="B68" s="13">
        <f t="shared" si="7"/>
        <v>0</v>
      </c>
      <c r="C68" s="13">
        <f t="shared" si="4"/>
        <v>0</v>
      </c>
      <c r="D68" s="13"/>
      <c r="E68" s="13">
        <f t="shared" si="5"/>
        <v>0</v>
      </c>
      <c r="G68" s="13">
        <f>(IF(E68&gt;SUM($C$6,$C$5,Fourth!J68),SUM($C$5,$C$6,Fourth!J68),E68))</f>
        <v>0</v>
      </c>
      <c r="I68">
        <f t="shared" si="6"/>
        <v>0</v>
      </c>
      <c r="J68" s="13">
        <f>IF(G68&lt;SUM($C$5:$C$6,Fourth!J68),((SUM($C$5,$C$6,-G68,(Rate*Fourth!J68)))*Rate),0)</f>
        <v>0</v>
      </c>
    </row>
    <row r="69" spans="1:10">
      <c r="A69">
        <v>60</v>
      </c>
      <c r="B69" s="13">
        <f t="shared" si="7"/>
        <v>0</v>
      </c>
      <c r="C69" s="13">
        <f t="shared" si="4"/>
        <v>0</v>
      </c>
      <c r="D69" s="13"/>
      <c r="E69" s="13">
        <f t="shared" si="5"/>
        <v>0</v>
      </c>
      <c r="G69" s="13">
        <f>(IF(E69&gt;SUM($C$6,$C$5,Fourth!J69),SUM($C$5,$C$6,Fourth!J69),E69))</f>
        <v>0</v>
      </c>
      <c r="I69">
        <f t="shared" si="6"/>
        <v>0</v>
      </c>
      <c r="J69" s="13">
        <f>IF(G69&lt;SUM($C$5:$C$6,Fourth!J69),((SUM($C$5,$C$6,-G69,(Rate*Fourth!J69)))*Rate),0)</f>
        <v>0</v>
      </c>
    </row>
    <row r="70" spans="1:10">
      <c r="A70">
        <v>61</v>
      </c>
      <c r="B70" s="13">
        <f t="shared" si="7"/>
        <v>0</v>
      </c>
      <c r="C70" s="13">
        <f t="shared" si="4"/>
        <v>0</v>
      </c>
      <c r="D70" s="13"/>
      <c r="E70" s="13">
        <f t="shared" si="5"/>
        <v>0</v>
      </c>
      <c r="G70" s="13">
        <f>(IF(E70&gt;SUM($C$6,$C$5,Fourth!J70),SUM($C$5,$C$6,Fourth!J70),E70))</f>
        <v>0</v>
      </c>
      <c r="I70">
        <f t="shared" si="6"/>
        <v>0</v>
      </c>
      <c r="J70" s="13">
        <f>IF(G70&lt;SUM($C$5:$C$6,Fourth!J70),((SUM($C$5,$C$6,-G70,(Rate*Fourth!J70)))*Rate),0)</f>
        <v>0</v>
      </c>
    </row>
    <row r="71" spans="1:10">
      <c r="A71">
        <v>62</v>
      </c>
      <c r="B71" s="13">
        <f t="shared" si="7"/>
        <v>0</v>
      </c>
      <c r="C71" s="13">
        <f t="shared" si="4"/>
        <v>0</v>
      </c>
      <c r="D71" s="13"/>
      <c r="E71" s="13">
        <f t="shared" si="5"/>
        <v>0</v>
      </c>
      <c r="G71" s="13">
        <f>(IF(E71&gt;SUM($C$6,$C$5,Fourth!J71),SUM($C$5,$C$6,Fourth!J71),E71))</f>
        <v>0</v>
      </c>
      <c r="I71">
        <f t="shared" si="6"/>
        <v>0</v>
      </c>
      <c r="J71" s="13">
        <f>IF(G71&lt;SUM($C$5:$C$6,Fourth!J71),((SUM($C$5,$C$6,-G71,(Rate*Fourth!J71)))*Rate),0)</f>
        <v>0</v>
      </c>
    </row>
    <row r="72" spans="1:10">
      <c r="A72">
        <v>63</v>
      </c>
      <c r="B72" s="13">
        <f t="shared" si="7"/>
        <v>0</v>
      </c>
      <c r="C72" s="13">
        <f t="shared" si="4"/>
        <v>0</v>
      </c>
      <c r="D72" s="13"/>
      <c r="E72" s="13">
        <f t="shared" si="5"/>
        <v>0</v>
      </c>
      <c r="G72" s="13">
        <f>(IF(E72&gt;SUM($C$6,$C$5,Fourth!J72),SUM($C$5,$C$6,Fourth!J72),E72))</f>
        <v>0</v>
      </c>
      <c r="I72">
        <f t="shared" si="6"/>
        <v>0</v>
      </c>
      <c r="J72" s="13">
        <f>IF(G72&lt;SUM($C$5:$C$6,Fourth!J72),((SUM($C$5,$C$6,-G72,(Rate*Fourth!J72)))*Rate),0)</f>
        <v>0</v>
      </c>
    </row>
    <row r="73" spans="1:10">
      <c r="A73">
        <v>64</v>
      </c>
      <c r="B73" s="13">
        <f t="shared" si="7"/>
        <v>0</v>
      </c>
      <c r="C73" s="13">
        <f t="shared" si="4"/>
        <v>0</v>
      </c>
      <c r="D73" s="13"/>
      <c r="E73" s="13">
        <f t="shared" si="5"/>
        <v>0</v>
      </c>
      <c r="G73" s="13">
        <f>(IF(E73&gt;SUM($C$6,$C$5,Fourth!J73),SUM($C$5,$C$6,Fourth!J73),E73))</f>
        <v>0</v>
      </c>
      <c r="I73">
        <f t="shared" si="6"/>
        <v>0</v>
      </c>
      <c r="J73" s="13">
        <f>IF(G73&lt;SUM($C$5:$C$6,Fourth!J73),((SUM($C$5,$C$6,-G73,(Rate*Fourth!J73)))*Rate),0)</f>
        <v>0</v>
      </c>
    </row>
    <row r="74" spans="1:10">
      <c r="A74">
        <v>65</v>
      </c>
      <c r="B74" s="13">
        <f t="shared" si="7"/>
        <v>0</v>
      </c>
      <c r="C74" s="13">
        <f t="shared" ref="C74:C105" si="8">(B74*$C$4)/12</f>
        <v>0</v>
      </c>
      <c r="D74" s="13"/>
      <c r="E74" s="13">
        <f t="shared" ref="E74:E109" si="9">SUM(C74,B74)</f>
        <v>0</v>
      </c>
      <c r="G74" s="13">
        <f>(IF(E74&gt;SUM($C$6,$C$5,Fourth!J74),SUM($C$5,$C$6,Fourth!J74),E74))</f>
        <v>0</v>
      </c>
      <c r="I74">
        <f t="shared" ref="I74:I109" si="10">IF(E74&gt;0,1,0)</f>
        <v>0</v>
      </c>
      <c r="J74" s="13">
        <f>IF(G74&lt;SUM($C$5:$C$6,Fourth!J74),((SUM($C$5,$C$6,-G74,(Rate*Fourth!J74)))*Rate),0)</f>
        <v>0</v>
      </c>
    </row>
    <row r="75" spans="1:10">
      <c r="A75">
        <v>66</v>
      </c>
      <c r="B75" s="13">
        <f t="shared" ref="B75:B109" si="11">IF(SUM(E74,-G74)&lt;0,0,SUM(E74,-G74))</f>
        <v>0</v>
      </c>
      <c r="C75" s="13">
        <f t="shared" si="8"/>
        <v>0</v>
      </c>
      <c r="D75" s="13"/>
      <c r="E75" s="13">
        <f t="shared" si="9"/>
        <v>0</v>
      </c>
      <c r="G75" s="13">
        <f>(IF(E75&gt;SUM($C$6,$C$5,Fourth!J75),SUM($C$5,$C$6,Fourth!J75),E75))</f>
        <v>0</v>
      </c>
      <c r="I75">
        <f t="shared" si="10"/>
        <v>0</v>
      </c>
      <c r="J75" s="13">
        <f>IF(G75&lt;SUM($C$5:$C$6,Fourth!J75),((SUM($C$5,$C$6,-G75,(Rate*Fourth!J75)))*Rate),0)</f>
        <v>0</v>
      </c>
    </row>
    <row r="76" spans="1:10">
      <c r="A76">
        <v>67</v>
      </c>
      <c r="B76" s="13">
        <f t="shared" si="11"/>
        <v>0</v>
      </c>
      <c r="C76" s="13">
        <f t="shared" si="8"/>
        <v>0</v>
      </c>
      <c r="D76" s="13"/>
      <c r="E76" s="13">
        <f t="shared" si="9"/>
        <v>0</v>
      </c>
      <c r="G76" s="13">
        <f>(IF(E76&gt;SUM($C$6,$C$5,Fourth!J76),SUM($C$5,$C$6,Fourth!J76),E76))</f>
        <v>0</v>
      </c>
      <c r="I76">
        <f t="shared" si="10"/>
        <v>0</v>
      </c>
      <c r="J76" s="13">
        <f>IF(G76&lt;SUM($C$5:$C$6,Fourth!J76),((SUM($C$5,$C$6,-G76,(Rate*Fourth!J76)))*Rate),0)</f>
        <v>0</v>
      </c>
    </row>
    <row r="77" spans="1:10">
      <c r="A77">
        <v>68</v>
      </c>
      <c r="B77" s="13">
        <f t="shared" si="11"/>
        <v>0</v>
      </c>
      <c r="C77" s="13">
        <f t="shared" si="8"/>
        <v>0</v>
      </c>
      <c r="D77" s="13"/>
      <c r="E77" s="13">
        <f t="shared" si="9"/>
        <v>0</v>
      </c>
      <c r="G77" s="13">
        <f>(IF(E77&gt;SUM($C$6,$C$5,Fourth!J77),SUM($C$5,$C$6,Fourth!J77),E77))</f>
        <v>0</v>
      </c>
      <c r="I77">
        <f t="shared" si="10"/>
        <v>0</v>
      </c>
      <c r="J77" s="13">
        <f>IF(G77&lt;SUM($C$5:$C$6,Fourth!J77),((SUM($C$5,$C$6,-G77,(Rate*Fourth!J77)))*Rate),0)</f>
        <v>0</v>
      </c>
    </row>
    <row r="78" spans="1:10">
      <c r="A78">
        <v>69</v>
      </c>
      <c r="B78" s="13">
        <f t="shared" si="11"/>
        <v>0</v>
      </c>
      <c r="C78" s="13">
        <f t="shared" si="8"/>
        <v>0</v>
      </c>
      <c r="D78" s="13"/>
      <c r="E78" s="13">
        <f t="shared" si="9"/>
        <v>0</v>
      </c>
      <c r="G78" s="13">
        <f>(IF(E78&gt;SUM($C$6,$C$5,Fourth!J78),SUM($C$5,$C$6,Fourth!J78),E78))</f>
        <v>0</v>
      </c>
      <c r="I78">
        <f t="shared" si="10"/>
        <v>0</v>
      </c>
      <c r="J78" s="13">
        <f>IF(G78&lt;SUM($C$5:$C$6,Fourth!J78),((SUM($C$5,$C$6,-G78,(Rate*Fourth!J78)))*Rate),0)</f>
        <v>0</v>
      </c>
    </row>
    <row r="79" spans="1:10">
      <c r="A79">
        <v>70</v>
      </c>
      <c r="B79" s="13">
        <f t="shared" si="11"/>
        <v>0</v>
      </c>
      <c r="C79" s="13">
        <f t="shared" si="8"/>
        <v>0</v>
      </c>
      <c r="D79" s="13"/>
      <c r="E79" s="13">
        <f t="shared" si="9"/>
        <v>0</v>
      </c>
      <c r="G79" s="13">
        <f>(IF(E79&gt;SUM($C$6,$C$5,Fourth!J79),SUM($C$5,$C$6,Fourth!J79),E79))</f>
        <v>0</v>
      </c>
      <c r="I79">
        <f t="shared" si="10"/>
        <v>0</v>
      </c>
      <c r="J79" s="13">
        <f>IF(G79&lt;SUM($C$5:$C$6,Fourth!J79),((SUM($C$5,$C$6,-G79,(Rate*Fourth!J79)))*Rate),0)</f>
        <v>0</v>
      </c>
    </row>
    <row r="80" spans="1:10">
      <c r="A80">
        <v>71</v>
      </c>
      <c r="B80" s="13">
        <f t="shared" si="11"/>
        <v>0</v>
      </c>
      <c r="C80" s="13">
        <f t="shared" si="8"/>
        <v>0</v>
      </c>
      <c r="D80" s="13"/>
      <c r="E80" s="13">
        <f t="shared" si="9"/>
        <v>0</v>
      </c>
      <c r="G80" s="13">
        <f>(IF(E80&gt;SUM($C$6,$C$5,Fourth!J80),SUM($C$5,$C$6,Fourth!J80),E80))</f>
        <v>0</v>
      </c>
      <c r="I80">
        <f t="shared" si="10"/>
        <v>0</v>
      </c>
      <c r="J80" s="13">
        <f>IF(G80&lt;SUM($C$5:$C$6,Fourth!J80),((SUM($C$5,$C$6,-G80,(Rate*Fourth!J80)))*Rate),0)</f>
        <v>0</v>
      </c>
    </row>
    <row r="81" spans="1:10">
      <c r="A81">
        <v>72</v>
      </c>
      <c r="B81" s="13">
        <f t="shared" si="11"/>
        <v>0</v>
      </c>
      <c r="C81" s="13">
        <f t="shared" si="8"/>
        <v>0</v>
      </c>
      <c r="D81" s="13"/>
      <c r="E81" s="13">
        <f t="shared" si="9"/>
        <v>0</v>
      </c>
      <c r="G81" s="13">
        <f>(IF(E81&gt;SUM($C$6,$C$5,Fourth!J81),SUM($C$5,$C$6,Fourth!J81),E81))</f>
        <v>0</v>
      </c>
      <c r="I81">
        <f t="shared" si="10"/>
        <v>0</v>
      </c>
      <c r="J81" s="13">
        <f>IF(G81&lt;SUM($C$5:$C$6,Fourth!J81),((SUM($C$5,$C$6,-G81,(Rate*Fourth!J81)))*Rate),0)</f>
        <v>0</v>
      </c>
    </row>
    <row r="82" spans="1:10">
      <c r="A82">
        <v>73</v>
      </c>
      <c r="B82" s="13">
        <f t="shared" si="11"/>
        <v>0</v>
      </c>
      <c r="C82" s="13">
        <f t="shared" si="8"/>
        <v>0</v>
      </c>
      <c r="D82" s="13"/>
      <c r="E82" s="13">
        <f t="shared" si="9"/>
        <v>0</v>
      </c>
      <c r="G82" s="13">
        <f>(IF(E82&gt;SUM($C$6,$C$5,Fourth!J82),SUM($C$5,$C$6,Fourth!J82),E82))</f>
        <v>0</v>
      </c>
      <c r="I82">
        <f t="shared" si="10"/>
        <v>0</v>
      </c>
      <c r="J82" s="13">
        <f>IF(G82&lt;SUM($C$5:$C$6,Fourth!J82),((SUM($C$5,$C$6,-G82,(Rate*Fourth!J82)))*Rate),0)</f>
        <v>0</v>
      </c>
    </row>
    <row r="83" spans="1:10">
      <c r="A83">
        <v>74</v>
      </c>
      <c r="B83" s="13">
        <f t="shared" si="11"/>
        <v>0</v>
      </c>
      <c r="C83" s="13">
        <f t="shared" si="8"/>
        <v>0</v>
      </c>
      <c r="D83" s="13"/>
      <c r="E83" s="13">
        <f t="shared" si="9"/>
        <v>0</v>
      </c>
      <c r="G83" s="13">
        <f>(IF(E83&gt;SUM($C$6,$C$5,Fourth!J83),SUM($C$5,$C$6,Fourth!J83),E83))</f>
        <v>0</v>
      </c>
      <c r="I83">
        <f t="shared" si="10"/>
        <v>0</v>
      </c>
      <c r="J83" s="13">
        <f>IF(G83&lt;SUM($C$5:$C$6,Fourth!J83),((SUM($C$5,$C$6,-G83,(Rate*Fourth!J83)))*Rate),0)</f>
        <v>0</v>
      </c>
    </row>
    <row r="84" spans="1:10">
      <c r="A84">
        <v>75</v>
      </c>
      <c r="B84" s="13">
        <f t="shared" si="11"/>
        <v>0</v>
      </c>
      <c r="C84" s="13">
        <f t="shared" si="8"/>
        <v>0</v>
      </c>
      <c r="D84" s="13"/>
      <c r="E84" s="13">
        <f t="shared" si="9"/>
        <v>0</v>
      </c>
      <c r="G84" s="13">
        <f>(IF(E84&gt;SUM($C$6,$C$5,Fourth!J84),SUM($C$5,$C$6,Fourth!J84),E84))</f>
        <v>0</v>
      </c>
      <c r="I84">
        <f t="shared" si="10"/>
        <v>0</v>
      </c>
      <c r="J84" s="13">
        <f>IF(G84&lt;SUM($C$5:$C$6,Fourth!J84),((SUM($C$5,$C$6,-G84,(Rate*Fourth!J84)))*Rate),0)</f>
        <v>0</v>
      </c>
    </row>
    <row r="85" spans="1:10">
      <c r="A85">
        <v>76</v>
      </c>
      <c r="B85" s="13">
        <f t="shared" si="11"/>
        <v>0</v>
      </c>
      <c r="C85" s="13">
        <f t="shared" si="8"/>
        <v>0</v>
      </c>
      <c r="D85" s="13"/>
      <c r="E85" s="13">
        <f t="shared" si="9"/>
        <v>0</v>
      </c>
      <c r="G85" s="13">
        <f>(IF(E85&gt;SUM($C$6,$C$5,Fourth!J85),SUM($C$5,$C$6,Fourth!J85),E85))</f>
        <v>0</v>
      </c>
      <c r="I85">
        <f t="shared" si="10"/>
        <v>0</v>
      </c>
      <c r="J85" s="13">
        <f>IF(G85&lt;SUM($C$5:$C$6,Fourth!J85),((SUM($C$5,$C$6,-G85,(Rate*Fourth!J85)))*Rate),0)</f>
        <v>0</v>
      </c>
    </row>
    <row r="86" spans="1:10">
      <c r="A86">
        <v>77</v>
      </c>
      <c r="B86" s="13">
        <f t="shared" si="11"/>
        <v>0</v>
      </c>
      <c r="C86" s="13">
        <f t="shared" si="8"/>
        <v>0</v>
      </c>
      <c r="D86" s="13"/>
      <c r="E86" s="13">
        <f t="shared" si="9"/>
        <v>0</v>
      </c>
      <c r="G86" s="13">
        <f>(IF(E86&gt;SUM($C$6,$C$5,Fourth!J86),SUM($C$5,$C$6,Fourth!J86),E86))</f>
        <v>0</v>
      </c>
      <c r="I86">
        <f t="shared" si="10"/>
        <v>0</v>
      </c>
      <c r="J86" s="13">
        <f>IF(G86&lt;SUM($C$5:$C$6,Fourth!J86),((SUM($C$5,$C$6,-G86,(Rate*Fourth!J86)))*Rate),0)</f>
        <v>0</v>
      </c>
    </row>
    <row r="87" spans="1:10">
      <c r="A87">
        <v>78</v>
      </c>
      <c r="B87" s="13">
        <f t="shared" si="11"/>
        <v>0</v>
      </c>
      <c r="C87" s="13">
        <f t="shared" si="8"/>
        <v>0</v>
      </c>
      <c r="D87" s="13"/>
      <c r="E87" s="13">
        <f t="shared" si="9"/>
        <v>0</v>
      </c>
      <c r="G87" s="13">
        <f>(IF(E87&gt;SUM($C$6,$C$5,Fourth!J87),SUM($C$5,$C$6,Fourth!J87),E87))</f>
        <v>0</v>
      </c>
      <c r="I87">
        <f t="shared" si="10"/>
        <v>0</v>
      </c>
      <c r="J87" s="13">
        <f>IF(G87&lt;SUM($C$5:$C$6,Fourth!J87),((SUM($C$5,$C$6,-G87,(Rate*Fourth!J87)))*Rate),0)</f>
        <v>0</v>
      </c>
    </row>
    <row r="88" spans="1:10">
      <c r="A88">
        <v>79</v>
      </c>
      <c r="B88" s="13">
        <f t="shared" si="11"/>
        <v>0</v>
      </c>
      <c r="C88" s="13">
        <f t="shared" si="8"/>
        <v>0</v>
      </c>
      <c r="D88" s="13"/>
      <c r="E88" s="13">
        <f t="shared" si="9"/>
        <v>0</v>
      </c>
      <c r="G88" s="13">
        <f>(IF(E88&gt;SUM($C$6,$C$5,Fourth!J88),SUM($C$5,$C$6,Fourth!J88),E88))</f>
        <v>0</v>
      </c>
      <c r="I88">
        <f t="shared" si="10"/>
        <v>0</v>
      </c>
      <c r="J88" s="13">
        <f>IF(G88&lt;SUM($C$5:$C$6,Fourth!J88),((SUM($C$5,$C$6,-G88,(Rate*Fourth!J88)))*Rate),0)</f>
        <v>0</v>
      </c>
    </row>
    <row r="89" spans="1:10">
      <c r="A89">
        <v>80</v>
      </c>
      <c r="B89" s="13">
        <f t="shared" si="11"/>
        <v>0</v>
      </c>
      <c r="C89" s="13">
        <f t="shared" si="8"/>
        <v>0</v>
      </c>
      <c r="D89" s="13"/>
      <c r="E89" s="13">
        <f t="shared" si="9"/>
        <v>0</v>
      </c>
      <c r="G89" s="13">
        <f>(IF(E89&gt;SUM($C$6,$C$5,Fourth!J89),SUM($C$5,$C$6,Fourth!J89),E89))</f>
        <v>0</v>
      </c>
      <c r="I89">
        <f t="shared" si="10"/>
        <v>0</v>
      </c>
      <c r="J89" s="13">
        <f>IF(G89&lt;SUM($C$5:$C$6,Fourth!J89),((SUM($C$5,$C$6,-G89,(Rate*Fourth!J89)))*Rate),0)</f>
        <v>0</v>
      </c>
    </row>
    <row r="90" spans="1:10">
      <c r="A90">
        <v>81</v>
      </c>
      <c r="B90" s="13">
        <f t="shared" si="11"/>
        <v>0</v>
      </c>
      <c r="C90" s="13">
        <f t="shared" si="8"/>
        <v>0</v>
      </c>
      <c r="D90" s="13"/>
      <c r="E90" s="13">
        <f t="shared" si="9"/>
        <v>0</v>
      </c>
      <c r="G90" s="13">
        <f>(IF(E90&gt;SUM($C$6,$C$5,Fourth!J90),SUM($C$5,$C$6,Fourth!J90),E90))</f>
        <v>0</v>
      </c>
      <c r="I90">
        <f t="shared" si="10"/>
        <v>0</v>
      </c>
      <c r="J90" s="13">
        <f>IF(G90&lt;SUM($C$5:$C$6,Fourth!J90),((SUM($C$5,$C$6,-G90,(Rate*Fourth!J90)))*Rate),0)</f>
        <v>0</v>
      </c>
    </row>
    <row r="91" spans="1:10">
      <c r="A91">
        <v>82</v>
      </c>
      <c r="B91" s="13">
        <f t="shared" si="11"/>
        <v>0</v>
      </c>
      <c r="C91" s="13">
        <f t="shared" si="8"/>
        <v>0</v>
      </c>
      <c r="D91" s="13"/>
      <c r="E91" s="13">
        <f t="shared" si="9"/>
        <v>0</v>
      </c>
      <c r="G91" s="13">
        <f>(IF(E91&gt;SUM($C$6,$C$5,Fourth!J91),SUM($C$5,$C$6,Fourth!J91),E91))</f>
        <v>0</v>
      </c>
      <c r="I91">
        <f t="shared" si="10"/>
        <v>0</v>
      </c>
      <c r="J91" s="13">
        <f>IF(G91&lt;SUM($C$5:$C$6,Fourth!J91),((SUM($C$5,$C$6,-G91,(Rate*Fourth!J91)))*Rate),0)</f>
        <v>0</v>
      </c>
    </row>
    <row r="92" spans="1:10">
      <c r="A92">
        <v>83</v>
      </c>
      <c r="B92" s="13">
        <f t="shared" si="11"/>
        <v>0</v>
      </c>
      <c r="C92" s="13">
        <f t="shared" si="8"/>
        <v>0</v>
      </c>
      <c r="D92" s="13"/>
      <c r="E92" s="13">
        <f t="shared" si="9"/>
        <v>0</v>
      </c>
      <c r="G92" s="13">
        <f>(IF(E92&gt;SUM($C$6,$C$5,Fourth!J92),SUM($C$5,$C$6,Fourth!J92),E92))</f>
        <v>0</v>
      </c>
      <c r="I92">
        <f t="shared" si="10"/>
        <v>0</v>
      </c>
      <c r="J92" s="13">
        <f>IF(G92&lt;SUM($C$5:$C$6,Fourth!J92),((SUM($C$5,$C$6,-G92,(Rate*Fourth!J92)))*Rate),0)</f>
        <v>0</v>
      </c>
    </row>
    <row r="93" spans="1:10">
      <c r="A93">
        <v>84</v>
      </c>
      <c r="B93" s="13">
        <f t="shared" si="11"/>
        <v>0</v>
      </c>
      <c r="C93" s="13">
        <f t="shared" si="8"/>
        <v>0</v>
      </c>
      <c r="D93" s="13"/>
      <c r="E93" s="13">
        <f t="shared" si="9"/>
        <v>0</v>
      </c>
      <c r="G93" s="13">
        <f>(IF(E93&gt;SUM($C$6,$C$5,Fourth!J93),SUM($C$5,$C$6,Fourth!J93),E93))</f>
        <v>0</v>
      </c>
      <c r="I93">
        <f t="shared" si="10"/>
        <v>0</v>
      </c>
      <c r="J93" s="13">
        <f>IF(G93&lt;SUM($C$5:$C$6,Fourth!J93),((SUM($C$5,$C$6,-G93,(Rate*Fourth!J93)))*Rate),0)</f>
        <v>0</v>
      </c>
    </row>
    <row r="94" spans="1:10">
      <c r="A94">
        <v>85</v>
      </c>
      <c r="B94" s="13">
        <f t="shared" si="11"/>
        <v>0</v>
      </c>
      <c r="C94" s="13">
        <f t="shared" si="8"/>
        <v>0</v>
      </c>
      <c r="D94" s="13"/>
      <c r="E94" s="13">
        <f t="shared" si="9"/>
        <v>0</v>
      </c>
      <c r="G94" s="13">
        <f>(IF(E94&gt;SUM($C$6,$C$5,Fourth!J94),SUM($C$5,$C$6,Fourth!J94),E94))</f>
        <v>0</v>
      </c>
      <c r="I94">
        <f t="shared" si="10"/>
        <v>0</v>
      </c>
      <c r="J94" s="13">
        <f>IF(G94&lt;SUM($C$5:$C$6,Fourth!J94),((SUM($C$5,$C$6,-G94,(Rate*Fourth!J94)))*Rate),0)</f>
        <v>0</v>
      </c>
    </row>
    <row r="95" spans="1:10">
      <c r="A95">
        <v>86</v>
      </c>
      <c r="B95" s="13">
        <f t="shared" si="11"/>
        <v>0</v>
      </c>
      <c r="C95" s="13">
        <f t="shared" si="8"/>
        <v>0</v>
      </c>
      <c r="D95" s="13"/>
      <c r="E95" s="13">
        <f t="shared" si="9"/>
        <v>0</v>
      </c>
      <c r="G95" s="13">
        <f>(IF(E95&gt;SUM($C$6,$C$5,Fourth!J95),SUM($C$5,$C$6,Fourth!J95),E95))</f>
        <v>0</v>
      </c>
      <c r="I95">
        <f t="shared" si="10"/>
        <v>0</v>
      </c>
      <c r="J95" s="13">
        <f>IF(G95&lt;SUM($C$5:$C$6,Fourth!J95),((SUM($C$5,$C$6,-G95,(Rate*Fourth!J95)))*Rate),0)</f>
        <v>0</v>
      </c>
    </row>
    <row r="96" spans="1:10">
      <c r="A96">
        <v>87</v>
      </c>
      <c r="B96" s="13">
        <f t="shared" si="11"/>
        <v>0</v>
      </c>
      <c r="C96" s="13">
        <f t="shared" si="8"/>
        <v>0</v>
      </c>
      <c r="D96" s="13"/>
      <c r="E96" s="13">
        <f t="shared" si="9"/>
        <v>0</v>
      </c>
      <c r="G96" s="13">
        <f>(IF(E96&gt;SUM($C$6,$C$5,Fourth!J96),SUM($C$5,$C$6,Fourth!J96),E96))</f>
        <v>0</v>
      </c>
      <c r="I96">
        <f t="shared" si="10"/>
        <v>0</v>
      </c>
      <c r="J96" s="13">
        <f>IF(G96&lt;SUM($C$5:$C$6,Fourth!J96),((SUM($C$5,$C$6,-G96,(Rate*Fourth!J96)))*Rate),0)</f>
        <v>0</v>
      </c>
    </row>
    <row r="97" spans="1:10">
      <c r="A97">
        <v>88</v>
      </c>
      <c r="B97" s="13">
        <f t="shared" si="11"/>
        <v>0</v>
      </c>
      <c r="C97" s="13">
        <f t="shared" si="8"/>
        <v>0</v>
      </c>
      <c r="D97" s="13"/>
      <c r="E97" s="13">
        <f t="shared" si="9"/>
        <v>0</v>
      </c>
      <c r="G97" s="13">
        <f>(IF(E97&gt;SUM($C$6,$C$5,Fourth!J97),SUM($C$5,$C$6,Fourth!J97),E97))</f>
        <v>0</v>
      </c>
      <c r="I97">
        <f t="shared" si="10"/>
        <v>0</v>
      </c>
      <c r="J97" s="13">
        <f>IF(G97&lt;SUM($C$5:$C$6,Fourth!J97),((SUM($C$5,$C$6,-G97,(Rate*Fourth!J97)))*Rate),0)</f>
        <v>0</v>
      </c>
    </row>
    <row r="98" spans="1:10">
      <c r="A98">
        <v>89</v>
      </c>
      <c r="B98" s="13">
        <f t="shared" si="11"/>
        <v>0</v>
      </c>
      <c r="C98" s="13">
        <f t="shared" si="8"/>
        <v>0</v>
      </c>
      <c r="D98" s="13"/>
      <c r="E98" s="13">
        <f t="shared" si="9"/>
        <v>0</v>
      </c>
      <c r="G98" s="13">
        <f>(IF(E98&gt;SUM($C$6,$C$5,Fourth!J98),SUM($C$5,$C$6,Fourth!J98),E98))</f>
        <v>0</v>
      </c>
      <c r="I98">
        <f t="shared" si="10"/>
        <v>0</v>
      </c>
      <c r="J98" s="13">
        <f>IF(G98&lt;SUM($C$5:$C$6,Fourth!J98),((SUM($C$5,$C$6,-G98,(Rate*Fourth!J98)))*Rate),0)</f>
        <v>0</v>
      </c>
    </row>
    <row r="99" spans="1:10">
      <c r="A99">
        <v>90</v>
      </c>
      <c r="B99" s="13">
        <f t="shared" si="11"/>
        <v>0</v>
      </c>
      <c r="C99" s="13">
        <f t="shared" si="8"/>
        <v>0</v>
      </c>
      <c r="D99" s="13"/>
      <c r="E99" s="13">
        <f t="shared" si="9"/>
        <v>0</v>
      </c>
      <c r="G99" s="13">
        <f>(IF(E99&gt;SUM($C$6,$C$5,Fourth!J99),SUM($C$5,$C$6,Fourth!J99),E99))</f>
        <v>0</v>
      </c>
      <c r="I99">
        <f t="shared" si="10"/>
        <v>0</v>
      </c>
      <c r="J99" s="13">
        <f>IF(G99&lt;SUM($C$5:$C$6,Fourth!J99),((SUM($C$5,$C$6,-G99,(Rate*Fourth!J99)))*Rate),0)</f>
        <v>0</v>
      </c>
    </row>
    <row r="100" spans="1:10">
      <c r="A100">
        <v>91</v>
      </c>
      <c r="B100" s="13">
        <f t="shared" si="11"/>
        <v>0</v>
      </c>
      <c r="C100" s="13">
        <f t="shared" si="8"/>
        <v>0</v>
      </c>
      <c r="D100" s="13"/>
      <c r="E100" s="13">
        <f t="shared" si="9"/>
        <v>0</v>
      </c>
      <c r="G100" s="13">
        <f>(IF(E100&gt;SUM($C$6,$C$5,Fourth!J100),SUM($C$5,$C$6,Fourth!J100),E100))</f>
        <v>0</v>
      </c>
      <c r="I100">
        <f t="shared" si="10"/>
        <v>0</v>
      </c>
      <c r="J100" s="13">
        <f>IF(G100&lt;SUM($C$5:$C$6,Fourth!J100),((SUM($C$5,$C$6,-G100,(Rate*Fourth!J100)))*Rate),0)</f>
        <v>0</v>
      </c>
    </row>
    <row r="101" spans="1:10">
      <c r="A101">
        <v>92</v>
      </c>
      <c r="B101" s="13">
        <f t="shared" si="11"/>
        <v>0</v>
      </c>
      <c r="C101" s="13">
        <f t="shared" si="8"/>
        <v>0</v>
      </c>
      <c r="D101" s="13"/>
      <c r="E101" s="13">
        <f t="shared" si="9"/>
        <v>0</v>
      </c>
      <c r="G101" s="13">
        <f>(IF(E101&gt;SUM($C$6,$C$5,Fourth!J101),SUM($C$5,$C$6,Fourth!J101),E101))</f>
        <v>0</v>
      </c>
      <c r="I101">
        <f t="shared" si="10"/>
        <v>0</v>
      </c>
      <c r="J101" s="13">
        <f>IF(G101&lt;SUM($C$5:$C$6,Fourth!J101),((SUM($C$5,$C$6,-G101,(Rate*Fourth!J101)))*Rate),0)</f>
        <v>0</v>
      </c>
    </row>
    <row r="102" spans="1:10">
      <c r="A102">
        <v>93</v>
      </c>
      <c r="B102" s="13">
        <f t="shared" si="11"/>
        <v>0</v>
      </c>
      <c r="C102" s="13">
        <f t="shared" si="8"/>
        <v>0</v>
      </c>
      <c r="D102" s="13"/>
      <c r="E102" s="13">
        <f t="shared" si="9"/>
        <v>0</v>
      </c>
      <c r="G102" s="13">
        <f>(IF(E102&gt;SUM($C$6,$C$5,Fourth!J102),SUM($C$5,$C$6,Fourth!J102),E102))</f>
        <v>0</v>
      </c>
      <c r="I102">
        <f t="shared" si="10"/>
        <v>0</v>
      </c>
      <c r="J102" s="13">
        <f>IF(G102&lt;SUM($C$5:$C$6,Fourth!J102),((SUM($C$5,$C$6,-G102,(Rate*Fourth!J102)))*Rate),0)</f>
        <v>0</v>
      </c>
    </row>
    <row r="103" spans="1:10">
      <c r="A103">
        <v>94</v>
      </c>
      <c r="B103" s="13">
        <f t="shared" si="11"/>
        <v>0</v>
      </c>
      <c r="C103" s="13">
        <f t="shared" si="8"/>
        <v>0</v>
      </c>
      <c r="D103" s="13"/>
      <c r="E103" s="13">
        <f t="shared" si="9"/>
        <v>0</v>
      </c>
      <c r="G103" s="13">
        <f>(IF(E103&gt;SUM($C$6,$C$5,Fourth!J103),SUM($C$5,$C$6,Fourth!J103),E103))</f>
        <v>0</v>
      </c>
      <c r="I103">
        <f t="shared" si="10"/>
        <v>0</v>
      </c>
      <c r="J103" s="13">
        <f>IF(G103&lt;SUM($C$5:$C$6,Fourth!J103),((SUM($C$5,$C$6,-G103,(Rate*Fourth!J103)))*Rate),0)</f>
        <v>0</v>
      </c>
    </row>
    <row r="104" spans="1:10">
      <c r="A104">
        <v>95</v>
      </c>
      <c r="B104" s="13">
        <f t="shared" si="11"/>
        <v>0</v>
      </c>
      <c r="C104" s="13">
        <f t="shared" si="8"/>
        <v>0</v>
      </c>
      <c r="D104" s="13"/>
      <c r="E104" s="13">
        <f t="shared" si="9"/>
        <v>0</v>
      </c>
      <c r="G104" s="13">
        <f>(IF(E104&gt;SUM($C$6,$C$5,Fourth!J104),SUM($C$5,$C$6,Fourth!J104),E104))</f>
        <v>0</v>
      </c>
      <c r="I104">
        <f t="shared" si="10"/>
        <v>0</v>
      </c>
      <c r="J104" s="13">
        <f>IF(G104&lt;SUM($C$5:$C$6,Fourth!J104),((SUM($C$5,$C$6,-G104,(Rate*Fourth!J104)))*Rate),0)</f>
        <v>0</v>
      </c>
    </row>
    <row r="105" spans="1:10">
      <c r="A105">
        <v>96</v>
      </c>
      <c r="B105" s="13">
        <f t="shared" si="11"/>
        <v>0</v>
      </c>
      <c r="C105" s="13">
        <f t="shared" si="8"/>
        <v>0</v>
      </c>
      <c r="D105" s="13"/>
      <c r="E105" s="13">
        <f t="shared" si="9"/>
        <v>0</v>
      </c>
      <c r="G105" s="13">
        <f>(IF(E105&gt;SUM($C$6,$C$5,Fourth!J105),SUM($C$5,$C$6,Fourth!J105),E105))</f>
        <v>0</v>
      </c>
      <c r="I105">
        <f t="shared" si="10"/>
        <v>0</v>
      </c>
      <c r="J105" s="13">
        <f>IF(G105&lt;SUM($C$5:$C$6,Fourth!J105),((SUM($C$5,$C$6,-G105,(Rate*Fourth!J105)))*Rate),0)</f>
        <v>0</v>
      </c>
    </row>
    <row r="106" spans="1:10">
      <c r="A106">
        <v>97</v>
      </c>
      <c r="B106" s="13">
        <f t="shared" si="11"/>
        <v>0</v>
      </c>
      <c r="C106" s="13">
        <f>(B106*$C$4)/12</f>
        <v>0</v>
      </c>
      <c r="D106" s="13"/>
      <c r="E106" s="13">
        <f t="shared" si="9"/>
        <v>0</v>
      </c>
      <c r="G106" s="13">
        <f>(IF(E106&gt;SUM($C$6,$C$5,Fourth!J106),SUM($C$5,$C$6,Fourth!J106),E106))</f>
        <v>0</v>
      </c>
      <c r="I106">
        <f t="shared" si="10"/>
        <v>0</v>
      </c>
      <c r="J106" s="13">
        <f>IF(G106&lt;SUM($C$5:$C$6,Fourth!J106),((SUM($C$5,$C$6,-G106,(Rate*Fourth!J106)))*Rate),0)</f>
        <v>0</v>
      </c>
    </row>
    <row r="107" spans="1:10">
      <c r="A107">
        <v>98</v>
      </c>
      <c r="B107" s="13">
        <f t="shared" si="11"/>
        <v>0</v>
      </c>
      <c r="C107" s="13">
        <f>(B107*$C$4)/12</f>
        <v>0</v>
      </c>
      <c r="D107" s="13"/>
      <c r="E107" s="13">
        <f t="shared" si="9"/>
        <v>0</v>
      </c>
      <c r="G107" s="13">
        <f>(IF(E107&gt;SUM($C$6,$C$5,Fourth!J107),SUM($C$5,$C$6,Fourth!J107),E107))</f>
        <v>0</v>
      </c>
      <c r="I107">
        <f t="shared" si="10"/>
        <v>0</v>
      </c>
      <c r="J107" s="13">
        <f>IF(G107&lt;SUM($C$5:$C$6,Fourth!J107),((SUM($C$5,$C$6,-G107,(Rate*Fourth!J107)))*Rate),0)</f>
        <v>0</v>
      </c>
    </row>
    <row r="108" spans="1:10">
      <c r="A108">
        <v>99</v>
      </c>
      <c r="B108" s="13">
        <f t="shared" si="11"/>
        <v>0</v>
      </c>
      <c r="C108" s="13">
        <f>(B108*$C$4)/12</f>
        <v>0</v>
      </c>
      <c r="D108" s="13"/>
      <c r="E108" s="13">
        <f t="shared" si="9"/>
        <v>0</v>
      </c>
      <c r="G108" s="13">
        <f>(IF(E108&gt;SUM($C$6,$C$5,Fourth!J108),SUM($C$5,$C$6,Fourth!J108),E108))</f>
        <v>0</v>
      </c>
      <c r="I108">
        <f t="shared" si="10"/>
        <v>0</v>
      </c>
      <c r="J108" s="13">
        <f>IF(G108&lt;SUM($C$5:$C$6,Fourth!J108),((SUM($C$5,$C$6,-G108,(Rate*Fourth!J108)))*Rate),0)</f>
        <v>0</v>
      </c>
    </row>
    <row r="109" spans="1:10">
      <c r="A109">
        <v>100</v>
      </c>
      <c r="B109" s="13">
        <f t="shared" si="11"/>
        <v>0</v>
      </c>
      <c r="C109" s="13">
        <f>(B109*$C$4)/12</f>
        <v>0</v>
      </c>
      <c r="D109" s="13"/>
      <c r="E109" s="13">
        <f t="shared" si="9"/>
        <v>0</v>
      </c>
      <c r="G109" s="13">
        <f>(IF(E109&gt;SUM($C$6,$C$5,Fourth!J109),SUM($C$5,$C$6,Fourth!J109),E109))</f>
        <v>0</v>
      </c>
      <c r="I109">
        <f t="shared" si="10"/>
        <v>0</v>
      </c>
      <c r="J109" s="13">
        <f>IF(G109&lt;SUM($C$5:$C$6,Fourth!J109),((SUM($C$5,$C$6,-G109,(Rate*Fourth!J109)))*Rate),0)</f>
        <v>0</v>
      </c>
    </row>
    <row r="110" spans="1:10">
      <c r="A110">
        <v>101</v>
      </c>
      <c r="B110" s="13">
        <f t="shared" ref="B110:B173" si="12">IF(SUM(E109,-G109)&lt;0,0,SUM(E109,-G109))</f>
        <v>0</v>
      </c>
      <c r="C110" s="13">
        <f t="shared" ref="C110:C173" si="13">(B110*$C$4)/12</f>
        <v>0</v>
      </c>
      <c r="D110" s="13"/>
      <c r="E110" s="13">
        <f t="shared" ref="E110:E173" si="14">SUM(C110,B110)</f>
        <v>0</v>
      </c>
      <c r="G110" s="13">
        <f>(IF(E110&gt;SUM($C$6,$C$5,Fourth!J110),SUM($C$5,$C$6,Fourth!J110),E110))</f>
        <v>0</v>
      </c>
      <c r="I110">
        <f t="shared" ref="I110:I173" si="15">IF(E110&gt;0,1,0)</f>
        <v>0</v>
      </c>
      <c r="J110" s="13">
        <f>IF(G110&lt;SUM($C$5:$C$6,Fourth!J110),((SUM($C$5,$C$6,-G110,(Rate*Fourth!J110)))*Rate),0)</f>
        <v>0</v>
      </c>
    </row>
    <row r="111" spans="1:10">
      <c r="A111">
        <v>102</v>
      </c>
      <c r="B111" s="13">
        <f t="shared" si="12"/>
        <v>0</v>
      </c>
      <c r="C111" s="13">
        <f t="shared" si="13"/>
        <v>0</v>
      </c>
      <c r="D111" s="13"/>
      <c r="E111" s="13">
        <f t="shared" si="14"/>
        <v>0</v>
      </c>
      <c r="G111" s="13">
        <f>(IF(E111&gt;SUM($C$6,$C$5,Fourth!J111),SUM($C$5,$C$6,Fourth!J111),E111))</f>
        <v>0</v>
      </c>
      <c r="I111">
        <f t="shared" si="15"/>
        <v>0</v>
      </c>
      <c r="J111" s="13">
        <f>IF(G111&lt;SUM($C$5:$C$6,Fourth!J111),((SUM($C$5,$C$6,-G111,(Rate*Fourth!J111)))*Rate),0)</f>
        <v>0</v>
      </c>
    </row>
    <row r="112" spans="1:10">
      <c r="A112">
        <v>103</v>
      </c>
      <c r="B112" s="13">
        <f t="shared" si="12"/>
        <v>0</v>
      </c>
      <c r="C112" s="13">
        <f t="shared" si="13"/>
        <v>0</v>
      </c>
      <c r="D112" s="13"/>
      <c r="E112" s="13">
        <f t="shared" si="14"/>
        <v>0</v>
      </c>
      <c r="G112" s="13">
        <f>(IF(E112&gt;SUM($C$6,$C$5,Fourth!J112),SUM($C$5,$C$6,Fourth!J112),E112))</f>
        <v>0</v>
      </c>
      <c r="I112">
        <f t="shared" si="15"/>
        <v>0</v>
      </c>
      <c r="J112" s="13">
        <f>IF(G112&lt;SUM($C$5:$C$6,Fourth!J112),((SUM($C$5,$C$6,-G112,(Rate*Fourth!J112)))*Rate),0)</f>
        <v>0</v>
      </c>
    </row>
    <row r="113" spans="1:10">
      <c r="A113">
        <v>104</v>
      </c>
      <c r="B113" s="13">
        <f t="shared" si="12"/>
        <v>0</v>
      </c>
      <c r="C113" s="13">
        <f t="shared" si="13"/>
        <v>0</v>
      </c>
      <c r="D113" s="13"/>
      <c r="E113" s="13">
        <f t="shared" si="14"/>
        <v>0</v>
      </c>
      <c r="G113" s="13">
        <f>(IF(E113&gt;SUM($C$6,$C$5,Fourth!J113),SUM($C$5,$C$6,Fourth!J113),E113))</f>
        <v>0</v>
      </c>
      <c r="I113">
        <f t="shared" si="15"/>
        <v>0</v>
      </c>
      <c r="J113" s="13">
        <f>IF(G113&lt;SUM($C$5:$C$6,Fourth!J113),((SUM($C$5,$C$6,-G113,(Rate*Fourth!J113)))*Rate),0)</f>
        <v>0</v>
      </c>
    </row>
    <row r="114" spans="1:10">
      <c r="A114">
        <v>105</v>
      </c>
      <c r="B114" s="13">
        <f t="shared" si="12"/>
        <v>0</v>
      </c>
      <c r="C114" s="13">
        <f t="shared" si="13"/>
        <v>0</v>
      </c>
      <c r="D114" s="13"/>
      <c r="E114" s="13">
        <f t="shared" si="14"/>
        <v>0</v>
      </c>
      <c r="G114" s="13">
        <f>(IF(E114&gt;SUM($C$6,$C$5,Fourth!J114),SUM($C$5,$C$6,Fourth!J114),E114))</f>
        <v>0</v>
      </c>
      <c r="I114">
        <f t="shared" si="15"/>
        <v>0</v>
      </c>
      <c r="J114" s="13">
        <f>IF(G114&lt;SUM($C$5:$C$6,Fourth!J114),((SUM($C$5,$C$6,-G114,(Rate*Fourth!J114)))*Rate),0)</f>
        <v>0</v>
      </c>
    </row>
    <row r="115" spans="1:10">
      <c r="A115">
        <v>106</v>
      </c>
      <c r="B115" s="13">
        <f t="shared" si="12"/>
        <v>0</v>
      </c>
      <c r="C115" s="13">
        <f t="shared" si="13"/>
        <v>0</v>
      </c>
      <c r="D115" s="13"/>
      <c r="E115" s="13">
        <f t="shared" si="14"/>
        <v>0</v>
      </c>
      <c r="G115" s="13">
        <f>(IF(E115&gt;SUM($C$6,$C$5,Fourth!J115),SUM($C$5,$C$6,Fourth!J115),E115))</f>
        <v>0</v>
      </c>
      <c r="I115">
        <f t="shared" si="15"/>
        <v>0</v>
      </c>
      <c r="J115" s="13">
        <f>IF(G115&lt;SUM($C$5:$C$6,Fourth!J115),((SUM($C$5,$C$6,-G115,(Rate*Fourth!J115)))*Rate),0)</f>
        <v>0</v>
      </c>
    </row>
    <row r="116" spans="1:10">
      <c r="A116">
        <v>107</v>
      </c>
      <c r="B116" s="13">
        <f t="shared" si="12"/>
        <v>0</v>
      </c>
      <c r="C116" s="13">
        <f t="shared" si="13"/>
        <v>0</v>
      </c>
      <c r="D116" s="13"/>
      <c r="E116" s="13">
        <f t="shared" si="14"/>
        <v>0</v>
      </c>
      <c r="G116" s="13">
        <f>(IF(E116&gt;SUM($C$6,$C$5,Fourth!J116),SUM($C$5,$C$6,Fourth!J116),E116))</f>
        <v>0</v>
      </c>
      <c r="I116">
        <f t="shared" si="15"/>
        <v>0</v>
      </c>
      <c r="J116" s="13">
        <f>IF(G116&lt;SUM($C$5:$C$6,Fourth!J116),((SUM($C$5,$C$6,-G116,(Rate*Fourth!J116)))*Rate),0)</f>
        <v>0</v>
      </c>
    </row>
    <row r="117" spans="1:10">
      <c r="A117">
        <v>108</v>
      </c>
      <c r="B117" s="13">
        <f t="shared" si="12"/>
        <v>0</v>
      </c>
      <c r="C117" s="13">
        <f t="shared" si="13"/>
        <v>0</v>
      </c>
      <c r="D117" s="13"/>
      <c r="E117" s="13">
        <f t="shared" si="14"/>
        <v>0</v>
      </c>
      <c r="G117" s="13">
        <f>(IF(E117&gt;SUM($C$6,$C$5,Fourth!J117),SUM($C$5,$C$6,Fourth!J117),E117))</f>
        <v>0</v>
      </c>
      <c r="I117">
        <f t="shared" si="15"/>
        <v>0</v>
      </c>
      <c r="J117" s="13">
        <f>IF(G117&lt;SUM($C$5:$C$6,Fourth!J117),((SUM($C$5,$C$6,-G117,(Rate*Fourth!J117)))*Rate),0)</f>
        <v>0</v>
      </c>
    </row>
    <row r="118" spans="1:10">
      <c r="A118">
        <v>109</v>
      </c>
      <c r="B118" s="13">
        <f t="shared" si="12"/>
        <v>0</v>
      </c>
      <c r="C118" s="13">
        <f t="shared" si="13"/>
        <v>0</v>
      </c>
      <c r="D118" s="13"/>
      <c r="E118" s="13">
        <f t="shared" si="14"/>
        <v>0</v>
      </c>
      <c r="G118" s="13">
        <f>(IF(E118&gt;SUM($C$6,$C$5,Fourth!J118),SUM($C$5,$C$6,Fourth!J118),E118))</f>
        <v>0</v>
      </c>
      <c r="I118">
        <f t="shared" si="15"/>
        <v>0</v>
      </c>
      <c r="J118" s="13">
        <f>IF(G118&lt;SUM($C$5:$C$6,Fourth!J118),((SUM($C$5,$C$6,-G118,(Rate*Fourth!J118)))*Rate),0)</f>
        <v>0</v>
      </c>
    </row>
    <row r="119" spans="1:10">
      <c r="A119">
        <v>110</v>
      </c>
      <c r="B119" s="13">
        <f t="shared" si="12"/>
        <v>0</v>
      </c>
      <c r="C119" s="13">
        <f t="shared" si="13"/>
        <v>0</v>
      </c>
      <c r="D119" s="13"/>
      <c r="E119" s="13">
        <f t="shared" si="14"/>
        <v>0</v>
      </c>
      <c r="G119" s="13">
        <f>(IF(E119&gt;SUM($C$6,$C$5,Fourth!J119),SUM($C$5,$C$6,Fourth!J119),E119))</f>
        <v>0</v>
      </c>
      <c r="I119">
        <f t="shared" si="15"/>
        <v>0</v>
      </c>
      <c r="J119" s="13">
        <f>IF(G119&lt;SUM($C$5:$C$6,Fourth!J119),((SUM($C$5,$C$6,-G119,(Rate*Fourth!J119)))*Rate),0)</f>
        <v>0</v>
      </c>
    </row>
    <row r="120" spans="1:10">
      <c r="A120">
        <v>111</v>
      </c>
      <c r="B120" s="13">
        <f t="shared" si="12"/>
        <v>0</v>
      </c>
      <c r="C120" s="13">
        <f t="shared" si="13"/>
        <v>0</v>
      </c>
      <c r="D120" s="13"/>
      <c r="E120" s="13">
        <f t="shared" si="14"/>
        <v>0</v>
      </c>
      <c r="G120" s="13">
        <f>(IF(E120&gt;SUM($C$6,$C$5,Fourth!J120),SUM($C$5,$C$6,Fourth!J120),E120))</f>
        <v>0</v>
      </c>
      <c r="I120">
        <f t="shared" si="15"/>
        <v>0</v>
      </c>
      <c r="J120" s="13">
        <f>IF(G120&lt;SUM($C$5:$C$6,Fourth!J120),((SUM($C$5,$C$6,-G120,(Rate*Fourth!J120)))*Rate),0)</f>
        <v>0</v>
      </c>
    </row>
    <row r="121" spans="1:10">
      <c r="A121">
        <v>112</v>
      </c>
      <c r="B121" s="13">
        <f t="shared" si="12"/>
        <v>0</v>
      </c>
      <c r="C121" s="13">
        <f t="shared" si="13"/>
        <v>0</v>
      </c>
      <c r="D121" s="13"/>
      <c r="E121" s="13">
        <f t="shared" si="14"/>
        <v>0</v>
      </c>
      <c r="G121" s="13">
        <f>(IF(E121&gt;SUM($C$6,$C$5,Fourth!J121),SUM($C$5,$C$6,Fourth!J121),E121))</f>
        <v>0</v>
      </c>
      <c r="I121">
        <f t="shared" si="15"/>
        <v>0</v>
      </c>
      <c r="J121" s="13">
        <f>IF(G121&lt;SUM($C$5:$C$6,Fourth!J121),((SUM($C$5,$C$6,-G121,(Rate*Fourth!J121)))*Rate),0)</f>
        <v>0</v>
      </c>
    </row>
    <row r="122" spans="1:10">
      <c r="A122">
        <v>113</v>
      </c>
      <c r="B122" s="13">
        <f t="shared" si="12"/>
        <v>0</v>
      </c>
      <c r="C122" s="13">
        <f t="shared" si="13"/>
        <v>0</v>
      </c>
      <c r="D122" s="13"/>
      <c r="E122" s="13">
        <f t="shared" si="14"/>
        <v>0</v>
      </c>
      <c r="G122" s="13">
        <f>(IF(E122&gt;SUM($C$6,$C$5,Fourth!J122),SUM($C$5,$C$6,Fourth!J122),E122))</f>
        <v>0</v>
      </c>
      <c r="I122">
        <f t="shared" si="15"/>
        <v>0</v>
      </c>
      <c r="J122" s="13">
        <f>IF(G122&lt;SUM($C$5:$C$6,Fourth!J122),((SUM($C$5,$C$6,-G122,(Rate*Fourth!J122)))*Rate),0)</f>
        <v>0</v>
      </c>
    </row>
    <row r="123" spans="1:10">
      <c r="A123">
        <v>114</v>
      </c>
      <c r="B123" s="13">
        <f t="shared" si="12"/>
        <v>0</v>
      </c>
      <c r="C123" s="13">
        <f t="shared" si="13"/>
        <v>0</v>
      </c>
      <c r="D123" s="13"/>
      <c r="E123" s="13">
        <f t="shared" si="14"/>
        <v>0</v>
      </c>
      <c r="G123" s="13">
        <f>(IF(E123&gt;SUM($C$6,$C$5,Fourth!J123),SUM($C$5,$C$6,Fourth!J123),E123))</f>
        <v>0</v>
      </c>
      <c r="I123">
        <f t="shared" si="15"/>
        <v>0</v>
      </c>
      <c r="J123" s="13">
        <f>IF(G123&lt;SUM($C$5:$C$6,Fourth!J123),((SUM($C$5,$C$6,-G123,(Rate*Fourth!J123)))*Rate),0)</f>
        <v>0</v>
      </c>
    </row>
    <row r="124" spans="1:10">
      <c r="A124">
        <v>115</v>
      </c>
      <c r="B124" s="13">
        <f t="shared" si="12"/>
        <v>0</v>
      </c>
      <c r="C124" s="13">
        <f t="shared" si="13"/>
        <v>0</v>
      </c>
      <c r="D124" s="13"/>
      <c r="E124" s="13">
        <f t="shared" si="14"/>
        <v>0</v>
      </c>
      <c r="G124" s="13">
        <f>(IF(E124&gt;SUM($C$6,$C$5,Fourth!J124),SUM($C$5,$C$6,Fourth!J124),E124))</f>
        <v>0</v>
      </c>
      <c r="I124">
        <f t="shared" si="15"/>
        <v>0</v>
      </c>
      <c r="J124" s="13">
        <f>IF(G124&lt;SUM($C$5:$C$6,Fourth!J124),((SUM($C$5,$C$6,-G124,(Rate*Fourth!J124)))*Rate),0)</f>
        <v>0</v>
      </c>
    </row>
    <row r="125" spans="1:10">
      <c r="A125">
        <v>116</v>
      </c>
      <c r="B125" s="13">
        <f t="shared" si="12"/>
        <v>0</v>
      </c>
      <c r="C125" s="13">
        <f t="shared" si="13"/>
        <v>0</v>
      </c>
      <c r="D125" s="13"/>
      <c r="E125" s="13">
        <f t="shared" si="14"/>
        <v>0</v>
      </c>
      <c r="G125" s="13">
        <f>(IF(E125&gt;SUM($C$6,$C$5,Fourth!J125),SUM($C$5,$C$6,Fourth!J125),E125))</f>
        <v>0</v>
      </c>
      <c r="I125">
        <f t="shared" si="15"/>
        <v>0</v>
      </c>
      <c r="J125" s="13">
        <f>IF(G125&lt;SUM($C$5:$C$6,Fourth!J125),((SUM($C$5,$C$6,-G125,(Rate*Fourth!J125)))*Rate),0)</f>
        <v>0</v>
      </c>
    </row>
    <row r="126" spans="1:10">
      <c r="A126">
        <v>117</v>
      </c>
      <c r="B126" s="13">
        <f t="shared" si="12"/>
        <v>0</v>
      </c>
      <c r="C126" s="13">
        <f t="shared" si="13"/>
        <v>0</v>
      </c>
      <c r="D126" s="13"/>
      <c r="E126" s="13">
        <f t="shared" si="14"/>
        <v>0</v>
      </c>
      <c r="G126" s="13">
        <f>(IF(E126&gt;SUM($C$6,$C$5,Fourth!J126),SUM($C$5,$C$6,Fourth!J126),E126))</f>
        <v>0</v>
      </c>
      <c r="I126">
        <f t="shared" si="15"/>
        <v>0</v>
      </c>
      <c r="J126" s="13">
        <f>IF(G126&lt;SUM($C$5:$C$6,Fourth!J126),((SUM($C$5,$C$6,-G126,(Rate*Fourth!J126)))*Rate),0)</f>
        <v>0</v>
      </c>
    </row>
    <row r="127" spans="1:10">
      <c r="A127">
        <v>118</v>
      </c>
      <c r="B127" s="13">
        <f t="shared" si="12"/>
        <v>0</v>
      </c>
      <c r="C127" s="13">
        <f t="shared" si="13"/>
        <v>0</v>
      </c>
      <c r="D127" s="13"/>
      <c r="E127" s="13">
        <f t="shared" si="14"/>
        <v>0</v>
      </c>
      <c r="G127" s="13">
        <f>(IF(E127&gt;SUM($C$6,$C$5,Fourth!J127),SUM($C$5,$C$6,Fourth!J127),E127))</f>
        <v>0</v>
      </c>
      <c r="I127">
        <f t="shared" si="15"/>
        <v>0</v>
      </c>
      <c r="J127" s="13">
        <f>IF(G127&lt;SUM($C$5:$C$6,Fourth!J127),((SUM($C$5,$C$6,-G127,(Rate*Fourth!J127)))*Rate),0)</f>
        <v>0</v>
      </c>
    </row>
    <row r="128" spans="1:10">
      <c r="A128">
        <v>119</v>
      </c>
      <c r="B128" s="13">
        <f t="shared" si="12"/>
        <v>0</v>
      </c>
      <c r="C128" s="13">
        <f t="shared" si="13"/>
        <v>0</v>
      </c>
      <c r="D128" s="13"/>
      <c r="E128" s="13">
        <f t="shared" si="14"/>
        <v>0</v>
      </c>
      <c r="G128" s="13">
        <f>(IF(E128&gt;SUM($C$6,$C$5,Fourth!J128),SUM($C$5,$C$6,Fourth!J128),E128))</f>
        <v>0</v>
      </c>
      <c r="I128">
        <f t="shared" si="15"/>
        <v>0</v>
      </c>
      <c r="J128" s="13">
        <f>IF(G128&lt;SUM($C$5:$C$6,Fourth!J128),((SUM($C$5,$C$6,-G128,(Rate*Fourth!J128)))*Rate),0)</f>
        <v>0</v>
      </c>
    </row>
    <row r="129" spans="1:10">
      <c r="A129">
        <v>120</v>
      </c>
      <c r="B129" s="13">
        <f t="shared" si="12"/>
        <v>0</v>
      </c>
      <c r="C129" s="13">
        <f t="shared" si="13"/>
        <v>0</v>
      </c>
      <c r="D129" s="13"/>
      <c r="E129" s="13">
        <f t="shared" si="14"/>
        <v>0</v>
      </c>
      <c r="G129" s="13">
        <f>(IF(E129&gt;SUM($C$6,$C$5,Fourth!J129),SUM($C$5,$C$6,Fourth!J129),E129))</f>
        <v>0</v>
      </c>
      <c r="I129">
        <f t="shared" si="15"/>
        <v>0</v>
      </c>
      <c r="J129" s="13">
        <f>IF(G129&lt;SUM($C$5:$C$6,Fourth!J129),((SUM($C$5,$C$6,-G129,(Rate*Fourth!J129)))*Rate),0)</f>
        <v>0</v>
      </c>
    </row>
    <row r="130" spans="1:10">
      <c r="A130">
        <v>121</v>
      </c>
      <c r="B130" s="13">
        <f t="shared" si="12"/>
        <v>0</v>
      </c>
      <c r="C130" s="13">
        <f t="shared" si="13"/>
        <v>0</v>
      </c>
      <c r="D130" s="13"/>
      <c r="E130" s="13">
        <f t="shared" si="14"/>
        <v>0</v>
      </c>
      <c r="G130" s="13">
        <f>(IF(E130&gt;SUM($C$6,$C$5,Fourth!J130),SUM($C$5,$C$6,Fourth!J130),E130))</f>
        <v>0</v>
      </c>
      <c r="I130">
        <f t="shared" si="15"/>
        <v>0</v>
      </c>
      <c r="J130" s="13">
        <f>IF(G130&lt;SUM($C$5:$C$6,Fourth!J130),((SUM($C$5,$C$6,-G130,(Rate*Fourth!J130)))*Rate),0)</f>
        <v>0</v>
      </c>
    </row>
    <row r="131" spans="1:10">
      <c r="A131">
        <v>122</v>
      </c>
      <c r="B131" s="13">
        <f t="shared" si="12"/>
        <v>0</v>
      </c>
      <c r="C131" s="13">
        <f t="shared" si="13"/>
        <v>0</v>
      </c>
      <c r="D131" s="13"/>
      <c r="E131" s="13">
        <f t="shared" si="14"/>
        <v>0</v>
      </c>
      <c r="G131" s="13">
        <f>(IF(E131&gt;SUM($C$6,$C$5,Fourth!J131),SUM($C$5,$C$6,Fourth!J131),E131))</f>
        <v>0</v>
      </c>
      <c r="I131">
        <f t="shared" si="15"/>
        <v>0</v>
      </c>
      <c r="J131" s="13">
        <f>IF(G131&lt;SUM($C$5:$C$6,Fourth!J131),((SUM($C$5,$C$6,-G131,(Rate*Fourth!J131)))*Rate),0)</f>
        <v>0</v>
      </c>
    </row>
    <row r="132" spans="1:10">
      <c r="A132">
        <v>123</v>
      </c>
      <c r="B132" s="13">
        <f t="shared" si="12"/>
        <v>0</v>
      </c>
      <c r="C132" s="13">
        <f t="shared" si="13"/>
        <v>0</v>
      </c>
      <c r="D132" s="13"/>
      <c r="E132" s="13">
        <f t="shared" si="14"/>
        <v>0</v>
      </c>
      <c r="G132" s="13">
        <f>(IF(E132&gt;SUM($C$6,$C$5,Fourth!J132),SUM($C$5,$C$6,Fourth!J132),E132))</f>
        <v>0</v>
      </c>
      <c r="I132">
        <f t="shared" si="15"/>
        <v>0</v>
      </c>
      <c r="J132" s="13">
        <f>IF(G132&lt;SUM($C$5:$C$6,Fourth!J132),((SUM($C$5,$C$6,-G132,(Rate*Fourth!J132)))*Rate),0)</f>
        <v>0</v>
      </c>
    </row>
    <row r="133" spans="1:10">
      <c r="A133">
        <v>124</v>
      </c>
      <c r="B133" s="13">
        <f t="shared" si="12"/>
        <v>0</v>
      </c>
      <c r="C133" s="13">
        <f t="shared" si="13"/>
        <v>0</v>
      </c>
      <c r="D133" s="13"/>
      <c r="E133" s="13">
        <f t="shared" si="14"/>
        <v>0</v>
      </c>
      <c r="G133" s="13">
        <f>(IF(E133&gt;SUM($C$6,$C$5,Fourth!J133),SUM($C$5,$C$6,Fourth!J133),E133))</f>
        <v>0</v>
      </c>
      <c r="I133">
        <f t="shared" si="15"/>
        <v>0</v>
      </c>
      <c r="J133" s="13">
        <f>IF(G133&lt;SUM($C$5:$C$6,Fourth!J133),((SUM($C$5,$C$6,-G133,(Rate*Fourth!J133)))*Rate),0)</f>
        <v>0</v>
      </c>
    </row>
    <row r="134" spans="1:10">
      <c r="A134">
        <v>125</v>
      </c>
      <c r="B134" s="13">
        <f t="shared" si="12"/>
        <v>0</v>
      </c>
      <c r="C134" s="13">
        <f t="shared" si="13"/>
        <v>0</v>
      </c>
      <c r="D134" s="13"/>
      <c r="E134" s="13">
        <f t="shared" si="14"/>
        <v>0</v>
      </c>
      <c r="G134" s="13">
        <f>(IF(E134&gt;SUM($C$6,$C$5,Fourth!J134),SUM($C$5,$C$6,Fourth!J134),E134))</f>
        <v>0</v>
      </c>
      <c r="I134">
        <f t="shared" si="15"/>
        <v>0</v>
      </c>
      <c r="J134" s="13">
        <f>IF(G134&lt;SUM($C$5:$C$6,Fourth!J134),((SUM($C$5,$C$6,-G134,(Rate*Fourth!J134)))*Rate),0)</f>
        <v>0</v>
      </c>
    </row>
    <row r="135" spans="1:10">
      <c r="A135">
        <v>126</v>
      </c>
      <c r="B135" s="13">
        <f t="shared" si="12"/>
        <v>0</v>
      </c>
      <c r="C135" s="13">
        <f t="shared" si="13"/>
        <v>0</v>
      </c>
      <c r="D135" s="13"/>
      <c r="E135" s="13">
        <f t="shared" si="14"/>
        <v>0</v>
      </c>
      <c r="G135" s="13">
        <f>(IF(E135&gt;SUM($C$6,$C$5,Fourth!J135),SUM($C$5,$C$6,Fourth!J135),E135))</f>
        <v>0</v>
      </c>
      <c r="I135">
        <f t="shared" si="15"/>
        <v>0</v>
      </c>
      <c r="J135" s="13">
        <f>IF(G135&lt;SUM($C$5:$C$6,Fourth!J135),((SUM($C$5,$C$6,-G135,(Rate*Fourth!J135)))*Rate),0)</f>
        <v>0</v>
      </c>
    </row>
    <row r="136" spans="1:10">
      <c r="A136">
        <v>127</v>
      </c>
      <c r="B136" s="13">
        <f t="shared" si="12"/>
        <v>0</v>
      </c>
      <c r="C136" s="13">
        <f t="shared" si="13"/>
        <v>0</v>
      </c>
      <c r="D136" s="13"/>
      <c r="E136" s="13">
        <f t="shared" si="14"/>
        <v>0</v>
      </c>
      <c r="G136" s="13">
        <f>(IF(E136&gt;SUM($C$6,$C$5,Fourth!J136),SUM($C$5,$C$6,Fourth!J136),E136))</f>
        <v>0</v>
      </c>
      <c r="I136">
        <f t="shared" si="15"/>
        <v>0</v>
      </c>
      <c r="J136" s="13">
        <f>IF(G136&lt;SUM($C$5:$C$6,Fourth!J136),((SUM($C$5,$C$6,-G136,(Rate*Fourth!J136)))*Rate),0)</f>
        <v>0</v>
      </c>
    </row>
    <row r="137" spans="1:10">
      <c r="A137">
        <v>128</v>
      </c>
      <c r="B137" s="13">
        <f t="shared" si="12"/>
        <v>0</v>
      </c>
      <c r="C137" s="13">
        <f t="shared" si="13"/>
        <v>0</v>
      </c>
      <c r="D137" s="13"/>
      <c r="E137" s="13">
        <f t="shared" si="14"/>
        <v>0</v>
      </c>
      <c r="G137" s="13">
        <f>(IF(E137&gt;SUM($C$6,$C$5,Fourth!J137),SUM($C$5,$C$6,Fourth!J137),E137))</f>
        <v>0</v>
      </c>
      <c r="I137">
        <f t="shared" si="15"/>
        <v>0</v>
      </c>
      <c r="J137" s="13">
        <f>IF(G137&lt;SUM($C$5:$C$6,Fourth!J137),((SUM($C$5,$C$6,-G137,(Rate*Fourth!J137)))*Rate),0)</f>
        <v>0</v>
      </c>
    </row>
    <row r="138" spans="1:10">
      <c r="A138">
        <v>129</v>
      </c>
      <c r="B138" s="13">
        <f t="shared" si="12"/>
        <v>0</v>
      </c>
      <c r="C138" s="13">
        <f t="shared" si="13"/>
        <v>0</v>
      </c>
      <c r="D138" s="13"/>
      <c r="E138" s="13">
        <f t="shared" si="14"/>
        <v>0</v>
      </c>
      <c r="G138" s="13">
        <f>(IF(E138&gt;SUM($C$6,$C$5,Fourth!J138),SUM($C$5,$C$6,Fourth!J138),E138))</f>
        <v>0</v>
      </c>
      <c r="I138">
        <f t="shared" si="15"/>
        <v>0</v>
      </c>
      <c r="J138" s="13">
        <f>IF(G138&lt;SUM($C$5:$C$6,Fourth!J138),((SUM($C$5,$C$6,-G138,(Rate*Fourth!J138)))*Rate),0)</f>
        <v>0</v>
      </c>
    </row>
    <row r="139" spans="1:10">
      <c r="A139">
        <v>130</v>
      </c>
      <c r="B139" s="13">
        <f t="shared" si="12"/>
        <v>0</v>
      </c>
      <c r="C139" s="13">
        <f t="shared" si="13"/>
        <v>0</v>
      </c>
      <c r="D139" s="13"/>
      <c r="E139" s="13">
        <f t="shared" si="14"/>
        <v>0</v>
      </c>
      <c r="G139" s="13">
        <f>(IF(E139&gt;SUM($C$6,$C$5,Fourth!J139),SUM($C$5,$C$6,Fourth!J139),E139))</f>
        <v>0</v>
      </c>
      <c r="I139">
        <f t="shared" si="15"/>
        <v>0</v>
      </c>
      <c r="J139" s="13">
        <f>IF(G139&lt;SUM($C$5:$C$6,Fourth!J139),((SUM($C$5,$C$6,-G139,(Rate*Fourth!J139)))*Rate),0)</f>
        <v>0</v>
      </c>
    </row>
    <row r="140" spans="1:10">
      <c r="A140">
        <v>131</v>
      </c>
      <c r="B140" s="13">
        <f t="shared" si="12"/>
        <v>0</v>
      </c>
      <c r="C140" s="13">
        <f t="shared" si="13"/>
        <v>0</v>
      </c>
      <c r="D140" s="13"/>
      <c r="E140" s="13">
        <f t="shared" si="14"/>
        <v>0</v>
      </c>
      <c r="G140" s="13">
        <f>(IF(E140&gt;SUM($C$6,$C$5,Fourth!J140),SUM($C$5,$C$6,Fourth!J140),E140))</f>
        <v>0</v>
      </c>
      <c r="I140">
        <f t="shared" si="15"/>
        <v>0</v>
      </c>
      <c r="J140" s="13">
        <f>IF(G140&lt;SUM($C$5:$C$6,Fourth!J140),((SUM($C$5,$C$6,-G140,(Rate*Fourth!J140)))*Rate),0)</f>
        <v>0</v>
      </c>
    </row>
    <row r="141" spans="1:10">
      <c r="A141">
        <v>132</v>
      </c>
      <c r="B141" s="13">
        <f t="shared" si="12"/>
        <v>0</v>
      </c>
      <c r="C141" s="13">
        <f t="shared" si="13"/>
        <v>0</v>
      </c>
      <c r="D141" s="13"/>
      <c r="E141" s="13">
        <f t="shared" si="14"/>
        <v>0</v>
      </c>
      <c r="G141" s="13">
        <f>(IF(E141&gt;SUM($C$6,$C$5,Fourth!J141),SUM($C$5,$C$6,Fourth!J141),E141))</f>
        <v>0</v>
      </c>
      <c r="I141">
        <f t="shared" si="15"/>
        <v>0</v>
      </c>
      <c r="J141" s="13">
        <f>IF(G141&lt;SUM($C$5:$C$6,Fourth!J141),((SUM($C$5,$C$6,-G141,(Rate*Fourth!J141)))*Rate),0)</f>
        <v>0</v>
      </c>
    </row>
    <row r="142" spans="1:10">
      <c r="A142">
        <v>133</v>
      </c>
      <c r="B142" s="13">
        <f t="shared" si="12"/>
        <v>0</v>
      </c>
      <c r="C142" s="13">
        <f t="shared" si="13"/>
        <v>0</v>
      </c>
      <c r="D142" s="13"/>
      <c r="E142" s="13">
        <f t="shared" si="14"/>
        <v>0</v>
      </c>
      <c r="G142" s="13">
        <f>(IF(E142&gt;SUM($C$6,$C$5,Fourth!J142),SUM($C$5,$C$6,Fourth!J142),E142))</f>
        <v>0</v>
      </c>
      <c r="I142">
        <f t="shared" si="15"/>
        <v>0</v>
      </c>
      <c r="J142" s="13">
        <f>IF(G142&lt;SUM($C$5:$C$6,Fourth!J142),((SUM($C$5,$C$6,-G142,(Rate*Fourth!J142)))*Rate),0)</f>
        <v>0</v>
      </c>
    </row>
    <row r="143" spans="1:10">
      <c r="A143">
        <v>134</v>
      </c>
      <c r="B143" s="13">
        <f t="shared" si="12"/>
        <v>0</v>
      </c>
      <c r="C143" s="13">
        <f t="shared" si="13"/>
        <v>0</v>
      </c>
      <c r="D143" s="13"/>
      <c r="E143" s="13">
        <f t="shared" si="14"/>
        <v>0</v>
      </c>
      <c r="G143" s="13">
        <f>(IF(E143&gt;SUM($C$6,$C$5,Fourth!J143),SUM($C$5,$C$6,Fourth!J143),E143))</f>
        <v>0</v>
      </c>
      <c r="I143">
        <f t="shared" si="15"/>
        <v>0</v>
      </c>
      <c r="J143" s="13">
        <f>IF(G143&lt;SUM($C$5:$C$6,Fourth!J143),((SUM($C$5,$C$6,-G143,(Rate*Fourth!J143)))*Rate),0)</f>
        <v>0</v>
      </c>
    </row>
    <row r="144" spans="1:10">
      <c r="A144">
        <v>135</v>
      </c>
      <c r="B144" s="13">
        <f t="shared" si="12"/>
        <v>0</v>
      </c>
      <c r="C144" s="13">
        <f t="shared" si="13"/>
        <v>0</v>
      </c>
      <c r="D144" s="13"/>
      <c r="E144" s="13">
        <f t="shared" si="14"/>
        <v>0</v>
      </c>
      <c r="G144" s="13">
        <f>(IF(E144&gt;SUM($C$6,$C$5,Fourth!J144),SUM($C$5,$C$6,Fourth!J144),E144))</f>
        <v>0</v>
      </c>
      <c r="I144">
        <f t="shared" si="15"/>
        <v>0</v>
      </c>
      <c r="J144" s="13">
        <f>IF(G144&lt;SUM($C$5:$C$6,Fourth!J144),((SUM($C$5,$C$6,-G144,(Rate*Fourth!J144)))*Rate),0)</f>
        <v>0</v>
      </c>
    </row>
    <row r="145" spans="1:10">
      <c r="A145">
        <v>136</v>
      </c>
      <c r="B145" s="13">
        <f t="shared" si="12"/>
        <v>0</v>
      </c>
      <c r="C145" s="13">
        <f t="shared" si="13"/>
        <v>0</v>
      </c>
      <c r="D145" s="13"/>
      <c r="E145" s="13">
        <f t="shared" si="14"/>
        <v>0</v>
      </c>
      <c r="G145" s="13">
        <f>(IF(E145&gt;SUM($C$6,$C$5,Fourth!J145),SUM($C$5,$C$6,Fourth!J145),E145))</f>
        <v>0</v>
      </c>
      <c r="I145">
        <f t="shared" si="15"/>
        <v>0</v>
      </c>
      <c r="J145" s="13">
        <f>IF(G145&lt;SUM($C$5:$C$6,Fourth!J145),((SUM($C$5,$C$6,-G145,(Rate*Fourth!J145)))*Rate),0)</f>
        <v>0</v>
      </c>
    </row>
    <row r="146" spans="1:10">
      <c r="A146">
        <v>137</v>
      </c>
      <c r="B146" s="13">
        <f t="shared" si="12"/>
        <v>0</v>
      </c>
      <c r="C146" s="13">
        <f t="shared" si="13"/>
        <v>0</v>
      </c>
      <c r="D146" s="13"/>
      <c r="E146" s="13">
        <f t="shared" si="14"/>
        <v>0</v>
      </c>
      <c r="G146" s="13">
        <f>(IF(E146&gt;SUM($C$6,$C$5,Fourth!J146),SUM($C$5,$C$6,Fourth!J146),E146))</f>
        <v>0</v>
      </c>
      <c r="I146">
        <f t="shared" si="15"/>
        <v>0</v>
      </c>
      <c r="J146" s="13">
        <f>IF(G146&lt;SUM($C$5:$C$6,Fourth!J146),((SUM($C$5,$C$6,-G146,(Rate*Fourth!J146)))*Rate),0)</f>
        <v>0</v>
      </c>
    </row>
    <row r="147" spans="1:10">
      <c r="A147">
        <v>138</v>
      </c>
      <c r="B147" s="13">
        <f t="shared" si="12"/>
        <v>0</v>
      </c>
      <c r="C147" s="13">
        <f t="shared" si="13"/>
        <v>0</v>
      </c>
      <c r="D147" s="13"/>
      <c r="E147" s="13">
        <f t="shared" si="14"/>
        <v>0</v>
      </c>
      <c r="G147" s="13">
        <f>(IF(E147&gt;SUM($C$6,$C$5,Fourth!J147),SUM($C$5,$C$6,Fourth!J147),E147))</f>
        <v>0</v>
      </c>
      <c r="I147">
        <f t="shared" si="15"/>
        <v>0</v>
      </c>
      <c r="J147" s="13">
        <f>IF(G147&lt;SUM($C$5:$C$6,Fourth!J147),((SUM($C$5,$C$6,-G147,(Rate*Fourth!J147)))*Rate),0)</f>
        <v>0</v>
      </c>
    </row>
    <row r="148" spans="1:10">
      <c r="A148">
        <v>139</v>
      </c>
      <c r="B148" s="13">
        <f t="shared" si="12"/>
        <v>0</v>
      </c>
      <c r="C148" s="13">
        <f t="shared" si="13"/>
        <v>0</v>
      </c>
      <c r="D148" s="13"/>
      <c r="E148" s="13">
        <f t="shared" si="14"/>
        <v>0</v>
      </c>
      <c r="G148" s="13">
        <f>(IF(E148&gt;SUM($C$6,$C$5,Fourth!J148),SUM($C$5,$C$6,Fourth!J148),E148))</f>
        <v>0</v>
      </c>
      <c r="I148">
        <f t="shared" si="15"/>
        <v>0</v>
      </c>
      <c r="J148" s="13">
        <f>IF(G148&lt;SUM($C$5:$C$6,Fourth!J148),((SUM($C$5,$C$6,-G148,(Rate*Fourth!J148)))*Rate),0)</f>
        <v>0</v>
      </c>
    </row>
    <row r="149" spans="1:10">
      <c r="A149">
        <v>140</v>
      </c>
      <c r="B149" s="13">
        <f t="shared" si="12"/>
        <v>0</v>
      </c>
      <c r="C149" s="13">
        <f t="shared" si="13"/>
        <v>0</v>
      </c>
      <c r="D149" s="13"/>
      <c r="E149" s="13">
        <f t="shared" si="14"/>
        <v>0</v>
      </c>
      <c r="G149" s="13">
        <f>(IF(E149&gt;SUM($C$6,$C$5,Fourth!J149),SUM($C$5,$C$6,Fourth!J149),E149))</f>
        <v>0</v>
      </c>
      <c r="I149">
        <f t="shared" si="15"/>
        <v>0</v>
      </c>
      <c r="J149" s="13">
        <f>IF(G149&lt;SUM($C$5:$C$6,Fourth!J149),((SUM($C$5,$C$6,-G149,(Rate*Fourth!J149)))*Rate),0)</f>
        <v>0</v>
      </c>
    </row>
    <row r="150" spans="1:10">
      <c r="A150">
        <v>141</v>
      </c>
      <c r="B150" s="13">
        <f t="shared" si="12"/>
        <v>0</v>
      </c>
      <c r="C150" s="13">
        <f t="shared" si="13"/>
        <v>0</v>
      </c>
      <c r="D150" s="13"/>
      <c r="E150" s="13">
        <f t="shared" si="14"/>
        <v>0</v>
      </c>
      <c r="G150" s="13">
        <f>(IF(E150&gt;SUM($C$6,$C$5,Fourth!J150),SUM($C$5,$C$6,Fourth!J150),E150))</f>
        <v>0</v>
      </c>
      <c r="I150">
        <f t="shared" si="15"/>
        <v>0</v>
      </c>
      <c r="J150" s="13">
        <f>IF(G150&lt;SUM($C$5:$C$6,Fourth!J150),((SUM($C$5,$C$6,-G150,(Rate*Fourth!J150)))*Rate),0)</f>
        <v>0</v>
      </c>
    </row>
    <row r="151" spans="1:10">
      <c r="A151">
        <v>142</v>
      </c>
      <c r="B151" s="13">
        <f t="shared" si="12"/>
        <v>0</v>
      </c>
      <c r="C151" s="13">
        <f t="shared" si="13"/>
        <v>0</v>
      </c>
      <c r="D151" s="13"/>
      <c r="E151" s="13">
        <f t="shared" si="14"/>
        <v>0</v>
      </c>
      <c r="G151" s="13">
        <f>(IF(E151&gt;SUM($C$6,$C$5,Fourth!J151),SUM($C$5,$C$6,Fourth!J151),E151))</f>
        <v>0</v>
      </c>
      <c r="I151">
        <f t="shared" si="15"/>
        <v>0</v>
      </c>
      <c r="J151" s="13">
        <f>IF(G151&lt;SUM($C$5:$C$6,Fourth!J151),((SUM($C$5,$C$6,-G151,(Rate*Fourth!J151)))*Rate),0)</f>
        <v>0</v>
      </c>
    </row>
    <row r="152" spans="1:10">
      <c r="A152">
        <v>143</v>
      </c>
      <c r="B152" s="13">
        <f t="shared" si="12"/>
        <v>0</v>
      </c>
      <c r="C152" s="13">
        <f t="shared" si="13"/>
        <v>0</v>
      </c>
      <c r="D152" s="13"/>
      <c r="E152" s="13">
        <f t="shared" si="14"/>
        <v>0</v>
      </c>
      <c r="G152" s="13">
        <f>(IF(E152&gt;SUM($C$6,$C$5,Fourth!J152),SUM($C$5,$C$6,Fourth!J152),E152))</f>
        <v>0</v>
      </c>
      <c r="I152">
        <f t="shared" si="15"/>
        <v>0</v>
      </c>
      <c r="J152" s="13">
        <f>IF(G152&lt;SUM($C$5:$C$6,Fourth!J152),((SUM($C$5,$C$6,-G152,(Rate*Fourth!J152)))*Rate),0)</f>
        <v>0</v>
      </c>
    </row>
    <row r="153" spans="1:10">
      <c r="A153">
        <v>144</v>
      </c>
      <c r="B153" s="13">
        <f t="shared" si="12"/>
        <v>0</v>
      </c>
      <c r="C153" s="13">
        <f t="shared" si="13"/>
        <v>0</v>
      </c>
      <c r="D153" s="13"/>
      <c r="E153" s="13">
        <f t="shared" si="14"/>
        <v>0</v>
      </c>
      <c r="G153" s="13">
        <f>(IF(E153&gt;SUM($C$6,$C$5,Fourth!J153),SUM($C$5,$C$6,Fourth!J153),E153))</f>
        <v>0</v>
      </c>
      <c r="I153">
        <f t="shared" si="15"/>
        <v>0</v>
      </c>
      <c r="J153" s="13">
        <f>IF(G153&lt;SUM($C$5:$C$6,Fourth!J153),((SUM($C$5,$C$6,-G153,(Rate*Fourth!J153)))*Rate),0)</f>
        <v>0</v>
      </c>
    </row>
    <row r="154" spans="1:10">
      <c r="A154">
        <v>145</v>
      </c>
      <c r="B154" s="13">
        <f t="shared" si="12"/>
        <v>0</v>
      </c>
      <c r="C154" s="13">
        <f t="shared" si="13"/>
        <v>0</v>
      </c>
      <c r="D154" s="13"/>
      <c r="E154" s="13">
        <f t="shared" si="14"/>
        <v>0</v>
      </c>
      <c r="G154" s="13">
        <f>(IF(E154&gt;SUM($C$6,$C$5,Fourth!J154),SUM($C$5,$C$6,Fourth!J154),E154))</f>
        <v>0</v>
      </c>
      <c r="I154">
        <f t="shared" si="15"/>
        <v>0</v>
      </c>
      <c r="J154" s="13">
        <f>IF(G154&lt;SUM($C$5:$C$6,Fourth!J154),((SUM($C$5,$C$6,-G154,(Rate*Fourth!J154)))*Rate),0)</f>
        <v>0</v>
      </c>
    </row>
    <row r="155" spans="1:10">
      <c r="A155">
        <v>146</v>
      </c>
      <c r="B155" s="13">
        <f t="shared" si="12"/>
        <v>0</v>
      </c>
      <c r="C155" s="13">
        <f t="shared" si="13"/>
        <v>0</v>
      </c>
      <c r="D155" s="13"/>
      <c r="E155" s="13">
        <f t="shared" si="14"/>
        <v>0</v>
      </c>
      <c r="G155" s="13">
        <f>(IF(E155&gt;SUM($C$6,$C$5,Fourth!J155),SUM($C$5,$C$6,Fourth!J155),E155))</f>
        <v>0</v>
      </c>
      <c r="I155">
        <f t="shared" si="15"/>
        <v>0</v>
      </c>
      <c r="J155" s="13">
        <f>IF(G155&lt;SUM($C$5:$C$6,Fourth!J155),((SUM($C$5,$C$6,-G155,(Rate*Fourth!J155)))*Rate),0)</f>
        <v>0</v>
      </c>
    </row>
    <row r="156" spans="1:10">
      <c r="A156">
        <v>147</v>
      </c>
      <c r="B156" s="13">
        <f t="shared" si="12"/>
        <v>0</v>
      </c>
      <c r="C156" s="13">
        <f t="shared" si="13"/>
        <v>0</v>
      </c>
      <c r="D156" s="13"/>
      <c r="E156" s="13">
        <f t="shared" si="14"/>
        <v>0</v>
      </c>
      <c r="G156" s="13">
        <f>(IF(E156&gt;SUM($C$6,$C$5,Fourth!J156),SUM($C$5,$C$6,Fourth!J156),E156))</f>
        <v>0</v>
      </c>
      <c r="I156">
        <f t="shared" si="15"/>
        <v>0</v>
      </c>
      <c r="J156" s="13">
        <f>IF(G156&lt;SUM($C$5:$C$6,Fourth!J156),((SUM($C$5,$C$6,-G156,(Rate*Fourth!J156)))*Rate),0)</f>
        <v>0</v>
      </c>
    </row>
    <row r="157" spans="1:10">
      <c r="A157">
        <v>148</v>
      </c>
      <c r="B157" s="13">
        <f t="shared" si="12"/>
        <v>0</v>
      </c>
      <c r="C157" s="13">
        <f t="shared" si="13"/>
        <v>0</v>
      </c>
      <c r="D157" s="13"/>
      <c r="E157" s="13">
        <f t="shared" si="14"/>
        <v>0</v>
      </c>
      <c r="G157" s="13">
        <f>(IF(E157&gt;SUM($C$6,$C$5,Fourth!J157),SUM($C$5,$C$6,Fourth!J157),E157))</f>
        <v>0</v>
      </c>
      <c r="I157">
        <f t="shared" si="15"/>
        <v>0</v>
      </c>
      <c r="J157" s="13">
        <f>IF(G157&lt;SUM($C$5:$C$6,Fourth!J157),((SUM($C$5,$C$6,-G157,(Rate*Fourth!J157)))*Rate),0)</f>
        <v>0</v>
      </c>
    </row>
    <row r="158" spans="1:10">
      <c r="A158">
        <v>149</v>
      </c>
      <c r="B158" s="13">
        <f t="shared" si="12"/>
        <v>0</v>
      </c>
      <c r="C158" s="13">
        <f t="shared" si="13"/>
        <v>0</v>
      </c>
      <c r="D158" s="13"/>
      <c r="E158" s="13">
        <f t="shared" si="14"/>
        <v>0</v>
      </c>
      <c r="G158" s="13">
        <f>(IF(E158&gt;SUM($C$6,$C$5,Fourth!J158),SUM($C$5,$C$6,Fourth!J158),E158))</f>
        <v>0</v>
      </c>
      <c r="I158">
        <f t="shared" si="15"/>
        <v>0</v>
      </c>
      <c r="J158" s="13">
        <f>IF(G158&lt;SUM($C$5:$C$6,Fourth!J158),((SUM($C$5,$C$6,-G158,(Rate*Fourth!J158)))*Rate),0)</f>
        <v>0</v>
      </c>
    </row>
    <row r="159" spans="1:10">
      <c r="A159">
        <v>150</v>
      </c>
      <c r="B159" s="13">
        <f t="shared" si="12"/>
        <v>0</v>
      </c>
      <c r="C159" s="13">
        <f t="shared" si="13"/>
        <v>0</v>
      </c>
      <c r="D159" s="13"/>
      <c r="E159" s="13">
        <f t="shared" si="14"/>
        <v>0</v>
      </c>
      <c r="G159" s="13">
        <f>(IF(E159&gt;SUM($C$6,$C$5,Fourth!J159),SUM($C$5,$C$6,Fourth!J159),E159))</f>
        <v>0</v>
      </c>
      <c r="I159">
        <f t="shared" si="15"/>
        <v>0</v>
      </c>
      <c r="J159" s="13">
        <f>IF(G159&lt;SUM($C$5:$C$6,Fourth!J159),((SUM($C$5,$C$6,-G159,(Rate*Fourth!J159)))*Rate),0)</f>
        <v>0</v>
      </c>
    </row>
    <row r="160" spans="1:10">
      <c r="A160">
        <v>151</v>
      </c>
      <c r="B160" s="13">
        <f t="shared" si="12"/>
        <v>0</v>
      </c>
      <c r="C160" s="13">
        <f t="shared" si="13"/>
        <v>0</v>
      </c>
      <c r="D160" s="13"/>
      <c r="E160" s="13">
        <f t="shared" si="14"/>
        <v>0</v>
      </c>
      <c r="G160" s="13">
        <f>(IF(E160&gt;SUM($C$6,$C$5,Fourth!J160),SUM($C$5,$C$6,Fourth!J160),E160))</f>
        <v>0</v>
      </c>
      <c r="I160">
        <f t="shared" si="15"/>
        <v>0</v>
      </c>
      <c r="J160" s="13">
        <f>IF(G160&lt;SUM($C$5:$C$6,Fourth!J160),((SUM($C$5,$C$6,-G160,(Rate*Fourth!J160)))*Rate),0)</f>
        <v>0</v>
      </c>
    </row>
    <row r="161" spans="1:10">
      <c r="A161">
        <v>152</v>
      </c>
      <c r="B161" s="13">
        <f t="shared" si="12"/>
        <v>0</v>
      </c>
      <c r="C161" s="13">
        <f t="shared" si="13"/>
        <v>0</v>
      </c>
      <c r="D161" s="13"/>
      <c r="E161" s="13">
        <f t="shared" si="14"/>
        <v>0</v>
      </c>
      <c r="G161" s="13">
        <f>(IF(E161&gt;SUM($C$6,$C$5,Fourth!J161),SUM($C$5,$C$6,Fourth!J161),E161))</f>
        <v>0</v>
      </c>
      <c r="I161">
        <f t="shared" si="15"/>
        <v>0</v>
      </c>
      <c r="J161" s="13">
        <f>IF(G161&lt;SUM($C$5:$C$6,Fourth!J161),((SUM($C$5,$C$6,-G161,(Rate*Fourth!J161)))*Rate),0)</f>
        <v>0</v>
      </c>
    </row>
    <row r="162" spans="1:10">
      <c r="A162">
        <v>153</v>
      </c>
      <c r="B162" s="13">
        <f t="shared" si="12"/>
        <v>0</v>
      </c>
      <c r="C162" s="13">
        <f t="shared" si="13"/>
        <v>0</v>
      </c>
      <c r="D162" s="13"/>
      <c r="E162" s="13">
        <f t="shared" si="14"/>
        <v>0</v>
      </c>
      <c r="G162" s="13">
        <f>(IF(E162&gt;SUM($C$6,$C$5,Fourth!J162),SUM($C$5,$C$6,Fourth!J162),E162))</f>
        <v>0</v>
      </c>
      <c r="I162">
        <f t="shared" si="15"/>
        <v>0</v>
      </c>
      <c r="J162" s="13">
        <f>IF(G162&lt;SUM($C$5:$C$6,Fourth!J162),((SUM($C$5,$C$6,-G162,(Rate*Fourth!J162)))*Rate),0)</f>
        <v>0</v>
      </c>
    </row>
    <row r="163" spans="1:10">
      <c r="A163">
        <v>154</v>
      </c>
      <c r="B163" s="13">
        <f t="shared" si="12"/>
        <v>0</v>
      </c>
      <c r="C163" s="13">
        <f t="shared" si="13"/>
        <v>0</v>
      </c>
      <c r="D163" s="13"/>
      <c r="E163" s="13">
        <f t="shared" si="14"/>
        <v>0</v>
      </c>
      <c r="G163" s="13">
        <f>(IF(E163&gt;SUM($C$6,$C$5,Fourth!J163),SUM($C$5,$C$6,Fourth!J163),E163))</f>
        <v>0</v>
      </c>
      <c r="I163">
        <f t="shared" si="15"/>
        <v>0</v>
      </c>
      <c r="J163" s="13">
        <f>IF(G163&lt;SUM($C$5:$C$6,Fourth!J163),((SUM($C$5,$C$6,-G163,(Rate*Fourth!J163)))*Rate),0)</f>
        <v>0</v>
      </c>
    </row>
    <row r="164" spans="1:10">
      <c r="A164">
        <v>155</v>
      </c>
      <c r="B164" s="13">
        <f t="shared" si="12"/>
        <v>0</v>
      </c>
      <c r="C164" s="13">
        <f t="shared" si="13"/>
        <v>0</v>
      </c>
      <c r="D164" s="13"/>
      <c r="E164" s="13">
        <f t="shared" si="14"/>
        <v>0</v>
      </c>
      <c r="G164" s="13">
        <f>(IF(E164&gt;SUM($C$6,$C$5,Fourth!J164),SUM($C$5,$C$6,Fourth!J164),E164))</f>
        <v>0</v>
      </c>
      <c r="I164">
        <f t="shared" si="15"/>
        <v>0</v>
      </c>
      <c r="J164" s="13">
        <f>IF(G164&lt;SUM($C$5:$C$6,Fourth!J164),((SUM($C$5,$C$6,-G164,(Rate*Fourth!J164)))*Rate),0)</f>
        <v>0</v>
      </c>
    </row>
    <row r="165" spans="1:10">
      <c r="A165">
        <v>156</v>
      </c>
      <c r="B165" s="13">
        <f t="shared" si="12"/>
        <v>0</v>
      </c>
      <c r="C165" s="13">
        <f t="shared" si="13"/>
        <v>0</v>
      </c>
      <c r="D165" s="13"/>
      <c r="E165" s="13">
        <f t="shared" si="14"/>
        <v>0</v>
      </c>
      <c r="G165" s="13">
        <f>(IF(E165&gt;SUM($C$6,$C$5,Fourth!J165),SUM($C$5,$C$6,Fourth!J165),E165))</f>
        <v>0</v>
      </c>
      <c r="I165">
        <f t="shared" si="15"/>
        <v>0</v>
      </c>
      <c r="J165" s="13">
        <f>IF(G165&lt;SUM($C$5:$C$6,Fourth!J165),((SUM($C$5,$C$6,-G165,(Rate*Fourth!J165)))*Rate),0)</f>
        <v>0</v>
      </c>
    </row>
    <row r="166" spans="1:10">
      <c r="A166">
        <v>157</v>
      </c>
      <c r="B166" s="13">
        <f t="shared" si="12"/>
        <v>0</v>
      </c>
      <c r="C166" s="13">
        <f t="shared" si="13"/>
        <v>0</v>
      </c>
      <c r="D166" s="13"/>
      <c r="E166" s="13">
        <f t="shared" si="14"/>
        <v>0</v>
      </c>
      <c r="G166" s="13">
        <f>(IF(E166&gt;SUM($C$6,$C$5,Fourth!J166),SUM($C$5,$C$6,Fourth!J166),E166))</f>
        <v>0</v>
      </c>
      <c r="I166">
        <f t="shared" si="15"/>
        <v>0</v>
      </c>
      <c r="J166" s="13">
        <f>IF(G166&lt;SUM($C$5:$C$6,Fourth!J166),((SUM($C$5,$C$6,-G166,(Rate*Fourth!J166)))*Rate),0)</f>
        <v>0</v>
      </c>
    </row>
    <row r="167" spans="1:10">
      <c r="A167">
        <v>158</v>
      </c>
      <c r="B167" s="13">
        <f t="shared" si="12"/>
        <v>0</v>
      </c>
      <c r="C167" s="13">
        <f t="shared" si="13"/>
        <v>0</v>
      </c>
      <c r="D167" s="13"/>
      <c r="E167" s="13">
        <f t="shared" si="14"/>
        <v>0</v>
      </c>
      <c r="G167" s="13">
        <f>(IF(E167&gt;SUM($C$6,$C$5,Fourth!J167),SUM($C$5,$C$6,Fourth!J167),E167))</f>
        <v>0</v>
      </c>
      <c r="I167">
        <f t="shared" si="15"/>
        <v>0</v>
      </c>
      <c r="J167" s="13">
        <f>IF(G167&lt;SUM($C$5:$C$6,Fourth!J167),((SUM($C$5,$C$6,-G167,(Rate*Fourth!J167)))*Rate),0)</f>
        <v>0</v>
      </c>
    </row>
    <row r="168" spans="1:10">
      <c r="A168">
        <v>159</v>
      </c>
      <c r="B168" s="13">
        <f t="shared" si="12"/>
        <v>0</v>
      </c>
      <c r="C168" s="13">
        <f t="shared" si="13"/>
        <v>0</v>
      </c>
      <c r="D168" s="13"/>
      <c r="E168" s="13">
        <f t="shared" si="14"/>
        <v>0</v>
      </c>
      <c r="G168" s="13">
        <f>(IF(E168&gt;SUM($C$6,$C$5,Fourth!J168),SUM($C$5,$C$6,Fourth!J168),E168))</f>
        <v>0</v>
      </c>
      <c r="I168">
        <f t="shared" si="15"/>
        <v>0</v>
      </c>
      <c r="J168" s="13">
        <f>IF(G168&lt;SUM($C$5:$C$6,Fourth!J168),((SUM($C$5,$C$6,-G168,(Rate*Fourth!J168)))*Rate),0)</f>
        <v>0</v>
      </c>
    </row>
    <row r="169" spans="1:10">
      <c r="A169">
        <v>160</v>
      </c>
      <c r="B169" s="13">
        <f t="shared" si="12"/>
        <v>0</v>
      </c>
      <c r="C169" s="13">
        <f t="shared" si="13"/>
        <v>0</v>
      </c>
      <c r="D169" s="13"/>
      <c r="E169" s="13">
        <f t="shared" si="14"/>
        <v>0</v>
      </c>
      <c r="G169" s="13">
        <f>(IF(E169&gt;SUM($C$6,$C$5,Fourth!J169),SUM($C$5,$C$6,Fourth!J169),E169))</f>
        <v>0</v>
      </c>
      <c r="I169">
        <f t="shared" si="15"/>
        <v>0</v>
      </c>
      <c r="J169" s="13">
        <f>IF(G169&lt;SUM($C$5:$C$6,Fourth!J169),((SUM($C$5,$C$6,-G169,(Rate*Fourth!J169)))*Rate),0)</f>
        <v>0</v>
      </c>
    </row>
    <row r="170" spans="1:10">
      <c r="A170">
        <v>161</v>
      </c>
      <c r="B170" s="13">
        <f t="shared" si="12"/>
        <v>0</v>
      </c>
      <c r="C170" s="13">
        <f t="shared" si="13"/>
        <v>0</v>
      </c>
      <c r="D170" s="13"/>
      <c r="E170" s="13">
        <f t="shared" si="14"/>
        <v>0</v>
      </c>
      <c r="G170" s="13">
        <f>(IF(E170&gt;SUM($C$6,$C$5,Fourth!J170),SUM($C$5,$C$6,Fourth!J170),E170))</f>
        <v>0</v>
      </c>
      <c r="I170">
        <f t="shared" si="15"/>
        <v>0</v>
      </c>
      <c r="J170" s="13">
        <f>IF(G170&lt;SUM($C$5:$C$6,Fourth!J170),((SUM($C$5,$C$6,-G170,(Rate*Fourth!J170)))*Rate),0)</f>
        <v>0</v>
      </c>
    </row>
    <row r="171" spans="1:10">
      <c r="A171">
        <v>162</v>
      </c>
      <c r="B171" s="13">
        <f t="shared" si="12"/>
        <v>0</v>
      </c>
      <c r="C171" s="13">
        <f t="shared" si="13"/>
        <v>0</v>
      </c>
      <c r="D171" s="13"/>
      <c r="E171" s="13">
        <f t="shared" si="14"/>
        <v>0</v>
      </c>
      <c r="G171" s="13">
        <f>(IF(E171&gt;SUM($C$6,$C$5,Fourth!J171),SUM($C$5,$C$6,Fourth!J171),E171))</f>
        <v>0</v>
      </c>
      <c r="I171">
        <f t="shared" si="15"/>
        <v>0</v>
      </c>
      <c r="J171" s="13">
        <f>IF(G171&lt;SUM($C$5:$C$6,Fourth!J171),((SUM($C$5,$C$6,-G171,(Rate*Fourth!J171)))*Rate),0)</f>
        <v>0</v>
      </c>
    </row>
    <row r="172" spans="1:10">
      <c r="A172">
        <v>163</v>
      </c>
      <c r="B172" s="13">
        <f t="shared" si="12"/>
        <v>0</v>
      </c>
      <c r="C172" s="13">
        <f t="shared" si="13"/>
        <v>0</v>
      </c>
      <c r="D172" s="13"/>
      <c r="E172" s="13">
        <f t="shared" si="14"/>
        <v>0</v>
      </c>
      <c r="G172" s="13">
        <f>(IF(E172&gt;SUM($C$6,$C$5,Fourth!J172),SUM($C$5,$C$6,Fourth!J172),E172))</f>
        <v>0</v>
      </c>
      <c r="I172">
        <f t="shared" si="15"/>
        <v>0</v>
      </c>
      <c r="J172" s="13">
        <f>IF(G172&lt;SUM($C$5:$C$6,Fourth!J172),((SUM($C$5,$C$6,-G172,(Rate*Fourth!J172)))*Rate),0)</f>
        <v>0</v>
      </c>
    </row>
    <row r="173" spans="1:10">
      <c r="A173">
        <v>164</v>
      </c>
      <c r="B173" s="13">
        <f t="shared" si="12"/>
        <v>0</v>
      </c>
      <c r="C173" s="13">
        <f t="shared" si="13"/>
        <v>0</v>
      </c>
      <c r="D173" s="13"/>
      <c r="E173" s="13">
        <f t="shared" si="14"/>
        <v>0</v>
      </c>
      <c r="G173" s="13">
        <f>(IF(E173&gt;SUM($C$6,$C$5,Fourth!J173),SUM($C$5,$C$6,Fourth!J173),E173))</f>
        <v>0</v>
      </c>
      <c r="I173">
        <f t="shared" si="15"/>
        <v>0</v>
      </c>
      <c r="J173" s="13">
        <f>IF(G173&lt;SUM($C$5:$C$6,Fourth!J173),((SUM($C$5,$C$6,-G173,(Rate*Fourth!J173)))*Rate),0)</f>
        <v>0</v>
      </c>
    </row>
    <row r="174" spans="1:10">
      <c r="A174">
        <v>165</v>
      </c>
      <c r="B174" s="13">
        <f t="shared" ref="B174:B237" si="16">IF(SUM(E173,-G173)&lt;0,0,SUM(E173,-G173))</f>
        <v>0</v>
      </c>
      <c r="C174" s="13">
        <f t="shared" ref="C174:C237" si="17">(B174*$C$4)/12</f>
        <v>0</v>
      </c>
      <c r="D174" s="13"/>
      <c r="E174" s="13">
        <f t="shared" ref="E174:E237" si="18">SUM(C174,B174)</f>
        <v>0</v>
      </c>
      <c r="G174" s="13">
        <f>(IF(E174&gt;SUM($C$6,$C$5,Fourth!J174),SUM($C$5,$C$6,Fourth!J174),E174))</f>
        <v>0</v>
      </c>
      <c r="I174">
        <f t="shared" ref="I174:I237" si="19">IF(E174&gt;0,1,0)</f>
        <v>0</v>
      </c>
      <c r="J174" s="13">
        <f>IF(G174&lt;SUM($C$5:$C$6,Fourth!J174),((SUM($C$5,$C$6,-G174,(Rate*Fourth!J174)))*Rate),0)</f>
        <v>0</v>
      </c>
    </row>
    <row r="175" spans="1:10">
      <c r="A175">
        <v>166</v>
      </c>
      <c r="B175" s="13">
        <f t="shared" si="16"/>
        <v>0</v>
      </c>
      <c r="C175" s="13">
        <f t="shared" si="17"/>
        <v>0</v>
      </c>
      <c r="D175" s="13"/>
      <c r="E175" s="13">
        <f t="shared" si="18"/>
        <v>0</v>
      </c>
      <c r="G175" s="13">
        <f>(IF(E175&gt;SUM($C$6,$C$5,Fourth!J175),SUM($C$5,$C$6,Fourth!J175),E175))</f>
        <v>0</v>
      </c>
      <c r="I175">
        <f t="shared" si="19"/>
        <v>0</v>
      </c>
      <c r="J175" s="13">
        <f>IF(G175&lt;SUM($C$5:$C$6,Fourth!J175),((SUM($C$5,$C$6,-G175,(Rate*Fourth!J175)))*Rate),0)</f>
        <v>0</v>
      </c>
    </row>
    <row r="176" spans="1:10">
      <c r="A176">
        <v>167</v>
      </c>
      <c r="B176" s="13">
        <f t="shared" si="16"/>
        <v>0</v>
      </c>
      <c r="C176" s="13">
        <f t="shared" si="17"/>
        <v>0</v>
      </c>
      <c r="D176" s="13"/>
      <c r="E176" s="13">
        <f t="shared" si="18"/>
        <v>0</v>
      </c>
      <c r="G176" s="13">
        <f>(IF(E176&gt;SUM($C$6,$C$5,Fourth!J176),SUM($C$5,$C$6,Fourth!J176),E176))</f>
        <v>0</v>
      </c>
      <c r="I176">
        <f t="shared" si="19"/>
        <v>0</v>
      </c>
      <c r="J176" s="13">
        <f>IF(G176&lt;SUM($C$5:$C$6,Fourth!J176),((SUM($C$5,$C$6,-G176,(Rate*Fourth!J176)))*Rate),0)</f>
        <v>0</v>
      </c>
    </row>
    <row r="177" spans="1:10">
      <c r="A177">
        <v>168</v>
      </c>
      <c r="B177" s="13">
        <f t="shared" si="16"/>
        <v>0</v>
      </c>
      <c r="C177" s="13">
        <f t="shared" si="17"/>
        <v>0</v>
      </c>
      <c r="D177" s="13"/>
      <c r="E177" s="13">
        <f t="shared" si="18"/>
        <v>0</v>
      </c>
      <c r="G177" s="13">
        <f>(IF(E177&gt;SUM($C$6,$C$5,Fourth!J177),SUM($C$5,$C$6,Fourth!J177),E177))</f>
        <v>0</v>
      </c>
      <c r="I177">
        <f t="shared" si="19"/>
        <v>0</v>
      </c>
      <c r="J177" s="13">
        <f>IF(G177&lt;SUM($C$5:$C$6,Fourth!J177),((SUM($C$5,$C$6,-G177,(Rate*Fourth!J177)))*Rate),0)</f>
        <v>0</v>
      </c>
    </row>
    <row r="178" spans="1:10">
      <c r="A178">
        <v>169</v>
      </c>
      <c r="B178" s="13">
        <f t="shared" si="16"/>
        <v>0</v>
      </c>
      <c r="C178" s="13">
        <f t="shared" si="17"/>
        <v>0</v>
      </c>
      <c r="D178" s="13"/>
      <c r="E178" s="13">
        <f t="shared" si="18"/>
        <v>0</v>
      </c>
      <c r="G178" s="13">
        <f>(IF(E178&gt;SUM($C$6,$C$5,Fourth!J178),SUM($C$5,$C$6,Fourth!J178),E178))</f>
        <v>0</v>
      </c>
      <c r="I178">
        <f t="shared" si="19"/>
        <v>0</v>
      </c>
      <c r="J178" s="13">
        <f>IF(G178&lt;SUM($C$5:$C$6,Fourth!J178),((SUM($C$5,$C$6,-G178,(Rate*Fourth!J178)))*Rate),0)</f>
        <v>0</v>
      </c>
    </row>
    <row r="179" spans="1:10">
      <c r="A179">
        <v>170</v>
      </c>
      <c r="B179" s="13">
        <f t="shared" si="16"/>
        <v>0</v>
      </c>
      <c r="C179" s="13">
        <f t="shared" si="17"/>
        <v>0</v>
      </c>
      <c r="D179" s="13"/>
      <c r="E179" s="13">
        <f t="shared" si="18"/>
        <v>0</v>
      </c>
      <c r="G179" s="13">
        <f>(IF(E179&gt;SUM($C$6,$C$5,Fourth!J179),SUM($C$5,$C$6,Fourth!J179),E179))</f>
        <v>0</v>
      </c>
      <c r="I179">
        <f t="shared" si="19"/>
        <v>0</v>
      </c>
      <c r="J179" s="13">
        <f>IF(G179&lt;SUM($C$5:$C$6,Fourth!J179),((SUM($C$5,$C$6,-G179,(Rate*Fourth!J179)))*Rate),0)</f>
        <v>0</v>
      </c>
    </row>
    <row r="180" spans="1:10">
      <c r="A180">
        <v>171</v>
      </c>
      <c r="B180" s="13">
        <f t="shared" si="16"/>
        <v>0</v>
      </c>
      <c r="C180" s="13">
        <f t="shared" si="17"/>
        <v>0</v>
      </c>
      <c r="D180" s="13"/>
      <c r="E180" s="13">
        <f t="shared" si="18"/>
        <v>0</v>
      </c>
      <c r="G180" s="13">
        <f>(IF(E180&gt;SUM($C$6,$C$5,Fourth!J180),SUM($C$5,$C$6,Fourth!J180),E180))</f>
        <v>0</v>
      </c>
      <c r="I180">
        <f t="shared" si="19"/>
        <v>0</v>
      </c>
      <c r="J180" s="13">
        <f>IF(G180&lt;SUM($C$5:$C$6,Fourth!J180),((SUM($C$5,$C$6,-G180,(Rate*Fourth!J180)))*Rate),0)</f>
        <v>0</v>
      </c>
    </row>
    <row r="181" spans="1:10">
      <c r="A181">
        <v>172</v>
      </c>
      <c r="B181" s="13">
        <f t="shared" si="16"/>
        <v>0</v>
      </c>
      <c r="C181" s="13">
        <f t="shared" si="17"/>
        <v>0</v>
      </c>
      <c r="D181" s="13"/>
      <c r="E181" s="13">
        <f t="shared" si="18"/>
        <v>0</v>
      </c>
      <c r="G181" s="13">
        <f>(IF(E181&gt;SUM($C$6,$C$5,Fourth!J181),SUM($C$5,$C$6,Fourth!J181),E181))</f>
        <v>0</v>
      </c>
      <c r="I181">
        <f t="shared" si="19"/>
        <v>0</v>
      </c>
      <c r="J181" s="13">
        <f>IF(G181&lt;SUM($C$5:$C$6,Fourth!J181),((SUM($C$5,$C$6,-G181,(Rate*Fourth!J181)))*Rate),0)</f>
        <v>0</v>
      </c>
    </row>
    <row r="182" spans="1:10">
      <c r="A182">
        <v>173</v>
      </c>
      <c r="B182" s="13">
        <f t="shared" si="16"/>
        <v>0</v>
      </c>
      <c r="C182" s="13">
        <f t="shared" si="17"/>
        <v>0</v>
      </c>
      <c r="D182" s="13"/>
      <c r="E182" s="13">
        <f t="shared" si="18"/>
        <v>0</v>
      </c>
      <c r="G182" s="13">
        <f>(IF(E182&gt;SUM($C$6,$C$5,Fourth!J182),SUM($C$5,$C$6,Fourth!J182),E182))</f>
        <v>0</v>
      </c>
      <c r="I182">
        <f t="shared" si="19"/>
        <v>0</v>
      </c>
      <c r="J182" s="13">
        <f>IF(G182&lt;SUM($C$5:$C$6,Fourth!J182),((SUM($C$5,$C$6,-G182,(Rate*Fourth!J182)))*Rate),0)</f>
        <v>0</v>
      </c>
    </row>
    <row r="183" spans="1:10">
      <c r="A183">
        <v>174</v>
      </c>
      <c r="B183" s="13">
        <f t="shared" si="16"/>
        <v>0</v>
      </c>
      <c r="C183" s="13">
        <f t="shared" si="17"/>
        <v>0</v>
      </c>
      <c r="D183" s="13"/>
      <c r="E183" s="13">
        <f t="shared" si="18"/>
        <v>0</v>
      </c>
      <c r="G183" s="13">
        <f>(IF(E183&gt;SUM($C$6,$C$5,Fourth!J183),SUM($C$5,$C$6,Fourth!J183),E183))</f>
        <v>0</v>
      </c>
      <c r="I183">
        <f t="shared" si="19"/>
        <v>0</v>
      </c>
      <c r="J183" s="13">
        <f>IF(G183&lt;SUM($C$5:$C$6,Fourth!J183),((SUM($C$5,$C$6,-G183,(Rate*Fourth!J183)))*Rate),0)</f>
        <v>0</v>
      </c>
    </row>
    <row r="184" spans="1:10">
      <c r="A184">
        <v>175</v>
      </c>
      <c r="B184" s="13">
        <f t="shared" si="16"/>
        <v>0</v>
      </c>
      <c r="C184" s="13">
        <f t="shared" si="17"/>
        <v>0</v>
      </c>
      <c r="D184" s="13"/>
      <c r="E184" s="13">
        <f t="shared" si="18"/>
        <v>0</v>
      </c>
      <c r="G184" s="13">
        <f>(IF(E184&gt;SUM($C$6,$C$5,Fourth!J184),SUM($C$5,$C$6,Fourth!J184),E184))</f>
        <v>0</v>
      </c>
      <c r="I184">
        <f t="shared" si="19"/>
        <v>0</v>
      </c>
      <c r="J184" s="13">
        <f>IF(G184&lt;SUM($C$5:$C$6,Fourth!J184),((SUM($C$5,$C$6,-G184,(Rate*Fourth!J184)))*Rate),0)</f>
        <v>0</v>
      </c>
    </row>
    <row r="185" spans="1:10">
      <c r="A185">
        <v>176</v>
      </c>
      <c r="B185" s="13">
        <f t="shared" si="16"/>
        <v>0</v>
      </c>
      <c r="C185" s="13">
        <f t="shared" si="17"/>
        <v>0</v>
      </c>
      <c r="D185" s="13"/>
      <c r="E185" s="13">
        <f t="shared" si="18"/>
        <v>0</v>
      </c>
      <c r="G185" s="13">
        <f>(IF(E185&gt;SUM($C$6,$C$5,Fourth!J185),SUM($C$5,$C$6,Fourth!J185),E185))</f>
        <v>0</v>
      </c>
      <c r="I185">
        <f t="shared" si="19"/>
        <v>0</v>
      </c>
      <c r="J185" s="13">
        <f>IF(G185&lt;SUM($C$5:$C$6,Fourth!J185),((SUM($C$5,$C$6,-G185,(Rate*Fourth!J185)))*Rate),0)</f>
        <v>0</v>
      </c>
    </row>
    <row r="186" spans="1:10">
      <c r="A186">
        <v>177</v>
      </c>
      <c r="B186" s="13">
        <f t="shared" si="16"/>
        <v>0</v>
      </c>
      <c r="C186" s="13">
        <f t="shared" si="17"/>
        <v>0</v>
      </c>
      <c r="D186" s="13"/>
      <c r="E186" s="13">
        <f t="shared" si="18"/>
        <v>0</v>
      </c>
      <c r="G186" s="13">
        <f>(IF(E186&gt;SUM($C$6,$C$5,Fourth!J186),SUM($C$5,$C$6,Fourth!J186),E186))</f>
        <v>0</v>
      </c>
      <c r="I186">
        <f t="shared" si="19"/>
        <v>0</v>
      </c>
      <c r="J186" s="13">
        <f>IF(G186&lt;SUM($C$5:$C$6,Fourth!J186),((SUM($C$5,$C$6,-G186,(Rate*Fourth!J186)))*Rate),0)</f>
        <v>0</v>
      </c>
    </row>
    <row r="187" spans="1:10">
      <c r="A187">
        <v>178</v>
      </c>
      <c r="B187" s="13">
        <f t="shared" si="16"/>
        <v>0</v>
      </c>
      <c r="C187" s="13">
        <f t="shared" si="17"/>
        <v>0</v>
      </c>
      <c r="D187" s="13"/>
      <c r="E187" s="13">
        <f t="shared" si="18"/>
        <v>0</v>
      </c>
      <c r="G187" s="13">
        <f>(IF(E187&gt;SUM($C$6,$C$5,Fourth!J187),SUM($C$5,$C$6,Fourth!J187),E187))</f>
        <v>0</v>
      </c>
      <c r="I187">
        <f t="shared" si="19"/>
        <v>0</v>
      </c>
      <c r="J187" s="13">
        <f>IF(G187&lt;SUM($C$5:$C$6,Fourth!J187),((SUM($C$5,$C$6,-G187,(Rate*Fourth!J187)))*Rate),0)</f>
        <v>0</v>
      </c>
    </row>
    <row r="188" spans="1:10">
      <c r="A188">
        <v>179</v>
      </c>
      <c r="B188" s="13">
        <f t="shared" si="16"/>
        <v>0</v>
      </c>
      <c r="C188" s="13">
        <f t="shared" si="17"/>
        <v>0</v>
      </c>
      <c r="D188" s="13"/>
      <c r="E188" s="13">
        <f t="shared" si="18"/>
        <v>0</v>
      </c>
      <c r="G188" s="13">
        <f>(IF(E188&gt;SUM($C$6,$C$5,Fourth!J188),SUM($C$5,$C$6,Fourth!J188),E188))</f>
        <v>0</v>
      </c>
      <c r="I188">
        <f t="shared" si="19"/>
        <v>0</v>
      </c>
      <c r="J188" s="13">
        <f>IF(G188&lt;SUM($C$5:$C$6,Fourth!J188),((SUM($C$5,$C$6,-G188,(Rate*Fourth!J188)))*Rate),0)</f>
        <v>0</v>
      </c>
    </row>
    <row r="189" spans="1:10">
      <c r="A189">
        <v>180</v>
      </c>
      <c r="B189" s="13">
        <f t="shared" si="16"/>
        <v>0</v>
      </c>
      <c r="C189" s="13">
        <f t="shared" si="17"/>
        <v>0</v>
      </c>
      <c r="D189" s="13"/>
      <c r="E189" s="13">
        <f t="shared" si="18"/>
        <v>0</v>
      </c>
      <c r="G189" s="13">
        <f>(IF(E189&gt;SUM($C$6,$C$5,Fourth!J189),SUM($C$5,$C$6,Fourth!J189),E189))</f>
        <v>0</v>
      </c>
      <c r="I189">
        <f t="shared" si="19"/>
        <v>0</v>
      </c>
      <c r="J189" s="13">
        <f>IF(G189&lt;SUM($C$5:$C$6,Fourth!J189),((SUM($C$5,$C$6,-G189,(Rate*Fourth!J189)))*Rate),0)</f>
        <v>0</v>
      </c>
    </row>
    <row r="190" spans="1:10">
      <c r="A190">
        <v>181</v>
      </c>
      <c r="B190" s="13">
        <f t="shared" si="16"/>
        <v>0</v>
      </c>
      <c r="C190" s="13">
        <f t="shared" si="17"/>
        <v>0</v>
      </c>
      <c r="D190" s="13"/>
      <c r="E190" s="13">
        <f t="shared" si="18"/>
        <v>0</v>
      </c>
      <c r="G190" s="13">
        <f>(IF(E190&gt;SUM($C$6,$C$5,Fourth!J190),SUM($C$5,$C$6,Fourth!J190),E190))</f>
        <v>0</v>
      </c>
      <c r="I190">
        <f t="shared" si="19"/>
        <v>0</v>
      </c>
      <c r="J190" s="13">
        <f>IF(G190&lt;SUM($C$5:$C$6,Fourth!J190),((SUM($C$5,$C$6,-G190,(Rate*Fourth!J190)))*Rate),0)</f>
        <v>0</v>
      </c>
    </row>
    <row r="191" spans="1:10">
      <c r="A191">
        <v>182</v>
      </c>
      <c r="B191" s="13">
        <f t="shared" si="16"/>
        <v>0</v>
      </c>
      <c r="C191" s="13">
        <f t="shared" si="17"/>
        <v>0</v>
      </c>
      <c r="D191" s="13"/>
      <c r="E191" s="13">
        <f t="shared" si="18"/>
        <v>0</v>
      </c>
      <c r="G191" s="13">
        <f>(IF(E191&gt;SUM($C$6,$C$5,Fourth!J191),SUM($C$5,$C$6,Fourth!J191),E191))</f>
        <v>0</v>
      </c>
      <c r="I191">
        <f t="shared" si="19"/>
        <v>0</v>
      </c>
      <c r="J191" s="13">
        <f>IF(G191&lt;SUM($C$5:$C$6,Fourth!J191),((SUM($C$5,$C$6,-G191,(Rate*Fourth!J191)))*Rate),0)</f>
        <v>0</v>
      </c>
    </row>
    <row r="192" spans="1:10">
      <c r="A192">
        <v>183</v>
      </c>
      <c r="B192" s="13">
        <f t="shared" si="16"/>
        <v>0</v>
      </c>
      <c r="C192" s="13">
        <f t="shared" si="17"/>
        <v>0</v>
      </c>
      <c r="D192" s="13"/>
      <c r="E192" s="13">
        <f t="shared" si="18"/>
        <v>0</v>
      </c>
      <c r="G192" s="13">
        <f>(IF(E192&gt;SUM($C$6,$C$5,Fourth!J192),SUM($C$5,$C$6,Fourth!J192),E192))</f>
        <v>0</v>
      </c>
      <c r="I192">
        <f t="shared" si="19"/>
        <v>0</v>
      </c>
      <c r="J192" s="13">
        <f>IF(G192&lt;SUM($C$5:$C$6,Fourth!J192),((SUM($C$5,$C$6,-G192,(Rate*Fourth!J192)))*Rate),0)</f>
        <v>0</v>
      </c>
    </row>
    <row r="193" spans="1:10">
      <c r="A193">
        <v>184</v>
      </c>
      <c r="B193" s="13">
        <f t="shared" si="16"/>
        <v>0</v>
      </c>
      <c r="C193" s="13">
        <f t="shared" si="17"/>
        <v>0</v>
      </c>
      <c r="D193" s="13"/>
      <c r="E193" s="13">
        <f t="shared" si="18"/>
        <v>0</v>
      </c>
      <c r="G193" s="13">
        <f>(IF(E193&gt;SUM($C$6,$C$5,Fourth!J193),SUM($C$5,$C$6,Fourth!J193),E193))</f>
        <v>0</v>
      </c>
      <c r="I193">
        <f t="shared" si="19"/>
        <v>0</v>
      </c>
      <c r="J193" s="13">
        <f>IF(G193&lt;SUM($C$5:$C$6,Fourth!J193),((SUM($C$5,$C$6,-G193,(Rate*Fourth!J193)))*Rate),0)</f>
        <v>0</v>
      </c>
    </row>
    <row r="194" spans="1:10">
      <c r="A194">
        <v>185</v>
      </c>
      <c r="B194" s="13">
        <f t="shared" si="16"/>
        <v>0</v>
      </c>
      <c r="C194" s="13">
        <f t="shared" si="17"/>
        <v>0</v>
      </c>
      <c r="D194" s="13"/>
      <c r="E194" s="13">
        <f t="shared" si="18"/>
        <v>0</v>
      </c>
      <c r="G194" s="13">
        <f>(IF(E194&gt;SUM($C$6,$C$5,Fourth!J194),SUM($C$5,$C$6,Fourth!J194),E194))</f>
        <v>0</v>
      </c>
      <c r="I194">
        <f t="shared" si="19"/>
        <v>0</v>
      </c>
      <c r="J194" s="13">
        <f>IF(G194&lt;SUM($C$5:$C$6,Fourth!J194),((SUM($C$5,$C$6,-G194,(Rate*Fourth!J194)))*Rate),0)</f>
        <v>0</v>
      </c>
    </row>
    <row r="195" spans="1:10">
      <c r="A195">
        <v>186</v>
      </c>
      <c r="B195" s="13">
        <f t="shared" si="16"/>
        <v>0</v>
      </c>
      <c r="C195" s="13">
        <f t="shared" si="17"/>
        <v>0</v>
      </c>
      <c r="D195" s="13"/>
      <c r="E195" s="13">
        <f t="shared" si="18"/>
        <v>0</v>
      </c>
      <c r="G195" s="13">
        <f>(IF(E195&gt;SUM($C$6,$C$5,Fourth!J195),SUM($C$5,$C$6,Fourth!J195),E195))</f>
        <v>0</v>
      </c>
      <c r="I195">
        <f t="shared" si="19"/>
        <v>0</v>
      </c>
      <c r="J195" s="13">
        <f>IF(G195&lt;SUM($C$5:$C$6,Fourth!J195),((SUM($C$5,$C$6,-G195,(Rate*Fourth!J195)))*Rate),0)</f>
        <v>0</v>
      </c>
    </row>
    <row r="196" spans="1:10">
      <c r="A196">
        <v>187</v>
      </c>
      <c r="B196" s="13">
        <f t="shared" si="16"/>
        <v>0</v>
      </c>
      <c r="C196" s="13">
        <f t="shared" si="17"/>
        <v>0</v>
      </c>
      <c r="D196" s="13"/>
      <c r="E196" s="13">
        <f t="shared" si="18"/>
        <v>0</v>
      </c>
      <c r="G196" s="13">
        <f>(IF(E196&gt;SUM($C$6,$C$5,Fourth!J196),SUM($C$5,$C$6,Fourth!J196),E196))</f>
        <v>0</v>
      </c>
      <c r="I196">
        <f t="shared" si="19"/>
        <v>0</v>
      </c>
      <c r="J196" s="13">
        <f>IF(G196&lt;SUM($C$5:$C$6,Fourth!J196),((SUM($C$5,$C$6,-G196,(Rate*Fourth!J196)))*Rate),0)</f>
        <v>0</v>
      </c>
    </row>
    <row r="197" spans="1:10">
      <c r="A197">
        <v>188</v>
      </c>
      <c r="B197" s="13">
        <f t="shared" si="16"/>
        <v>0</v>
      </c>
      <c r="C197" s="13">
        <f t="shared" si="17"/>
        <v>0</v>
      </c>
      <c r="D197" s="13"/>
      <c r="E197" s="13">
        <f t="shared" si="18"/>
        <v>0</v>
      </c>
      <c r="G197" s="13">
        <f>(IF(E197&gt;SUM($C$6,$C$5,Fourth!J197),SUM($C$5,$C$6,Fourth!J197),E197))</f>
        <v>0</v>
      </c>
      <c r="I197">
        <f t="shared" si="19"/>
        <v>0</v>
      </c>
      <c r="J197" s="13">
        <f>IF(G197&lt;SUM($C$5:$C$6,Fourth!J197),((SUM($C$5,$C$6,-G197,(Rate*Fourth!J197)))*Rate),0)</f>
        <v>0</v>
      </c>
    </row>
    <row r="198" spans="1:10">
      <c r="A198">
        <v>189</v>
      </c>
      <c r="B198" s="13">
        <f t="shared" si="16"/>
        <v>0</v>
      </c>
      <c r="C198" s="13">
        <f t="shared" si="17"/>
        <v>0</v>
      </c>
      <c r="D198" s="13"/>
      <c r="E198" s="13">
        <f t="shared" si="18"/>
        <v>0</v>
      </c>
      <c r="G198" s="13">
        <f>(IF(E198&gt;SUM($C$6,$C$5,Fourth!J198),SUM($C$5,$C$6,Fourth!J198),E198))</f>
        <v>0</v>
      </c>
      <c r="I198">
        <f t="shared" si="19"/>
        <v>0</v>
      </c>
      <c r="J198" s="13">
        <f>IF(G198&lt;SUM($C$5:$C$6,Fourth!J198),((SUM($C$5,$C$6,-G198,(Rate*Fourth!J198)))*Rate),0)</f>
        <v>0</v>
      </c>
    </row>
    <row r="199" spans="1:10">
      <c r="A199">
        <v>190</v>
      </c>
      <c r="B199" s="13">
        <f t="shared" si="16"/>
        <v>0</v>
      </c>
      <c r="C199" s="13">
        <f t="shared" si="17"/>
        <v>0</v>
      </c>
      <c r="D199" s="13"/>
      <c r="E199" s="13">
        <f t="shared" si="18"/>
        <v>0</v>
      </c>
      <c r="G199" s="13">
        <f>(IF(E199&gt;SUM($C$6,$C$5,Fourth!J199),SUM($C$5,$C$6,Fourth!J199),E199))</f>
        <v>0</v>
      </c>
      <c r="I199">
        <f t="shared" si="19"/>
        <v>0</v>
      </c>
      <c r="J199" s="13">
        <f>IF(G199&lt;SUM($C$5:$C$6,Fourth!J199),((SUM($C$5,$C$6,-G199,(Rate*Fourth!J199)))*Rate),0)</f>
        <v>0</v>
      </c>
    </row>
    <row r="200" spans="1:10">
      <c r="A200">
        <v>191</v>
      </c>
      <c r="B200" s="13">
        <f t="shared" si="16"/>
        <v>0</v>
      </c>
      <c r="C200" s="13">
        <f t="shared" si="17"/>
        <v>0</v>
      </c>
      <c r="D200" s="13"/>
      <c r="E200" s="13">
        <f t="shared" si="18"/>
        <v>0</v>
      </c>
      <c r="G200" s="13">
        <f>(IF(E200&gt;SUM($C$6,$C$5,Fourth!J200),SUM($C$5,$C$6,Fourth!J200),E200))</f>
        <v>0</v>
      </c>
      <c r="I200">
        <f t="shared" si="19"/>
        <v>0</v>
      </c>
      <c r="J200" s="13">
        <f>IF(G200&lt;SUM($C$5:$C$6,Fourth!J200),((SUM($C$5,$C$6,-G200,(Rate*Fourth!J200)))*Rate),0)</f>
        <v>0</v>
      </c>
    </row>
    <row r="201" spans="1:10">
      <c r="A201">
        <v>192</v>
      </c>
      <c r="B201" s="13">
        <f t="shared" si="16"/>
        <v>0</v>
      </c>
      <c r="C201" s="13">
        <f t="shared" si="17"/>
        <v>0</v>
      </c>
      <c r="D201" s="13"/>
      <c r="E201" s="13">
        <f t="shared" si="18"/>
        <v>0</v>
      </c>
      <c r="G201" s="13">
        <f>(IF(E201&gt;SUM($C$6,$C$5,Fourth!J201),SUM($C$5,$C$6,Fourth!J201),E201))</f>
        <v>0</v>
      </c>
      <c r="I201">
        <f t="shared" si="19"/>
        <v>0</v>
      </c>
      <c r="J201" s="13">
        <f>IF(G201&lt;SUM($C$5:$C$6,Fourth!J201),((SUM($C$5,$C$6,-G201,(Rate*Fourth!J201)))*Rate),0)</f>
        <v>0</v>
      </c>
    </row>
    <row r="202" spans="1:10">
      <c r="A202">
        <v>193</v>
      </c>
      <c r="B202" s="13">
        <f t="shared" si="16"/>
        <v>0</v>
      </c>
      <c r="C202" s="13">
        <f t="shared" si="17"/>
        <v>0</v>
      </c>
      <c r="D202" s="13"/>
      <c r="E202" s="13">
        <f t="shared" si="18"/>
        <v>0</v>
      </c>
      <c r="G202" s="13">
        <f>(IF(E202&gt;SUM($C$6,$C$5,Fourth!J202),SUM($C$5,$C$6,Fourth!J202),E202))</f>
        <v>0</v>
      </c>
      <c r="I202">
        <f t="shared" si="19"/>
        <v>0</v>
      </c>
      <c r="J202" s="13">
        <f>IF(G202&lt;SUM($C$5:$C$6,Fourth!J202),((SUM($C$5,$C$6,-G202,(Rate*Fourth!J202)))*Rate),0)</f>
        <v>0</v>
      </c>
    </row>
    <row r="203" spans="1:10">
      <c r="A203">
        <v>194</v>
      </c>
      <c r="B203" s="13">
        <f t="shared" si="16"/>
        <v>0</v>
      </c>
      <c r="C203" s="13">
        <f t="shared" si="17"/>
        <v>0</v>
      </c>
      <c r="D203" s="13"/>
      <c r="E203" s="13">
        <f t="shared" si="18"/>
        <v>0</v>
      </c>
      <c r="G203" s="13">
        <f>(IF(E203&gt;SUM($C$6,$C$5,Fourth!J203),SUM($C$5,$C$6,Fourth!J203),E203))</f>
        <v>0</v>
      </c>
      <c r="I203">
        <f t="shared" si="19"/>
        <v>0</v>
      </c>
      <c r="J203" s="13">
        <f>IF(G203&lt;SUM($C$5:$C$6,Fourth!J203),((SUM($C$5,$C$6,-G203,(Rate*Fourth!J203)))*Rate),0)</f>
        <v>0</v>
      </c>
    </row>
    <row r="204" spans="1:10">
      <c r="A204">
        <v>195</v>
      </c>
      <c r="B204" s="13">
        <f t="shared" si="16"/>
        <v>0</v>
      </c>
      <c r="C204" s="13">
        <f t="shared" si="17"/>
        <v>0</v>
      </c>
      <c r="D204" s="13"/>
      <c r="E204" s="13">
        <f t="shared" si="18"/>
        <v>0</v>
      </c>
      <c r="G204" s="13">
        <f>(IF(E204&gt;SUM($C$6,$C$5,Fourth!J204),SUM($C$5,$C$6,Fourth!J204),E204))</f>
        <v>0</v>
      </c>
      <c r="I204">
        <f t="shared" si="19"/>
        <v>0</v>
      </c>
      <c r="J204" s="13">
        <f>IF(G204&lt;SUM($C$5:$C$6,Fourth!J204),((SUM($C$5,$C$6,-G204,(Rate*Fourth!J204)))*Rate),0)</f>
        <v>0</v>
      </c>
    </row>
    <row r="205" spans="1:10">
      <c r="A205">
        <v>196</v>
      </c>
      <c r="B205" s="13">
        <f t="shared" si="16"/>
        <v>0</v>
      </c>
      <c r="C205" s="13">
        <f t="shared" si="17"/>
        <v>0</v>
      </c>
      <c r="D205" s="13"/>
      <c r="E205" s="13">
        <f t="shared" si="18"/>
        <v>0</v>
      </c>
      <c r="G205" s="13">
        <f>(IF(E205&gt;SUM($C$6,$C$5,Fourth!J205),SUM($C$5,$C$6,Fourth!J205),E205))</f>
        <v>0</v>
      </c>
      <c r="I205">
        <f t="shared" si="19"/>
        <v>0</v>
      </c>
      <c r="J205" s="13">
        <f>IF(G205&lt;SUM($C$5:$C$6,Fourth!J205),((SUM($C$5,$C$6,-G205,(Rate*Fourth!J205)))*Rate),0)</f>
        <v>0</v>
      </c>
    </row>
    <row r="206" spans="1:10">
      <c r="A206">
        <v>197</v>
      </c>
      <c r="B206" s="13">
        <f t="shared" si="16"/>
        <v>0</v>
      </c>
      <c r="C206" s="13">
        <f t="shared" si="17"/>
        <v>0</v>
      </c>
      <c r="D206" s="13"/>
      <c r="E206" s="13">
        <f t="shared" si="18"/>
        <v>0</v>
      </c>
      <c r="G206" s="13">
        <f>(IF(E206&gt;SUM($C$6,$C$5,Fourth!J206),SUM($C$5,$C$6,Fourth!J206),E206))</f>
        <v>0</v>
      </c>
      <c r="I206">
        <f t="shared" si="19"/>
        <v>0</v>
      </c>
      <c r="J206" s="13">
        <f>IF(G206&lt;SUM($C$5:$C$6,Fourth!J206),((SUM($C$5,$C$6,-G206,(Rate*Fourth!J206)))*Rate),0)</f>
        <v>0</v>
      </c>
    </row>
    <row r="207" spans="1:10">
      <c r="A207">
        <v>198</v>
      </c>
      <c r="B207" s="13">
        <f t="shared" si="16"/>
        <v>0</v>
      </c>
      <c r="C207" s="13">
        <f t="shared" si="17"/>
        <v>0</v>
      </c>
      <c r="D207" s="13"/>
      <c r="E207" s="13">
        <f t="shared" si="18"/>
        <v>0</v>
      </c>
      <c r="G207" s="13">
        <f>(IF(E207&gt;SUM($C$6,$C$5,Fourth!J207),SUM($C$5,$C$6,Fourth!J207),E207))</f>
        <v>0</v>
      </c>
      <c r="I207">
        <f t="shared" si="19"/>
        <v>0</v>
      </c>
      <c r="J207" s="13">
        <f>IF(G207&lt;SUM($C$5:$C$6,Fourth!J207),((SUM($C$5,$C$6,-G207,(Rate*Fourth!J207)))*Rate),0)</f>
        <v>0</v>
      </c>
    </row>
    <row r="208" spans="1:10">
      <c r="A208">
        <v>199</v>
      </c>
      <c r="B208" s="13">
        <f t="shared" si="16"/>
        <v>0</v>
      </c>
      <c r="C208" s="13">
        <f t="shared" si="17"/>
        <v>0</v>
      </c>
      <c r="D208" s="13"/>
      <c r="E208" s="13">
        <f t="shared" si="18"/>
        <v>0</v>
      </c>
      <c r="G208" s="13">
        <f>(IF(E208&gt;SUM($C$6,$C$5,Fourth!J208),SUM($C$5,$C$6,Fourth!J208),E208))</f>
        <v>0</v>
      </c>
      <c r="I208">
        <f t="shared" si="19"/>
        <v>0</v>
      </c>
      <c r="J208" s="13">
        <f>IF(G208&lt;SUM($C$5:$C$6,Fourth!J208),((SUM($C$5,$C$6,-G208,(Rate*Fourth!J208)))*Rate),0)</f>
        <v>0</v>
      </c>
    </row>
    <row r="209" spans="1:10">
      <c r="A209">
        <v>200</v>
      </c>
      <c r="B209" s="13">
        <f t="shared" si="16"/>
        <v>0</v>
      </c>
      <c r="C209" s="13">
        <f t="shared" si="17"/>
        <v>0</v>
      </c>
      <c r="D209" s="13"/>
      <c r="E209" s="13">
        <f t="shared" si="18"/>
        <v>0</v>
      </c>
      <c r="G209" s="13">
        <f>(IF(E209&gt;SUM($C$6,$C$5,Fourth!J209),SUM($C$5,$C$6,Fourth!J209),E209))</f>
        <v>0</v>
      </c>
      <c r="I209">
        <f t="shared" si="19"/>
        <v>0</v>
      </c>
      <c r="J209" s="13">
        <f>IF(G209&lt;SUM($C$5:$C$6,Fourth!J209),((SUM($C$5,$C$6,-G209,(Rate*Fourth!J209)))*Rate),0)</f>
        <v>0</v>
      </c>
    </row>
    <row r="210" spans="1:10">
      <c r="A210">
        <v>201</v>
      </c>
      <c r="B210" s="13">
        <f t="shared" si="16"/>
        <v>0</v>
      </c>
      <c r="C210" s="13">
        <f t="shared" si="17"/>
        <v>0</v>
      </c>
      <c r="D210" s="13"/>
      <c r="E210" s="13">
        <f t="shared" si="18"/>
        <v>0</v>
      </c>
      <c r="G210" s="13">
        <f>(IF(E210&gt;SUM($C$6,$C$5,Fourth!J210),SUM($C$5,$C$6,Fourth!J210),E210))</f>
        <v>0</v>
      </c>
      <c r="I210">
        <f t="shared" si="19"/>
        <v>0</v>
      </c>
      <c r="J210" s="13">
        <f>IF(G210&lt;SUM($C$5:$C$6,Fourth!J210),((SUM($C$5,$C$6,-G210,(Rate*Fourth!J210)))*Rate),0)</f>
        <v>0</v>
      </c>
    </row>
    <row r="211" spans="1:10">
      <c r="A211">
        <v>202</v>
      </c>
      <c r="B211" s="13">
        <f t="shared" si="16"/>
        <v>0</v>
      </c>
      <c r="C211" s="13">
        <f t="shared" si="17"/>
        <v>0</v>
      </c>
      <c r="D211" s="13"/>
      <c r="E211" s="13">
        <f t="shared" si="18"/>
        <v>0</v>
      </c>
      <c r="G211" s="13">
        <f>(IF(E211&gt;SUM($C$6,$C$5,Fourth!J211),SUM($C$5,$C$6,Fourth!J211),E211))</f>
        <v>0</v>
      </c>
      <c r="I211">
        <f t="shared" si="19"/>
        <v>0</v>
      </c>
      <c r="J211" s="13">
        <f>IF(G211&lt;SUM($C$5:$C$6,Fourth!J211),((SUM($C$5,$C$6,-G211,(Rate*Fourth!J211)))*Rate),0)</f>
        <v>0</v>
      </c>
    </row>
    <row r="212" spans="1:10">
      <c r="A212">
        <v>203</v>
      </c>
      <c r="B212" s="13">
        <f t="shared" si="16"/>
        <v>0</v>
      </c>
      <c r="C212" s="13">
        <f t="shared" si="17"/>
        <v>0</v>
      </c>
      <c r="D212" s="13"/>
      <c r="E212" s="13">
        <f t="shared" si="18"/>
        <v>0</v>
      </c>
      <c r="G212" s="13">
        <f>(IF(E212&gt;SUM($C$6,$C$5,Fourth!J212),SUM($C$5,$C$6,Fourth!J212),E212))</f>
        <v>0</v>
      </c>
      <c r="I212">
        <f t="shared" si="19"/>
        <v>0</v>
      </c>
      <c r="J212" s="13">
        <f>IF(G212&lt;SUM($C$5:$C$6,Fourth!J212),((SUM($C$5,$C$6,-G212,(Rate*Fourth!J212)))*Rate),0)</f>
        <v>0</v>
      </c>
    </row>
    <row r="213" spans="1:10">
      <c r="A213">
        <v>204</v>
      </c>
      <c r="B213" s="13">
        <f t="shared" si="16"/>
        <v>0</v>
      </c>
      <c r="C213" s="13">
        <f t="shared" si="17"/>
        <v>0</v>
      </c>
      <c r="D213" s="13"/>
      <c r="E213" s="13">
        <f t="shared" si="18"/>
        <v>0</v>
      </c>
      <c r="G213" s="13">
        <f>(IF(E213&gt;SUM($C$6,$C$5,Fourth!J213),SUM($C$5,$C$6,Fourth!J213),E213))</f>
        <v>0</v>
      </c>
      <c r="I213">
        <f t="shared" si="19"/>
        <v>0</v>
      </c>
      <c r="J213" s="13">
        <f>IF(G213&lt;SUM($C$5:$C$6,Fourth!J213),((SUM($C$5,$C$6,-G213,(Rate*Fourth!J213)))*Rate),0)</f>
        <v>0</v>
      </c>
    </row>
    <row r="214" spans="1:10">
      <c r="A214">
        <v>205</v>
      </c>
      <c r="B214" s="13">
        <f t="shared" si="16"/>
        <v>0</v>
      </c>
      <c r="C214" s="13">
        <f t="shared" si="17"/>
        <v>0</v>
      </c>
      <c r="D214" s="13"/>
      <c r="E214" s="13">
        <f t="shared" si="18"/>
        <v>0</v>
      </c>
      <c r="G214" s="13">
        <f>(IF(E214&gt;SUM($C$6,$C$5,Fourth!J214),SUM($C$5,$C$6,Fourth!J214),E214))</f>
        <v>0</v>
      </c>
      <c r="I214">
        <f t="shared" si="19"/>
        <v>0</v>
      </c>
      <c r="J214" s="13">
        <f>IF(G214&lt;SUM($C$5:$C$6,Fourth!J214),((SUM($C$5,$C$6,-G214,(Rate*Fourth!J214)))*Rate),0)</f>
        <v>0</v>
      </c>
    </row>
    <row r="215" spans="1:10">
      <c r="A215">
        <v>206</v>
      </c>
      <c r="B215" s="13">
        <f t="shared" si="16"/>
        <v>0</v>
      </c>
      <c r="C215" s="13">
        <f t="shared" si="17"/>
        <v>0</v>
      </c>
      <c r="D215" s="13"/>
      <c r="E215" s="13">
        <f t="shared" si="18"/>
        <v>0</v>
      </c>
      <c r="G215" s="13">
        <f>(IF(E215&gt;SUM($C$6,$C$5,Fourth!J215),SUM($C$5,$C$6,Fourth!J215),E215))</f>
        <v>0</v>
      </c>
      <c r="I215">
        <f t="shared" si="19"/>
        <v>0</v>
      </c>
      <c r="J215" s="13">
        <f>IF(G215&lt;SUM($C$5:$C$6,Fourth!J215),((SUM($C$5,$C$6,-G215,(Rate*Fourth!J215)))*Rate),0)</f>
        <v>0</v>
      </c>
    </row>
    <row r="216" spans="1:10">
      <c r="A216">
        <v>207</v>
      </c>
      <c r="B216" s="13">
        <f t="shared" si="16"/>
        <v>0</v>
      </c>
      <c r="C216" s="13">
        <f t="shared" si="17"/>
        <v>0</v>
      </c>
      <c r="D216" s="13"/>
      <c r="E216" s="13">
        <f t="shared" si="18"/>
        <v>0</v>
      </c>
      <c r="G216" s="13">
        <f>(IF(E216&gt;SUM($C$6,$C$5,Fourth!J216),SUM($C$5,$C$6,Fourth!J216),E216))</f>
        <v>0</v>
      </c>
      <c r="I216">
        <f t="shared" si="19"/>
        <v>0</v>
      </c>
      <c r="J216" s="13">
        <f>IF(G216&lt;SUM($C$5:$C$6,Fourth!J216),((SUM($C$5,$C$6,-G216,(Rate*Fourth!J216)))*Rate),0)</f>
        <v>0</v>
      </c>
    </row>
    <row r="217" spans="1:10">
      <c r="A217">
        <v>208</v>
      </c>
      <c r="B217" s="13">
        <f t="shared" si="16"/>
        <v>0</v>
      </c>
      <c r="C217" s="13">
        <f t="shared" si="17"/>
        <v>0</v>
      </c>
      <c r="D217" s="13"/>
      <c r="E217" s="13">
        <f t="shared" si="18"/>
        <v>0</v>
      </c>
      <c r="G217" s="13">
        <f>(IF(E217&gt;SUM($C$6,$C$5,Fourth!J217),SUM($C$5,$C$6,Fourth!J217),E217))</f>
        <v>0</v>
      </c>
      <c r="I217">
        <f t="shared" si="19"/>
        <v>0</v>
      </c>
      <c r="J217" s="13">
        <f>IF(G217&lt;SUM($C$5:$C$6,Fourth!J217),((SUM($C$5,$C$6,-G217,(Rate*Fourth!J217)))*Rate),0)</f>
        <v>0</v>
      </c>
    </row>
    <row r="218" spans="1:10">
      <c r="A218">
        <v>209</v>
      </c>
      <c r="B218" s="13">
        <f t="shared" si="16"/>
        <v>0</v>
      </c>
      <c r="C218" s="13">
        <f t="shared" si="17"/>
        <v>0</v>
      </c>
      <c r="D218" s="13"/>
      <c r="E218" s="13">
        <f t="shared" si="18"/>
        <v>0</v>
      </c>
      <c r="G218" s="13">
        <f>(IF(E218&gt;SUM($C$6,$C$5,Fourth!J218),SUM($C$5,$C$6,Fourth!J218),E218))</f>
        <v>0</v>
      </c>
      <c r="I218">
        <f t="shared" si="19"/>
        <v>0</v>
      </c>
      <c r="J218" s="13">
        <f>IF(G218&lt;SUM($C$5:$C$6,Fourth!J218),((SUM($C$5,$C$6,-G218,(Rate*Fourth!J218)))*Rate),0)</f>
        <v>0</v>
      </c>
    </row>
    <row r="219" spans="1:10">
      <c r="A219">
        <v>210</v>
      </c>
      <c r="B219" s="13">
        <f t="shared" si="16"/>
        <v>0</v>
      </c>
      <c r="C219" s="13">
        <f t="shared" si="17"/>
        <v>0</v>
      </c>
      <c r="D219" s="13"/>
      <c r="E219" s="13">
        <f t="shared" si="18"/>
        <v>0</v>
      </c>
      <c r="G219" s="13">
        <f>(IF(E219&gt;SUM($C$6,$C$5,Fourth!J219),SUM($C$5,$C$6,Fourth!J219),E219))</f>
        <v>0</v>
      </c>
      <c r="I219">
        <f t="shared" si="19"/>
        <v>0</v>
      </c>
      <c r="J219" s="13">
        <f>IF(G219&lt;SUM($C$5:$C$6,Fourth!J219),((SUM($C$5,$C$6,-G219,(Rate*Fourth!J219)))*Rate),0)</f>
        <v>0</v>
      </c>
    </row>
    <row r="220" spans="1:10">
      <c r="A220">
        <v>211</v>
      </c>
      <c r="B220" s="13">
        <f t="shared" si="16"/>
        <v>0</v>
      </c>
      <c r="C220" s="13">
        <f t="shared" si="17"/>
        <v>0</v>
      </c>
      <c r="D220" s="13"/>
      <c r="E220" s="13">
        <f t="shared" si="18"/>
        <v>0</v>
      </c>
      <c r="G220" s="13">
        <f>(IF(E220&gt;SUM($C$6,$C$5,Fourth!J220),SUM($C$5,$C$6,Fourth!J220),E220))</f>
        <v>0</v>
      </c>
      <c r="I220">
        <f t="shared" si="19"/>
        <v>0</v>
      </c>
      <c r="J220" s="13">
        <f>IF(G220&lt;SUM($C$5:$C$6,Fourth!J220),((SUM($C$5,$C$6,-G220,(Rate*Fourth!J220)))*Rate),0)</f>
        <v>0</v>
      </c>
    </row>
    <row r="221" spans="1:10">
      <c r="A221">
        <v>212</v>
      </c>
      <c r="B221" s="13">
        <f t="shared" si="16"/>
        <v>0</v>
      </c>
      <c r="C221" s="13">
        <f t="shared" si="17"/>
        <v>0</v>
      </c>
      <c r="D221" s="13"/>
      <c r="E221" s="13">
        <f t="shared" si="18"/>
        <v>0</v>
      </c>
      <c r="G221" s="13">
        <f>(IF(E221&gt;SUM($C$6,$C$5,Fourth!J221),SUM($C$5,$C$6,Fourth!J221),E221))</f>
        <v>0</v>
      </c>
      <c r="I221">
        <f t="shared" si="19"/>
        <v>0</v>
      </c>
      <c r="J221" s="13">
        <f>IF(G221&lt;SUM($C$5:$C$6,Fourth!J221),((SUM($C$5,$C$6,-G221,(Rate*Fourth!J221)))*Rate),0)</f>
        <v>0</v>
      </c>
    </row>
    <row r="222" spans="1:10">
      <c r="A222">
        <v>213</v>
      </c>
      <c r="B222" s="13">
        <f t="shared" si="16"/>
        <v>0</v>
      </c>
      <c r="C222" s="13">
        <f t="shared" si="17"/>
        <v>0</v>
      </c>
      <c r="D222" s="13"/>
      <c r="E222" s="13">
        <f t="shared" si="18"/>
        <v>0</v>
      </c>
      <c r="G222" s="13">
        <f>(IF(E222&gt;SUM($C$6,$C$5,Fourth!J222),SUM($C$5,$C$6,Fourth!J222),E222))</f>
        <v>0</v>
      </c>
      <c r="I222">
        <f t="shared" si="19"/>
        <v>0</v>
      </c>
      <c r="J222" s="13">
        <f>IF(G222&lt;SUM($C$5:$C$6,Fourth!J222),((SUM($C$5,$C$6,-G222,(Rate*Fourth!J222)))*Rate),0)</f>
        <v>0</v>
      </c>
    </row>
    <row r="223" spans="1:10">
      <c r="A223">
        <v>214</v>
      </c>
      <c r="B223" s="13">
        <f t="shared" si="16"/>
        <v>0</v>
      </c>
      <c r="C223" s="13">
        <f t="shared" si="17"/>
        <v>0</v>
      </c>
      <c r="D223" s="13"/>
      <c r="E223" s="13">
        <f t="shared" si="18"/>
        <v>0</v>
      </c>
      <c r="G223" s="13">
        <f>(IF(E223&gt;SUM($C$6,$C$5,Fourth!J223),SUM($C$5,$C$6,Fourth!J223),E223))</f>
        <v>0</v>
      </c>
      <c r="I223">
        <f t="shared" si="19"/>
        <v>0</v>
      </c>
      <c r="J223" s="13">
        <f>IF(G223&lt;SUM($C$5:$C$6,Fourth!J223),((SUM($C$5,$C$6,-G223,(Rate*Fourth!J223)))*Rate),0)</f>
        <v>0</v>
      </c>
    </row>
    <row r="224" spans="1:10">
      <c r="A224">
        <v>215</v>
      </c>
      <c r="B224" s="13">
        <f t="shared" si="16"/>
        <v>0</v>
      </c>
      <c r="C224" s="13">
        <f t="shared" si="17"/>
        <v>0</v>
      </c>
      <c r="D224" s="13"/>
      <c r="E224" s="13">
        <f t="shared" si="18"/>
        <v>0</v>
      </c>
      <c r="G224" s="13">
        <f>(IF(E224&gt;SUM($C$6,$C$5,Fourth!J224),SUM($C$5,$C$6,Fourth!J224),E224))</f>
        <v>0</v>
      </c>
      <c r="I224">
        <f t="shared" si="19"/>
        <v>0</v>
      </c>
      <c r="J224" s="13">
        <f>IF(G224&lt;SUM($C$5:$C$6,Fourth!J224),((SUM($C$5,$C$6,-G224,(Rate*Fourth!J224)))*Rate),0)</f>
        <v>0</v>
      </c>
    </row>
    <row r="225" spans="1:10">
      <c r="A225">
        <v>216</v>
      </c>
      <c r="B225" s="13">
        <f t="shared" si="16"/>
        <v>0</v>
      </c>
      <c r="C225" s="13">
        <f t="shared" si="17"/>
        <v>0</v>
      </c>
      <c r="D225" s="13"/>
      <c r="E225" s="13">
        <f t="shared" si="18"/>
        <v>0</v>
      </c>
      <c r="G225" s="13">
        <f>(IF(E225&gt;SUM($C$6,$C$5,Fourth!J225),SUM($C$5,$C$6,Fourth!J225),E225))</f>
        <v>0</v>
      </c>
      <c r="I225">
        <f t="shared" si="19"/>
        <v>0</v>
      </c>
      <c r="J225" s="13">
        <f>IF(G225&lt;SUM($C$5:$C$6,Fourth!J225),((SUM($C$5,$C$6,-G225,(Rate*Fourth!J225)))*Rate),0)</f>
        <v>0</v>
      </c>
    </row>
    <row r="226" spans="1:10">
      <c r="A226">
        <v>217</v>
      </c>
      <c r="B226" s="13">
        <f t="shared" si="16"/>
        <v>0</v>
      </c>
      <c r="C226" s="13">
        <f t="shared" si="17"/>
        <v>0</v>
      </c>
      <c r="D226" s="13"/>
      <c r="E226" s="13">
        <f t="shared" si="18"/>
        <v>0</v>
      </c>
      <c r="G226" s="13">
        <f>(IF(E226&gt;SUM($C$6,$C$5,Fourth!J226),SUM($C$5,$C$6,Fourth!J226),E226))</f>
        <v>0</v>
      </c>
      <c r="I226">
        <f t="shared" si="19"/>
        <v>0</v>
      </c>
      <c r="J226" s="13">
        <f>IF(G226&lt;SUM($C$5:$C$6,Fourth!J226),((SUM($C$5,$C$6,-G226,(Rate*Fourth!J226)))*Rate),0)</f>
        <v>0</v>
      </c>
    </row>
    <row r="227" spans="1:10">
      <c r="A227">
        <v>218</v>
      </c>
      <c r="B227" s="13">
        <f t="shared" si="16"/>
        <v>0</v>
      </c>
      <c r="C227" s="13">
        <f t="shared" si="17"/>
        <v>0</v>
      </c>
      <c r="D227" s="13"/>
      <c r="E227" s="13">
        <f t="shared" si="18"/>
        <v>0</v>
      </c>
      <c r="G227" s="13">
        <f>(IF(E227&gt;SUM($C$6,$C$5,Fourth!J227),SUM($C$5,$C$6,Fourth!J227),E227))</f>
        <v>0</v>
      </c>
      <c r="I227">
        <f t="shared" si="19"/>
        <v>0</v>
      </c>
      <c r="J227" s="13">
        <f>IF(G227&lt;SUM($C$5:$C$6,Fourth!J227),((SUM($C$5,$C$6,-G227,(Rate*Fourth!J227)))*Rate),0)</f>
        <v>0</v>
      </c>
    </row>
    <row r="228" spans="1:10">
      <c r="A228">
        <v>219</v>
      </c>
      <c r="B228" s="13">
        <f t="shared" si="16"/>
        <v>0</v>
      </c>
      <c r="C228" s="13">
        <f t="shared" si="17"/>
        <v>0</v>
      </c>
      <c r="D228" s="13"/>
      <c r="E228" s="13">
        <f t="shared" si="18"/>
        <v>0</v>
      </c>
      <c r="G228" s="13">
        <f>(IF(E228&gt;SUM($C$6,$C$5,Fourth!J228),SUM($C$5,$C$6,Fourth!J228),E228))</f>
        <v>0</v>
      </c>
      <c r="I228">
        <f t="shared" si="19"/>
        <v>0</v>
      </c>
      <c r="J228" s="13">
        <f>IF(G228&lt;SUM($C$5:$C$6,Fourth!J228),((SUM($C$5,$C$6,-G228,(Rate*Fourth!J228)))*Rate),0)</f>
        <v>0</v>
      </c>
    </row>
    <row r="229" spans="1:10">
      <c r="A229">
        <v>220</v>
      </c>
      <c r="B229" s="13">
        <f t="shared" si="16"/>
        <v>0</v>
      </c>
      <c r="C229" s="13">
        <f t="shared" si="17"/>
        <v>0</v>
      </c>
      <c r="D229" s="13"/>
      <c r="E229" s="13">
        <f t="shared" si="18"/>
        <v>0</v>
      </c>
      <c r="G229" s="13">
        <f>(IF(E229&gt;SUM($C$6,$C$5,Fourth!J229),SUM($C$5,$C$6,Fourth!J229),E229))</f>
        <v>0</v>
      </c>
      <c r="I229">
        <f t="shared" si="19"/>
        <v>0</v>
      </c>
      <c r="J229" s="13">
        <f>IF(G229&lt;SUM($C$5:$C$6,Fourth!J229),((SUM($C$5,$C$6,-G229,(Rate*Fourth!J229)))*Rate),0)</f>
        <v>0</v>
      </c>
    </row>
    <row r="230" spans="1:10">
      <c r="A230">
        <v>221</v>
      </c>
      <c r="B230" s="13">
        <f t="shared" si="16"/>
        <v>0</v>
      </c>
      <c r="C230" s="13">
        <f t="shared" si="17"/>
        <v>0</v>
      </c>
      <c r="D230" s="13"/>
      <c r="E230" s="13">
        <f t="shared" si="18"/>
        <v>0</v>
      </c>
      <c r="G230" s="13">
        <f>(IF(E230&gt;SUM($C$6,$C$5,Fourth!J230),SUM($C$5,$C$6,Fourth!J230),E230))</f>
        <v>0</v>
      </c>
      <c r="I230">
        <f t="shared" si="19"/>
        <v>0</v>
      </c>
      <c r="J230" s="13">
        <f>IF(G230&lt;SUM($C$5:$C$6,Fourth!J230),((SUM($C$5,$C$6,-G230,(Rate*Fourth!J230)))*Rate),0)</f>
        <v>0</v>
      </c>
    </row>
    <row r="231" spans="1:10">
      <c r="A231">
        <v>222</v>
      </c>
      <c r="B231" s="13">
        <f t="shared" si="16"/>
        <v>0</v>
      </c>
      <c r="C231" s="13">
        <f t="shared" si="17"/>
        <v>0</v>
      </c>
      <c r="D231" s="13"/>
      <c r="E231" s="13">
        <f t="shared" si="18"/>
        <v>0</v>
      </c>
      <c r="G231" s="13">
        <f>(IF(E231&gt;SUM($C$6,$C$5,Fourth!J231),SUM($C$5,$C$6,Fourth!J231),E231))</f>
        <v>0</v>
      </c>
      <c r="I231">
        <f t="shared" si="19"/>
        <v>0</v>
      </c>
      <c r="J231" s="13">
        <f>IF(G231&lt;SUM($C$5:$C$6,Fourth!J231),((SUM($C$5,$C$6,-G231,(Rate*Fourth!J231)))*Rate),0)</f>
        <v>0</v>
      </c>
    </row>
    <row r="232" spans="1:10">
      <c r="A232">
        <v>223</v>
      </c>
      <c r="B232" s="13">
        <f t="shared" si="16"/>
        <v>0</v>
      </c>
      <c r="C232" s="13">
        <f t="shared" si="17"/>
        <v>0</v>
      </c>
      <c r="D232" s="13"/>
      <c r="E232" s="13">
        <f t="shared" si="18"/>
        <v>0</v>
      </c>
      <c r="G232" s="13">
        <f>(IF(E232&gt;SUM($C$6,$C$5,Fourth!J232),SUM($C$5,$C$6,Fourth!J232),E232))</f>
        <v>0</v>
      </c>
      <c r="I232">
        <f t="shared" si="19"/>
        <v>0</v>
      </c>
      <c r="J232" s="13">
        <f>IF(G232&lt;SUM($C$5:$C$6,Fourth!J232),((SUM($C$5,$C$6,-G232,(Rate*Fourth!J232)))*Rate),0)</f>
        <v>0</v>
      </c>
    </row>
    <row r="233" spans="1:10">
      <c r="A233">
        <v>224</v>
      </c>
      <c r="B233" s="13">
        <f t="shared" si="16"/>
        <v>0</v>
      </c>
      <c r="C233" s="13">
        <f t="shared" si="17"/>
        <v>0</v>
      </c>
      <c r="D233" s="13"/>
      <c r="E233" s="13">
        <f t="shared" si="18"/>
        <v>0</v>
      </c>
      <c r="G233" s="13">
        <f>(IF(E233&gt;SUM($C$6,$C$5,Fourth!J233),SUM($C$5,$C$6,Fourth!J233),E233))</f>
        <v>0</v>
      </c>
      <c r="I233">
        <f t="shared" si="19"/>
        <v>0</v>
      </c>
      <c r="J233" s="13">
        <f>IF(G233&lt;SUM($C$5:$C$6,Fourth!J233),((SUM($C$5,$C$6,-G233,(Rate*Fourth!J233)))*Rate),0)</f>
        <v>0</v>
      </c>
    </row>
    <row r="234" spans="1:10">
      <c r="A234">
        <v>225</v>
      </c>
      <c r="B234" s="13">
        <f t="shared" si="16"/>
        <v>0</v>
      </c>
      <c r="C234" s="13">
        <f t="shared" si="17"/>
        <v>0</v>
      </c>
      <c r="D234" s="13"/>
      <c r="E234" s="13">
        <f t="shared" si="18"/>
        <v>0</v>
      </c>
      <c r="G234" s="13">
        <f>(IF(E234&gt;SUM($C$6,$C$5,Fourth!J234),SUM($C$5,$C$6,Fourth!J234),E234))</f>
        <v>0</v>
      </c>
      <c r="I234">
        <f t="shared" si="19"/>
        <v>0</v>
      </c>
      <c r="J234" s="13">
        <f>IF(G234&lt;SUM($C$5:$C$6,Fourth!J234),((SUM($C$5,$C$6,-G234,(Rate*Fourth!J234)))*Rate),0)</f>
        <v>0</v>
      </c>
    </row>
    <row r="235" spans="1:10">
      <c r="A235">
        <v>226</v>
      </c>
      <c r="B235" s="13">
        <f t="shared" si="16"/>
        <v>0</v>
      </c>
      <c r="C235" s="13">
        <f t="shared" si="17"/>
        <v>0</v>
      </c>
      <c r="D235" s="13"/>
      <c r="E235" s="13">
        <f t="shared" si="18"/>
        <v>0</v>
      </c>
      <c r="G235" s="13">
        <f>(IF(E235&gt;SUM($C$6,$C$5,Fourth!J235),SUM($C$5,$C$6,Fourth!J235),E235))</f>
        <v>0</v>
      </c>
      <c r="I235">
        <f t="shared" si="19"/>
        <v>0</v>
      </c>
      <c r="J235" s="13">
        <f>IF(G235&lt;SUM($C$5:$C$6,Fourth!J235),((SUM($C$5,$C$6,-G235,(Rate*Fourth!J235)))*Rate),0)</f>
        <v>0</v>
      </c>
    </row>
    <row r="236" spans="1:10">
      <c r="A236">
        <v>227</v>
      </c>
      <c r="B236" s="13">
        <f t="shared" si="16"/>
        <v>0</v>
      </c>
      <c r="C236" s="13">
        <f t="shared" si="17"/>
        <v>0</v>
      </c>
      <c r="D236" s="13"/>
      <c r="E236" s="13">
        <f t="shared" si="18"/>
        <v>0</v>
      </c>
      <c r="G236" s="13">
        <f>(IF(E236&gt;SUM($C$6,$C$5,Fourth!J236),SUM($C$5,$C$6,Fourth!J236),E236))</f>
        <v>0</v>
      </c>
      <c r="I236">
        <f t="shared" si="19"/>
        <v>0</v>
      </c>
      <c r="J236" s="13">
        <f>IF(G236&lt;SUM($C$5:$C$6,Fourth!J236),((SUM($C$5,$C$6,-G236,(Rate*Fourth!J236)))*Rate),0)</f>
        <v>0</v>
      </c>
    </row>
    <row r="237" spans="1:10">
      <c r="A237">
        <v>228</v>
      </c>
      <c r="B237" s="13">
        <f t="shared" si="16"/>
        <v>0</v>
      </c>
      <c r="C237" s="13">
        <f t="shared" si="17"/>
        <v>0</v>
      </c>
      <c r="D237" s="13"/>
      <c r="E237" s="13">
        <f t="shared" si="18"/>
        <v>0</v>
      </c>
      <c r="G237" s="13">
        <f>(IF(E237&gt;SUM($C$6,$C$5,Fourth!J237),SUM($C$5,$C$6,Fourth!J237),E237))</f>
        <v>0</v>
      </c>
      <c r="I237">
        <f t="shared" si="19"/>
        <v>0</v>
      </c>
      <c r="J237" s="13">
        <f>IF(G237&lt;SUM($C$5:$C$6,Fourth!J237),((SUM($C$5,$C$6,-G237,(Rate*Fourth!J237)))*Rate),0)</f>
        <v>0</v>
      </c>
    </row>
    <row r="238" spans="1:10">
      <c r="A238">
        <v>229</v>
      </c>
      <c r="B238" s="13">
        <f t="shared" ref="B238:B301" si="20">IF(SUM(E237,-G237)&lt;0,0,SUM(E237,-G237))</f>
        <v>0</v>
      </c>
      <c r="C238" s="13">
        <f t="shared" ref="C238:C301" si="21">(B238*$C$4)/12</f>
        <v>0</v>
      </c>
      <c r="D238" s="13"/>
      <c r="E238" s="13">
        <f t="shared" ref="E238:E301" si="22">SUM(C238,B238)</f>
        <v>0</v>
      </c>
      <c r="G238" s="13">
        <f>(IF(E238&gt;SUM($C$6,$C$5,Fourth!J238),SUM($C$5,$C$6,Fourth!J238),E238))</f>
        <v>0</v>
      </c>
      <c r="I238">
        <f t="shared" ref="I238:I301" si="23">IF(E238&gt;0,1,0)</f>
        <v>0</v>
      </c>
      <c r="J238" s="13">
        <f>IF(G238&lt;SUM($C$5:$C$6,Fourth!J238),((SUM($C$5,$C$6,-G238,(Rate*Fourth!J238)))*Rate),0)</f>
        <v>0</v>
      </c>
    </row>
    <row r="239" spans="1:10">
      <c r="A239">
        <v>230</v>
      </c>
      <c r="B239" s="13">
        <f t="shared" si="20"/>
        <v>0</v>
      </c>
      <c r="C239" s="13">
        <f t="shared" si="21"/>
        <v>0</v>
      </c>
      <c r="D239" s="13"/>
      <c r="E239" s="13">
        <f t="shared" si="22"/>
        <v>0</v>
      </c>
      <c r="G239" s="13">
        <f>(IF(E239&gt;SUM($C$6,$C$5,Fourth!J239),SUM($C$5,$C$6,Fourth!J239),E239))</f>
        <v>0</v>
      </c>
      <c r="I239">
        <f t="shared" si="23"/>
        <v>0</v>
      </c>
      <c r="J239" s="13">
        <f>IF(G239&lt;SUM($C$5:$C$6,Fourth!J239),((SUM($C$5,$C$6,-G239,(Rate*Fourth!J239)))*Rate),0)</f>
        <v>0</v>
      </c>
    </row>
    <row r="240" spans="1:10">
      <c r="A240">
        <v>231</v>
      </c>
      <c r="B240" s="13">
        <f t="shared" si="20"/>
        <v>0</v>
      </c>
      <c r="C240" s="13">
        <f t="shared" si="21"/>
        <v>0</v>
      </c>
      <c r="D240" s="13"/>
      <c r="E240" s="13">
        <f t="shared" si="22"/>
        <v>0</v>
      </c>
      <c r="G240" s="13">
        <f>(IF(E240&gt;SUM($C$6,$C$5,Fourth!J240),SUM($C$5,$C$6,Fourth!J240),E240))</f>
        <v>0</v>
      </c>
      <c r="I240">
        <f t="shared" si="23"/>
        <v>0</v>
      </c>
      <c r="J240" s="13">
        <f>IF(G240&lt;SUM($C$5:$C$6,Fourth!J240),((SUM($C$5,$C$6,-G240,(Rate*Fourth!J240)))*Rate),0)</f>
        <v>0</v>
      </c>
    </row>
    <row r="241" spans="1:10">
      <c r="A241">
        <v>232</v>
      </c>
      <c r="B241" s="13">
        <f t="shared" si="20"/>
        <v>0</v>
      </c>
      <c r="C241" s="13">
        <f t="shared" si="21"/>
        <v>0</v>
      </c>
      <c r="D241" s="13"/>
      <c r="E241" s="13">
        <f t="shared" si="22"/>
        <v>0</v>
      </c>
      <c r="G241" s="13">
        <f>(IF(E241&gt;SUM($C$6,$C$5,Fourth!J241),SUM($C$5,$C$6,Fourth!J241),E241))</f>
        <v>0</v>
      </c>
      <c r="I241">
        <f t="shared" si="23"/>
        <v>0</v>
      </c>
      <c r="J241" s="13">
        <f>IF(G241&lt;SUM($C$5:$C$6,Fourth!J241),((SUM($C$5,$C$6,-G241,(Rate*Fourth!J241)))*Rate),0)</f>
        <v>0</v>
      </c>
    </row>
    <row r="242" spans="1:10">
      <c r="A242">
        <v>233</v>
      </c>
      <c r="B242" s="13">
        <f t="shared" si="20"/>
        <v>0</v>
      </c>
      <c r="C242" s="13">
        <f t="shared" si="21"/>
        <v>0</v>
      </c>
      <c r="D242" s="13"/>
      <c r="E242" s="13">
        <f t="shared" si="22"/>
        <v>0</v>
      </c>
      <c r="G242" s="13">
        <f>(IF(E242&gt;SUM($C$6,$C$5,Fourth!J242),SUM($C$5,$C$6,Fourth!J242),E242))</f>
        <v>0</v>
      </c>
      <c r="I242">
        <f t="shared" si="23"/>
        <v>0</v>
      </c>
      <c r="J242" s="13">
        <f>IF(G242&lt;SUM($C$5:$C$6,Fourth!J242),((SUM($C$5,$C$6,-G242,(Rate*Fourth!J242)))*Rate),0)</f>
        <v>0</v>
      </c>
    </row>
    <row r="243" spans="1:10">
      <c r="A243">
        <v>234</v>
      </c>
      <c r="B243" s="13">
        <f t="shared" si="20"/>
        <v>0</v>
      </c>
      <c r="C243" s="13">
        <f t="shared" si="21"/>
        <v>0</v>
      </c>
      <c r="D243" s="13"/>
      <c r="E243" s="13">
        <f t="shared" si="22"/>
        <v>0</v>
      </c>
      <c r="G243" s="13">
        <f>(IF(E243&gt;SUM($C$6,$C$5,Fourth!J243),SUM($C$5,$C$6,Fourth!J243),E243))</f>
        <v>0</v>
      </c>
      <c r="I243">
        <f t="shared" si="23"/>
        <v>0</v>
      </c>
      <c r="J243" s="13">
        <f>IF(G243&lt;SUM($C$5:$C$6,Fourth!J243),((SUM($C$5,$C$6,-G243,(Rate*Fourth!J243)))*Rate),0)</f>
        <v>0</v>
      </c>
    </row>
    <row r="244" spans="1:10">
      <c r="A244">
        <v>235</v>
      </c>
      <c r="B244" s="13">
        <f t="shared" si="20"/>
        <v>0</v>
      </c>
      <c r="C244" s="13">
        <f t="shared" si="21"/>
        <v>0</v>
      </c>
      <c r="D244" s="13"/>
      <c r="E244" s="13">
        <f t="shared" si="22"/>
        <v>0</v>
      </c>
      <c r="G244" s="13">
        <f>(IF(E244&gt;SUM($C$6,$C$5,Fourth!J244),SUM($C$5,$C$6,Fourth!J244),E244))</f>
        <v>0</v>
      </c>
      <c r="I244">
        <f t="shared" si="23"/>
        <v>0</v>
      </c>
      <c r="J244" s="13">
        <f>IF(G244&lt;SUM($C$5:$C$6,Fourth!J244),((SUM($C$5,$C$6,-G244,(Rate*Fourth!J244)))*Rate),0)</f>
        <v>0</v>
      </c>
    </row>
    <row r="245" spans="1:10">
      <c r="A245">
        <v>236</v>
      </c>
      <c r="B245" s="13">
        <f t="shared" si="20"/>
        <v>0</v>
      </c>
      <c r="C245" s="13">
        <f t="shared" si="21"/>
        <v>0</v>
      </c>
      <c r="D245" s="13"/>
      <c r="E245" s="13">
        <f t="shared" si="22"/>
        <v>0</v>
      </c>
      <c r="G245" s="13">
        <f>(IF(E245&gt;SUM($C$6,$C$5,Fourth!J245),SUM($C$5,$C$6,Fourth!J245),E245))</f>
        <v>0</v>
      </c>
      <c r="I245">
        <f t="shared" si="23"/>
        <v>0</v>
      </c>
      <c r="J245" s="13">
        <f>IF(G245&lt;SUM($C$5:$C$6,Fourth!J245),((SUM($C$5,$C$6,-G245,(Rate*Fourth!J245)))*Rate),0)</f>
        <v>0</v>
      </c>
    </row>
    <row r="246" spans="1:10">
      <c r="A246">
        <v>237</v>
      </c>
      <c r="B246" s="13">
        <f t="shared" si="20"/>
        <v>0</v>
      </c>
      <c r="C246" s="13">
        <f t="shared" si="21"/>
        <v>0</v>
      </c>
      <c r="D246" s="13"/>
      <c r="E246" s="13">
        <f t="shared" si="22"/>
        <v>0</v>
      </c>
      <c r="G246" s="13">
        <f>(IF(E246&gt;SUM($C$6,$C$5,Fourth!J246),SUM($C$5,$C$6,Fourth!J246),E246))</f>
        <v>0</v>
      </c>
      <c r="I246">
        <f t="shared" si="23"/>
        <v>0</v>
      </c>
      <c r="J246" s="13">
        <f>IF(G246&lt;SUM($C$5:$C$6,Fourth!J246),((SUM($C$5,$C$6,-G246,(Rate*Fourth!J246)))*Rate),0)</f>
        <v>0</v>
      </c>
    </row>
    <row r="247" spans="1:10">
      <c r="A247">
        <v>238</v>
      </c>
      <c r="B247" s="13">
        <f t="shared" si="20"/>
        <v>0</v>
      </c>
      <c r="C247" s="13">
        <f t="shared" si="21"/>
        <v>0</v>
      </c>
      <c r="D247" s="13"/>
      <c r="E247" s="13">
        <f t="shared" si="22"/>
        <v>0</v>
      </c>
      <c r="G247" s="13">
        <f>(IF(E247&gt;SUM($C$6,$C$5,Fourth!J247),SUM($C$5,$C$6,Fourth!J247),E247))</f>
        <v>0</v>
      </c>
      <c r="I247">
        <f t="shared" si="23"/>
        <v>0</v>
      </c>
      <c r="J247" s="13">
        <f>IF(G247&lt;SUM($C$5:$C$6,Fourth!J247),((SUM($C$5,$C$6,-G247,(Rate*Fourth!J247)))*Rate),0)</f>
        <v>0</v>
      </c>
    </row>
    <row r="248" spans="1:10">
      <c r="A248">
        <v>239</v>
      </c>
      <c r="B248" s="13">
        <f t="shared" si="20"/>
        <v>0</v>
      </c>
      <c r="C248" s="13">
        <f t="shared" si="21"/>
        <v>0</v>
      </c>
      <c r="D248" s="13"/>
      <c r="E248" s="13">
        <f t="shared" si="22"/>
        <v>0</v>
      </c>
      <c r="G248" s="13">
        <f>(IF(E248&gt;SUM($C$6,$C$5,Fourth!J248),SUM($C$5,$C$6,Fourth!J248),E248))</f>
        <v>0</v>
      </c>
      <c r="I248">
        <f t="shared" si="23"/>
        <v>0</v>
      </c>
      <c r="J248" s="13">
        <f>IF(G248&lt;SUM($C$5:$C$6,Fourth!J248),((SUM($C$5,$C$6,-G248,(Rate*Fourth!J248)))*Rate),0)</f>
        <v>0</v>
      </c>
    </row>
    <row r="249" spans="1:10">
      <c r="A249">
        <v>240</v>
      </c>
      <c r="B249" s="13">
        <f t="shared" si="20"/>
        <v>0</v>
      </c>
      <c r="C249" s="13">
        <f t="shared" si="21"/>
        <v>0</v>
      </c>
      <c r="D249" s="13"/>
      <c r="E249" s="13">
        <f t="shared" si="22"/>
        <v>0</v>
      </c>
      <c r="G249" s="13">
        <f>(IF(E249&gt;SUM($C$6,$C$5,Fourth!J249),SUM($C$5,$C$6,Fourth!J249),E249))</f>
        <v>0</v>
      </c>
      <c r="I249">
        <f t="shared" si="23"/>
        <v>0</v>
      </c>
      <c r="J249" s="13">
        <f>IF(G249&lt;SUM($C$5:$C$6,Fourth!J249),((SUM($C$5,$C$6,-G249,(Rate*Fourth!J249)))*Rate),0)</f>
        <v>0</v>
      </c>
    </row>
    <row r="250" spans="1:10">
      <c r="A250">
        <v>241</v>
      </c>
      <c r="B250" s="13">
        <f t="shared" si="20"/>
        <v>0</v>
      </c>
      <c r="C250" s="13">
        <f t="shared" si="21"/>
        <v>0</v>
      </c>
      <c r="D250" s="13"/>
      <c r="E250" s="13">
        <f t="shared" si="22"/>
        <v>0</v>
      </c>
      <c r="G250" s="13">
        <f>(IF(E250&gt;SUM($C$6,$C$5,Fourth!J250),SUM($C$5,$C$6,Fourth!J250),E250))</f>
        <v>0</v>
      </c>
      <c r="I250">
        <f t="shared" si="23"/>
        <v>0</v>
      </c>
      <c r="J250" s="13">
        <f>IF(G250&lt;SUM($C$5:$C$6,Fourth!J250),((SUM($C$5,$C$6,-G250,(Rate*Fourth!J250)))*Rate),0)</f>
        <v>0</v>
      </c>
    </row>
    <row r="251" spans="1:10">
      <c r="A251">
        <v>242</v>
      </c>
      <c r="B251" s="13">
        <f t="shared" si="20"/>
        <v>0</v>
      </c>
      <c r="C251" s="13">
        <f t="shared" si="21"/>
        <v>0</v>
      </c>
      <c r="D251" s="13"/>
      <c r="E251" s="13">
        <f t="shared" si="22"/>
        <v>0</v>
      </c>
      <c r="G251" s="13">
        <f>(IF(E251&gt;SUM($C$6,$C$5,Fourth!J251),SUM($C$5,$C$6,Fourth!J251),E251))</f>
        <v>0</v>
      </c>
      <c r="I251">
        <f t="shared" si="23"/>
        <v>0</v>
      </c>
      <c r="J251" s="13">
        <f>IF(G251&lt;SUM($C$5:$C$6,Fourth!J251),((SUM($C$5,$C$6,-G251,(Rate*Fourth!J251)))*Rate),0)</f>
        <v>0</v>
      </c>
    </row>
    <row r="252" spans="1:10">
      <c r="A252">
        <v>243</v>
      </c>
      <c r="B252" s="13">
        <f t="shared" si="20"/>
        <v>0</v>
      </c>
      <c r="C252" s="13">
        <f t="shared" si="21"/>
        <v>0</v>
      </c>
      <c r="D252" s="13"/>
      <c r="E252" s="13">
        <f t="shared" si="22"/>
        <v>0</v>
      </c>
      <c r="G252" s="13">
        <f>(IF(E252&gt;SUM($C$6,$C$5,Fourth!J252),SUM($C$5,$C$6,Fourth!J252),E252))</f>
        <v>0</v>
      </c>
      <c r="I252">
        <f t="shared" si="23"/>
        <v>0</v>
      </c>
      <c r="J252" s="13">
        <f>IF(G252&lt;SUM($C$5:$C$6,Fourth!J252),((SUM($C$5,$C$6,-G252,(Rate*Fourth!J252)))*Rate),0)</f>
        <v>0</v>
      </c>
    </row>
    <row r="253" spans="1:10">
      <c r="A253">
        <v>244</v>
      </c>
      <c r="B253" s="13">
        <f t="shared" si="20"/>
        <v>0</v>
      </c>
      <c r="C253" s="13">
        <f t="shared" si="21"/>
        <v>0</v>
      </c>
      <c r="D253" s="13"/>
      <c r="E253" s="13">
        <f t="shared" si="22"/>
        <v>0</v>
      </c>
      <c r="G253" s="13">
        <f>(IF(E253&gt;SUM($C$6,$C$5,Fourth!J253),SUM($C$5,$C$6,Fourth!J253),E253))</f>
        <v>0</v>
      </c>
      <c r="I253">
        <f t="shared" si="23"/>
        <v>0</v>
      </c>
      <c r="J253" s="13">
        <f>IF(G253&lt;SUM($C$5:$C$6,Fourth!J253),((SUM($C$5,$C$6,-G253,(Rate*Fourth!J253)))*Rate),0)</f>
        <v>0</v>
      </c>
    </row>
    <row r="254" spans="1:10">
      <c r="A254">
        <v>245</v>
      </c>
      <c r="B254" s="13">
        <f t="shared" si="20"/>
        <v>0</v>
      </c>
      <c r="C254" s="13">
        <f t="shared" si="21"/>
        <v>0</v>
      </c>
      <c r="D254" s="13"/>
      <c r="E254" s="13">
        <f t="shared" si="22"/>
        <v>0</v>
      </c>
      <c r="G254" s="13">
        <f>(IF(E254&gt;SUM($C$6,$C$5,Fourth!J254),SUM($C$5,$C$6,Fourth!J254),E254))</f>
        <v>0</v>
      </c>
      <c r="I254">
        <f t="shared" si="23"/>
        <v>0</v>
      </c>
      <c r="J254" s="13">
        <f>IF(G254&lt;SUM($C$5:$C$6,Fourth!J254),((SUM($C$5,$C$6,-G254,(Rate*Fourth!J254)))*Rate),0)</f>
        <v>0</v>
      </c>
    </row>
    <row r="255" spans="1:10">
      <c r="A255">
        <v>246</v>
      </c>
      <c r="B255" s="13">
        <f t="shared" si="20"/>
        <v>0</v>
      </c>
      <c r="C255" s="13">
        <f t="shared" si="21"/>
        <v>0</v>
      </c>
      <c r="D255" s="13"/>
      <c r="E255" s="13">
        <f t="shared" si="22"/>
        <v>0</v>
      </c>
      <c r="G255" s="13">
        <f>(IF(E255&gt;SUM($C$6,$C$5,Fourth!J255),SUM($C$5,$C$6,Fourth!J255),E255))</f>
        <v>0</v>
      </c>
      <c r="I255">
        <f t="shared" si="23"/>
        <v>0</v>
      </c>
      <c r="J255" s="13">
        <f>IF(G255&lt;SUM($C$5:$C$6,Fourth!J255),((SUM($C$5,$C$6,-G255,(Rate*Fourth!J255)))*Rate),0)</f>
        <v>0</v>
      </c>
    </row>
    <row r="256" spans="1:10">
      <c r="A256">
        <v>247</v>
      </c>
      <c r="B256" s="13">
        <f t="shared" si="20"/>
        <v>0</v>
      </c>
      <c r="C256" s="13">
        <f t="shared" si="21"/>
        <v>0</v>
      </c>
      <c r="D256" s="13"/>
      <c r="E256" s="13">
        <f t="shared" si="22"/>
        <v>0</v>
      </c>
      <c r="G256" s="13">
        <f>(IF(E256&gt;SUM($C$6,$C$5,Fourth!J256),SUM($C$5,$C$6,Fourth!J256),E256))</f>
        <v>0</v>
      </c>
      <c r="I256">
        <f t="shared" si="23"/>
        <v>0</v>
      </c>
      <c r="J256" s="13">
        <f>IF(G256&lt;SUM($C$5:$C$6,Fourth!J256),((SUM($C$5,$C$6,-G256,(Rate*Fourth!J256)))*Rate),0)</f>
        <v>0</v>
      </c>
    </row>
    <row r="257" spans="1:10">
      <c r="A257">
        <v>248</v>
      </c>
      <c r="B257" s="13">
        <f t="shared" si="20"/>
        <v>0</v>
      </c>
      <c r="C257" s="13">
        <f t="shared" si="21"/>
        <v>0</v>
      </c>
      <c r="D257" s="13"/>
      <c r="E257" s="13">
        <f t="shared" si="22"/>
        <v>0</v>
      </c>
      <c r="G257" s="13">
        <f>(IF(E257&gt;SUM($C$6,$C$5,Fourth!J257),SUM($C$5,$C$6,Fourth!J257),E257))</f>
        <v>0</v>
      </c>
      <c r="I257">
        <f t="shared" si="23"/>
        <v>0</v>
      </c>
      <c r="J257" s="13">
        <f>IF(G257&lt;SUM($C$5:$C$6,Fourth!J257),((SUM($C$5,$C$6,-G257,(Rate*Fourth!J257)))*Rate),0)</f>
        <v>0</v>
      </c>
    </row>
    <row r="258" spans="1:10">
      <c r="A258">
        <v>249</v>
      </c>
      <c r="B258" s="13">
        <f t="shared" si="20"/>
        <v>0</v>
      </c>
      <c r="C258" s="13">
        <f t="shared" si="21"/>
        <v>0</v>
      </c>
      <c r="D258" s="13"/>
      <c r="E258" s="13">
        <f t="shared" si="22"/>
        <v>0</v>
      </c>
      <c r="G258" s="13">
        <f>(IF(E258&gt;SUM($C$6,$C$5,Fourth!J258),SUM($C$5,$C$6,Fourth!J258),E258))</f>
        <v>0</v>
      </c>
      <c r="I258">
        <f t="shared" si="23"/>
        <v>0</v>
      </c>
      <c r="J258" s="13">
        <f>IF(G258&lt;SUM($C$5:$C$6,Fourth!J258),((SUM($C$5,$C$6,-G258,(Rate*Fourth!J258)))*Rate),0)</f>
        <v>0</v>
      </c>
    </row>
    <row r="259" spans="1:10">
      <c r="A259">
        <v>250</v>
      </c>
      <c r="B259" s="13">
        <f t="shared" si="20"/>
        <v>0</v>
      </c>
      <c r="C259" s="13">
        <f t="shared" si="21"/>
        <v>0</v>
      </c>
      <c r="D259" s="13"/>
      <c r="E259" s="13">
        <f t="shared" si="22"/>
        <v>0</v>
      </c>
      <c r="G259" s="13">
        <f>(IF(E259&gt;SUM($C$6,$C$5,Fourth!J259),SUM($C$5,$C$6,Fourth!J259),E259))</f>
        <v>0</v>
      </c>
      <c r="I259">
        <f t="shared" si="23"/>
        <v>0</v>
      </c>
      <c r="J259" s="13">
        <f>IF(G259&lt;SUM($C$5:$C$6,Fourth!J259),((SUM($C$5,$C$6,-G259,(Rate*Fourth!J259)))*Rate),0)</f>
        <v>0</v>
      </c>
    </row>
    <row r="260" spans="1:10">
      <c r="A260">
        <v>251</v>
      </c>
      <c r="B260" s="13">
        <f t="shared" si="20"/>
        <v>0</v>
      </c>
      <c r="C260" s="13">
        <f t="shared" si="21"/>
        <v>0</v>
      </c>
      <c r="D260" s="13"/>
      <c r="E260" s="13">
        <f t="shared" si="22"/>
        <v>0</v>
      </c>
      <c r="G260" s="13">
        <f>(IF(E260&gt;SUM($C$6,$C$5,Fourth!J260),SUM($C$5,$C$6,Fourth!J260),E260))</f>
        <v>0</v>
      </c>
      <c r="I260">
        <f t="shared" si="23"/>
        <v>0</v>
      </c>
      <c r="J260" s="13">
        <f>IF(G260&lt;SUM($C$5:$C$6,Fourth!J260),((SUM($C$5,$C$6,-G260,(Rate*Fourth!J260)))*Rate),0)</f>
        <v>0</v>
      </c>
    </row>
    <row r="261" spans="1:10">
      <c r="A261">
        <v>252</v>
      </c>
      <c r="B261" s="13">
        <f t="shared" si="20"/>
        <v>0</v>
      </c>
      <c r="C261" s="13">
        <f t="shared" si="21"/>
        <v>0</v>
      </c>
      <c r="D261" s="13"/>
      <c r="E261" s="13">
        <f t="shared" si="22"/>
        <v>0</v>
      </c>
      <c r="G261" s="13">
        <f>(IF(E261&gt;SUM($C$6,$C$5,Fourth!J261),SUM($C$5,$C$6,Fourth!J261),E261))</f>
        <v>0</v>
      </c>
      <c r="I261">
        <f t="shared" si="23"/>
        <v>0</v>
      </c>
      <c r="J261" s="13">
        <f>IF(G261&lt;SUM($C$5:$C$6,Fourth!J261),((SUM($C$5,$C$6,-G261,(Rate*Fourth!J261)))*Rate),0)</f>
        <v>0</v>
      </c>
    </row>
    <row r="262" spans="1:10">
      <c r="A262">
        <v>253</v>
      </c>
      <c r="B262" s="13">
        <f t="shared" si="20"/>
        <v>0</v>
      </c>
      <c r="C262" s="13">
        <f t="shared" si="21"/>
        <v>0</v>
      </c>
      <c r="D262" s="13"/>
      <c r="E262" s="13">
        <f t="shared" si="22"/>
        <v>0</v>
      </c>
      <c r="G262" s="13">
        <f>(IF(E262&gt;SUM($C$6,$C$5,Fourth!J262),SUM($C$5,$C$6,Fourth!J262),E262))</f>
        <v>0</v>
      </c>
      <c r="I262">
        <f t="shared" si="23"/>
        <v>0</v>
      </c>
      <c r="J262" s="13">
        <f>IF(G262&lt;SUM($C$5:$C$6,Fourth!J262),((SUM($C$5,$C$6,-G262,(Rate*Fourth!J262)))*Rate),0)</f>
        <v>0</v>
      </c>
    </row>
    <row r="263" spans="1:10">
      <c r="A263">
        <v>254</v>
      </c>
      <c r="B263" s="13">
        <f t="shared" si="20"/>
        <v>0</v>
      </c>
      <c r="C263" s="13">
        <f t="shared" si="21"/>
        <v>0</v>
      </c>
      <c r="D263" s="13"/>
      <c r="E263" s="13">
        <f t="shared" si="22"/>
        <v>0</v>
      </c>
      <c r="G263" s="13">
        <f>(IF(E263&gt;SUM($C$6,$C$5,Fourth!J263),SUM($C$5,$C$6,Fourth!J263),E263))</f>
        <v>0</v>
      </c>
      <c r="I263">
        <f t="shared" si="23"/>
        <v>0</v>
      </c>
      <c r="J263" s="13">
        <f>IF(G263&lt;SUM($C$5:$C$6,Fourth!J263),((SUM($C$5,$C$6,-G263,(Rate*Fourth!J263)))*Rate),0)</f>
        <v>0</v>
      </c>
    </row>
    <row r="264" spans="1:10">
      <c r="A264">
        <v>255</v>
      </c>
      <c r="B264" s="13">
        <f t="shared" si="20"/>
        <v>0</v>
      </c>
      <c r="C264" s="13">
        <f t="shared" si="21"/>
        <v>0</v>
      </c>
      <c r="D264" s="13"/>
      <c r="E264" s="13">
        <f t="shared" si="22"/>
        <v>0</v>
      </c>
      <c r="G264" s="13">
        <f>(IF(E264&gt;SUM($C$6,$C$5,Fourth!J264),SUM($C$5,$C$6,Fourth!J264),E264))</f>
        <v>0</v>
      </c>
      <c r="I264">
        <f t="shared" si="23"/>
        <v>0</v>
      </c>
      <c r="J264" s="13">
        <f>IF(G264&lt;SUM($C$5:$C$6,Fourth!J264),((SUM($C$5,$C$6,-G264,(Rate*Fourth!J264)))*Rate),0)</f>
        <v>0</v>
      </c>
    </row>
    <row r="265" spans="1:10">
      <c r="A265">
        <v>256</v>
      </c>
      <c r="B265" s="13">
        <f t="shared" si="20"/>
        <v>0</v>
      </c>
      <c r="C265" s="13">
        <f t="shared" si="21"/>
        <v>0</v>
      </c>
      <c r="D265" s="13"/>
      <c r="E265" s="13">
        <f t="shared" si="22"/>
        <v>0</v>
      </c>
      <c r="G265" s="13">
        <f>(IF(E265&gt;SUM($C$6,$C$5,Fourth!J265),SUM($C$5,$C$6,Fourth!J265),E265))</f>
        <v>0</v>
      </c>
      <c r="I265">
        <f t="shared" si="23"/>
        <v>0</v>
      </c>
      <c r="J265" s="13">
        <f>IF(G265&lt;SUM($C$5:$C$6,Fourth!J265),((SUM($C$5,$C$6,-G265,(Rate*Fourth!J265)))*Rate),0)</f>
        <v>0</v>
      </c>
    </row>
    <row r="266" spans="1:10">
      <c r="A266">
        <v>257</v>
      </c>
      <c r="B266" s="13">
        <f t="shared" si="20"/>
        <v>0</v>
      </c>
      <c r="C266" s="13">
        <f t="shared" si="21"/>
        <v>0</v>
      </c>
      <c r="D266" s="13"/>
      <c r="E266" s="13">
        <f t="shared" si="22"/>
        <v>0</v>
      </c>
      <c r="G266" s="13">
        <f>(IF(E266&gt;SUM($C$6,$C$5,Fourth!J266),SUM($C$5,$C$6,Fourth!J266),E266))</f>
        <v>0</v>
      </c>
      <c r="I266">
        <f t="shared" si="23"/>
        <v>0</v>
      </c>
      <c r="J266" s="13">
        <f>IF(G266&lt;SUM($C$5:$C$6,Fourth!J266),((SUM($C$5,$C$6,-G266,(Rate*Fourth!J266)))*Rate),0)</f>
        <v>0</v>
      </c>
    </row>
    <row r="267" spans="1:10">
      <c r="A267">
        <v>258</v>
      </c>
      <c r="B267" s="13">
        <f t="shared" si="20"/>
        <v>0</v>
      </c>
      <c r="C267" s="13">
        <f t="shared" si="21"/>
        <v>0</v>
      </c>
      <c r="D267" s="13"/>
      <c r="E267" s="13">
        <f t="shared" si="22"/>
        <v>0</v>
      </c>
      <c r="G267" s="13">
        <f>(IF(E267&gt;SUM($C$6,$C$5,Fourth!J267),SUM($C$5,$C$6,Fourth!J267),E267))</f>
        <v>0</v>
      </c>
      <c r="I267">
        <f t="shared" si="23"/>
        <v>0</v>
      </c>
      <c r="J267" s="13">
        <f>IF(G267&lt;SUM($C$5:$C$6,Fourth!J267),((SUM($C$5,$C$6,-G267,(Rate*Fourth!J267)))*Rate),0)</f>
        <v>0</v>
      </c>
    </row>
    <row r="268" spans="1:10">
      <c r="A268">
        <v>259</v>
      </c>
      <c r="B268" s="13">
        <f t="shared" si="20"/>
        <v>0</v>
      </c>
      <c r="C268" s="13">
        <f t="shared" si="21"/>
        <v>0</v>
      </c>
      <c r="D268" s="13"/>
      <c r="E268" s="13">
        <f t="shared" si="22"/>
        <v>0</v>
      </c>
      <c r="G268" s="13">
        <f>(IF(E268&gt;SUM($C$6,$C$5,Fourth!J268),SUM($C$5,$C$6,Fourth!J268),E268))</f>
        <v>0</v>
      </c>
      <c r="I268">
        <f t="shared" si="23"/>
        <v>0</v>
      </c>
      <c r="J268" s="13">
        <f>IF(G268&lt;SUM($C$5:$C$6,Fourth!J268),((SUM($C$5,$C$6,-G268,(Rate*Fourth!J268)))*Rate),0)</f>
        <v>0</v>
      </c>
    </row>
    <row r="269" spans="1:10">
      <c r="A269">
        <v>260</v>
      </c>
      <c r="B269" s="13">
        <f t="shared" si="20"/>
        <v>0</v>
      </c>
      <c r="C269" s="13">
        <f t="shared" si="21"/>
        <v>0</v>
      </c>
      <c r="D269" s="13"/>
      <c r="E269" s="13">
        <f t="shared" si="22"/>
        <v>0</v>
      </c>
      <c r="G269" s="13">
        <f>(IF(E269&gt;SUM($C$6,$C$5,Fourth!J269),SUM($C$5,$C$6,Fourth!J269),E269))</f>
        <v>0</v>
      </c>
      <c r="I269">
        <f t="shared" si="23"/>
        <v>0</v>
      </c>
      <c r="J269" s="13">
        <f>IF(G269&lt;SUM($C$5:$C$6,Fourth!J269),((SUM($C$5,$C$6,-G269,(Rate*Fourth!J269)))*Rate),0)</f>
        <v>0</v>
      </c>
    </row>
    <row r="270" spans="1:10">
      <c r="A270">
        <v>261</v>
      </c>
      <c r="B270" s="13">
        <f t="shared" si="20"/>
        <v>0</v>
      </c>
      <c r="C270" s="13">
        <f t="shared" si="21"/>
        <v>0</v>
      </c>
      <c r="D270" s="13"/>
      <c r="E270" s="13">
        <f t="shared" si="22"/>
        <v>0</v>
      </c>
      <c r="G270" s="13">
        <f>(IF(E270&gt;SUM($C$6,$C$5,Fourth!J270),SUM($C$5,$C$6,Fourth!J270),E270))</f>
        <v>0</v>
      </c>
      <c r="I270">
        <f t="shared" si="23"/>
        <v>0</v>
      </c>
      <c r="J270" s="13">
        <f>IF(G270&lt;SUM($C$5:$C$6,Fourth!J270),((SUM($C$5,$C$6,-G270,(Rate*Fourth!J270)))*Rate),0)</f>
        <v>0</v>
      </c>
    </row>
    <row r="271" spans="1:10">
      <c r="A271">
        <v>262</v>
      </c>
      <c r="B271" s="13">
        <f t="shared" si="20"/>
        <v>0</v>
      </c>
      <c r="C271" s="13">
        <f t="shared" si="21"/>
        <v>0</v>
      </c>
      <c r="D271" s="13"/>
      <c r="E271" s="13">
        <f t="shared" si="22"/>
        <v>0</v>
      </c>
      <c r="G271" s="13">
        <f>(IF(E271&gt;SUM($C$6,$C$5,Fourth!J271),SUM($C$5,$C$6,Fourth!J271),E271))</f>
        <v>0</v>
      </c>
      <c r="I271">
        <f t="shared" si="23"/>
        <v>0</v>
      </c>
      <c r="J271" s="13">
        <f>IF(G271&lt;SUM($C$5:$C$6,Fourth!J271),((SUM($C$5,$C$6,-G271,(Rate*Fourth!J271)))*Rate),0)</f>
        <v>0</v>
      </c>
    </row>
    <row r="272" spans="1:10">
      <c r="A272">
        <v>263</v>
      </c>
      <c r="B272" s="13">
        <f t="shared" si="20"/>
        <v>0</v>
      </c>
      <c r="C272" s="13">
        <f t="shared" si="21"/>
        <v>0</v>
      </c>
      <c r="D272" s="13"/>
      <c r="E272" s="13">
        <f t="shared" si="22"/>
        <v>0</v>
      </c>
      <c r="G272" s="13">
        <f>(IF(E272&gt;SUM($C$6,$C$5,Fourth!J272),SUM($C$5,$C$6,Fourth!J272),E272))</f>
        <v>0</v>
      </c>
      <c r="I272">
        <f t="shared" si="23"/>
        <v>0</v>
      </c>
      <c r="J272" s="13">
        <f>IF(G272&lt;SUM($C$5:$C$6,Fourth!J272),((SUM($C$5,$C$6,-G272,(Rate*Fourth!J272)))*Rate),0)</f>
        <v>0</v>
      </c>
    </row>
    <row r="273" spans="1:10">
      <c r="A273">
        <v>264</v>
      </c>
      <c r="B273" s="13">
        <f t="shared" si="20"/>
        <v>0</v>
      </c>
      <c r="C273" s="13">
        <f t="shared" si="21"/>
        <v>0</v>
      </c>
      <c r="D273" s="13"/>
      <c r="E273" s="13">
        <f t="shared" si="22"/>
        <v>0</v>
      </c>
      <c r="G273" s="13">
        <f>(IF(E273&gt;SUM($C$6,$C$5,Fourth!J273),SUM($C$5,$C$6,Fourth!J273),E273))</f>
        <v>0</v>
      </c>
      <c r="I273">
        <f t="shared" si="23"/>
        <v>0</v>
      </c>
      <c r="J273" s="13">
        <f>IF(G273&lt;SUM($C$5:$C$6,Fourth!J273),((SUM($C$5,$C$6,-G273,(Rate*Fourth!J273)))*Rate),0)</f>
        <v>0</v>
      </c>
    </row>
    <row r="274" spans="1:10">
      <c r="A274">
        <v>265</v>
      </c>
      <c r="B274" s="13">
        <f t="shared" si="20"/>
        <v>0</v>
      </c>
      <c r="C274" s="13">
        <f t="shared" si="21"/>
        <v>0</v>
      </c>
      <c r="D274" s="13"/>
      <c r="E274" s="13">
        <f t="shared" si="22"/>
        <v>0</v>
      </c>
      <c r="G274" s="13">
        <f>(IF(E274&gt;SUM($C$6,$C$5,Fourth!J274),SUM($C$5,$C$6,Fourth!J274),E274))</f>
        <v>0</v>
      </c>
      <c r="I274">
        <f t="shared" si="23"/>
        <v>0</v>
      </c>
      <c r="J274" s="13">
        <f>IF(G274&lt;SUM($C$5:$C$6,Fourth!J274),((SUM($C$5,$C$6,-G274,(Rate*Fourth!J274)))*Rate),0)</f>
        <v>0</v>
      </c>
    </row>
    <row r="275" spans="1:10">
      <c r="A275">
        <v>266</v>
      </c>
      <c r="B275" s="13">
        <f t="shared" si="20"/>
        <v>0</v>
      </c>
      <c r="C275" s="13">
        <f t="shared" si="21"/>
        <v>0</v>
      </c>
      <c r="D275" s="13"/>
      <c r="E275" s="13">
        <f t="shared" si="22"/>
        <v>0</v>
      </c>
      <c r="G275" s="13">
        <f>(IF(E275&gt;SUM($C$6,$C$5,Fourth!J275),SUM($C$5,$C$6,Fourth!J275),E275))</f>
        <v>0</v>
      </c>
      <c r="I275">
        <f t="shared" si="23"/>
        <v>0</v>
      </c>
      <c r="J275" s="13">
        <f>IF(G275&lt;SUM($C$5:$C$6,Fourth!J275),((SUM($C$5,$C$6,-G275,(Rate*Fourth!J275)))*Rate),0)</f>
        <v>0</v>
      </c>
    </row>
    <row r="276" spans="1:10">
      <c r="A276">
        <v>267</v>
      </c>
      <c r="B276" s="13">
        <f t="shared" si="20"/>
        <v>0</v>
      </c>
      <c r="C276" s="13">
        <f t="shared" si="21"/>
        <v>0</v>
      </c>
      <c r="D276" s="13"/>
      <c r="E276" s="13">
        <f t="shared" si="22"/>
        <v>0</v>
      </c>
      <c r="G276" s="13">
        <f>(IF(E276&gt;SUM($C$6,$C$5,Fourth!J276),SUM($C$5,$C$6,Fourth!J276),E276))</f>
        <v>0</v>
      </c>
      <c r="I276">
        <f t="shared" si="23"/>
        <v>0</v>
      </c>
      <c r="J276" s="13">
        <f>IF(G276&lt;SUM($C$5:$C$6,Fourth!J276),((SUM($C$5,$C$6,-G276,(Rate*Fourth!J276)))*Rate),0)</f>
        <v>0</v>
      </c>
    </row>
    <row r="277" spans="1:10">
      <c r="A277">
        <v>268</v>
      </c>
      <c r="B277" s="13">
        <f t="shared" si="20"/>
        <v>0</v>
      </c>
      <c r="C277" s="13">
        <f t="shared" si="21"/>
        <v>0</v>
      </c>
      <c r="D277" s="13"/>
      <c r="E277" s="13">
        <f t="shared" si="22"/>
        <v>0</v>
      </c>
      <c r="G277" s="13">
        <f>(IF(E277&gt;SUM($C$6,$C$5,Fourth!J277),SUM($C$5,$C$6,Fourth!J277),E277))</f>
        <v>0</v>
      </c>
      <c r="I277">
        <f t="shared" si="23"/>
        <v>0</v>
      </c>
      <c r="J277" s="13">
        <f>IF(G277&lt;SUM($C$5:$C$6,Fourth!J277),((SUM($C$5,$C$6,-G277,(Rate*Fourth!J277)))*Rate),0)</f>
        <v>0</v>
      </c>
    </row>
    <row r="278" spans="1:10">
      <c r="A278">
        <v>269</v>
      </c>
      <c r="B278" s="13">
        <f t="shared" si="20"/>
        <v>0</v>
      </c>
      <c r="C278" s="13">
        <f t="shared" si="21"/>
        <v>0</v>
      </c>
      <c r="D278" s="13"/>
      <c r="E278" s="13">
        <f t="shared" si="22"/>
        <v>0</v>
      </c>
      <c r="G278" s="13">
        <f>(IF(E278&gt;SUM($C$6,$C$5,Fourth!J278),SUM($C$5,$C$6,Fourth!J278),E278))</f>
        <v>0</v>
      </c>
      <c r="I278">
        <f t="shared" si="23"/>
        <v>0</v>
      </c>
      <c r="J278" s="13">
        <f>IF(G278&lt;SUM($C$5:$C$6,Fourth!J278),((SUM($C$5,$C$6,-G278,(Rate*Fourth!J278)))*Rate),0)</f>
        <v>0</v>
      </c>
    </row>
    <row r="279" spans="1:10">
      <c r="A279">
        <v>270</v>
      </c>
      <c r="B279" s="13">
        <f t="shared" si="20"/>
        <v>0</v>
      </c>
      <c r="C279" s="13">
        <f t="shared" si="21"/>
        <v>0</v>
      </c>
      <c r="D279" s="13"/>
      <c r="E279" s="13">
        <f t="shared" si="22"/>
        <v>0</v>
      </c>
      <c r="G279" s="13">
        <f>(IF(E279&gt;SUM($C$6,$C$5,Fourth!J279),SUM($C$5,$C$6,Fourth!J279),E279))</f>
        <v>0</v>
      </c>
      <c r="I279">
        <f t="shared" si="23"/>
        <v>0</v>
      </c>
      <c r="J279" s="13">
        <f>IF(G279&lt;SUM($C$5:$C$6,Fourth!J279),((SUM($C$5,$C$6,-G279,(Rate*Fourth!J279)))*Rate),0)</f>
        <v>0</v>
      </c>
    </row>
    <row r="280" spans="1:10">
      <c r="A280">
        <v>271</v>
      </c>
      <c r="B280" s="13">
        <f t="shared" si="20"/>
        <v>0</v>
      </c>
      <c r="C280" s="13">
        <f t="shared" si="21"/>
        <v>0</v>
      </c>
      <c r="D280" s="13"/>
      <c r="E280" s="13">
        <f t="shared" si="22"/>
        <v>0</v>
      </c>
      <c r="G280" s="13">
        <f>(IF(E280&gt;SUM($C$6,$C$5,Fourth!J280),SUM($C$5,$C$6,Fourth!J280),E280))</f>
        <v>0</v>
      </c>
      <c r="I280">
        <f t="shared" si="23"/>
        <v>0</v>
      </c>
      <c r="J280" s="13">
        <f>IF(G280&lt;SUM($C$5:$C$6,Fourth!J280),((SUM($C$5,$C$6,-G280,(Rate*Fourth!J280)))*Rate),0)</f>
        <v>0</v>
      </c>
    </row>
    <row r="281" spans="1:10">
      <c r="A281">
        <v>272</v>
      </c>
      <c r="B281" s="13">
        <f t="shared" si="20"/>
        <v>0</v>
      </c>
      <c r="C281" s="13">
        <f t="shared" si="21"/>
        <v>0</v>
      </c>
      <c r="D281" s="13"/>
      <c r="E281" s="13">
        <f t="shared" si="22"/>
        <v>0</v>
      </c>
      <c r="G281" s="13">
        <f>(IF(E281&gt;SUM($C$6,$C$5,Fourth!J281),SUM($C$5,$C$6,Fourth!J281),E281))</f>
        <v>0</v>
      </c>
      <c r="I281">
        <f t="shared" si="23"/>
        <v>0</v>
      </c>
      <c r="J281" s="13">
        <f>IF(G281&lt;SUM($C$5:$C$6,Fourth!J281),((SUM($C$5,$C$6,-G281,(Rate*Fourth!J281)))*Rate),0)</f>
        <v>0</v>
      </c>
    </row>
    <row r="282" spans="1:10">
      <c r="A282">
        <v>273</v>
      </c>
      <c r="B282" s="13">
        <f t="shared" si="20"/>
        <v>0</v>
      </c>
      <c r="C282" s="13">
        <f t="shared" si="21"/>
        <v>0</v>
      </c>
      <c r="D282" s="13"/>
      <c r="E282" s="13">
        <f t="shared" si="22"/>
        <v>0</v>
      </c>
      <c r="G282" s="13">
        <f>(IF(E282&gt;SUM($C$6,$C$5,Fourth!J282),SUM($C$5,$C$6,Fourth!J282),E282))</f>
        <v>0</v>
      </c>
      <c r="I282">
        <f t="shared" si="23"/>
        <v>0</v>
      </c>
      <c r="J282" s="13">
        <f>IF(G282&lt;SUM($C$5:$C$6,Fourth!J282),((SUM($C$5,$C$6,-G282,(Rate*Fourth!J282)))*Rate),0)</f>
        <v>0</v>
      </c>
    </row>
    <row r="283" spans="1:10">
      <c r="A283">
        <v>274</v>
      </c>
      <c r="B283" s="13">
        <f t="shared" si="20"/>
        <v>0</v>
      </c>
      <c r="C283" s="13">
        <f t="shared" si="21"/>
        <v>0</v>
      </c>
      <c r="D283" s="13"/>
      <c r="E283" s="13">
        <f t="shared" si="22"/>
        <v>0</v>
      </c>
      <c r="G283" s="13">
        <f>(IF(E283&gt;SUM($C$6,$C$5,Fourth!J283),SUM($C$5,$C$6,Fourth!J283),E283))</f>
        <v>0</v>
      </c>
      <c r="I283">
        <f t="shared" si="23"/>
        <v>0</v>
      </c>
      <c r="J283" s="13">
        <f>IF(G283&lt;SUM($C$5:$C$6,Fourth!J283),((SUM($C$5,$C$6,-G283,(Rate*Fourth!J283)))*Rate),0)</f>
        <v>0</v>
      </c>
    </row>
    <row r="284" spans="1:10">
      <c r="A284">
        <v>275</v>
      </c>
      <c r="B284" s="13">
        <f t="shared" si="20"/>
        <v>0</v>
      </c>
      <c r="C284" s="13">
        <f t="shared" si="21"/>
        <v>0</v>
      </c>
      <c r="D284" s="13"/>
      <c r="E284" s="13">
        <f t="shared" si="22"/>
        <v>0</v>
      </c>
      <c r="G284" s="13">
        <f>(IF(E284&gt;SUM($C$6,$C$5,Fourth!J284),SUM($C$5,$C$6,Fourth!J284),E284))</f>
        <v>0</v>
      </c>
      <c r="I284">
        <f t="shared" si="23"/>
        <v>0</v>
      </c>
      <c r="J284" s="13">
        <f>IF(G284&lt;SUM($C$5:$C$6,Fourth!J284),((SUM($C$5,$C$6,-G284,(Rate*Fourth!J284)))*Rate),0)</f>
        <v>0</v>
      </c>
    </row>
    <row r="285" spans="1:10">
      <c r="A285">
        <v>276</v>
      </c>
      <c r="B285" s="13">
        <f t="shared" si="20"/>
        <v>0</v>
      </c>
      <c r="C285" s="13">
        <f t="shared" si="21"/>
        <v>0</v>
      </c>
      <c r="D285" s="13"/>
      <c r="E285" s="13">
        <f t="shared" si="22"/>
        <v>0</v>
      </c>
      <c r="G285" s="13">
        <f>(IF(E285&gt;SUM($C$6,$C$5,Fourth!J285),SUM($C$5,$C$6,Fourth!J285),E285))</f>
        <v>0</v>
      </c>
      <c r="I285">
        <f t="shared" si="23"/>
        <v>0</v>
      </c>
      <c r="J285" s="13">
        <f>IF(G285&lt;SUM($C$5:$C$6,Fourth!J285),((SUM($C$5,$C$6,-G285,(Rate*Fourth!J285)))*Rate),0)</f>
        <v>0</v>
      </c>
    </row>
    <row r="286" spans="1:10">
      <c r="A286">
        <v>277</v>
      </c>
      <c r="B286" s="13">
        <f t="shared" si="20"/>
        <v>0</v>
      </c>
      <c r="C286" s="13">
        <f t="shared" si="21"/>
        <v>0</v>
      </c>
      <c r="D286" s="13"/>
      <c r="E286" s="13">
        <f t="shared" si="22"/>
        <v>0</v>
      </c>
      <c r="G286" s="13">
        <f>(IF(E286&gt;SUM($C$6,$C$5,Fourth!J286),SUM($C$5,$C$6,Fourth!J286),E286))</f>
        <v>0</v>
      </c>
      <c r="I286">
        <f t="shared" si="23"/>
        <v>0</v>
      </c>
      <c r="J286" s="13">
        <f>IF(G286&lt;SUM($C$5:$C$6,Fourth!J286),((SUM($C$5,$C$6,-G286,(Rate*Fourth!J286)))*Rate),0)</f>
        <v>0</v>
      </c>
    </row>
    <row r="287" spans="1:10">
      <c r="A287">
        <v>278</v>
      </c>
      <c r="B287" s="13">
        <f t="shared" si="20"/>
        <v>0</v>
      </c>
      <c r="C287" s="13">
        <f t="shared" si="21"/>
        <v>0</v>
      </c>
      <c r="D287" s="13"/>
      <c r="E287" s="13">
        <f t="shared" si="22"/>
        <v>0</v>
      </c>
      <c r="G287" s="13">
        <f>(IF(E287&gt;SUM($C$6,$C$5,Fourth!J287),SUM($C$5,$C$6,Fourth!J287),E287))</f>
        <v>0</v>
      </c>
      <c r="I287">
        <f t="shared" si="23"/>
        <v>0</v>
      </c>
      <c r="J287" s="13">
        <f>IF(G287&lt;SUM($C$5:$C$6,Fourth!J287),((SUM($C$5,$C$6,-G287,(Rate*Fourth!J287)))*Rate),0)</f>
        <v>0</v>
      </c>
    </row>
    <row r="288" spans="1:10">
      <c r="A288">
        <v>279</v>
      </c>
      <c r="B288" s="13">
        <f t="shared" si="20"/>
        <v>0</v>
      </c>
      <c r="C288" s="13">
        <f t="shared" si="21"/>
        <v>0</v>
      </c>
      <c r="D288" s="13"/>
      <c r="E288" s="13">
        <f t="shared" si="22"/>
        <v>0</v>
      </c>
      <c r="G288" s="13">
        <f>(IF(E288&gt;SUM($C$6,$C$5,Fourth!J288),SUM($C$5,$C$6,Fourth!J288),E288))</f>
        <v>0</v>
      </c>
      <c r="I288">
        <f t="shared" si="23"/>
        <v>0</v>
      </c>
      <c r="J288" s="13">
        <f>IF(G288&lt;SUM($C$5:$C$6,Fourth!J288),((SUM($C$5,$C$6,-G288,(Rate*Fourth!J288)))*Rate),0)</f>
        <v>0</v>
      </c>
    </row>
    <row r="289" spans="1:10">
      <c r="A289">
        <v>280</v>
      </c>
      <c r="B289" s="13">
        <f t="shared" si="20"/>
        <v>0</v>
      </c>
      <c r="C289" s="13">
        <f t="shared" si="21"/>
        <v>0</v>
      </c>
      <c r="D289" s="13"/>
      <c r="E289" s="13">
        <f t="shared" si="22"/>
        <v>0</v>
      </c>
      <c r="G289" s="13">
        <f>(IF(E289&gt;SUM($C$6,$C$5,Fourth!J289),SUM($C$5,$C$6,Fourth!J289),E289))</f>
        <v>0</v>
      </c>
      <c r="I289">
        <f t="shared" si="23"/>
        <v>0</v>
      </c>
      <c r="J289" s="13">
        <f>IF(G289&lt;SUM($C$5:$C$6,Fourth!J289),((SUM($C$5,$C$6,-G289,(Rate*Fourth!J289)))*Rate),0)</f>
        <v>0</v>
      </c>
    </row>
    <row r="290" spans="1:10">
      <c r="A290">
        <v>281</v>
      </c>
      <c r="B290" s="13">
        <f t="shared" si="20"/>
        <v>0</v>
      </c>
      <c r="C290" s="13">
        <f t="shared" si="21"/>
        <v>0</v>
      </c>
      <c r="D290" s="13"/>
      <c r="E290" s="13">
        <f t="shared" si="22"/>
        <v>0</v>
      </c>
      <c r="G290" s="13">
        <f>(IF(E290&gt;SUM($C$6,$C$5,Fourth!J290),SUM($C$5,$C$6,Fourth!J290),E290))</f>
        <v>0</v>
      </c>
      <c r="I290">
        <f t="shared" si="23"/>
        <v>0</v>
      </c>
      <c r="J290" s="13">
        <f>IF(G290&lt;SUM($C$5:$C$6,Fourth!J290),((SUM($C$5,$C$6,-G290,(Rate*Fourth!J290)))*Rate),0)</f>
        <v>0</v>
      </c>
    </row>
    <row r="291" spans="1:10">
      <c r="A291">
        <v>282</v>
      </c>
      <c r="B291" s="13">
        <f t="shared" si="20"/>
        <v>0</v>
      </c>
      <c r="C291" s="13">
        <f t="shared" si="21"/>
        <v>0</v>
      </c>
      <c r="D291" s="13"/>
      <c r="E291" s="13">
        <f t="shared" si="22"/>
        <v>0</v>
      </c>
      <c r="G291" s="13">
        <f>(IF(E291&gt;SUM($C$6,$C$5,Fourth!J291),SUM($C$5,$C$6,Fourth!J291),E291))</f>
        <v>0</v>
      </c>
      <c r="I291">
        <f t="shared" si="23"/>
        <v>0</v>
      </c>
      <c r="J291" s="13">
        <f>IF(G291&lt;SUM($C$5:$C$6,Fourth!J291),((SUM($C$5,$C$6,-G291,(Rate*Fourth!J291)))*Rate),0)</f>
        <v>0</v>
      </c>
    </row>
    <row r="292" spans="1:10">
      <c r="A292">
        <v>283</v>
      </c>
      <c r="B292" s="13">
        <f t="shared" si="20"/>
        <v>0</v>
      </c>
      <c r="C292" s="13">
        <f t="shared" si="21"/>
        <v>0</v>
      </c>
      <c r="D292" s="13"/>
      <c r="E292" s="13">
        <f t="shared" si="22"/>
        <v>0</v>
      </c>
      <c r="G292" s="13">
        <f>(IF(E292&gt;SUM($C$6,$C$5,Fourth!J292),SUM($C$5,$C$6,Fourth!J292),E292))</f>
        <v>0</v>
      </c>
      <c r="I292">
        <f t="shared" si="23"/>
        <v>0</v>
      </c>
      <c r="J292" s="13">
        <f>IF(G292&lt;SUM($C$5:$C$6,Fourth!J292),((SUM($C$5,$C$6,-G292,(Rate*Fourth!J292)))*Rate),0)</f>
        <v>0</v>
      </c>
    </row>
    <row r="293" spans="1:10">
      <c r="A293">
        <v>284</v>
      </c>
      <c r="B293" s="13">
        <f t="shared" si="20"/>
        <v>0</v>
      </c>
      <c r="C293" s="13">
        <f t="shared" si="21"/>
        <v>0</v>
      </c>
      <c r="D293" s="13"/>
      <c r="E293" s="13">
        <f t="shared" si="22"/>
        <v>0</v>
      </c>
      <c r="G293" s="13">
        <f>(IF(E293&gt;SUM($C$6,$C$5,Fourth!J293),SUM($C$5,$C$6,Fourth!J293),E293))</f>
        <v>0</v>
      </c>
      <c r="I293">
        <f t="shared" si="23"/>
        <v>0</v>
      </c>
      <c r="J293" s="13">
        <f>IF(G293&lt;SUM($C$5:$C$6,Fourth!J293),((SUM($C$5,$C$6,-G293,(Rate*Fourth!J293)))*Rate),0)</f>
        <v>0</v>
      </c>
    </row>
    <row r="294" spans="1:10">
      <c r="A294">
        <v>285</v>
      </c>
      <c r="B294" s="13">
        <f t="shared" si="20"/>
        <v>0</v>
      </c>
      <c r="C294" s="13">
        <f t="shared" si="21"/>
        <v>0</v>
      </c>
      <c r="D294" s="13"/>
      <c r="E294" s="13">
        <f t="shared" si="22"/>
        <v>0</v>
      </c>
      <c r="G294" s="13">
        <f>(IF(E294&gt;SUM($C$6,$C$5,Fourth!J294),SUM($C$5,$C$6,Fourth!J294),E294))</f>
        <v>0</v>
      </c>
      <c r="I294">
        <f t="shared" si="23"/>
        <v>0</v>
      </c>
      <c r="J294" s="13">
        <f>IF(G294&lt;SUM($C$5:$C$6,Fourth!J294),((SUM($C$5,$C$6,-G294,(Rate*Fourth!J294)))*Rate),0)</f>
        <v>0</v>
      </c>
    </row>
    <row r="295" spans="1:10">
      <c r="A295">
        <v>286</v>
      </c>
      <c r="B295" s="13">
        <f t="shared" si="20"/>
        <v>0</v>
      </c>
      <c r="C295" s="13">
        <f t="shared" si="21"/>
        <v>0</v>
      </c>
      <c r="D295" s="13"/>
      <c r="E295" s="13">
        <f t="shared" si="22"/>
        <v>0</v>
      </c>
      <c r="G295" s="13">
        <f>(IF(E295&gt;SUM($C$6,$C$5,Fourth!J295),SUM($C$5,$C$6,Fourth!J295),E295))</f>
        <v>0</v>
      </c>
      <c r="I295">
        <f t="shared" si="23"/>
        <v>0</v>
      </c>
      <c r="J295" s="13">
        <f>IF(G295&lt;SUM($C$5:$C$6,Fourth!J295),((SUM($C$5,$C$6,-G295,(Rate*Fourth!J295)))*Rate),0)</f>
        <v>0</v>
      </c>
    </row>
    <row r="296" spans="1:10">
      <c r="A296">
        <v>287</v>
      </c>
      <c r="B296" s="13">
        <f t="shared" si="20"/>
        <v>0</v>
      </c>
      <c r="C296" s="13">
        <f t="shared" si="21"/>
        <v>0</v>
      </c>
      <c r="D296" s="13"/>
      <c r="E296" s="13">
        <f t="shared" si="22"/>
        <v>0</v>
      </c>
      <c r="G296" s="13">
        <f>(IF(E296&gt;SUM($C$6,$C$5,Fourth!J296),SUM($C$5,$C$6,Fourth!J296),E296))</f>
        <v>0</v>
      </c>
      <c r="I296">
        <f t="shared" si="23"/>
        <v>0</v>
      </c>
      <c r="J296" s="13">
        <f>IF(G296&lt;SUM($C$5:$C$6,Fourth!J296),((SUM($C$5,$C$6,-G296,(Rate*Fourth!J296)))*Rate),0)</f>
        <v>0</v>
      </c>
    </row>
    <row r="297" spans="1:10">
      <c r="A297">
        <v>288</v>
      </c>
      <c r="B297" s="13">
        <f t="shared" si="20"/>
        <v>0</v>
      </c>
      <c r="C297" s="13">
        <f t="shared" si="21"/>
        <v>0</v>
      </c>
      <c r="D297" s="13"/>
      <c r="E297" s="13">
        <f t="shared" si="22"/>
        <v>0</v>
      </c>
      <c r="G297" s="13">
        <f>(IF(E297&gt;SUM($C$6,$C$5,Fourth!J297),SUM($C$5,$C$6,Fourth!J297),E297))</f>
        <v>0</v>
      </c>
      <c r="I297">
        <f t="shared" si="23"/>
        <v>0</v>
      </c>
      <c r="J297" s="13">
        <f>IF(G297&lt;SUM($C$5:$C$6,Fourth!J297),((SUM($C$5,$C$6,-G297,(Rate*Fourth!J297)))*Rate),0)</f>
        <v>0</v>
      </c>
    </row>
    <row r="298" spans="1:10">
      <c r="A298">
        <v>289</v>
      </c>
      <c r="B298" s="13">
        <f t="shared" si="20"/>
        <v>0</v>
      </c>
      <c r="C298" s="13">
        <f t="shared" si="21"/>
        <v>0</v>
      </c>
      <c r="D298" s="13"/>
      <c r="E298" s="13">
        <f t="shared" si="22"/>
        <v>0</v>
      </c>
      <c r="G298" s="13">
        <f>(IF(E298&gt;SUM($C$6,$C$5,Fourth!J298),SUM($C$5,$C$6,Fourth!J298),E298))</f>
        <v>0</v>
      </c>
      <c r="I298">
        <f t="shared" si="23"/>
        <v>0</v>
      </c>
      <c r="J298" s="13">
        <f>IF(G298&lt;SUM($C$5:$C$6,Fourth!J298),((SUM($C$5,$C$6,-G298,(Rate*Fourth!J298)))*Rate),0)</f>
        <v>0</v>
      </c>
    </row>
    <row r="299" spans="1:10">
      <c r="A299">
        <v>290</v>
      </c>
      <c r="B299" s="13">
        <f t="shared" si="20"/>
        <v>0</v>
      </c>
      <c r="C299" s="13">
        <f t="shared" si="21"/>
        <v>0</v>
      </c>
      <c r="D299" s="13"/>
      <c r="E299" s="13">
        <f t="shared" si="22"/>
        <v>0</v>
      </c>
      <c r="G299" s="13">
        <f>(IF(E299&gt;SUM($C$6,$C$5,Fourth!J299),SUM($C$5,$C$6,Fourth!J299),E299))</f>
        <v>0</v>
      </c>
      <c r="I299">
        <f t="shared" si="23"/>
        <v>0</v>
      </c>
      <c r="J299" s="13">
        <f>IF(G299&lt;SUM($C$5:$C$6,Fourth!J299),((SUM($C$5,$C$6,-G299,(Rate*Fourth!J299)))*Rate),0)</f>
        <v>0</v>
      </c>
    </row>
    <row r="300" spans="1:10">
      <c r="A300">
        <v>291</v>
      </c>
      <c r="B300" s="13">
        <f t="shared" si="20"/>
        <v>0</v>
      </c>
      <c r="C300" s="13">
        <f t="shared" si="21"/>
        <v>0</v>
      </c>
      <c r="D300" s="13"/>
      <c r="E300" s="13">
        <f t="shared" si="22"/>
        <v>0</v>
      </c>
      <c r="G300" s="13">
        <f>(IF(E300&gt;SUM($C$6,$C$5,Fourth!J300),SUM($C$5,$C$6,Fourth!J300),E300))</f>
        <v>0</v>
      </c>
      <c r="I300">
        <f t="shared" si="23"/>
        <v>0</v>
      </c>
      <c r="J300" s="13">
        <f>IF(G300&lt;SUM($C$5:$C$6,Fourth!J300),((SUM($C$5,$C$6,-G300,(Rate*Fourth!J300)))*Rate),0)</f>
        <v>0</v>
      </c>
    </row>
    <row r="301" spans="1:10">
      <c r="A301">
        <v>292</v>
      </c>
      <c r="B301" s="13">
        <f t="shared" si="20"/>
        <v>0</v>
      </c>
      <c r="C301" s="13">
        <f t="shared" si="21"/>
        <v>0</v>
      </c>
      <c r="D301" s="13"/>
      <c r="E301" s="13">
        <f t="shared" si="22"/>
        <v>0</v>
      </c>
      <c r="G301" s="13">
        <f>(IF(E301&gt;SUM($C$6,$C$5,Fourth!J301),SUM($C$5,$C$6,Fourth!J301),E301))</f>
        <v>0</v>
      </c>
      <c r="I301">
        <f t="shared" si="23"/>
        <v>0</v>
      </c>
      <c r="J301" s="13">
        <f>IF(G301&lt;SUM($C$5:$C$6,Fourth!J301),((SUM($C$5,$C$6,-G301,(Rate*Fourth!J301)))*Rate),0)</f>
        <v>0</v>
      </c>
    </row>
    <row r="302" spans="1:10">
      <c r="A302">
        <v>293</v>
      </c>
      <c r="B302" s="13">
        <f t="shared" ref="B302:B365" si="24">IF(SUM(E301,-G301)&lt;0,0,SUM(E301,-G301))</f>
        <v>0</v>
      </c>
      <c r="C302" s="13">
        <f t="shared" ref="C302:C365" si="25">(B302*$C$4)/12</f>
        <v>0</v>
      </c>
      <c r="D302" s="13"/>
      <c r="E302" s="13">
        <f t="shared" ref="E302:E365" si="26">SUM(C302,B302)</f>
        <v>0</v>
      </c>
      <c r="G302" s="13">
        <f>(IF(E302&gt;SUM($C$6,$C$5,Fourth!J302),SUM($C$5,$C$6,Fourth!J302),E302))</f>
        <v>0</v>
      </c>
      <c r="I302">
        <f t="shared" ref="I302:I365" si="27">IF(E302&gt;0,1,0)</f>
        <v>0</v>
      </c>
      <c r="J302" s="13">
        <f>IF(G302&lt;SUM($C$5:$C$6,Fourth!J302),((SUM($C$5,$C$6,-G302,(Rate*Fourth!J302)))*Rate),0)</f>
        <v>0</v>
      </c>
    </row>
    <row r="303" spans="1:10">
      <c r="A303">
        <v>294</v>
      </c>
      <c r="B303" s="13">
        <f t="shared" si="24"/>
        <v>0</v>
      </c>
      <c r="C303" s="13">
        <f t="shared" si="25"/>
        <v>0</v>
      </c>
      <c r="D303" s="13"/>
      <c r="E303" s="13">
        <f t="shared" si="26"/>
        <v>0</v>
      </c>
      <c r="G303" s="13">
        <f>(IF(E303&gt;SUM($C$6,$C$5,Fourth!J303),SUM($C$5,$C$6,Fourth!J303),E303))</f>
        <v>0</v>
      </c>
      <c r="I303">
        <f t="shared" si="27"/>
        <v>0</v>
      </c>
      <c r="J303" s="13">
        <f>IF(G303&lt;SUM($C$5:$C$6,Fourth!J303),((SUM($C$5,$C$6,-G303,(Rate*Fourth!J303)))*Rate),0)</f>
        <v>0</v>
      </c>
    </row>
    <row r="304" spans="1:10">
      <c r="A304">
        <v>295</v>
      </c>
      <c r="B304" s="13">
        <f t="shared" si="24"/>
        <v>0</v>
      </c>
      <c r="C304" s="13">
        <f t="shared" si="25"/>
        <v>0</v>
      </c>
      <c r="D304" s="13"/>
      <c r="E304" s="13">
        <f t="shared" si="26"/>
        <v>0</v>
      </c>
      <c r="G304" s="13">
        <f>(IF(E304&gt;SUM($C$6,$C$5,Fourth!J304),SUM($C$5,$C$6,Fourth!J304),E304))</f>
        <v>0</v>
      </c>
      <c r="I304">
        <f t="shared" si="27"/>
        <v>0</v>
      </c>
      <c r="J304" s="13">
        <f>IF(G304&lt;SUM($C$5:$C$6,Fourth!J304),((SUM($C$5,$C$6,-G304,(Rate*Fourth!J304)))*Rate),0)</f>
        <v>0</v>
      </c>
    </row>
    <row r="305" spans="1:10">
      <c r="A305">
        <v>296</v>
      </c>
      <c r="B305" s="13">
        <f t="shared" si="24"/>
        <v>0</v>
      </c>
      <c r="C305" s="13">
        <f t="shared" si="25"/>
        <v>0</v>
      </c>
      <c r="D305" s="13"/>
      <c r="E305" s="13">
        <f t="shared" si="26"/>
        <v>0</v>
      </c>
      <c r="G305" s="13">
        <f>(IF(E305&gt;SUM($C$6,$C$5,Fourth!J305),SUM($C$5,$C$6,Fourth!J305),E305))</f>
        <v>0</v>
      </c>
      <c r="I305">
        <f t="shared" si="27"/>
        <v>0</v>
      </c>
      <c r="J305" s="13">
        <f>IF(G305&lt;SUM($C$5:$C$6,Fourth!J305),((SUM($C$5,$C$6,-G305,(Rate*Fourth!J305)))*Rate),0)</f>
        <v>0</v>
      </c>
    </row>
    <row r="306" spans="1:10">
      <c r="A306">
        <v>297</v>
      </c>
      <c r="B306" s="13">
        <f t="shared" si="24"/>
        <v>0</v>
      </c>
      <c r="C306" s="13">
        <f t="shared" si="25"/>
        <v>0</v>
      </c>
      <c r="D306" s="13"/>
      <c r="E306" s="13">
        <f t="shared" si="26"/>
        <v>0</v>
      </c>
      <c r="G306" s="13">
        <f>(IF(E306&gt;SUM($C$6,$C$5,Fourth!J306),SUM($C$5,$C$6,Fourth!J306),E306))</f>
        <v>0</v>
      </c>
      <c r="I306">
        <f t="shared" si="27"/>
        <v>0</v>
      </c>
      <c r="J306" s="13">
        <f>IF(G306&lt;SUM($C$5:$C$6,Fourth!J306),((SUM($C$5,$C$6,-G306,(Rate*Fourth!J306)))*Rate),0)</f>
        <v>0</v>
      </c>
    </row>
    <row r="307" spans="1:10">
      <c r="A307">
        <v>298</v>
      </c>
      <c r="B307" s="13">
        <f t="shared" si="24"/>
        <v>0</v>
      </c>
      <c r="C307" s="13">
        <f t="shared" si="25"/>
        <v>0</v>
      </c>
      <c r="D307" s="13"/>
      <c r="E307" s="13">
        <f t="shared" si="26"/>
        <v>0</v>
      </c>
      <c r="G307" s="13">
        <f>(IF(E307&gt;SUM($C$6,$C$5,Fourth!J307),SUM($C$5,$C$6,Fourth!J307),E307))</f>
        <v>0</v>
      </c>
      <c r="I307">
        <f t="shared" si="27"/>
        <v>0</v>
      </c>
      <c r="J307" s="13">
        <f>IF(G307&lt;SUM($C$5:$C$6,Fourth!J307),((SUM($C$5,$C$6,-G307,(Rate*Fourth!J307)))*Rate),0)</f>
        <v>0</v>
      </c>
    </row>
    <row r="308" spans="1:10">
      <c r="A308">
        <v>299</v>
      </c>
      <c r="B308" s="13">
        <f t="shared" si="24"/>
        <v>0</v>
      </c>
      <c r="C308" s="13">
        <f t="shared" si="25"/>
        <v>0</v>
      </c>
      <c r="D308" s="13"/>
      <c r="E308" s="13">
        <f t="shared" si="26"/>
        <v>0</v>
      </c>
      <c r="G308" s="13">
        <f>(IF(E308&gt;SUM($C$6,$C$5,Fourth!J308),SUM($C$5,$C$6,Fourth!J308),E308))</f>
        <v>0</v>
      </c>
      <c r="I308">
        <f t="shared" si="27"/>
        <v>0</v>
      </c>
      <c r="J308" s="13">
        <f>IF(G308&lt;SUM($C$5:$C$6,Fourth!J308),((SUM($C$5,$C$6,-G308,(Rate*Fourth!J308)))*Rate),0)</f>
        <v>0</v>
      </c>
    </row>
    <row r="309" spans="1:10">
      <c r="A309">
        <v>300</v>
      </c>
      <c r="B309" s="13">
        <f t="shared" si="24"/>
        <v>0</v>
      </c>
      <c r="C309" s="13">
        <f t="shared" si="25"/>
        <v>0</v>
      </c>
      <c r="D309" s="13"/>
      <c r="E309" s="13">
        <f t="shared" si="26"/>
        <v>0</v>
      </c>
      <c r="G309" s="13">
        <f>(IF(E309&gt;SUM($C$6,$C$5,Fourth!J309),SUM($C$5,$C$6,Fourth!J309),E309))</f>
        <v>0</v>
      </c>
      <c r="I309">
        <f t="shared" si="27"/>
        <v>0</v>
      </c>
      <c r="J309" s="13">
        <f>IF(G309&lt;SUM($C$5:$C$6,Fourth!J309),((SUM($C$5,$C$6,-G309,(Rate*Fourth!J309)))*Rate),0)</f>
        <v>0</v>
      </c>
    </row>
    <row r="310" spans="1:10">
      <c r="A310">
        <v>301</v>
      </c>
      <c r="B310" s="13">
        <f t="shared" si="24"/>
        <v>0</v>
      </c>
      <c r="C310" s="13">
        <f t="shared" si="25"/>
        <v>0</v>
      </c>
      <c r="D310" s="13"/>
      <c r="E310" s="13">
        <f t="shared" si="26"/>
        <v>0</v>
      </c>
      <c r="G310" s="13">
        <f>(IF(E310&gt;SUM($C$6,$C$5,Fourth!J310),SUM($C$5,$C$6,Fourth!J310),E310))</f>
        <v>0</v>
      </c>
      <c r="I310">
        <f t="shared" si="27"/>
        <v>0</v>
      </c>
      <c r="J310" s="13">
        <f>IF(G310&lt;SUM($C$5:$C$6,Fourth!J310),((SUM($C$5,$C$6,-G310,(Rate*Fourth!J310)))*Rate),0)</f>
        <v>0</v>
      </c>
    </row>
    <row r="311" spans="1:10">
      <c r="A311">
        <v>302</v>
      </c>
      <c r="B311" s="13">
        <f t="shared" si="24"/>
        <v>0</v>
      </c>
      <c r="C311" s="13">
        <f t="shared" si="25"/>
        <v>0</v>
      </c>
      <c r="D311" s="13"/>
      <c r="E311" s="13">
        <f t="shared" si="26"/>
        <v>0</v>
      </c>
      <c r="G311" s="13">
        <f>(IF(E311&gt;SUM($C$6,$C$5,Fourth!J311),SUM($C$5,$C$6,Fourth!J311),E311))</f>
        <v>0</v>
      </c>
      <c r="I311">
        <f t="shared" si="27"/>
        <v>0</v>
      </c>
      <c r="J311" s="13">
        <f>IF(G311&lt;SUM($C$5:$C$6,Fourth!J311),((SUM($C$5,$C$6,-G311,(Rate*Fourth!J311)))*Rate),0)</f>
        <v>0</v>
      </c>
    </row>
    <row r="312" spans="1:10">
      <c r="A312">
        <v>303</v>
      </c>
      <c r="B312" s="13">
        <f t="shared" si="24"/>
        <v>0</v>
      </c>
      <c r="C312" s="13">
        <f t="shared" si="25"/>
        <v>0</v>
      </c>
      <c r="D312" s="13"/>
      <c r="E312" s="13">
        <f t="shared" si="26"/>
        <v>0</v>
      </c>
      <c r="G312" s="13">
        <f>(IF(E312&gt;SUM($C$6,$C$5,Fourth!J312),SUM($C$5,$C$6,Fourth!J312),E312))</f>
        <v>0</v>
      </c>
      <c r="I312">
        <f t="shared" si="27"/>
        <v>0</v>
      </c>
      <c r="J312" s="13">
        <f>IF(G312&lt;SUM($C$5:$C$6,Fourth!J312),((SUM($C$5,$C$6,-G312,(Rate*Fourth!J312)))*Rate),0)</f>
        <v>0</v>
      </c>
    </row>
    <row r="313" spans="1:10">
      <c r="A313">
        <v>304</v>
      </c>
      <c r="B313" s="13">
        <f t="shared" si="24"/>
        <v>0</v>
      </c>
      <c r="C313" s="13">
        <f t="shared" si="25"/>
        <v>0</v>
      </c>
      <c r="D313" s="13"/>
      <c r="E313" s="13">
        <f t="shared" si="26"/>
        <v>0</v>
      </c>
      <c r="G313" s="13">
        <f>(IF(E313&gt;SUM($C$6,$C$5,Fourth!J313),SUM($C$5,$C$6,Fourth!J313),E313))</f>
        <v>0</v>
      </c>
      <c r="I313">
        <f t="shared" si="27"/>
        <v>0</v>
      </c>
      <c r="J313" s="13">
        <f>IF(G313&lt;SUM($C$5:$C$6,Fourth!J313),((SUM($C$5,$C$6,-G313,(Rate*Fourth!J313)))*Rate),0)</f>
        <v>0</v>
      </c>
    </row>
    <row r="314" spans="1:10">
      <c r="A314">
        <v>305</v>
      </c>
      <c r="B314" s="13">
        <f t="shared" si="24"/>
        <v>0</v>
      </c>
      <c r="C314" s="13">
        <f t="shared" si="25"/>
        <v>0</v>
      </c>
      <c r="D314" s="13"/>
      <c r="E314" s="13">
        <f t="shared" si="26"/>
        <v>0</v>
      </c>
      <c r="G314" s="13">
        <f>(IF(E314&gt;SUM($C$6,$C$5,Fourth!J314),SUM($C$5,$C$6,Fourth!J314),E314))</f>
        <v>0</v>
      </c>
      <c r="I314">
        <f t="shared" si="27"/>
        <v>0</v>
      </c>
      <c r="J314" s="13">
        <f>IF(G314&lt;SUM($C$5:$C$6,Fourth!J314),((SUM($C$5,$C$6,-G314,(Rate*Fourth!J314)))*Rate),0)</f>
        <v>0</v>
      </c>
    </row>
    <row r="315" spans="1:10">
      <c r="A315">
        <v>306</v>
      </c>
      <c r="B315" s="13">
        <f t="shared" si="24"/>
        <v>0</v>
      </c>
      <c r="C315" s="13">
        <f t="shared" si="25"/>
        <v>0</v>
      </c>
      <c r="D315" s="13"/>
      <c r="E315" s="13">
        <f t="shared" si="26"/>
        <v>0</v>
      </c>
      <c r="G315" s="13">
        <f>(IF(E315&gt;SUM($C$6,$C$5,Fourth!J315),SUM($C$5,$C$6,Fourth!J315),E315))</f>
        <v>0</v>
      </c>
      <c r="I315">
        <f t="shared" si="27"/>
        <v>0</v>
      </c>
      <c r="J315" s="13">
        <f>IF(G315&lt;SUM($C$5:$C$6,Fourth!J315),((SUM($C$5,$C$6,-G315,(Rate*Fourth!J315)))*Rate),0)</f>
        <v>0</v>
      </c>
    </row>
    <row r="316" spans="1:10">
      <c r="A316">
        <v>307</v>
      </c>
      <c r="B316" s="13">
        <f t="shared" si="24"/>
        <v>0</v>
      </c>
      <c r="C316" s="13">
        <f t="shared" si="25"/>
        <v>0</v>
      </c>
      <c r="D316" s="13"/>
      <c r="E316" s="13">
        <f t="shared" si="26"/>
        <v>0</v>
      </c>
      <c r="G316" s="13">
        <f>(IF(E316&gt;SUM($C$6,$C$5,Fourth!J316),SUM($C$5,$C$6,Fourth!J316),E316))</f>
        <v>0</v>
      </c>
      <c r="I316">
        <f t="shared" si="27"/>
        <v>0</v>
      </c>
      <c r="J316" s="13">
        <f>IF(G316&lt;SUM($C$5:$C$6,Fourth!J316),((SUM($C$5,$C$6,-G316,(Rate*Fourth!J316)))*Rate),0)</f>
        <v>0</v>
      </c>
    </row>
    <row r="317" spans="1:10">
      <c r="A317">
        <v>308</v>
      </c>
      <c r="B317" s="13">
        <f t="shared" si="24"/>
        <v>0</v>
      </c>
      <c r="C317" s="13">
        <f t="shared" si="25"/>
        <v>0</v>
      </c>
      <c r="D317" s="13"/>
      <c r="E317" s="13">
        <f t="shared" si="26"/>
        <v>0</v>
      </c>
      <c r="G317" s="13">
        <f>(IF(E317&gt;SUM($C$6,$C$5,Fourth!J317),SUM($C$5,$C$6,Fourth!J317),E317))</f>
        <v>0</v>
      </c>
      <c r="I317">
        <f t="shared" si="27"/>
        <v>0</v>
      </c>
      <c r="J317" s="13">
        <f>IF(G317&lt;SUM($C$5:$C$6,Fourth!J317),((SUM($C$5,$C$6,-G317,(Rate*Fourth!J317)))*Rate),0)</f>
        <v>0</v>
      </c>
    </row>
    <row r="318" spans="1:10">
      <c r="A318">
        <v>309</v>
      </c>
      <c r="B318" s="13">
        <f t="shared" si="24"/>
        <v>0</v>
      </c>
      <c r="C318" s="13">
        <f t="shared" si="25"/>
        <v>0</v>
      </c>
      <c r="D318" s="13"/>
      <c r="E318" s="13">
        <f t="shared" si="26"/>
        <v>0</v>
      </c>
      <c r="G318" s="13">
        <f>(IF(E318&gt;SUM($C$6,$C$5,Fourth!J318),SUM($C$5,$C$6,Fourth!J318),E318))</f>
        <v>0</v>
      </c>
      <c r="I318">
        <f t="shared" si="27"/>
        <v>0</v>
      </c>
      <c r="J318" s="13">
        <f>IF(G318&lt;SUM($C$5:$C$6,Fourth!J318),((SUM($C$5,$C$6,-G318,(Rate*Fourth!J318)))*Rate),0)</f>
        <v>0</v>
      </c>
    </row>
    <row r="319" spans="1:10">
      <c r="A319">
        <v>310</v>
      </c>
      <c r="B319" s="13">
        <f t="shared" si="24"/>
        <v>0</v>
      </c>
      <c r="C319" s="13">
        <f t="shared" si="25"/>
        <v>0</v>
      </c>
      <c r="D319" s="13"/>
      <c r="E319" s="13">
        <f t="shared" si="26"/>
        <v>0</v>
      </c>
      <c r="G319" s="13">
        <f>(IF(E319&gt;SUM($C$6,$C$5,Fourth!J319),SUM($C$5,$C$6,Fourth!J319),E319))</f>
        <v>0</v>
      </c>
      <c r="I319">
        <f t="shared" si="27"/>
        <v>0</v>
      </c>
      <c r="J319" s="13">
        <f>IF(G319&lt;SUM($C$5:$C$6,Fourth!J319),((SUM($C$5,$C$6,-G319,(Rate*Fourth!J319)))*Rate),0)</f>
        <v>0</v>
      </c>
    </row>
    <row r="320" spans="1:10">
      <c r="A320">
        <v>311</v>
      </c>
      <c r="B320" s="13">
        <f t="shared" si="24"/>
        <v>0</v>
      </c>
      <c r="C320" s="13">
        <f t="shared" si="25"/>
        <v>0</v>
      </c>
      <c r="D320" s="13"/>
      <c r="E320" s="13">
        <f t="shared" si="26"/>
        <v>0</v>
      </c>
      <c r="G320" s="13">
        <f>(IF(E320&gt;SUM($C$6,$C$5,Fourth!J320),SUM($C$5,$C$6,Fourth!J320),E320))</f>
        <v>0</v>
      </c>
      <c r="I320">
        <f t="shared" si="27"/>
        <v>0</v>
      </c>
      <c r="J320" s="13">
        <f>IF(G320&lt;SUM($C$5:$C$6,Fourth!J320),((SUM($C$5,$C$6,-G320,(Rate*Fourth!J320)))*Rate),0)</f>
        <v>0</v>
      </c>
    </row>
    <row r="321" spans="1:10">
      <c r="A321">
        <v>312</v>
      </c>
      <c r="B321" s="13">
        <f t="shared" si="24"/>
        <v>0</v>
      </c>
      <c r="C321" s="13">
        <f t="shared" si="25"/>
        <v>0</v>
      </c>
      <c r="D321" s="13"/>
      <c r="E321" s="13">
        <f t="shared" si="26"/>
        <v>0</v>
      </c>
      <c r="G321" s="13">
        <f>(IF(E321&gt;SUM($C$6,$C$5,Fourth!J321),SUM($C$5,$C$6,Fourth!J321),E321))</f>
        <v>0</v>
      </c>
      <c r="I321">
        <f t="shared" si="27"/>
        <v>0</v>
      </c>
      <c r="J321" s="13">
        <f>IF(G321&lt;SUM($C$5:$C$6,Fourth!J321),((SUM($C$5,$C$6,-G321,(Rate*Fourth!J321)))*Rate),0)</f>
        <v>0</v>
      </c>
    </row>
    <row r="322" spans="1:10">
      <c r="A322">
        <v>313</v>
      </c>
      <c r="B322" s="13">
        <f t="shared" si="24"/>
        <v>0</v>
      </c>
      <c r="C322" s="13">
        <f t="shared" si="25"/>
        <v>0</v>
      </c>
      <c r="D322" s="13"/>
      <c r="E322" s="13">
        <f t="shared" si="26"/>
        <v>0</v>
      </c>
      <c r="G322" s="13">
        <f>(IF(E322&gt;SUM($C$6,$C$5,Fourth!J322),SUM($C$5,$C$6,Fourth!J322),E322))</f>
        <v>0</v>
      </c>
      <c r="I322">
        <f t="shared" si="27"/>
        <v>0</v>
      </c>
      <c r="J322" s="13">
        <f>IF(G322&lt;SUM($C$5:$C$6,Fourth!J322),((SUM($C$5,$C$6,-G322,(Rate*Fourth!J322)))*Rate),0)</f>
        <v>0</v>
      </c>
    </row>
    <row r="323" spans="1:10">
      <c r="A323">
        <v>314</v>
      </c>
      <c r="B323" s="13">
        <f t="shared" si="24"/>
        <v>0</v>
      </c>
      <c r="C323" s="13">
        <f t="shared" si="25"/>
        <v>0</v>
      </c>
      <c r="D323" s="13"/>
      <c r="E323" s="13">
        <f t="shared" si="26"/>
        <v>0</v>
      </c>
      <c r="G323" s="13">
        <f>(IF(E323&gt;SUM($C$6,$C$5,Fourth!J323),SUM($C$5,$C$6,Fourth!J323),E323))</f>
        <v>0</v>
      </c>
      <c r="I323">
        <f t="shared" si="27"/>
        <v>0</v>
      </c>
      <c r="J323" s="13">
        <f>IF(G323&lt;SUM($C$5:$C$6,Fourth!J323),((SUM($C$5,$C$6,-G323,(Rate*Fourth!J323)))*Rate),0)</f>
        <v>0</v>
      </c>
    </row>
    <row r="324" spans="1:10">
      <c r="A324">
        <v>315</v>
      </c>
      <c r="B324" s="13">
        <f t="shared" si="24"/>
        <v>0</v>
      </c>
      <c r="C324" s="13">
        <f t="shared" si="25"/>
        <v>0</v>
      </c>
      <c r="D324" s="13"/>
      <c r="E324" s="13">
        <f t="shared" si="26"/>
        <v>0</v>
      </c>
      <c r="G324" s="13">
        <f>(IF(E324&gt;SUM($C$6,$C$5,Fourth!J324),SUM($C$5,$C$6,Fourth!J324),E324))</f>
        <v>0</v>
      </c>
      <c r="I324">
        <f t="shared" si="27"/>
        <v>0</v>
      </c>
      <c r="J324" s="13">
        <f>IF(G324&lt;SUM($C$5:$C$6,Fourth!J324),((SUM($C$5,$C$6,-G324,(Rate*Fourth!J324)))*Rate),0)</f>
        <v>0</v>
      </c>
    </row>
    <row r="325" spans="1:10">
      <c r="A325">
        <v>316</v>
      </c>
      <c r="B325" s="13">
        <f t="shared" si="24"/>
        <v>0</v>
      </c>
      <c r="C325" s="13">
        <f t="shared" si="25"/>
        <v>0</v>
      </c>
      <c r="D325" s="13"/>
      <c r="E325" s="13">
        <f t="shared" si="26"/>
        <v>0</v>
      </c>
      <c r="G325" s="13">
        <f>(IF(E325&gt;SUM($C$6,$C$5,Fourth!J325),SUM($C$5,$C$6,Fourth!J325),E325))</f>
        <v>0</v>
      </c>
      <c r="I325">
        <f t="shared" si="27"/>
        <v>0</v>
      </c>
      <c r="J325" s="13">
        <f>IF(G325&lt;SUM($C$5:$C$6,Fourth!J325),((SUM($C$5,$C$6,-G325,(Rate*Fourth!J325)))*Rate),0)</f>
        <v>0</v>
      </c>
    </row>
    <row r="326" spans="1:10">
      <c r="A326">
        <v>317</v>
      </c>
      <c r="B326" s="13">
        <f t="shared" si="24"/>
        <v>0</v>
      </c>
      <c r="C326" s="13">
        <f t="shared" si="25"/>
        <v>0</v>
      </c>
      <c r="D326" s="13"/>
      <c r="E326" s="13">
        <f t="shared" si="26"/>
        <v>0</v>
      </c>
      <c r="G326" s="13">
        <f>(IF(E326&gt;SUM($C$6,$C$5,Fourth!J326),SUM($C$5,$C$6,Fourth!J326),E326))</f>
        <v>0</v>
      </c>
      <c r="I326">
        <f t="shared" si="27"/>
        <v>0</v>
      </c>
      <c r="J326" s="13">
        <f>IF(G326&lt;SUM($C$5:$C$6,Fourth!J326),((SUM($C$5,$C$6,-G326,(Rate*Fourth!J326)))*Rate),0)</f>
        <v>0</v>
      </c>
    </row>
    <row r="327" spans="1:10">
      <c r="A327">
        <v>318</v>
      </c>
      <c r="B327" s="13">
        <f t="shared" si="24"/>
        <v>0</v>
      </c>
      <c r="C327" s="13">
        <f t="shared" si="25"/>
        <v>0</v>
      </c>
      <c r="D327" s="13"/>
      <c r="E327" s="13">
        <f t="shared" si="26"/>
        <v>0</v>
      </c>
      <c r="G327" s="13">
        <f>(IF(E327&gt;SUM($C$6,$C$5,Fourth!J327),SUM($C$5,$C$6,Fourth!J327),E327))</f>
        <v>0</v>
      </c>
      <c r="I327">
        <f t="shared" si="27"/>
        <v>0</v>
      </c>
      <c r="J327" s="13">
        <f>IF(G327&lt;SUM($C$5:$C$6,Fourth!J327),((SUM($C$5,$C$6,-G327,(Rate*Fourth!J327)))*Rate),0)</f>
        <v>0</v>
      </c>
    </row>
    <row r="328" spans="1:10">
      <c r="A328">
        <v>319</v>
      </c>
      <c r="B328" s="13">
        <f t="shared" si="24"/>
        <v>0</v>
      </c>
      <c r="C328" s="13">
        <f t="shared" si="25"/>
        <v>0</v>
      </c>
      <c r="D328" s="13"/>
      <c r="E328" s="13">
        <f t="shared" si="26"/>
        <v>0</v>
      </c>
      <c r="G328" s="13">
        <f>(IF(E328&gt;SUM($C$6,$C$5,Fourth!J328),SUM($C$5,$C$6,Fourth!J328),E328))</f>
        <v>0</v>
      </c>
      <c r="I328">
        <f t="shared" si="27"/>
        <v>0</v>
      </c>
      <c r="J328" s="13">
        <f>IF(G328&lt;SUM($C$5:$C$6,Fourth!J328),((SUM($C$5,$C$6,-G328,(Rate*Fourth!J328)))*Rate),0)</f>
        <v>0</v>
      </c>
    </row>
    <row r="329" spans="1:10">
      <c r="A329">
        <v>320</v>
      </c>
      <c r="B329" s="13">
        <f t="shared" si="24"/>
        <v>0</v>
      </c>
      <c r="C329" s="13">
        <f t="shared" si="25"/>
        <v>0</v>
      </c>
      <c r="D329" s="13"/>
      <c r="E329" s="13">
        <f t="shared" si="26"/>
        <v>0</v>
      </c>
      <c r="G329" s="13">
        <f>(IF(E329&gt;SUM($C$6,$C$5,Fourth!J329),SUM($C$5,$C$6,Fourth!J329),E329))</f>
        <v>0</v>
      </c>
      <c r="I329">
        <f t="shared" si="27"/>
        <v>0</v>
      </c>
      <c r="J329" s="13">
        <f>IF(G329&lt;SUM($C$5:$C$6,Fourth!J329),((SUM($C$5,$C$6,-G329,(Rate*Fourth!J329)))*Rate),0)</f>
        <v>0</v>
      </c>
    </row>
    <row r="330" spans="1:10">
      <c r="A330">
        <v>321</v>
      </c>
      <c r="B330" s="13">
        <f t="shared" si="24"/>
        <v>0</v>
      </c>
      <c r="C330" s="13">
        <f t="shared" si="25"/>
        <v>0</v>
      </c>
      <c r="D330" s="13"/>
      <c r="E330" s="13">
        <f t="shared" si="26"/>
        <v>0</v>
      </c>
      <c r="G330" s="13">
        <f>(IF(E330&gt;SUM($C$6,$C$5,Fourth!J330),SUM($C$5,$C$6,Fourth!J330),E330))</f>
        <v>0</v>
      </c>
      <c r="I330">
        <f t="shared" si="27"/>
        <v>0</v>
      </c>
      <c r="J330" s="13">
        <f>IF(G330&lt;SUM($C$5:$C$6,Fourth!J330),((SUM($C$5,$C$6,-G330,(Rate*Fourth!J330)))*Rate),0)</f>
        <v>0</v>
      </c>
    </row>
    <row r="331" spans="1:10">
      <c r="A331">
        <v>322</v>
      </c>
      <c r="B331" s="13">
        <f t="shared" si="24"/>
        <v>0</v>
      </c>
      <c r="C331" s="13">
        <f t="shared" si="25"/>
        <v>0</v>
      </c>
      <c r="D331" s="13"/>
      <c r="E331" s="13">
        <f t="shared" si="26"/>
        <v>0</v>
      </c>
      <c r="G331" s="13">
        <f>(IF(E331&gt;SUM($C$6,$C$5,Fourth!J331),SUM($C$5,$C$6,Fourth!J331),E331))</f>
        <v>0</v>
      </c>
      <c r="I331">
        <f t="shared" si="27"/>
        <v>0</v>
      </c>
      <c r="J331" s="13">
        <f>IF(G331&lt;SUM($C$5:$C$6,Fourth!J331),((SUM($C$5,$C$6,-G331,(Rate*Fourth!J331)))*Rate),0)</f>
        <v>0</v>
      </c>
    </row>
    <row r="332" spans="1:10">
      <c r="A332">
        <v>323</v>
      </c>
      <c r="B332" s="13">
        <f t="shared" si="24"/>
        <v>0</v>
      </c>
      <c r="C332" s="13">
        <f t="shared" si="25"/>
        <v>0</v>
      </c>
      <c r="D332" s="13"/>
      <c r="E332" s="13">
        <f t="shared" si="26"/>
        <v>0</v>
      </c>
      <c r="G332" s="13">
        <f>(IF(E332&gt;SUM($C$6,$C$5,Fourth!J332),SUM($C$5,$C$6,Fourth!J332),E332))</f>
        <v>0</v>
      </c>
      <c r="I332">
        <f t="shared" si="27"/>
        <v>0</v>
      </c>
      <c r="J332" s="13">
        <f>IF(G332&lt;SUM($C$5:$C$6,Fourth!J332),((SUM($C$5,$C$6,-G332,(Rate*Fourth!J332)))*Rate),0)</f>
        <v>0</v>
      </c>
    </row>
    <row r="333" spans="1:10">
      <c r="A333">
        <v>324</v>
      </c>
      <c r="B333" s="13">
        <f t="shared" si="24"/>
        <v>0</v>
      </c>
      <c r="C333" s="13">
        <f t="shared" si="25"/>
        <v>0</v>
      </c>
      <c r="D333" s="13"/>
      <c r="E333" s="13">
        <f t="shared" si="26"/>
        <v>0</v>
      </c>
      <c r="G333" s="13">
        <f>(IF(E333&gt;SUM($C$6,$C$5,Fourth!J333),SUM($C$5,$C$6,Fourth!J333),E333))</f>
        <v>0</v>
      </c>
      <c r="I333">
        <f t="shared" si="27"/>
        <v>0</v>
      </c>
      <c r="J333" s="13">
        <f>IF(G333&lt;SUM($C$5:$C$6,Fourth!J333),((SUM($C$5,$C$6,-G333,(Rate*Fourth!J333)))*Rate),0)</f>
        <v>0</v>
      </c>
    </row>
    <row r="334" spans="1:10">
      <c r="A334">
        <v>325</v>
      </c>
      <c r="B334" s="13">
        <f t="shared" si="24"/>
        <v>0</v>
      </c>
      <c r="C334" s="13">
        <f t="shared" si="25"/>
        <v>0</v>
      </c>
      <c r="D334" s="13"/>
      <c r="E334" s="13">
        <f t="shared" si="26"/>
        <v>0</v>
      </c>
      <c r="G334" s="13">
        <f>(IF(E334&gt;SUM($C$6,$C$5,Fourth!J334),SUM($C$5,$C$6,Fourth!J334),E334))</f>
        <v>0</v>
      </c>
      <c r="I334">
        <f t="shared" si="27"/>
        <v>0</v>
      </c>
      <c r="J334" s="13">
        <f>IF(G334&lt;SUM($C$5:$C$6,Fourth!J334),((SUM($C$5,$C$6,-G334,(Rate*Fourth!J334)))*Rate),0)</f>
        <v>0</v>
      </c>
    </row>
    <row r="335" spans="1:10">
      <c r="A335">
        <v>326</v>
      </c>
      <c r="B335" s="13">
        <f t="shared" si="24"/>
        <v>0</v>
      </c>
      <c r="C335" s="13">
        <f t="shared" si="25"/>
        <v>0</v>
      </c>
      <c r="D335" s="13"/>
      <c r="E335" s="13">
        <f t="shared" si="26"/>
        <v>0</v>
      </c>
      <c r="G335" s="13">
        <f>(IF(E335&gt;SUM($C$6,$C$5,Fourth!J335),SUM($C$5,$C$6,Fourth!J335),E335))</f>
        <v>0</v>
      </c>
      <c r="I335">
        <f t="shared" si="27"/>
        <v>0</v>
      </c>
      <c r="J335" s="13">
        <f>IF(G335&lt;SUM($C$5:$C$6,Fourth!J335),((SUM($C$5,$C$6,-G335,(Rate*Fourth!J335)))*Rate),0)</f>
        <v>0</v>
      </c>
    </row>
    <row r="336" spans="1:10">
      <c r="A336">
        <v>327</v>
      </c>
      <c r="B336" s="13">
        <f t="shared" si="24"/>
        <v>0</v>
      </c>
      <c r="C336" s="13">
        <f t="shared" si="25"/>
        <v>0</v>
      </c>
      <c r="D336" s="13"/>
      <c r="E336" s="13">
        <f t="shared" si="26"/>
        <v>0</v>
      </c>
      <c r="G336" s="13">
        <f>(IF(E336&gt;SUM($C$6,$C$5,Fourth!J336),SUM($C$5,$C$6,Fourth!J336),E336))</f>
        <v>0</v>
      </c>
      <c r="I336">
        <f t="shared" si="27"/>
        <v>0</v>
      </c>
      <c r="J336" s="13">
        <f>IF(G336&lt;SUM($C$5:$C$6,Fourth!J336),((SUM($C$5,$C$6,-G336,(Rate*Fourth!J336)))*Rate),0)</f>
        <v>0</v>
      </c>
    </row>
    <row r="337" spans="1:10">
      <c r="A337">
        <v>328</v>
      </c>
      <c r="B337" s="13">
        <f t="shared" si="24"/>
        <v>0</v>
      </c>
      <c r="C337" s="13">
        <f t="shared" si="25"/>
        <v>0</v>
      </c>
      <c r="D337" s="13"/>
      <c r="E337" s="13">
        <f t="shared" si="26"/>
        <v>0</v>
      </c>
      <c r="G337" s="13">
        <f>(IF(E337&gt;SUM($C$6,$C$5,Fourth!J337),SUM($C$5,$C$6,Fourth!J337),E337))</f>
        <v>0</v>
      </c>
      <c r="I337">
        <f t="shared" si="27"/>
        <v>0</v>
      </c>
      <c r="J337" s="13">
        <f>IF(G337&lt;SUM($C$5:$C$6,Fourth!J337),((SUM($C$5,$C$6,-G337,(Rate*Fourth!J337)))*Rate),0)</f>
        <v>0</v>
      </c>
    </row>
    <row r="338" spans="1:10">
      <c r="A338">
        <v>329</v>
      </c>
      <c r="B338" s="13">
        <f t="shared" si="24"/>
        <v>0</v>
      </c>
      <c r="C338" s="13">
        <f t="shared" si="25"/>
        <v>0</v>
      </c>
      <c r="D338" s="13"/>
      <c r="E338" s="13">
        <f t="shared" si="26"/>
        <v>0</v>
      </c>
      <c r="G338" s="13">
        <f>(IF(E338&gt;SUM($C$6,$C$5,Fourth!J338),SUM($C$5,$C$6,Fourth!J338),E338))</f>
        <v>0</v>
      </c>
      <c r="I338">
        <f t="shared" si="27"/>
        <v>0</v>
      </c>
      <c r="J338" s="13">
        <f>IF(G338&lt;SUM($C$5:$C$6,Fourth!J338),((SUM($C$5,$C$6,-G338,(Rate*Fourth!J338)))*Rate),0)</f>
        <v>0</v>
      </c>
    </row>
    <row r="339" spans="1:10">
      <c r="A339">
        <v>330</v>
      </c>
      <c r="B339" s="13">
        <f t="shared" si="24"/>
        <v>0</v>
      </c>
      <c r="C339" s="13">
        <f t="shared" si="25"/>
        <v>0</v>
      </c>
      <c r="D339" s="13"/>
      <c r="E339" s="13">
        <f t="shared" si="26"/>
        <v>0</v>
      </c>
      <c r="G339" s="13">
        <f>(IF(E339&gt;SUM($C$6,$C$5,Fourth!J339),SUM($C$5,$C$6,Fourth!J339),E339))</f>
        <v>0</v>
      </c>
      <c r="I339">
        <f t="shared" si="27"/>
        <v>0</v>
      </c>
      <c r="J339" s="13">
        <f>IF(G339&lt;SUM($C$5:$C$6,Fourth!J339),((SUM($C$5,$C$6,-G339,(Rate*Fourth!J339)))*Rate),0)</f>
        <v>0</v>
      </c>
    </row>
    <row r="340" spans="1:10">
      <c r="A340">
        <v>331</v>
      </c>
      <c r="B340" s="13">
        <f t="shared" si="24"/>
        <v>0</v>
      </c>
      <c r="C340" s="13">
        <f t="shared" si="25"/>
        <v>0</v>
      </c>
      <c r="D340" s="13"/>
      <c r="E340" s="13">
        <f t="shared" si="26"/>
        <v>0</v>
      </c>
      <c r="G340" s="13">
        <f>(IF(E340&gt;SUM($C$6,$C$5,Fourth!J340),SUM($C$5,$C$6,Fourth!J340),E340))</f>
        <v>0</v>
      </c>
      <c r="I340">
        <f t="shared" si="27"/>
        <v>0</v>
      </c>
      <c r="J340" s="13">
        <f>IF(G340&lt;SUM($C$5:$C$6,Fourth!J340),((SUM($C$5,$C$6,-G340,(Rate*Fourth!J340)))*Rate),0)</f>
        <v>0</v>
      </c>
    </row>
    <row r="341" spans="1:10">
      <c r="A341">
        <v>332</v>
      </c>
      <c r="B341" s="13">
        <f t="shared" si="24"/>
        <v>0</v>
      </c>
      <c r="C341" s="13">
        <f t="shared" si="25"/>
        <v>0</v>
      </c>
      <c r="D341" s="13"/>
      <c r="E341" s="13">
        <f t="shared" si="26"/>
        <v>0</v>
      </c>
      <c r="G341" s="13">
        <f>(IF(E341&gt;SUM($C$6,$C$5,Fourth!J341),SUM($C$5,$C$6,Fourth!J341),E341))</f>
        <v>0</v>
      </c>
      <c r="I341">
        <f t="shared" si="27"/>
        <v>0</v>
      </c>
      <c r="J341" s="13">
        <f>IF(G341&lt;SUM($C$5:$C$6,Fourth!J341),((SUM($C$5,$C$6,-G341,(Rate*Fourth!J341)))*Rate),0)</f>
        <v>0</v>
      </c>
    </row>
    <row r="342" spans="1:10">
      <c r="A342">
        <v>333</v>
      </c>
      <c r="B342" s="13">
        <f t="shared" si="24"/>
        <v>0</v>
      </c>
      <c r="C342" s="13">
        <f t="shared" si="25"/>
        <v>0</v>
      </c>
      <c r="D342" s="13"/>
      <c r="E342" s="13">
        <f t="shared" si="26"/>
        <v>0</v>
      </c>
      <c r="G342" s="13">
        <f>(IF(E342&gt;SUM($C$6,$C$5,Fourth!J342),SUM($C$5,$C$6,Fourth!J342),E342))</f>
        <v>0</v>
      </c>
      <c r="I342">
        <f t="shared" si="27"/>
        <v>0</v>
      </c>
      <c r="J342" s="13">
        <f>IF(G342&lt;SUM($C$5:$C$6,Fourth!J342),((SUM($C$5,$C$6,-G342,(Rate*Fourth!J342)))*Rate),0)</f>
        <v>0</v>
      </c>
    </row>
    <row r="343" spans="1:10">
      <c r="A343">
        <v>334</v>
      </c>
      <c r="B343" s="13">
        <f t="shared" si="24"/>
        <v>0</v>
      </c>
      <c r="C343" s="13">
        <f t="shared" si="25"/>
        <v>0</v>
      </c>
      <c r="D343" s="13"/>
      <c r="E343" s="13">
        <f t="shared" si="26"/>
        <v>0</v>
      </c>
      <c r="G343" s="13">
        <f>(IF(E343&gt;SUM($C$6,$C$5,Fourth!J343),SUM($C$5,$C$6,Fourth!J343),E343))</f>
        <v>0</v>
      </c>
      <c r="I343">
        <f t="shared" si="27"/>
        <v>0</v>
      </c>
      <c r="J343" s="13">
        <f>IF(G343&lt;SUM($C$5:$C$6,Fourth!J343),((SUM($C$5,$C$6,-G343,(Rate*Fourth!J343)))*Rate),0)</f>
        <v>0</v>
      </c>
    </row>
    <row r="344" spans="1:10">
      <c r="A344">
        <v>335</v>
      </c>
      <c r="B344" s="13">
        <f t="shared" si="24"/>
        <v>0</v>
      </c>
      <c r="C344" s="13">
        <f t="shared" si="25"/>
        <v>0</v>
      </c>
      <c r="D344" s="13"/>
      <c r="E344" s="13">
        <f t="shared" si="26"/>
        <v>0</v>
      </c>
      <c r="G344" s="13">
        <f>(IF(E344&gt;SUM($C$6,$C$5,Fourth!J344),SUM($C$5,$C$6,Fourth!J344),E344))</f>
        <v>0</v>
      </c>
      <c r="I344">
        <f t="shared" si="27"/>
        <v>0</v>
      </c>
      <c r="J344" s="13">
        <f>IF(G344&lt;SUM($C$5:$C$6,Fourth!J344),((SUM($C$5,$C$6,-G344,(Rate*Fourth!J344)))*Rate),0)</f>
        <v>0</v>
      </c>
    </row>
    <row r="345" spans="1:10">
      <c r="A345">
        <v>336</v>
      </c>
      <c r="B345" s="13">
        <f t="shared" si="24"/>
        <v>0</v>
      </c>
      <c r="C345" s="13">
        <f t="shared" si="25"/>
        <v>0</v>
      </c>
      <c r="D345" s="13"/>
      <c r="E345" s="13">
        <f t="shared" si="26"/>
        <v>0</v>
      </c>
      <c r="G345" s="13">
        <f>(IF(E345&gt;SUM($C$6,$C$5,Fourth!J345),SUM($C$5,$C$6,Fourth!J345),E345))</f>
        <v>0</v>
      </c>
      <c r="I345">
        <f t="shared" si="27"/>
        <v>0</v>
      </c>
      <c r="J345" s="13">
        <f>IF(G345&lt;SUM($C$5:$C$6,Fourth!J345),((SUM($C$5,$C$6,-G345,(Rate*Fourth!J345)))*Rate),0)</f>
        <v>0</v>
      </c>
    </row>
    <row r="346" spans="1:10">
      <c r="A346">
        <v>337</v>
      </c>
      <c r="B346" s="13">
        <f t="shared" si="24"/>
        <v>0</v>
      </c>
      <c r="C346" s="13">
        <f t="shared" si="25"/>
        <v>0</v>
      </c>
      <c r="D346" s="13"/>
      <c r="E346" s="13">
        <f t="shared" si="26"/>
        <v>0</v>
      </c>
      <c r="G346" s="13">
        <f>(IF(E346&gt;SUM($C$6,$C$5,Fourth!J346),SUM($C$5,$C$6,Fourth!J346),E346))</f>
        <v>0</v>
      </c>
      <c r="I346">
        <f t="shared" si="27"/>
        <v>0</v>
      </c>
      <c r="J346" s="13">
        <f>IF(G346&lt;SUM($C$5:$C$6,Fourth!J346),((SUM($C$5,$C$6,-G346,(Rate*Fourth!J346)))*Rate),0)</f>
        <v>0</v>
      </c>
    </row>
    <row r="347" spans="1:10">
      <c r="A347">
        <v>338</v>
      </c>
      <c r="B347" s="13">
        <f t="shared" si="24"/>
        <v>0</v>
      </c>
      <c r="C347" s="13">
        <f t="shared" si="25"/>
        <v>0</v>
      </c>
      <c r="D347" s="13"/>
      <c r="E347" s="13">
        <f t="shared" si="26"/>
        <v>0</v>
      </c>
      <c r="G347" s="13">
        <f>(IF(E347&gt;SUM($C$6,$C$5,Fourth!J347),SUM($C$5,$C$6,Fourth!J347),E347))</f>
        <v>0</v>
      </c>
      <c r="I347">
        <f t="shared" si="27"/>
        <v>0</v>
      </c>
      <c r="J347" s="13">
        <f>IF(G347&lt;SUM($C$5:$C$6,Fourth!J347),((SUM($C$5,$C$6,-G347,(Rate*Fourth!J347)))*Rate),0)</f>
        <v>0</v>
      </c>
    </row>
    <row r="348" spans="1:10">
      <c r="A348">
        <v>339</v>
      </c>
      <c r="B348" s="13">
        <f t="shared" si="24"/>
        <v>0</v>
      </c>
      <c r="C348" s="13">
        <f t="shared" si="25"/>
        <v>0</v>
      </c>
      <c r="D348" s="13"/>
      <c r="E348" s="13">
        <f t="shared" si="26"/>
        <v>0</v>
      </c>
      <c r="G348" s="13">
        <f>(IF(E348&gt;SUM($C$6,$C$5,Fourth!J348),SUM($C$5,$C$6,Fourth!J348),E348))</f>
        <v>0</v>
      </c>
      <c r="I348">
        <f t="shared" si="27"/>
        <v>0</v>
      </c>
      <c r="J348" s="13">
        <f>IF(G348&lt;SUM($C$5:$C$6,Fourth!J348),((SUM($C$5,$C$6,-G348,(Rate*Fourth!J348)))*Rate),0)</f>
        <v>0</v>
      </c>
    </row>
    <row r="349" spans="1:10">
      <c r="A349">
        <v>340</v>
      </c>
      <c r="B349" s="13">
        <f t="shared" si="24"/>
        <v>0</v>
      </c>
      <c r="C349" s="13">
        <f t="shared" si="25"/>
        <v>0</v>
      </c>
      <c r="D349" s="13"/>
      <c r="E349" s="13">
        <f t="shared" si="26"/>
        <v>0</v>
      </c>
      <c r="G349" s="13">
        <f>(IF(E349&gt;SUM($C$6,$C$5,Fourth!J349),SUM($C$5,$C$6,Fourth!J349),E349))</f>
        <v>0</v>
      </c>
      <c r="I349">
        <f t="shared" si="27"/>
        <v>0</v>
      </c>
      <c r="J349" s="13">
        <f>IF(G349&lt;SUM($C$5:$C$6,Fourth!J349),((SUM($C$5,$C$6,-G349,(Rate*Fourth!J349)))*Rate),0)</f>
        <v>0</v>
      </c>
    </row>
    <row r="350" spans="1:10">
      <c r="A350">
        <v>341</v>
      </c>
      <c r="B350" s="13">
        <f t="shared" si="24"/>
        <v>0</v>
      </c>
      <c r="C350" s="13">
        <f t="shared" si="25"/>
        <v>0</v>
      </c>
      <c r="D350" s="13"/>
      <c r="E350" s="13">
        <f t="shared" si="26"/>
        <v>0</v>
      </c>
      <c r="G350" s="13">
        <f>(IF(E350&gt;SUM($C$6,$C$5,Fourth!J350),SUM($C$5,$C$6,Fourth!J350),E350))</f>
        <v>0</v>
      </c>
      <c r="I350">
        <f t="shared" si="27"/>
        <v>0</v>
      </c>
      <c r="J350" s="13">
        <f>IF(G350&lt;SUM($C$5:$C$6,Fourth!J350),((SUM($C$5,$C$6,-G350,(Rate*Fourth!J350)))*Rate),0)</f>
        <v>0</v>
      </c>
    </row>
    <row r="351" spans="1:10">
      <c r="A351">
        <v>342</v>
      </c>
      <c r="B351" s="13">
        <f t="shared" si="24"/>
        <v>0</v>
      </c>
      <c r="C351" s="13">
        <f t="shared" si="25"/>
        <v>0</v>
      </c>
      <c r="D351" s="13"/>
      <c r="E351" s="13">
        <f t="shared" si="26"/>
        <v>0</v>
      </c>
      <c r="G351" s="13">
        <f>(IF(E351&gt;SUM($C$6,$C$5,Fourth!J351),SUM($C$5,$C$6,Fourth!J351),E351))</f>
        <v>0</v>
      </c>
      <c r="I351">
        <f t="shared" si="27"/>
        <v>0</v>
      </c>
      <c r="J351" s="13">
        <f>IF(G351&lt;SUM($C$5:$C$6,Fourth!J351),((SUM($C$5,$C$6,-G351,(Rate*Fourth!J351)))*Rate),0)</f>
        <v>0</v>
      </c>
    </row>
    <row r="352" spans="1:10">
      <c r="A352">
        <v>343</v>
      </c>
      <c r="B352" s="13">
        <f t="shared" si="24"/>
        <v>0</v>
      </c>
      <c r="C352" s="13">
        <f t="shared" si="25"/>
        <v>0</v>
      </c>
      <c r="D352" s="13"/>
      <c r="E352" s="13">
        <f t="shared" si="26"/>
        <v>0</v>
      </c>
      <c r="G352" s="13">
        <f>(IF(E352&gt;SUM($C$6,$C$5,Fourth!J352),SUM($C$5,$C$6,Fourth!J352),E352))</f>
        <v>0</v>
      </c>
      <c r="I352">
        <f t="shared" si="27"/>
        <v>0</v>
      </c>
      <c r="J352" s="13">
        <f>IF(G352&lt;SUM($C$5:$C$6,Fourth!J352),((SUM($C$5,$C$6,-G352,(Rate*Fourth!J352)))*Rate),0)</f>
        <v>0</v>
      </c>
    </row>
    <row r="353" spans="1:10">
      <c r="A353">
        <v>344</v>
      </c>
      <c r="B353" s="13">
        <f t="shared" si="24"/>
        <v>0</v>
      </c>
      <c r="C353" s="13">
        <f t="shared" si="25"/>
        <v>0</v>
      </c>
      <c r="D353" s="13"/>
      <c r="E353" s="13">
        <f t="shared" si="26"/>
        <v>0</v>
      </c>
      <c r="G353" s="13">
        <f>(IF(E353&gt;SUM($C$6,$C$5,Fourth!J353),SUM($C$5,$C$6,Fourth!J353),E353))</f>
        <v>0</v>
      </c>
      <c r="I353">
        <f t="shared" si="27"/>
        <v>0</v>
      </c>
      <c r="J353" s="13">
        <f>IF(G353&lt;SUM($C$5:$C$6,Fourth!J353),((SUM($C$5,$C$6,-G353,(Rate*Fourth!J353)))*Rate),0)</f>
        <v>0</v>
      </c>
    </row>
    <row r="354" spans="1:10">
      <c r="A354">
        <v>345</v>
      </c>
      <c r="B354" s="13">
        <f t="shared" si="24"/>
        <v>0</v>
      </c>
      <c r="C354" s="13">
        <f t="shared" si="25"/>
        <v>0</v>
      </c>
      <c r="D354" s="13"/>
      <c r="E354" s="13">
        <f t="shared" si="26"/>
        <v>0</v>
      </c>
      <c r="G354" s="13">
        <f>(IF(E354&gt;SUM($C$6,$C$5,Fourth!J354),SUM($C$5,$C$6,Fourth!J354),E354))</f>
        <v>0</v>
      </c>
      <c r="I354">
        <f t="shared" si="27"/>
        <v>0</v>
      </c>
      <c r="J354" s="13">
        <f>IF(G354&lt;SUM($C$5:$C$6,Fourth!J354),((SUM($C$5,$C$6,-G354,(Rate*Fourth!J354)))*Rate),0)</f>
        <v>0</v>
      </c>
    </row>
    <row r="355" spans="1:10">
      <c r="A355">
        <v>346</v>
      </c>
      <c r="B355" s="13">
        <f t="shared" si="24"/>
        <v>0</v>
      </c>
      <c r="C355" s="13">
        <f t="shared" si="25"/>
        <v>0</v>
      </c>
      <c r="D355" s="13"/>
      <c r="E355" s="13">
        <f t="shared" si="26"/>
        <v>0</v>
      </c>
      <c r="G355" s="13">
        <f>(IF(E355&gt;SUM($C$6,$C$5,Fourth!J355),SUM($C$5,$C$6,Fourth!J355),E355))</f>
        <v>0</v>
      </c>
      <c r="I355">
        <f t="shared" si="27"/>
        <v>0</v>
      </c>
      <c r="J355" s="13">
        <f>IF(G355&lt;SUM($C$5:$C$6,Fourth!J355),((SUM($C$5,$C$6,-G355,(Rate*Fourth!J355)))*Rate),0)</f>
        <v>0</v>
      </c>
    </row>
    <row r="356" spans="1:10">
      <c r="A356">
        <v>347</v>
      </c>
      <c r="B356" s="13">
        <f t="shared" si="24"/>
        <v>0</v>
      </c>
      <c r="C356" s="13">
        <f t="shared" si="25"/>
        <v>0</v>
      </c>
      <c r="D356" s="13"/>
      <c r="E356" s="13">
        <f t="shared" si="26"/>
        <v>0</v>
      </c>
      <c r="G356" s="13">
        <f>(IF(E356&gt;SUM($C$6,$C$5,Fourth!J356),SUM($C$5,$C$6,Fourth!J356),E356))</f>
        <v>0</v>
      </c>
      <c r="I356">
        <f t="shared" si="27"/>
        <v>0</v>
      </c>
      <c r="J356" s="13">
        <f>IF(G356&lt;SUM($C$5:$C$6,Fourth!J356),((SUM($C$5,$C$6,-G356,(Rate*Fourth!J356)))*Rate),0)</f>
        <v>0</v>
      </c>
    </row>
    <row r="357" spans="1:10">
      <c r="A357">
        <v>348</v>
      </c>
      <c r="B357" s="13">
        <f t="shared" si="24"/>
        <v>0</v>
      </c>
      <c r="C357" s="13">
        <f t="shared" si="25"/>
        <v>0</v>
      </c>
      <c r="D357" s="13"/>
      <c r="E357" s="13">
        <f t="shared" si="26"/>
        <v>0</v>
      </c>
      <c r="G357" s="13">
        <f>(IF(E357&gt;SUM($C$6,$C$5,Fourth!J357),SUM($C$5,$C$6,Fourth!J357),E357))</f>
        <v>0</v>
      </c>
      <c r="I357">
        <f t="shared" si="27"/>
        <v>0</v>
      </c>
      <c r="J357" s="13">
        <f>IF(G357&lt;SUM($C$5:$C$6,Fourth!J357),((SUM($C$5,$C$6,-G357,(Rate*Fourth!J357)))*Rate),0)</f>
        <v>0</v>
      </c>
    </row>
    <row r="358" spans="1:10">
      <c r="A358">
        <v>349</v>
      </c>
      <c r="B358" s="13">
        <f t="shared" si="24"/>
        <v>0</v>
      </c>
      <c r="C358" s="13">
        <f t="shared" si="25"/>
        <v>0</v>
      </c>
      <c r="D358" s="13"/>
      <c r="E358" s="13">
        <f t="shared" si="26"/>
        <v>0</v>
      </c>
      <c r="G358" s="13">
        <f>(IF(E358&gt;SUM($C$6,$C$5,Fourth!J358),SUM($C$5,$C$6,Fourth!J358),E358))</f>
        <v>0</v>
      </c>
      <c r="I358">
        <f t="shared" si="27"/>
        <v>0</v>
      </c>
      <c r="J358" s="13">
        <f>IF(G358&lt;SUM($C$5:$C$6,Fourth!J358),((SUM($C$5,$C$6,-G358,(Rate*Fourth!J358)))*Rate),0)</f>
        <v>0</v>
      </c>
    </row>
    <row r="359" spans="1:10">
      <c r="A359">
        <v>350</v>
      </c>
      <c r="B359" s="13">
        <f t="shared" si="24"/>
        <v>0</v>
      </c>
      <c r="C359" s="13">
        <f t="shared" si="25"/>
        <v>0</v>
      </c>
      <c r="D359" s="13"/>
      <c r="E359" s="13">
        <f t="shared" si="26"/>
        <v>0</v>
      </c>
      <c r="G359" s="13">
        <f>(IF(E359&gt;SUM($C$6,$C$5,Fourth!J359),SUM($C$5,$C$6,Fourth!J359),E359))</f>
        <v>0</v>
      </c>
      <c r="I359">
        <f t="shared" si="27"/>
        <v>0</v>
      </c>
      <c r="J359" s="13">
        <f>IF(G359&lt;SUM($C$5:$C$6,Fourth!J359),((SUM($C$5,$C$6,-G359,(Rate*Fourth!J359)))*Rate),0)</f>
        <v>0</v>
      </c>
    </row>
    <row r="360" spans="1:10">
      <c r="A360">
        <v>351</v>
      </c>
      <c r="B360" s="13">
        <f t="shared" si="24"/>
        <v>0</v>
      </c>
      <c r="C360" s="13">
        <f t="shared" si="25"/>
        <v>0</v>
      </c>
      <c r="D360" s="13"/>
      <c r="E360" s="13">
        <f t="shared" si="26"/>
        <v>0</v>
      </c>
      <c r="G360" s="13">
        <f>(IF(E360&gt;SUM($C$6,$C$5,Fourth!J360),SUM($C$5,$C$6,Fourth!J360),E360))</f>
        <v>0</v>
      </c>
      <c r="I360">
        <f t="shared" si="27"/>
        <v>0</v>
      </c>
      <c r="J360" s="13">
        <f>IF(G360&lt;SUM($C$5:$C$6,Fourth!J360),((SUM($C$5,$C$6,-G360,(Rate*Fourth!J360)))*Rate),0)</f>
        <v>0</v>
      </c>
    </row>
    <row r="361" spans="1:10">
      <c r="A361">
        <v>352</v>
      </c>
      <c r="B361" s="13">
        <f t="shared" si="24"/>
        <v>0</v>
      </c>
      <c r="C361" s="13">
        <f t="shared" si="25"/>
        <v>0</v>
      </c>
      <c r="D361" s="13"/>
      <c r="E361" s="13">
        <f t="shared" si="26"/>
        <v>0</v>
      </c>
      <c r="G361" s="13">
        <f>(IF(E361&gt;SUM($C$6,$C$5,Fourth!J361),SUM($C$5,$C$6,Fourth!J361),E361))</f>
        <v>0</v>
      </c>
      <c r="I361">
        <f t="shared" si="27"/>
        <v>0</v>
      </c>
      <c r="J361" s="13">
        <f>IF(G361&lt;SUM($C$5:$C$6,Fourth!J361),((SUM($C$5,$C$6,-G361,(Rate*Fourth!J361)))*Rate),0)</f>
        <v>0</v>
      </c>
    </row>
    <row r="362" spans="1:10">
      <c r="A362">
        <v>353</v>
      </c>
      <c r="B362" s="13">
        <f t="shared" si="24"/>
        <v>0</v>
      </c>
      <c r="C362" s="13">
        <f t="shared" si="25"/>
        <v>0</v>
      </c>
      <c r="D362" s="13"/>
      <c r="E362" s="13">
        <f t="shared" si="26"/>
        <v>0</v>
      </c>
      <c r="G362" s="13">
        <f>(IF(E362&gt;SUM($C$6,$C$5,Fourth!J362),SUM($C$5,$C$6,Fourth!J362),E362))</f>
        <v>0</v>
      </c>
      <c r="I362">
        <f t="shared" si="27"/>
        <v>0</v>
      </c>
      <c r="J362" s="13">
        <f>IF(G362&lt;SUM($C$5:$C$6,Fourth!J362),((SUM($C$5,$C$6,-G362,(Rate*Fourth!J362)))*Rate),0)</f>
        <v>0</v>
      </c>
    </row>
    <row r="363" spans="1:10">
      <c r="A363">
        <v>354</v>
      </c>
      <c r="B363" s="13">
        <f t="shared" si="24"/>
        <v>0</v>
      </c>
      <c r="C363" s="13">
        <f t="shared" si="25"/>
        <v>0</v>
      </c>
      <c r="D363" s="13"/>
      <c r="E363" s="13">
        <f t="shared" si="26"/>
        <v>0</v>
      </c>
      <c r="G363" s="13">
        <f>(IF(E363&gt;SUM($C$6,$C$5,Fourth!J363),SUM($C$5,$C$6,Fourth!J363),E363))</f>
        <v>0</v>
      </c>
      <c r="I363">
        <f t="shared" si="27"/>
        <v>0</v>
      </c>
      <c r="J363" s="13">
        <f>IF(G363&lt;SUM($C$5:$C$6,Fourth!J363),((SUM($C$5,$C$6,-G363,(Rate*Fourth!J363)))*Rate),0)</f>
        <v>0</v>
      </c>
    </row>
    <row r="364" spans="1:10">
      <c r="A364">
        <v>355</v>
      </c>
      <c r="B364" s="13">
        <f t="shared" si="24"/>
        <v>0</v>
      </c>
      <c r="C364" s="13">
        <f t="shared" si="25"/>
        <v>0</v>
      </c>
      <c r="D364" s="13"/>
      <c r="E364" s="13">
        <f t="shared" si="26"/>
        <v>0</v>
      </c>
      <c r="G364" s="13">
        <f>(IF(E364&gt;SUM($C$6,$C$5,Fourth!J364),SUM($C$5,$C$6,Fourth!J364),E364))</f>
        <v>0</v>
      </c>
      <c r="I364">
        <f t="shared" si="27"/>
        <v>0</v>
      </c>
      <c r="J364" s="13">
        <f>IF(G364&lt;SUM($C$5:$C$6,Fourth!J364),((SUM($C$5,$C$6,-G364,(Rate*Fourth!J364)))*Rate),0)</f>
        <v>0</v>
      </c>
    </row>
    <row r="365" spans="1:10">
      <c r="A365">
        <v>356</v>
      </c>
      <c r="B365" s="13">
        <f t="shared" si="24"/>
        <v>0</v>
      </c>
      <c r="C365" s="13">
        <f t="shared" si="25"/>
        <v>0</v>
      </c>
      <c r="D365" s="13"/>
      <c r="E365" s="13">
        <f t="shared" si="26"/>
        <v>0</v>
      </c>
      <c r="G365" s="13">
        <f>(IF(E365&gt;SUM($C$6,$C$5,Fourth!J365),SUM($C$5,$C$6,Fourth!J365),E365))</f>
        <v>0</v>
      </c>
      <c r="I365">
        <f t="shared" si="27"/>
        <v>0</v>
      </c>
      <c r="J365" s="13">
        <f>IF(G365&lt;SUM($C$5:$C$6,Fourth!J365),((SUM($C$5,$C$6,-G365,(Rate*Fourth!J365)))*Rate),0)</f>
        <v>0</v>
      </c>
    </row>
    <row r="366" spans="1:10">
      <c r="A366">
        <v>357</v>
      </c>
      <c r="B366" s="13">
        <f t="shared" ref="B366:B429" si="28">IF(SUM(E365,-G365)&lt;0,0,SUM(E365,-G365))</f>
        <v>0</v>
      </c>
      <c r="C366" s="13">
        <f t="shared" ref="C366:C429" si="29">(B366*$C$4)/12</f>
        <v>0</v>
      </c>
      <c r="D366" s="13"/>
      <c r="E366" s="13">
        <f t="shared" ref="E366:E429" si="30">SUM(C366,B366)</f>
        <v>0</v>
      </c>
      <c r="G366" s="13">
        <f>(IF(E366&gt;SUM($C$6,$C$5,Fourth!J366),SUM($C$5,$C$6,Fourth!J366),E366))</f>
        <v>0</v>
      </c>
      <c r="I366">
        <f t="shared" ref="I366:I429" si="31">IF(E366&gt;0,1,0)</f>
        <v>0</v>
      </c>
      <c r="J366" s="13">
        <f>IF(G366&lt;SUM($C$5:$C$6,Fourth!J366),((SUM($C$5,$C$6,-G366,(Rate*Fourth!J366)))*Rate),0)</f>
        <v>0</v>
      </c>
    </row>
    <row r="367" spans="1:10">
      <c r="A367">
        <v>358</v>
      </c>
      <c r="B367" s="13">
        <f t="shared" si="28"/>
        <v>0</v>
      </c>
      <c r="C367" s="13">
        <f t="shared" si="29"/>
        <v>0</v>
      </c>
      <c r="D367" s="13"/>
      <c r="E367" s="13">
        <f t="shared" si="30"/>
        <v>0</v>
      </c>
      <c r="G367" s="13">
        <f>(IF(E367&gt;SUM($C$6,$C$5,Fourth!J367),SUM($C$5,$C$6,Fourth!J367),E367))</f>
        <v>0</v>
      </c>
      <c r="I367">
        <f t="shared" si="31"/>
        <v>0</v>
      </c>
      <c r="J367" s="13">
        <f>IF(G367&lt;SUM($C$5:$C$6,Fourth!J367),((SUM($C$5,$C$6,-G367,(Rate*Fourth!J367)))*Rate),0)</f>
        <v>0</v>
      </c>
    </row>
    <row r="368" spans="1:10">
      <c r="A368">
        <v>359</v>
      </c>
      <c r="B368" s="13">
        <f t="shared" si="28"/>
        <v>0</v>
      </c>
      <c r="C368" s="13">
        <f t="shared" si="29"/>
        <v>0</v>
      </c>
      <c r="D368" s="13"/>
      <c r="E368" s="13">
        <f t="shared" si="30"/>
        <v>0</v>
      </c>
      <c r="G368" s="13">
        <f>(IF(E368&gt;SUM($C$6,$C$5,Fourth!J368),SUM($C$5,$C$6,Fourth!J368),E368))</f>
        <v>0</v>
      </c>
      <c r="I368">
        <f t="shared" si="31"/>
        <v>0</v>
      </c>
      <c r="J368" s="13">
        <f>IF(G368&lt;SUM($C$5:$C$6,Fourth!J368),((SUM($C$5,$C$6,-G368,(Rate*Fourth!J368)))*Rate),0)</f>
        <v>0</v>
      </c>
    </row>
    <row r="369" spans="1:10">
      <c r="A369">
        <v>360</v>
      </c>
      <c r="B369" s="13">
        <f t="shared" si="28"/>
        <v>0</v>
      </c>
      <c r="C369" s="13">
        <f t="shared" si="29"/>
        <v>0</v>
      </c>
      <c r="D369" s="13"/>
      <c r="E369" s="13">
        <f t="shared" si="30"/>
        <v>0</v>
      </c>
      <c r="G369" s="13">
        <f>(IF(E369&gt;SUM($C$6,$C$5,Fourth!J369),SUM($C$5,$C$6,Fourth!J369),E369))</f>
        <v>0</v>
      </c>
      <c r="I369">
        <f t="shared" si="31"/>
        <v>0</v>
      </c>
      <c r="J369" s="13">
        <f>IF(G369&lt;SUM($C$5:$C$6,Fourth!J369),((SUM($C$5,$C$6,-G369,(Rate*Fourth!J369)))*Rate),0)</f>
        <v>0</v>
      </c>
    </row>
    <row r="370" spans="1:10">
      <c r="A370">
        <v>361</v>
      </c>
      <c r="B370" s="13">
        <f t="shared" si="28"/>
        <v>0</v>
      </c>
      <c r="C370" s="13">
        <f t="shared" si="29"/>
        <v>0</v>
      </c>
      <c r="D370" s="13"/>
      <c r="E370" s="13">
        <f t="shared" si="30"/>
        <v>0</v>
      </c>
      <c r="G370" s="13">
        <f>(IF(E370&gt;SUM($C$6,$C$5,Fourth!J370),SUM($C$5,$C$6,Fourth!J370),E370))</f>
        <v>0</v>
      </c>
      <c r="I370">
        <f t="shared" si="31"/>
        <v>0</v>
      </c>
      <c r="J370" s="13">
        <f>IF(G370&lt;SUM($C$5:$C$6,Fourth!J370),((SUM($C$5,$C$6,-G370,(Rate*Fourth!J370)))*Rate),0)</f>
        <v>0</v>
      </c>
    </row>
    <row r="371" spans="1:10">
      <c r="A371">
        <v>362</v>
      </c>
      <c r="B371" s="13">
        <f t="shared" si="28"/>
        <v>0</v>
      </c>
      <c r="C371" s="13">
        <f t="shared" si="29"/>
        <v>0</v>
      </c>
      <c r="D371" s="13"/>
      <c r="E371" s="13">
        <f t="shared" si="30"/>
        <v>0</v>
      </c>
      <c r="G371" s="13">
        <f>(IF(E371&gt;SUM($C$6,$C$5,Fourth!J371),SUM($C$5,$C$6,Fourth!J371),E371))</f>
        <v>0</v>
      </c>
      <c r="I371">
        <f t="shared" si="31"/>
        <v>0</v>
      </c>
      <c r="J371" s="13">
        <f>IF(G371&lt;SUM($C$5:$C$6,Fourth!J371),((SUM($C$5,$C$6,-G371,(Rate*Fourth!J371)))*Rate),0)</f>
        <v>0</v>
      </c>
    </row>
    <row r="372" spans="1:10">
      <c r="A372">
        <v>363</v>
      </c>
      <c r="B372" s="13">
        <f t="shared" si="28"/>
        <v>0</v>
      </c>
      <c r="C372" s="13">
        <f t="shared" si="29"/>
        <v>0</v>
      </c>
      <c r="D372" s="13"/>
      <c r="E372" s="13">
        <f t="shared" si="30"/>
        <v>0</v>
      </c>
      <c r="G372" s="13">
        <f>(IF(E372&gt;SUM($C$6,$C$5,Fourth!J372),SUM($C$5,$C$6,Fourth!J372),E372))</f>
        <v>0</v>
      </c>
      <c r="I372">
        <f t="shared" si="31"/>
        <v>0</v>
      </c>
      <c r="J372" s="13">
        <f>IF(G372&lt;SUM($C$5:$C$6,Fourth!J372),((SUM($C$5,$C$6,-G372,(Rate*Fourth!J372)))*Rate),0)</f>
        <v>0</v>
      </c>
    </row>
    <row r="373" spans="1:10">
      <c r="A373">
        <v>364</v>
      </c>
      <c r="B373" s="13">
        <f t="shared" si="28"/>
        <v>0</v>
      </c>
      <c r="C373" s="13">
        <f t="shared" si="29"/>
        <v>0</v>
      </c>
      <c r="D373" s="13"/>
      <c r="E373" s="13">
        <f t="shared" si="30"/>
        <v>0</v>
      </c>
      <c r="G373" s="13">
        <f>(IF(E373&gt;SUM($C$6,$C$5,Fourth!J373),SUM($C$5,$C$6,Fourth!J373),E373))</f>
        <v>0</v>
      </c>
      <c r="I373">
        <f t="shared" si="31"/>
        <v>0</v>
      </c>
      <c r="J373" s="13">
        <f>IF(G373&lt;SUM($C$5:$C$6,Fourth!J373),((SUM($C$5,$C$6,-G373,(Rate*Fourth!J373)))*Rate),0)</f>
        <v>0</v>
      </c>
    </row>
    <row r="374" spans="1:10">
      <c r="A374">
        <v>365</v>
      </c>
      <c r="B374" s="13">
        <f t="shared" si="28"/>
        <v>0</v>
      </c>
      <c r="C374" s="13">
        <f t="shared" si="29"/>
        <v>0</v>
      </c>
      <c r="D374" s="13"/>
      <c r="E374" s="13">
        <f t="shared" si="30"/>
        <v>0</v>
      </c>
      <c r="G374" s="13">
        <f>(IF(E374&gt;SUM($C$6,$C$5,Fourth!J374),SUM($C$5,$C$6,Fourth!J374),E374))</f>
        <v>0</v>
      </c>
      <c r="I374">
        <f t="shared" si="31"/>
        <v>0</v>
      </c>
      <c r="J374" s="13">
        <f>IF(G374&lt;SUM($C$5:$C$6,Fourth!J374),((SUM($C$5,$C$6,-G374,(Rate*Fourth!J374)))*Rate),0)</f>
        <v>0</v>
      </c>
    </row>
    <row r="375" spans="1:10">
      <c r="A375">
        <v>366</v>
      </c>
      <c r="B375" s="13">
        <f t="shared" si="28"/>
        <v>0</v>
      </c>
      <c r="C375" s="13">
        <f t="shared" si="29"/>
        <v>0</v>
      </c>
      <c r="D375" s="13"/>
      <c r="E375" s="13">
        <f t="shared" si="30"/>
        <v>0</v>
      </c>
      <c r="G375" s="13">
        <f>(IF(E375&gt;SUM($C$6,$C$5,Fourth!J375),SUM($C$5,$C$6,Fourth!J375),E375))</f>
        <v>0</v>
      </c>
      <c r="I375">
        <f t="shared" si="31"/>
        <v>0</v>
      </c>
      <c r="J375" s="13">
        <f>IF(G375&lt;SUM($C$5:$C$6,Fourth!J375),((SUM($C$5,$C$6,-G375,(Rate*Fourth!J375)))*Rate),0)</f>
        <v>0</v>
      </c>
    </row>
    <row r="376" spans="1:10">
      <c r="A376">
        <v>367</v>
      </c>
      <c r="B376" s="13">
        <f t="shared" si="28"/>
        <v>0</v>
      </c>
      <c r="C376" s="13">
        <f t="shared" si="29"/>
        <v>0</v>
      </c>
      <c r="D376" s="13"/>
      <c r="E376" s="13">
        <f t="shared" si="30"/>
        <v>0</v>
      </c>
      <c r="G376" s="13">
        <f>(IF(E376&gt;SUM($C$6,$C$5,Fourth!J376),SUM($C$5,$C$6,Fourth!J376),E376))</f>
        <v>0</v>
      </c>
      <c r="I376">
        <f t="shared" si="31"/>
        <v>0</v>
      </c>
      <c r="J376" s="13">
        <f>IF(G376&lt;SUM($C$5:$C$6,Fourth!J376),((SUM($C$5,$C$6,-G376,(Rate*Fourth!J376)))*Rate),0)</f>
        <v>0</v>
      </c>
    </row>
    <row r="377" spans="1:10">
      <c r="A377">
        <v>368</v>
      </c>
      <c r="B377" s="13">
        <f t="shared" si="28"/>
        <v>0</v>
      </c>
      <c r="C377" s="13">
        <f t="shared" si="29"/>
        <v>0</v>
      </c>
      <c r="D377" s="13"/>
      <c r="E377" s="13">
        <f t="shared" si="30"/>
        <v>0</v>
      </c>
      <c r="G377" s="13">
        <f>(IF(E377&gt;SUM($C$6,$C$5,Fourth!J377),SUM($C$5,$C$6,Fourth!J377),E377))</f>
        <v>0</v>
      </c>
      <c r="I377">
        <f t="shared" si="31"/>
        <v>0</v>
      </c>
      <c r="J377" s="13">
        <f>IF(G377&lt;SUM($C$5:$C$6,Fourth!J377),((SUM($C$5,$C$6,-G377,(Rate*Fourth!J377)))*Rate),0)</f>
        <v>0</v>
      </c>
    </row>
    <row r="378" spans="1:10">
      <c r="A378">
        <v>369</v>
      </c>
      <c r="B378" s="13">
        <f t="shared" si="28"/>
        <v>0</v>
      </c>
      <c r="C378" s="13">
        <f t="shared" si="29"/>
        <v>0</v>
      </c>
      <c r="D378" s="13"/>
      <c r="E378" s="13">
        <f t="shared" si="30"/>
        <v>0</v>
      </c>
      <c r="G378" s="13">
        <f>(IF(E378&gt;SUM($C$6,$C$5,Fourth!J378),SUM($C$5,$C$6,Fourth!J378),E378))</f>
        <v>0</v>
      </c>
      <c r="I378">
        <f t="shared" si="31"/>
        <v>0</v>
      </c>
      <c r="J378" s="13">
        <f>IF(G378&lt;SUM($C$5:$C$6,Fourth!J378),((SUM($C$5,$C$6,-G378,(Rate*Fourth!J378)))*Rate),0)</f>
        <v>0</v>
      </c>
    </row>
    <row r="379" spans="1:10">
      <c r="A379">
        <v>370</v>
      </c>
      <c r="B379" s="13">
        <f t="shared" si="28"/>
        <v>0</v>
      </c>
      <c r="C379" s="13">
        <f t="shared" si="29"/>
        <v>0</v>
      </c>
      <c r="D379" s="13"/>
      <c r="E379" s="13">
        <f t="shared" si="30"/>
        <v>0</v>
      </c>
      <c r="G379" s="13">
        <f>(IF(E379&gt;SUM($C$6,$C$5,Fourth!J379),SUM($C$5,$C$6,Fourth!J379),E379))</f>
        <v>0</v>
      </c>
      <c r="I379">
        <f t="shared" si="31"/>
        <v>0</v>
      </c>
      <c r="J379" s="13">
        <f>IF(G379&lt;SUM($C$5:$C$6,Fourth!J379),((SUM($C$5,$C$6,-G379,(Rate*Fourth!J379)))*Rate),0)</f>
        <v>0</v>
      </c>
    </row>
    <row r="380" spans="1:10">
      <c r="A380">
        <v>371</v>
      </c>
      <c r="B380" s="13">
        <f t="shared" si="28"/>
        <v>0</v>
      </c>
      <c r="C380" s="13">
        <f t="shared" si="29"/>
        <v>0</v>
      </c>
      <c r="D380" s="13"/>
      <c r="E380" s="13">
        <f t="shared" si="30"/>
        <v>0</v>
      </c>
      <c r="G380" s="13">
        <f>(IF(E380&gt;SUM($C$6,$C$5,Fourth!J380),SUM($C$5,$C$6,Fourth!J380),E380))</f>
        <v>0</v>
      </c>
      <c r="I380">
        <f t="shared" si="31"/>
        <v>0</v>
      </c>
      <c r="J380" s="13">
        <f>IF(G380&lt;SUM($C$5:$C$6,Fourth!J380),((SUM($C$5,$C$6,-G380,(Rate*Fourth!J380)))*Rate),0)</f>
        <v>0</v>
      </c>
    </row>
    <row r="381" spans="1:10">
      <c r="A381">
        <v>372</v>
      </c>
      <c r="B381" s="13">
        <f t="shared" si="28"/>
        <v>0</v>
      </c>
      <c r="C381" s="13">
        <f t="shared" si="29"/>
        <v>0</v>
      </c>
      <c r="D381" s="13"/>
      <c r="E381" s="13">
        <f t="shared" si="30"/>
        <v>0</v>
      </c>
      <c r="G381" s="13">
        <f>(IF(E381&gt;SUM($C$6,$C$5,Fourth!J381),SUM($C$5,$C$6,Fourth!J381),E381))</f>
        <v>0</v>
      </c>
      <c r="I381">
        <f t="shared" si="31"/>
        <v>0</v>
      </c>
      <c r="J381" s="13">
        <f>IF(G381&lt;SUM($C$5:$C$6,Fourth!J381),((SUM($C$5,$C$6,-G381,(Rate*Fourth!J381)))*Rate),0)</f>
        <v>0</v>
      </c>
    </row>
    <row r="382" spans="1:10">
      <c r="A382">
        <v>373</v>
      </c>
      <c r="B382" s="13">
        <f t="shared" si="28"/>
        <v>0</v>
      </c>
      <c r="C382" s="13">
        <f t="shared" si="29"/>
        <v>0</v>
      </c>
      <c r="D382" s="13"/>
      <c r="E382" s="13">
        <f t="shared" si="30"/>
        <v>0</v>
      </c>
      <c r="G382" s="13">
        <f>(IF(E382&gt;SUM($C$6,$C$5,Fourth!J382),SUM($C$5,$C$6,Fourth!J382),E382))</f>
        <v>0</v>
      </c>
      <c r="I382">
        <f t="shared" si="31"/>
        <v>0</v>
      </c>
      <c r="J382" s="13">
        <f>IF(G382&lt;SUM($C$5:$C$6,Fourth!J382),((SUM($C$5,$C$6,-G382,(Rate*Fourth!J382)))*Rate),0)</f>
        <v>0</v>
      </c>
    </row>
    <row r="383" spans="1:10">
      <c r="A383">
        <v>374</v>
      </c>
      <c r="B383" s="13">
        <f t="shared" si="28"/>
        <v>0</v>
      </c>
      <c r="C383" s="13">
        <f t="shared" si="29"/>
        <v>0</v>
      </c>
      <c r="D383" s="13"/>
      <c r="E383" s="13">
        <f t="shared" si="30"/>
        <v>0</v>
      </c>
      <c r="G383" s="13">
        <f>(IF(E383&gt;SUM($C$6,$C$5,Fourth!J383),SUM($C$5,$C$6,Fourth!J383),E383))</f>
        <v>0</v>
      </c>
      <c r="I383">
        <f t="shared" si="31"/>
        <v>0</v>
      </c>
      <c r="J383" s="13">
        <f>IF(G383&lt;SUM($C$5:$C$6,Fourth!J383),((SUM($C$5,$C$6,-G383,(Rate*Fourth!J383)))*Rate),0)</f>
        <v>0</v>
      </c>
    </row>
    <row r="384" spans="1:10">
      <c r="A384">
        <v>375</v>
      </c>
      <c r="B384" s="13">
        <f t="shared" si="28"/>
        <v>0</v>
      </c>
      <c r="C384" s="13">
        <f t="shared" si="29"/>
        <v>0</v>
      </c>
      <c r="D384" s="13"/>
      <c r="E384" s="13">
        <f t="shared" si="30"/>
        <v>0</v>
      </c>
      <c r="G384" s="13">
        <f>(IF(E384&gt;SUM($C$6,$C$5,Fourth!J384),SUM($C$5,$C$6,Fourth!J384),E384))</f>
        <v>0</v>
      </c>
      <c r="I384">
        <f t="shared" si="31"/>
        <v>0</v>
      </c>
      <c r="J384" s="13">
        <f>IF(G384&lt;SUM($C$5:$C$6,Fourth!J384),((SUM($C$5,$C$6,-G384,(Rate*Fourth!J384)))*Rate),0)</f>
        <v>0</v>
      </c>
    </row>
    <row r="385" spans="1:10">
      <c r="A385">
        <v>376</v>
      </c>
      <c r="B385" s="13">
        <f t="shared" si="28"/>
        <v>0</v>
      </c>
      <c r="C385" s="13">
        <f t="shared" si="29"/>
        <v>0</v>
      </c>
      <c r="D385" s="13"/>
      <c r="E385" s="13">
        <f t="shared" si="30"/>
        <v>0</v>
      </c>
      <c r="G385" s="13">
        <f>(IF(E385&gt;SUM($C$6,$C$5,Fourth!J385),SUM($C$5,$C$6,Fourth!J385),E385))</f>
        <v>0</v>
      </c>
      <c r="I385">
        <f t="shared" si="31"/>
        <v>0</v>
      </c>
      <c r="J385" s="13">
        <f>IF(G385&lt;SUM($C$5:$C$6,Fourth!J385),((SUM($C$5,$C$6,-G385,(Rate*Fourth!J385)))*Rate),0)</f>
        <v>0</v>
      </c>
    </row>
    <row r="386" spans="1:10">
      <c r="A386">
        <v>377</v>
      </c>
      <c r="B386" s="13">
        <f t="shared" si="28"/>
        <v>0</v>
      </c>
      <c r="C386" s="13">
        <f t="shared" si="29"/>
        <v>0</v>
      </c>
      <c r="D386" s="13"/>
      <c r="E386" s="13">
        <f t="shared" si="30"/>
        <v>0</v>
      </c>
      <c r="G386" s="13">
        <f>(IF(E386&gt;SUM($C$6,$C$5,Fourth!J386),SUM($C$5,$C$6,Fourth!J386),E386))</f>
        <v>0</v>
      </c>
      <c r="I386">
        <f t="shared" si="31"/>
        <v>0</v>
      </c>
      <c r="J386" s="13">
        <f>IF(G386&lt;SUM($C$5:$C$6,Fourth!J386),((SUM($C$5,$C$6,-G386,(Rate*Fourth!J386)))*Rate),0)</f>
        <v>0</v>
      </c>
    </row>
    <row r="387" spans="1:10">
      <c r="A387">
        <v>378</v>
      </c>
      <c r="B387" s="13">
        <f t="shared" si="28"/>
        <v>0</v>
      </c>
      <c r="C387" s="13">
        <f t="shared" si="29"/>
        <v>0</v>
      </c>
      <c r="D387" s="13"/>
      <c r="E387" s="13">
        <f t="shared" si="30"/>
        <v>0</v>
      </c>
      <c r="G387" s="13">
        <f>(IF(E387&gt;SUM($C$6,$C$5,Fourth!J387),SUM($C$5,$C$6,Fourth!J387),E387))</f>
        <v>0</v>
      </c>
      <c r="I387">
        <f t="shared" si="31"/>
        <v>0</v>
      </c>
      <c r="J387" s="13">
        <f>IF(G387&lt;SUM($C$5:$C$6,Fourth!J387),((SUM($C$5,$C$6,-G387,(Rate*Fourth!J387)))*Rate),0)</f>
        <v>0</v>
      </c>
    </row>
    <row r="388" spans="1:10">
      <c r="A388">
        <v>379</v>
      </c>
      <c r="B388" s="13">
        <f t="shared" si="28"/>
        <v>0</v>
      </c>
      <c r="C388" s="13">
        <f t="shared" si="29"/>
        <v>0</v>
      </c>
      <c r="D388" s="13"/>
      <c r="E388" s="13">
        <f t="shared" si="30"/>
        <v>0</v>
      </c>
      <c r="G388" s="13">
        <f>(IF(E388&gt;SUM($C$6,$C$5,Fourth!J388),SUM($C$5,$C$6,Fourth!J388),E388))</f>
        <v>0</v>
      </c>
      <c r="I388">
        <f t="shared" si="31"/>
        <v>0</v>
      </c>
      <c r="J388" s="13">
        <f>IF(G388&lt;SUM($C$5:$C$6,Fourth!J388),((SUM($C$5,$C$6,-G388,(Rate*Fourth!J388)))*Rate),0)</f>
        <v>0</v>
      </c>
    </row>
    <row r="389" spans="1:10">
      <c r="A389">
        <v>380</v>
      </c>
      <c r="B389" s="13">
        <f t="shared" si="28"/>
        <v>0</v>
      </c>
      <c r="C389" s="13">
        <f t="shared" si="29"/>
        <v>0</v>
      </c>
      <c r="D389" s="13"/>
      <c r="E389" s="13">
        <f t="shared" si="30"/>
        <v>0</v>
      </c>
      <c r="G389" s="13">
        <f>(IF(E389&gt;SUM($C$6,$C$5,Fourth!J389),SUM($C$5,$C$6,Fourth!J389),E389))</f>
        <v>0</v>
      </c>
      <c r="I389">
        <f t="shared" si="31"/>
        <v>0</v>
      </c>
      <c r="J389" s="13">
        <f>IF(G389&lt;SUM($C$5:$C$6,Fourth!J389),((SUM($C$5,$C$6,-G389,(Rate*Fourth!J389)))*Rate),0)</f>
        <v>0</v>
      </c>
    </row>
    <row r="390" spans="1:10">
      <c r="A390">
        <v>381</v>
      </c>
      <c r="B390" s="13">
        <f t="shared" si="28"/>
        <v>0</v>
      </c>
      <c r="C390" s="13">
        <f t="shared" si="29"/>
        <v>0</v>
      </c>
      <c r="D390" s="13"/>
      <c r="E390" s="13">
        <f t="shared" si="30"/>
        <v>0</v>
      </c>
      <c r="G390" s="13">
        <f>(IF(E390&gt;SUM($C$6,$C$5,Fourth!J390),SUM($C$5,$C$6,Fourth!J390),E390))</f>
        <v>0</v>
      </c>
      <c r="I390">
        <f t="shared" si="31"/>
        <v>0</v>
      </c>
      <c r="J390" s="13">
        <f>IF(G390&lt;SUM($C$5:$C$6,Fourth!J390),((SUM($C$5,$C$6,-G390,(Rate*Fourth!J390)))*Rate),0)</f>
        <v>0</v>
      </c>
    </row>
    <row r="391" spans="1:10">
      <c r="A391">
        <v>382</v>
      </c>
      <c r="B391" s="13">
        <f t="shared" si="28"/>
        <v>0</v>
      </c>
      <c r="C391" s="13">
        <f t="shared" si="29"/>
        <v>0</v>
      </c>
      <c r="D391" s="13"/>
      <c r="E391" s="13">
        <f t="shared" si="30"/>
        <v>0</v>
      </c>
      <c r="G391" s="13">
        <f>(IF(E391&gt;SUM($C$6,$C$5,Fourth!J391),SUM($C$5,$C$6,Fourth!J391),E391))</f>
        <v>0</v>
      </c>
      <c r="I391">
        <f t="shared" si="31"/>
        <v>0</v>
      </c>
      <c r="J391" s="13">
        <f>IF(G391&lt;SUM($C$5:$C$6,Fourth!J391),((SUM($C$5,$C$6,-G391,(Rate*Fourth!J391)))*Rate),0)</f>
        <v>0</v>
      </c>
    </row>
    <row r="392" spans="1:10">
      <c r="A392">
        <v>383</v>
      </c>
      <c r="B392" s="13">
        <f t="shared" si="28"/>
        <v>0</v>
      </c>
      <c r="C392" s="13">
        <f t="shared" si="29"/>
        <v>0</v>
      </c>
      <c r="D392" s="13"/>
      <c r="E392" s="13">
        <f t="shared" si="30"/>
        <v>0</v>
      </c>
      <c r="G392" s="13">
        <f>(IF(E392&gt;SUM($C$6,$C$5,Fourth!J392),SUM($C$5,$C$6,Fourth!J392),E392))</f>
        <v>0</v>
      </c>
      <c r="I392">
        <f t="shared" si="31"/>
        <v>0</v>
      </c>
      <c r="J392" s="13">
        <f>IF(G392&lt;SUM($C$5:$C$6,Fourth!J392),((SUM($C$5,$C$6,-G392,(Rate*Fourth!J392)))*Rate),0)</f>
        <v>0</v>
      </c>
    </row>
    <row r="393" spans="1:10">
      <c r="A393">
        <v>384</v>
      </c>
      <c r="B393" s="13">
        <f t="shared" si="28"/>
        <v>0</v>
      </c>
      <c r="C393" s="13">
        <f t="shared" si="29"/>
        <v>0</v>
      </c>
      <c r="D393" s="13"/>
      <c r="E393" s="13">
        <f t="shared" si="30"/>
        <v>0</v>
      </c>
      <c r="G393" s="13">
        <f>(IF(E393&gt;SUM($C$6,$C$5,Fourth!J393),SUM($C$5,$C$6,Fourth!J393),E393))</f>
        <v>0</v>
      </c>
      <c r="I393">
        <f t="shared" si="31"/>
        <v>0</v>
      </c>
      <c r="J393" s="13">
        <f>IF(G393&lt;SUM($C$5:$C$6,Fourth!J393),((SUM($C$5,$C$6,-G393,(Rate*Fourth!J393)))*Rate),0)</f>
        <v>0</v>
      </c>
    </row>
    <row r="394" spans="1:10">
      <c r="A394">
        <v>385</v>
      </c>
      <c r="B394" s="13">
        <f t="shared" si="28"/>
        <v>0</v>
      </c>
      <c r="C394" s="13">
        <f t="shared" si="29"/>
        <v>0</v>
      </c>
      <c r="D394" s="13"/>
      <c r="E394" s="13">
        <f t="shared" si="30"/>
        <v>0</v>
      </c>
      <c r="G394" s="13">
        <f>(IF(E394&gt;SUM($C$6,$C$5,Fourth!J394),SUM($C$5,$C$6,Fourth!J394),E394))</f>
        <v>0</v>
      </c>
      <c r="I394">
        <f t="shared" si="31"/>
        <v>0</v>
      </c>
      <c r="J394" s="13">
        <f>IF(G394&lt;SUM($C$5:$C$6,Fourth!J394),((SUM($C$5,$C$6,-G394,(Rate*Fourth!J394)))*Rate),0)</f>
        <v>0</v>
      </c>
    </row>
    <row r="395" spans="1:10">
      <c r="A395">
        <v>386</v>
      </c>
      <c r="B395" s="13">
        <f t="shared" si="28"/>
        <v>0</v>
      </c>
      <c r="C395" s="13">
        <f t="shared" si="29"/>
        <v>0</v>
      </c>
      <c r="D395" s="13"/>
      <c r="E395" s="13">
        <f t="shared" si="30"/>
        <v>0</v>
      </c>
      <c r="G395" s="13">
        <f>(IF(E395&gt;SUM($C$6,$C$5,Fourth!J395),SUM($C$5,$C$6,Fourth!J395),E395))</f>
        <v>0</v>
      </c>
      <c r="I395">
        <f t="shared" si="31"/>
        <v>0</v>
      </c>
      <c r="J395" s="13">
        <f>IF(G395&lt;SUM($C$5:$C$6,Fourth!J395),((SUM($C$5,$C$6,-G395,(Rate*Fourth!J395)))*Rate),0)</f>
        <v>0</v>
      </c>
    </row>
    <row r="396" spans="1:10">
      <c r="A396">
        <v>387</v>
      </c>
      <c r="B396" s="13">
        <f t="shared" si="28"/>
        <v>0</v>
      </c>
      <c r="C396" s="13">
        <f t="shared" si="29"/>
        <v>0</v>
      </c>
      <c r="D396" s="13"/>
      <c r="E396" s="13">
        <f t="shared" si="30"/>
        <v>0</v>
      </c>
      <c r="G396" s="13">
        <f>(IF(E396&gt;SUM($C$6,$C$5,Fourth!J396),SUM($C$5,$C$6,Fourth!J396),E396))</f>
        <v>0</v>
      </c>
      <c r="I396">
        <f t="shared" si="31"/>
        <v>0</v>
      </c>
      <c r="J396" s="13">
        <f>IF(G396&lt;SUM($C$5:$C$6,Fourth!J396),((SUM($C$5,$C$6,-G396,(Rate*Fourth!J396)))*Rate),0)</f>
        <v>0</v>
      </c>
    </row>
    <row r="397" spans="1:10">
      <c r="A397">
        <v>388</v>
      </c>
      <c r="B397" s="13">
        <f t="shared" si="28"/>
        <v>0</v>
      </c>
      <c r="C397" s="13">
        <f t="shared" si="29"/>
        <v>0</v>
      </c>
      <c r="D397" s="13"/>
      <c r="E397" s="13">
        <f t="shared" si="30"/>
        <v>0</v>
      </c>
      <c r="G397" s="13">
        <f>(IF(E397&gt;SUM($C$6,$C$5,Fourth!J397),SUM($C$5,$C$6,Fourth!J397),E397))</f>
        <v>0</v>
      </c>
      <c r="I397">
        <f t="shared" si="31"/>
        <v>0</v>
      </c>
      <c r="J397" s="13">
        <f>IF(G397&lt;SUM($C$5:$C$6,Fourth!J397),((SUM($C$5,$C$6,-G397,(Rate*Fourth!J397)))*Rate),0)</f>
        <v>0</v>
      </c>
    </row>
    <row r="398" spans="1:10">
      <c r="A398">
        <v>389</v>
      </c>
      <c r="B398" s="13">
        <f t="shared" si="28"/>
        <v>0</v>
      </c>
      <c r="C398" s="13">
        <f t="shared" si="29"/>
        <v>0</v>
      </c>
      <c r="D398" s="13"/>
      <c r="E398" s="13">
        <f t="shared" si="30"/>
        <v>0</v>
      </c>
      <c r="G398" s="13">
        <f>(IF(E398&gt;SUM($C$6,$C$5,Fourth!J398),SUM($C$5,$C$6,Fourth!J398),E398))</f>
        <v>0</v>
      </c>
      <c r="I398">
        <f t="shared" si="31"/>
        <v>0</v>
      </c>
      <c r="J398" s="13">
        <f>IF(G398&lt;SUM($C$5:$C$6,Fourth!J398),((SUM($C$5,$C$6,-G398,(Rate*Fourth!J398)))*Rate),0)</f>
        <v>0</v>
      </c>
    </row>
    <row r="399" spans="1:10">
      <c r="A399">
        <v>390</v>
      </c>
      <c r="B399" s="13">
        <f t="shared" si="28"/>
        <v>0</v>
      </c>
      <c r="C399" s="13">
        <f t="shared" si="29"/>
        <v>0</v>
      </c>
      <c r="D399" s="13"/>
      <c r="E399" s="13">
        <f t="shared" si="30"/>
        <v>0</v>
      </c>
      <c r="G399" s="13">
        <f>(IF(E399&gt;SUM($C$6,$C$5,Fourth!J399),SUM($C$5,$C$6,Fourth!J399),E399))</f>
        <v>0</v>
      </c>
      <c r="I399">
        <f t="shared" si="31"/>
        <v>0</v>
      </c>
      <c r="J399" s="13">
        <f>IF(G399&lt;SUM($C$5:$C$6,Fourth!J399),((SUM($C$5,$C$6,-G399,(Rate*Fourth!J399)))*Rate),0)</f>
        <v>0</v>
      </c>
    </row>
    <row r="400" spans="1:10">
      <c r="A400">
        <v>391</v>
      </c>
      <c r="B400" s="13">
        <f t="shared" si="28"/>
        <v>0</v>
      </c>
      <c r="C400" s="13">
        <f t="shared" si="29"/>
        <v>0</v>
      </c>
      <c r="D400" s="13"/>
      <c r="E400" s="13">
        <f t="shared" si="30"/>
        <v>0</v>
      </c>
      <c r="G400" s="13">
        <f>(IF(E400&gt;SUM($C$6,$C$5,Fourth!J400),SUM($C$5,$C$6,Fourth!J400),E400))</f>
        <v>0</v>
      </c>
      <c r="I400">
        <f t="shared" si="31"/>
        <v>0</v>
      </c>
      <c r="J400" s="13">
        <f>IF(G400&lt;SUM($C$5:$C$6,Fourth!J400),((SUM($C$5,$C$6,-G400,(Rate*Fourth!J400)))*Rate),0)</f>
        <v>0</v>
      </c>
    </row>
    <row r="401" spans="1:10">
      <c r="A401">
        <v>392</v>
      </c>
      <c r="B401" s="13">
        <f t="shared" si="28"/>
        <v>0</v>
      </c>
      <c r="C401" s="13">
        <f t="shared" si="29"/>
        <v>0</v>
      </c>
      <c r="D401" s="13"/>
      <c r="E401" s="13">
        <f t="shared" si="30"/>
        <v>0</v>
      </c>
      <c r="G401" s="13">
        <f>(IF(E401&gt;SUM($C$6,$C$5,Fourth!J401),SUM($C$5,$C$6,Fourth!J401),E401))</f>
        <v>0</v>
      </c>
      <c r="I401">
        <f t="shared" si="31"/>
        <v>0</v>
      </c>
      <c r="J401" s="13">
        <f>IF(G401&lt;SUM($C$5:$C$6,Fourth!J401),((SUM($C$5,$C$6,-G401,(Rate*Fourth!J401)))*Rate),0)</f>
        <v>0</v>
      </c>
    </row>
    <row r="402" spans="1:10">
      <c r="A402">
        <v>393</v>
      </c>
      <c r="B402" s="13">
        <f t="shared" si="28"/>
        <v>0</v>
      </c>
      <c r="C402" s="13">
        <f t="shared" si="29"/>
        <v>0</v>
      </c>
      <c r="D402" s="13"/>
      <c r="E402" s="13">
        <f t="shared" si="30"/>
        <v>0</v>
      </c>
      <c r="G402" s="13">
        <f>(IF(E402&gt;SUM($C$6,$C$5,Fourth!J402),SUM($C$5,$C$6,Fourth!J402),E402))</f>
        <v>0</v>
      </c>
      <c r="I402">
        <f t="shared" si="31"/>
        <v>0</v>
      </c>
      <c r="J402" s="13">
        <f>IF(G402&lt;SUM($C$5:$C$6,Fourth!J402),((SUM($C$5,$C$6,-G402,(Rate*Fourth!J402)))*Rate),0)</f>
        <v>0</v>
      </c>
    </row>
    <row r="403" spans="1:10">
      <c r="A403">
        <v>394</v>
      </c>
      <c r="B403" s="13">
        <f t="shared" si="28"/>
        <v>0</v>
      </c>
      <c r="C403" s="13">
        <f t="shared" si="29"/>
        <v>0</v>
      </c>
      <c r="D403" s="13"/>
      <c r="E403" s="13">
        <f t="shared" si="30"/>
        <v>0</v>
      </c>
      <c r="G403" s="13">
        <f>(IF(E403&gt;SUM($C$6,$C$5,Fourth!J403),SUM($C$5,$C$6,Fourth!J403),E403))</f>
        <v>0</v>
      </c>
      <c r="I403">
        <f t="shared" si="31"/>
        <v>0</v>
      </c>
      <c r="J403" s="13">
        <f>IF(G403&lt;SUM($C$5:$C$6,Fourth!J403),((SUM($C$5,$C$6,-G403,(Rate*Fourth!J403)))*Rate),0)</f>
        <v>0</v>
      </c>
    </row>
    <row r="404" spans="1:10">
      <c r="A404">
        <v>395</v>
      </c>
      <c r="B404" s="13">
        <f t="shared" si="28"/>
        <v>0</v>
      </c>
      <c r="C404" s="13">
        <f t="shared" si="29"/>
        <v>0</v>
      </c>
      <c r="D404" s="13"/>
      <c r="E404" s="13">
        <f t="shared" si="30"/>
        <v>0</v>
      </c>
      <c r="G404" s="13">
        <f>(IF(E404&gt;SUM($C$6,$C$5,Fourth!J404),SUM($C$5,$C$6,Fourth!J404),E404))</f>
        <v>0</v>
      </c>
      <c r="I404">
        <f t="shared" si="31"/>
        <v>0</v>
      </c>
      <c r="J404" s="13">
        <f>IF(G404&lt;SUM($C$5:$C$6,Fourth!J404),((SUM($C$5,$C$6,-G404,(Rate*Fourth!J404)))*Rate),0)</f>
        <v>0</v>
      </c>
    </row>
    <row r="405" spans="1:10">
      <c r="A405">
        <v>396</v>
      </c>
      <c r="B405" s="13">
        <f t="shared" si="28"/>
        <v>0</v>
      </c>
      <c r="C405" s="13">
        <f t="shared" si="29"/>
        <v>0</v>
      </c>
      <c r="D405" s="13"/>
      <c r="E405" s="13">
        <f t="shared" si="30"/>
        <v>0</v>
      </c>
      <c r="G405" s="13">
        <f>(IF(E405&gt;SUM($C$6,$C$5,Fourth!J405),SUM($C$5,$C$6,Fourth!J405),E405))</f>
        <v>0</v>
      </c>
      <c r="I405">
        <f t="shared" si="31"/>
        <v>0</v>
      </c>
      <c r="J405" s="13">
        <f>IF(G405&lt;SUM($C$5:$C$6,Fourth!J405),((SUM($C$5,$C$6,-G405,(Rate*Fourth!J405)))*Rate),0)</f>
        <v>0</v>
      </c>
    </row>
    <row r="406" spans="1:10">
      <c r="A406">
        <v>397</v>
      </c>
      <c r="B406" s="13">
        <f t="shared" si="28"/>
        <v>0</v>
      </c>
      <c r="C406" s="13">
        <f t="shared" si="29"/>
        <v>0</v>
      </c>
      <c r="D406" s="13"/>
      <c r="E406" s="13">
        <f t="shared" si="30"/>
        <v>0</v>
      </c>
      <c r="G406" s="13">
        <f>(IF(E406&gt;SUM($C$6,$C$5,Fourth!J406),SUM($C$5,$C$6,Fourth!J406),E406))</f>
        <v>0</v>
      </c>
      <c r="I406">
        <f t="shared" si="31"/>
        <v>0</v>
      </c>
      <c r="J406" s="13">
        <f>IF(G406&lt;SUM($C$5:$C$6,Fourth!J406),((SUM($C$5,$C$6,-G406,(Rate*Fourth!J406)))*Rate),0)</f>
        <v>0</v>
      </c>
    </row>
    <row r="407" spans="1:10">
      <c r="A407">
        <v>398</v>
      </c>
      <c r="B407" s="13">
        <f t="shared" si="28"/>
        <v>0</v>
      </c>
      <c r="C407" s="13">
        <f t="shared" si="29"/>
        <v>0</v>
      </c>
      <c r="D407" s="13"/>
      <c r="E407" s="13">
        <f t="shared" si="30"/>
        <v>0</v>
      </c>
      <c r="G407" s="13">
        <f>(IF(E407&gt;SUM($C$6,$C$5,Fourth!J407),SUM($C$5,$C$6,Fourth!J407),E407))</f>
        <v>0</v>
      </c>
      <c r="I407">
        <f t="shared" si="31"/>
        <v>0</v>
      </c>
      <c r="J407" s="13">
        <f>IF(G407&lt;SUM($C$5:$C$6,Fourth!J407),((SUM($C$5,$C$6,-G407,(Rate*Fourth!J407)))*Rate),0)</f>
        <v>0</v>
      </c>
    </row>
    <row r="408" spans="1:10">
      <c r="A408">
        <v>399</v>
      </c>
      <c r="B408" s="13">
        <f t="shared" si="28"/>
        <v>0</v>
      </c>
      <c r="C408" s="13">
        <f t="shared" si="29"/>
        <v>0</v>
      </c>
      <c r="D408" s="13"/>
      <c r="E408" s="13">
        <f t="shared" si="30"/>
        <v>0</v>
      </c>
      <c r="G408" s="13">
        <f>(IF(E408&gt;SUM($C$6,$C$5,Fourth!J408),SUM($C$5,$C$6,Fourth!J408),E408))</f>
        <v>0</v>
      </c>
      <c r="I408">
        <f t="shared" si="31"/>
        <v>0</v>
      </c>
      <c r="J408" s="13">
        <f>IF(G408&lt;SUM($C$5:$C$6,Fourth!J408),((SUM($C$5,$C$6,-G408,(Rate*Fourth!J408)))*Rate),0)</f>
        <v>0</v>
      </c>
    </row>
    <row r="409" spans="1:10">
      <c r="A409">
        <v>400</v>
      </c>
      <c r="B409" s="13">
        <f t="shared" si="28"/>
        <v>0</v>
      </c>
      <c r="C409" s="13">
        <f t="shared" si="29"/>
        <v>0</v>
      </c>
      <c r="D409" s="13"/>
      <c r="E409" s="13">
        <f t="shared" si="30"/>
        <v>0</v>
      </c>
      <c r="G409" s="13">
        <f>(IF(E409&gt;SUM($C$6,$C$5,Fourth!J409),SUM($C$5,$C$6,Fourth!J409),E409))</f>
        <v>0</v>
      </c>
      <c r="I409">
        <f t="shared" si="31"/>
        <v>0</v>
      </c>
      <c r="J409" s="13">
        <f>IF(G409&lt;SUM($C$5:$C$6,Fourth!J409),((SUM($C$5,$C$6,-G409,(Rate*Fourth!J409)))*Rate),0)</f>
        <v>0</v>
      </c>
    </row>
    <row r="410" spans="1:10">
      <c r="A410">
        <v>401</v>
      </c>
      <c r="B410" s="13">
        <f t="shared" si="28"/>
        <v>0</v>
      </c>
      <c r="C410" s="13">
        <f t="shared" si="29"/>
        <v>0</v>
      </c>
      <c r="D410" s="13"/>
      <c r="E410" s="13">
        <f t="shared" si="30"/>
        <v>0</v>
      </c>
      <c r="G410" s="13">
        <f>(IF(E410&gt;SUM($C$6,$C$5,Fourth!J410),SUM($C$5,$C$6,Fourth!J410),E410))</f>
        <v>0</v>
      </c>
      <c r="I410">
        <f t="shared" si="31"/>
        <v>0</v>
      </c>
      <c r="J410" s="13">
        <f>IF(G410&lt;SUM($C$5:$C$6,Fourth!J410),((SUM($C$5,$C$6,-G410,(Rate*Fourth!J410)))*Rate),0)</f>
        <v>0</v>
      </c>
    </row>
    <row r="411" spans="1:10">
      <c r="A411">
        <v>402</v>
      </c>
      <c r="B411" s="13">
        <f t="shared" si="28"/>
        <v>0</v>
      </c>
      <c r="C411" s="13">
        <f t="shared" si="29"/>
        <v>0</v>
      </c>
      <c r="D411" s="13"/>
      <c r="E411" s="13">
        <f t="shared" si="30"/>
        <v>0</v>
      </c>
      <c r="G411" s="13">
        <f>(IF(E411&gt;SUM($C$6,$C$5,Fourth!J411),SUM($C$5,$C$6,Fourth!J411),E411))</f>
        <v>0</v>
      </c>
      <c r="I411">
        <f t="shared" si="31"/>
        <v>0</v>
      </c>
      <c r="J411" s="13">
        <f>IF(G411&lt;SUM($C$5:$C$6,Fourth!J411),((SUM($C$5,$C$6,-G411,(Rate*Fourth!J411)))*Rate),0)</f>
        <v>0</v>
      </c>
    </row>
    <row r="412" spans="1:10">
      <c r="A412">
        <v>403</v>
      </c>
      <c r="B412" s="13">
        <f t="shared" si="28"/>
        <v>0</v>
      </c>
      <c r="C412" s="13">
        <f t="shared" si="29"/>
        <v>0</v>
      </c>
      <c r="D412" s="13"/>
      <c r="E412" s="13">
        <f t="shared" si="30"/>
        <v>0</v>
      </c>
      <c r="G412" s="13">
        <f>(IF(E412&gt;SUM($C$6,$C$5,Fourth!J412),SUM($C$5,$C$6,Fourth!J412),E412))</f>
        <v>0</v>
      </c>
      <c r="I412">
        <f t="shared" si="31"/>
        <v>0</v>
      </c>
      <c r="J412" s="13">
        <f>IF(G412&lt;SUM($C$5:$C$6,Fourth!J412),((SUM($C$5,$C$6,-G412,(Rate*Fourth!J412)))*Rate),0)</f>
        <v>0</v>
      </c>
    </row>
    <row r="413" spans="1:10">
      <c r="A413">
        <v>404</v>
      </c>
      <c r="B413" s="13">
        <f t="shared" si="28"/>
        <v>0</v>
      </c>
      <c r="C413" s="13">
        <f t="shared" si="29"/>
        <v>0</v>
      </c>
      <c r="D413" s="13"/>
      <c r="E413" s="13">
        <f t="shared" si="30"/>
        <v>0</v>
      </c>
      <c r="G413" s="13">
        <f>(IF(E413&gt;SUM($C$6,$C$5,Fourth!J413),SUM($C$5,$C$6,Fourth!J413),E413))</f>
        <v>0</v>
      </c>
      <c r="I413">
        <f t="shared" si="31"/>
        <v>0</v>
      </c>
      <c r="J413" s="13">
        <f>IF(G413&lt;SUM($C$5:$C$6,Fourth!J413),((SUM($C$5,$C$6,-G413,(Rate*Fourth!J413)))*Rate),0)</f>
        <v>0</v>
      </c>
    </row>
    <row r="414" spans="1:10">
      <c r="A414">
        <v>405</v>
      </c>
      <c r="B414" s="13">
        <f t="shared" si="28"/>
        <v>0</v>
      </c>
      <c r="C414" s="13">
        <f t="shared" si="29"/>
        <v>0</v>
      </c>
      <c r="D414" s="13"/>
      <c r="E414" s="13">
        <f t="shared" si="30"/>
        <v>0</v>
      </c>
      <c r="G414" s="13">
        <f>(IF(E414&gt;SUM($C$6,$C$5,Fourth!J414),SUM($C$5,$C$6,Fourth!J414),E414))</f>
        <v>0</v>
      </c>
      <c r="I414">
        <f t="shared" si="31"/>
        <v>0</v>
      </c>
      <c r="J414" s="13">
        <f>IF(G414&lt;SUM($C$5:$C$6,Fourth!J414),((SUM($C$5,$C$6,-G414,(Rate*Fourth!J414)))*Rate),0)</f>
        <v>0</v>
      </c>
    </row>
    <row r="415" spans="1:10">
      <c r="A415">
        <v>406</v>
      </c>
      <c r="B415" s="13">
        <f t="shared" si="28"/>
        <v>0</v>
      </c>
      <c r="C415" s="13">
        <f t="shared" si="29"/>
        <v>0</v>
      </c>
      <c r="D415" s="13"/>
      <c r="E415" s="13">
        <f t="shared" si="30"/>
        <v>0</v>
      </c>
      <c r="G415" s="13">
        <f>(IF(E415&gt;SUM($C$6,$C$5,Fourth!J415),SUM($C$5,$C$6,Fourth!J415),E415))</f>
        <v>0</v>
      </c>
      <c r="I415">
        <f t="shared" si="31"/>
        <v>0</v>
      </c>
      <c r="J415" s="13">
        <f>IF(G415&lt;SUM($C$5:$C$6,Fourth!J415),((SUM($C$5,$C$6,-G415,(Rate*Fourth!J415)))*Rate),0)</f>
        <v>0</v>
      </c>
    </row>
    <row r="416" spans="1:10">
      <c r="A416">
        <v>407</v>
      </c>
      <c r="B416" s="13">
        <f t="shared" si="28"/>
        <v>0</v>
      </c>
      <c r="C416" s="13">
        <f t="shared" si="29"/>
        <v>0</v>
      </c>
      <c r="D416" s="13"/>
      <c r="E416" s="13">
        <f t="shared" si="30"/>
        <v>0</v>
      </c>
      <c r="G416" s="13">
        <f>(IF(E416&gt;SUM($C$6,$C$5,Fourth!J416),SUM($C$5,$C$6,Fourth!J416),E416))</f>
        <v>0</v>
      </c>
      <c r="I416">
        <f t="shared" si="31"/>
        <v>0</v>
      </c>
      <c r="J416" s="13">
        <f>IF(G416&lt;SUM($C$5:$C$6,Fourth!J416),((SUM($C$5,$C$6,-G416,(Rate*Fourth!J416)))*Rate),0)</f>
        <v>0</v>
      </c>
    </row>
    <row r="417" spans="1:10">
      <c r="A417">
        <v>408</v>
      </c>
      <c r="B417" s="13">
        <f t="shared" si="28"/>
        <v>0</v>
      </c>
      <c r="C417" s="13">
        <f t="shared" si="29"/>
        <v>0</v>
      </c>
      <c r="D417" s="13"/>
      <c r="E417" s="13">
        <f t="shared" si="30"/>
        <v>0</v>
      </c>
      <c r="G417" s="13">
        <f>(IF(E417&gt;SUM($C$6,$C$5,Fourth!J417),SUM($C$5,$C$6,Fourth!J417),E417))</f>
        <v>0</v>
      </c>
      <c r="I417">
        <f t="shared" si="31"/>
        <v>0</v>
      </c>
      <c r="J417" s="13">
        <f>IF(G417&lt;SUM($C$5:$C$6,Fourth!J417),((SUM($C$5,$C$6,-G417,(Rate*Fourth!J417)))*Rate),0)</f>
        <v>0</v>
      </c>
    </row>
    <row r="418" spans="1:10">
      <c r="A418">
        <v>409</v>
      </c>
      <c r="B418" s="13">
        <f t="shared" si="28"/>
        <v>0</v>
      </c>
      <c r="C418" s="13">
        <f t="shared" si="29"/>
        <v>0</v>
      </c>
      <c r="D418" s="13"/>
      <c r="E418" s="13">
        <f t="shared" si="30"/>
        <v>0</v>
      </c>
      <c r="G418" s="13">
        <f>(IF(E418&gt;SUM($C$6,$C$5,Fourth!J418),SUM($C$5,$C$6,Fourth!J418),E418))</f>
        <v>0</v>
      </c>
      <c r="I418">
        <f t="shared" si="31"/>
        <v>0</v>
      </c>
      <c r="J418" s="13">
        <f>IF(G418&lt;SUM($C$5:$C$6,Fourth!J418),((SUM($C$5,$C$6,-G418,(Rate*Fourth!J418)))*Rate),0)</f>
        <v>0</v>
      </c>
    </row>
    <row r="419" spans="1:10">
      <c r="A419">
        <v>410</v>
      </c>
      <c r="B419" s="13">
        <f t="shared" si="28"/>
        <v>0</v>
      </c>
      <c r="C419" s="13">
        <f t="shared" si="29"/>
        <v>0</v>
      </c>
      <c r="D419" s="13"/>
      <c r="E419" s="13">
        <f t="shared" si="30"/>
        <v>0</v>
      </c>
      <c r="G419" s="13">
        <f>(IF(E419&gt;SUM($C$6,$C$5,Fourth!J419),SUM($C$5,$C$6,Fourth!J419),E419))</f>
        <v>0</v>
      </c>
      <c r="I419">
        <f t="shared" si="31"/>
        <v>0</v>
      </c>
      <c r="J419" s="13">
        <f>IF(G419&lt;SUM($C$5:$C$6,Fourth!J419),((SUM($C$5,$C$6,-G419,(Rate*Fourth!J419)))*Rate),0)</f>
        <v>0</v>
      </c>
    </row>
    <row r="420" spans="1:10">
      <c r="A420">
        <v>411</v>
      </c>
      <c r="B420" s="13">
        <f t="shared" si="28"/>
        <v>0</v>
      </c>
      <c r="C420" s="13">
        <f t="shared" si="29"/>
        <v>0</v>
      </c>
      <c r="D420" s="13"/>
      <c r="E420" s="13">
        <f t="shared" si="30"/>
        <v>0</v>
      </c>
      <c r="G420" s="13">
        <f>(IF(E420&gt;SUM($C$6,$C$5,Fourth!J420),SUM($C$5,$C$6,Fourth!J420),E420))</f>
        <v>0</v>
      </c>
      <c r="I420">
        <f t="shared" si="31"/>
        <v>0</v>
      </c>
      <c r="J420" s="13">
        <f>IF(G420&lt;SUM($C$5:$C$6,Fourth!J420),((SUM($C$5,$C$6,-G420,(Rate*Fourth!J420)))*Rate),0)</f>
        <v>0</v>
      </c>
    </row>
    <row r="421" spans="1:10">
      <c r="A421">
        <v>412</v>
      </c>
      <c r="B421" s="13">
        <f t="shared" si="28"/>
        <v>0</v>
      </c>
      <c r="C421" s="13">
        <f t="shared" si="29"/>
        <v>0</v>
      </c>
      <c r="D421" s="13"/>
      <c r="E421" s="13">
        <f t="shared" si="30"/>
        <v>0</v>
      </c>
      <c r="G421" s="13">
        <f>(IF(E421&gt;SUM($C$6,$C$5,Fourth!J421),SUM($C$5,$C$6,Fourth!J421),E421))</f>
        <v>0</v>
      </c>
      <c r="I421">
        <f t="shared" si="31"/>
        <v>0</v>
      </c>
      <c r="J421" s="13">
        <f>IF(G421&lt;SUM($C$5:$C$6,Fourth!J421),((SUM($C$5,$C$6,-G421,(Rate*Fourth!J421)))*Rate),0)</f>
        <v>0</v>
      </c>
    </row>
    <row r="422" spans="1:10">
      <c r="A422">
        <v>413</v>
      </c>
      <c r="B422" s="13">
        <f t="shared" si="28"/>
        <v>0</v>
      </c>
      <c r="C422" s="13">
        <f t="shared" si="29"/>
        <v>0</v>
      </c>
      <c r="D422" s="13"/>
      <c r="E422" s="13">
        <f t="shared" si="30"/>
        <v>0</v>
      </c>
      <c r="G422" s="13">
        <f>(IF(E422&gt;SUM($C$6,$C$5,Fourth!J422),SUM($C$5,$C$6,Fourth!J422),E422))</f>
        <v>0</v>
      </c>
      <c r="I422">
        <f t="shared" si="31"/>
        <v>0</v>
      </c>
      <c r="J422" s="13">
        <f>IF(G422&lt;SUM($C$5:$C$6,Fourth!J422),((SUM($C$5,$C$6,-G422,(Rate*Fourth!J422)))*Rate),0)</f>
        <v>0</v>
      </c>
    </row>
    <row r="423" spans="1:10">
      <c r="A423">
        <v>414</v>
      </c>
      <c r="B423" s="13">
        <f t="shared" si="28"/>
        <v>0</v>
      </c>
      <c r="C423" s="13">
        <f t="shared" si="29"/>
        <v>0</v>
      </c>
      <c r="D423" s="13"/>
      <c r="E423" s="13">
        <f t="shared" si="30"/>
        <v>0</v>
      </c>
      <c r="G423" s="13">
        <f>(IF(E423&gt;SUM($C$6,$C$5,Fourth!J423),SUM($C$5,$C$6,Fourth!J423),E423))</f>
        <v>0</v>
      </c>
      <c r="I423">
        <f t="shared" si="31"/>
        <v>0</v>
      </c>
      <c r="J423" s="13">
        <f>IF(G423&lt;SUM($C$5:$C$6,Fourth!J423),((SUM($C$5,$C$6,-G423,(Rate*Fourth!J423)))*Rate),0)</f>
        <v>0</v>
      </c>
    </row>
    <row r="424" spans="1:10">
      <c r="A424">
        <v>415</v>
      </c>
      <c r="B424" s="13">
        <f t="shared" si="28"/>
        <v>0</v>
      </c>
      <c r="C424" s="13">
        <f t="shared" si="29"/>
        <v>0</v>
      </c>
      <c r="D424" s="13"/>
      <c r="E424" s="13">
        <f t="shared" si="30"/>
        <v>0</v>
      </c>
      <c r="G424" s="13">
        <f>(IF(E424&gt;SUM($C$6,$C$5,Fourth!J424),SUM($C$5,$C$6,Fourth!J424),E424))</f>
        <v>0</v>
      </c>
      <c r="I424">
        <f t="shared" si="31"/>
        <v>0</v>
      </c>
      <c r="J424" s="13">
        <f>IF(G424&lt;SUM($C$5:$C$6,Fourth!J424),((SUM($C$5,$C$6,-G424,(Rate*Fourth!J424)))*Rate),0)</f>
        <v>0</v>
      </c>
    </row>
    <row r="425" spans="1:10">
      <c r="A425">
        <v>416</v>
      </c>
      <c r="B425" s="13">
        <f t="shared" si="28"/>
        <v>0</v>
      </c>
      <c r="C425" s="13">
        <f t="shared" si="29"/>
        <v>0</v>
      </c>
      <c r="D425" s="13"/>
      <c r="E425" s="13">
        <f t="shared" si="30"/>
        <v>0</v>
      </c>
      <c r="G425" s="13">
        <f>(IF(E425&gt;SUM($C$6,$C$5,Fourth!J425),SUM($C$5,$C$6,Fourth!J425),E425))</f>
        <v>0</v>
      </c>
      <c r="I425">
        <f t="shared" si="31"/>
        <v>0</v>
      </c>
      <c r="J425" s="13">
        <f>IF(G425&lt;SUM($C$5:$C$6,Fourth!J425),((SUM($C$5,$C$6,-G425,(Rate*Fourth!J425)))*Rate),0)</f>
        <v>0</v>
      </c>
    </row>
    <row r="426" spans="1:10">
      <c r="A426">
        <v>417</v>
      </c>
      <c r="B426" s="13">
        <f t="shared" si="28"/>
        <v>0</v>
      </c>
      <c r="C426" s="13">
        <f t="shared" si="29"/>
        <v>0</v>
      </c>
      <c r="D426" s="13"/>
      <c r="E426" s="13">
        <f t="shared" si="30"/>
        <v>0</v>
      </c>
      <c r="G426" s="13">
        <f>(IF(E426&gt;SUM($C$6,$C$5,Fourth!J426),SUM($C$5,$C$6,Fourth!J426),E426))</f>
        <v>0</v>
      </c>
      <c r="I426">
        <f t="shared" si="31"/>
        <v>0</v>
      </c>
      <c r="J426" s="13">
        <f>IF(G426&lt;SUM($C$5:$C$6,Fourth!J426),((SUM($C$5,$C$6,-G426,(Rate*Fourth!J426)))*Rate),0)</f>
        <v>0</v>
      </c>
    </row>
    <row r="427" spans="1:10">
      <c r="A427">
        <v>418</v>
      </c>
      <c r="B427" s="13">
        <f t="shared" si="28"/>
        <v>0</v>
      </c>
      <c r="C427" s="13">
        <f t="shared" si="29"/>
        <v>0</v>
      </c>
      <c r="D427" s="13"/>
      <c r="E427" s="13">
        <f t="shared" si="30"/>
        <v>0</v>
      </c>
      <c r="G427" s="13">
        <f>(IF(E427&gt;SUM($C$6,$C$5,Fourth!J427),SUM($C$5,$C$6,Fourth!J427),E427))</f>
        <v>0</v>
      </c>
      <c r="I427">
        <f t="shared" si="31"/>
        <v>0</v>
      </c>
      <c r="J427" s="13">
        <f>IF(G427&lt;SUM($C$5:$C$6,Fourth!J427),((SUM($C$5,$C$6,-G427,(Rate*Fourth!J427)))*Rate),0)</f>
        <v>0</v>
      </c>
    </row>
    <row r="428" spans="1:10">
      <c r="A428">
        <v>419</v>
      </c>
      <c r="B428" s="13">
        <f t="shared" si="28"/>
        <v>0</v>
      </c>
      <c r="C428" s="13">
        <f t="shared" si="29"/>
        <v>0</v>
      </c>
      <c r="D428" s="13"/>
      <c r="E428" s="13">
        <f t="shared" si="30"/>
        <v>0</v>
      </c>
      <c r="G428" s="13">
        <f>(IF(E428&gt;SUM($C$6,$C$5,Fourth!J428),SUM($C$5,$C$6,Fourth!J428),E428))</f>
        <v>0</v>
      </c>
      <c r="I428">
        <f t="shared" si="31"/>
        <v>0</v>
      </c>
      <c r="J428" s="13">
        <f>IF(G428&lt;SUM($C$5:$C$6,Fourth!J428),((SUM($C$5,$C$6,-G428,(Rate*Fourth!J428)))*Rate),0)</f>
        <v>0</v>
      </c>
    </row>
    <row r="429" spans="1:10">
      <c r="A429">
        <v>420</v>
      </c>
      <c r="B429" s="13">
        <f t="shared" si="28"/>
        <v>0</v>
      </c>
      <c r="C429" s="13">
        <f t="shared" si="29"/>
        <v>0</v>
      </c>
      <c r="D429" s="13"/>
      <c r="E429" s="13">
        <f t="shared" si="30"/>
        <v>0</v>
      </c>
      <c r="G429" s="13">
        <f>(IF(E429&gt;SUM($C$6,$C$5,Fourth!J429),SUM($C$5,$C$6,Fourth!J429),E429))</f>
        <v>0</v>
      </c>
      <c r="I429">
        <f t="shared" si="31"/>
        <v>0</v>
      </c>
      <c r="J429" s="13">
        <f>IF(G429&lt;SUM($C$5:$C$6,Fourth!J429),((SUM($C$5,$C$6,-G429,(Rate*Fourth!J429)))*Rate),0)</f>
        <v>0</v>
      </c>
    </row>
    <row r="430" spans="1:10">
      <c r="A430">
        <v>421</v>
      </c>
      <c r="B430" s="13">
        <f t="shared" ref="B430:B493" si="32">IF(SUM(E429,-G429)&lt;0,0,SUM(E429,-G429))</f>
        <v>0</v>
      </c>
      <c r="C430" s="13">
        <f t="shared" ref="C430:C493" si="33">(B430*$C$4)/12</f>
        <v>0</v>
      </c>
      <c r="D430" s="13"/>
      <c r="E430" s="13">
        <f t="shared" ref="E430:E493" si="34">SUM(C430,B430)</f>
        <v>0</v>
      </c>
      <c r="G430" s="13">
        <f>(IF(E430&gt;SUM($C$6,$C$5,Fourth!J430),SUM($C$5,$C$6,Fourth!J430),E430))</f>
        <v>0</v>
      </c>
      <c r="I430">
        <f t="shared" ref="I430:I493" si="35">IF(E430&gt;0,1,0)</f>
        <v>0</v>
      </c>
      <c r="J430" s="13">
        <f>IF(G430&lt;SUM($C$5:$C$6,Fourth!J430),((SUM($C$5,$C$6,-G430,(Rate*Fourth!J430)))*Rate),0)</f>
        <v>0</v>
      </c>
    </row>
    <row r="431" spans="1:10">
      <c r="A431">
        <v>422</v>
      </c>
      <c r="B431" s="13">
        <f t="shared" si="32"/>
        <v>0</v>
      </c>
      <c r="C431" s="13">
        <f t="shared" si="33"/>
        <v>0</v>
      </c>
      <c r="D431" s="13"/>
      <c r="E431" s="13">
        <f t="shared" si="34"/>
        <v>0</v>
      </c>
      <c r="G431" s="13">
        <f>(IF(E431&gt;SUM($C$6,$C$5,Fourth!J431),SUM($C$5,$C$6,Fourth!J431),E431))</f>
        <v>0</v>
      </c>
      <c r="I431">
        <f t="shared" si="35"/>
        <v>0</v>
      </c>
      <c r="J431" s="13">
        <f>IF(G431&lt;SUM($C$5:$C$6,Fourth!J431),((SUM($C$5,$C$6,-G431,(Rate*Fourth!J431)))*Rate),0)</f>
        <v>0</v>
      </c>
    </row>
    <row r="432" spans="1:10">
      <c r="A432">
        <v>423</v>
      </c>
      <c r="B432" s="13">
        <f t="shared" si="32"/>
        <v>0</v>
      </c>
      <c r="C432" s="13">
        <f t="shared" si="33"/>
        <v>0</v>
      </c>
      <c r="D432" s="13"/>
      <c r="E432" s="13">
        <f t="shared" si="34"/>
        <v>0</v>
      </c>
      <c r="G432" s="13">
        <f>(IF(E432&gt;SUM($C$6,$C$5,Fourth!J432),SUM($C$5,$C$6,Fourth!J432),E432))</f>
        <v>0</v>
      </c>
      <c r="I432">
        <f t="shared" si="35"/>
        <v>0</v>
      </c>
      <c r="J432" s="13">
        <f>IF(G432&lt;SUM($C$5:$C$6,Fourth!J432),((SUM($C$5,$C$6,-G432,(Rate*Fourth!J432)))*Rate),0)</f>
        <v>0</v>
      </c>
    </row>
    <row r="433" spans="1:10">
      <c r="A433">
        <v>424</v>
      </c>
      <c r="B433" s="13">
        <f t="shared" si="32"/>
        <v>0</v>
      </c>
      <c r="C433" s="13">
        <f t="shared" si="33"/>
        <v>0</v>
      </c>
      <c r="D433" s="13"/>
      <c r="E433" s="13">
        <f t="shared" si="34"/>
        <v>0</v>
      </c>
      <c r="G433" s="13">
        <f>(IF(E433&gt;SUM($C$6,$C$5,Fourth!J433),SUM($C$5,$C$6,Fourth!J433),E433))</f>
        <v>0</v>
      </c>
      <c r="I433">
        <f t="shared" si="35"/>
        <v>0</v>
      </c>
      <c r="J433" s="13">
        <f>IF(G433&lt;SUM($C$5:$C$6,Fourth!J433),((SUM($C$5,$C$6,-G433,(Rate*Fourth!J433)))*Rate),0)</f>
        <v>0</v>
      </c>
    </row>
    <row r="434" spans="1:10">
      <c r="A434">
        <v>425</v>
      </c>
      <c r="B434" s="13">
        <f t="shared" si="32"/>
        <v>0</v>
      </c>
      <c r="C434" s="13">
        <f t="shared" si="33"/>
        <v>0</v>
      </c>
      <c r="D434" s="13"/>
      <c r="E434" s="13">
        <f t="shared" si="34"/>
        <v>0</v>
      </c>
      <c r="G434" s="13">
        <f>(IF(E434&gt;SUM($C$6,$C$5,Fourth!J434),SUM($C$5,$C$6,Fourth!J434),E434))</f>
        <v>0</v>
      </c>
      <c r="I434">
        <f t="shared" si="35"/>
        <v>0</v>
      </c>
      <c r="J434" s="13">
        <f>IF(G434&lt;SUM($C$5:$C$6,Fourth!J434),((SUM($C$5,$C$6,-G434,(Rate*Fourth!J434)))*Rate),0)</f>
        <v>0</v>
      </c>
    </row>
    <row r="435" spans="1:10">
      <c r="A435">
        <v>426</v>
      </c>
      <c r="B435" s="13">
        <f t="shared" si="32"/>
        <v>0</v>
      </c>
      <c r="C435" s="13">
        <f t="shared" si="33"/>
        <v>0</v>
      </c>
      <c r="D435" s="13"/>
      <c r="E435" s="13">
        <f t="shared" si="34"/>
        <v>0</v>
      </c>
      <c r="G435" s="13">
        <f>(IF(E435&gt;SUM($C$6,$C$5,Fourth!J435),SUM($C$5,$C$6,Fourth!J435),E435))</f>
        <v>0</v>
      </c>
      <c r="I435">
        <f t="shared" si="35"/>
        <v>0</v>
      </c>
      <c r="J435" s="13">
        <f>IF(G435&lt;SUM($C$5:$C$6,Fourth!J435),((SUM($C$5,$C$6,-G435,(Rate*Fourth!J435)))*Rate),0)</f>
        <v>0</v>
      </c>
    </row>
    <row r="436" spans="1:10">
      <c r="A436">
        <v>427</v>
      </c>
      <c r="B436" s="13">
        <f t="shared" si="32"/>
        <v>0</v>
      </c>
      <c r="C436" s="13">
        <f t="shared" si="33"/>
        <v>0</v>
      </c>
      <c r="D436" s="13"/>
      <c r="E436" s="13">
        <f t="shared" si="34"/>
        <v>0</v>
      </c>
      <c r="G436" s="13">
        <f>(IF(E436&gt;SUM($C$6,$C$5,Fourth!J436),SUM($C$5,$C$6,Fourth!J436),E436))</f>
        <v>0</v>
      </c>
      <c r="I436">
        <f t="shared" si="35"/>
        <v>0</v>
      </c>
      <c r="J436" s="13">
        <f>IF(G436&lt;SUM($C$5:$C$6,Fourth!J436),((SUM($C$5,$C$6,-G436,(Rate*Fourth!J436)))*Rate),0)</f>
        <v>0</v>
      </c>
    </row>
    <row r="437" spans="1:10">
      <c r="A437">
        <v>428</v>
      </c>
      <c r="B437" s="13">
        <f t="shared" si="32"/>
        <v>0</v>
      </c>
      <c r="C437" s="13">
        <f t="shared" si="33"/>
        <v>0</v>
      </c>
      <c r="D437" s="13"/>
      <c r="E437" s="13">
        <f t="shared" si="34"/>
        <v>0</v>
      </c>
      <c r="G437" s="13">
        <f>(IF(E437&gt;SUM($C$6,$C$5,Fourth!J437),SUM($C$5,$C$6,Fourth!J437),E437))</f>
        <v>0</v>
      </c>
      <c r="I437">
        <f t="shared" si="35"/>
        <v>0</v>
      </c>
      <c r="J437" s="13">
        <f>IF(G437&lt;SUM($C$5:$C$6,Fourth!J437),((SUM($C$5,$C$6,-G437,(Rate*Fourth!J437)))*Rate),0)</f>
        <v>0</v>
      </c>
    </row>
    <row r="438" spans="1:10">
      <c r="A438">
        <v>429</v>
      </c>
      <c r="B438" s="13">
        <f t="shared" si="32"/>
        <v>0</v>
      </c>
      <c r="C438" s="13">
        <f t="shared" si="33"/>
        <v>0</v>
      </c>
      <c r="D438" s="13"/>
      <c r="E438" s="13">
        <f t="shared" si="34"/>
        <v>0</v>
      </c>
      <c r="G438" s="13">
        <f>(IF(E438&gt;SUM($C$6,$C$5,Fourth!J438),SUM($C$5,$C$6,Fourth!J438),E438))</f>
        <v>0</v>
      </c>
      <c r="I438">
        <f t="shared" si="35"/>
        <v>0</v>
      </c>
      <c r="J438" s="13">
        <f>IF(G438&lt;SUM($C$5:$C$6,Fourth!J438),((SUM($C$5,$C$6,-G438,(Rate*Fourth!J438)))*Rate),0)</f>
        <v>0</v>
      </c>
    </row>
    <row r="439" spans="1:10">
      <c r="A439">
        <v>430</v>
      </c>
      <c r="B439" s="13">
        <f t="shared" si="32"/>
        <v>0</v>
      </c>
      <c r="C439" s="13">
        <f t="shared" si="33"/>
        <v>0</v>
      </c>
      <c r="D439" s="13"/>
      <c r="E439" s="13">
        <f t="shared" si="34"/>
        <v>0</v>
      </c>
      <c r="G439" s="13">
        <f>(IF(E439&gt;SUM($C$6,$C$5,Fourth!J439),SUM($C$5,$C$6,Fourth!J439),E439))</f>
        <v>0</v>
      </c>
      <c r="I439">
        <f t="shared" si="35"/>
        <v>0</v>
      </c>
      <c r="J439" s="13">
        <f>IF(G439&lt;SUM($C$5:$C$6,Fourth!J439),((SUM($C$5,$C$6,-G439,(Rate*Fourth!J439)))*Rate),0)</f>
        <v>0</v>
      </c>
    </row>
    <row r="440" spans="1:10">
      <c r="A440">
        <v>431</v>
      </c>
      <c r="B440" s="13">
        <f t="shared" si="32"/>
        <v>0</v>
      </c>
      <c r="C440" s="13">
        <f t="shared" si="33"/>
        <v>0</v>
      </c>
      <c r="D440" s="13"/>
      <c r="E440" s="13">
        <f t="shared" si="34"/>
        <v>0</v>
      </c>
      <c r="G440" s="13">
        <f>(IF(E440&gt;SUM($C$6,$C$5,Fourth!J440),SUM($C$5,$C$6,Fourth!J440),E440))</f>
        <v>0</v>
      </c>
      <c r="I440">
        <f t="shared" si="35"/>
        <v>0</v>
      </c>
      <c r="J440" s="13">
        <f>IF(G440&lt;SUM($C$5:$C$6,Fourth!J440),((SUM($C$5,$C$6,-G440,(Rate*Fourth!J440)))*Rate),0)</f>
        <v>0</v>
      </c>
    </row>
    <row r="441" spans="1:10">
      <c r="A441">
        <v>432</v>
      </c>
      <c r="B441" s="13">
        <f t="shared" si="32"/>
        <v>0</v>
      </c>
      <c r="C441" s="13">
        <f t="shared" si="33"/>
        <v>0</v>
      </c>
      <c r="D441" s="13"/>
      <c r="E441" s="13">
        <f t="shared" si="34"/>
        <v>0</v>
      </c>
      <c r="G441" s="13">
        <f>(IF(E441&gt;SUM($C$6,$C$5,Fourth!J441),SUM($C$5,$C$6,Fourth!J441),E441))</f>
        <v>0</v>
      </c>
      <c r="I441">
        <f t="shared" si="35"/>
        <v>0</v>
      </c>
      <c r="J441" s="13">
        <f>IF(G441&lt;SUM($C$5:$C$6,Fourth!J441),((SUM($C$5,$C$6,-G441,(Rate*Fourth!J441)))*Rate),0)</f>
        <v>0</v>
      </c>
    </row>
    <row r="442" spans="1:10">
      <c r="A442">
        <v>433</v>
      </c>
      <c r="B442" s="13">
        <f t="shared" si="32"/>
        <v>0</v>
      </c>
      <c r="C442" s="13">
        <f t="shared" si="33"/>
        <v>0</v>
      </c>
      <c r="D442" s="13"/>
      <c r="E442" s="13">
        <f t="shared" si="34"/>
        <v>0</v>
      </c>
      <c r="G442" s="13">
        <f>(IF(E442&gt;SUM($C$6,$C$5,Fourth!J442),SUM($C$5,$C$6,Fourth!J442),E442))</f>
        <v>0</v>
      </c>
      <c r="I442">
        <f t="shared" si="35"/>
        <v>0</v>
      </c>
      <c r="J442" s="13">
        <f>IF(G442&lt;SUM($C$5:$C$6,Fourth!J442),((SUM($C$5,$C$6,-G442,(Rate*Fourth!J442)))*Rate),0)</f>
        <v>0</v>
      </c>
    </row>
    <row r="443" spans="1:10">
      <c r="A443">
        <v>434</v>
      </c>
      <c r="B443" s="13">
        <f t="shared" si="32"/>
        <v>0</v>
      </c>
      <c r="C443" s="13">
        <f t="shared" si="33"/>
        <v>0</v>
      </c>
      <c r="D443" s="13"/>
      <c r="E443" s="13">
        <f t="shared" si="34"/>
        <v>0</v>
      </c>
      <c r="G443" s="13">
        <f>(IF(E443&gt;SUM($C$6,$C$5,Fourth!J443),SUM($C$5,$C$6,Fourth!J443),E443))</f>
        <v>0</v>
      </c>
      <c r="I443">
        <f t="shared" si="35"/>
        <v>0</v>
      </c>
      <c r="J443" s="13">
        <f>IF(G443&lt;SUM($C$5:$C$6,Fourth!J443),((SUM($C$5,$C$6,-G443,(Rate*Fourth!J443)))*Rate),0)</f>
        <v>0</v>
      </c>
    </row>
    <row r="444" spans="1:10">
      <c r="A444">
        <v>435</v>
      </c>
      <c r="B444" s="13">
        <f t="shared" si="32"/>
        <v>0</v>
      </c>
      <c r="C444" s="13">
        <f t="shared" si="33"/>
        <v>0</v>
      </c>
      <c r="D444" s="13"/>
      <c r="E444" s="13">
        <f t="shared" si="34"/>
        <v>0</v>
      </c>
      <c r="G444" s="13">
        <f>(IF(E444&gt;SUM($C$6,$C$5,Fourth!J444),SUM($C$5,$C$6,Fourth!J444),E444))</f>
        <v>0</v>
      </c>
      <c r="I444">
        <f t="shared" si="35"/>
        <v>0</v>
      </c>
      <c r="J444" s="13">
        <f>IF(G444&lt;SUM($C$5:$C$6,Fourth!J444),((SUM($C$5,$C$6,-G444,(Rate*Fourth!J444)))*Rate),0)</f>
        <v>0</v>
      </c>
    </row>
    <row r="445" spans="1:10">
      <c r="A445">
        <v>436</v>
      </c>
      <c r="B445" s="13">
        <f t="shared" si="32"/>
        <v>0</v>
      </c>
      <c r="C445" s="13">
        <f t="shared" si="33"/>
        <v>0</v>
      </c>
      <c r="D445" s="13"/>
      <c r="E445" s="13">
        <f t="shared" si="34"/>
        <v>0</v>
      </c>
      <c r="G445" s="13">
        <f>(IF(E445&gt;SUM($C$6,$C$5,Fourth!J445),SUM($C$5,$C$6,Fourth!J445),E445))</f>
        <v>0</v>
      </c>
      <c r="I445">
        <f t="shared" si="35"/>
        <v>0</v>
      </c>
      <c r="J445" s="13">
        <f>IF(G445&lt;SUM($C$5:$C$6,Fourth!J445),((SUM($C$5,$C$6,-G445,(Rate*Fourth!J445)))*Rate),0)</f>
        <v>0</v>
      </c>
    </row>
    <row r="446" spans="1:10">
      <c r="A446">
        <v>437</v>
      </c>
      <c r="B446" s="13">
        <f t="shared" si="32"/>
        <v>0</v>
      </c>
      <c r="C446" s="13">
        <f t="shared" si="33"/>
        <v>0</v>
      </c>
      <c r="D446" s="13"/>
      <c r="E446" s="13">
        <f t="shared" si="34"/>
        <v>0</v>
      </c>
      <c r="G446" s="13">
        <f>(IF(E446&gt;SUM($C$6,$C$5,Fourth!J446),SUM($C$5,$C$6,Fourth!J446),E446))</f>
        <v>0</v>
      </c>
      <c r="I446">
        <f t="shared" si="35"/>
        <v>0</v>
      </c>
      <c r="J446" s="13">
        <f>IF(G446&lt;SUM($C$5:$C$6,Fourth!J446),((SUM($C$5,$C$6,-G446,(Rate*Fourth!J446)))*Rate),0)</f>
        <v>0</v>
      </c>
    </row>
    <row r="447" spans="1:10">
      <c r="A447">
        <v>438</v>
      </c>
      <c r="B447" s="13">
        <f t="shared" si="32"/>
        <v>0</v>
      </c>
      <c r="C447" s="13">
        <f t="shared" si="33"/>
        <v>0</v>
      </c>
      <c r="D447" s="13"/>
      <c r="E447" s="13">
        <f t="shared" si="34"/>
        <v>0</v>
      </c>
      <c r="G447" s="13">
        <f>(IF(E447&gt;SUM($C$6,$C$5,Fourth!J447),SUM($C$5,$C$6,Fourth!J447),E447))</f>
        <v>0</v>
      </c>
      <c r="I447">
        <f t="shared" si="35"/>
        <v>0</v>
      </c>
      <c r="J447" s="13">
        <f>IF(G447&lt;SUM($C$5:$C$6,Fourth!J447),((SUM($C$5,$C$6,-G447,(Rate*Fourth!J447)))*Rate),0)</f>
        <v>0</v>
      </c>
    </row>
    <row r="448" spans="1:10">
      <c r="A448">
        <v>439</v>
      </c>
      <c r="B448" s="13">
        <f t="shared" si="32"/>
        <v>0</v>
      </c>
      <c r="C448" s="13">
        <f t="shared" si="33"/>
        <v>0</v>
      </c>
      <c r="D448" s="13"/>
      <c r="E448" s="13">
        <f t="shared" si="34"/>
        <v>0</v>
      </c>
      <c r="G448" s="13">
        <f>(IF(E448&gt;SUM($C$6,$C$5,Fourth!J448),SUM($C$5,$C$6,Fourth!J448),E448))</f>
        <v>0</v>
      </c>
      <c r="I448">
        <f t="shared" si="35"/>
        <v>0</v>
      </c>
      <c r="J448" s="13">
        <f>IF(G448&lt;SUM($C$5:$C$6,Fourth!J448),((SUM($C$5,$C$6,-G448,(Rate*Fourth!J448)))*Rate),0)</f>
        <v>0</v>
      </c>
    </row>
    <row r="449" spans="1:10">
      <c r="A449">
        <v>440</v>
      </c>
      <c r="B449" s="13">
        <f t="shared" si="32"/>
        <v>0</v>
      </c>
      <c r="C449" s="13">
        <f t="shared" si="33"/>
        <v>0</v>
      </c>
      <c r="D449" s="13"/>
      <c r="E449" s="13">
        <f t="shared" si="34"/>
        <v>0</v>
      </c>
      <c r="G449" s="13">
        <f>(IF(E449&gt;SUM($C$6,$C$5,Fourth!J449),SUM($C$5,$C$6,Fourth!J449),E449))</f>
        <v>0</v>
      </c>
      <c r="I449">
        <f t="shared" si="35"/>
        <v>0</v>
      </c>
      <c r="J449" s="13">
        <f>IF(G449&lt;SUM($C$5:$C$6,Fourth!J449),((SUM($C$5,$C$6,-G449,(Rate*Fourth!J449)))*Rate),0)</f>
        <v>0</v>
      </c>
    </row>
    <row r="450" spans="1:10">
      <c r="A450">
        <v>441</v>
      </c>
      <c r="B450" s="13">
        <f t="shared" si="32"/>
        <v>0</v>
      </c>
      <c r="C450" s="13">
        <f t="shared" si="33"/>
        <v>0</v>
      </c>
      <c r="D450" s="13"/>
      <c r="E450" s="13">
        <f t="shared" si="34"/>
        <v>0</v>
      </c>
      <c r="G450" s="13">
        <f>(IF(E450&gt;SUM($C$6,$C$5,Fourth!J450),SUM($C$5,$C$6,Fourth!J450),E450))</f>
        <v>0</v>
      </c>
      <c r="I450">
        <f t="shared" si="35"/>
        <v>0</v>
      </c>
      <c r="J450" s="13">
        <f>IF(G450&lt;SUM($C$5:$C$6,Fourth!J450),((SUM($C$5,$C$6,-G450,(Rate*Fourth!J450)))*Rate),0)</f>
        <v>0</v>
      </c>
    </row>
    <row r="451" spans="1:10">
      <c r="A451">
        <v>442</v>
      </c>
      <c r="B451" s="13">
        <f t="shared" si="32"/>
        <v>0</v>
      </c>
      <c r="C451" s="13">
        <f t="shared" si="33"/>
        <v>0</v>
      </c>
      <c r="D451" s="13"/>
      <c r="E451" s="13">
        <f t="shared" si="34"/>
        <v>0</v>
      </c>
      <c r="G451" s="13">
        <f>(IF(E451&gt;SUM($C$6,$C$5,Fourth!J451),SUM($C$5,$C$6,Fourth!J451),E451))</f>
        <v>0</v>
      </c>
      <c r="I451">
        <f t="shared" si="35"/>
        <v>0</v>
      </c>
      <c r="J451" s="13">
        <f>IF(G451&lt;SUM($C$5:$C$6,Fourth!J451),((SUM($C$5,$C$6,-G451,(Rate*Fourth!J451)))*Rate),0)</f>
        <v>0</v>
      </c>
    </row>
    <row r="452" spans="1:10">
      <c r="A452">
        <v>443</v>
      </c>
      <c r="B452" s="13">
        <f t="shared" si="32"/>
        <v>0</v>
      </c>
      <c r="C452" s="13">
        <f t="shared" si="33"/>
        <v>0</v>
      </c>
      <c r="D452" s="13"/>
      <c r="E452" s="13">
        <f t="shared" si="34"/>
        <v>0</v>
      </c>
      <c r="G452" s="13">
        <f>(IF(E452&gt;SUM($C$6,$C$5,Fourth!J452),SUM($C$5,$C$6,Fourth!J452),E452))</f>
        <v>0</v>
      </c>
      <c r="I452">
        <f t="shared" si="35"/>
        <v>0</v>
      </c>
      <c r="J452" s="13">
        <f>IF(G452&lt;SUM($C$5:$C$6,Fourth!J452),((SUM($C$5,$C$6,-G452,(Rate*Fourth!J452)))*Rate),0)</f>
        <v>0</v>
      </c>
    </row>
    <row r="453" spans="1:10">
      <c r="A453">
        <v>444</v>
      </c>
      <c r="B453" s="13">
        <f t="shared" si="32"/>
        <v>0</v>
      </c>
      <c r="C453" s="13">
        <f t="shared" si="33"/>
        <v>0</v>
      </c>
      <c r="D453" s="13"/>
      <c r="E453" s="13">
        <f t="shared" si="34"/>
        <v>0</v>
      </c>
      <c r="G453" s="13">
        <f>(IF(E453&gt;SUM($C$6,$C$5,Fourth!J453),SUM($C$5,$C$6,Fourth!J453),E453))</f>
        <v>0</v>
      </c>
      <c r="I453">
        <f t="shared" si="35"/>
        <v>0</v>
      </c>
      <c r="J453" s="13">
        <f>IF(G453&lt;SUM($C$5:$C$6,Fourth!J453),((SUM($C$5,$C$6,-G453,(Rate*Fourth!J453)))*Rate),0)</f>
        <v>0</v>
      </c>
    </row>
    <row r="454" spans="1:10">
      <c r="A454">
        <v>445</v>
      </c>
      <c r="B454" s="13">
        <f t="shared" si="32"/>
        <v>0</v>
      </c>
      <c r="C454" s="13">
        <f t="shared" si="33"/>
        <v>0</v>
      </c>
      <c r="D454" s="13"/>
      <c r="E454" s="13">
        <f t="shared" si="34"/>
        <v>0</v>
      </c>
      <c r="G454" s="13">
        <f>(IF(E454&gt;SUM($C$6,$C$5,Fourth!J454),SUM($C$5,$C$6,Fourth!J454),E454))</f>
        <v>0</v>
      </c>
      <c r="I454">
        <f t="shared" si="35"/>
        <v>0</v>
      </c>
      <c r="J454" s="13">
        <f>IF(G454&lt;SUM($C$5:$C$6,Fourth!J454),((SUM($C$5,$C$6,-G454,(Rate*Fourth!J454)))*Rate),0)</f>
        <v>0</v>
      </c>
    </row>
    <row r="455" spans="1:10">
      <c r="A455">
        <v>446</v>
      </c>
      <c r="B455" s="13">
        <f t="shared" si="32"/>
        <v>0</v>
      </c>
      <c r="C455" s="13">
        <f t="shared" si="33"/>
        <v>0</v>
      </c>
      <c r="D455" s="13"/>
      <c r="E455" s="13">
        <f t="shared" si="34"/>
        <v>0</v>
      </c>
      <c r="G455" s="13">
        <f>(IF(E455&gt;SUM($C$6,$C$5,Fourth!J455),SUM($C$5,$C$6,Fourth!J455),E455))</f>
        <v>0</v>
      </c>
      <c r="I455">
        <f t="shared" si="35"/>
        <v>0</v>
      </c>
      <c r="J455" s="13">
        <f>IF(G455&lt;SUM($C$5:$C$6,Fourth!J455),((SUM($C$5,$C$6,-G455,(Rate*Fourth!J455)))*Rate),0)</f>
        <v>0</v>
      </c>
    </row>
    <row r="456" spans="1:10">
      <c r="A456">
        <v>447</v>
      </c>
      <c r="B456" s="13">
        <f t="shared" si="32"/>
        <v>0</v>
      </c>
      <c r="C456" s="13">
        <f t="shared" si="33"/>
        <v>0</v>
      </c>
      <c r="D456" s="13"/>
      <c r="E456" s="13">
        <f t="shared" si="34"/>
        <v>0</v>
      </c>
      <c r="G456" s="13">
        <f>(IF(E456&gt;SUM($C$6,$C$5,Fourth!J456),SUM($C$5,$C$6,Fourth!J456),E456))</f>
        <v>0</v>
      </c>
      <c r="I456">
        <f t="shared" si="35"/>
        <v>0</v>
      </c>
      <c r="J456" s="13">
        <f>IF(G456&lt;SUM($C$5:$C$6,Fourth!J456),((SUM($C$5,$C$6,-G456,(Rate*Fourth!J456)))*Rate),0)</f>
        <v>0</v>
      </c>
    </row>
    <row r="457" spans="1:10">
      <c r="A457">
        <v>448</v>
      </c>
      <c r="B457" s="13">
        <f t="shared" si="32"/>
        <v>0</v>
      </c>
      <c r="C457" s="13">
        <f t="shared" si="33"/>
        <v>0</v>
      </c>
      <c r="D457" s="13"/>
      <c r="E457" s="13">
        <f t="shared" si="34"/>
        <v>0</v>
      </c>
      <c r="G457" s="13">
        <f>(IF(E457&gt;SUM($C$6,$C$5,Fourth!J457),SUM($C$5,$C$6,Fourth!J457),E457))</f>
        <v>0</v>
      </c>
      <c r="I457">
        <f t="shared" si="35"/>
        <v>0</v>
      </c>
      <c r="J457" s="13">
        <f>IF(G457&lt;SUM($C$5:$C$6,Fourth!J457),((SUM($C$5,$C$6,-G457,(Rate*Fourth!J457)))*Rate),0)</f>
        <v>0</v>
      </c>
    </row>
    <row r="458" spans="1:10">
      <c r="A458">
        <v>449</v>
      </c>
      <c r="B458" s="13">
        <f t="shared" si="32"/>
        <v>0</v>
      </c>
      <c r="C458" s="13">
        <f t="shared" si="33"/>
        <v>0</v>
      </c>
      <c r="D458" s="13"/>
      <c r="E458" s="13">
        <f t="shared" si="34"/>
        <v>0</v>
      </c>
      <c r="G458" s="13">
        <f>(IF(E458&gt;SUM($C$6,$C$5,Fourth!J458),SUM($C$5,$C$6,Fourth!J458),E458))</f>
        <v>0</v>
      </c>
      <c r="I458">
        <f t="shared" si="35"/>
        <v>0</v>
      </c>
      <c r="J458" s="13">
        <f>IF(G458&lt;SUM($C$5:$C$6,Fourth!J458),((SUM($C$5,$C$6,-G458,(Rate*Fourth!J458)))*Rate),0)</f>
        <v>0</v>
      </c>
    </row>
    <row r="459" spans="1:10">
      <c r="A459">
        <v>450</v>
      </c>
      <c r="B459" s="13">
        <f t="shared" si="32"/>
        <v>0</v>
      </c>
      <c r="C459" s="13">
        <f t="shared" si="33"/>
        <v>0</v>
      </c>
      <c r="D459" s="13"/>
      <c r="E459" s="13">
        <f t="shared" si="34"/>
        <v>0</v>
      </c>
      <c r="G459" s="13">
        <f>(IF(E459&gt;SUM($C$6,$C$5,Fourth!J459),SUM($C$5,$C$6,Fourth!J459),E459))</f>
        <v>0</v>
      </c>
      <c r="I459">
        <f t="shared" si="35"/>
        <v>0</v>
      </c>
      <c r="J459" s="13">
        <f>IF(G459&lt;SUM($C$5:$C$6,Fourth!J459),((SUM($C$5,$C$6,-G459,(Rate*Fourth!J459)))*Rate),0)</f>
        <v>0</v>
      </c>
    </row>
    <row r="460" spans="1:10">
      <c r="A460">
        <v>451</v>
      </c>
      <c r="B460" s="13">
        <f t="shared" si="32"/>
        <v>0</v>
      </c>
      <c r="C460" s="13">
        <f t="shared" si="33"/>
        <v>0</v>
      </c>
      <c r="D460" s="13"/>
      <c r="E460" s="13">
        <f t="shared" si="34"/>
        <v>0</v>
      </c>
      <c r="G460" s="13">
        <f>(IF(E460&gt;SUM($C$6,$C$5,Fourth!J460),SUM($C$5,$C$6,Fourth!J460),E460))</f>
        <v>0</v>
      </c>
      <c r="I460">
        <f t="shared" si="35"/>
        <v>0</v>
      </c>
      <c r="J460" s="13">
        <f>IF(G460&lt;SUM($C$5:$C$6,Fourth!J460),((SUM($C$5,$C$6,-G460,(Rate*Fourth!J460)))*Rate),0)</f>
        <v>0</v>
      </c>
    </row>
    <row r="461" spans="1:10">
      <c r="A461">
        <v>452</v>
      </c>
      <c r="B461" s="13">
        <f t="shared" si="32"/>
        <v>0</v>
      </c>
      <c r="C461" s="13">
        <f t="shared" si="33"/>
        <v>0</v>
      </c>
      <c r="D461" s="13"/>
      <c r="E461" s="13">
        <f t="shared" si="34"/>
        <v>0</v>
      </c>
      <c r="G461" s="13">
        <f>(IF(E461&gt;SUM($C$6,$C$5,Fourth!J461),SUM($C$5,$C$6,Fourth!J461),E461))</f>
        <v>0</v>
      </c>
      <c r="I461">
        <f t="shared" si="35"/>
        <v>0</v>
      </c>
      <c r="J461" s="13">
        <f>IF(G461&lt;SUM($C$5:$C$6,Fourth!J461),((SUM($C$5,$C$6,-G461,(Rate*Fourth!J461)))*Rate),0)</f>
        <v>0</v>
      </c>
    </row>
    <row r="462" spans="1:10">
      <c r="A462">
        <v>453</v>
      </c>
      <c r="B462" s="13">
        <f t="shared" si="32"/>
        <v>0</v>
      </c>
      <c r="C462" s="13">
        <f t="shared" si="33"/>
        <v>0</v>
      </c>
      <c r="D462" s="13"/>
      <c r="E462" s="13">
        <f t="shared" si="34"/>
        <v>0</v>
      </c>
      <c r="G462" s="13">
        <f>(IF(E462&gt;SUM($C$6,$C$5,Fourth!J462),SUM($C$5,$C$6,Fourth!J462),E462))</f>
        <v>0</v>
      </c>
      <c r="I462">
        <f t="shared" si="35"/>
        <v>0</v>
      </c>
      <c r="J462" s="13">
        <f>IF(G462&lt;SUM($C$5:$C$6,Fourth!J462),((SUM($C$5,$C$6,-G462,(Rate*Fourth!J462)))*Rate),0)</f>
        <v>0</v>
      </c>
    </row>
    <row r="463" spans="1:10">
      <c r="A463">
        <v>454</v>
      </c>
      <c r="B463" s="13">
        <f t="shared" si="32"/>
        <v>0</v>
      </c>
      <c r="C463" s="13">
        <f t="shared" si="33"/>
        <v>0</v>
      </c>
      <c r="D463" s="13"/>
      <c r="E463" s="13">
        <f t="shared" si="34"/>
        <v>0</v>
      </c>
      <c r="G463" s="13">
        <f>(IF(E463&gt;SUM($C$6,$C$5,Fourth!J463),SUM($C$5,$C$6,Fourth!J463),E463))</f>
        <v>0</v>
      </c>
      <c r="I463">
        <f t="shared" si="35"/>
        <v>0</v>
      </c>
      <c r="J463" s="13">
        <f>IF(G463&lt;SUM($C$5:$C$6,Fourth!J463),((SUM($C$5,$C$6,-G463,(Rate*Fourth!J463)))*Rate),0)</f>
        <v>0</v>
      </c>
    </row>
    <row r="464" spans="1:10">
      <c r="A464">
        <v>455</v>
      </c>
      <c r="B464" s="13">
        <f t="shared" si="32"/>
        <v>0</v>
      </c>
      <c r="C464" s="13">
        <f t="shared" si="33"/>
        <v>0</v>
      </c>
      <c r="D464" s="13"/>
      <c r="E464" s="13">
        <f t="shared" si="34"/>
        <v>0</v>
      </c>
      <c r="G464" s="13">
        <f>(IF(E464&gt;SUM($C$6,$C$5,Fourth!J464),SUM($C$5,$C$6,Fourth!J464),E464))</f>
        <v>0</v>
      </c>
      <c r="I464">
        <f t="shared" si="35"/>
        <v>0</v>
      </c>
      <c r="J464" s="13">
        <f>IF(G464&lt;SUM($C$5:$C$6,Fourth!J464),((SUM($C$5,$C$6,-G464,(Rate*Fourth!J464)))*Rate),0)</f>
        <v>0</v>
      </c>
    </row>
    <row r="465" spans="1:10">
      <c r="A465">
        <v>456</v>
      </c>
      <c r="B465" s="13">
        <f t="shared" si="32"/>
        <v>0</v>
      </c>
      <c r="C465" s="13">
        <f t="shared" si="33"/>
        <v>0</v>
      </c>
      <c r="D465" s="13"/>
      <c r="E465" s="13">
        <f t="shared" si="34"/>
        <v>0</v>
      </c>
      <c r="G465" s="13">
        <f>(IF(E465&gt;SUM($C$6,$C$5,Fourth!J465),SUM($C$5,$C$6,Fourth!J465),E465))</f>
        <v>0</v>
      </c>
      <c r="I465">
        <f t="shared" si="35"/>
        <v>0</v>
      </c>
      <c r="J465" s="13">
        <f>IF(G465&lt;SUM($C$5:$C$6,Fourth!J465),((SUM($C$5,$C$6,-G465,(Rate*Fourth!J465)))*Rate),0)</f>
        <v>0</v>
      </c>
    </row>
    <row r="466" spans="1:10">
      <c r="A466">
        <v>457</v>
      </c>
      <c r="B466" s="13">
        <f t="shared" si="32"/>
        <v>0</v>
      </c>
      <c r="C466" s="13">
        <f t="shared" si="33"/>
        <v>0</v>
      </c>
      <c r="D466" s="13"/>
      <c r="E466" s="13">
        <f t="shared" si="34"/>
        <v>0</v>
      </c>
      <c r="G466" s="13">
        <f>(IF(E466&gt;SUM($C$6,$C$5,Fourth!J466),SUM($C$5,$C$6,Fourth!J466),E466))</f>
        <v>0</v>
      </c>
      <c r="I466">
        <f t="shared" si="35"/>
        <v>0</v>
      </c>
      <c r="J466" s="13">
        <f>IF(G466&lt;SUM($C$5:$C$6,Fourth!J466),((SUM($C$5,$C$6,-G466,(Rate*Fourth!J466)))*Rate),0)</f>
        <v>0</v>
      </c>
    </row>
    <row r="467" spans="1:10">
      <c r="A467">
        <v>458</v>
      </c>
      <c r="B467" s="13">
        <f t="shared" si="32"/>
        <v>0</v>
      </c>
      <c r="C467" s="13">
        <f t="shared" si="33"/>
        <v>0</v>
      </c>
      <c r="D467" s="13"/>
      <c r="E467" s="13">
        <f t="shared" si="34"/>
        <v>0</v>
      </c>
      <c r="G467" s="13">
        <f>(IF(E467&gt;SUM($C$6,$C$5,Fourth!J467),SUM($C$5,$C$6,Fourth!J467),E467))</f>
        <v>0</v>
      </c>
      <c r="I467">
        <f t="shared" si="35"/>
        <v>0</v>
      </c>
      <c r="J467" s="13">
        <f>IF(G467&lt;SUM($C$5:$C$6,Fourth!J467),((SUM($C$5,$C$6,-G467,(Rate*Fourth!J467)))*Rate),0)</f>
        <v>0</v>
      </c>
    </row>
    <row r="468" spans="1:10">
      <c r="A468">
        <v>459</v>
      </c>
      <c r="B468" s="13">
        <f t="shared" si="32"/>
        <v>0</v>
      </c>
      <c r="C468" s="13">
        <f t="shared" si="33"/>
        <v>0</v>
      </c>
      <c r="D468" s="13"/>
      <c r="E468" s="13">
        <f t="shared" si="34"/>
        <v>0</v>
      </c>
      <c r="G468" s="13">
        <f>(IF(E468&gt;SUM($C$6,$C$5,Fourth!J468),SUM($C$5,$C$6,Fourth!J468),E468))</f>
        <v>0</v>
      </c>
      <c r="I468">
        <f t="shared" si="35"/>
        <v>0</v>
      </c>
      <c r="J468" s="13">
        <f>IF(G468&lt;SUM($C$5:$C$6,Fourth!J468),((SUM($C$5,$C$6,-G468,(Rate*Fourth!J468)))*Rate),0)</f>
        <v>0</v>
      </c>
    </row>
    <row r="469" spans="1:10">
      <c r="A469">
        <v>460</v>
      </c>
      <c r="B469" s="13">
        <f t="shared" si="32"/>
        <v>0</v>
      </c>
      <c r="C469" s="13">
        <f t="shared" si="33"/>
        <v>0</v>
      </c>
      <c r="D469" s="13"/>
      <c r="E469" s="13">
        <f t="shared" si="34"/>
        <v>0</v>
      </c>
      <c r="G469" s="13">
        <f>(IF(E469&gt;SUM($C$6,$C$5,Fourth!J469),SUM($C$5,$C$6,Fourth!J469),E469))</f>
        <v>0</v>
      </c>
      <c r="I469">
        <f t="shared" si="35"/>
        <v>0</v>
      </c>
      <c r="J469" s="13">
        <f>IF(G469&lt;SUM($C$5:$C$6,Fourth!J469),((SUM($C$5,$C$6,-G469,(Rate*Fourth!J469)))*Rate),0)</f>
        <v>0</v>
      </c>
    </row>
    <row r="470" spans="1:10">
      <c r="A470">
        <v>461</v>
      </c>
      <c r="B470" s="13">
        <f t="shared" si="32"/>
        <v>0</v>
      </c>
      <c r="C470" s="13">
        <f t="shared" si="33"/>
        <v>0</v>
      </c>
      <c r="D470" s="13"/>
      <c r="E470" s="13">
        <f t="shared" si="34"/>
        <v>0</v>
      </c>
      <c r="G470" s="13">
        <f>(IF(E470&gt;SUM($C$6,$C$5,Fourth!J470),SUM($C$5,$C$6,Fourth!J470),E470))</f>
        <v>0</v>
      </c>
      <c r="I470">
        <f t="shared" si="35"/>
        <v>0</v>
      </c>
      <c r="J470" s="13">
        <f>IF(G470&lt;SUM($C$5:$C$6,Fourth!J470),((SUM($C$5,$C$6,-G470,(Rate*Fourth!J470)))*Rate),0)</f>
        <v>0</v>
      </c>
    </row>
    <row r="471" spans="1:10">
      <c r="A471">
        <v>462</v>
      </c>
      <c r="B471" s="13">
        <f t="shared" si="32"/>
        <v>0</v>
      </c>
      <c r="C471" s="13">
        <f t="shared" si="33"/>
        <v>0</v>
      </c>
      <c r="D471" s="13"/>
      <c r="E471" s="13">
        <f t="shared" si="34"/>
        <v>0</v>
      </c>
      <c r="G471" s="13">
        <f>(IF(E471&gt;SUM($C$6,$C$5,Fourth!J471),SUM($C$5,$C$6,Fourth!J471),E471))</f>
        <v>0</v>
      </c>
      <c r="I471">
        <f t="shared" si="35"/>
        <v>0</v>
      </c>
      <c r="J471" s="13">
        <f>IF(G471&lt;SUM($C$5:$C$6,Fourth!J471),((SUM($C$5,$C$6,-G471,(Rate*Fourth!J471)))*Rate),0)</f>
        <v>0</v>
      </c>
    </row>
    <row r="472" spans="1:10">
      <c r="A472">
        <v>463</v>
      </c>
      <c r="B472" s="13">
        <f t="shared" si="32"/>
        <v>0</v>
      </c>
      <c r="C472" s="13">
        <f t="shared" si="33"/>
        <v>0</v>
      </c>
      <c r="D472" s="13"/>
      <c r="E472" s="13">
        <f t="shared" si="34"/>
        <v>0</v>
      </c>
      <c r="G472" s="13">
        <f>(IF(E472&gt;SUM($C$6,$C$5,Fourth!J472),SUM($C$5,$C$6,Fourth!J472),E472))</f>
        <v>0</v>
      </c>
      <c r="I472">
        <f t="shared" si="35"/>
        <v>0</v>
      </c>
      <c r="J472" s="13">
        <f>IF(G472&lt;SUM($C$5:$C$6,Fourth!J472),((SUM($C$5,$C$6,-G472,(Rate*Fourth!J472)))*Rate),0)</f>
        <v>0</v>
      </c>
    </row>
    <row r="473" spans="1:10">
      <c r="A473">
        <v>464</v>
      </c>
      <c r="B473" s="13">
        <f t="shared" si="32"/>
        <v>0</v>
      </c>
      <c r="C473" s="13">
        <f t="shared" si="33"/>
        <v>0</v>
      </c>
      <c r="D473" s="13"/>
      <c r="E473" s="13">
        <f t="shared" si="34"/>
        <v>0</v>
      </c>
      <c r="G473" s="13">
        <f>(IF(E473&gt;SUM($C$6,$C$5,Fourth!J473),SUM($C$5,$C$6,Fourth!J473),E473))</f>
        <v>0</v>
      </c>
      <c r="I473">
        <f t="shared" si="35"/>
        <v>0</v>
      </c>
      <c r="J473" s="13">
        <f>IF(G473&lt;SUM($C$5:$C$6,Fourth!J473),((SUM($C$5,$C$6,-G473,(Rate*Fourth!J473)))*Rate),0)</f>
        <v>0</v>
      </c>
    </row>
    <row r="474" spans="1:10">
      <c r="A474">
        <v>465</v>
      </c>
      <c r="B474" s="13">
        <f t="shared" si="32"/>
        <v>0</v>
      </c>
      <c r="C474" s="13">
        <f t="shared" si="33"/>
        <v>0</v>
      </c>
      <c r="D474" s="13"/>
      <c r="E474" s="13">
        <f t="shared" si="34"/>
        <v>0</v>
      </c>
      <c r="G474" s="13">
        <f>(IF(E474&gt;SUM($C$6,$C$5,Fourth!J474),SUM($C$5,$C$6,Fourth!J474),E474))</f>
        <v>0</v>
      </c>
      <c r="I474">
        <f t="shared" si="35"/>
        <v>0</v>
      </c>
      <c r="J474" s="13">
        <f>IF(G474&lt;SUM($C$5:$C$6,Fourth!J474),((SUM($C$5,$C$6,-G474,(Rate*Fourth!J474)))*Rate),0)</f>
        <v>0</v>
      </c>
    </row>
    <row r="475" spans="1:10">
      <c r="A475">
        <v>466</v>
      </c>
      <c r="B475" s="13">
        <f t="shared" si="32"/>
        <v>0</v>
      </c>
      <c r="C475" s="13">
        <f t="shared" si="33"/>
        <v>0</v>
      </c>
      <c r="D475" s="13"/>
      <c r="E475" s="13">
        <f t="shared" si="34"/>
        <v>0</v>
      </c>
      <c r="G475" s="13">
        <f>(IF(E475&gt;SUM($C$6,$C$5,Fourth!J475),SUM($C$5,$C$6,Fourth!J475),E475))</f>
        <v>0</v>
      </c>
      <c r="I475">
        <f t="shared" si="35"/>
        <v>0</v>
      </c>
      <c r="J475" s="13">
        <f>IF(G475&lt;SUM($C$5:$C$6,Fourth!J475),((SUM($C$5,$C$6,-G475,(Rate*Fourth!J475)))*Rate),0)</f>
        <v>0</v>
      </c>
    </row>
    <row r="476" spans="1:10">
      <c r="A476">
        <v>467</v>
      </c>
      <c r="B476" s="13">
        <f t="shared" si="32"/>
        <v>0</v>
      </c>
      <c r="C476" s="13">
        <f t="shared" si="33"/>
        <v>0</v>
      </c>
      <c r="D476" s="13"/>
      <c r="E476" s="13">
        <f t="shared" si="34"/>
        <v>0</v>
      </c>
      <c r="G476" s="13">
        <f>(IF(E476&gt;SUM($C$6,$C$5,Fourth!J476),SUM($C$5,$C$6,Fourth!J476),E476))</f>
        <v>0</v>
      </c>
      <c r="I476">
        <f t="shared" si="35"/>
        <v>0</v>
      </c>
      <c r="J476" s="13">
        <f>IF(G476&lt;SUM($C$5:$C$6,Fourth!J476),((SUM($C$5,$C$6,-G476,(Rate*Fourth!J476)))*Rate),0)</f>
        <v>0</v>
      </c>
    </row>
    <row r="477" spans="1:10">
      <c r="A477">
        <v>468</v>
      </c>
      <c r="B477" s="13">
        <f t="shared" si="32"/>
        <v>0</v>
      </c>
      <c r="C477" s="13">
        <f t="shared" si="33"/>
        <v>0</v>
      </c>
      <c r="D477" s="13"/>
      <c r="E477" s="13">
        <f t="shared" si="34"/>
        <v>0</v>
      </c>
      <c r="G477" s="13">
        <f>(IF(E477&gt;SUM($C$6,$C$5,Fourth!J477),SUM($C$5,$C$6,Fourth!J477),E477))</f>
        <v>0</v>
      </c>
      <c r="I477">
        <f t="shared" si="35"/>
        <v>0</v>
      </c>
      <c r="J477" s="13">
        <f>IF(G477&lt;SUM($C$5:$C$6,Fourth!J477),((SUM($C$5,$C$6,-G477,(Rate*Fourth!J477)))*Rate),0)</f>
        <v>0</v>
      </c>
    </row>
    <row r="478" spans="1:10">
      <c r="A478">
        <v>469</v>
      </c>
      <c r="B478" s="13">
        <f t="shared" si="32"/>
        <v>0</v>
      </c>
      <c r="C478" s="13">
        <f t="shared" si="33"/>
        <v>0</v>
      </c>
      <c r="D478" s="13"/>
      <c r="E478" s="13">
        <f t="shared" si="34"/>
        <v>0</v>
      </c>
      <c r="G478" s="13">
        <f>(IF(E478&gt;SUM($C$6,$C$5,Fourth!J478),SUM($C$5,$C$6,Fourth!J478),E478))</f>
        <v>0</v>
      </c>
      <c r="I478">
        <f t="shared" si="35"/>
        <v>0</v>
      </c>
      <c r="J478" s="13">
        <f>IF(G478&lt;SUM($C$5:$C$6,Fourth!J478),((SUM($C$5,$C$6,-G478,(Rate*Fourth!J478)))*Rate),0)</f>
        <v>0</v>
      </c>
    </row>
    <row r="479" spans="1:10">
      <c r="A479">
        <v>470</v>
      </c>
      <c r="B479" s="13">
        <f t="shared" si="32"/>
        <v>0</v>
      </c>
      <c r="C479" s="13">
        <f t="shared" si="33"/>
        <v>0</v>
      </c>
      <c r="D479" s="13"/>
      <c r="E479" s="13">
        <f t="shared" si="34"/>
        <v>0</v>
      </c>
      <c r="G479" s="13">
        <f>(IF(E479&gt;SUM($C$6,$C$5,Fourth!J479),SUM($C$5,$C$6,Fourth!J479),E479))</f>
        <v>0</v>
      </c>
      <c r="I479">
        <f t="shared" si="35"/>
        <v>0</v>
      </c>
      <c r="J479" s="13">
        <f>IF(G479&lt;SUM($C$5:$C$6,Fourth!J479),((SUM($C$5,$C$6,-G479,(Rate*Fourth!J479)))*Rate),0)</f>
        <v>0</v>
      </c>
    </row>
    <row r="480" spans="1:10">
      <c r="A480">
        <v>471</v>
      </c>
      <c r="B480" s="13">
        <f t="shared" si="32"/>
        <v>0</v>
      </c>
      <c r="C480" s="13">
        <f t="shared" si="33"/>
        <v>0</v>
      </c>
      <c r="D480" s="13"/>
      <c r="E480" s="13">
        <f t="shared" si="34"/>
        <v>0</v>
      </c>
      <c r="G480" s="13">
        <f>(IF(E480&gt;SUM($C$6,$C$5,Fourth!J480),SUM($C$5,$C$6,Fourth!J480),E480))</f>
        <v>0</v>
      </c>
      <c r="I480">
        <f t="shared" si="35"/>
        <v>0</v>
      </c>
      <c r="J480" s="13">
        <f>IF(G480&lt;SUM($C$5:$C$6,Fourth!J480),((SUM($C$5,$C$6,-G480,(Rate*Fourth!J480)))*Rate),0)</f>
        <v>0</v>
      </c>
    </row>
    <row r="481" spans="1:10">
      <c r="A481">
        <v>472</v>
      </c>
      <c r="B481" s="13">
        <f t="shared" si="32"/>
        <v>0</v>
      </c>
      <c r="C481" s="13">
        <f t="shared" si="33"/>
        <v>0</v>
      </c>
      <c r="D481" s="13"/>
      <c r="E481" s="13">
        <f t="shared" si="34"/>
        <v>0</v>
      </c>
      <c r="G481" s="13">
        <f>(IF(E481&gt;SUM($C$6,$C$5,Fourth!J481),SUM($C$5,$C$6,Fourth!J481),E481))</f>
        <v>0</v>
      </c>
      <c r="I481">
        <f t="shared" si="35"/>
        <v>0</v>
      </c>
      <c r="J481" s="13">
        <f>IF(G481&lt;SUM($C$5:$C$6,Fourth!J481),((SUM($C$5,$C$6,-G481,(Rate*Fourth!J481)))*Rate),0)</f>
        <v>0</v>
      </c>
    </row>
    <row r="482" spans="1:10">
      <c r="A482">
        <v>473</v>
      </c>
      <c r="B482" s="13">
        <f t="shared" si="32"/>
        <v>0</v>
      </c>
      <c r="C482" s="13">
        <f t="shared" si="33"/>
        <v>0</v>
      </c>
      <c r="D482" s="13"/>
      <c r="E482" s="13">
        <f t="shared" si="34"/>
        <v>0</v>
      </c>
      <c r="G482" s="13">
        <f>(IF(E482&gt;SUM($C$6,$C$5,Fourth!J482),SUM($C$5,$C$6,Fourth!J482),E482))</f>
        <v>0</v>
      </c>
      <c r="I482">
        <f t="shared" si="35"/>
        <v>0</v>
      </c>
      <c r="J482" s="13">
        <f>IF(G482&lt;SUM($C$5:$C$6,Fourth!J482),((SUM($C$5,$C$6,-G482,(Rate*Fourth!J482)))*Rate),0)</f>
        <v>0</v>
      </c>
    </row>
    <row r="483" spans="1:10">
      <c r="A483">
        <v>474</v>
      </c>
      <c r="B483" s="13">
        <f t="shared" si="32"/>
        <v>0</v>
      </c>
      <c r="C483" s="13">
        <f t="shared" si="33"/>
        <v>0</v>
      </c>
      <c r="D483" s="13"/>
      <c r="E483" s="13">
        <f t="shared" si="34"/>
        <v>0</v>
      </c>
      <c r="G483" s="13">
        <f>(IF(E483&gt;SUM($C$6,$C$5,Fourth!J483),SUM($C$5,$C$6,Fourth!J483),E483))</f>
        <v>0</v>
      </c>
      <c r="I483">
        <f t="shared" si="35"/>
        <v>0</v>
      </c>
      <c r="J483" s="13">
        <f>IF(G483&lt;SUM($C$5:$C$6,Fourth!J483),((SUM($C$5,$C$6,-G483,(Rate*Fourth!J483)))*Rate),0)</f>
        <v>0</v>
      </c>
    </row>
    <row r="484" spans="1:10">
      <c r="A484">
        <v>475</v>
      </c>
      <c r="B484" s="13">
        <f t="shared" si="32"/>
        <v>0</v>
      </c>
      <c r="C484" s="13">
        <f t="shared" si="33"/>
        <v>0</v>
      </c>
      <c r="D484" s="13"/>
      <c r="E484" s="13">
        <f t="shared" si="34"/>
        <v>0</v>
      </c>
      <c r="G484" s="13">
        <f>(IF(E484&gt;SUM($C$6,$C$5,Fourth!J484),SUM($C$5,$C$6,Fourth!J484),E484))</f>
        <v>0</v>
      </c>
      <c r="I484">
        <f t="shared" si="35"/>
        <v>0</v>
      </c>
      <c r="J484" s="13">
        <f>IF(G484&lt;SUM($C$5:$C$6,Fourth!J484),((SUM($C$5,$C$6,-G484,(Rate*Fourth!J484)))*Rate),0)</f>
        <v>0</v>
      </c>
    </row>
    <row r="485" spans="1:10">
      <c r="A485">
        <v>476</v>
      </c>
      <c r="B485" s="13">
        <f t="shared" si="32"/>
        <v>0</v>
      </c>
      <c r="C485" s="13">
        <f t="shared" si="33"/>
        <v>0</v>
      </c>
      <c r="D485" s="13"/>
      <c r="E485" s="13">
        <f t="shared" si="34"/>
        <v>0</v>
      </c>
      <c r="G485" s="13">
        <f>(IF(E485&gt;SUM($C$6,$C$5,Fourth!J485),SUM($C$5,$C$6,Fourth!J485),E485))</f>
        <v>0</v>
      </c>
      <c r="I485">
        <f t="shared" si="35"/>
        <v>0</v>
      </c>
      <c r="J485" s="13">
        <f>IF(G485&lt;SUM($C$5:$C$6,Fourth!J485),((SUM($C$5,$C$6,-G485,(Rate*Fourth!J485)))*Rate),0)</f>
        <v>0</v>
      </c>
    </row>
    <row r="486" spans="1:10">
      <c r="A486">
        <v>477</v>
      </c>
      <c r="B486" s="13">
        <f t="shared" si="32"/>
        <v>0</v>
      </c>
      <c r="C486" s="13">
        <f t="shared" si="33"/>
        <v>0</v>
      </c>
      <c r="D486" s="13"/>
      <c r="E486" s="13">
        <f t="shared" si="34"/>
        <v>0</v>
      </c>
      <c r="G486" s="13">
        <f>(IF(E486&gt;SUM($C$6,$C$5,Fourth!J486),SUM($C$5,$C$6,Fourth!J486),E486))</f>
        <v>0</v>
      </c>
      <c r="I486">
        <f t="shared" si="35"/>
        <v>0</v>
      </c>
      <c r="J486" s="13">
        <f>IF(G486&lt;SUM($C$5:$C$6,Fourth!J486),((SUM($C$5,$C$6,-G486,(Rate*Fourth!J486)))*Rate),0)</f>
        <v>0</v>
      </c>
    </row>
    <row r="487" spans="1:10">
      <c r="A487">
        <v>478</v>
      </c>
      <c r="B487" s="13">
        <f t="shared" si="32"/>
        <v>0</v>
      </c>
      <c r="C487" s="13">
        <f t="shared" si="33"/>
        <v>0</v>
      </c>
      <c r="D487" s="13"/>
      <c r="E487" s="13">
        <f t="shared" si="34"/>
        <v>0</v>
      </c>
      <c r="G487" s="13">
        <f>(IF(E487&gt;SUM($C$6,$C$5,Fourth!J487),SUM($C$5,$C$6,Fourth!J487),E487))</f>
        <v>0</v>
      </c>
      <c r="I487">
        <f t="shared" si="35"/>
        <v>0</v>
      </c>
      <c r="J487" s="13">
        <f>IF(G487&lt;SUM($C$5:$C$6,Fourth!J487),((SUM($C$5,$C$6,-G487,(Rate*Fourth!J487)))*Rate),0)</f>
        <v>0</v>
      </c>
    </row>
    <row r="488" spans="1:10">
      <c r="A488">
        <v>479</v>
      </c>
      <c r="B488" s="13">
        <f t="shared" si="32"/>
        <v>0</v>
      </c>
      <c r="C488" s="13">
        <f t="shared" si="33"/>
        <v>0</v>
      </c>
      <c r="D488" s="13"/>
      <c r="E488" s="13">
        <f t="shared" si="34"/>
        <v>0</v>
      </c>
      <c r="G488" s="13">
        <f>(IF(E488&gt;SUM($C$6,$C$5,Fourth!J488),SUM($C$5,$C$6,Fourth!J488),E488))</f>
        <v>0</v>
      </c>
      <c r="I488">
        <f t="shared" si="35"/>
        <v>0</v>
      </c>
      <c r="J488" s="13">
        <f>IF(G488&lt;SUM($C$5:$C$6,Fourth!J488),((SUM($C$5,$C$6,-G488,(Rate*Fourth!J488)))*Rate),0)</f>
        <v>0</v>
      </c>
    </row>
    <row r="489" spans="1:10">
      <c r="A489">
        <v>480</v>
      </c>
      <c r="B489" s="13">
        <f t="shared" si="32"/>
        <v>0</v>
      </c>
      <c r="C489" s="13">
        <f t="shared" si="33"/>
        <v>0</v>
      </c>
      <c r="D489" s="13"/>
      <c r="E489" s="13">
        <f t="shared" si="34"/>
        <v>0</v>
      </c>
      <c r="G489" s="13">
        <f>(IF(E489&gt;SUM($C$6,$C$5,Fourth!J489),SUM($C$5,$C$6,Fourth!J489),E489))</f>
        <v>0</v>
      </c>
      <c r="I489">
        <f t="shared" si="35"/>
        <v>0</v>
      </c>
      <c r="J489" s="13">
        <f>IF(G489&lt;SUM($C$5:$C$6,Fourth!J489),((SUM($C$5,$C$6,-G489,(Rate*Fourth!J489)))*Rate),0)</f>
        <v>0</v>
      </c>
    </row>
    <row r="490" spans="1:10">
      <c r="A490">
        <v>481</v>
      </c>
      <c r="B490" s="13">
        <f t="shared" si="32"/>
        <v>0</v>
      </c>
      <c r="C490" s="13">
        <f t="shared" si="33"/>
        <v>0</v>
      </c>
      <c r="D490" s="13"/>
      <c r="E490" s="13">
        <f t="shared" si="34"/>
        <v>0</v>
      </c>
      <c r="G490" s="13">
        <f>(IF(E490&gt;SUM($C$6,$C$5,Fourth!J490),SUM($C$5,$C$6,Fourth!J490),E490))</f>
        <v>0</v>
      </c>
      <c r="I490">
        <f t="shared" si="35"/>
        <v>0</v>
      </c>
      <c r="J490" s="13">
        <f>IF(G490&lt;SUM($C$5:$C$6,Fourth!J490),((SUM($C$5,$C$6,-G490,(Rate*Fourth!J490)))*Rate),0)</f>
        <v>0</v>
      </c>
    </row>
    <row r="491" spans="1:10">
      <c r="A491">
        <v>482</v>
      </c>
      <c r="B491" s="13">
        <f t="shared" si="32"/>
        <v>0</v>
      </c>
      <c r="C491" s="13">
        <f t="shared" si="33"/>
        <v>0</v>
      </c>
      <c r="D491" s="13"/>
      <c r="E491" s="13">
        <f t="shared" si="34"/>
        <v>0</v>
      </c>
      <c r="G491" s="13">
        <f>(IF(E491&gt;SUM($C$6,$C$5,Fourth!J491),SUM($C$5,$C$6,Fourth!J491),E491))</f>
        <v>0</v>
      </c>
      <c r="I491">
        <f t="shared" si="35"/>
        <v>0</v>
      </c>
      <c r="J491" s="13">
        <f>IF(G491&lt;SUM($C$5:$C$6,Fourth!J491),((SUM($C$5,$C$6,-G491,(Rate*Fourth!J491)))*Rate),0)</f>
        <v>0</v>
      </c>
    </row>
    <row r="492" spans="1:10">
      <c r="A492">
        <v>483</v>
      </c>
      <c r="B492" s="13">
        <f t="shared" si="32"/>
        <v>0</v>
      </c>
      <c r="C492" s="13">
        <f t="shared" si="33"/>
        <v>0</v>
      </c>
      <c r="D492" s="13"/>
      <c r="E492" s="13">
        <f t="shared" si="34"/>
        <v>0</v>
      </c>
      <c r="G492" s="13">
        <f>(IF(E492&gt;SUM($C$6,$C$5,Fourth!J492),SUM($C$5,$C$6,Fourth!J492),E492))</f>
        <v>0</v>
      </c>
      <c r="I492">
        <f t="shared" si="35"/>
        <v>0</v>
      </c>
      <c r="J492" s="13">
        <f>IF(G492&lt;SUM($C$5:$C$6,Fourth!J492),((SUM($C$5,$C$6,-G492,(Rate*Fourth!J492)))*Rate),0)</f>
        <v>0</v>
      </c>
    </row>
    <row r="493" spans="1:10">
      <c r="A493">
        <v>484</v>
      </c>
      <c r="B493" s="13">
        <f t="shared" si="32"/>
        <v>0</v>
      </c>
      <c r="C493" s="13">
        <f t="shared" si="33"/>
        <v>0</v>
      </c>
      <c r="D493" s="13"/>
      <c r="E493" s="13">
        <f t="shared" si="34"/>
        <v>0</v>
      </c>
      <c r="G493" s="13">
        <f>(IF(E493&gt;SUM($C$6,$C$5,Fourth!J493),SUM($C$5,$C$6,Fourth!J493),E493))</f>
        <v>0</v>
      </c>
      <c r="I493">
        <f t="shared" si="35"/>
        <v>0</v>
      </c>
      <c r="J493" s="13">
        <f>IF(G493&lt;SUM($C$5:$C$6,Fourth!J493),((SUM($C$5,$C$6,-G493,(Rate*Fourth!J493)))*Rate),0)</f>
        <v>0</v>
      </c>
    </row>
    <row r="494" spans="1:10">
      <c r="A494">
        <v>485</v>
      </c>
      <c r="B494" s="13">
        <f t="shared" ref="B494:B557" si="36">IF(SUM(E493,-G493)&lt;0,0,SUM(E493,-G493))</f>
        <v>0</v>
      </c>
      <c r="C494" s="13">
        <f t="shared" ref="C494:C557" si="37">(B494*$C$4)/12</f>
        <v>0</v>
      </c>
      <c r="D494" s="13"/>
      <c r="E494" s="13">
        <f t="shared" ref="E494:E557" si="38">SUM(C494,B494)</f>
        <v>0</v>
      </c>
      <c r="G494" s="13">
        <f>(IF(E494&gt;SUM($C$6,$C$5,Fourth!J494),SUM($C$5,$C$6,Fourth!J494),E494))</f>
        <v>0</v>
      </c>
      <c r="I494">
        <f t="shared" ref="I494:I557" si="39">IF(E494&gt;0,1,0)</f>
        <v>0</v>
      </c>
      <c r="J494" s="13">
        <f>IF(G494&lt;SUM($C$5:$C$6,Fourth!J494),((SUM($C$5,$C$6,-G494,(Rate*Fourth!J494)))*Rate),0)</f>
        <v>0</v>
      </c>
    </row>
    <row r="495" spans="1:10">
      <c r="A495">
        <v>486</v>
      </c>
      <c r="B495" s="13">
        <f t="shared" si="36"/>
        <v>0</v>
      </c>
      <c r="C495" s="13">
        <f t="shared" si="37"/>
        <v>0</v>
      </c>
      <c r="D495" s="13"/>
      <c r="E495" s="13">
        <f t="shared" si="38"/>
        <v>0</v>
      </c>
      <c r="G495" s="13">
        <f>(IF(E495&gt;SUM($C$6,$C$5,Fourth!J495),SUM($C$5,$C$6,Fourth!J495),E495))</f>
        <v>0</v>
      </c>
      <c r="I495">
        <f t="shared" si="39"/>
        <v>0</v>
      </c>
      <c r="J495" s="13">
        <f>IF(G495&lt;SUM($C$5:$C$6,Fourth!J495),((SUM($C$5,$C$6,-G495,(Rate*Fourth!J495)))*Rate),0)</f>
        <v>0</v>
      </c>
    </row>
    <row r="496" spans="1:10">
      <c r="A496">
        <v>487</v>
      </c>
      <c r="B496" s="13">
        <f t="shared" si="36"/>
        <v>0</v>
      </c>
      <c r="C496" s="13">
        <f t="shared" si="37"/>
        <v>0</v>
      </c>
      <c r="D496" s="13"/>
      <c r="E496" s="13">
        <f t="shared" si="38"/>
        <v>0</v>
      </c>
      <c r="G496" s="13">
        <f>(IF(E496&gt;SUM($C$6,$C$5,Fourth!J496),SUM($C$5,$C$6,Fourth!J496),E496))</f>
        <v>0</v>
      </c>
      <c r="I496">
        <f t="shared" si="39"/>
        <v>0</v>
      </c>
      <c r="J496" s="13">
        <f>IF(G496&lt;SUM($C$5:$C$6,Fourth!J496),((SUM($C$5,$C$6,-G496,(Rate*Fourth!J496)))*Rate),0)</f>
        <v>0</v>
      </c>
    </row>
    <row r="497" spans="1:10">
      <c r="A497">
        <v>488</v>
      </c>
      <c r="B497" s="13">
        <f t="shared" si="36"/>
        <v>0</v>
      </c>
      <c r="C497" s="13">
        <f t="shared" si="37"/>
        <v>0</v>
      </c>
      <c r="D497" s="13"/>
      <c r="E497" s="13">
        <f t="shared" si="38"/>
        <v>0</v>
      </c>
      <c r="G497" s="13">
        <f>(IF(E497&gt;SUM($C$6,$C$5,Fourth!J497),SUM($C$5,$C$6,Fourth!J497),E497))</f>
        <v>0</v>
      </c>
      <c r="I497">
        <f t="shared" si="39"/>
        <v>0</v>
      </c>
      <c r="J497" s="13">
        <f>IF(G497&lt;SUM($C$5:$C$6,Fourth!J497),((SUM($C$5,$C$6,-G497,(Rate*Fourth!J497)))*Rate),0)</f>
        <v>0</v>
      </c>
    </row>
    <row r="498" spans="1:10">
      <c r="A498">
        <v>489</v>
      </c>
      <c r="B498" s="13">
        <f t="shared" si="36"/>
        <v>0</v>
      </c>
      <c r="C498" s="13">
        <f t="shared" si="37"/>
        <v>0</v>
      </c>
      <c r="D498" s="13"/>
      <c r="E498" s="13">
        <f t="shared" si="38"/>
        <v>0</v>
      </c>
      <c r="G498" s="13">
        <f>(IF(E498&gt;SUM($C$6,$C$5,Fourth!J498),SUM($C$5,$C$6,Fourth!J498),E498))</f>
        <v>0</v>
      </c>
      <c r="I498">
        <f t="shared" si="39"/>
        <v>0</v>
      </c>
      <c r="J498" s="13">
        <f>IF(G498&lt;SUM($C$5:$C$6,Fourth!J498),((SUM($C$5,$C$6,-G498,(Rate*Fourth!J498)))*Rate),0)</f>
        <v>0</v>
      </c>
    </row>
    <row r="499" spans="1:10">
      <c r="A499">
        <v>490</v>
      </c>
      <c r="B499" s="13">
        <f t="shared" si="36"/>
        <v>0</v>
      </c>
      <c r="C499" s="13">
        <f t="shared" si="37"/>
        <v>0</v>
      </c>
      <c r="D499" s="13"/>
      <c r="E499" s="13">
        <f t="shared" si="38"/>
        <v>0</v>
      </c>
      <c r="G499" s="13">
        <f>(IF(E499&gt;SUM($C$6,$C$5,Fourth!J499),SUM($C$5,$C$6,Fourth!J499),E499))</f>
        <v>0</v>
      </c>
      <c r="I499">
        <f t="shared" si="39"/>
        <v>0</v>
      </c>
      <c r="J499" s="13">
        <f>IF(G499&lt;SUM($C$5:$C$6,Fourth!J499),((SUM($C$5,$C$6,-G499,(Rate*Fourth!J499)))*Rate),0)</f>
        <v>0</v>
      </c>
    </row>
    <row r="500" spans="1:10">
      <c r="A500">
        <v>491</v>
      </c>
      <c r="B500" s="13">
        <f t="shared" si="36"/>
        <v>0</v>
      </c>
      <c r="C500" s="13">
        <f t="shared" si="37"/>
        <v>0</v>
      </c>
      <c r="D500" s="13"/>
      <c r="E500" s="13">
        <f t="shared" si="38"/>
        <v>0</v>
      </c>
      <c r="G500" s="13">
        <f>(IF(E500&gt;SUM($C$6,$C$5,Fourth!J500),SUM($C$5,$C$6,Fourth!J500),E500))</f>
        <v>0</v>
      </c>
      <c r="I500">
        <f t="shared" si="39"/>
        <v>0</v>
      </c>
      <c r="J500" s="13">
        <f>IF(G500&lt;SUM($C$5:$C$6,Fourth!J500),((SUM($C$5,$C$6,-G500,(Rate*Fourth!J500)))*Rate),0)</f>
        <v>0</v>
      </c>
    </row>
    <row r="501" spans="1:10">
      <c r="A501">
        <v>492</v>
      </c>
      <c r="B501" s="13">
        <f t="shared" si="36"/>
        <v>0</v>
      </c>
      <c r="C501" s="13">
        <f t="shared" si="37"/>
        <v>0</v>
      </c>
      <c r="D501" s="13"/>
      <c r="E501" s="13">
        <f t="shared" si="38"/>
        <v>0</v>
      </c>
      <c r="G501" s="13">
        <f>(IF(E501&gt;SUM($C$6,$C$5,Fourth!J501),SUM($C$5,$C$6,Fourth!J501),E501))</f>
        <v>0</v>
      </c>
      <c r="I501">
        <f t="shared" si="39"/>
        <v>0</v>
      </c>
      <c r="J501" s="13">
        <f>IF(G501&lt;SUM($C$5:$C$6,Fourth!J501),((SUM($C$5,$C$6,-G501,(Rate*Fourth!J501)))*Rate),0)</f>
        <v>0</v>
      </c>
    </row>
    <row r="502" spans="1:10">
      <c r="A502">
        <v>493</v>
      </c>
      <c r="B502" s="13">
        <f t="shared" si="36"/>
        <v>0</v>
      </c>
      <c r="C502" s="13">
        <f t="shared" si="37"/>
        <v>0</v>
      </c>
      <c r="D502" s="13"/>
      <c r="E502" s="13">
        <f t="shared" si="38"/>
        <v>0</v>
      </c>
      <c r="G502" s="13">
        <f>(IF(E502&gt;SUM($C$6,$C$5,Fourth!J502),SUM($C$5,$C$6,Fourth!J502),E502))</f>
        <v>0</v>
      </c>
      <c r="I502">
        <f t="shared" si="39"/>
        <v>0</v>
      </c>
      <c r="J502" s="13">
        <f>IF(G502&lt;SUM($C$5:$C$6,Fourth!J502),((SUM($C$5,$C$6,-G502,(Rate*Fourth!J502)))*Rate),0)</f>
        <v>0</v>
      </c>
    </row>
    <row r="503" spans="1:10">
      <c r="A503">
        <v>494</v>
      </c>
      <c r="B503" s="13">
        <f t="shared" si="36"/>
        <v>0</v>
      </c>
      <c r="C503" s="13">
        <f t="shared" si="37"/>
        <v>0</v>
      </c>
      <c r="D503" s="13"/>
      <c r="E503" s="13">
        <f t="shared" si="38"/>
        <v>0</v>
      </c>
      <c r="G503" s="13">
        <f>(IF(E503&gt;SUM($C$6,$C$5,Fourth!J503),SUM($C$5,$C$6,Fourth!J503),E503))</f>
        <v>0</v>
      </c>
      <c r="I503">
        <f t="shared" si="39"/>
        <v>0</v>
      </c>
      <c r="J503" s="13">
        <f>IF(G503&lt;SUM($C$5:$C$6,Fourth!J503),((SUM($C$5,$C$6,-G503,(Rate*Fourth!J503)))*Rate),0)</f>
        <v>0</v>
      </c>
    </row>
    <row r="504" spans="1:10">
      <c r="A504">
        <v>495</v>
      </c>
      <c r="B504" s="13">
        <f t="shared" si="36"/>
        <v>0</v>
      </c>
      <c r="C504" s="13">
        <f t="shared" si="37"/>
        <v>0</v>
      </c>
      <c r="D504" s="13"/>
      <c r="E504" s="13">
        <f t="shared" si="38"/>
        <v>0</v>
      </c>
      <c r="G504" s="13">
        <f>(IF(E504&gt;SUM($C$6,$C$5,Fourth!J504),SUM($C$5,$C$6,Fourth!J504),E504))</f>
        <v>0</v>
      </c>
      <c r="I504">
        <f t="shared" si="39"/>
        <v>0</v>
      </c>
      <c r="J504" s="13">
        <f>IF(G504&lt;SUM($C$5:$C$6,Fourth!J504),((SUM($C$5,$C$6,-G504,(Rate*Fourth!J504)))*Rate),0)</f>
        <v>0</v>
      </c>
    </row>
    <row r="505" spans="1:10">
      <c r="A505">
        <v>496</v>
      </c>
      <c r="B505" s="13">
        <f t="shared" si="36"/>
        <v>0</v>
      </c>
      <c r="C505" s="13">
        <f t="shared" si="37"/>
        <v>0</v>
      </c>
      <c r="D505" s="13"/>
      <c r="E505" s="13">
        <f t="shared" si="38"/>
        <v>0</v>
      </c>
      <c r="G505" s="13">
        <f>(IF(E505&gt;SUM($C$6,$C$5,Fourth!J505),SUM($C$5,$C$6,Fourth!J505),E505))</f>
        <v>0</v>
      </c>
      <c r="I505">
        <f t="shared" si="39"/>
        <v>0</v>
      </c>
      <c r="J505" s="13">
        <f>IF(G505&lt;SUM($C$5:$C$6,Fourth!J505),((SUM($C$5,$C$6,-G505,(Rate*Fourth!J505)))*Rate),0)</f>
        <v>0</v>
      </c>
    </row>
    <row r="506" spans="1:10">
      <c r="A506">
        <v>497</v>
      </c>
      <c r="B506" s="13">
        <f t="shared" si="36"/>
        <v>0</v>
      </c>
      <c r="C506" s="13">
        <f t="shared" si="37"/>
        <v>0</v>
      </c>
      <c r="D506" s="13"/>
      <c r="E506" s="13">
        <f t="shared" si="38"/>
        <v>0</v>
      </c>
      <c r="G506" s="13">
        <f>(IF(E506&gt;SUM($C$6,$C$5,Fourth!J506),SUM($C$5,$C$6,Fourth!J506),E506))</f>
        <v>0</v>
      </c>
      <c r="I506">
        <f t="shared" si="39"/>
        <v>0</v>
      </c>
      <c r="J506" s="13">
        <f>IF(G506&lt;SUM($C$5:$C$6,Fourth!J506),((SUM($C$5,$C$6,-G506,(Rate*Fourth!J506)))*Rate),0)</f>
        <v>0</v>
      </c>
    </row>
    <row r="507" spans="1:10">
      <c r="A507">
        <v>498</v>
      </c>
      <c r="B507" s="13">
        <f t="shared" si="36"/>
        <v>0</v>
      </c>
      <c r="C507" s="13">
        <f t="shared" si="37"/>
        <v>0</v>
      </c>
      <c r="D507" s="13"/>
      <c r="E507" s="13">
        <f t="shared" si="38"/>
        <v>0</v>
      </c>
      <c r="G507" s="13">
        <f>(IF(E507&gt;SUM($C$6,$C$5,Fourth!J507),SUM($C$5,$C$6,Fourth!J507),E507))</f>
        <v>0</v>
      </c>
      <c r="I507">
        <f t="shared" si="39"/>
        <v>0</v>
      </c>
      <c r="J507" s="13">
        <f>IF(G507&lt;SUM($C$5:$C$6,Fourth!J507),((SUM($C$5,$C$6,-G507,(Rate*Fourth!J507)))*Rate),0)</f>
        <v>0</v>
      </c>
    </row>
    <row r="508" spans="1:10">
      <c r="A508">
        <v>499</v>
      </c>
      <c r="B508" s="13">
        <f t="shared" si="36"/>
        <v>0</v>
      </c>
      <c r="C508" s="13">
        <f t="shared" si="37"/>
        <v>0</v>
      </c>
      <c r="D508" s="13"/>
      <c r="E508" s="13">
        <f t="shared" si="38"/>
        <v>0</v>
      </c>
      <c r="G508" s="13">
        <f>(IF(E508&gt;SUM($C$6,$C$5,Fourth!J508),SUM($C$5,$C$6,Fourth!J508),E508))</f>
        <v>0</v>
      </c>
      <c r="I508">
        <f t="shared" si="39"/>
        <v>0</v>
      </c>
      <c r="J508" s="13">
        <f>IF(G508&lt;SUM($C$5:$C$6,Fourth!J508),((SUM($C$5,$C$6,-G508,(Rate*Fourth!J508)))*Rate),0)</f>
        <v>0</v>
      </c>
    </row>
    <row r="509" spans="1:10">
      <c r="A509">
        <v>500</v>
      </c>
      <c r="B509" s="13">
        <f t="shared" si="36"/>
        <v>0</v>
      </c>
      <c r="C509" s="13">
        <f t="shared" si="37"/>
        <v>0</v>
      </c>
      <c r="D509" s="13"/>
      <c r="E509" s="13">
        <f t="shared" si="38"/>
        <v>0</v>
      </c>
      <c r="G509" s="13">
        <f>(IF(E509&gt;SUM($C$6,$C$5,Fourth!J509),SUM($C$5,$C$6,Fourth!J509),E509))</f>
        <v>0</v>
      </c>
      <c r="I509">
        <f t="shared" si="39"/>
        <v>0</v>
      </c>
      <c r="J509" s="13">
        <f>IF(G509&lt;SUM($C$5:$C$6,Fourth!J509),((SUM($C$5,$C$6,-G509,(Rate*Fourth!J509)))*Rate),0)</f>
        <v>0</v>
      </c>
    </row>
    <row r="510" spans="1:10">
      <c r="A510">
        <v>501</v>
      </c>
      <c r="B510" s="13">
        <f t="shared" si="36"/>
        <v>0</v>
      </c>
      <c r="C510" s="13">
        <f t="shared" si="37"/>
        <v>0</v>
      </c>
      <c r="D510" s="13"/>
      <c r="E510" s="13">
        <f t="shared" si="38"/>
        <v>0</v>
      </c>
      <c r="G510" s="13">
        <f>(IF(E510&gt;SUM($C$6,$C$5,Fourth!J510),SUM($C$5,$C$6,Fourth!J510),E510))</f>
        <v>0</v>
      </c>
      <c r="I510">
        <f t="shared" si="39"/>
        <v>0</v>
      </c>
      <c r="J510" s="13">
        <f>IF(G510&lt;SUM($C$5:$C$6,Fourth!J510),((SUM($C$5,$C$6,-G510,(Rate*Fourth!J510)))*Rate),0)</f>
        <v>0</v>
      </c>
    </row>
    <row r="511" spans="1:10">
      <c r="A511">
        <v>502</v>
      </c>
      <c r="B511" s="13">
        <f t="shared" si="36"/>
        <v>0</v>
      </c>
      <c r="C511" s="13">
        <f t="shared" si="37"/>
        <v>0</v>
      </c>
      <c r="D511" s="13"/>
      <c r="E511" s="13">
        <f t="shared" si="38"/>
        <v>0</v>
      </c>
      <c r="G511" s="13">
        <f>(IF(E511&gt;SUM($C$6,$C$5,Fourth!J511),SUM($C$5,$C$6,Fourth!J511),E511))</f>
        <v>0</v>
      </c>
      <c r="I511">
        <f t="shared" si="39"/>
        <v>0</v>
      </c>
      <c r="J511" s="13">
        <f>IF(G511&lt;SUM($C$5:$C$6,Fourth!J511),((SUM($C$5,$C$6,-G511,(Rate*Fourth!J511)))*Rate),0)</f>
        <v>0</v>
      </c>
    </row>
    <row r="512" spans="1:10">
      <c r="A512">
        <v>503</v>
      </c>
      <c r="B512" s="13">
        <f t="shared" si="36"/>
        <v>0</v>
      </c>
      <c r="C512" s="13">
        <f t="shared" si="37"/>
        <v>0</v>
      </c>
      <c r="D512" s="13"/>
      <c r="E512" s="13">
        <f t="shared" si="38"/>
        <v>0</v>
      </c>
      <c r="G512" s="13">
        <f>(IF(E512&gt;SUM($C$6,$C$5,Fourth!J512),SUM($C$5,$C$6,Fourth!J512),E512))</f>
        <v>0</v>
      </c>
      <c r="I512">
        <f t="shared" si="39"/>
        <v>0</v>
      </c>
      <c r="J512" s="13">
        <f>IF(G512&lt;SUM($C$5:$C$6,Fourth!J512),((SUM($C$5,$C$6,-G512,(Rate*Fourth!J512)))*Rate),0)</f>
        <v>0</v>
      </c>
    </row>
    <row r="513" spans="1:10">
      <c r="A513">
        <v>504</v>
      </c>
      <c r="B513" s="13">
        <f t="shared" si="36"/>
        <v>0</v>
      </c>
      <c r="C513" s="13">
        <f t="shared" si="37"/>
        <v>0</v>
      </c>
      <c r="D513" s="13"/>
      <c r="E513" s="13">
        <f t="shared" si="38"/>
        <v>0</v>
      </c>
      <c r="G513" s="13">
        <f>(IF(E513&gt;SUM($C$6,$C$5,Fourth!J513),SUM($C$5,$C$6,Fourth!J513),E513))</f>
        <v>0</v>
      </c>
      <c r="I513">
        <f t="shared" si="39"/>
        <v>0</v>
      </c>
      <c r="J513" s="13">
        <f>IF(G513&lt;SUM($C$5:$C$6,Fourth!J513),((SUM($C$5,$C$6,-G513,(Rate*Fourth!J513)))*Rate),0)</f>
        <v>0</v>
      </c>
    </row>
    <row r="514" spans="1:10">
      <c r="A514">
        <v>505</v>
      </c>
      <c r="B514" s="13">
        <f t="shared" si="36"/>
        <v>0</v>
      </c>
      <c r="C514" s="13">
        <f t="shared" si="37"/>
        <v>0</v>
      </c>
      <c r="D514" s="13"/>
      <c r="E514" s="13">
        <f t="shared" si="38"/>
        <v>0</v>
      </c>
      <c r="G514" s="13">
        <f>(IF(E514&gt;SUM($C$6,$C$5,Fourth!J514),SUM($C$5,$C$6,Fourth!J514),E514))</f>
        <v>0</v>
      </c>
      <c r="I514">
        <f t="shared" si="39"/>
        <v>0</v>
      </c>
      <c r="J514" s="13">
        <f>IF(G514&lt;SUM($C$5:$C$6,Fourth!J514),((SUM($C$5,$C$6,-G514,(Rate*Fourth!J514)))*Rate),0)</f>
        <v>0</v>
      </c>
    </row>
    <row r="515" spans="1:10">
      <c r="A515">
        <v>506</v>
      </c>
      <c r="B515" s="13">
        <f t="shared" si="36"/>
        <v>0</v>
      </c>
      <c r="C515" s="13">
        <f t="shared" si="37"/>
        <v>0</v>
      </c>
      <c r="D515" s="13"/>
      <c r="E515" s="13">
        <f t="shared" si="38"/>
        <v>0</v>
      </c>
      <c r="G515" s="13">
        <f>(IF(E515&gt;SUM($C$6,$C$5,Fourth!J515),SUM($C$5,$C$6,Fourth!J515),E515))</f>
        <v>0</v>
      </c>
      <c r="I515">
        <f t="shared" si="39"/>
        <v>0</v>
      </c>
      <c r="J515" s="13">
        <f>IF(G515&lt;SUM($C$5:$C$6,Fourth!J515),((SUM($C$5,$C$6,-G515,(Rate*Fourth!J515)))*Rate),0)</f>
        <v>0</v>
      </c>
    </row>
    <row r="516" spans="1:10">
      <c r="A516">
        <v>507</v>
      </c>
      <c r="B516" s="13">
        <f t="shared" si="36"/>
        <v>0</v>
      </c>
      <c r="C516" s="13">
        <f t="shared" si="37"/>
        <v>0</v>
      </c>
      <c r="D516" s="13"/>
      <c r="E516" s="13">
        <f t="shared" si="38"/>
        <v>0</v>
      </c>
      <c r="G516" s="13">
        <f>(IF(E516&gt;SUM($C$6,$C$5,Fourth!J516),SUM($C$5,$C$6,Fourth!J516),E516))</f>
        <v>0</v>
      </c>
      <c r="I516">
        <f t="shared" si="39"/>
        <v>0</v>
      </c>
      <c r="J516" s="13">
        <f>IF(G516&lt;SUM($C$5:$C$6,Fourth!J516),((SUM($C$5,$C$6,-G516,(Rate*Fourth!J516)))*Rate),0)</f>
        <v>0</v>
      </c>
    </row>
    <row r="517" spans="1:10">
      <c r="A517">
        <v>508</v>
      </c>
      <c r="B517" s="13">
        <f t="shared" si="36"/>
        <v>0</v>
      </c>
      <c r="C517" s="13">
        <f t="shared" si="37"/>
        <v>0</v>
      </c>
      <c r="D517" s="13"/>
      <c r="E517" s="13">
        <f t="shared" si="38"/>
        <v>0</v>
      </c>
      <c r="G517" s="13">
        <f>(IF(E517&gt;SUM($C$6,$C$5,Fourth!J517),SUM($C$5,$C$6,Fourth!J517),E517))</f>
        <v>0</v>
      </c>
      <c r="I517">
        <f t="shared" si="39"/>
        <v>0</v>
      </c>
      <c r="J517" s="13">
        <f>IF(G517&lt;SUM($C$5:$C$6,Fourth!J517),((SUM($C$5,$C$6,-G517,(Rate*Fourth!J517)))*Rate),0)</f>
        <v>0</v>
      </c>
    </row>
    <row r="518" spans="1:10">
      <c r="A518">
        <v>509</v>
      </c>
      <c r="B518" s="13">
        <f t="shared" si="36"/>
        <v>0</v>
      </c>
      <c r="C518" s="13">
        <f t="shared" si="37"/>
        <v>0</v>
      </c>
      <c r="D518" s="13"/>
      <c r="E518" s="13">
        <f t="shared" si="38"/>
        <v>0</v>
      </c>
      <c r="G518" s="13">
        <f>(IF(E518&gt;SUM($C$6,$C$5,Fourth!J518),SUM($C$5,$C$6,Fourth!J518),E518))</f>
        <v>0</v>
      </c>
      <c r="I518">
        <f t="shared" si="39"/>
        <v>0</v>
      </c>
      <c r="J518" s="13">
        <f>IF(G518&lt;SUM($C$5:$C$6,Fourth!J518),((SUM($C$5,$C$6,-G518,(Rate*Fourth!J518)))*Rate),0)</f>
        <v>0</v>
      </c>
    </row>
    <row r="519" spans="1:10">
      <c r="A519">
        <v>510</v>
      </c>
      <c r="B519" s="13">
        <f t="shared" si="36"/>
        <v>0</v>
      </c>
      <c r="C519" s="13">
        <f t="shared" si="37"/>
        <v>0</v>
      </c>
      <c r="D519" s="13"/>
      <c r="E519" s="13">
        <f t="shared" si="38"/>
        <v>0</v>
      </c>
      <c r="G519" s="13">
        <f>(IF(E519&gt;SUM($C$6,$C$5,Fourth!J519),SUM($C$5,$C$6,Fourth!J519),E519))</f>
        <v>0</v>
      </c>
      <c r="I519">
        <f t="shared" si="39"/>
        <v>0</v>
      </c>
      <c r="J519" s="13">
        <f>IF(G519&lt;SUM($C$5:$C$6,Fourth!J519),((SUM($C$5,$C$6,-G519,(Rate*Fourth!J519)))*Rate),0)</f>
        <v>0</v>
      </c>
    </row>
    <row r="520" spans="1:10">
      <c r="A520">
        <v>511</v>
      </c>
      <c r="B520" s="13">
        <f t="shared" si="36"/>
        <v>0</v>
      </c>
      <c r="C520" s="13">
        <f t="shared" si="37"/>
        <v>0</v>
      </c>
      <c r="D520" s="13"/>
      <c r="E520" s="13">
        <f t="shared" si="38"/>
        <v>0</v>
      </c>
      <c r="G520" s="13">
        <f>(IF(E520&gt;SUM($C$6,$C$5,Fourth!J520),SUM($C$5,$C$6,Fourth!J520),E520))</f>
        <v>0</v>
      </c>
      <c r="I520">
        <f t="shared" si="39"/>
        <v>0</v>
      </c>
      <c r="J520" s="13">
        <f>IF(G520&lt;SUM($C$5:$C$6,Fourth!J520),((SUM($C$5,$C$6,-G520,(Rate*Fourth!J520)))*Rate),0)</f>
        <v>0</v>
      </c>
    </row>
    <row r="521" spans="1:10">
      <c r="A521">
        <v>512</v>
      </c>
      <c r="B521" s="13">
        <f t="shared" si="36"/>
        <v>0</v>
      </c>
      <c r="C521" s="13">
        <f t="shared" si="37"/>
        <v>0</v>
      </c>
      <c r="D521" s="13"/>
      <c r="E521" s="13">
        <f t="shared" si="38"/>
        <v>0</v>
      </c>
      <c r="G521" s="13">
        <f>(IF(E521&gt;SUM($C$6,$C$5,Fourth!J521),SUM($C$5,$C$6,Fourth!J521),E521))</f>
        <v>0</v>
      </c>
      <c r="I521">
        <f t="shared" si="39"/>
        <v>0</v>
      </c>
      <c r="J521" s="13">
        <f>IF(G521&lt;SUM($C$5:$C$6,Fourth!J521),((SUM($C$5,$C$6,-G521,(Rate*Fourth!J521)))*Rate),0)</f>
        <v>0</v>
      </c>
    </row>
    <row r="522" spans="1:10">
      <c r="A522">
        <v>513</v>
      </c>
      <c r="B522" s="13">
        <f t="shared" si="36"/>
        <v>0</v>
      </c>
      <c r="C522" s="13">
        <f t="shared" si="37"/>
        <v>0</v>
      </c>
      <c r="D522" s="13"/>
      <c r="E522" s="13">
        <f t="shared" si="38"/>
        <v>0</v>
      </c>
      <c r="G522" s="13">
        <f>(IF(E522&gt;SUM($C$6,$C$5,Fourth!J522),SUM($C$5,$C$6,Fourth!J522),E522))</f>
        <v>0</v>
      </c>
      <c r="I522">
        <f t="shared" si="39"/>
        <v>0</v>
      </c>
      <c r="J522" s="13">
        <f>IF(G522&lt;SUM($C$5:$C$6,Fourth!J522),((SUM($C$5,$C$6,-G522,(Rate*Fourth!J522)))*Rate),0)</f>
        <v>0</v>
      </c>
    </row>
    <row r="523" spans="1:10">
      <c r="A523">
        <v>514</v>
      </c>
      <c r="B523" s="13">
        <f t="shared" si="36"/>
        <v>0</v>
      </c>
      <c r="C523" s="13">
        <f t="shared" si="37"/>
        <v>0</v>
      </c>
      <c r="D523" s="13"/>
      <c r="E523" s="13">
        <f t="shared" si="38"/>
        <v>0</v>
      </c>
      <c r="G523" s="13">
        <f>(IF(E523&gt;SUM($C$6,$C$5,Fourth!J523),SUM($C$5,$C$6,Fourth!J523),E523))</f>
        <v>0</v>
      </c>
      <c r="I523">
        <f t="shared" si="39"/>
        <v>0</v>
      </c>
      <c r="J523" s="13">
        <f>IF(G523&lt;SUM($C$5:$C$6,Fourth!J523),((SUM($C$5,$C$6,-G523,(Rate*Fourth!J523)))*Rate),0)</f>
        <v>0</v>
      </c>
    </row>
    <row r="524" spans="1:10">
      <c r="A524">
        <v>515</v>
      </c>
      <c r="B524" s="13">
        <f t="shared" si="36"/>
        <v>0</v>
      </c>
      <c r="C524" s="13">
        <f t="shared" si="37"/>
        <v>0</v>
      </c>
      <c r="D524" s="13"/>
      <c r="E524" s="13">
        <f t="shared" si="38"/>
        <v>0</v>
      </c>
      <c r="G524" s="13">
        <f>(IF(E524&gt;SUM($C$6,$C$5,Fourth!J524),SUM($C$5,$C$6,Fourth!J524),E524))</f>
        <v>0</v>
      </c>
      <c r="I524">
        <f t="shared" si="39"/>
        <v>0</v>
      </c>
      <c r="J524" s="13">
        <f>IF(G524&lt;SUM($C$5:$C$6,Fourth!J524),((SUM($C$5,$C$6,-G524,(Rate*Fourth!J524)))*Rate),0)</f>
        <v>0</v>
      </c>
    </row>
    <row r="525" spans="1:10">
      <c r="A525">
        <v>516</v>
      </c>
      <c r="B525" s="13">
        <f t="shared" si="36"/>
        <v>0</v>
      </c>
      <c r="C525" s="13">
        <f t="shared" si="37"/>
        <v>0</v>
      </c>
      <c r="D525" s="13"/>
      <c r="E525" s="13">
        <f t="shared" si="38"/>
        <v>0</v>
      </c>
      <c r="G525" s="13">
        <f>(IF(E525&gt;SUM($C$6,$C$5,Fourth!J525),SUM($C$5,$C$6,Fourth!J525),E525))</f>
        <v>0</v>
      </c>
      <c r="I525">
        <f t="shared" si="39"/>
        <v>0</v>
      </c>
      <c r="J525" s="13">
        <f>IF(G525&lt;SUM($C$5:$C$6,Fourth!J525),((SUM($C$5,$C$6,-G525,(Rate*Fourth!J525)))*Rate),0)</f>
        <v>0</v>
      </c>
    </row>
    <row r="526" spans="1:10">
      <c r="A526">
        <v>517</v>
      </c>
      <c r="B526" s="13">
        <f t="shared" si="36"/>
        <v>0</v>
      </c>
      <c r="C526" s="13">
        <f t="shared" si="37"/>
        <v>0</v>
      </c>
      <c r="D526" s="13"/>
      <c r="E526" s="13">
        <f t="shared" si="38"/>
        <v>0</v>
      </c>
      <c r="G526" s="13">
        <f>(IF(E526&gt;SUM($C$6,$C$5,Fourth!J526),SUM($C$5,$C$6,Fourth!J526),E526))</f>
        <v>0</v>
      </c>
      <c r="I526">
        <f t="shared" si="39"/>
        <v>0</v>
      </c>
      <c r="J526" s="13">
        <f>IF(G526&lt;SUM($C$5:$C$6,Fourth!J526),((SUM($C$5,$C$6,-G526,(Rate*Fourth!J526)))*Rate),0)</f>
        <v>0</v>
      </c>
    </row>
    <row r="527" spans="1:10">
      <c r="A527">
        <v>518</v>
      </c>
      <c r="B527" s="13">
        <f t="shared" si="36"/>
        <v>0</v>
      </c>
      <c r="C527" s="13">
        <f t="shared" si="37"/>
        <v>0</v>
      </c>
      <c r="D527" s="13"/>
      <c r="E527" s="13">
        <f t="shared" si="38"/>
        <v>0</v>
      </c>
      <c r="G527" s="13">
        <f>(IF(E527&gt;SUM($C$6,$C$5,Fourth!J527),SUM($C$5,$C$6,Fourth!J527),E527))</f>
        <v>0</v>
      </c>
      <c r="I527">
        <f t="shared" si="39"/>
        <v>0</v>
      </c>
      <c r="J527" s="13">
        <f>IF(G527&lt;SUM($C$5:$C$6,Fourth!J527),((SUM($C$5,$C$6,-G527,(Rate*Fourth!J527)))*Rate),0)</f>
        <v>0</v>
      </c>
    </row>
    <row r="528" spans="1:10">
      <c r="A528">
        <v>519</v>
      </c>
      <c r="B528" s="13">
        <f t="shared" si="36"/>
        <v>0</v>
      </c>
      <c r="C528" s="13">
        <f t="shared" si="37"/>
        <v>0</v>
      </c>
      <c r="D528" s="13"/>
      <c r="E528" s="13">
        <f t="shared" si="38"/>
        <v>0</v>
      </c>
      <c r="G528" s="13">
        <f>(IF(E528&gt;SUM($C$6,$C$5,Fourth!J528),SUM($C$5,$C$6,Fourth!J528),E528))</f>
        <v>0</v>
      </c>
      <c r="I528">
        <f t="shared" si="39"/>
        <v>0</v>
      </c>
      <c r="J528" s="13">
        <f>IF(G528&lt;SUM($C$5:$C$6,Fourth!J528),((SUM($C$5,$C$6,-G528,(Rate*Fourth!J528)))*Rate),0)</f>
        <v>0</v>
      </c>
    </row>
    <row r="529" spans="1:10">
      <c r="A529">
        <v>520</v>
      </c>
      <c r="B529" s="13">
        <f t="shared" si="36"/>
        <v>0</v>
      </c>
      <c r="C529" s="13">
        <f t="shared" si="37"/>
        <v>0</v>
      </c>
      <c r="D529" s="13"/>
      <c r="E529" s="13">
        <f t="shared" si="38"/>
        <v>0</v>
      </c>
      <c r="G529" s="13">
        <f>(IF(E529&gt;SUM($C$6,$C$5,Fourth!J529),SUM($C$5,$C$6,Fourth!J529),E529))</f>
        <v>0</v>
      </c>
      <c r="I529">
        <f t="shared" si="39"/>
        <v>0</v>
      </c>
      <c r="J529" s="13">
        <f>IF(G529&lt;SUM($C$5:$C$6,Fourth!J529),((SUM($C$5,$C$6,-G529,(Rate*Fourth!J529)))*Rate),0)</f>
        <v>0</v>
      </c>
    </row>
    <row r="530" spans="1:10">
      <c r="A530">
        <v>521</v>
      </c>
      <c r="B530" s="13">
        <f t="shared" si="36"/>
        <v>0</v>
      </c>
      <c r="C530" s="13">
        <f t="shared" si="37"/>
        <v>0</v>
      </c>
      <c r="D530" s="13"/>
      <c r="E530" s="13">
        <f t="shared" si="38"/>
        <v>0</v>
      </c>
      <c r="G530" s="13">
        <f>(IF(E530&gt;SUM($C$6,$C$5,Fourth!J530),SUM($C$5,$C$6,Fourth!J530),E530))</f>
        <v>0</v>
      </c>
      <c r="I530">
        <f t="shared" si="39"/>
        <v>0</v>
      </c>
      <c r="J530" s="13">
        <f>IF(G530&lt;SUM($C$5:$C$6,Fourth!J530),((SUM($C$5,$C$6,-G530,(Rate*Fourth!J530)))*Rate),0)</f>
        <v>0</v>
      </c>
    </row>
    <row r="531" spans="1:10">
      <c r="A531">
        <v>522</v>
      </c>
      <c r="B531" s="13">
        <f t="shared" si="36"/>
        <v>0</v>
      </c>
      <c r="C531" s="13">
        <f t="shared" si="37"/>
        <v>0</v>
      </c>
      <c r="D531" s="13"/>
      <c r="E531" s="13">
        <f t="shared" si="38"/>
        <v>0</v>
      </c>
      <c r="G531" s="13">
        <f>(IF(E531&gt;SUM($C$6,$C$5,Fourth!J531),SUM($C$5,$C$6,Fourth!J531),E531))</f>
        <v>0</v>
      </c>
      <c r="I531">
        <f t="shared" si="39"/>
        <v>0</v>
      </c>
      <c r="J531" s="13">
        <f>IF(G531&lt;SUM($C$5:$C$6,Fourth!J531),((SUM($C$5,$C$6,-G531,(Rate*Fourth!J531)))*Rate),0)</f>
        <v>0</v>
      </c>
    </row>
    <row r="532" spans="1:10">
      <c r="A532">
        <v>523</v>
      </c>
      <c r="B532" s="13">
        <f t="shared" si="36"/>
        <v>0</v>
      </c>
      <c r="C532" s="13">
        <f t="shared" si="37"/>
        <v>0</v>
      </c>
      <c r="D532" s="13"/>
      <c r="E532" s="13">
        <f t="shared" si="38"/>
        <v>0</v>
      </c>
      <c r="G532" s="13">
        <f>(IF(E532&gt;SUM($C$6,$C$5,Fourth!J532),SUM($C$5,$C$6,Fourth!J532),E532))</f>
        <v>0</v>
      </c>
      <c r="I532">
        <f t="shared" si="39"/>
        <v>0</v>
      </c>
      <c r="J532" s="13">
        <f>IF(G532&lt;SUM($C$5:$C$6,Fourth!J532),((SUM($C$5,$C$6,-G532,(Rate*Fourth!J532)))*Rate),0)</f>
        <v>0</v>
      </c>
    </row>
    <row r="533" spans="1:10">
      <c r="A533">
        <v>524</v>
      </c>
      <c r="B533" s="13">
        <f t="shared" si="36"/>
        <v>0</v>
      </c>
      <c r="C533" s="13">
        <f t="shared" si="37"/>
        <v>0</v>
      </c>
      <c r="D533" s="13"/>
      <c r="E533" s="13">
        <f t="shared" si="38"/>
        <v>0</v>
      </c>
      <c r="G533" s="13">
        <f>(IF(E533&gt;SUM($C$6,$C$5,Fourth!J533),SUM($C$5,$C$6,Fourth!J533),E533))</f>
        <v>0</v>
      </c>
      <c r="I533">
        <f t="shared" si="39"/>
        <v>0</v>
      </c>
      <c r="J533" s="13">
        <f>IF(G533&lt;SUM($C$5:$C$6,Fourth!J533),((SUM($C$5,$C$6,-G533,(Rate*Fourth!J533)))*Rate),0)</f>
        <v>0</v>
      </c>
    </row>
    <row r="534" spans="1:10">
      <c r="A534">
        <v>525</v>
      </c>
      <c r="B534" s="13">
        <f t="shared" si="36"/>
        <v>0</v>
      </c>
      <c r="C534" s="13">
        <f t="shared" si="37"/>
        <v>0</v>
      </c>
      <c r="D534" s="13"/>
      <c r="E534" s="13">
        <f t="shared" si="38"/>
        <v>0</v>
      </c>
      <c r="G534" s="13">
        <f>(IF(E534&gt;SUM($C$6,$C$5,Fourth!J534),SUM($C$5,$C$6,Fourth!J534),E534))</f>
        <v>0</v>
      </c>
      <c r="I534">
        <f t="shared" si="39"/>
        <v>0</v>
      </c>
      <c r="J534" s="13">
        <f>IF(G534&lt;SUM($C$5:$C$6,Fourth!J534),((SUM($C$5,$C$6,-G534,(Rate*Fourth!J534)))*Rate),0)</f>
        <v>0</v>
      </c>
    </row>
    <row r="535" spans="1:10">
      <c r="A535">
        <v>526</v>
      </c>
      <c r="B535" s="13">
        <f t="shared" si="36"/>
        <v>0</v>
      </c>
      <c r="C535" s="13">
        <f t="shared" si="37"/>
        <v>0</v>
      </c>
      <c r="D535" s="13"/>
      <c r="E535" s="13">
        <f t="shared" si="38"/>
        <v>0</v>
      </c>
      <c r="G535" s="13">
        <f>(IF(E535&gt;SUM($C$6,$C$5,Fourth!J535),SUM($C$5,$C$6,Fourth!J535),E535))</f>
        <v>0</v>
      </c>
      <c r="I535">
        <f t="shared" si="39"/>
        <v>0</v>
      </c>
      <c r="J535" s="13">
        <f>IF(G535&lt;SUM($C$5:$C$6,Fourth!J535),((SUM($C$5,$C$6,-G535,(Rate*Fourth!J535)))*Rate),0)</f>
        <v>0</v>
      </c>
    </row>
    <row r="536" spans="1:10">
      <c r="A536">
        <v>527</v>
      </c>
      <c r="B536" s="13">
        <f t="shared" si="36"/>
        <v>0</v>
      </c>
      <c r="C536" s="13">
        <f t="shared" si="37"/>
        <v>0</v>
      </c>
      <c r="D536" s="13"/>
      <c r="E536" s="13">
        <f t="shared" si="38"/>
        <v>0</v>
      </c>
      <c r="G536" s="13">
        <f>(IF(E536&gt;SUM($C$6,$C$5,Fourth!J536),SUM($C$5,$C$6,Fourth!J536),E536))</f>
        <v>0</v>
      </c>
      <c r="I536">
        <f t="shared" si="39"/>
        <v>0</v>
      </c>
      <c r="J536" s="13">
        <f>IF(G536&lt;SUM($C$5:$C$6,Fourth!J536),((SUM($C$5,$C$6,-G536,(Rate*Fourth!J536)))*Rate),0)</f>
        <v>0</v>
      </c>
    </row>
    <row r="537" spans="1:10">
      <c r="A537">
        <v>528</v>
      </c>
      <c r="B537" s="13">
        <f t="shared" si="36"/>
        <v>0</v>
      </c>
      <c r="C537" s="13">
        <f t="shared" si="37"/>
        <v>0</v>
      </c>
      <c r="D537" s="13"/>
      <c r="E537" s="13">
        <f t="shared" si="38"/>
        <v>0</v>
      </c>
      <c r="G537" s="13">
        <f>(IF(E537&gt;SUM($C$6,$C$5,Fourth!J537),SUM($C$5,$C$6,Fourth!J537),E537))</f>
        <v>0</v>
      </c>
      <c r="I537">
        <f t="shared" si="39"/>
        <v>0</v>
      </c>
      <c r="J537" s="13">
        <f>IF(G537&lt;SUM($C$5:$C$6,Fourth!J537),((SUM($C$5,$C$6,-G537,(Rate*Fourth!J537)))*Rate),0)</f>
        <v>0</v>
      </c>
    </row>
    <row r="538" spans="1:10">
      <c r="A538">
        <v>529</v>
      </c>
      <c r="B538" s="13">
        <f t="shared" si="36"/>
        <v>0</v>
      </c>
      <c r="C538" s="13">
        <f t="shared" si="37"/>
        <v>0</v>
      </c>
      <c r="D538" s="13"/>
      <c r="E538" s="13">
        <f t="shared" si="38"/>
        <v>0</v>
      </c>
      <c r="G538" s="13">
        <f>(IF(E538&gt;SUM($C$6,$C$5,Fourth!J538),SUM($C$5,$C$6,Fourth!J538),E538))</f>
        <v>0</v>
      </c>
      <c r="I538">
        <f t="shared" si="39"/>
        <v>0</v>
      </c>
      <c r="J538" s="13">
        <f>IF(G538&lt;SUM($C$5:$C$6,Fourth!J538),((SUM($C$5,$C$6,-G538,(Rate*Fourth!J538)))*Rate),0)</f>
        <v>0</v>
      </c>
    </row>
    <row r="539" spans="1:10">
      <c r="A539">
        <v>530</v>
      </c>
      <c r="B539" s="13">
        <f t="shared" si="36"/>
        <v>0</v>
      </c>
      <c r="C539" s="13">
        <f t="shared" si="37"/>
        <v>0</v>
      </c>
      <c r="D539" s="13"/>
      <c r="E539" s="13">
        <f t="shared" si="38"/>
        <v>0</v>
      </c>
      <c r="G539" s="13">
        <f>(IF(E539&gt;SUM($C$6,$C$5,Fourth!J539),SUM($C$5,$C$6,Fourth!J539),E539))</f>
        <v>0</v>
      </c>
      <c r="I539">
        <f t="shared" si="39"/>
        <v>0</v>
      </c>
      <c r="J539" s="13">
        <f>IF(G539&lt;SUM($C$5:$C$6,Fourth!J539),((SUM($C$5,$C$6,-G539,(Rate*Fourth!J539)))*Rate),0)</f>
        <v>0</v>
      </c>
    </row>
    <row r="540" spans="1:10">
      <c r="A540">
        <v>531</v>
      </c>
      <c r="B540" s="13">
        <f t="shared" si="36"/>
        <v>0</v>
      </c>
      <c r="C540" s="13">
        <f t="shared" si="37"/>
        <v>0</v>
      </c>
      <c r="D540" s="13"/>
      <c r="E540" s="13">
        <f t="shared" si="38"/>
        <v>0</v>
      </c>
      <c r="G540" s="13">
        <f>(IF(E540&gt;SUM($C$6,$C$5,Fourth!J540),SUM($C$5,$C$6,Fourth!J540),E540))</f>
        <v>0</v>
      </c>
      <c r="I540">
        <f t="shared" si="39"/>
        <v>0</v>
      </c>
      <c r="J540" s="13">
        <f>IF(G540&lt;SUM($C$5:$C$6,Fourth!J540),((SUM($C$5,$C$6,-G540,(Rate*Fourth!J540)))*Rate),0)</f>
        <v>0</v>
      </c>
    </row>
    <row r="541" spans="1:10">
      <c r="A541">
        <v>532</v>
      </c>
      <c r="B541" s="13">
        <f t="shared" si="36"/>
        <v>0</v>
      </c>
      <c r="C541" s="13">
        <f t="shared" si="37"/>
        <v>0</v>
      </c>
      <c r="D541" s="13"/>
      <c r="E541" s="13">
        <f t="shared" si="38"/>
        <v>0</v>
      </c>
      <c r="G541" s="13">
        <f>(IF(E541&gt;SUM($C$6,$C$5,Fourth!J541),SUM($C$5,$C$6,Fourth!J541),E541))</f>
        <v>0</v>
      </c>
      <c r="I541">
        <f t="shared" si="39"/>
        <v>0</v>
      </c>
      <c r="J541" s="13">
        <f>IF(G541&lt;SUM($C$5:$C$6,Fourth!J541),((SUM($C$5,$C$6,-G541,(Rate*Fourth!J541)))*Rate),0)</f>
        <v>0</v>
      </c>
    </row>
    <row r="542" spans="1:10">
      <c r="A542">
        <v>533</v>
      </c>
      <c r="B542" s="13">
        <f t="shared" si="36"/>
        <v>0</v>
      </c>
      <c r="C542" s="13">
        <f t="shared" si="37"/>
        <v>0</v>
      </c>
      <c r="D542" s="13"/>
      <c r="E542" s="13">
        <f t="shared" si="38"/>
        <v>0</v>
      </c>
      <c r="G542" s="13">
        <f>(IF(E542&gt;SUM($C$6,$C$5,Fourth!J542),SUM($C$5,$C$6,Fourth!J542),E542))</f>
        <v>0</v>
      </c>
      <c r="I542">
        <f t="shared" si="39"/>
        <v>0</v>
      </c>
      <c r="J542" s="13">
        <f>IF(G542&lt;SUM($C$5:$C$6,Fourth!J542),((SUM($C$5,$C$6,-G542,(Rate*Fourth!J542)))*Rate),0)</f>
        <v>0</v>
      </c>
    </row>
    <row r="543" spans="1:10">
      <c r="A543">
        <v>534</v>
      </c>
      <c r="B543" s="13">
        <f t="shared" si="36"/>
        <v>0</v>
      </c>
      <c r="C543" s="13">
        <f t="shared" si="37"/>
        <v>0</v>
      </c>
      <c r="D543" s="13"/>
      <c r="E543" s="13">
        <f t="shared" si="38"/>
        <v>0</v>
      </c>
      <c r="G543" s="13">
        <f>(IF(E543&gt;SUM($C$6,$C$5,Fourth!J543),SUM($C$5,$C$6,Fourth!J543),E543))</f>
        <v>0</v>
      </c>
      <c r="I543">
        <f t="shared" si="39"/>
        <v>0</v>
      </c>
      <c r="J543" s="13">
        <f>IF(G543&lt;SUM($C$5:$C$6,Fourth!J543),((SUM($C$5,$C$6,-G543,(Rate*Fourth!J543)))*Rate),0)</f>
        <v>0</v>
      </c>
    </row>
    <row r="544" spans="1:10">
      <c r="A544">
        <v>535</v>
      </c>
      <c r="B544" s="13">
        <f t="shared" si="36"/>
        <v>0</v>
      </c>
      <c r="C544" s="13">
        <f t="shared" si="37"/>
        <v>0</v>
      </c>
      <c r="D544" s="13"/>
      <c r="E544" s="13">
        <f t="shared" si="38"/>
        <v>0</v>
      </c>
      <c r="G544" s="13">
        <f>(IF(E544&gt;SUM($C$6,$C$5,Fourth!J544),SUM($C$5,$C$6,Fourth!J544),E544))</f>
        <v>0</v>
      </c>
      <c r="I544">
        <f t="shared" si="39"/>
        <v>0</v>
      </c>
      <c r="J544" s="13">
        <f>IF(G544&lt;SUM($C$5:$C$6,Fourth!J544),((SUM($C$5,$C$6,-G544,(Rate*Fourth!J544)))*Rate),0)</f>
        <v>0</v>
      </c>
    </row>
    <row r="545" spans="1:10">
      <c r="A545">
        <v>536</v>
      </c>
      <c r="B545" s="13">
        <f t="shared" si="36"/>
        <v>0</v>
      </c>
      <c r="C545" s="13">
        <f t="shared" si="37"/>
        <v>0</v>
      </c>
      <c r="D545" s="13"/>
      <c r="E545" s="13">
        <f t="shared" si="38"/>
        <v>0</v>
      </c>
      <c r="G545" s="13">
        <f>(IF(E545&gt;SUM($C$6,$C$5,Fourth!J545),SUM($C$5,$C$6,Fourth!J545),E545))</f>
        <v>0</v>
      </c>
      <c r="I545">
        <f t="shared" si="39"/>
        <v>0</v>
      </c>
      <c r="J545" s="13">
        <f>IF(G545&lt;SUM($C$5:$C$6,Fourth!J545),((SUM($C$5,$C$6,-G545,(Rate*Fourth!J545)))*Rate),0)</f>
        <v>0</v>
      </c>
    </row>
    <row r="546" spans="1:10">
      <c r="A546">
        <v>537</v>
      </c>
      <c r="B546" s="13">
        <f t="shared" si="36"/>
        <v>0</v>
      </c>
      <c r="C546" s="13">
        <f t="shared" si="37"/>
        <v>0</v>
      </c>
      <c r="D546" s="13"/>
      <c r="E546" s="13">
        <f t="shared" si="38"/>
        <v>0</v>
      </c>
      <c r="G546" s="13">
        <f>(IF(E546&gt;SUM($C$6,$C$5,Fourth!J546),SUM($C$5,$C$6,Fourth!J546),E546))</f>
        <v>0</v>
      </c>
      <c r="I546">
        <f t="shared" si="39"/>
        <v>0</v>
      </c>
      <c r="J546" s="13">
        <f>IF(G546&lt;SUM($C$5:$C$6,Fourth!J546),((SUM($C$5,$C$6,-G546,(Rate*Fourth!J546)))*Rate),0)</f>
        <v>0</v>
      </c>
    </row>
    <row r="547" spans="1:10">
      <c r="A547">
        <v>538</v>
      </c>
      <c r="B547" s="13">
        <f t="shared" si="36"/>
        <v>0</v>
      </c>
      <c r="C547" s="13">
        <f t="shared" si="37"/>
        <v>0</v>
      </c>
      <c r="D547" s="13"/>
      <c r="E547" s="13">
        <f t="shared" si="38"/>
        <v>0</v>
      </c>
      <c r="G547" s="13">
        <f>(IF(E547&gt;SUM($C$6,$C$5,Fourth!J547),SUM($C$5,$C$6,Fourth!J547),E547))</f>
        <v>0</v>
      </c>
      <c r="I547">
        <f t="shared" si="39"/>
        <v>0</v>
      </c>
      <c r="J547" s="13">
        <f>IF(G547&lt;SUM($C$5:$C$6,Fourth!J547),((SUM($C$5,$C$6,-G547,(Rate*Fourth!J547)))*Rate),0)</f>
        <v>0</v>
      </c>
    </row>
    <row r="548" spans="1:10">
      <c r="A548">
        <v>539</v>
      </c>
      <c r="B548" s="13">
        <f t="shared" si="36"/>
        <v>0</v>
      </c>
      <c r="C548" s="13">
        <f t="shared" si="37"/>
        <v>0</v>
      </c>
      <c r="D548" s="13"/>
      <c r="E548" s="13">
        <f t="shared" si="38"/>
        <v>0</v>
      </c>
      <c r="G548" s="13">
        <f>(IF(E548&gt;SUM($C$6,$C$5,Fourth!J548),SUM($C$5,$C$6,Fourth!J548),E548))</f>
        <v>0</v>
      </c>
      <c r="I548">
        <f t="shared" si="39"/>
        <v>0</v>
      </c>
      <c r="J548" s="13">
        <f>IF(G548&lt;SUM($C$5:$C$6,Fourth!J548),((SUM($C$5,$C$6,-G548,(Rate*Fourth!J548)))*Rate),0)</f>
        <v>0</v>
      </c>
    </row>
    <row r="549" spans="1:10">
      <c r="A549">
        <v>540</v>
      </c>
      <c r="B549" s="13">
        <f t="shared" si="36"/>
        <v>0</v>
      </c>
      <c r="C549" s="13">
        <f t="shared" si="37"/>
        <v>0</v>
      </c>
      <c r="D549" s="13"/>
      <c r="E549" s="13">
        <f t="shared" si="38"/>
        <v>0</v>
      </c>
      <c r="G549" s="13">
        <f>(IF(E549&gt;SUM($C$6,$C$5,Fourth!J549),SUM($C$5,$C$6,Fourth!J549),E549))</f>
        <v>0</v>
      </c>
      <c r="I549">
        <f t="shared" si="39"/>
        <v>0</v>
      </c>
      <c r="J549" s="13">
        <f>IF(G549&lt;SUM($C$5:$C$6,Fourth!J549),((SUM($C$5,$C$6,-G549,(Rate*Fourth!J549)))*Rate),0)</f>
        <v>0</v>
      </c>
    </row>
    <row r="550" spans="1:10">
      <c r="A550">
        <v>541</v>
      </c>
      <c r="B550" s="13">
        <f t="shared" si="36"/>
        <v>0</v>
      </c>
      <c r="C550" s="13">
        <f t="shared" si="37"/>
        <v>0</v>
      </c>
      <c r="D550" s="13"/>
      <c r="E550" s="13">
        <f t="shared" si="38"/>
        <v>0</v>
      </c>
      <c r="G550" s="13">
        <f>(IF(E550&gt;SUM($C$6,$C$5,Fourth!J550),SUM($C$5,$C$6,Fourth!J550),E550))</f>
        <v>0</v>
      </c>
      <c r="I550">
        <f t="shared" si="39"/>
        <v>0</v>
      </c>
      <c r="J550" s="13">
        <f>IF(G550&lt;SUM($C$5:$C$6,Fourth!J550),((SUM($C$5,$C$6,-G550,(Rate*Fourth!J550)))*Rate),0)</f>
        <v>0</v>
      </c>
    </row>
    <row r="551" spans="1:10">
      <c r="A551">
        <v>542</v>
      </c>
      <c r="B551" s="13">
        <f t="shared" si="36"/>
        <v>0</v>
      </c>
      <c r="C551" s="13">
        <f t="shared" si="37"/>
        <v>0</v>
      </c>
      <c r="D551" s="13"/>
      <c r="E551" s="13">
        <f t="shared" si="38"/>
        <v>0</v>
      </c>
      <c r="G551" s="13">
        <f>(IF(E551&gt;SUM($C$6,$C$5,Fourth!J551),SUM($C$5,$C$6,Fourth!J551),E551))</f>
        <v>0</v>
      </c>
      <c r="I551">
        <f t="shared" si="39"/>
        <v>0</v>
      </c>
      <c r="J551" s="13">
        <f>IF(G551&lt;SUM($C$5:$C$6,Fourth!J551),((SUM($C$5,$C$6,-G551,(Rate*Fourth!J551)))*Rate),0)</f>
        <v>0</v>
      </c>
    </row>
    <row r="552" spans="1:10">
      <c r="A552">
        <v>543</v>
      </c>
      <c r="B552" s="13">
        <f t="shared" si="36"/>
        <v>0</v>
      </c>
      <c r="C552" s="13">
        <f t="shared" si="37"/>
        <v>0</v>
      </c>
      <c r="D552" s="13"/>
      <c r="E552" s="13">
        <f t="shared" si="38"/>
        <v>0</v>
      </c>
      <c r="G552" s="13">
        <f>(IF(E552&gt;SUM($C$6,$C$5,Fourth!J552),SUM($C$5,$C$6,Fourth!J552),E552))</f>
        <v>0</v>
      </c>
      <c r="I552">
        <f t="shared" si="39"/>
        <v>0</v>
      </c>
      <c r="J552" s="13">
        <f>IF(G552&lt;SUM($C$5:$C$6,Fourth!J552),((SUM($C$5,$C$6,-G552,(Rate*Fourth!J552)))*Rate),0)</f>
        <v>0</v>
      </c>
    </row>
    <row r="553" spans="1:10">
      <c r="A553">
        <v>544</v>
      </c>
      <c r="B553" s="13">
        <f t="shared" si="36"/>
        <v>0</v>
      </c>
      <c r="C553" s="13">
        <f t="shared" si="37"/>
        <v>0</v>
      </c>
      <c r="D553" s="13"/>
      <c r="E553" s="13">
        <f t="shared" si="38"/>
        <v>0</v>
      </c>
      <c r="G553" s="13">
        <f>(IF(E553&gt;SUM($C$6,$C$5,Fourth!J553),SUM($C$5,$C$6,Fourth!J553),E553))</f>
        <v>0</v>
      </c>
      <c r="I553">
        <f t="shared" si="39"/>
        <v>0</v>
      </c>
      <c r="J553" s="13">
        <f>IF(G553&lt;SUM($C$5:$C$6,Fourth!J553),((SUM($C$5,$C$6,-G553,(Rate*Fourth!J553)))*Rate),0)</f>
        <v>0</v>
      </c>
    </row>
    <row r="554" spans="1:10">
      <c r="A554">
        <v>545</v>
      </c>
      <c r="B554" s="13">
        <f t="shared" si="36"/>
        <v>0</v>
      </c>
      <c r="C554" s="13">
        <f t="shared" si="37"/>
        <v>0</v>
      </c>
      <c r="D554" s="13"/>
      <c r="E554" s="13">
        <f t="shared" si="38"/>
        <v>0</v>
      </c>
      <c r="G554" s="13">
        <f>(IF(E554&gt;SUM($C$6,$C$5,Fourth!J554),SUM($C$5,$C$6,Fourth!J554),E554))</f>
        <v>0</v>
      </c>
      <c r="I554">
        <f t="shared" si="39"/>
        <v>0</v>
      </c>
      <c r="J554" s="13">
        <f>IF(G554&lt;SUM($C$5:$C$6,Fourth!J554),((SUM($C$5,$C$6,-G554,(Rate*Fourth!J554)))*Rate),0)</f>
        <v>0</v>
      </c>
    </row>
    <row r="555" spans="1:10">
      <c r="A555">
        <v>546</v>
      </c>
      <c r="B555" s="13">
        <f t="shared" si="36"/>
        <v>0</v>
      </c>
      <c r="C555" s="13">
        <f t="shared" si="37"/>
        <v>0</v>
      </c>
      <c r="D555" s="13"/>
      <c r="E555" s="13">
        <f t="shared" si="38"/>
        <v>0</v>
      </c>
      <c r="G555" s="13">
        <f>(IF(E555&gt;SUM($C$6,$C$5,Fourth!J555),SUM($C$5,$C$6,Fourth!J555),E555))</f>
        <v>0</v>
      </c>
      <c r="I555">
        <f t="shared" si="39"/>
        <v>0</v>
      </c>
      <c r="J555" s="13">
        <f>IF(G555&lt;SUM($C$5:$C$6,Fourth!J555),((SUM($C$5,$C$6,-G555,(Rate*Fourth!J555)))*Rate),0)</f>
        <v>0</v>
      </c>
    </row>
    <row r="556" spans="1:10">
      <c r="A556">
        <v>547</v>
      </c>
      <c r="B556" s="13">
        <f t="shared" si="36"/>
        <v>0</v>
      </c>
      <c r="C556" s="13">
        <f t="shared" si="37"/>
        <v>0</v>
      </c>
      <c r="D556" s="13"/>
      <c r="E556" s="13">
        <f t="shared" si="38"/>
        <v>0</v>
      </c>
      <c r="G556" s="13">
        <f>(IF(E556&gt;SUM($C$6,$C$5,Fourth!J556),SUM($C$5,$C$6,Fourth!J556),E556))</f>
        <v>0</v>
      </c>
      <c r="I556">
        <f t="shared" si="39"/>
        <v>0</v>
      </c>
      <c r="J556" s="13">
        <f>IF(G556&lt;SUM($C$5:$C$6,Fourth!J556),((SUM($C$5,$C$6,-G556,(Rate*Fourth!J556)))*Rate),0)</f>
        <v>0</v>
      </c>
    </row>
    <row r="557" spans="1:10">
      <c r="A557">
        <v>548</v>
      </c>
      <c r="B557" s="13">
        <f t="shared" si="36"/>
        <v>0</v>
      </c>
      <c r="C557" s="13">
        <f t="shared" si="37"/>
        <v>0</v>
      </c>
      <c r="D557" s="13"/>
      <c r="E557" s="13">
        <f t="shared" si="38"/>
        <v>0</v>
      </c>
      <c r="G557" s="13">
        <f>(IF(E557&gt;SUM($C$6,$C$5,Fourth!J557),SUM($C$5,$C$6,Fourth!J557),E557))</f>
        <v>0</v>
      </c>
      <c r="I557">
        <f t="shared" si="39"/>
        <v>0</v>
      </c>
      <c r="J557" s="13">
        <f>IF(G557&lt;SUM($C$5:$C$6,Fourth!J557),((SUM($C$5,$C$6,-G557,(Rate*Fourth!J557)))*Rate),0)</f>
        <v>0</v>
      </c>
    </row>
    <row r="558" spans="1:10">
      <c r="A558">
        <v>549</v>
      </c>
      <c r="B558" s="13">
        <f t="shared" ref="B558:B621" si="40">IF(SUM(E557,-G557)&lt;0,0,SUM(E557,-G557))</f>
        <v>0</v>
      </c>
      <c r="C558" s="13">
        <f t="shared" ref="C558:C621" si="41">(B558*$C$4)/12</f>
        <v>0</v>
      </c>
      <c r="D558" s="13"/>
      <c r="E558" s="13">
        <f t="shared" ref="E558:E621" si="42">SUM(C558,B558)</f>
        <v>0</v>
      </c>
      <c r="G558" s="13">
        <f>(IF(E558&gt;SUM($C$6,$C$5,Fourth!J558),SUM($C$5,$C$6,Fourth!J558),E558))</f>
        <v>0</v>
      </c>
      <c r="I558">
        <f t="shared" ref="I558:I621" si="43">IF(E558&gt;0,1,0)</f>
        <v>0</v>
      </c>
      <c r="J558" s="13">
        <f>IF(G558&lt;SUM($C$5:$C$6,Fourth!J558),((SUM($C$5,$C$6,-G558,(Rate*Fourth!J558)))*Rate),0)</f>
        <v>0</v>
      </c>
    </row>
    <row r="559" spans="1:10">
      <c r="A559">
        <v>550</v>
      </c>
      <c r="B559" s="13">
        <f t="shared" si="40"/>
        <v>0</v>
      </c>
      <c r="C559" s="13">
        <f t="shared" si="41"/>
        <v>0</v>
      </c>
      <c r="D559" s="13"/>
      <c r="E559" s="13">
        <f t="shared" si="42"/>
        <v>0</v>
      </c>
      <c r="G559" s="13">
        <f>(IF(E559&gt;SUM($C$6,$C$5,Fourth!J559),SUM($C$5,$C$6,Fourth!J559),E559))</f>
        <v>0</v>
      </c>
      <c r="I559">
        <f t="shared" si="43"/>
        <v>0</v>
      </c>
      <c r="J559" s="13">
        <f>IF(G559&lt;SUM($C$5:$C$6,Fourth!J559),((SUM($C$5,$C$6,-G559,(Rate*Fourth!J559)))*Rate),0)</f>
        <v>0</v>
      </c>
    </row>
    <row r="560" spans="1:10">
      <c r="A560">
        <v>551</v>
      </c>
      <c r="B560" s="13">
        <f t="shared" si="40"/>
        <v>0</v>
      </c>
      <c r="C560" s="13">
        <f t="shared" si="41"/>
        <v>0</v>
      </c>
      <c r="D560" s="13"/>
      <c r="E560" s="13">
        <f t="shared" si="42"/>
        <v>0</v>
      </c>
      <c r="G560" s="13">
        <f>(IF(E560&gt;SUM($C$6,$C$5,Fourth!J560),SUM($C$5,$C$6,Fourth!J560),E560))</f>
        <v>0</v>
      </c>
      <c r="I560">
        <f t="shared" si="43"/>
        <v>0</v>
      </c>
      <c r="J560" s="13">
        <f>IF(G560&lt;SUM($C$5:$C$6,Fourth!J560),((SUM($C$5,$C$6,-G560,(Rate*Fourth!J560)))*Rate),0)</f>
        <v>0</v>
      </c>
    </row>
    <row r="561" spans="1:10">
      <c r="A561">
        <v>552</v>
      </c>
      <c r="B561" s="13">
        <f t="shared" si="40"/>
        <v>0</v>
      </c>
      <c r="C561" s="13">
        <f t="shared" si="41"/>
        <v>0</v>
      </c>
      <c r="D561" s="13"/>
      <c r="E561" s="13">
        <f t="shared" si="42"/>
        <v>0</v>
      </c>
      <c r="G561" s="13">
        <f>(IF(E561&gt;SUM($C$6,$C$5,Fourth!J561),SUM($C$5,$C$6,Fourth!J561),E561))</f>
        <v>0</v>
      </c>
      <c r="I561">
        <f t="shared" si="43"/>
        <v>0</v>
      </c>
      <c r="J561" s="13">
        <f>IF(G561&lt;SUM($C$5:$C$6,Fourth!J561),((SUM($C$5,$C$6,-G561,(Rate*Fourth!J561)))*Rate),0)</f>
        <v>0</v>
      </c>
    </row>
    <row r="562" spans="1:10">
      <c r="A562">
        <v>553</v>
      </c>
      <c r="B562" s="13">
        <f t="shared" si="40"/>
        <v>0</v>
      </c>
      <c r="C562" s="13">
        <f t="shared" si="41"/>
        <v>0</v>
      </c>
      <c r="D562" s="13"/>
      <c r="E562" s="13">
        <f t="shared" si="42"/>
        <v>0</v>
      </c>
      <c r="G562" s="13">
        <f>(IF(E562&gt;SUM($C$6,$C$5,Fourth!J562),SUM($C$5,$C$6,Fourth!J562),E562))</f>
        <v>0</v>
      </c>
      <c r="I562">
        <f t="shared" si="43"/>
        <v>0</v>
      </c>
      <c r="J562" s="13">
        <f>IF(G562&lt;SUM($C$5:$C$6,Fourth!J562),((SUM($C$5,$C$6,-G562,(Rate*Fourth!J562)))*Rate),0)</f>
        <v>0</v>
      </c>
    </row>
    <row r="563" spans="1:10">
      <c r="A563">
        <v>554</v>
      </c>
      <c r="B563" s="13">
        <f t="shared" si="40"/>
        <v>0</v>
      </c>
      <c r="C563" s="13">
        <f t="shared" si="41"/>
        <v>0</v>
      </c>
      <c r="D563" s="13"/>
      <c r="E563" s="13">
        <f t="shared" si="42"/>
        <v>0</v>
      </c>
      <c r="G563" s="13">
        <f>(IF(E563&gt;SUM($C$6,$C$5,Fourth!J563),SUM($C$5,$C$6,Fourth!J563),E563))</f>
        <v>0</v>
      </c>
      <c r="I563">
        <f t="shared" si="43"/>
        <v>0</v>
      </c>
      <c r="J563" s="13">
        <f>IF(G563&lt;SUM($C$5:$C$6,Fourth!J563),((SUM($C$5,$C$6,-G563,(Rate*Fourth!J563)))*Rate),0)</f>
        <v>0</v>
      </c>
    </row>
    <row r="564" spans="1:10">
      <c r="A564">
        <v>555</v>
      </c>
      <c r="B564" s="13">
        <f t="shared" si="40"/>
        <v>0</v>
      </c>
      <c r="C564" s="13">
        <f t="shared" si="41"/>
        <v>0</v>
      </c>
      <c r="D564" s="13"/>
      <c r="E564" s="13">
        <f t="shared" si="42"/>
        <v>0</v>
      </c>
      <c r="G564" s="13">
        <f>(IF(E564&gt;SUM($C$6,$C$5,Fourth!J564),SUM($C$5,$C$6,Fourth!J564),E564))</f>
        <v>0</v>
      </c>
      <c r="I564">
        <f t="shared" si="43"/>
        <v>0</v>
      </c>
      <c r="J564" s="13">
        <f>IF(G564&lt;SUM($C$5:$C$6,Fourth!J564),((SUM($C$5,$C$6,-G564,(Rate*Fourth!J564)))*Rate),0)</f>
        <v>0</v>
      </c>
    </row>
    <row r="565" spans="1:10">
      <c r="A565">
        <v>556</v>
      </c>
      <c r="B565" s="13">
        <f t="shared" si="40"/>
        <v>0</v>
      </c>
      <c r="C565" s="13">
        <f t="shared" si="41"/>
        <v>0</v>
      </c>
      <c r="D565" s="13"/>
      <c r="E565" s="13">
        <f t="shared" si="42"/>
        <v>0</v>
      </c>
      <c r="G565" s="13">
        <f>(IF(E565&gt;SUM($C$6,$C$5,Fourth!J565),SUM($C$5,$C$6,Fourth!J565),E565))</f>
        <v>0</v>
      </c>
      <c r="I565">
        <f t="shared" si="43"/>
        <v>0</v>
      </c>
      <c r="J565" s="13">
        <f>IF(G565&lt;SUM($C$5:$C$6,Fourth!J565),((SUM($C$5,$C$6,-G565,(Rate*Fourth!J565)))*Rate),0)</f>
        <v>0</v>
      </c>
    </row>
    <row r="566" spans="1:10">
      <c r="A566">
        <v>557</v>
      </c>
      <c r="B566" s="13">
        <f t="shared" si="40"/>
        <v>0</v>
      </c>
      <c r="C566" s="13">
        <f t="shared" si="41"/>
        <v>0</v>
      </c>
      <c r="D566" s="13"/>
      <c r="E566" s="13">
        <f t="shared" si="42"/>
        <v>0</v>
      </c>
      <c r="G566" s="13">
        <f>(IF(E566&gt;SUM($C$6,$C$5,Fourth!J566),SUM($C$5,$C$6,Fourth!J566),E566))</f>
        <v>0</v>
      </c>
      <c r="I566">
        <f t="shared" si="43"/>
        <v>0</v>
      </c>
      <c r="J566" s="13">
        <f>IF(G566&lt;SUM($C$5:$C$6,Fourth!J566),((SUM($C$5,$C$6,-G566,(Rate*Fourth!J566)))*Rate),0)</f>
        <v>0</v>
      </c>
    </row>
    <row r="567" spans="1:10">
      <c r="A567">
        <v>558</v>
      </c>
      <c r="B567" s="13">
        <f t="shared" si="40"/>
        <v>0</v>
      </c>
      <c r="C567" s="13">
        <f t="shared" si="41"/>
        <v>0</v>
      </c>
      <c r="D567" s="13"/>
      <c r="E567" s="13">
        <f t="shared" si="42"/>
        <v>0</v>
      </c>
      <c r="G567" s="13">
        <f>(IF(E567&gt;SUM($C$6,$C$5,Fourth!J567),SUM($C$5,$C$6,Fourth!J567),E567))</f>
        <v>0</v>
      </c>
      <c r="I567">
        <f t="shared" si="43"/>
        <v>0</v>
      </c>
      <c r="J567" s="13">
        <f>IF(G567&lt;SUM($C$5:$C$6,Fourth!J567),((SUM($C$5,$C$6,-G567,(Rate*Fourth!J567)))*Rate),0)</f>
        <v>0</v>
      </c>
    </row>
    <row r="568" spans="1:10">
      <c r="A568">
        <v>559</v>
      </c>
      <c r="B568" s="13">
        <f t="shared" si="40"/>
        <v>0</v>
      </c>
      <c r="C568" s="13">
        <f t="shared" si="41"/>
        <v>0</v>
      </c>
      <c r="D568" s="13"/>
      <c r="E568" s="13">
        <f t="shared" si="42"/>
        <v>0</v>
      </c>
      <c r="G568" s="13">
        <f>(IF(E568&gt;SUM($C$6,$C$5,Fourth!J568),SUM($C$5,$C$6,Fourth!J568),E568))</f>
        <v>0</v>
      </c>
      <c r="I568">
        <f t="shared" si="43"/>
        <v>0</v>
      </c>
      <c r="J568" s="13">
        <f>IF(G568&lt;SUM($C$5:$C$6,Fourth!J568),((SUM($C$5,$C$6,-G568,(Rate*Fourth!J568)))*Rate),0)</f>
        <v>0</v>
      </c>
    </row>
    <row r="569" spans="1:10">
      <c r="A569">
        <v>560</v>
      </c>
      <c r="B569" s="13">
        <f t="shared" si="40"/>
        <v>0</v>
      </c>
      <c r="C569" s="13">
        <f t="shared" si="41"/>
        <v>0</v>
      </c>
      <c r="D569" s="13"/>
      <c r="E569" s="13">
        <f t="shared" si="42"/>
        <v>0</v>
      </c>
      <c r="G569" s="13">
        <f>(IF(E569&gt;SUM($C$6,$C$5,Fourth!J569),SUM($C$5,$C$6,Fourth!J569),E569))</f>
        <v>0</v>
      </c>
      <c r="I569">
        <f t="shared" si="43"/>
        <v>0</v>
      </c>
      <c r="J569" s="13">
        <f>IF(G569&lt;SUM($C$5:$C$6,Fourth!J569),((SUM($C$5,$C$6,-G569,(Rate*Fourth!J569)))*Rate),0)</f>
        <v>0</v>
      </c>
    </row>
    <row r="570" spans="1:10">
      <c r="A570">
        <v>561</v>
      </c>
      <c r="B570" s="13">
        <f t="shared" si="40"/>
        <v>0</v>
      </c>
      <c r="C570" s="13">
        <f t="shared" si="41"/>
        <v>0</v>
      </c>
      <c r="D570" s="13"/>
      <c r="E570" s="13">
        <f t="shared" si="42"/>
        <v>0</v>
      </c>
      <c r="G570" s="13">
        <f>(IF(E570&gt;SUM($C$6,$C$5,Fourth!J570),SUM($C$5,$C$6,Fourth!J570),E570))</f>
        <v>0</v>
      </c>
      <c r="I570">
        <f t="shared" si="43"/>
        <v>0</v>
      </c>
      <c r="J570" s="13">
        <f>IF(G570&lt;SUM($C$5:$C$6,Fourth!J570),((SUM($C$5,$C$6,-G570,(Rate*Fourth!J570)))*Rate),0)</f>
        <v>0</v>
      </c>
    </row>
    <row r="571" spans="1:10">
      <c r="A571">
        <v>562</v>
      </c>
      <c r="B571" s="13">
        <f t="shared" si="40"/>
        <v>0</v>
      </c>
      <c r="C571" s="13">
        <f t="shared" si="41"/>
        <v>0</v>
      </c>
      <c r="D571" s="13"/>
      <c r="E571" s="13">
        <f t="shared" si="42"/>
        <v>0</v>
      </c>
      <c r="G571" s="13">
        <f>(IF(E571&gt;SUM($C$6,$C$5,Fourth!J571),SUM($C$5,$C$6,Fourth!J571),E571))</f>
        <v>0</v>
      </c>
      <c r="I571">
        <f t="shared" si="43"/>
        <v>0</v>
      </c>
      <c r="J571" s="13">
        <f>IF(G571&lt;SUM($C$5:$C$6,Fourth!J571),((SUM($C$5,$C$6,-G571,(Rate*Fourth!J571)))*Rate),0)</f>
        <v>0</v>
      </c>
    </row>
    <row r="572" spans="1:10">
      <c r="A572">
        <v>563</v>
      </c>
      <c r="B572" s="13">
        <f t="shared" si="40"/>
        <v>0</v>
      </c>
      <c r="C572" s="13">
        <f t="shared" si="41"/>
        <v>0</v>
      </c>
      <c r="D572" s="13"/>
      <c r="E572" s="13">
        <f t="shared" si="42"/>
        <v>0</v>
      </c>
      <c r="G572" s="13">
        <f>(IF(E572&gt;SUM($C$6,$C$5,Fourth!J572),SUM($C$5,$C$6,Fourth!J572),E572))</f>
        <v>0</v>
      </c>
      <c r="I572">
        <f t="shared" si="43"/>
        <v>0</v>
      </c>
      <c r="J572" s="13">
        <f>IF(G572&lt;SUM($C$5:$C$6,Fourth!J572),((SUM($C$5,$C$6,-G572,(Rate*Fourth!J572)))*Rate),0)</f>
        <v>0</v>
      </c>
    </row>
    <row r="573" spans="1:10">
      <c r="A573">
        <v>564</v>
      </c>
      <c r="B573" s="13">
        <f t="shared" si="40"/>
        <v>0</v>
      </c>
      <c r="C573" s="13">
        <f t="shared" si="41"/>
        <v>0</v>
      </c>
      <c r="D573" s="13"/>
      <c r="E573" s="13">
        <f t="shared" si="42"/>
        <v>0</v>
      </c>
      <c r="G573" s="13">
        <f>(IF(E573&gt;SUM($C$6,$C$5,Fourth!J573),SUM($C$5,$C$6,Fourth!J573),E573))</f>
        <v>0</v>
      </c>
      <c r="I573">
        <f t="shared" si="43"/>
        <v>0</v>
      </c>
      <c r="J573" s="13">
        <f>IF(G573&lt;SUM($C$5:$C$6,Fourth!J573),((SUM($C$5,$C$6,-G573,(Rate*Fourth!J573)))*Rate),0)</f>
        <v>0</v>
      </c>
    </row>
    <row r="574" spans="1:10">
      <c r="A574">
        <v>565</v>
      </c>
      <c r="B574" s="13">
        <f t="shared" si="40"/>
        <v>0</v>
      </c>
      <c r="C574" s="13">
        <f t="shared" si="41"/>
        <v>0</v>
      </c>
      <c r="D574" s="13"/>
      <c r="E574" s="13">
        <f t="shared" si="42"/>
        <v>0</v>
      </c>
      <c r="G574" s="13">
        <f>(IF(E574&gt;SUM($C$6,$C$5,Fourth!J574),SUM($C$5,$C$6,Fourth!J574),E574))</f>
        <v>0</v>
      </c>
      <c r="I574">
        <f t="shared" si="43"/>
        <v>0</v>
      </c>
      <c r="J574" s="13">
        <f>IF(G574&lt;SUM($C$5:$C$6,Fourth!J574),((SUM($C$5,$C$6,-G574,(Rate*Fourth!J574)))*Rate),0)</f>
        <v>0</v>
      </c>
    </row>
    <row r="575" spans="1:10">
      <c r="A575">
        <v>566</v>
      </c>
      <c r="B575" s="13">
        <f t="shared" si="40"/>
        <v>0</v>
      </c>
      <c r="C575" s="13">
        <f t="shared" si="41"/>
        <v>0</v>
      </c>
      <c r="D575" s="13"/>
      <c r="E575" s="13">
        <f t="shared" si="42"/>
        <v>0</v>
      </c>
      <c r="G575" s="13">
        <f>(IF(E575&gt;SUM($C$6,$C$5,Fourth!J575),SUM($C$5,$C$6,Fourth!J575),E575))</f>
        <v>0</v>
      </c>
      <c r="I575">
        <f t="shared" si="43"/>
        <v>0</v>
      </c>
      <c r="J575" s="13">
        <f>IF(G575&lt;SUM($C$5:$C$6,Fourth!J575),((SUM($C$5,$C$6,-G575,(Rate*Fourth!J575)))*Rate),0)</f>
        <v>0</v>
      </c>
    </row>
    <row r="576" spans="1:10">
      <c r="A576">
        <v>567</v>
      </c>
      <c r="B576" s="13">
        <f t="shared" si="40"/>
        <v>0</v>
      </c>
      <c r="C576" s="13">
        <f t="shared" si="41"/>
        <v>0</v>
      </c>
      <c r="D576" s="13"/>
      <c r="E576" s="13">
        <f t="shared" si="42"/>
        <v>0</v>
      </c>
      <c r="G576" s="13">
        <f>(IF(E576&gt;SUM($C$6,$C$5,Fourth!J576),SUM($C$5,$C$6,Fourth!J576),E576))</f>
        <v>0</v>
      </c>
      <c r="I576">
        <f t="shared" si="43"/>
        <v>0</v>
      </c>
      <c r="J576" s="13">
        <f>IF(G576&lt;SUM($C$5:$C$6,Fourth!J576),((SUM($C$5,$C$6,-G576,(Rate*Fourth!J576)))*Rate),0)</f>
        <v>0</v>
      </c>
    </row>
    <row r="577" spans="1:10">
      <c r="A577">
        <v>568</v>
      </c>
      <c r="B577" s="13">
        <f t="shared" si="40"/>
        <v>0</v>
      </c>
      <c r="C577" s="13">
        <f t="shared" si="41"/>
        <v>0</v>
      </c>
      <c r="D577" s="13"/>
      <c r="E577" s="13">
        <f t="shared" si="42"/>
        <v>0</v>
      </c>
      <c r="G577" s="13">
        <f>(IF(E577&gt;SUM($C$6,$C$5,Fourth!J577),SUM($C$5,$C$6,Fourth!J577),E577))</f>
        <v>0</v>
      </c>
      <c r="I577">
        <f t="shared" si="43"/>
        <v>0</v>
      </c>
      <c r="J577" s="13">
        <f>IF(G577&lt;SUM($C$5:$C$6,Fourth!J577),((SUM($C$5,$C$6,-G577,(Rate*Fourth!J577)))*Rate),0)</f>
        <v>0</v>
      </c>
    </row>
    <row r="578" spans="1:10">
      <c r="A578">
        <v>569</v>
      </c>
      <c r="B578" s="13">
        <f t="shared" si="40"/>
        <v>0</v>
      </c>
      <c r="C578" s="13">
        <f t="shared" si="41"/>
        <v>0</v>
      </c>
      <c r="D578" s="13"/>
      <c r="E578" s="13">
        <f t="shared" si="42"/>
        <v>0</v>
      </c>
      <c r="G578" s="13">
        <f>(IF(E578&gt;SUM($C$6,$C$5,Fourth!J578),SUM($C$5,$C$6,Fourth!J578),E578))</f>
        <v>0</v>
      </c>
      <c r="I578">
        <f t="shared" si="43"/>
        <v>0</v>
      </c>
      <c r="J578" s="13">
        <f>IF(G578&lt;SUM($C$5:$C$6,Fourth!J578),((SUM($C$5,$C$6,-G578,(Rate*Fourth!J578)))*Rate),0)</f>
        <v>0</v>
      </c>
    </row>
    <row r="579" spans="1:10">
      <c r="A579">
        <v>570</v>
      </c>
      <c r="B579" s="13">
        <f t="shared" si="40"/>
        <v>0</v>
      </c>
      <c r="C579" s="13">
        <f t="shared" si="41"/>
        <v>0</v>
      </c>
      <c r="D579" s="13"/>
      <c r="E579" s="13">
        <f t="shared" si="42"/>
        <v>0</v>
      </c>
      <c r="G579" s="13">
        <f>(IF(E579&gt;SUM($C$6,$C$5,Fourth!J579),SUM($C$5,$C$6,Fourth!J579),E579))</f>
        <v>0</v>
      </c>
      <c r="I579">
        <f t="shared" si="43"/>
        <v>0</v>
      </c>
      <c r="J579" s="13">
        <f>IF(G579&lt;SUM($C$5:$C$6,Fourth!J579),((SUM($C$5,$C$6,-G579,(Rate*Fourth!J579)))*Rate),0)</f>
        <v>0</v>
      </c>
    </row>
    <row r="580" spans="1:10">
      <c r="A580">
        <v>571</v>
      </c>
      <c r="B580" s="13">
        <f t="shared" si="40"/>
        <v>0</v>
      </c>
      <c r="C580" s="13">
        <f t="shared" si="41"/>
        <v>0</v>
      </c>
      <c r="D580" s="13"/>
      <c r="E580" s="13">
        <f t="shared" si="42"/>
        <v>0</v>
      </c>
      <c r="G580" s="13">
        <f>(IF(E580&gt;SUM($C$6,$C$5,Fourth!J580),SUM($C$5,$C$6,Fourth!J580),E580))</f>
        <v>0</v>
      </c>
      <c r="I580">
        <f t="shared" si="43"/>
        <v>0</v>
      </c>
      <c r="J580" s="13">
        <f>IF(G580&lt;SUM($C$5:$C$6,Fourth!J580),((SUM($C$5,$C$6,-G580,(Rate*Fourth!J580)))*Rate),0)</f>
        <v>0</v>
      </c>
    </row>
    <row r="581" spans="1:10">
      <c r="A581">
        <v>572</v>
      </c>
      <c r="B581" s="13">
        <f t="shared" si="40"/>
        <v>0</v>
      </c>
      <c r="C581" s="13">
        <f t="shared" si="41"/>
        <v>0</v>
      </c>
      <c r="D581" s="13"/>
      <c r="E581" s="13">
        <f t="shared" si="42"/>
        <v>0</v>
      </c>
      <c r="G581" s="13">
        <f>(IF(E581&gt;SUM($C$6,$C$5,Fourth!J581),SUM($C$5,$C$6,Fourth!J581),E581))</f>
        <v>0</v>
      </c>
      <c r="I581">
        <f t="shared" si="43"/>
        <v>0</v>
      </c>
      <c r="J581" s="13">
        <f>IF(G581&lt;SUM($C$5:$C$6,Fourth!J581),((SUM($C$5,$C$6,-G581,(Rate*Fourth!J581)))*Rate),0)</f>
        <v>0</v>
      </c>
    </row>
    <row r="582" spans="1:10">
      <c r="A582">
        <v>573</v>
      </c>
      <c r="B582" s="13">
        <f t="shared" si="40"/>
        <v>0</v>
      </c>
      <c r="C582" s="13">
        <f t="shared" si="41"/>
        <v>0</v>
      </c>
      <c r="D582" s="13"/>
      <c r="E582" s="13">
        <f t="shared" si="42"/>
        <v>0</v>
      </c>
      <c r="G582" s="13">
        <f>(IF(E582&gt;SUM($C$6,$C$5,Fourth!J582),SUM($C$5,$C$6,Fourth!J582),E582))</f>
        <v>0</v>
      </c>
      <c r="I582">
        <f t="shared" si="43"/>
        <v>0</v>
      </c>
      <c r="J582" s="13">
        <f>IF(G582&lt;SUM($C$5:$C$6,Fourth!J582),((SUM($C$5,$C$6,-G582,(Rate*Fourth!J582)))*Rate),0)</f>
        <v>0</v>
      </c>
    </row>
    <row r="583" spans="1:10">
      <c r="A583">
        <v>574</v>
      </c>
      <c r="B583" s="13">
        <f t="shared" si="40"/>
        <v>0</v>
      </c>
      <c r="C583" s="13">
        <f t="shared" si="41"/>
        <v>0</v>
      </c>
      <c r="D583" s="13"/>
      <c r="E583" s="13">
        <f t="shared" si="42"/>
        <v>0</v>
      </c>
      <c r="G583" s="13">
        <f>(IF(E583&gt;SUM($C$6,$C$5,Fourth!J583),SUM($C$5,$C$6,Fourth!J583),E583))</f>
        <v>0</v>
      </c>
      <c r="I583">
        <f t="shared" si="43"/>
        <v>0</v>
      </c>
      <c r="J583" s="13">
        <f>IF(G583&lt;SUM($C$5:$C$6,Fourth!J583),((SUM($C$5,$C$6,-G583,(Rate*Fourth!J583)))*Rate),0)</f>
        <v>0</v>
      </c>
    </row>
    <row r="584" spans="1:10">
      <c r="A584">
        <v>575</v>
      </c>
      <c r="B584" s="13">
        <f t="shared" si="40"/>
        <v>0</v>
      </c>
      <c r="C584" s="13">
        <f t="shared" si="41"/>
        <v>0</v>
      </c>
      <c r="D584" s="13"/>
      <c r="E584" s="13">
        <f t="shared" si="42"/>
        <v>0</v>
      </c>
      <c r="G584" s="13">
        <f>(IF(E584&gt;SUM($C$6,$C$5,Fourth!J584),SUM($C$5,$C$6,Fourth!J584),E584))</f>
        <v>0</v>
      </c>
      <c r="I584">
        <f t="shared" si="43"/>
        <v>0</v>
      </c>
      <c r="J584" s="13">
        <f>IF(G584&lt;SUM($C$5:$C$6,Fourth!J584),((SUM($C$5,$C$6,-G584,(Rate*Fourth!J584)))*Rate),0)</f>
        <v>0</v>
      </c>
    </row>
    <row r="585" spans="1:10">
      <c r="A585">
        <v>576</v>
      </c>
      <c r="B585" s="13">
        <f t="shared" si="40"/>
        <v>0</v>
      </c>
      <c r="C585" s="13">
        <f t="shared" si="41"/>
        <v>0</v>
      </c>
      <c r="D585" s="13"/>
      <c r="E585" s="13">
        <f t="shared" si="42"/>
        <v>0</v>
      </c>
      <c r="G585" s="13">
        <f>(IF(E585&gt;SUM($C$6,$C$5,Fourth!J585),SUM($C$5,$C$6,Fourth!J585),E585))</f>
        <v>0</v>
      </c>
      <c r="I585">
        <f t="shared" si="43"/>
        <v>0</v>
      </c>
      <c r="J585" s="13">
        <f>IF(G585&lt;SUM($C$5:$C$6,Fourth!J585),((SUM($C$5,$C$6,-G585,(Rate*Fourth!J585)))*Rate),0)</f>
        <v>0</v>
      </c>
    </row>
    <row r="586" spans="1:10">
      <c r="A586">
        <v>577</v>
      </c>
      <c r="B586" s="13">
        <f t="shared" si="40"/>
        <v>0</v>
      </c>
      <c r="C586" s="13">
        <f t="shared" si="41"/>
        <v>0</v>
      </c>
      <c r="D586" s="13"/>
      <c r="E586" s="13">
        <f t="shared" si="42"/>
        <v>0</v>
      </c>
      <c r="G586" s="13">
        <f>(IF(E586&gt;SUM($C$6,$C$5,Fourth!J586),SUM($C$5,$C$6,Fourth!J586),E586))</f>
        <v>0</v>
      </c>
      <c r="I586">
        <f t="shared" si="43"/>
        <v>0</v>
      </c>
      <c r="J586" s="13">
        <f>IF(G586&lt;SUM($C$5:$C$6,Fourth!J586),((SUM($C$5,$C$6,-G586,(Rate*Fourth!J586)))*Rate),0)</f>
        <v>0</v>
      </c>
    </row>
    <row r="587" spans="1:10">
      <c r="A587">
        <v>578</v>
      </c>
      <c r="B587" s="13">
        <f t="shared" si="40"/>
        <v>0</v>
      </c>
      <c r="C587" s="13">
        <f t="shared" si="41"/>
        <v>0</v>
      </c>
      <c r="D587" s="13"/>
      <c r="E587" s="13">
        <f t="shared" si="42"/>
        <v>0</v>
      </c>
      <c r="G587" s="13">
        <f>(IF(E587&gt;SUM($C$6,$C$5,Fourth!J587),SUM($C$5,$C$6,Fourth!J587),E587))</f>
        <v>0</v>
      </c>
      <c r="I587">
        <f t="shared" si="43"/>
        <v>0</v>
      </c>
      <c r="J587" s="13">
        <f>IF(G587&lt;SUM($C$5:$C$6,Fourth!J587),((SUM($C$5,$C$6,-G587,(Rate*Fourth!J587)))*Rate),0)</f>
        <v>0</v>
      </c>
    </row>
    <row r="588" spans="1:10">
      <c r="A588">
        <v>579</v>
      </c>
      <c r="B588" s="13">
        <f t="shared" si="40"/>
        <v>0</v>
      </c>
      <c r="C588" s="13">
        <f t="shared" si="41"/>
        <v>0</v>
      </c>
      <c r="D588" s="13"/>
      <c r="E588" s="13">
        <f t="shared" si="42"/>
        <v>0</v>
      </c>
      <c r="G588" s="13">
        <f>(IF(E588&gt;SUM($C$6,$C$5,Fourth!J588),SUM($C$5,$C$6,Fourth!J588),E588))</f>
        <v>0</v>
      </c>
      <c r="I588">
        <f t="shared" si="43"/>
        <v>0</v>
      </c>
      <c r="J588" s="13">
        <f>IF(G588&lt;SUM($C$5:$C$6,Fourth!J588),((SUM($C$5,$C$6,-G588,(Rate*Fourth!J588)))*Rate),0)</f>
        <v>0</v>
      </c>
    </row>
    <row r="589" spans="1:10">
      <c r="A589">
        <v>580</v>
      </c>
      <c r="B589" s="13">
        <f t="shared" si="40"/>
        <v>0</v>
      </c>
      <c r="C589" s="13">
        <f t="shared" si="41"/>
        <v>0</v>
      </c>
      <c r="D589" s="13"/>
      <c r="E589" s="13">
        <f t="shared" si="42"/>
        <v>0</v>
      </c>
      <c r="G589" s="13">
        <f>(IF(E589&gt;SUM($C$6,$C$5,Fourth!J589),SUM($C$5,$C$6,Fourth!J589),E589))</f>
        <v>0</v>
      </c>
      <c r="I589">
        <f t="shared" si="43"/>
        <v>0</v>
      </c>
      <c r="J589" s="13">
        <f>IF(G589&lt;SUM($C$5:$C$6,Fourth!J589),((SUM($C$5,$C$6,-G589,(Rate*Fourth!J589)))*Rate),0)</f>
        <v>0</v>
      </c>
    </row>
    <row r="590" spans="1:10">
      <c r="A590">
        <v>581</v>
      </c>
      <c r="B590" s="13">
        <f t="shared" si="40"/>
        <v>0</v>
      </c>
      <c r="C590" s="13">
        <f t="shared" si="41"/>
        <v>0</v>
      </c>
      <c r="D590" s="13"/>
      <c r="E590" s="13">
        <f t="shared" si="42"/>
        <v>0</v>
      </c>
      <c r="G590" s="13">
        <f>(IF(E590&gt;SUM($C$6,$C$5,Fourth!J590),SUM($C$5,$C$6,Fourth!J590),E590))</f>
        <v>0</v>
      </c>
      <c r="I590">
        <f t="shared" si="43"/>
        <v>0</v>
      </c>
      <c r="J590" s="13">
        <f>IF(G590&lt;SUM($C$5:$C$6,Fourth!J590),((SUM($C$5,$C$6,-G590,(Rate*Fourth!J590)))*Rate),0)</f>
        <v>0</v>
      </c>
    </row>
    <row r="591" spans="1:10">
      <c r="A591">
        <v>582</v>
      </c>
      <c r="B591" s="13">
        <f t="shared" si="40"/>
        <v>0</v>
      </c>
      <c r="C591" s="13">
        <f t="shared" si="41"/>
        <v>0</v>
      </c>
      <c r="D591" s="13"/>
      <c r="E591" s="13">
        <f t="shared" si="42"/>
        <v>0</v>
      </c>
      <c r="G591" s="13">
        <f>(IF(E591&gt;SUM($C$6,$C$5,Fourth!J591),SUM($C$5,$C$6,Fourth!J591),E591))</f>
        <v>0</v>
      </c>
      <c r="I591">
        <f t="shared" si="43"/>
        <v>0</v>
      </c>
      <c r="J591" s="13">
        <f>IF(G591&lt;SUM($C$5:$C$6,Fourth!J591),((SUM($C$5,$C$6,-G591,(Rate*Fourth!J591)))*Rate),0)</f>
        <v>0</v>
      </c>
    </row>
    <row r="592" spans="1:10">
      <c r="A592">
        <v>583</v>
      </c>
      <c r="B592" s="13">
        <f t="shared" si="40"/>
        <v>0</v>
      </c>
      <c r="C592" s="13">
        <f t="shared" si="41"/>
        <v>0</v>
      </c>
      <c r="D592" s="13"/>
      <c r="E592" s="13">
        <f t="shared" si="42"/>
        <v>0</v>
      </c>
      <c r="G592" s="13">
        <f>(IF(E592&gt;SUM($C$6,$C$5,Fourth!J592),SUM($C$5,$C$6,Fourth!J592),E592))</f>
        <v>0</v>
      </c>
      <c r="I592">
        <f t="shared" si="43"/>
        <v>0</v>
      </c>
      <c r="J592" s="13">
        <f>IF(G592&lt;SUM($C$5:$C$6,Fourth!J592),((SUM($C$5,$C$6,-G592,(Rate*Fourth!J592)))*Rate),0)</f>
        <v>0</v>
      </c>
    </row>
    <row r="593" spans="1:10">
      <c r="A593">
        <v>584</v>
      </c>
      <c r="B593" s="13">
        <f t="shared" si="40"/>
        <v>0</v>
      </c>
      <c r="C593" s="13">
        <f t="shared" si="41"/>
        <v>0</v>
      </c>
      <c r="D593" s="13"/>
      <c r="E593" s="13">
        <f t="shared" si="42"/>
        <v>0</v>
      </c>
      <c r="G593" s="13">
        <f>(IF(E593&gt;SUM($C$6,$C$5,Fourth!J593),SUM($C$5,$C$6,Fourth!J593),E593))</f>
        <v>0</v>
      </c>
      <c r="I593">
        <f t="shared" si="43"/>
        <v>0</v>
      </c>
      <c r="J593" s="13">
        <f>IF(G593&lt;SUM($C$5:$C$6,Fourth!J593),((SUM($C$5,$C$6,-G593,(Rate*Fourth!J593)))*Rate),0)</f>
        <v>0</v>
      </c>
    </row>
    <row r="594" spans="1:10">
      <c r="A594">
        <v>585</v>
      </c>
      <c r="B594" s="13">
        <f t="shared" si="40"/>
        <v>0</v>
      </c>
      <c r="C594" s="13">
        <f t="shared" si="41"/>
        <v>0</v>
      </c>
      <c r="D594" s="13"/>
      <c r="E594" s="13">
        <f t="shared" si="42"/>
        <v>0</v>
      </c>
      <c r="G594" s="13">
        <f>(IF(E594&gt;SUM($C$6,$C$5,Fourth!J594),SUM($C$5,$C$6,Fourth!J594),E594))</f>
        <v>0</v>
      </c>
      <c r="I594">
        <f t="shared" si="43"/>
        <v>0</v>
      </c>
      <c r="J594" s="13">
        <f>IF(G594&lt;SUM($C$5:$C$6,Fourth!J594),((SUM($C$5,$C$6,-G594,(Rate*Fourth!J594)))*Rate),0)</f>
        <v>0</v>
      </c>
    </row>
    <row r="595" spans="1:10">
      <c r="A595">
        <v>586</v>
      </c>
      <c r="B595" s="13">
        <f t="shared" si="40"/>
        <v>0</v>
      </c>
      <c r="C595" s="13">
        <f t="shared" si="41"/>
        <v>0</v>
      </c>
      <c r="D595" s="13"/>
      <c r="E595" s="13">
        <f t="shared" si="42"/>
        <v>0</v>
      </c>
      <c r="G595" s="13">
        <f>(IF(E595&gt;SUM($C$6,$C$5,Fourth!J595),SUM($C$5,$C$6,Fourth!J595),E595))</f>
        <v>0</v>
      </c>
      <c r="I595">
        <f t="shared" si="43"/>
        <v>0</v>
      </c>
      <c r="J595" s="13">
        <f>IF(G595&lt;SUM($C$5:$C$6,Fourth!J595),((SUM($C$5,$C$6,-G595,(Rate*Fourth!J595)))*Rate),0)</f>
        <v>0</v>
      </c>
    </row>
    <row r="596" spans="1:10">
      <c r="A596">
        <v>587</v>
      </c>
      <c r="B596" s="13">
        <f t="shared" si="40"/>
        <v>0</v>
      </c>
      <c r="C596" s="13">
        <f t="shared" si="41"/>
        <v>0</v>
      </c>
      <c r="D596" s="13"/>
      <c r="E596" s="13">
        <f t="shared" si="42"/>
        <v>0</v>
      </c>
      <c r="G596" s="13">
        <f>(IF(E596&gt;SUM($C$6,$C$5,Fourth!J596),SUM($C$5,$C$6,Fourth!J596),E596))</f>
        <v>0</v>
      </c>
      <c r="I596">
        <f t="shared" si="43"/>
        <v>0</v>
      </c>
      <c r="J596" s="13">
        <f>IF(G596&lt;SUM($C$5:$C$6,Fourth!J596),((SUM($C$5,$C$6,-G596,(Rate*Fourth!J596)))*Rate),0)</f>
        <v>0</v>
      </c>
    </row>
    <row r="597" spans="1:10">
      <c r="A597">
        <v>588</v>
      </c>
      <c r="B597" s="13">
        <f t="shared" si="40"/>
        <v>0</v>
      </c>
      <c r="C597" s="13">
        <f t="shared" si="41"/>
        <v>0</v>
      </c>
      <c r="D597" s="13"/>
      <c r="E597" s="13">
        <f t="shared" si="42"/>
        <v>0</v>
      </c>
      <c r="G597" s="13">
        <f>(IF(E597&gt;SUM($C$6,$C$5,Fourth!J597),SUM($C$5,$C$6,Fourth!J597),E597))</f>
        <v>0</v>
      </c>
      <c r="I597">
        <f t="shared" si="43"/>
        <v>0</v>
      </c>
      <c r="J597" s="13">
        <f>IF(G597&lt;SUM($C$5:$C$6,Fourth!J597),((SUM($C$5,$C$6,-G597,(Rate*Fourth!J597)))*Rate),0)</f>
        <v>0</v>
      </c>
    </row>
    <row r="598" spans="1:10">
      <c r="A598">
        <v>589</v>
      </c>
      <c r="B598" s="13">
        <f t="shared" si="40"/>
        <v>0</v>
      </c>
      <c r="C598" s="13">
        <f t="shared" si="41"/>
        <v>0</v>
      </c>
      <c r="D598" s="13"/>
      <c r="E598" s="13">
        <f t="shared" si="42"/>
        <v>0</v>
      </c>
      <c r="G598" s="13">
        <f>(IF(E598&gt;SUM($C$6,$C$5,Fourth!J598),SUM($C$5,$C$6,Fourth!J598),E598))</f>
        <v>0</v>
      </c>
      <c r="I598">
        <f t="shared" si="43"/>
        <v>0</v>
      </c>
      <c r="J598" s="13">
        <f>IF(G598&lt;SUM($C$5:$C$6,Fourth!J598),((SUM($C$5,$C$6,-G598,(Rate*Fourth!J598)))*Rate),0)</f>
        <v>0</v>
      </c>
    </row>
    <row r="599" spans="1:10">
      <c r="A599">
        <v>590</v>
      </c>
      <c r="B599" s="13">
        <f t="shared" si="40"/>
        <v>0</v>
      </c>
      <c r="C599" s="13">
        <f t="shared" si="41"/>
        <v>0</v>
      </c>
      <c r="D599" s="13"/>
      <c r="E599" s="13">
        <f t="shared" si="42"/>
        <v>0</v>
      </c>
      <c r="G599" s="13">
        <f>(IF(E599&gt;SUM($C$6,$C$5,Fourth!J599),SUM($C$5,$C$6,Fourth!J599),E599))</f>
        <v>0</v>
      </c>
      <c r="I599">
        <f t="shared" si="43"/>
        <v>0</v>
      </c>
      <c r="J599" s="13">
        <f>IF(G599&lt;SUM($C$5:$C$6,Fourth!J599),((SUM($C$5,$C$6,-G599,(Rate*Fourth!J599)))*Rate),0)</f>
        <v>0</v>
      </c>
    </row>
    <row r="600" spans="1:10">
      <c r="A600">
        <v>591</v>
      </c>
      <c r="B600" s="13">
        <f t="shared" si="40"/>
        <v>0</v>
      </c>
      <c r="C600" s="13">
        <f t="shared" si="41"/>
        <v>0</v>
      </c>
      <c r="D600" s="13"/>
      <c r="E600" s="13">
        <f t="shared" si="42"/>
        <v>0</v>
      </c>
      <c r="G600" s="13">
        <f>(IF(E600&gt;SUM($C$6,$C$5,Fourth!J600),SUM($C$5,$C$6,Fourth!J600),E600))</f>
        <v>0</v>
      </c>
      <c r="I600">
        <f t="shared" si="43"/>
        <v>0</v>
      </c>
      <c r="J600" s="13">
        <f>IF(G600&lt;SUM($C$5:$C$6,Fourth!J600),((SUM($C$5,$C$6,-G600,(Rate*Fourth!J600)))*Rate),0)</f>
        <v>0</v>
      </c>
    </row>
    <row r="601" spans="1:10">
      <c r="A601">
        <v>592</v>
      </c>
      <c r="B601" s="13">
        <f t="shared" si="40"/>
        <v>0</v>
      </c>
      <c r="C601" s="13">
        <f t="shared" si="41"/>
        <v>0</v>
      </c>
      <c r="D601" s="13"/>
      <c r="E601" s="13">
        <f t="shared" si="42"/>
        <v>0</v>
      </c>
      <c r="G601" s="13">
        <f>(IF(E601&gt;SUM($C$6,$C$5,Fourth!J601),SUM($C$5,$C$6,Fourth!J601),E601))</f>
        <v>0</v>
      </c>
      <c r="I601">
        <f t="shared" si="43"/>
        <v>0</v>
      </c>
      <c r="J601" s="13">
        <f>IF(G601&lt;SUM($C$5:$C$6,Fourth!J601),((SUM($C$5,$C$6,-G601,(Rate*Fourth!J601)))*Rate),0)</f>
        <v>0</v>
      </c>
    </row>
    <row r="602" spans="1:10">
      <c r="A602">
        <v>593</v>
      </c>
      <c r="B602" s="13">
        <f t="shared" si="40"/>
        <v>0</v>
      </c>
      <c r="C602" s="13">
        <f t="shared" si="41"/>
        <v>0</v>
      </c>
      <c r="D602" s="13"/>
      <c r="E602" s="13">
        <f t="shared" si="42"/>
        <v>0</v>
      </c>
      <c r="G602" s="13">
        <f>(IF(E602&gt;SUM($C$6,$C$5,Fourth!J602),SUM($C$5,$C$6,Fourth!J602),E602))</f>
        <v>0</v>
      </c>
      <c r="I602">
        <f t="shared" si="43"/>
        <v>0</v>
      </c>
      <c r="J602" s="13">
        <f>IF(G602&lt;SUM($C$5:$C$6,Fourth!J602),((SUM($C$5,$C$6,-G602,(Rate*Fourth!J602)))*Rate),0)</f>
        <v>0</v>
      </c>
    </row>
    <row r="603" spans="1:10">
      <c r="A603">
        <v>594</v>
      </c>
      <c r="B603" s="13">
        <f t="shared" si="40"/>
        <v>0</v>
      </c>
      <c r="C603" s="13">
        <f t="shared" si="41"/>
        <v>0</v>
      </c>
      <c r="D603" s="13"/>
      <c r="E603" s="13">
        <f t="shared" si="42"/>
        <v>0</v>
      </c>
      <c r="G603" s="13">
        <f>(IF(E603&gt;SUM($C$6,$C$5,Fourth!J603),SUM($C$5,$C$6,Fourth!J603),E603))</f>
        <v>0</v>
      </c>
      <c r="I603">
        <f t="shared" si="43"/>
        <v>0</v>
      </c>
      <c r="J603" s="13">
        <f>IF(G603&lt;SUM($C$5:$C$6,Fourth!J603),((SUM($C$5,$C$6,-G603,(Rate*Fourth!J603)))*Rate),0)</f>
        <v>0</v>
      </c>
    </row>
    <row r="604" spans="1:10">
      <c r="A604">
        <v>595</v>
      </c>
      <c r="B604" s="13">
        <f t="shared" si="40"/>
        <v>0</v>
      </c>
      <c r="C604" s="13">
        <f t="shared" si="41"/>
        <v>0</v>
      </c>
      <c r="D604" s="13"/>
      <c r="E604" s="13">
        <f t="shared" si="42"/>
        <v>0</v>
      </c>
      <c r="G604" s="13">
        <f>(IF(E604&gt;SUM($C$6,$C$5,Fourth!J604),SUM($C$5,$C$6,Fourth!J604),E604))</f>
        <v>0</v>
      </c>
      <c r="I604">
        <f t="shared" si="43"/>
        <v>0</v>
      </c>
      <c r="J604" s="13">
        <f>IF(G604&lt;SUM($C$5:$C$6,Fourth!J604),((SUM($C$5,$C$6,-G604,(Rate*Fourth!J604)))*Rate),0)</f>
        <v>0</v>
      </c>
    </row>
    <row r="605" spans="1:10">
      <c r="A605">
        <v>596</v>
      </c>
      <c r="B605" s="13">
        <f t="shared" si="40"/>
        <v>0</v>
      </c>
      <c r="C605" s="13">
        <f t="shared" si="41"/>
        <v>0</v>
      </c>
      <c r="D605" s="13"/>
      <c r="E605" s="13">
        <f t="shared" si="42"/>
        <v>0</v>
      </c>
      <c r="G605" s="13">
        <f>(IF(E605&gt;SUM($C$6,$C$5,Fourth!J605),SUM($C$5,$C$6,Fourth!J605),E605))</f>
        <v>0</v>
      </c>
      <c r="I605">
        <f t="shared" si="43"/>
        <v>0</v>
      </c>
      <c r="J605" s="13">
        <f>IF(G605&lt;SUM($C$5:$C$6,Fourth!J605),((SUM($C$5,$C$6,-G605,(Rate*Fourth!J605)))*Rate),0)</f>
        <v>0</v>
      </c>
    </row>
    <row r="606" spans="1:10">
      <c r="A606">
        <v>597</v>
      </c>
      <c r="B606" s="13">
        <f t="shared" si="40"/>
        <v>0</v>
      </c>
      <c r="C606" s="13">
        <f t="shared" si="41"/>
        <v>0</v>
      </c>
      <c r="D606" s="13"/>
      <c r="E606" s="13">
        <f t="shared" si="42"/>
        <v>0</v>
      </c>
      <c r="G606" s="13">
        <f>(IF(E606&gt;SUM($C$6,$C$5,Fourth!J606),SUM($C$5,$C$6,Fourth!J606),E606))</f>
        <v>0</v>
      </c>
      <c r="I606">
        <f t="shared" si="43"/>
        <v>0</v>
      </c>
      <c r="J606" s="13">
        <f>IF(G606&lt;SUM($C$5:$C$6,Fourth!J606),((SUM($C$5,$C$6,-G606,(Rate*Fourth!J606)))*Rate),0)</f>
        <v>0</v>
      </c>
    </row>
    <row r="607" spans="1:10">
      <c r="A607">
        <v>598</v>
      </c>
      <c r="B607" s="13">
        <f t="shared" si="40"/>
        <v>0</v>
      </c>
      <c r="C607" s="13">
        <f t="shared" si="41"/>
        <v>0</v>
      </c>
      <c r="D607" s="13"/>
      <c r="E607" s="13">
        <f t="shared" si="42"/>
        <v>0</v>
      </c>
      <c r="G607" s="13">
        <f>(IF(E607&gt;SUM($C$6,$C$5,Fourth!J607),SUM($C$5,$C$6,Fourth!J607),E607))</f>
        <v>0</v>
      </c>
      <c r="I607">
        <f t="shared" si="43"/>
        <v>0</v>
      </c>
      <c r="J607" s="13">
        <f>IF(G607&lt;SUM($C$5:$C$6,Fourth!J607),((SUM($C$5,$C$6,-G607,(Rate*Fourth!J607)))*Rate),0)</f>
        <v>0</v>
      </c>
    </row>
    <row r="608" spans="1:10">
      <c r="A608">
        <v>599</v>
      </c>
      <c r="B608" s="13">
        <f t="shared" si="40"/>
        <v>0</v>
      </c>
      <c r="C608" s="13">
        <f t="shared" si="41"/>
        <v>0</v>
      </c>
      <c r="D608" s="13"/>
      <c r="E608" s="13">
        <f t="shared" si="42"/>
        <v>0</v>
      </c>
      <c r="G608" s="13">
        <f>(IF(E608&gt;SUM($C$6,$C$5,Fourth!J608),SUM($C$5,$C$6,Fourth!J608),E608))</f>
        <v>0</v>
      </c>
      <c r="I608">
        <f t="shared" si="43"/>
        <v>0</v>
      </c>
      <c r="J608" s="13">
        <f>IF(G608&lt;SUM($C$5:$C$6,Fourth!J608),((SUM($C$5,$C$6,-G608,(Rate*Fourth!J608)))*Rate),0)</f>
        <v>0</v>
      </c>
    </row>
    <row r="609" spans="1:10">
      <c r="A609">
        <v>600</v>
      </c>
      <c r="B609" s="13">
        <f t="shared" si="40"/>
        <v>0</v>
      </c>
      <c r="C609" s="13">
        <f t="shared" si="41"/>
        <v>0</v>
      </c>
      <c r="D609" s="13"/>
      <c r="E609" s="13">
        <f t="shared" si="42"/>
        <v>0</v>
      </c>
      <c r="G609" s="13">
        <f>(IF(E609&gt;SUM($C$6,$C$5,Fourth!J609),SUM($C$5,$C$6,Fourth!J609),E609))</f>
        <v>0</v>
      </c>
      <c r="I609">
        <f t="shared" si="43"/>
        <v>0</v>
      </c>
      <c r="J609" s="13">
        <f>IF(G609&lt;SUM($C$5:$C$6,Fourth!J609),((SUM($C$5,$C$6,-G609,(Rate*Fourth!J609)))*Rate),0)</f>
        <v>0</v>
      </c>
    </row>
    <row r="610" spans="1:10">
      <c r="A610">
        <v>601</v>
      </c>
      <c r="B610" s="13">
        <f t="shared" si="40"/>
        <v>0</v>
      </c>
      <c r="C610" s="13">
        <f t="shared" si="41"/>
        <v>0</v>
      </c>
      <c r="D610" s="13"/>
      <c r="E610" s="13">
        <f t="shared" si="42"/>
        <v>0</v>
      </c>
      <c r="G610" s="13">
        <f>(IF(E610&gt;SUM($C$6,$C$5,Fourth!J610),SUM($C$5,$C$6,Fourth!J610),E610))</f>
        <v>0</v>
      </c>
      <c r="I610">
        <f t="shared" si="43"/>
        <v>0</v>
      </c>
      <c r="J610" s="13">
        <f>IF(G610&lt;SUM($C$5:$C$6,Fourth!J610),((SUM($C$5,$C$6,-G610,(Rate*Fourth!J610)))*Rate),0)</f>
        <v>0</v>
      </c>
    </row>
    <row r="611" spans="1:10">
      <c r="A611">
        <v>602</v>
      </c>
      <c r="B611" s="13">
        <f t="shared" si="40"/>
        <v>0</v>
      </c>
      <c r="C611" s="13">
        <f t="shared" si="41"/>
        <v>0</v>
      </c>
      <c r="D611" s="13"/>
      <c r="E611" s="13">
        <f t="shared" si="42"/>
        <v>0</v>
      </c>
      <c r="G611" s="13">
        <f>(IF(E611&gt;SUM($C$6,$C$5,Fourth!J611),SUM($C$5,$C$6,Fourth!J611),E611))</f>
        <v>0</v>
      </c>
      <c r="I611">
        <f t="shared" si="43"/>
        <v>0</v>
      </c>
      <c r="J611" s="13">
        <f>IF(G611&lt;SUM($C$5:$C$6,Fourth!J611),((SUM($C$5,$C$6,-G611,(Rate*Fourth!J611)))*Rate),0)</f>
        <v>0</v>
      </c>
    </row>
    <row r="612" spans="1:10">
      <c r="A612">
        <v>603</v>
      </c>
      <c r="B612" s="13">
        <f t="shared" si="40"/>
        <v>0</v>
      </c>
      <c r="C612" s="13">
        <f t="shared" si="41"/>
        <v>0</v>
      </c>
      <c r="D612" s="13"/>
      <c r="E612" s="13">
        <f t="shared" si="42"/>
        <v>0</v>
      </c>
      <c r="G612" s="13">
        <f>(IF(E612&gt;SUM($C$6,$C$5,Fourth!J612),SUM($C$5,$C$6,Fourth!J612),E612))</f>
        <v>0</v>
      </c>
      <c r="I612">
        <f t="shared" si="43"/>
        <v>0</v>
      </c>
      <c r="J612" s="13">
        <f>IF(G612&lt;SUM($C$5:$C$6,Fourth!J612),((SUM($C$5,$C$6,-G612,(Rate*Fourth!J612)))*Rate),0)</f>
        <v>0</v>
      </c>
    </row>
    <row r="613" spans="1:10">
      <c r="A613">
        <v>604</v>
      </c>
      <c r="B613" s="13">
        <f t="shared" si="40"/>
        <v>0</v>
      </c>
      <c r="C613" s="13">
        <f t="shared" si="41"/>
        <v>0</v>
      </c>
      <c r="D613" s="13"/>
      <c r="E613" s="13">
        <f t="shared" si="42"/>
        <v>0</v>
      </c>
      <c r="G613" s="13">
        <f>(IF(E613&gt;SUM($C$6,$C$5,Fourth!J613),SUM($C$5,$C$6,Fourth!J613),E613))</f>
        <v>0</v>
      </c>
      <c r="I613">
        <f t="shared" si="43"/>
        <v>0</v>
      </c>
      <c r="J613" s="13">
        <f>IF(G613&lt;SUM($C$5:$C$6,Fourth!J613),((SUM($C$5,$C$6,-G613,(Rate*Fourth!J613)))*Rate),0)</f>
        <v>0</v>
      </c>
    </row>
    <row r="614" spans="1:10">
      <c r="A614">
        <v>605</v>
      </c>
      <c r="B614" s="13">
        <f t="shared" si="40"/>
        <v>0</v>
      </c>
      <c r="C614" s="13">
        <f t="shared" si="41"/>
        <v>0</v>
      </c>
      <c r="D614" s="13"/>
      <c r="E614" s="13">
        <f t="shared" si="42"/>
        <v>0</v>
      </c>
      <c r="G614" s="13">
        <f>(IF(E614&gt;SUM($C$6,$C$5,Fourth!J614),SUM($C$5,$C$6,Fourth!J614),E614))</f>
        <v>0</v>
      </c>
      <c r="I614">
        <f t="shared" si="43"/>
        <v>0</v>
      </c>
      <c r="J614" s="13">
        <f>IF(G614&lt;SUM($C$5:$C$6,Fourth!J614),((SUM($C$5,$C$6,-G614,(Rate*Fourth!J614)))*Rate),0)</f>
        <v>0</v>
      </c>
    </row>
    <row r="615" spans="1:10">
      <c r="A615">
        <v>606</v>
      </c>
      <c r="B615" s="13">
        <f t="shared" si="40"/>
        <v>0</v>
      </c>
      <c r="C615" s="13">
        <f t="shared" si="41"/>
        <v>0</v>
      </c>
      <c r="D615" s="13"/>
      <c r="E615" s="13">
        <f t="shared" si="42"/>
        <v>0</v>
      </c>
      <c r="G615" s="13">
        <f>(IF(E615&gt;SUM($C$6,$C$5,Fourth!J615),SUM($C$5,$C$6,Fourth!J615),E615))</f>
        <v>0</v>
      </c>
      <c r="I615">
        <f t="shared" si="43"/>
        <v>0</v>
      </c>
      <c r="J615" s="13">
        <f>IF(G615&lt;SUM($C$5:$C$6,Fourth!J615),((SUM($C$5,$C$6,-G615,(Rate*Fourth!J615)))*Rate),0)</f>
        <v>0</v>
      </c>
    </row>
    <row r="616" spans="1:10">
      <c r="A616">
        <v>607</v>
      </c>
      <c r="B616" s="13">
        <f t="shared" si="40"/>
        <v>0</v>
      </c>
      <c r="C616" s="13">
        <f t="shared" si="41"/>
        <v>0</v>
      </c>
      <c r="D616" s="13"/>
      <c r="E616" s="13">
        <f t="shared" si="42"/>
        <v>0</v>
      </c>
      <c r="G616" s="13">
        <f>(IF(E616&gt;SUM($C$6,$C$5,Fourth!J616),SUM($C$5,$C$6,Fourth!J616),E616))</f>
        <v>0</v>
      </c>
      <c r="I616">
        <f t="shared" si="43"/>
        <v>0</v>
      </c>
      <c r="J616" s="13">
        <f>IF(G616&lt;SUM($C$5:$C$6,Fourth!J616),((SUM($C$5,$C$6,-G616,(Rate*Fourth!J616)))*Rate),0)</f>
        <v>0</v>
      </c>
    </row>
    <row r="617" spans="1:10">
      <c r="A617">
        <v>608</v>
      </c>
      <c r="B617" s="13">
        <f t="shared" si="40"/>
        <v>0</v>
      </c>
      <c r="C617" s="13">
        <f t="shared" si="41"/>
        <v>0</v>
      </c>
      <c r="D617" s="13"/>
      <c r="E617" s="13">
        <f t="shared" si="42"/>
        <v>0</v>
      </c>
      <c r="G617" s="13">
        <f>(IF(E617&gt;SUM($C$6,$C$5,Fourth!J617),SUM($C$5,$C$6,Fourth!J617),E617))</f>
        <v>0</v>
      </c>
      <c r="I617">
        <f t="shared" si="43"/>
        <v>0</v>
      </c>
      <c r="J617" s="13">
        <f>IF(G617&lt;SUM($C$5:$C$6,Fourth!J617),((SUM($C$5,$C$6,-G617,(Rate*Fourth!J617)))*Rate),0)</f>
        <v>0</v>
      </c>
    </row>
    <row r="618" spans="1:10">
      <c r="A618">
        <v>609</v>
      </c>
      <c r="B618" s="13">
        <f t="shared" si="40"/>
        <v>0</v>
      </c>
      <c r="C618" s="13">
        <f t="shared" si="41"/>
        <v>0</v>
      </c>
      <c r="D618" s="13"/>
      <c r="E618" s="13">
        <f t="shared" si="42"/>
        <v>0</v>
      </c>
      <c r="G618" s="13">
        <f>(IF(E618&gt;SUM($C$6,$C$5,Fourth!J618),SUM($C$5,$C$6,Fourth!J618),E618))</f>
        <v>0</v>
      </c>
      <c r="I618">
        <f t="shared" si="43"/>
        <v>0</v>
      </c>
      <c r="J618" s="13">
        <f>IF(G618&lt;SUM($C$5:$C$6,Fourth!J618),((SUM($C$5,$C$6,-G618,(Rate*Fourth!J618)))*Rate),0)</f>
        <v>0</v>
      </c>
    </row>
    <row r="619" spans="1:10">
      <c r="A619">
        <v>610</v>
      </c>
      <c r="B619" s="13">
        <f t="shared" si="40"/>
        <v>0</v>
      </c>
      <c r="C619" s="13">
        <f t="shared" si="41"/>
        <v>0</v>
      </c>
      <c r="D619" s="13"/>
      <c r="E619" s="13">
        <f t="shared" si="42"/>
        <v>0</v>
      </c>
      <c r="G619" s="13">
        <f>(IF(E619&gt;SUM($C$6,$C$5,Fourth!J619),SUM($C$5,$C$6,Fourth!J619),E619))</f>
        <v>0</v>
      </c>
      <c r="I619">
        <f t="shared" si="43"/>
        <v>0</v>
      </c>
      <c r="J619" s="13">
        <f>IF(G619&lt;SUM($C$5:$C$6,Fourth!J619),((SUM($C$5,$C$6,-G619,(Rate*Fourth!J619)))*Rate),0)</f>
        <v>0</v>
      </c>
    </row>
    <row r="620" spans="1:10">
      <c r="A620">
        <v>611</v>
      </c>
      <c r="B620" s="13">
        <f t="shared" si="40"/>
        <v>0</v>
      </c>
      <c r="C620" s="13">
        <f t="shared" si="41"/>
        <v>0</v>
      </c>
      <c r="D620" s="13"/>
      <c r="E620" s="13">
        <f t="shared" si="42"/>
        <v>0</v>
      </c>
      <c r="G620" s="13">
        <f>(IF(E620&gt;SUM($C$6,$C$5,Fourth!J620),SUM($C$5,$C$6,Fourth!J620),E620))</f>
        <v>0</v>
      </c>
      <c r="I620">
        <f t="shared" si="43"/>
        <v>0</v>
      </c>
      <c r="J620" s="13">
        <f>IF(G620&lt;SUM($C$5:$C$6,Fourth!J620),((SUM($C$5,$C$6,-G620,(Rate*Fourth!J620)))*Rate),0)</f>
        <v>0</v>
      </c>
    </row>
    <row r="621" spans="1:10">
      <c r="A621">
        <v>612</v>
      </c>
      <c r="B621" s="13">
        <f t="shared" si="40"/>
        <v>0</v>
      </c>
      <c r="C621" s="13">
        <f t="shared" si="41"/>
        <v>0</v>
      </c>
      <c r="D621" s="13"/>
      <c r="E621" s="13">
        <f t="shared" si="42"/>
        <v>0</v>
      </c>
      <c r="G621" s="13">
        <f>(IF(E621&gt;SUM($C$6,$C$5,Fourth!J621),SUM($C$5,$C$6,Fourth!J621),E621))</f>
        <v>0</v>
      </c>
      <c r="I621">
        <f t="shared" si="43"/>
        <v>0</v>
      </c>
      <c r="J621" s="13">
        <f>IF(G621&lt;SUM($C$5:$C$6,Fourth!J621),((SUM($C$5,$C$6,-G621,(Rate*Fourth!J621)))*Rate),0)</f>
        <v>0</v>
      </c>
    </row>
    <row r="622" spans="1:10">
      <c r="A622">
        <v>613</v>
      </c>
      <c r="B622" s="13">
        <f t="shared" ref="B622:B685" si="44">IF(SUM(E621,-G621)&lt;0,0,SUM(E621,-G621))</f>
        <v>0</v>
      </c>
      <c r="C622" s="13">
        <f t="shared" ref="C622:C685" si="45">(B622*$C$4)/12</f>
        <v>0</v>
      </c>
      <c r="D622" s="13"/>
      <c r="E622" s="13">
        <f t="shared" ref="E622:E685" si="46">SUM(C622,B622)</f>
        <v>0</v>
      </c>
      <c r="G622" s="13">
        <f>(IF(E622&gt;SUM($C$6,$C$5,Fourth!J622),SUM($C$5,$C$6,Fourth!J622),E622))</f>
        <v>0</v>
      </c>
      <c r="I622">
        <f t="shared" ref="I622:I685" si="47">IF(E622&gt;0,1,0)</f>
        <v>0</v>
      </c>
      <c r="J622" s="13">
        <f>IF(G622&lt;SUM($C$5:$C$6,Fourth!J622),((SUM($C$5,$C$6,-G622,(Rate*Fourth!J622)))*Rate),0)</f>
        <v>0</v>
      </c>
    </row>
    <row r="623" spans="1:10">
      <c r="A623">
        <v>614</v>
      </c>
      <c r="B623" s="13">
        <f t="shared" si="44"/>
        <v>0</v>
      </c>
      <c r="C623" s="13">
        <f t="shared" si="45"/>
        <v>0</v>
      </c>
      <c r="D623" s="13"/>
      <c r="E623" s="13">
        <f t="shared" si="46"/>
        <v>0</v>
      </c>
      <c r="G623" s="13">
        <f>(IF(E623&gt;SUM($C$6,$C$5,Fourth!J623),SUM($C$5,$C$6,Fourth!J623),E623))</f>
        <v>0</v>
      </c>
      <c r="I623">
        <f t="shared" si="47"/>
        <v>0</v>
      </c>
      <c r="J623" s="13">
        <f>IF(G623&lt;SUM($C$5:$C$6,Fourth!J623),((SUM($C$5,$C$6,-G623,(Rate*Fourth!J623)))*Rate),0)</f>
        <v>0</v>
      </c>
    </row>
    <row r="624" spans="1:10">
      <c r="A624">
        <v>615</v>
      </c>
      <c r="B624" s="13">
        <f t="shared" si="44"/>
        <v>0</v>
      </c>
      <c r="C624" s="13">
        <f t="shared" si="45"/>
        <v>0</v>
      </c>
      <c r="D624" s="13"/>
      <c r="E624" s="13">
        <f t="shared" si="46"/>
        <v>0</v>
      </c>
      <c r="G624" s="13">
        <f>(IF(E624&gt;SUM($C$6,$C$5,Fourth!J624),SUM($C$5,$C$6,Fourth!J624),E624))</f>
        <v>0</v>
      </c>
      <c r="I624">
        <f t="shared" si="47"/>
        <v>0</v>
      </c>
      <c r="J624" s="13">
        <f>IF(G624&lt;SUM($C$5:$C$6,Fourth!J624),((SUM($C$5,$C$6,-G624,(Rate*Fourth!J624)))*Rate),0)</f>
        <v>0</v>
      </c>
    </row>
    <row r="625" spans="1:10">
      <c r="A625">
        <v>616</v>
      </c>
      <c r="B625" s="13">
        <f t="shared" si="44"/>
        <v>0</v>
      </c>
      <c r="C625" s="13">
        <f t="shared" si="45"/>
        <v>0</v>
      </c>
      <c r="D625" s="13"/>
      <c r="E625" s="13">
        <f t="shared" si="46"/>
        <v>0</v>
      </c>
      <c r="G625" s="13">
        <f>(IF(E625&gt;SUM($C$6,$C$5,Fourth!J625),SUM($C$5,$C$6,Fourth!J625),E625))</f>
        <v>0</v>
      </c>
      <c r="I625">
        <f t="shared" si="47"/>
        <v>0</v>
      </c>
      <c r="J625" s="13">
        <f>IF(G625&lt;SUM($C$5:$C$6,Fourth!J625),((SUM($C$5,$C$6,-G625,(Rate*Fourth!J625)))*Rate),0)</f>
        <v>0</v>
      </c>
    </row>
    <row r="626" spans="1:10">
      <c r="A626">
        <v>617</v>
      </c>
      <c r="B626" s="13">
        <f t="shared" si="44"/>
        <v>0</v>
      </c>
      <c r="C626" s="13">
        <f t="shared" si="45"/>
        <v>0</v>
      </c>
      <c r="D626" s="13"/>
      <c r="E626" s="13">
        <f t="shared" si="46"/>
        <v>0</v>
      </c>
      <c r="G626" s="13">
        <f>(IF(E626&gt;SUM($C$6,$C$5,Fourth!J626),SUM($C$5,$C$6,Fourth!J626),E626))</f>
        <v>0</v>
      </c>
      <c r="I626">
        <f t="shared" si="47"/>
        <v>0</v>
      </c>
      <c r="J626" s="13">
        <f>IF(G626&lt;SUM($C$5:$C$6,Fourth!J626),((SUM($C$5,$C$6,-G626,(Rate*Fourth!J626)))*Rate),0)</f>
        <v>0</v>
      </c>
    </row>
    <row r="627" spans="1:10">
      <c r="A627">
        <v>618</v>
      </c>
      <c r="B627" s="13">
        <f t="shared" si="44"/>
        <v>0</v>
      </c>
      <c r="C627" s="13">
        <f t="shared" si="45"/>
        <v>0</v>
      </c>
      <c r="D627" s="13"/>
      <c r="E627" s="13">
        <f t="shared" si="46"/>
        <v>0</v>
      </c>
      <c r="G627" s="13">
        <f>(IF(E627&gt;SUM($C$6,$C$5,Fourth!J627),SUM($C$5,$C$6,Fourth!J627),E627))</f>
        <v>0</v>
      </c>
      <c r="I627">
        <f t="shared" si="47"/>
        <v>0</v>
      </c>
      <c r="J627" s="13">
        <f>IF(G627&lt;SUM($C$5:$C$6,Fourth!J627),((SUM($C$5,$C$6,-G627,(Rate*Fourth!J627)))*Rate),0)</f>
        <v>0</v>
      </c>
    </row>
    <row r="628" spans="1:10">
      <c r="A628">
        <v>619</v>
      </c>
      <c r="B628" s="13">
        <f t="shared" si="44"/>
        <v>0</v>
      </c>
      <c r="C628" s="13">
        <f t="shared" si="45"/>
        <v>0</v>
      </c>
      <c r="D628" s="13"/>
      <c r="E628" s="13">
        <f t="shared" si="46"/>
        <v>0</v>
      </c>
      <c r="G628" s="13">
        <f>(IF(E628&gt;SUM($C$6,$C$5,Fourth!J628),SUM($C$5,$C$6,Fourth!J628),E628))</f>
        <v>0</v>
      </c>
      <c r="I628">
        <f t="shared" si="47"/>
        <v>0</v>
      </c>
      <c r="J628" s="13">
        <f>IF(G628&lt;SUM($C$5:$C$6,Fourth!J628),((SUM($C$5,$C$6,-G628,(Rate*Fourth!J628)))*Rate),0)</f>
        <v>0</v>
      </c>
    </row>
    <row r="629" spans="1:10">
      <c r="A629">
        <v>620</v>
      </c>
      <c r="B629" s="13">
        <f t="shared" si="44"/>
        <v>0</v>
      </c>
      <c r="C629" s="13">
        <f t="shared" si="45"/>
        <v>0</v>
      </c>
      <c r="D629" s="13"/>
      <c r="E629" s="13">
        <f t="shared" si="46"/>
        <v>0</v>
      </c>
      <c r="G629" s="13">
        <f>(IF(E629&gt;SUM($C$6,$C$5,Fourth!J629),SUM($C$5,$C$6,Fourth!J629),E629))</f>
        <v>0</v>
      </c>
      <c r="I629">
        <f t="shared" si="47"/>
        <v>0</v>
      </c>
      <c r="J629" s="13">
        <f>IF(G629&lt;SUM($C$5:$C$6,Fourth!J629),((SUM($C$5,$C$6,-G629,(Rate*Fourth!J629)))*Rate),0)</f>
        <v>0</v>
      </c>
    </row>
    <row r="630" spans="1:10">
      <c r="A630">
        <v>621</v>
      </c>
      <c r="B630" s="13">
        <f t="shared" si="44"/>
        <v>0</v>
      </c>
      <c r="C630" s="13">
        <f t="shared" si="45"/>
        <v>0</v>
      </c>
      <c r="D630" s="13"/>
      <c r="E630" s="13">
        <f t="shared" si="46"/>
        <v>0</v>
      </c>
      <c r="G630" s="13">
        <f>(IF(E630&gt;SUM($C$6,$C$5,Fourth!J630),SUM($C$5,$C$6,Fourth!J630),E630))</f>
        <v>0</v>
      </c>
      <c r="I630">
        <f t="shared" si="47"/>
        <v>0</v>
      </c>
      <c r="J630" s="13">
        <f>IF(G630&lt;SUM($C$5:$C$6,Fourth!J630),((SUM($C$5,$C$6,-G630,(Rate*Fourth!J630)))*Rate),0)</f>
        <v>0</v>
      </c>
    </row>
    <row r="631" spans="1:10">
      <c r="A631">
        <v>622</v>
      </c>
      <c r="B631" s="13">
        <f t="shared" si="44"/>
        <v>0</v>
      </c>
      <c r="C631" s="13">
        <f t="shared" si="45"/>
        <v>0</v>
      </c>
      <c r="D631" s="13"/>
      <c r="E631" s="13">
        <f t="shared" si="46"/>
        <v>0</v>
      </c>
      <c r="G631" s="13">
        <f>(IF(E631&gt;SUM($C$6,$C$5,Fourth!J631),SUM($C$5,$C$6,Fourth!J631),E631))</f>
        <v>0</v>
      </c>
      <c r="I631">
        <f t="shared" si="47"/>
        <v>0</v>
      </c>
      <c r="J631" s="13">
        <f>IF(G631&lt;SUM($C$5:$C$6,Fourth!J631),((SUM($C$5,$C$6,-G631,(Rate*Fourth!J631)))*Rate),0)</f>
        <v>0</v>
      </c>
    </row>
    <row r="632" spans="1:10">
      <c r="A632">
        <v>623</v>
      </c>
      <c r="B632" s="13">
        <f t="shared" si="44"/>
        <v>0</v>
      </c>
      <c r="C632" s="13">
        <f t="shared" si="45"/>
        <v>0</v>
      </c>
      <c r="D632" s="13"/>
      <c r="E632" s="13">
        <f t="shared" si="46"/>
        <v>0</v>
      </c>
      <c r="G632" s="13">
        <f>(IF(E632&gt;SUM($C$6,$C$5,Fourth!J632),SUM($C$5,$C$6,Fourth!J632),E632))</f>
        <v>0</v>
      </c>
      <c r="I632">
        <f t="shared" si="47"/>
        <v>0</v>
      </c>
      <c r="J632" s="13">
        <f>IF(G632&lt;SUM($C$5:$C$6,Fourth!J632),((SUM($C$5,$C$6,-G632,(Rate*Fourth!J632)))*Rate),0)</f>
        <v>0</v>
      </c>
    </row>
    <row r="633" spans="1:10">
      <c r="A633">
        <v>624</v>
      </c>
      <c r="B633" s="13">
        <f t="shared" si="44"/>
        <v>0</v>
      </c>
      <c r="C633" s="13">
        <f t="shared" si="45"/>
        <v>0</v>
      </c>
      <c r="D633" s="13"/>
      <c r="E633" s="13">
        <f t="shared" si="46"/>
        <v>0</v>
      </c>
      <c r="G633" s="13">
        <f>(IF(E633&gt;SUM($C$6,$C$5,Fourth!J633),SUM($C$5,$C$6,Fourth!J633),E633))</f>
        <v>0</v>
      </c>
      <c r="I633">
        <f t="shared" si="47"/>
        <v>0</v>
      </c>
      <c r="J633" s="13">
        <f>IF(G633&lt;SUM($C$5:$C$6,Fourth!J633),((SUM($C$5,$C$6,-G633,(Rate*Fourth!J633)))*Rate),0)</f>
        <v>0</v>
      </c>
    </row>
    <row r="634" spans="1:10">
      <c r="A634">
        <v>625</v>
      </c>
      <c r="B634" s="13">
        <f t="shared" si="44"/>
        <v>0</v>
      </c>
      <c r="C634" s="13">
        <f t="shared" si="45"/>
        <v>0</v>
      </c>
      <c r="D634" s="13"/>
      <c r="E634" s="13">
        <f t="shared" si="46"/>
        <v>0</v>
      </c>
      <c r="G634" s="13">
        <f>(IF(E634&gt;SUM($C$6,$C$5,Fourth!J634),SUM($C$5,$C$6,Fourth!J634),E634))</f>
        <v>0</v>
      </c>
      <c r="I634">
        <f t="shared" si="47"/>
        <v>0</v>
      </c>
      <c r="J634" s="13">
        <f>IF(G634&lt;SUM($C$5:$C$6,Fourth!J634),((SUM($C$5,$C$6,-G634,(Rate*Fourth!J634)))*Rate),0)</f>
        <v>0</v>
      </c>
    </row>
    <row r="635" spans="1:10">
      <c r="A635">
        <v>626</v>
      </c>
      <c r="B635" s="13">
        <f t="shared" si="44"/>
        <v>0</v>
      </c>
      <c r="C635" s="13">
        <f t="shared" si="45"/>
        <v>0</v>
      </c>
      <c r="D635" s="13"/>
      <c r="E635" s="13">
        <f t="shared" si="46"/>
        <v>0</v>
      </c>
      <c r="G635" s="13">
        <f>(IF(E635&gt;SUM($C$6,$C$5,Fourth!J635),SUM($C$5,$C$6,Fourth!J635),E635))</f>
        <v>0</v>
      </c>
      <c r="I635">
        <f t="shared" si="47"/>
        <v>0</v>
      </c>
      <c r="J635" s="13">
        <f>IF(G635&lt;SUM($C$5:$C$6,Fourth!J635),((SUM($C$5,$C$6,-G635,(Rate*Fourth!J635)))*Rate),0)</f>
        <v>0</v>
      </c>
    </row>
    <row r="636" spans="1:10">
      <c r="A636">
        <v>627</v>
      </c>
      <c r="B636" s="13">
        <f t="shared" si="44"/>
        <v>0</v>
      </c>
      <c r="C636" s="13">
        <f t="shared" si="45"/>
        <v>0</v>
      </c>
      <c r="D636" s="13"/>
      <c r="E636" s="13">
        <f t="shared" si="46"/>
        <v>0</v>
      </c>
      <c r="G636" s="13">
        <f>(IF(E636&gt;SUM($C$6,$C$5,Fourth!J636),SUM($C$5,$C$6,Fourth!J636),E636))</f>
        <v>0</v>
      </c>
      <c r="I636">
        <f t="shared" si="47"/>
        <v>0</v>
      </c>
      <c r="J636" s="13">
        <f>IF(G636&lt;SUM($C$5:$C$6,Fourth!J636),((SUM($C$5,$C$6,-G636,(Rate*Fourth!J636)))*Rate),0)</f>
        <v>0</v>
      </c>
    </row>
    <row r="637" spans="1:10">
      <c r="A637">
        <v>628</v>
      </c>
      <c r="B637" s="13">
        <f t="shared" si="44"/>
        <v>0</v>
      </c>
      <c r="C637" s="13">
        <f t="shared" si="45"/>
        <v>0</v>
      </c>
      <c r="D637" s="13"/>
      <c r="E637" s="13">
        <f t="shared" si="46"/>
        <v>0</v>
      </c>
      <c r="G637" s="13">
        <f>(IF(E637&gt;SUM($C$6,$C$5,Fourth!J637),SUM($C$5,$C$6,Fourth!J637),E637))</f>
        <v>0</v>
      </c>
      <c r="I637">
        <f t="shared" si="47"/>
        <v>0</v>
      </c>
      <c r="J637" s="13">
        <f>IF(G637&lt;SUM($C$5:$C$6,Fourth!J637),((SUM($C$5,$C$6,-G637,(Rate*Fourth!J637)))*Rate),0)</f>
        <v>0</v>
      </c>
    </row>
    <row r="638" spans="1:10">
      <c r="A638">
        <v>629</v>
      </c>
      <c r="B638" s="13">
        <f t="shared" si="44"/>
        <v>0</v>
      </c>
      <c r="C638" s="13">
        <f t="shared" si="45"/>
        <v>0</v>
      </c>
      <c r="D638" s="13"/>
      <c r="E638" s="13">
        <f t="shared" si="46"/>
        <v>0</v>
      </c>
      <c r="G638" s="13">
        <f>(IF(E638&gt;SUM($C$6,$C$5,Fourth!J638),SUM($C$5,$C$6,Fourth!J638),E638))</f>
        <v>0</v>
      </c>
      <c r="I638">
        <f t="shared" si="47"/>
        <v>0</v>
      </c>
      <c r="J638" s="13">
        <f>IF(G638&lt;SUM($C$5:$C$6,Fourth!J638),((SUM($C$5,$C$6,-G638,(Rate*Fourth!J638)))*Rate),0)</f>
        <v>0</v>
      </c>
    </row>
    <row r="639" spans="1:10">
      <c r="A639">
        <v>630</v>
      </c>
      <c r="B639" s="13">
        <f t="shared" si="44"/>
        <v>0</v>
      </c>
      <c r="C639" s="13">
        <f t="shared" si="45"/>
        <v>0</v>
      </c>
      <c r="D639" s="13"/>
      <c r="E639" s="13">
        <f t="shared" si="46"/>
        <v>0</v>
      </c>
      <c r="G639" s="13">
        <f>(IF(E639&gt;SUM($C$6,$C$5,Fourth!J639),SUM($C$5,$C$6,Fourth!J639),E639))</f>
        <v>0</v>
      </c>
      <c r="I639">
        <f t="shared" si="47"/>
        <v>0</v>
      </c>
      <c r="J639" s="13">
        <f>IF(G639&lt;SUM($C$5:$C$6,Fourth!J639),((SUM($C$5,$C$6,-G639,(Rate*Fourth!J639)))*Rate),0)</f>
        <v>0</v>
      </c>
    </row>
    <row r="640" spans="1:10">
      <c r="A640">
        <v>631</v>
      </c>
      <c r="B640" s="13">
        <f t="shared" si="44"/>
        <v>0</v>
      </c>
      <c r="C640" s="13">
        <f t="shared" si="45"/>
        <v>0</v>
      </c>
      <c r="D640" s="13"/>
      <c r="E640" s="13">
        <f t="shared" si="46"/>
        <v>0</v>
      </c>
      <c r="G640" s="13">
        <f>(IF(E640&gt;SUM($C$6,$C$5,Fourth!J640),SUM($C$5,$C$6,Fourth!J640),E640))</f>
        <v>0</v>
      </c>
      <c r="I640">
        <f t="shared" si="47"/>
        <v>0</v>
      </c>
      <c r="J640" s="13">
        <f>IF(G640&lt;SUM($C$5:$C$6,Fourth!J640),((SUM($C$5,$C$6,-G640,(Rate*Fourth!J640)))*Rate),0)</f>
        <v>0</v>
      </c>
    </row>
    <row r="641" spans="1:10">
      <c r="A641">
        <v>632</v>
      </c>
      <c r="B641" s="13">
        <f t="shared" si="44"/>
        <v>0</v>
      </c>
      <c r="C641" s="13">
        <f t="shared" si="45"/>
        <v>0</v>
      </c>
      <c r="D641" s="13"/>
      <c r="E641" s="13">
        <f t="shared" si="46"/>
        <v>0</v>
      </c>
      <c r="G641" s="13">
        <f>(IF(E641&gt;SUM($C$6,$C$5,Fourth!J641),SUM($C$5,$C$6,Fourth!J641),E641))</f>
        <v>0</v>
      </c>
      <c r="I641">
        <f t="shared" si="47"/>
        <v>0</v>
      </c>
      <c r="J641" s="13">
        <f>IF(G641&lt;SUM($C$5:$C$6,Fourth!J641),((SUM($C$5,$C$6,-G641,(Rate*Fourth!J641)))*Rate),0)</f>
        <v>0</v>
      </c>
    </row>
    <row r="642" spans="1:10">
      <c r="A642">
        <v>633</v>
      </c>
      <c r="B642" s="13">
        <f t="shared" si="44"/>
        <v>0</v>
      </c>
      <c r="C642" s="13">
        <f t="shared" si="45"/>
        <v>0</v>
      </c>
      <c r="D642" s="13"/>
      <c r="E642" s="13">
        <f t="shared" si="46"/>
        <v>0</v>
      </c>
      <c r="G642" s="13">
        <f>(IF(E642&gt;SUM($C$6,$C$5,Fourth!J642),SUM($C$5,$C$6,Fourth!J642),E642))</f>
        <v>0</v>
      </c>
      <c r="I642">
        <f t="shared" si="47"/>
        <v>0</v>
      </c>
      <c r="J642" s="13">
        <f>IF(G642&lt;SUM($C$5:$C$6,Fourth!J642),((SUM($C$5,$C$6,-G642,(Rate*Fourth!J642)))*Rate),0)</f>
        <v>0</v>
      </c>
    </row>
    <row r="643" spans="1:10">
      <c r="A643">
        <v>634</v>
      </c>
      <c r="B643" s="13">
        <f t="shared" si="44"/>
        <v>0</v>
      </c>
      <c r="C643" s="13">
        <f t="shared" si="45"/>
        <v>0</v>
      </c>
      <c r="D643" s="13"/>
      <c r="E643" s="13">
        <f t="shared" si="46"/>
        <v>0</v>
      </c>
      <c r="G643" s="13">
        <f>(IF(E643&gt;SUM($C$6,$C$5,Fourth!J643),SUM($C$5,$C$6,Fourth!J643),E643))</f>
        <v>0</v>
      </c>
      <c r="I643">
        <f t="shared" si="47"/>
        <v>0</v>
      </c>
      <c r="J643" s="13">
        <f>IF(G643&lt;SUM($C$5:$C$6,Fourth!J643),((SUM($C$5,$C$6,-G643,(Rate*Fourth!J643)))*Rate),0)</f>
        <v>0</v>
      </c>
    </row>
    <row r="644" spans="1:10">
      <c r="A644">
        <v>635</v>
      </c>
      <c r="B644" s="13">
        <f t="shared" si="44"/>
        <v>0</v>
      </c>
      <c r="C644" s="13">
        <f t="shared" si="45"/>
        <v>0</v>
      </c>
      <c r="D644" s="13"/>
      <c r="E644" s="13">
        <f t="shared" si="46"/>
        <v>0</v>
      </c>
      <c r="G644" s="13">
        <f>(IF(E644&gt;SUM($C$6,$C$5,Fourth!J644),SUM($C$5,$C$6,Fourth!J644),E644))</f>
        <v>0</v>
      </c>
      <c r="I644">
        <f t="shared" si="47"/>
        <v>0</v>
      </c>
      <c r="J644" s="13">
        <f>IF(G644&lt;SUM($C$5:$C$6,Fourth!J644),((SUM($C$5,$C$6,-G644,(Rate*Fourth!J644)))*Rate),0)</f>
        <v>0</v>
      </c>
    </row>
    <row r="645" spans="1:10">
      <c r="A645">
        <v>636</v>
      </c>
      <c r="B645" s="13">
        <f t="shared" si="44"/>
        <v>0</v>
      </c>
      <c r="C645" s="13">
        <f t="shared" si="45"/>
        <v>0</v>
      </c>
      <c r="D645" s="13"/>
      <c r="E645" s="13">
        <f t="shared" si="46"/>
        <v>0</v>
      </c>
      <c r="G645" s="13">
        <f>(IF(E645&gt;SUM($C$6,$C$5,Fourth!J645),SUM($C$5,$C$6,Fourth!J645),E645))</f>
        <v>0</v>
      </c>
      <c r="I645">
        <f t="shared" si="47"/>
        <v>0</v>
      </c>
      <c r="J645" s="13">
        <f>IF(G645&lt;SUM($C$5:$C$6,Fourth!J645),((SUM($C$5,$C$6,-G645,(Rate*Fourth!J645)))*Rate),0)</f>
        <v>0</v>
      </c>
    </row>
    <row r="646" spans="1:10">
      <c r="A646">
        <v>637</v>
      </c>
      <c r="B646" s="13">
        <f t="shared" si="44"/>
        <v>0</v>
      </c>
      <c r="C646" s="13">
        <f t="shared" si="45"/>
        <v>0</v>
      </c>
      <c r="D646" s="13"/>
      <c r="E646" s="13">
        <f t="shared" si="46"/>
        <v>0</v>
      </c>
      <c r="G646" s="13">
        <f>(IF(E646&gt;SUM($C$6,$C$5,Fourth!J646),SUM($C$5,$C$6,Fourth!J646),E646))</f>
        <v>0</v>
      </c>
      <c r="I646">
        <f t="shared" si="47"/>
        <v>0</v>
      </c>
      <c r="J646" s="13">
        <f>IF(G646&lt;SUM($C$5:$C$6,Fourth!J646),((SUM($C$5,$C$6,-G646,(Rate*Fourth!J646)))*Rate),0)</f>
        <v>0</v>
      </c>
    </row>
    <row r="647" spans="1:10">
      <c r="A647">
        <v>638</v>
      </c>
      <c r="B647" s="13">
        <f t="shared" si="44"/>
        <v>0</v>
      </c>
      <c r="C647" s="13">
        <f t="shared" si="45"/>
        <v>0</v>
      </c>
      <c r="D647" s="13"/>
      <c r="E647" s="13">
        <f t="shared" si="46"/>
        <v>0</v>
      </c>
      <c r="G647" s="13">
        <f>(IF(E647&gt;SUM($C$6,$C$5,Fourth!J647),SUM($C$5,$C$6,Fourth!J647),E647))</f>
        <v>0</v>
      </c>
      <c r="I647">
        <f t="shared" si="47"/>
        <v>0</v>
      </c>
      <c r="J647" s="13">
        <f>IF(G647&lt;SUM($C$5:$C$6,Fourth!J647),((SUM($C$5,$C$6,-G647,(Rate*Fourth!J647)))*Rate),0)</f>
        <v>0</v>
      </c>
    </row>
    <row r="648" spans="1:10">
      <c r="A648">
        <v>639</v>
      </c>
      <c r="B648" s="13">
        <f t="shared" si="44"/>
        <v>0</v>
      </c>
      <c r="C648" s="13">
        <f t="shared" si="45"/>
        <v>0</v>
      </c>
      <c r="D648" s="13"/>
      <c r="E648" s="13">
        <f t="shared" si="46"/>
        <v>0</v>
      </c>
      <c r="G648" s="13">
        <f>(IF(E648&gt;SUM($C$6,$C$5,Fourth!J648),SUM($C$5,$C$6,Fourth!J648),E648))</f>
        <v>0</v>
      </c>
      <c r="I648">
        <f t="shared" si="47"/>
        <v>0</v>
      </c>
      <c r="J648" s="13">
        <f>IF(G648&lt;SUM($C$5:$C$6,Fourth!J648),((SUM($C$5,$C$6,-G648,(Rate*Fourth!J648)))*Rate),0)</f>
        <v>0</v>
      </c>
    </row>
    <row r="649" spans="1:10">
      <c r="A649">
        <v>640</v>
      </c>
      <c r="B649" s="13">
        <f t="shared" si="44"/>
        <v>0</v>
      </c>
      <c r="C649" s="13">
        <f t="shared" si="45"/>
        <v>0</v>
      </c>
      <c r="D649" s="13"/>
      <c r="E649" s="13">
        <f t="shared" si="46"/>
        <v>0</v>
      </c>
      <c r="G649" s="13">
        <f>(IF(E649&gt;SUM($C$6,$C$5,Fourth!J649),SUM($C$5,$C$6,Fourth!J649),E649))</f>
        <v>0</v>
      </c>
      <c r="I649">
        <f t="shared" si="47"/>
        <v>0</v>
      </c>
      <c r="J649" s="13">
        <f>IF(G649&lt;SUM($C$5:$C$6,Fourth!J649),((SUM($C$5,$C$6,-G649,(Rate*Fourth!J649)))*Rate),0)</f>
        <v>0</v>
      </c>
    </row>
    <row r="650" spans="1:10">
      <c r="A650">
        <v>641</v>
      </c>
      <c r="B650" s="13">
        <f t="shared" si="44"/>
        <v>0</v>
      </c>
      <c r="C650" s="13">
        <f t="shared" si="45"/>
        <v>0</v>
      </c>
      <c r="D650" s="13"/>
      <c r="E650" s="13">
        <f t="shared" si="46"/>
        <v>0</v>
      </c>
      <c r="G650" s="13">
        <f>(IF(E650&gt;SUM($C$6,$C$5,Fourth!J650),SUM($C$5,$C$6,Fourth!J650),E650))</f>
        <v>0</v>
      </c>
      <c r="I650">
        <f t="shared" si="47"/>
        <v>0</v>
      </c>
      <c r="J650" s="13">
        <f>IF(G650&lt;SUM($C$5:$C$6,Fourth!J650),((SUM($C$5,$C$6,-G650,(Rate*Fourth!J650)))*Rate),0)</f>
        <v>0</v>
      </c>
    </row>
    <row r="651" spans="1:10">
      <c r="A651">
        <v>642</v>
      </c>
      <c r="B651" s="13">
        <f t="shared" si="44"/>
        <v>0</v>
      </c>
      <c r="C651" s="13">
        <f t="shared" si="45"/>
        <v>0</v>
      </c>
      <c r="D651" s="13"/>
      <c r="E651" s="13">
        <f t="shared" si="46"/>
        <v>0</v>
      </c>
      <c r="G651" s="13">
        <f>(IF(E651&gt;SUM($C$6,$C$5,Fourth!J651),SUM($C$5,$C$6,Fourth!J651),E651))</f>
        <v>0</v>
      </c>
      <c r="I651">
        <f t="shared" si="47"/>
        <v>0</v>
      </c>
      <c r="J651" s="13">
        <f>IF(G651&lt;SUM($C$5:$C$6,Fourth!J651),((SUM($C$5,$C$6,-G651,(Rate*Fourth!J651)))*Rate),0)</f>
        <v>0</v>
      </c>
    </row>
    <row r="652" spans="1:10">
      <c r="A652">
        <v>643</v>
      </c>
      <c r="B652" s="13">
        <f t="shared" si="44"/>
        <v>0</v>
      </c>
      <c r="C652" s="13">
        <f t="shared" si="45"/>
        <v>0</v>
      </c>
      <c r="D652" s="13"/>
      <c r="E652" s="13">
        <f t="shared" si="46"/>
        <v>0</v>
      </c>
      <c r="G652" s="13">
        <f>(IF(E652&gt;SUM($C$6,$C$5,Fourth!J652),SUM($C$5,$C$6,Fourth!J652),E652))</f>
        <v>0</v>
      </c>
      <c r="I652">
        <f t="shared" si="47"/>
        <v>0</v>
      </c>
      <c r="J652" s="13">
        <f>IF(G652&lt;SUM($C$5:$C$6,Fourth!J652),((SUM($C$5,$C$6,-G652,(Rate*Fourth!J652)))*Rate),0)</f>
        <v>0</v>
      </c>
    </row>
    <row r="653" spans="1:10">
      <c r="A653">
        <v>644</v>
      </c>
      <c r="B653" s="13">
        <f t="shared" si="44"/>
        <v>0</v>
      </c>
      <c r="C653" s="13">
        <f t="shared" si="45"/>
        <v>0</v>
      </c>
      <c r="D653" s="13"/>
      <c r="E653" s="13">
        <f t="shared" si="46"/>
        <v>0</v>
      </c>
      <c r="G653" s="13">
        <f>(IF(E653&gt;SUM($C$6,$C$5,Fourth!J653),SUM($C$5,$C$6,Fourth!J653),E653))</f>
        <v>0</v>
      </c>
      <c r="I653">
        <f t="shared" si="47"/>
        <v>0</v>
      </c>
      <c r="J653" s="13">
        <f>IF(G653&lt;SUM($C$5:$C$6,Fourth!J653),((SUM($C$5,$C$6,-G653,(Rate*Fourth!J653)))*Rate),0)</f>
        <v>0</v>
      </c>
    </row>
    <row r="654" spans="1:10">
      <c r="A654">
        <v>645</v>
      </c>
      <c r="B654" s="13">
        <f t="shared" si="44"/>
        <v>0</v>
      </c>
      <c r="C654" s="13">
        <f t="shared" si="45"/>
        <v>0</v>
      </c>
      <c r="D654" s="13"/>
      <c r="E654" s="13">
        <f t="shared" si="46"/>
        <v>0</v>
      </c>
      <c r="G654" s="13">
        <f>(IF(E654&gt;SUM($C$6,$C$5,Fourth!J654),SUM($C$5,$C$6,Fourth!J654),E654))</f>
        <v>0</v>
      </c>
      <c r="I654">
        <f t="shared" si="47"/>
        <v>0</v>
      </c>
      <c r="J654" s="13">
        <f>IF(G654&lt;SUM($C$5:$C$6,Fourth!J654),((SUM($C$5,$C$6,-G654,(Rate*Fourth!J654)))*Rate),0)</f>
        <v>0</v>
      </c>
    </row>
    <row r="655" spans="1:10">
      <c r="A655">
        <v>646</v>
      </c>
      <c r="B655" s="13">
        <f t="shared" si="44"/>
        <v>0</v>
      </c>
      <c r="C655" s="13">
        <f t="shared" si="45"/>
        <v>0</v>
      </c>
      <c r="D655" s="13"/>
      <c r="E655" s="13">
        <f t="shared" si="46"/>
        <v>0</v>
      </c>
      <c r="G655" s="13">
        <f>(IF(E655&gt;SUM($C$6,$C$5,Fourth!J655),SUM($C$5,$C$6,Fourth!J655),E655))</f>
        <v>0</v>
      </c>
      <c r="I655">
        <f t="shared" si="47"/>
        <v>0</v>
      </c>
      <c r="J655" s="13">
        <f>IF(G655&lt;SUM($C$5:$C$6,Fourth!J655),((SUM($C$5,$C$6,-G655,(Rate*Fourth!J655)))*Rate),0)</f>
        <v>0</v>
      </c>
    </row>
    <row r="656" spans="1:10">
      <c r="A656">
        <v>647</v>
      </c>
      <c r="B656" s="13">
        <f t="shared" si="44"/>
        <v>0</v>
      </c>
      <c r="C656" s="13">
        <f t="shared" si="45"/>
        <v>0</v>
      </c>
      <c r="D656" s="13"/>
      <c r="E656" s="13">
        <f t="shared" si="46"/>
        <v>0</v>
      </c>
      <c r="G656" s="13">
        <f>(IF(E656&gt;SUM($C$6,$C$5,Fourth!J656),SUM($C$5,$C$6,Fourth!J656),E656))</f>
        <v>0</v>
      </c>
      <c r="I656">
        <f t="shared" si="47"/>
        <v>0</v>
      </c>
      <c r="J656" s="13">
        <f>IF(G656&lt;SUM($C$5:$C$6,Fourth!J656),((SUM($C$5,$C$6,-G656,(Rate*Fourth!J656)))*Rate),0)</f>
        <v>0</v>
      </c>
    </row>
    <row r="657" spans="1:10">
      <c r="A657">
        <v>648</v>
      </c>
      <c r="B657" s="13">
        <f t="shared" si="44"/>
        <v>0</v>
      </c>
      <c r="C657" s="13">
        <f t="shared" si="45"/>
        <v>0</v>
      </c>
      <c r="D657" s="13"/>
      <c r="E657" s="13">
        <f t="shared" si="46"/>
        <v>0</v>
      </c>
      <c r="G657" s="13">
        <f>(IF(E657&gt;SUM($C$6,$C$5,Fourth!J657),SUM($C$5,$C$6,Fourth!J657),E657))</f>
        <v>0</v>
      </c>
      <c r="I657">
        <f t="shared" si="47"/>
        <v>0</v>
      </c>
      <c r="J657" s="13">
        <f>IF(G657&lt;SUM($C$5:$C$6,Fourth!J657),((SUM($C$5,$C$6,-G657,(Rate*Fourth!J657)))*Rate),0)</f>
        <v>0</v>
      </c>
    </row>
    <row r="658" spans="1:10">
      <c r="A658">
        <v>649</v>
      </c>
      <c r="B658" s="13">
        <f t="shared" si="44"/>
        <v>0</v>
      </c>
      <c r="C658" s="13">
        <f t="shared" si="45"/>
        <v>0</v>
      </c>
      <c r="D658" s="13"/>
      <c r="E658" s="13">
        <f t="shared" si="46"/>
        <v>0</v>
      </c>
      <c r="G658" s="13">
        <f>(IF(E658&gt;SUM($C$6,$C$5,Fourth!J658),SUM($C$5,$C$6,Fourth!J658),E658))</f>
        <v>0</v>
      </c>
      <c r="I658">
        <f t="shared" si="47"/>
        <v>0</v>
      </c>
      <c r="J658" s="13">
        <f>IF(G658&lt;SUM($C$5:$C$6,Fourth!J658),((SUM($C$5,$C$6,-G658,(Rate*Fourth!J658)))*Rate),0)</f>
        <v>0</v>
      </c>
    </row>
    <row r="659" spans="1:10">
      <c r="A659">
        <v>650</v>
      </c>
      <c r="B659" s="13">
        <f t="shared" si="44"/>
        <v>0</v>
      </c>
      <c r="C659" s="13">
        <f t="shared" si="45"/>
        <v>0</v>
      </c>
      <c r="D659" s="13"/>
      <c r="E659" s="13">
        <f t="shared" si="46"/>
        <v>0</v>
      </c>
      <c r="G659" s="13">
        <f>(IF(E659&gt;SUM($C$6,$C$5,Fourth!J659),SUM($C$5,$C$6,Fourth!J659),E659))</f>
        <v>0</v>
      </c>
      <c r="I659">
        <f t="shared" si="47"/>
        <v>0</v>
      </c>
      <c r="J659" s="13">
        <f>IF(G659&lt;SUM($C$5:$C$6,Fourth!J659),((SUM($C$5,$C$6,-G659,(Rate*Fourth!J659)))*Rate),0)</f>
        <v>0</v>
      </c>
    </row>
    <row r="660" spans="1:10">
      <c r="A660">
        <v>651</v>
      </c>
      <c r="B660" s="13">
        <f t="shared" si="44"/>
        <v>0</v>
      </c>
      <c r="C660" s="13">
        <f t="shared" si="45"/>
        <v>0</v>
      </c>
      <c r="D660" s="13"/>
      <c r="E660" s="13">
        <f t="shared" si="46"/>
        <v>0</v>
      </c>
      <c r="G660" s="13">
        <f>(IF(E660&gt;SUM($C$6,$C$5,Fourth!J660),SUM($C$5,$C$6,Fourth!J660),E660))</f>
        <v>0</v>
      </c>
      <c r="I660">
        <f t="shared" si="47"/>
        <v>0</v>
      </c>
      <c r="J660" s="13">
        <f>IF(G660&lt;SUM($C$5:$C$6,Fourth!J660),((SUM($C$5,$C$6,-G660,(Rate*Fourth!J660)))*Rate),0)</f>
        <v>0</v>
      </c>
    </row>
    <row r="661" spans="1:10">
      <c r="A661">
        <v>652</v>
      </c>
      <c r="B661" s="13">
        <f t="shared" si="44"/>
        <v>0</v>
      </c>
      <c r="C661" s="13">
        <f t="shared" si="45"/>
        <v>0</v>
      </c>
      <c r="D661" s="13"/>
      <c r="E661" s="13">
        <f t="shared" si="46"/>
        <v>0</v>
      </c>
      <c r="G661" s="13">
        <f>(IF(E661&gt;SUM($C$6,$C$5,Fourth!J661),SUM($C$5,$C$6,Fourth!J661),E661))</f>
        <v>0</v>
      </c>
      <c r="I661">
        <f t="shared" si="47"/>
        <v>0</v>
      </c>
      <c r="J661" s="13">
        <f>IF(G661&lt;SUM($C$5:$C$6,Fourth!J661),((SUM($C$5,$C$6,-G661,(Rate*Fourth!J661)))*Rate),0)</f>
        <v>0</v>
      </c>
    </row>
    <row r="662" spans="1:10">
      <c r="A662">
        <v>653</v>
      </c>
      <c r="B662" s="13">
        <f t="shared" si="44"/>
        <v>0</v>
      </c>
      <c r="C662" s="13">
        <f t="shared" si="45"/>
        <v>0</v>
      </c>
      <c r="D662" s="13"/>
      <c r="E662" s="13">
        <f t="shared" si="46"/>
        <v>0</v>
      </c>
      <c r="G662" s="13">
        <f>(IF(E662&gt;SUM($C$6,$C$5,Fourth!J662),SUM($C$5,$C$6,Fourth!J662),E662))</f>
        <v>0</v>
      </c>
      <c r="I662">
        <f t="shared" si="47"/>
        <v>0</v>
      </c>
      <c r="J662" s="13">
        <f>IF(G662&lt;SUM($C$5:$C$6,Fourth!J662),((SUM($C$5,$C$6,-G662,(Rate*Fourth!J662)))*Rate),0)</f>
        <v>0</v>
      </c>
    </row>
    <row r="663" spans="1:10">
      <c r="A663">
        <v>654</v>
      </c>
      <c r="B663" s="13">
        <f t="shared" si="44"/>
        <v>0</v>
      </c>
      <c r="C663" s="13">
        <f t="shared" si="45"/>
        <v>0</v>
      </c>
      <c r="D663" s="13"/>
      <c r="E663" s="13">
        <f t="shared" si="46"/>
        <v>0</v>
      </c>
      <c r="G663" s="13">
        <f>(IF(E663&gt;SUM($C$6,$C$5,Fourth!J663),SUM($C$5,$C$6,Fourth!J663),E663))</f>
        <v>0</v>
      </c>
      <c r="I663">
        <f t="shared" si="47"/>
        <v>0</v>
      </c>
      <c r="J663" s="13">
        <f>IF(G663&lt;SUM($C$5:$C$6,Fourth!J663),((SUM($C$5,$C$6,-G663,(Rate*Fourth!J663)))*Rate),0)</f>
        <v>0</v>
      </c>
    </row>
    <row r="664" spans="1:10">
      <c r="A664">
        <v>655</v>
      </c>
      <c r="B664" s="13">
        <f t="shared" si="44"/>
        <v>0</v>
      </c>
      <c r="C664" s="13">
        <f t="shared" si="45"/>
        <v>0</v>
      </c>
      <c r="D664" s="13"/>
      <c r="E664" s="13">
        <f t="shared" si="46"/>
        <v>0</v>
      </c>
      <c r="G664" s="13">
        <f>(IF(E664&gt;SUM($C$6,$C$5,Fourth!J664),SUM($C$5,$C$6,Fourth!J664),E664))</f>
        <v>0</v>
      </c>
      <c r="I664">
        <f t="shared" si="47"/>
        <v>0</v>
      </c>
      <c r="J664" s="13">
        <f>IF(G664&lt;SUM($C$5:$C$6,Fourth!J664),((SUM($C$5,$C$6,-G664,(Rate*Fourth!J664)))*Rate),0)</f>
        <v>0</v>
      </c>
    </row>
    <row r="665" spans="1:10">
      <c r="A665">
        <v>656</v>
      </c>
      <c r="B665" s="13">
        <f t="shared" si="44"/>
        <v>0</v>
      </c>
      <c r="C665" s="13">
        <f t="shared" si="45"/>
        <v>0</v>
      </c>
      <c r="D665" s="13"/>
      <c r="E665" s="13">
        <f t="shared" si="46"/>
        <v>0</v>
      </c>
      <c r="G665" s="13">
        <f>(IF(E665&gt;SUM($C$6,$C$5,Fourth!J665),SUM($C$5,$C$6,Fourth!J665),E665))</f>
        <v>0</v>
      </c>
      <c r="I665">
        <f t="shared" si="47"/>
        <v>0</v>
      </c>
      <c r="J665" s="13">
        <f>IF(G665&lt;SUM($C$5:$C$6,Fourth!J665),((SUM($C$5,$C$6,-G665,(Rate*Fourth!J665)))*Rate),0)</f>
        <v>0</v>
      </c>
    </row>
    <row r="666" spans="1:10">
      <c r="A666">
        <v>657</v>
      </c>
      <c r="B666" s="13">
        <f t="shared" si="44"/>
        <v>0</v>
      </c>
      <c r="C666" s="13">
        <f t="shared" si="45"/>
        <v>0</v>
      </c>
      <c r="D666" s="13"/>
      <c r="E666" s="13">
        <f t="shared" si="46"/>
        <v>0</v>
      </c>
      <c r="G666" s="13">
        <f>(IF(E666&gt;SUM($C$6,$C$5,Fourth!J666),SUM($C$5,$C$6,Fourth!J666),E666))</f>
        <v>0</v>
      </c>
      <c r="I666">
        <f t="shared" si="47"/>
        <v>0</v>
      </c>
      <c r="J666" s="13">
        <f>IF(G666&lt;SUM($C$5:$C$6,Fourth!J666),((SUM($C$5,$C$6,-G666,(Rate*Fourth!J666)))*Rate),0)</f>
        <v>0</v>
      </c>
    </row>
    <row r="667" spans="1:10">
      <c r="A667">
        <v>658</v>
      </c>
      <c r="B667" s="13">
        <f t="shared" si="44"/>
        <v>0</v>
      </c>
      <c r="C667" s="13">
        <f t="shared" si="45"/>
        <v>0</v>
      </c>
      <c r="D667" s="13"/>
      <c r="E667" s="13">
        <f t="shared" si="46"/>
        <v>0</v>
      </c>
      <c r="G667" s="13">
        <f>(IF(E667&gt;SUM($C$6,$C$5,Fourth!J667),SUM($C$5,$C$6,Fourth!J667),E667))</f>
        <v>0</v>
      </c>
      <c r="I667">
        <f t="shared" si="47"/>
        <v>0</v>
      </c>
      <c r="J667" s="13">
        <f>IF(G667&lt;SUM($C$5:$C$6,Fourth!J667),((SUM($C$5,$C$6,-G667,(Rate*Fourth!J667)))*Rate),0)</f>
        <v>0</v>
      </c>
    </row>
    <row r="668" spans="1:10">
      <c r="A668">
        <v>659</v>
      </c>
      <c r="B668" s="13">
        <f t="shared" si="44"/>
        <v>0</v>
      </c>
      <c r="C668" s="13">
        <f t="shared" si="45"/>
        <v>0</v>
      </c>
      <c r="D668" s="13"/>
      <c r="E668" s="13">
        <f t="shared" si="46"/>
        <v>0</v>
      </c>
      <c r="G668" s="13">
        <f>(IF(E668&gt;SUM($C$6,$C$5,Fourth!J668),SUM($C$5,$C$6,Fourth!J668),E668))</f>
        <v>0</v>
      </c>
      <c r="I668">
        <f t="shared" si="47"/>
        <v>0</v>
      </c>
      <c r="J668" s="13">
        <f>IF(G668&lt;SUM($C$5:$C$6,Fourth!J668),((SUM($C$5,$C$6,-G668,(Rate*Fourth!J668)))*Rate),0)</f>
        <v>0</v>
      </c>
    </row>
    <row r="669" spans="1:10">
      <c r="A669">
        <v>660</v>
      </c>
      <c r="B669" s="13">
        <f t="shared" si="44"/>
        <v>0</v>
      </c>
      <c r="C669" s="13">
        <f t="shared" si="45"/>
        <v>0</v>
      </c>
      <c r="D669" s="13"/>
      <c r="E669" s="13">
        <f t="shared" si="46"/>
        <v>0</v>
      </c>
      <c r="G669" s="13">
        <f>(IF(E669&gt;SUM($C$6,$C$5,Fourth!J669),SUM($C$5,$C$6,Fourth!J669),E669))</f>
        <v>0</v>
      </c>
      <c r="I669">
        <f t="shared" si="47"/>
        <v>0</v>
      </c>
      <c r="J669" s="13">
        <f>IF(G669&lt;SUM($C$5:$C$6,Fourth!J669),((SUM($C$5,$C$6,-G669,(Rate*Fourth!J669)))*Rate),0)</f>
        <v>0</v>
      </c>
    </row>
    <row r="670" spans="1:10">
      <c r="A670">
        <v>661</v>
      </c>
      <c r="B670" s="13">
        <f t="shared" si="44"/>
        <v>0</v>
      </c>
      <c r="C670" s="13">
        <f t="shared" si="45"/>
        <v>0</v>
      </c>
      <c r="D670" s="13"/>
      <c r="E670" s="13">
        <f t="shared" si="46"/>
        <v>0</v>
      </c>
      <c r="G670" s="13">
        <f>(IF(E670&gt;SUM($C$6,$C$5,Fourth!J670),SUM($C$5,$C$6,Fourth!J670),E670))</f>
        <v>0</v>
      </c>
      <c r="I670">
        <f t="shared" si="47"/>
        <v>0</v>
      </c>
      <c r="J670" s="13">
        <f>IF(G670&lt;SUM($C$5:$C$6,Fourth!J670),((SUM($C$5,$C$6,-G670,(Rate*Fourth!J670)))*Rate),0)</f>
        <v>0</v>
      </c>
    </row>
    <row r="671" spans="1:10">
      <c r="A671">
        <v>662</v>
      </c>
      <c r="B671" s="13">
        <f t="shared" si="44"/>
        <v>0</v>
      </c>
      <c r="C671" s="13">
        <f t="shared" si="45"/>
        <v>0</v>
      </c>
      <c r="D671" s="13"/>
      <c r="E671" s="13">
        <f t="shared" si="46"/>
        <v>0</v>
      </c>
      <c r="G671" s="13">
        <f>(IF(E671&gt;SUM($C$6,$C$5,Fourth!J671),SUM($C$5,$C$6,Fourth!J671),E671))</f>
        <v>0</v>
      </c>
      <c r="I671">
        <f t="shared" si="47"/>
        <v>0</v>
      </c>
      <c r="J671" s="13">
        <f>IF(G671&lt;SUM($C$5:$C$6,Fourth!J671),((SUM($C$5,$C$6,-G671,(Rate*Fourth!J671)))*Rate),0)</f>
        <v>0</v>
      </c>
    </row>
    <row r="672" spans="1:10">
      <c r="A672">
        <v>663</v>
      </c>
      <c r="B672" s="13">
        <f t="shared" si="44"/>
        <v>0</v>
      </c>
      <c r="C672" s="13">
        <f t="shared" si="45"/>
        <v>0</v>
      </c>
      <c r="D672" s="13"/>
      <c r="E672" s="13">
        <f t="shared" si="46"/>
        <v>0</v>
      </c>
      <c r="G672" s="13">
        <f>(IF(E672&gt;SUM($C$6,$C$5,Fourth!J672),SUM($C$5,$C$6,Fourth!J672),E672))</f>
        <v>0</v>
      </c>
      <c r="I672">
        <f t="shared" si="47"/>
        <v>0</v>
      </c>
      <c r="J672" s="13">
        <f>IF(G672&lt;SUM($C$5:$C$6,Fourth!J672),((SUM($C$5,$C$6,-G672,(Rate*Fourth!J672)))*Rate),0)</f>
        <v>0</v>
      </c>
    </row>
    <row r="673" spans="1:10">
      <c r="A673">
        <v>664</v>
      </c>
      <c r="B673" s="13">
        <f t="shared" si="44"/>
        <v>0</v>
      </c>
      <c r="C673" s="13">
        <f t="shared" si="45"/>
        <v>0</v>
      </c>
      <c r="D673" s="13"/>
      <c r="E673" s="13">
        <f t="shared" si="46"/>
        <v>0</v>
      </c>
      <c r="G673" s="13">
        <f>(IF(E673&gt;SUM($C$6,$C$5,Fourth!J673),SUM($C$5,$C$6,Fourth!J673),E673))</f>
        <v>0</v>
      </c>
      <c r="I673">
        <f t="shared" si="47"/>
        <v>0</v>
      </c>
      <c r="J673" s="13">
        <f>IF(G673&lt;SUM($C$5:$C$6,Fourth!J673),((SUM($C$5,$C$6,-G673,(Rate*Fourth!J673)))*Rate),0)</f>
        <v>0</v>
      </c>
    </row>
    <row r="674" spans="1:10">
      <c r="A674">
        <v>665</v>
      </c>
      <c r="B674" s="13">
        <f t="shared" si="44"/>
        <v>0</v>
      </c>
      <c r="C674" s="13">
        <f t="shared" si="45"/>
        <v>0</v>
      </c>
      <c r="D674" s="13"/>
      <c r="E674" s="13">
        <f t="shared" si="46"/>
        <v>0</v>
      </c>
      <c r="G674" s="13">
        <f>(IF(E674&gt;SUM($C$6,$C$5,Fourth!J674),SUM($C$5,$C$6,Fourth!J674),E674))</f>
        <v>0</v>
      </c>
      <c r="I674">
        <f t="shared" si="47"/>
        <v>0</v>
      </c>
      <c r="J674" s="13">
        <f>IF(G674&lt;SUM($C$5:$C$6,Fourth!J674),((SUM($C$5,$C$6,-G674,(Rate*Fourth!J674)))*Rate),0)</f>
        <v>0</v>
      </c>
    </row>
    <row r="675" spans="1:10">
      <c r="A675">
        <v>666</v>
      </c>
      <c r="B675" s="13">
        <f t="shared" si="44"/>
        <v>0</v>
      </c>
      <c r="C675" s="13">
        <f t="shared" si="45"/>
        <v>0</v>
      </c>
      <c r="D675" s="13"/>
      <c r="E675" s="13">
        <f t="shared" si="46"/>
        <v>0</v>
      </c>
      <c r="G675" s="13">
        <f>(IF(E675&gt;SUM($C$6,$C$5,Fourth!J675),SUM($C$5,$C$6,Fourth!J675),E675))</f>
        <v>0</v>
      </c>
      <c r="I675">
        <f t="shared" si="47"/>
        <v>0</v>
      </c>
      <c r="J675" s="13">
        <f>IF(G675&lt;SUM($C$5:$C$6,Fourth!J675),((SUM($C$5,$C$6,-G675,(Rate*Fourth!J675)))*Rate),0)</f>
        <v>0</v>
      </c>
    </row>
    <row r="676" spans="1:10">
      <c r="A676">
        <v>667</v>
      </c>
      <c r="B676" s="13">
        <f t="shared" si="44"/>
        <v>0</v>
      </c>
      <c r="C676" s="13">
        <f t="shared" si="45"/>
        <v>0</v>
      </c>
      <c r="D676" s="13"/>
      <c r="E676" s="13">
        <f t="shared" si="46"/>
        <v>0</v>
      </c>
      <c r="G676" s="13">
        <f>(IF(E676&gt;SUM($C$6,$C$5,Fourth!J676),SUM($C$5,$C$6,Fourth!J676),E676))</f>
        <v>0</v>
      </c>
      <c r="I676">
        <f t="shared" si="47"/>
        <v>0</v>
      </c>
      <c r="J676" s="13">
        <f>IF(G676&lt;SUM($C$5:$C$6,Fourth!J676),((SUM($C$5,$C$6,-G676,(Rate*Fourth!J676)))*Rate),0)</f>
        <v>0</v>
      </c>
    </row>
    <row r="677" spans="1:10">
      <c r="A677">
        <v>668</v>
      </c>
      <c r="B677" s="13">
        <f t="shared" si="44"/>
        <v>0</v>
      </c>
      <c r="C677" s="13">
        <f t="shared" si="45"/>
        <v>0</v>
      </c>
      <c r="D677" s="13"/>
      <c r="E677" s="13">
        <f t="shared" si="46"/>
        <v>0</v>
      </c>
      <c r="G677" s="13">
        <f>(IF(E677&gt;SUM($C$6,$C$5,Fourth!J677),SUM($C$5,$C$6,Fourth!J677),E677))</f>
        <v>0</v>
      </c>
      <c r="I677">
        <f t="shared" si="47"/>
        <v>0</v>
      </c>
      <c r="J677" s="13">
        <f>IF(G677&lt;SUM($C$5:$C$6,Fourth!J677),((SUM($C$5,$C$6,-G677,(Rate*Fourth!J677)))*Rate),0)</f>
        <v>0</v>
      </c>
    </row>
    <row r="678" spans="1:10">
      <c r="A678">
        <v>669</v>
      </c>
      <c r="B678" s="13">
        <f t="shared" si="44"/>
        <v>0</v>
      </c>
      <c r="C678" s="13">
        <f t="shared" si="45"/>
        <v>0</v>
      </c>
      <c r="D678" s="13"/>
      <c r="E678" s="13">
        <f t="shared" si="46"/>
        <v>0</v>
      </c>
      <c r="G678" s="13">
        <f>(IF(E678&gt;SUM($C$6,$C$5,Fourth!J678),SUM($C$5,$C$6,Fourth!J678),E678))</f>
        <v>0</v>
      </c>
      <c r="I678">
        <f t="shared" si="47"/>
        <v>0</v>
      </c>
      <c r="J678" s="13">
        <f>IF(G678&lt;SUM($C$5:$C$6,Fourth!J678),((SUM($C$5,$C$6,-G678,(Rate*Fourth!J678)))*Rate),0)</f>
        <v>0</v>
      </c>
    </row>
    <row r="679" spans="1:10">
      <c r="A679">
        <v>670</v>
      </c>
      <c r="B679" s="13">
        <f t="shared" si="44"/>
        <v>0</v>
      </c>
      <c r="C679" s="13">
        <f t="shared" si="45"/>
        <v>0</v>
      </c>
      <c r="D679" s="13"/>
      <c r="E679" s="13">
        <f t="shared" si="46"/>
        <v>0</v>
      </c>
      <c r="G679" s="13">
        <f>(IF(E679&gt;SUM($C$6,$C$5,Fourth!J679),SUM($C$5,$C$6,Fourth!J679),E679))</f>
        <v>0</v>
      </c>
      <c r="I679">
        <f t="shared" si="47"/>
        <v>0</v>
      </c>
      <c r="J679" s="13">
        <f>IF(G679&lt;SUM($C$5:$C$6,Fourth!J679),((SUM($C$5,$C$6,-G679,(Rate*Fourth!J679)))*Rate),0)</f>
        <v>0</v>
      </c>
    </row>
    <row r="680" spans="1:10">
      <c r="A680">
        <v>671</v>
      </c>
      <c r="B680" s="13">
        <f t="shared" si="44"/>
        <v>0</v>
      </c>
      <c r="C680" s="13">
        <f t="shared" si="45"/>
        <v>0</v>
      </c>
      <c r="D680" s="13"/>
      <c r="E680" s="13">
        <f t="shared" si="46"/>
        <v>0</v>
      </c>
      <c r="G680" s="13">
        <f>(IF(E680&gt;SUM($C$6,$C$5,Fourth!J680),SUM($C$5,$C$6,Fourth!J680),E680))</f>
        <v>0</v>
      </c>
      <c r="I680">
        <f t="shared" si="47"/>
        <v>0</v>
      </c>
      <c r="J680" s="13">
        <f>IF(G680&lt;SUM($C$5:$C$6,Fourth!J680),((SUM($C$5,$C$6,-G680,(Rate*Fourth!J680)))*Rate),0)</f>
        <v>0</v>
      </c>
    </row>
    <row r="681" spans="1:10">
      <c r="A681">
        <v>672</v>
      </c>
      <c r="B681" s="13">
        <f t="shared" si="44"/>
        <v>0</v>
      </c>
      <c r="C681" s="13">
        <f t="shared" si="45"/>
        <v>0</v>
      </c>
      <c r="D681" s="13"/>
      <c r="E681" s="13">
        <f t="shared" si="46"/>
        <v>0</v>
      </c>
      <c r="G681" s="13">
        <f>(IF(E681&gt;SUM($C$6,$C$5,Fourth!J681),SUM($C$5,$C$6,Fourth!J681),E681))</f>
        <v>0</v>
      </c>
      <c r="I681">
        <f t="shared" si="47"/>
        <v>0</v>
      </c>
      <c r="J681" s="13">
        <f>IF(G681&lt;SUM($C$5:$C$6,Fourth!J681),((SUM($C$5,$C$6,-G681,(Rate*Fourth!J681)))*Rate),0)</f>
        <v>0</v>
      </c>
    </row>
    <row r="682" spans="1:10">
      <c r="A682">
        <v>673</v>
      </c>
      <c r="B682" s="13">
        <f t="shared" si="44"/>
        <v>0</v>
      </c>
      <c r="C682" s="13">
        <f t="shared" si="45"/>
        <v>0</v>
      </c>
      <c r="D682" s="13"/>
      <c r="E682" s="13">
        <f t="shared" si="46"/>
        <v>0</v>
      </c>
      <c r="G682" s="13">
        <f>(IF(E682&gt;SUM($C$6,$C$5,Fourth!J682),SUM($C$5,$C$6,Fourth!J682),E682))</f>
        <v>0</v>
      </c>
      <c r="I682">
        <f t="shared" si="47"/>
        <v>0</v>
      </c>
      <c r="J682" s="13">
        <f>IF(G682&lt;SUM($C$5:$C$6,Fourth!J682),((SUM($C$5,$C$6,-G682,(Rate*Fourth!J682)))*Rate),0)</f>
        <v>0</v>
      </c>
    </row>
    <row r="683" spans="1:10">
      <c r="A683">
        <v>674</v>
      </c>
      <c r="B683" s="13">
        <f t="shared" si="44"/>
        <v>0</v>
      </c>
      <c r="C683" s="13">
        <f t="shared" si="45"/>
        <v>0</v>
      </c>
      <c r="D683" s="13"/>
      <c r="E683" s="13">
        <f t="shared" si="46"/>
        <v>0</v>
      </c>
      <c r="G683" s="13">
        <f>(IF(E683&gt;SUM($C$6,$C$5,Fourth!J683),SUM($C$5,$C$6,Fourth!J683),E683))</f>
        <v>0</v>
      </c>
      <c r="I683">
        <f t="shared" si="47"/>
        <v>0</v>
      </c>
      <c r="J683" s="13">
        <f>IF(G683&lt;SUM($C$5:$C$6,Fourth!J683),((SUM($C$5,$C$6,-G683,(Rate*Fourth!J683)))*Rate),0)</f>
        <v>0</v>
      </c>
    </row>
    <row r="684" spans="1:10">
      <c r="A684">
        <v>675</v>
      </c>
      <c r="B684" s="13">
        <f t="shared" si="44"/>
        <v>0</v>
      </c>
      <c r="C684" s="13">
        <f t="shared" si="45"/>
        <v>0</v>
      </c>
      <c r="D684" s="13"/>
      <c r="E684" s="13">
        <f t="shared" si="46"/>
        <v>0</v>
      </c>
      <c r="G684" s="13">
        <f>(IF(E684&gt;SUM($C$6,$C$5,Fourth!J684),SUM($C$5,$C$6,Fourth!J684),E684))</f>
        <v>0</v>
      </c>
      <c r="I684">
        <f t="shared" si="47"/>
        <v>0</v>
      </c>
      <c r="J684" s="13">
        <f>IF(G684&lt;SUM($C$5:$C$6,Fourth!J684),((SUM($C$5,$C$6,-G684,(Rate*Fourth!J684)))*Rate),0)</f>
        <v>0</v>
      </c>
    </row>
    <row r="685" spans="1:10">
      <c r="A685">
        <v>676</v>
      </c>
      <c r="B685" s="13">
        <f t="shared" si="44"/>
        <v>0</v>
      </c>
      <c r="C685" s="13">
        <f t="shared" si="45"/>
        <v>0</v>
      </c>
      <c r="D685" s="13"/>
      <c r="E685" s="13">
        <f t="shared" si="46"/>
        <v>0</v>
      </c>
      <c r="G685" s="13">
        <f>(IF(E685&gt;SUM($C$6,$C$5,Fourth!J685),SUM($C$5,$C$6,Fourth!J685),E685))</f>
        <v>0</v>
      </c>
      <c r="I685">
        <f t="shared" si="47"/>
        <v>0</v>
      </c>
      <c r="J685" s="13">
        <f>IF(G685&lt;SUM($C$5:$C$6,Fourth!J685),((SUM($C$5,$C$6,-G685,(Rate*Fourth!J685)))*Rate),0)</f>
        <v>0</v>
      </c>
    </row>
    <row r="686" spans="1:10">
      <c r="A686">
        <v>677</v>
      </c>
      <c r="B686" s="13">
        <f t="shared" ref="B686:B749" si="48">IF(SUM(E685,-G685)&lt;0,0,SUM(E685,-G685))</f>
        <v>0</v>
      </c>
      <c r="C686" s="13">
        <f t="shared" ref="C686:C749" si="49">(B686*$C$4)/12</f>
        <v>0</v>
      </c>
      <c r="D686" s="13"/>
      <c r="E686" s="13">
        <f t="shared" ref="E686:E749" si="50">SUM(C686,B686)</f>
        <v>0</v>
      </c>
      <c r="G686" s="13">
        <f>(IF(E686&gt;SUM($C$6,$C$5,Fourth!J686),SUM($C$5,$C$6,Fourth!J686),E686))</f>
        <v>0</v>
      </c>
      <c r="I686">
        <f t="shared" ref="I686:I749" si="51">IF(E686&gt;0,1,0)</f>
        <v>0</v>
      </c>
      <c r="J686" s="13">
        <f>IF(G686&lt;SUM($C$5:$C$6,Fourth!J686),((SUM($C$5,$C$6,-G686,(Rate*Fourth!J686)))*Rate),0)</f>
        <v>0</v>
      </c>
    </row>
    <row r="687" spans="1:10">
      <c r="A687">
        <v>678</v>
      </c>
      <c r="B687" s="13">
        <f t="shared" si="48"/>
        <v>0</v>
      </c>
      <c r="C687" s="13">
        <f t="shared" si="49"/>
        <v>0</v>
      </c>
      <c r="D687" s="13"/>
      <c r="E687" s="13">
        <f t="shared" si="50"/>
        <v>0</v>
      </c>
      <c r="G687" s="13">
        <f>(IF(E687&gt;SUM($C$6,$C$5,Fourth!J687),SUM($C$5,$C$6,Fourth!J687),E687))</f>
        <v>0</v>
      </c>
      <c r="I687">
        <f t="shared" si="51"/>
        <v>0</v>
      </c>
      <c r="J687" s="13">
        <f>IF(G687&lt;SUM($C$5:$C$6,Fourth!J687),((SUM($C$5,$C$6,-G687,(Rate*Fourth!J687)))*Rate),0)</f>
        <v>0</v>
      </c>
    </row>
    <row r="688" spans="1:10">
      <c r="A688">
        <v>679</v>
      </c>
      <c r="B688" s="13">
        <f t="shared" si="48"/>
        <v>0</v>
      </c>
      <c r="C688" s="13">
        <f t="shared" si="49"/>
        <v>0</v>
      </c>
      <c r="D688" s="13"/>
      <c r="E688" s="13">
        <f t="shared" si="50"/>
        <v>0</v>
      </c>
      <c r="G688" s="13">
        <f>(IF(E688&gt;SUM($C$6,$C$5,Fourth!J688),SUM($C$5,$C$6,Fourth!J688),E688))</f>
        <v>0</v>
      </c>
      <c r="I688">
        <f t="shared" si="51"/>
        <v>0</v>
      </c>
      <c r="J688" s="13">
        <f>IF(G688&lt;SUM($C$5:$C$6,Fourth!J688),((SUM($C$5,$C$6,-G688,(Rate*Fourth!J688)))*Rate),0)</f>
        <v>0</v>
      </c>
    </row>
    <row r="689" spans="1:10">
      <c r="A689">
        <v>680</v>
      </c>
      <c r="B689" s="13">
        <f t="shared" si="48"/>
        <v>0</v>
      </c>
      <c r="C689" s="13">
        <f t="shared" si="49"/>
        <v>0</v>
      </c>
      <c r="D689" s="13"/>
      <c r="E689" s="13">
        <f t="shared" si="50"/>
        <v>0</v>
      </c>
      <c r="G689" s="13">
        <f>(IF(E689&gt;SUM($C$6,$C$5,Fourth!J689),SUM($C$5,$C$6,Fourth!J689),E689))</f>
        <v>0</v>
      </c>
      <c r="I689">
        <f t="shared" si="51"/>
        <v>0</v>
      </c>
      <c r="J689" s="13">
        <f>IF(G689&lt;SUM($C$5:$C$6,Fourth!J689),((SUM($C$5,$C$6,-G689,(Rate*Fourth!J689)))*Rate),0)</f>
        <v>0</v>
      </c>
    </row>
    <row r="690" spans="1:10">
      <c r="A690">
        <v>681</v>
      </c>
      <c r="B690" s="13">
        <f t="shared" si="48"/>
        <v>0</v>
      </c>
      <c r="C690" s="13">
        <f t="shared" si="49"/>
        <v>0</v>
      </c>
      <c r="D690" s="13"/>
      <c r="E690" s="13">
        <f t="shared" si="50"/>
        <v>0</v>
      </c>
      <c r="G690" s="13">
        <f>(IF(E690&gt;SUM($C$6,$C$5,Fourth!J690),SUM($C$5,$C$6,Fourth!J690),E690))</f>
        <v>0</v>
      </c>
      <c r="I690">
        <f t="shared" si="51"/>
        <v>0</v>
      </c>
      <c r="J690" s="13">
        <f>IF(G690&lt;SUM($C$5:$C$6,Fourth!J690),((SUM($C$5,$C$6,-G690,(Rate*Fourth!J690)))*Rate),0)</f>
        <v>0</v>
      </c>
    </row>
    <row r="691" spans="1:10">
      <c r="A691">
        <v>682</v>
      </c>
      <c r="B691" s="13">
        <f t="shared" si="48"/>
        <v>0</v>
      </c>
      <c r="C691" s="13">
        <f t="shared" si="49"/>
        <v>0</v>
      </c>
      <c r="D691" s="13"/>
      <c r="E691" s="13">
        <f t="shared" si="50"/>
        <v>0</v>
      </c>
      <c r="G691" s="13">
        <f>(IF(E691&gt;SUM($C$6,$C$5,Fourth!J691),SUM($C$5,$C$6,Fourth!J691),E691))</f>
        <v>0</v>
      </c>
      <c r="I691">
        <f t="shared" si="51"/>
        <v>0</v>
      </c>
      <c r="J691" s="13">
        <f>IF(G691&lt;SUM($C$5:$C$6,Fourth!J691),((SUM($C$5,$C$6,-G691,(Rate*Fourth!J691)))*Rate),0)</f>
        <v>0</v>
      </c>
    </row>
    <row r="692" spans="1:10">
      <c r="A692">
        <v>683</v>
      </c>
      <c r="B692" s="13">
        <f t="shared" si="48"/>
        <v>0</v>
      </c>
      <c r="C692" s="13">
        <f t="shared" si="49"/>
        <v>0</v>
      </c>
      <c r="D692" s="13"/>
      <c r="E692" s="13">
        <f t="shared" si="50"/>
        <v>0</v>
      </c>
      <c r="G692" s="13">
        <f>(IF(E692&gt;SUM($C$6,$C$5,Fourth!J692),SUM($C$5,$C$6,Fourth!J692),E692))</f>
        <v>0</v>
      </c>
      <c r="I692">
        <f t="shared" si="51"/>
        <v>0</v>
      </c>
      <c r="J692" s="13">
        <f>IF(G692&lt;SUM($C$5:$C$6,Fourth!J692),((SUM($C$5,$C$6,-G692,(Rate*Fourth!J692)))*Rate),0)</f>
        <v>0</v>
      </c>
    </row>
    <row r="693" spans="1:10">
      <c r="A693">
        <v>684</v>
      </c>
      <c r="B693" s="13">
        <f t="shared" si="48"/>
        <v>0</v>
      </c>
      <c r="C693" s="13">
        <f t="shared" si="49"/>
        <v>0</v>
      </c>
      <c r="D693" s="13"/>
      <c r="E693" s="13">
        <f t="shared" si="50"/>
        <v>0</v>
      </c>
      <c r="G693" s="13">
        <f>(IF(E693&gt;SUM($C$6,$C$5,Fourth!J693),SUM($C$5,$C$6,Fourth!J693),E693))</f>
        <v>0</v>
      </c>
      <c r="I693">
        <f t="shared" si="51"/>
        <v>0</v>
      </c>
      <c r="J693" s="13">
        <f>IF(G693&lt;SUM($C$5:$C$6,Fourth!J693),((SUM($C$5,$C$6,-G693,(Rate*Fourth!J693)))*Rate),0)</f>
        <v>0</v>
      </c>
    </row>
    <row r="694" spans="1:10">
      <c r="A694">
        <v>685</v>
      </c>
      <c r="B694" s="13">
        <f t="shared" si="48"/>
        <v>0</v>
      </c>
      <c r="C694" s="13">
        <f t="shared" si="49"/>
        <v>0</v>
      </c>
      <c r="D694" s="13"/>
      <c r="E694" s="13">
        <f t="shared" si="50"/>
        <v>0</v>
      </c>
      <c r="G694" s="13">
        <f>(IF(E694&gt;SUM($C$6,$C$5,Fourth!J694),SUM($C$5,$C$6,Fourth!J694),E694))</f>
        <v>0</v>
      </c>
      <c r="I694">
        <f t="shared" si="51"/>
        <v>0</v>
      </c>
      <c r="J694" s="13">
        <f>IF(G694&lt;SUM($C$5:$C$6,Fourth!J694),((SUM($C$5,$C$6,-G694,(Rate*Fourth!J694)))*Rate),0)</f>
        <v>0</v>
      </c>
    </row>
    <row r="695" spans="1:10">
      <c r="A695">
        <v>686</v>
      </c>
      <c r="B695" s="13">
        <f t="shared" si="48"/>
        <v>0</v>
      </c>
      <c r="C695" s="13">
        <f t="shared" si="49"/>
        <v>0</v>
      </c>
      <c r="D695" s="13"/>
      <c r="E695" s="13">
        <f t="shared" si="50"/>
        <v>0</v>
      </c>
      <c r="G695" s="13">
        <f>(IF(E695&gt;SUM($C$6,$C$5,Fourth!J695),SUM($C$5,$C$6,Fourth!J695),E695))</f>
        <v>0</v>
      </c>
      <c r="I695">
        <f t="shared" si="51"/>
        <v>0</v>
      </c>
      <c r="J695" s="13">
        <f>IF(G695&lt;SUM($C$5:$C$6,Fourth!J695),((SUM($C$5,$C$6,-G695,(Rate*Fourth!J695)))*Rate),0)</f>
        <v>0</v>
      </c>
    </row>
    <row r="696" spans="1:10">
      <c r="A696">
        <v>687</v>
      </c>
      <c r="B696" s="13">
        <f t="shared" si="48"/>
        <v>0</v>
      </c>
      <c r="C696" s="13">
        <f t="shared" si="49"/>
        <v>0</v>
      </c>
      <c r="D696" s="13"/>
      <c r="E696" s="13">
        <f t="shared" si="50"/>
        <v>0</v>
      </c>
      <c r="G696" s="13">
        <f>(IF(E696&gt;SUM($C$6,$C$5,Fourth!J696),SUM($C$5,$C$6,Fourth!J696),E696))</f>
        <v>0</v>
      </c>
      <c r="I696">
        <f t="shared" si="51"/>
        <v>0</v>
      </c>
      <c r="J696" s="13">
        <f>IF(G696&lt;SUM($C$5:$C$6,Fourth!J696),((SUM($C$5,$C$6,-G696,(Rate*Fourth!J696)))*Rate),0)</f>
        <v>0</v>
      </c>
    </row>
    <row r="697" spans="1:10">
      <c r="A697">
        <v>688</v>
      </c>
      <c r="B697" s="13">
        <f t="shared" si="48"/>
        <v>0</v>
      </c>
      <c r="C697" s="13">
        <f t="shared" si="49"/>
        <v>0</v>
      </c>
      <c r="D697" s="13"/>
      <c r="E697" s="13">
        <f t="shared" si="50"/>
        <v>0</v>
      </c>
      <c r="G697" s="13">
        <f>(IF(E697&gt;SUM($C$6,$C$5,Fourth!J697),SUM($C$5,$C$6,Fourth!J697),E697))</f>
        <v>0</v>
      </c>
      <c r="I697">
        <f t="shared" si="51"/>
        <v>0</v>
      </c>
      <c r="J697" s="13">
        <f>IF(G697&lt;SUM($C$5:$C$6,Fourth!J697),((SUM($C$5,$C$6,-G697,(Rate*Fourth!J697)))*Rate),0)</f>
        <v>0</v>
      </c>
    </row>
    <row r="698" spans="1:10">
      <c r="A698">
        <v>689</v>
      </c>
      <c r="B698" s="13">
        <f t="shared" si="48"/>
        <v>0</v>
      </c>
      <c r="C698" s="13">
        <f t="shared" si="49"/>
        <v>0</v>
      </c>
      <c r="D698" s="13"/>
      <c r="E698" s="13">
        <f t="shared" si="50"/>
        <v>0</v>
      </c>
      <c r="G698" s="13">
        <f>(IF(E698&gt;SUM($C$6,$C$5,Fourth!J698),SUM($C$5,$C$6,Fourth!J698),E698))</f>
        <v>0</v>
      </c>
      <c r="I698">
        <f t="shared" si="51"/>
        <v>0</v>
      </c>
      <c r="J698" s="13">
        <f>IF(G698&lt;SUM($C$5:$C$6,Fourth!J698),((SUM($C$5,$C$6,-G698,(Rate*Fourth!J698)))*Rate),0)</f>
        <v>0</v>
      </c>
    </row>
    <row r="699" spans="1:10">
      <c r="A699">
        <v>690</v>
      </c>
      <c r="B699" s="13">
        <f t="shared" si="48"/>
        <v>0</v>
      </c>
      <c r="C699" s="13">
        <f t="shared" si="49"/>
        <v>0</v>
      </c>
      <c r="D699" s="13"/>
      <c r="E699" s="13">
        <f t="shared" si="50"/>
        <v>0</v>
      </c>
      <c r="G699" s="13">
        <f>(IF(E699&gt;SUM($C$6,$C$5,Fourth!J699),SUM($C$5,$C$6,Fourth!J699),E699))</f>
        <v>0</v>
      </c>
      <c r="I699">
        <f t="shared" si="51"/>
        <v>0</v>
      </c>
      <c r="J699" s="13">
        <f>IF(G699&lt;SUM($C$5:$C$6,Fourth!J699),((SUM($C$5,$C$6,-G699,(Rate*Fourth!J699)))*Rate),0)</f>
        <v>0</v>
      </c>
    </row>
    <row r="700" spans="1:10">
      <c r="A700">
        <v>691</v>
      </c>
      <c r="B700" s="13">
        <f t="shared" si="48"/>
        <v>0</v>
      </c>
      <c r="C700" s="13">
        <f t="shared" si="49"/>
        <v>0</v>
      </c>
      <c r="D700" s="13"/>
      <c r="E700" s="13">
        <f t="shared" si="50"/>
        <v>0</v>
      </c>
      <c r="G700" s="13">
        <f>(IF(E700&gt;SUM($C$6,$C$5,Fourth!J700),SUM($C$5,$C$6,Fourth!J700),E700))</f>
        <v>0</v>
      </c>
      <c r="I700">
        <f t="shared" si="51"/>
        <v>0</v>
      </c>
      <c r="J700" s="13">
        <f>IF(G700&lt;SUM($C$5:$C$6,Fourth!J700),((SUM($C$5,$C$6,-G700,(Rate*Fourth!J700)))*Rate),0)</f>
        <v>0</v>
      </c>
    </row>
    <row r="701" spans="1:10">
      <c r="A701">
        <v>692</v>
      </c>
      <c r="B701" s="13">
        <f t="shared" si="48"/>
        <v>0</v>
      </c>
      <c r="C701" s="13">
        <f t="shared" si="49"/>
        <v>0</v>
      </c>
      <c r="D701" s="13"/>
      <c r="E701" s="13">
        <f t="shared" si="50"/>
        <v>0</v>
      </c>
      <c r="G701" s="13">
        <f>(IF(E701&gt;SUM($C$6,$C$5,Fourth!J701),SUM($C$5,$C$6,Fourth!J701),E701))</f>
        <v>0</v>
      </c>
      <c r="I701">
        <f t="shared" si="51"/>
        <v>0</v>
      </c>
      <c r="J701" s="13">
        <f>IF(G701&lt;SUM($C$5:$C$6,Fourth!J701),((SUM($C$5,$C$6,-G701,(Rate*Fourth!J701)))*Rate),0)</f>
        <v>0</v>
      </c>
    </row>
    <row r="702" spans="1:10">
      <c r="A702">
        <v>693</v>
      </c>
      <c r="B702" s="13">
        <f t="shared" si="48"/>
        <v>0</v>
      </c>
      <c r="C702" s="13">
        <f t="shared" si="49"/>
        <v>0</v>
      </c>
      <c r="D702" s="13"/>
      <c r="E702" s="13">
        <f t="shared" si="50"/>
        <v>0</v>
      </c>
      <c r="G702" s="13">
        <f>(IF(E702&gt;SUM($C$6,$C$5,Fourth!J702),SUM($C$5,$C$6,Fourth!J702),E702))</f>
        <v>0</v>
      </c>
      <c r="I702">
        <f t="shared" si="51"/>
        <v>0</v>
      </c>
      <c r="J702" s="13">
        <f>IF(G702&lt;SUM($C$5:$C$6,Fourth!J702),((SUM($C$5,$C$6,-G702,(Rate*Fourth!J702)))*Rate),0)</f>
        <v>0</v>
      </c>
    </row>
    <row r="703" spans="1:10">
      <c r="A703">
        <v>694</v>
      </c>
      <c r="B703" s="13">
        <f t="shared" si="48"/>
        <v>0</v>
      </c>
      <c r="C703" s="13">
        <f t="shared" si="49"/>
        <v>0</v>
      </c>
      <c r="D703" s="13"/>
      <c r="E703" s="13">
        <f t="shared" si="50"/>
        <v>0</v>
      </c>
      <c r="G703" s="13">
        <f>(IF(E703&gt;SUM($C$6,$C$5,Fourth!J703),SUM($C$5,$C$6,Fourth!J703),E703))</f>
        <v>0</v>
      </c>
      <c r="I703">
        <f t="shared" si="51"/>
        <v>0</v>
      </c>
      <c r="J703" s="13">
        <f>IF(G703&lt;SUM($C$5:$C$6,Fourth!J703),((SUM($C$5,$C$6,-G703,(Rate*Fourth!J703)))*Rate),0)</f>
        <v>0</v>
      </c>
    </row>
    <row r="704" spans="1:10">
      <c r="A704">
        <v>695</v>
      </c>
      <c r="B704" s="13">
        <f t="shared" si="48"/>
        <v>0</v>
      </c>
      <c r="C704" s="13">
        <f t="shared" si="49"/>
        <v>0</v>
      </c>
      <c r="D704" s="13"/>
      <c r="E704" s="13">
        <f t="shared" si="50"/>
        <v>0</v>
      </c>
      <c r="G704" s="13">
        <f>(IF(E704&gt;SUM($C$6,$C$5,Fourth!J704),SUM($C$5,$C$6,Fourth!J704),E704))</f>
        <v>0</v>
      </c>
      <c r="I704">
        <f t="shared" si="51"/>
        <v>0</v>
      </c>
      <c r="J704" s="13">
        <f>IF(G704&lt;SUM($C$5:$C$6,Fourth!J704),((SUM($C$5,$C$6,-G704,(Rate*Fourth!J704)))*Rate),0)</f>
        <v>0</v>
      </c>
    </row>
    <row r="705" spans="1:10">
      <c r="A705">
        <v>696</v>
      </c>
      <c r="B705" s="13">
        <f t="shared" si="48"/>
        <v>0</v>
      </c>
      <c r="C705" s="13">
        <f t="shared" si="49"/>
        <v>0</v>
      </c>
      <c r="D705" s="13"/>
      <c r="E705" s="13">
        <f t="shared" si="50"/>
        <v>0</v>
      </c>
      <c r="G705" s="13">
        <f>(IF(E705&gt;SUM($C$6,$C$5,Fourth!J705),SUM($C$5,$C$6,Fourth!J705),E705))</f>
        <v>0</v>
      </c>
      <c r="I705">
        <f t="shared" si="51"/>
        <v>0</v>
      </c>
      <c r="J705" s="13">
        <f>IF(G705&lt;SUM($C$5:$C$6,Fourth!J705),((SUM($C$5,$C$6,-G705,(Rate*Fourth!J705)))*Rate),0)</f>
        <v>0</v>
      </c>
    </row>
    <row r="706" spans="1:10">
      <c r="A706">
        <v>697</v>
      </c>
      <c r="B706" s="13">
        <f t="shared" si="48"/>
        <v>0</v>
      </c>
      <c r="C706" s="13">
        <f t="shared" si="49"/>
        <v>0</v>
      </c>
      <c r="D706" s="13"/>
      <c r="E706" s="13">
        <f t="shared" si="50"/>
        <v>0</v>
      </c>
      <c r="G706" s="13">
        <f>(IF(E706&gt;SUM($C$6,$C$5,Fourth!J706),SUM($C$5,$C$6,Fourth!J706),E706))</f>
        <v>0</v>
      </c>
      <c r="I706">
        <f t="shared" si="51"/>
        <v>0</v>
      </c>
      <c r="J706" s="13">
        <f>IF(G706&lt;SUM($C$5:$C$6,Fourth!J706),((SUM($C$5,$C$6,-G706,(Rate*Fourth!J706)))*Rate),0)</f>
        <v>0</v>
      </c>
    </row>
    <row r="707" spans="1:10">
      <c r="A707">
        <v>698</v>
      </c>
      <c r="B707" s="13">
        <f t="shared" si="48"/>
        <v>0</v>
      </c>
      <c r="C707" s="13">
        <f t="shared" si="49"/>
        <v>0</v>
      </c>
      <c r="D707" s="13"/>
      <c r="E707" s="13">
        <f t="shared" si="50"/>
        <v>0</v>
      </c>
      <c r="G707" s="13">
        <f>(IF(E707&gt;SUM($C$6,$C$5,Fourth!J707),SUM($C$5,$C$6,Fourth!J707),E707))</f>
        <v>0</v>
      </c>
      <c r="I707">
        <f t="shared" si="51"/>
        <v>0</v>
      </c>
      <c r="J707" s="13">
        <f>IF(G707&lt;SUM($C$5:$C$6,Fourth!J707),((SUM($C$5,$C$6,-G707,(Rate*Fourth!J707)))*Rate),0)</f>
        <v>0</v>
      </c>
    </row>
    <row r="708" spans="1:10">
      <c r="A708">
        <v>699</v>
      </c>
      <c r="B708" s="13">
        <f t="shared" si="48"/>
        <v>0</v>
      </c>
      <c r="C708" s="13">
        <f t="shared" si="49"/>
        <v>0</v>
      </c>
      <c r="D708" s="13"/>
      <c r="E708" s="13">
        <f t="shared" si="50"/>
        <v>0</v>
      </c>
      <c r="G708" s="13">
        <f>(IF(E708&gt;SUM($C$6,$C$5,Fourth!J708),SUM($C$5,$C$6,Fourth!J708),E708))</f>
        <v>0</v>
      </c>
      <c r="I708">
        <f t="shared" si="51"/>
        <v>0</v>
      </c>
      <c r="J708" s="13">
        <f>IF(G708&lt;SUM($C$5:$C$6,Fourth!J708),((SUM($C$5,$C$6,-G708,(Rate*Fourth!J708)))*Rate),0)</f>
        <v>0</v>
      </c>
    </row>
    <row r="709" spans="1:10">
      <c r="A709">
        <v>700</v>
      </c>
      <c r="B709" s="13">
        <f t="shared" si="48"/>
        <v>0</v>
      </c>
      <c r="C709" s="13">
        <f t="shared" si="49"/>
        <v>0</v>
      </c>
      <c r="D709" s="13"/>
      <c r="E709" s="13">
        <f t="shared" si="50"/>
        <v>0</v>
      </c>
      <c r="G709" s="13">
        <f>(IF(E709&gt;SUM($C$6,$C$5,Fourth!J709),SUM($C$5,$C$6,Fourth!J709),E709))</f>
        <v>0</v>
      </c>
      <c r="I709">
        <f t="shared" si="51"/>
        <v>0</v>
      </c>
      <c r="J709" s="13">
        <f>IF(G709&lt;SUM($C$5:$C$6,Fourth!J709),((SUM($C$5,$C$6,-G709,(Rate*Fourth!J709)))*Rate),0)</f>
        <v>0</v>
      </c>
    </row>
    <row r="710" spans="1:10">
      <c r="A710">
        <v>701</v>
      </c>
      <c r="B710" s="13">
        <f t="shared" si="48"/>
        <v>0</v>
      </c>
      <c r="C710" s="13">
        <f t="shared" si="49"/>
        <v>0</v>
      </c>
      <c r="D710" s="13"/>
      <c r="E710" s="13">
        <f t="shared" si="50"/>
        <v>0</v>
      </c>
      <c r="G710" s="13">
        <f>(IF(E710&gt;SUM($C$6,$C$5,Fourth!J710),SUM($C$5,$C$6,Fourth!J710),E710))</f>
        <v>0</v>
      </c>
      <c r="I710">
        <f t="shared" si="51"/>
        <v>0</v>
      </c>
      <c r="J710" s="13">
        <f>IF(G710&lt;SUM($C$5:$C$6,Fourth!J710),((SUM($C$5,$C$6,-G710,(Rate*Fourth!J710)))*Rate),0)</f>
        <v>0</v>
      </c>
    </row>
    <row r="711" spans="1:10">
      <c r="A711">
        <v>702</v>
      </c>
      <c r="B711" s="13">
        <f t="shared" si="48"/>
        <v>0</v>
      </c>
      <c r="C711" s="13">
        <f t="shared" si="49"/>
        <v>0</v>
      </c>
      <c r="D711" s="13"/>
      <c r="E711" s="13">
        <f t="shared" si="50"/>
        <v>0</v>
      </c>
      <c r="G711" s="13">
        <f>(IF(E711&gt;SUM($C$6,$C$5,Fourth!J711),SUM($C$5,$C$6,Fourth!J711),E711))</f>
        <v>0</v>
      </c>
      <c r="I711">
        <f t="shared" si="51"/>
        <v>0</v>
      </c>
      <c r="J711" s="13">
        <f>IF(G711&lt;SUM($C$5:$C$6,Fourth!J711),((SUM($C$5,$C$6,-G711,(Rate*Fourth!J711)))*Rate),0)</f>
        <v>0</v>
      </c>
    </row>
    <row r="712" spans="1:10">
      <c r="A712">
        <v>703</v>
      </c>
      <c r="B712" s="13">
        <f t="shared" si="48"/>
        <v>0</v>
      </c>
      <c r="C712" s="13">
        <f t="shared" si="49"/>
        <v>0</v>
      </c>
      <c r="D712" s="13"/>
      <c r="E712" s="13">
        <f t="shared" si="50"/>
        <v>0</v>
      </c>
      <c r="G712" s="13">
        <f>(IF(E712&gt;SUM($C$6,$C$5,Fourth!J712),SUM($C$5,$C$6,Fourth!J712),E712))</f>
        <v>0</v>
      </c>
      <c r="I712">
        <f t="shared" si="51"/>
        <v>0</v>
      </c>
      <c r="J712" s="13">
        <f>IF(G712&lt;SUM($C$5:$C$6,Fourth!J712),((SUM($C$5,$C$6,-G712,(Rate*Fourth!J712)))*Rate),0)</f>
        <v>0</v>
      </c>
    </row>
    <row r="713" spans="1:10">
      <c r="A713">
        <v>704</v>
      </c>
      <c r="B713" s="13">
        <f t="shared" si="48"/>
        <v>0</v>
      </c>
      <c r="C713" s="13">
        <f t="shared" si="49"/>
        <v>0</v>
      </c>
      <c r="D713" s="13"/>
      <c r="E713" s="13">
        <f t="shared" si="50"/>
        <v>0</v>
      </c>
      <c r="G713" s="13">
        <f>(IF(E713&gt;SUM($C$6,$C$5,Fourth!J713),SUM($C$5,$C$6,Fourth!J713),E713))</f>
        <v>0</v>
      </c>
      <c r="I713">
        <f t="shared" si="51"/>
        <v>0</v>
      </c>
      <c r="J713" s="13">
        <f>IF(G713&lt;SUM($C$5:$C$6,Fourth!J713),((SUM($C$5,$C$6,-G713,(Rate*Fourth!J713)))*Rate),0)</f>
        <v>0</v>
      </c>
    </row>
    <row r="714" spans="1:10">
      <c r="A714">
        <v>705</v>
      </c>
      <c r="B714" s="13">
        <f t="shared" si="48"/>
        <v>0</v>
      </c>
      <c r="C714" s="13">
        <f t="shared" si="49"/>
        <v>0</v>
      </c>
      <c r="D714" s="13"/>
      <c r="E714" s="13">
        <f t="shared" si="50"/>
        <v>0</v>
      </c>
      <c r="G714" s="13">
        <f>(IF(E714&gt;SUM($C$6,$C$5,Fourth!J714),SUM($C$5,$C$6,Fourth!J714),E714))</f>
        <v>0</v>
      </c>
      <c r="I714">
        <f t="shared" si="51"/>
        <v>0</v>
      </c>
      <c r="J714" s="13">
        <f>IF(G714&lt;SUM($C$5:$C$6,Fourth!J714),((SUM($C$5,$C$6,-G714,(Rate*Fourth!J714)))*Rate),0)</f>
        <v>0</v>
      </c>
    </row>
    <row r="715" spans="1:10">
      <c r="A715">
        <v>706</v>
      </c>
      <c r="B715" s="13">
        <f t="shared" si="48"/>
        <v>0</v>
      </c>
      <c r="C715" s="13">
        <f t="shared" si="49"/>
        <v>0</v>
      </c>
      <c r="D715" s="13"/>
      <c r="E715" s="13">
        <f t="shared" si="50"/>
        <v>0</v>
      </c>
      <c r="G715" s="13">
        <f>(IF(E715&gt;SUM($C$6,$C$5,Fourth!J715),SUM($C$5,$C$6,Fourth!J715),E715))</f>
        <v>0</v>
      </c>
      <c r="I715">
        <f t="shared" si="51"/>
        <v>0</v>
      </c>
      <c r="J715" s="13">
        <f>IF(G715&lt;SUM($C$5:$C$6,Fourth!J715),((SUM($C$5,$C$6,-G715,(Rate*Fourth!J715)))*Rate),0)</f>
        <v>0</v>
      </c>
    </row>
    <row r="716" spans="1:10">
      <c r="A716">
        <v>707</v>
      </c>
      <c r="B716" s="13">
        <f t="shared" si="48"/>
        <v>0</v>
      </c>
      <c r="C716" s="13">
        <f t="shared" si="49"/>
        <v>0</v>
      </c>
      <c r="D716" s="13"/>
      <c r="E716" s="13">
        <f t="shared" si="50"/>
        <v>0</v>
      </c>
      <c r="G716" s="13">
        <f>(IF(E716&gt;SUM($C$6,$C$5,Fourth!J716),SUM($C$5,$C$6,Fourth!J716),E716))</f>
        <v>0</v>
      </c>
      <c r="I716">
        <f t="shared" si="51"/>
        <v>0</v>
      </c>
      <c r="J716" s="13">
        <f>IF(G716&lt;SUM($C$5:$C$6,Fourth!J716),((SUM($C$5,$C$6,-G716,(Rate*Fourth!J716)))*Rate),0)</f>
        <v>0</v>
      </c>
    </row>
    <row r="717" spans="1:10">
      <c r="A717">
        <v>708</v>
      </c>
      <c r="B717" s="13">
        <f t="shared" si="48"/>
        <v>0</v>
      </c>
      <c r="C717" s="13">
        <f t="shared" si="49"/>
        <v>0</v>
      </c>
      <c r="D717" s="13"/>
      <c r="E717" s="13">
        <f t="shared" si="50"/>
        <v>0</v>
      </c>
      <c r="G717" s="13">
        <f>(IF(E717&gt;SUM($C$6,$C$5,Fourth!J717),SUM($C$5,$C$6,Fourth!J717),E717))</f>
        <v>0</v>
      </c>
      <c r="I717">
        <f t="shared" si="51"/>
        <v>0</v>
      </c>
      <c r="J717" s="13">
        <f>IF(G717&lt;SUM($C$5:$C$6,Fourth!J717),((SUM($C$5,$C$6,-G717,(Rate*Fourth!J717)))*Rate),0)</f>
        <v>0</v>
      </c>
    </row>
    <row r="718" spans="1:10">
      <c r="A718">
        <v>709</v>
      </c>
      <c r="B718" s="13">
        <f t="shared" si="48"/>
        <v>0</v>
      </c>
      <c r="C718" s="13">
        <f t="shared" si="49"/>
        <v>0</v>
      </c>
      <c r="D718" s="13"/>
      <c r="E718" s="13">
        <f t="shared" si="50"/>
        <v>0</v>
      </c>
      <c r="G718" s="13">
        <f>(IF(E718&gt;SUM($C$6,$C$5,Fourth!J718),SUM($C$5,$C$6,Fourth!J718),E718))</f>
        <v>0</v>
      </c>
      <c r="I718">
        <f t="shared" si="51"/>
        <v>0</v>
      </c>
      <c r="J718" s="13">
        <f>IF(G718&lt;SUM($C$5:$C$6,Fourth!J718),((SUM($C$5,$C$6,-G718,(Rate*Fourth!J718)))*Rate),0)</f>
        <v>0</v>
      </c>
    </row>
    <row r="719" spans="1:10">
      <c r="A719">
        <v>710</v>
      </c>
      <c r="B719" s="13">
        <f t="shared" si="48"/>
        <v>0</v>
      </c>
      <c r="C719" s="13">
        <f t="shared" si="49"/>
        <v>0</v>
      </c>
      <c r="D719" s="13"/>
      <c r="E719" s="13">
        <f t="shared" si="50"/>
        <v>0</v>
      </c>
      <c r="G719" s="13">
        <f>(IF(E719&gt;SUM($C$6,$C$5,Fourth!J719),SUM($C$5,$C$6,Fourth!J719),E719))</f>
        <v>0</v>
      </c>
      <c r="I719">
        <f t="shared" si="51"/>
        <v>0</v>
      </c>
      <c r="J719" s="13">
        <f>IF(G719&lt;SUM($C$5:$C$6,Fourth!J719),((SUM($C$5,$C$6,-G719,(Rate*Fourth!J719)))*Rate),0)</f>
        <v>0</v>
      </c>
    </row>
    <row r="720" spans="1:10">
      <c r="A720">
        <v>711</v>
      </c>
      <c r="B720" s="13">
        <f t="shared" si="48"/>
        <v>0</v>
      </c>
      <c r="C720" s="13">
        <f t="shared" si="49"/>
        <v>0</v>
      </c>
      <c r="D720" s="13"/>
      <c r="E720" s="13">
        <f t="shared" si="50"/>
        <v>0</v>
      </c>
      <c r="G720" s="13">
        <f>(IF(E720&gt;SUM($C$6,$C$5,Fourth!J720),SUM($C$5,$C$6,Fourth!J720),E720))</f>
        <v>0</v>
      </c>
      <c r="I720">
        <f t="shared" si="51"/>
        <v>0</v>
      </c>
      <c r="J720" s="13">
        <f>IF(G720&lt;SUM($C$5:$C$6,Fourth!J720),((SUM($C$5,$C$6,-G720,(Rate*Fourth!J720)))*Rate),0)</f>
        <v>0</v>
      </c>
    </row>
    <row r="721" spans="1:10">
      <c r="A721">
        <v>712</v>
      </c>
      <c r="B721" s="13">
        <f t="shared" si="48"/>
        <v>0</v>
      </c>
      <c r="C721" s="13">
        <f t="shared" si="49"/>
        <v>0</v>
      </c>
      <c r="D721" s="13"/>
      <c r="E721" s="13">
        <f t="shared" si="50"/>
        <v>0</v>
      </c>
      <c r="G721" s="13">
        <f>(IF(E721&gt;SUM($C$6,$C$5,Fourth!J721),SUM($C$5,$C$6,Fourth!J721),E721))</f>
        <v>0</v>
      </c>
      <c r="I721">
        <f t="shared" si="51"/>
        <v>0</v>
      </c>
      <c r="J721" s="13">
        <f>IF(G721&lt;SUM($C$5:$C$6,Fourth!J721),((SUM($C$5,$C$6,-G721,(Rate*Fourth!J721)))*Rate),0)</f>
        <v>0</v>
      </c>
    </row>
    <row r="722" spans="1:10">
      <c r="A722">
        <v>713</v>
      </c>
      <c r="B722" s="13">
        <f t="shared" si="48"/>
        <v>0</v>
      </c>
      <c r="C722" s="13">
        <f t="shared" si="49"/>
        <v>0</v>
      </c>
      <c r="D722" s="13"/>
      <c r="E722" s="13">
        <f t="shared" si="50"/>
        <v>0</v>
      </c>
      <c r="G722" s="13">
        <f>(IF(E722&gt;SUM($C$6,$C$5,Fourth!J722),SUM($C$5,$C$6,Fourth!J722),E722))</f>
        <v>0</v>
      </c>
      <c r="I722">
        <f t="shared" si="51"/>
        <v>0</v>
      </c>
      <c r="J722" s="13">
        <f>IF(G722&lt;SUM($C$5:$C$6,Fourth!J722),((SUM($C$5,$C$6,-G722,(Rate*Fourth!J722)))*Rate),0)</f>
        <v>0</v>
      </c>
    </row>
    <row r="723" spans="1:10">
      <c r="A723">
        <v>714</v>
      </c>
      <c r="B723" s="13">
        <f t="shared" si="48"/>
        <v>0</v>
      </c>
      <c r="C723" s="13">
        <f t="shared" si="49"/>
        <v>0</v>
      </c>
      <c r="D723" s="13"/>
      <c r="E723" s="13">
        <f t="shared" si="50"/>
        <v>0</v>
      </c>
      <c r="G723" s="13">
        <f>(IF(E723&gt;SUM($C$6,$C$5,Fourth!J723),SUM($C$5,$C$6,Fourth!J723),E723))</f>
        <v>0</v>
      </c>
      <c r="I723">
        <f t="shared" si="51"/>
        <v>0</v>
      </c>
      <c r="J723" s="13">
        <f>IF(G723&lt;SUM($C$5:$C$6,Fourth!J723),((SUM($C$5,$C$6,-G723,(Rate*Fourth!J723)))*Rate),0)</f>
        <v>0</v>
      </c>
    </row>
    <row r="724" spans="1:10">
      <c r="A724">
        <v>715</v>
      </c>
      <c r="B724" s="13">
        <f t="shared" si="48"/>
        <v>0</v>
      </c>
      <c r="C724" s="13">
        <f t="shared" si="49"/>
        <v>0</v>
      </c>
      <c r="D724" s="13"/>
      <c r="E724" s="13">
        <f t="shared" si="50"/>
        <v>0</v>
      </c>
      <c r="G724" s="13">
        <f>(IF(E724&gt;SUM($C$6,$C$5,Fourth!J724),SUM($C$5,$C$6,Fourth!J724),E724))</f>
        <v>0</v>
      </c>
      <c r="I724">
        <f t="shared" si="51"/>
        <v>0</v>
      </c>
      <c r="J724" s="13">
        <f>IF(G724&lt;SUM($C$5:$C$6,Fourth!J724),((SUM($C$5,$C$6,-G724,(Rate*Fourth!J724)))*Rate),0)</f>
        <v>0</v>
      </c>
    </row>
    <row r="725" spans="1:10">
      <c r="A725">
        <v>716</v>
      </c>
      <c r="B725" s="13">
        <f t="shared" si="48"/>
        <v>0</v>
      </c>
      <c r="C725" s="13">
        <f t="shared" si="49"/>
        <v>0</v>
      </c>
      <c r="D725" s="13"/>
      <c r="E725" s="13">
        <f t="shared" si="50"/>
        <v>0</v>
      </c>
      <c r="G725" s="13">
        <f>(IF(E725&gt;SUM($C$6,$C$5,Fourth!J725),SUM($C$5,$C$6,Fourth!J725),E725))</f>
        <v>0</v>
      </c>
      <c r="I725">
        <f t="shared" si="51"/>
        <v>0</v>
      </c>
      <c r="J725" s="13">
        <f>IF(G725&lt;SUM($C$5:$C$6,Fourth!J725),((SUM($C$5,$C$6,-G725,(Rate*Fourth!J725)))*Rate),0)</f>
        <v>0</v>
      </c>
    </row>
    <row r="726" spans="1:10">
      <c r="A726">
        <v>717</v>
      </c>
      <c r="B726" s="13">
        <f t="shared" si="48"/>
        <v>0</v>
      </c>
      <c r="C726" s="13">
        <f t="shared" si="49"/>
        <v>0</v>
      </c>
      <c r="D726" s="13"/>
      <c r="E726" s="13">
        <f t="shared" si="50"/>
        <v>0</v>
      </c>
      <c r="G726" s="13">
        <f>(IF(E726&gt;SUM($C$6,$C$5,Fourth!J726),SUM($C$5,$C$6,Fourth!J726),E726))</f>
        <v>0</v>
      </c>
      <c r="I726">
        <f t="shared" si="51"/>
        <v>0</v>
      </c>
      <c r="J726" s="13">
        <f>IF(G726&lt;SUM($C$5:$C$6,Fourth!J726),((SUM($C$5,$C$6,-G726,(Rate*Fourth!J726)))*Rate),0)</f>
        <v>0</v>
      </c>
    </row>
    <row r="727" spans="1:10">
      <c r="A727">
        <v>718</v>
      </c>
      <c r="B727" s="13">
        <f t="shared" si="48"/>
        <v>0</v>
      </c>
      <c r="C727" s="13">
        <f t="shared" si="49"/>
        <v>0</v>
      </c>
      <c r="D727" s="13"/>
      <c r="E727" s="13">
        <f t="shared" si="50"/>
        <v>0</v>
      </c>
      <c r="G727" s="13">
        <f>(IF(E727&gt;SUM($C$6,$C$5,Fourth!J727),SUM($C$5,$C$6,Fourth!J727),E727))</f>
        <v>0</v>
      </c>
      <c r="I727">
        <f t="shared" si="51"/>
        <v>0</v>
      </c>
      <c r="J727" s="13">
        <f>IF(G727&lt;SUM($C$5:$C$6,Fourth!J727),((SUM($C$5,$C$6,-G727,(Rate*Fourth!J727)))*Rate),0)</f>
        <v>0</v>
      </c>
    </row>
    <row r="728" spans="1:10">
      <c r="A728">
        <v>719</v>
      </c>
      <c r="B728" s="13">
        <f t="shared" si="48"/>
        <v>0</v>
      </c>
      <c r="C728" s="13">
        <f t="shared" si="49"/>
        <v>0</v>
      </c>
      <c r="D728" s="13"/>
      <c r="E728" s="13">
        <f t="shared" si="50"/>
        <v>0</v>
      </c>
      <c r="G728" s="13">
        <f>(IF(E728&gt;SUM($C$6,$C$5,Fourth!J728),SUM($C$5,$C$6,Fourth!J728),E728))</f>
        <v>0</v>
      </c>
      <c r="I728">
        <f t="shared" si="51"/>
        <v>0</v>
      </c>
      <c r="J728" s="13">
        <f>IF(G728&lt;SUM($C$5:$C$6,Fourth!J728),((SUM($C$5,$C$6,-G728,(Rate*Fourth!J728)))*Rate),0)</f>
        <v>0</v>
      </c>
    </row>
    <row r="729" spans="1:10">
      <c r="A729">
        <v>720</v>
      </c>
      <c r="B729" s="13">
        <f t="shared" si="48"/>
        <v>0</v>
      </c>
      <c r="C729" s="13">
        <f t="shared" si="49"/>
        <v>0</v>
      </c>
      <c r="D729" s="13"/>
      <c r="E729" s="13">
        <f t="shared" si="50"/>
        <v>0</v>
      </c>
      <c r="G729" s="13">
        <f>(IF(E729&gt;SUM($C$6,$C$5,Fourth!J729),SUM($C$5,$C$6,Fourth!J729),E729))</f>
        <v>0</v>
      </c>
      <c r="I729">
        <f t="shared" si="51"/>
        <v>0</v>
      </c>
      <c r="J729" s="13">
        <f>IF(G729&lt;SUM($C$5:$C$6,Fourth!J729),((SUM($C$5,$C$6,-G729,(Rate*Fourth!J729)))*Rate),0)</f>
        <v>0</v>
      </c>
    </row>
    <row r="730" spans="1:10">
      <c r="A730">
        <v>721</v>
      </c>
      <c r="B730" s="13">
        <f t="shared" si="48"/>
        <v>0</v>
      </c>
      <c r="C730" s="13">
        <f t="shared" si="49"/>
        <v>0</v>
      </c>
      <c r="D730" s="13"/>
      <c r="E730" s="13">
        <f t="shared" si="50"/>
        <v>0</v>
      </c>
      <c r="G730" s="13">
        <f>(IF(E730&gt;SUM($C$6,$C$5,Fourth!J730),SUM($C$5,$C$6,Fourth!J730),E730))</f>
        <v>0</v>
      </c>
      <c r="I730">
        <f t="shared" si="51"/>
        <v>0</v>
      </c>
      <c r="J730" s="13">
        <f>IF(G730&lt;SUM($C$5:$C$6,Fourth!J730),((SUM($C$5,$C$6,-G730,(Rate*Fourth!J730)))*Rate),0)</f>
        <v>0</v>
      </c>
    </row>
    <row r="731" spans="1:10">
      <c r="A731">
        <v>722</v>
      </c>
      <c r="B731" s="13">
        <f t="shared" si="48"/>
        <v>0</v>
      </c>
      <c r="C731" s="13">
        <f t="shared" si="49"/>
        <v>0</v>
      </c>
      <c r="D731" s="13"/>
      <c r="E731" s="13">
        <f t="shared" si="50"/>
        <v>0</v>
      </c>
      <c r="G731" s="13">
        <f>(IF(E731&gt;SUM($C$6,$C$5,Fourth!J731),SUM($C$5,$C$6,Fourth!J731),E731))</f>
        <v>0</v>
      </c>
      <c r="I731">
        <f t="shared" si="51"/>
        <v>0</v>
      </c>
      <c r="J731" s="13">
        <f>IF(G731&lt;SUM($C$5:$C$6,Fourth!J731),((SUM($C$5,$C$6,-G731,(Rate*Fourth!J731)))*Rate),0)</f>
        <v>0</v>
      </c>
    </row>
    <row r="732" spans="1:10">
      <c r="A732">
        <v>723</v>
      </c>
      <c r="B732" s="13">
        <f t="shared" si="48"/>
        <v>0</v>
      </c>
      <c r="C732" s="13">
        <f t="shared" si="49"/>
        <v>0</v>
      </c>
      <c r="D732" s="13"/>
      <c r="E732" s="13">
        <f t="shared" si="50"/>
        <v>0</v>
      </c>
      <c r="G732" s="13">
        <f>(IF(E732&gt;SUM($C$6,$C$5,Fourth!J732),SUM($C$5,$C$6,Fourth!J732),E732))</f>
        <v>0</v>
      </c>
      <c r="I732">
        <f t="shared" si="51"/>
        <v>0</v>
      </c>
      <c r="J732" s="13">
        <f>IF(G732&lt;SUM($C$5:$C$6,Fourth!J732),((SUM($C$5,$C$6,-G732,(Rate*Fourth!J732)))*Rate),0)</f>
        <v>0</v>
      </c>
    </row>
    <row r="733" spans="1:10">
      <c r="A733">
        <v>724</v>
      </c>
      <c r="B733" s="13">
        <f t="shared" si="48"/>
        <v>0</v>
      </c>
      <c r="C733" s="13">
        <f t="shared" si="49"/>
        <v>0</v>
      </c>
      <c r="D733" s="13"/>
      <c r="E733" s="13">
        <f t="shared" si="50"/>
        <v>0</v>
      </c>
      <c r="G733" s="13">
        <f>(IF(E733&gt;SUM($C$6,$C$5,Fourth!J733),SUM($C$5,$C$6,Fourth!J733),E733))</f>
        <v>0</v>
      </c>
      <c r="I733">
        <f t="shared" si="51"/>
        <v>0</v>
      </c>
      <c r="J733" s="13">
        <f>IF(G733&lt;SUM($C$5:$C$6,Fourth!J733),((SUM($C$5,$C$6,-G733,(Rate*Fourth!J733)))*Rate),0)</f>
        <v>0</v>
      </c>
    </row>
    <row r="734" spans="1:10">
      <c r="A734">
        <v>725</v>
      </c>
      <c r="B734" s="13">
        <f t="shared" si="48"/>
        <v>0</v>
      </c>
      <c r="C734" s="13">
        <f t="shared" si="49"/>
        <v>0</v>
      </c>
      <c r="D734" s="13"/>
      <c r="E734" s="13">
        <f t="shared" si="50"/>
        <v>0</v>
      </c>
      <c r="G734" s="13">
        <f>(IF(E734&gt;SUM($C$6,$C$5,Fourth!J734),SUM($C$5,$C$6,Fourth!J734),E734))</f>
        <v>0</v>
      </c>
      <c r="I734">
        <f t="shared" si="51"/>
        <v>0</v>
      </c>
      <c r="J734" s="13">
        <f>IF(G734&lt;SUM($C$5:$C$6,Fourth!J734),((SUM($C$5,$C$6,-G734,(Rate*Fourth!J734)))*Rate),0)</f>
        <v>0</v>
      </c>
    </row>
    <row r="735" spans="1:10">
      <c r="A735">
        <v>726</v>
      </c>
      <c r="B735" s="13">
        <f t="shared" si="48"/>
        <v>0</v>
      </c>
      <c r="C735" s="13">
        <f t="shared" si="49"/>
        <v>0</v>
      </c>
      <c r="D735" s="13"/>
      <c r="E735" s="13">
        <f t="shared" si="50"/>
        <v>0</v>
      </c>
      <c r="G735" s="13">
        <f>(IF(E735&gt;SUM($C$6,$C$5,Fourth!J735),SUM($C$5,$C$6,Fourth!J735),E735))</f>
        <v>0</v>
      </c>
      <c r="I735">
        <f t="shared" si="51"/>
        <v>0</v>
      </c>
      <c r="J735" s="13">
        <f>IF(G735&lt;SUM($C$5:$C$6,Fourth!J735),((SUM($C$5,$C$6,-G735,(Rate*Fourth!J735)))*Rate),0)</f>
        <v>0</v>
      </c>
    </row>
    <row r="736" spans="1:10">
      <c r="A736">
        <v>727</v>
      </c>
      <c r="B736" s="13">
        <f t="shared" si="48"/>
        <v>0</v>
      </c>
      <c r="C736" s="13">
        <f t="shared" si="49"/>
        <v>0</v>
      </c>
      <c r="D736" s="13"/>
      <c r="E736" s="13">
        <f t="shared" si="50"/>
        <v>0</v>
      </c>
      <c r="G736" s="13">
        <f>(IF(E736&gt;SUM($C$6,$C$5,Fourth!J736),SUM($C$5,$C$6,Fourth!J736),E736))</f>
        <v>0</v>
      </c>
      <c r="I736">
        <f t="shared" si="51"/>
        <v>0</v>
      </c>
      <c r="J736" s="13">
        <f>IF(G736&lt;SUM($C$5:$C$6,Fourth!J736),((SUM($C$5,$C$6,-G736,(Rate*Fourth!J736)))*Rate),0)</f>
        <v>0</v>
      </c>
    </row>
    <row r="737" spans="1:10">
      <c r="A737">
        <v>728</v>
      </c>
      <c r="B737" s="13">
        <f t="shared" si="48"/>
        <v>0</v>
      </c>
      <c r="C737" s="13">
        <f t="shared" si="49"/>
        <v>0</v>
      </c>
      <c r="D737" s="13"/>
      <c r="E737" s="13">
        <f t="shared" si="50"/>
        <v>0</v>
      </c>
      <c r="G737" s="13">
        <f>(IF(E737&gt;SUM($C$6,$C$5,Fourth!J737),SUM($C$5,$C$6,Fourth!J737),E737))</f>
        <v>0</v>
      </c>
      <c r="I737">
        <f t="shared" si="51"/>
        <v>0</v>
      </c>
      <c r="J737" s="13">
        <f>IF(G737&lt;SUM($C$5:$C$6,Fourth!J737),((SUM($C$5,$C$6,-G737,(Rate*Fourth!J737)))*Rate),0)</f>
        <v>0</v>
      </c>
    </row>
    <row r="738" spans="1:10">
      <c r="A738">
        <v>729</v>
      </c>
      <c r="B738" s="13">
        <f t="shared" si="48"/>
        <v>0</v>
      </c>
      <c r="C738" s="13">
        <f t="shared" si="49"/>
        <v>0</v>
      </c>
      <c r="D738" s="13"/>
      <c r="E738" s="13">
        <f t="shared" si="50"/>
        <v>0</v>
      </c>
      <c r="G738" s="13">
        <f>(IF(E738&gt;SUM($C$6,$C$5,Fourth!J738),SUM($C$5,$C$6,Fourth!J738),E738))</f>
        <v>0</v>
      </c>
      <c r="I738">
        <f t="shared" si="51"/>
        <v>0</v>
      </c>
      <c r="J738" s="13">
        <f>IF(G738&lt;SUM($C$5:$C$6,Fourth!J738),((SUM($C$5,$C$6,-G738,(Rate*Fourth!J738)))*Rate),0)</f>
        <v>0</v>
      </c>
    </row>
    <row r="739" spans="1:10">
      <c r="A739">
        <v>730</v>
      </c>
      <c r="B739" s="13">
        <f t="shared" si="48"/>
        <v>0</v>
      </c>
      <c r="C739" s="13">
        <f t="shared" si="49"/>
        <v>0</v>
      </c>
      <c r="D739" s="13"/>
      <c r="E739" s="13">
        <f t="shared" si="50"/>
        <v>0</v>
      </c>
      <c r="G739" s="13">
        <f>(IF(E739&gt;SUM($C$6,$C$5,Fourth!J739),SUM($C$5,$C$6,Fourth!J739),E739))</f>
        <v>0</v>
      </c>
      <c r="I739">
        <f t="shared" si="51"/>
        <v>0</v>
      </c>
      <c r="J739" s="13">
        <f>IF(G739&lt;SUM($C$5:$C$6,Fourth!J739),((SUM($C$5,$C$6,-G739,(Rate*Fourth!J739)))*Rate),0)</f>
        <v>0</v>
      </c>
    </row>
    <row r="740" spans="1:10">
      <c r="A740">
        <v>731</v>
      </c>
      <c r="B740" s="13">
        <f t="shared" si="48"/>
        <v>0</v>
      </c>
      <c r="C740" s="13">
        <f t="shared" si="49"/>
        <v>0</v>
      </c>
      <c r="D740" s="13"/>
      <c r="E740" s="13">
        <f t="shared" si="50"/>
        <v>0</v>
      </c>
      <c r="G740" s="13">
        <f>(IF(E740&gt;SUM($C$6,$C$5,Fourth!J740),SUM($C$5,$C$6,Fourth!J740),E740))</f>
        <v>0</v>
      </c>
      <c r="I740">
        <f t="shared" si="51"/>
        <v>0</v>
      </c>
      <c r="J740" s="13">
        <f>IF(G740&lt;SUM($C$5:$C$6,Fourth!J740),((SUM($C$5,$C$6,-G740,(Rate*Fourth!J740)))*Rate),0)</f>
        <v>0</v>
      </c>
    </row>
    <row r="741" spans="1:10">
      <c r="A741">
        <v>732</v>
      </c>
      <c r="B741" s="13">
        <f t="shared" si="48"/>
        <v>0</v>
      </c>
      <c r="C741" s="13">
        <f t="shared" si="49"/>
        <v>0</v>
      </c>
      <c r="D741" s="13"/>
      <c r="E741" s="13">
        <f t="shared" si="50"/>
        <v>0</v>
      </c>
      <c r="G741" s="13">
        <f>(IF(E741&gt;SUM($C$6,$C$5,Fourth!J741),SUM($C$5,$C$6,Fourth!J741),E741))</f>
        <v>0</v>
      </c>
      <c r="I741">
        <f t="shared" si="51"/>
        <v>0</v>
      </c>
      <c r="J741" s="13">
        <f>IF(G741&lt;SUM($C$5:$C$6,Fourth!J741),((SUM($C$5,$C$6,-G741,(Rate*Fourth!J741)))*Rate),0)</f>
        <v>0</v>
      </c>
    </row>
    <row r="742" spans="1:10">
      <c r="A742">
        <v>733</v>
      </c>
      <c r="B742" s="13">
        <f t="shared" si="48"/>
        <v>0</v>
      </c>
      <c r="C742" s="13">
        <f t="shared" si="49"/>
        <v>0</v>
      </c>
      <c r="D742" s="13"/>
      <c r="E742" s="13">
        <f t="shared" si="50"/>
        <v>0</v>
      </c>
      <c r="G742" s="13">
        <f>(IF(E742&gt;SUM($C$6,$C$5,Fourth!J742),SUM($C$5,$C$6,Fourth!J742),E742))</f>
        <v>0</v>
      </c>
      <c r="I742">
        <f t="shared" si="51"/>
        <v>0</v>
      </c>
      <c r="J742" s="13">
        <f>IF(G742&lt;SUM($C$5:$C$6,Fourth!J742),((SUM($C$5,$C$6,-G742,(Rate*Fourth!J742)))*Rate),0)</f>
        <v>0</v>
      </c>
    </row>
    <row r="743" spans="1:10">
      <c r="A743">
        <v>734</v>
      </c>
      <c r="B743" s="13">
        <f t="shared" si="48"/>
        <v>0</v>
      </c>
      <c r="C743" s="13">
        <f t="shared" si="49"/>
        <v>0</v>
      </c>
      <c r="D743" s="13"/>
      <c r="E743" s="13">
        <f t="shared" si="50"/>
        <v>0</v>
      </c>
      <c r="G743" s="13">
        <f>(IF(E743&gt;SUM($C$6,$C$5,Fourth!J743),SUM($C$5,$C$6,Fourth!J743),E743))</f>
        <v>0</v>
      </c>
      <c r="I743">
        <f t="shared" si="51"/>
        <v>0</v>
      </c>
      <c r="J743" s="13">
        <f>IF(G743&lt;SUM($C$5:$C$6,Fourth!J743),((SUM($C$5,$C$6,-G743,(Rate*Fourth!J743)))*Rate),0)</f>
        <v>0</v>
      </c>
    </row>
    <row r="744" spans="1:10">
      <c r="A744">
        <v>735</v>
      </c>
      <c r="B744" s="13">
        <f t="shared" si="48"/>
        <v>0</v>
      </c>
      <c r="C744" s="13">
        <f t="shared" si="49"/>
        <v>0</v>
      </c>
      <c r="D744" s="13"/>
      <c r="E744" s="13">
        <f t="shared" si="50"/>
        <v>0</v>
      </c>
      <c r="G744" s="13">
        <f>(IF(E744&gt;SUM($C$6,$C$5,Fourth!J744),SUM($C$5,$C$6,Fourth!J744),E744))</f>
        <v>0</v>
      </c>
      <c r="I744">
        <f t="shared" si="51"/>
        <v>0</v>
      </c>
      <c r="J744" s="13">
        <f>IF(G744&lt;SUM($C$5:$C$6,Fourth!J744),((SUM($C$5,$C$6,-G744,(Rate*Fourth!J744)))*Rate),0)</f>
        <v>0</v>
      </c>
    </row>
    <row r="745" spans="1:10">
      <c r="A745">
        <v>736</v>
      </c>
      <c r="B745" s="13">
        <f t="shared" si="48"/>
        <v>0</v>
      </c>
      <c r="C745" s="13">
        <f t="shared" si="49"/>
        <v>0</v>
      </c>
      <c r="D745" s="13"/>
      <c r="E745" s="13">
        <f t="shared" si="50"/>
        <v>0</v>
      </c>
      <c r="G745" s="13">
        <f>(IF(E745&gt;SUM($C$6,$C$5,Fourth!J745),SUM($C$5,$C$6,Fourth!J745),E745))</f>
        <v>0</v>
      </c>
      <c r="I745">
        <f t="shared" si="51"/>
        <v>0</v>
      </c>
      <c r="J745" s="13">
        <f>IF(G745&lt;SUM($C$5:$C$6,Fourth!J745),((SUM($C$5,$C$6,-G745,(Rate*Fourth!J745)))*Rate),0)</f>
        <v>0</v>
      </c>
    </row>
    <row r="746" spans="1:10">
      <c r="A746">
        <v>737</v>
      </c>
      <c r="B746" s="13">
        <f t="shared" si="48"/>
        <v>0</v>
      </c>
      <c r="C746" s="13">
        <f t="shared" si="49"/>
        <v>0</v>
      </c>
      <c r="D746" s="13"/>
      <c r="E746" s="13">
        <f t="shared" si="50"/>
        <v>0</v>
      </c>
      <c r="G746" s="13">
        <f>(IF(E746&gt;SUM($C$6,$C$5,Fourth!J746),SUM($C$5,$C$6,Fourth!J746),E746))</f>
        <v>0</v>
      </c>
      <c r="I746">
        <f t="shared" si="51"/>
        <v>0</v>
      </c>
      <c r="J746" s="13">
        <f>IF(G746&lt;SUM($C$5:$C$6,Fourth!J746),((SUM($C$5,$C$6,-G746,(Rate*Fourth!J746)))*Rate),0)</f>
        <v>0</v>
      </c>
    </row>
    <row r="747" spans="1:10">
      <c r="A747">
        <v>738</v>
      </c>
      <c r="B747" s="13">
        <f t="shared" si="48"/>
        <v>0</v>
      </c>
      <c r="C747" s="13">
        <f t="shared" si="49"/>
        <v>0</v>
      </c>
      <c r="D747" s="13"/>
      <c r="E747" s="13">
        <f t="shared" si="50"/>
        <v>0</v>
      </c>
      <c r="G747" s="13">
        <f>(IF(E747&gt;SUM($C$6,$C$5,Fourth!J747),SUM($C$5,$C$6,Fourth!J747),E747))</f>
        <v>0</v>
      </c>
      <c r="I747">
        <f t="shared" si="51"/>
        <v>0</v>
      </c>
      <c r="J747" s="13">
        <f>IF(G747&lt;SUM($C$5:$C$6,Fourth!J747),((SUM($C$5,$C$6,-G747,(Rate*Fourth!J747)))*Rate),0)</f>
        <v>0</v>
      </c>
    </row>
    <row r="748" spans="1:10">
      <c r="A748">
        <v>739</v>
      </c>
      <c r="B748" s="13">
        <f t="shared" si="48"/>
        <v>0</v>
      </c>
      <c r="C748" s="13">
        <f t="shared" si="49"/>
        <v>0</v>
      </c>
      <c r="D748" s="13"/>
      <c r="E748" s="13">
        <f t="shared" si="50"/>
        <v>0</v>
      </c>
      <c r="G748" s="13">
        <f>(IF(E748&gt;SUM($C$6,$C$5,Fourth!J748),SUM($C$5,$C$6,Fourth!J748),E748))</f>
        <v>0</v>
      </c>
      <c r="I748">
        <f t="shared" si="51"/>
        <v>0</v>
      </c>
      <c r="J748" s="13">
        <f>IF(G748&lt;SUM($C$5:$C$6,Fourth!J748),((SUM($C$5,$C$6,-G748,(Rate*Fourth!J748)))*Rate),0)</f>
        <v>0</v>
      </c>
    </row>
    <row r="749" spans="1:10">
      <c r="A749">
        <v>740</v>
      </c>
      <c r="B749" s="13">
        <f t="shared" si="48"/>
        <v>0</v>
      </c>
      <c r="C749" s="13">
        <f t="shared" si="49"/>
        <v>0</v>
      </c>
      <c r="D749" s="13"/>
      <c r="E749" s="13">
        <f t="shared" si="50"/>
        <v>0</v>
      </c>
      <c r="G749" s="13">
        <f>(IF(E749&gt;SUM($C$6,$C$5,Fourth!J749),SUM($C$5,$C$6,Fourth!J749),E749))</f>
        <v>0</v>
      </c>
      <c r="I749">
        <f t="shared" si="51"/>
        <v>0</v>
      </c>
      <c r="J749" s="13">
        <f>IF(G749&lt;SUM($C$5:$C$6,Fourth!J749),((SUM($C$5,$C$6,-G749,(Rate*Fourth!J749)))*Rate),0)</f>
        <v>0</v>
      </c>
    </row>
    <row r="750" spans="1:10">
      <c r="A750">
        <v>741</v>
      </c>
      <c r="B750" s="13">
        <f t="shared" ref="B750:B813" si="52">IF(SUM(E749,-G749)&lt;0,0,SUM(E749,-G749))</f>
        <v>0</v>
      </c>
      <c r="C750" s="13">
        <f t="shared" ref="C750:C813" si="53">(B750*$C$4)/12</f>
        <v>0</v>
      </c>
      <c r="D750" s="13"/>
      <c r="E750" s="13">
        <f t="shared" ref="E750:E813" si="54">SUM(C750,B750)</f>
        <v>0</v>
      </c>
      <c r="G750" s="13">
        <f>(IF(E750&gt;SUM($C$6,$C$5,Fourth!J750),SUM($C$5,$C$6,Fourth!J750),E750))</f>
        <v>0</v>
      </c>
      <c r="I750">
        <f t="shared" ref="I750:I813" si="55">IF(E750&gt;0,1,0)</f>
        <v>0</v>
      </c>
      <c r="J750" s="13">
        <f>IF(G750&lt;SUM($C$5:$C$6,Fourth!J750),((SUM($C$5,$C$6,-G750,(Rate*Fourth!J750)))*Rate),0)</f>
        <v>0</v>
      </c>
    </row>
    <row r="751" spans="1:10">
      <c r="A751">
        <v>742</v>
      </c>
      <c r="B751" s="13">
        <f t="shared" si="52"/>
        <v>0</v>
      </c>
      <c r="C751" s="13">
        <f t="shared" si="53"/>
        <v>0</v>
      </c>
      <c r="D751" s="13"/>
      <c r="E751" s="13">
        <f t="shared" si="54"/>
        <v>0</v>
      </c>
      <c r="G751" s="13">
        <f>(IF(E751&gt;SUM($C$6,$C$5,Fourth!J751),SUM($C$5,$C$6,Fourth!J751),E751))</f>
        <v>0</v>
      </c>
      <c r="I751">
        <f t="shared" si="55"/>
        <v>0</v>
      </c>
      <c r="J751" s="13">
        <f>IF(G751&lt;SUM($C$5:$C$6,Fourth!J751),((SUM($C$5,$C$6,-G751,(Rate*Fourth!J751)))*Rate),0)</f>
        <v>0</v>
      </c>
    </row>
    <row r="752" spans="1:10">
      <c r="A752">
        <v>743</v>
      </c>
      <c r="B752" s="13">
        <f t="shared" si="52"/>
        <v>0</v>
      </c>
      <c r="C752" s="13">
        <f t="shared" si="53"/>
        <v>0</v>
      </c>
      <c r="D752" s="13"/>
      <c r="E752" s="13">
        <f t="shared" si="54"/>
        <v>0</v>
      </c>
      <c r="G752" s="13">
        <f>(IF(E752&gt;SUM($C$6,$C$5,Fourth!J752),SUM($C$5,$C$6,Fourth!J752),E752))</f>
        <v>0</v>
      </c>
      <c r="I752">
        <f t="shared" si="55"/>
        <v>0</v>
      </c>
      <c r="J752" s="13">
        <f>IF(G752&lt;SUM($C$5:$C$6,Fourth!J752),((SUM($C$5,$C$6,-G752,(Rate*Fourth!J752)))*Rate),0)</f>
        <v>0</v>
      </c>
    </row>
    <row r="753" spans="1:10">
      <c r="A753">
        <v>744</v>
      </c>
      <c r="B753" s="13">
        <f t="shared" si="52"/>
        <v>0</v>
      </c>
      <c r="C753" s="13">
        <f t="shared" si="53"/>
        <v>0</v>
      </c>
      <c r="D753" s="13"/>
      <c r="E753" s="13">
        <f t="shared" si="54"/>
        <v>0</v>
      </c>
      <c r="G753" s="13">
        <f>(IF(E753&gt;SUM($C$6,$C$5,Fourth!J753),SUM($C$5,$C$6,Fourth!J753),E753))</f>
        <v>0</v>
      </c>
      <c r="I753">
        <f t="shared" si="55"/>
        <v>0</v>
      </c>
      <c r="J753" s="13">
        <f>IF(G753&lt;SUM($C$5:$C$6,Fourth!J753),((SUM($C$5,$C$6,-G753,(Rate*Fourth!J753)))*Rate),0)</f>
        <v>0</v>
      </c>
    </row>
    <row r="754" spans="1:10">
      <c r="A754">
        <v>745</v>
      </c>
      <c r="B754" s="13">
        <f t="shared" si="52"/>
        <v>0</v>
      </c>
      <c r="C754" s="13">
        <f t="shared" si="53"/>
        <v>0</v>
      </c>
      <c r="D754" s="13"/>
      <c r="E754" s="13">
        <f t="shared" si="54"/>
        <v>0</v>
      </c>
      <c r="G754" s="13">
        <f>(IF(E754&gt;SUM($C$6,$C$5,Fourth!J754),SUM($C$5,$C$6,Fourth!J754),E754))</f>
        <v>0</v>
      </c>
      <c r="I754">
        <f t="shared" si="55"/>
        <v>0</v>
      </c>
      <c r="J754" s="13">
        <f>IF(G754&lt;SUM($C$5:$C$6,Fourth!J754),((SUM($C$5,$C$6,-G754,(Rate*Fourth!J754)))*Rate),0)</f>
        <v>0</v>
      </c>
    </row>
    <row r="755" spans="1:10">
      <c r="A755">
        <v>746</v>
      </c>
      <c r="B755" s="13">
        <f t="shared" si="52"/>
        <v>0</v>
      </c>
      <c r="C755" s="13">
        <f t="shared" si="53"/>
        <v>0</v>
      </c>
      <c r="D755" s="13"/>
      <c r="E755" s="13">
        <f t="shared" si="54"/>
        <v>0</v>
      </c>
      <c r="G755" s="13">
        <f>(IF(E755&gt;SUM($C$6,$C$5,Fourth!J755),SUM($C$5,$C$6,Fourth!J755),E755))</f>
        <v>0</v>
      </c>
      <c r="I755">
        <f t="shared" si="55"/>
        <v>0</v>
      </c>
      <c r="J755" s="13">
        <f>IF(G755&lt;SUM($C$5:$C$6,Fourth!J755),((SUM($C$5,$C$6,-G755,(Rate*Fourth!J755)))*Rate),0)</f>
        <v>0</v>
      </c>
    </row>
    <row r="756" spans="1:10">
      <c r="A756">
        <v>747</v>
      </c>
      <c r="B756" s="13">
        <f t="shared" si="52"/>
        <v>0</v>
      </c>
      <c r="C756" s="13">
        <f t="shared" si="53"/>
        <v>0</v>
      </c>
      <c r="D756" s="13"/>
      <c r="E756" s="13">
        <f t="shared" si="54"/>
        <v>0</v>
      </c>
      <c r="G756" s="13">
        <f>(IF(E756&gt;SUM($C$6,$C$5,Fourth!J756),SUM($C$5,$C$6,Fourth!J756),E756))</f>
        <v>0</v>
      </c>
      <c r="I756">
        <f t="shared" si="55"/>
        <v>0</v>
      </c>
      <c r="J756" s="13">
        <f>IF(G756&lt;SUM($C$5:$C$6,Fourth!J756),((SUM($C$5,$C$6,-G756,(Rate*Fourth!J756)))*Rate),0)</f>
        <v>0</v>
      </c>
    </row>
    <row r="757" spans="1:10">
      <c r="A757">
        <v>748</v>
      </c>
      <c r="B757" s="13">
        <f t="shared" si="52"/>
        <v>0</v>
      </c>
      <c r="C757" s="13">
        <f t="shared" si="53"/>
        <v>0</v>
      </c>
      <c r="D757" s="13"/>
      <c r="E757" s="13">
        <f t="shared" si="54"/>
        <v>0</v>
      </c>
      <c r="G757" s="13">
        <f>(IF(E757&gt;SUM($C$6,$C$5,Fourth!J757),SUM($C$5,$C$6,Fourth!J757),E757))</f>
        <v>0</v>
      </c>
      <c r="I757">
        <f t="shared" si="55"/>
        <v>0</v>
      </c>
      <c r="J757" s="13">
        <f>IF(G757&lt;SUM($C$5:$C$6,Fourth!J757),((SUM($C$5,$C$6,-G757,(Rate*Fourth!J757)))*Rate),0)</f>
        <v>0</v>
      </c>
    </row>
    <row r="758" spans="1:10">
      <c r="A758">
        <v>749</v>
      </c>
      <c r="B758" s="13">
        <f t="shared" si="52"/>
        <v>0</v>
      </c>
      <c r="C758" s="13">
        <f t="shared" si="53"/>
        <v>0</v>
      </c>
      <c r="D758" s="13"/>
      <c r="E758" s="13">
        <f t="shared" si="54"/>
        <v>0</v>
      </c>
      <c r="G758" s="13">
        <f>(IF(E758&gt;SUM($C$6,$C$5,Fourth!J758),SUM($C$5,$C$6,Fourth!J758),E758))</f>
        <v>0</v>
      </c>
      <c r="I758">
        <f t="shared" si="55"/>
        <v>0</v>
      </c>
      <c r="J758" s="13">
        <f>IF(G758&lt;SUM($C$5:$C$6,Fourth!J758),((SUM($C$5,$C$6,-G758,(Rate*Fourth!J758)))*Rate),0)</f>
        <v>0</v>
      </c>
    </row>
    <row r="759" spans="1:10">
      <c r="A759">
        <v>750</v>
      </c>
      <c r="B759" s="13">
        <f t="shared" si="52"/>
        <v>0</v>
      </c>
      <c r="C759" s="13">
        <f t="shared" si="53"/>
        <v>0</v>
      </c>
      <c r="D759" s="13"/>
      <c r="E759" s="13">
        <f t="shared" si="54"/>
        <v>0</v>
      </c>
      <c r="G759" s="13">
        <f>(IF(E759&gt;SUM($C$6,$C$5,Fourth!J759),SUM($C$5,$C$6,Fourth!J759),E759))</f>
        <v>0</v>
      </c>
      <c r="I759">
        <f t="shared" si="55"/>
        <v>0</v>
      </c>
      <c r="J759" s="13">
        <f>IF(G759&lt;SUM($C$5:$C$6,Fourth!J759),((SUM($C$5,$C$6,-G759,(Rate*Fourth!J759)))*Rate),0)</f>
        <v>0</v>
      </c>
    </row>
    <row r="760" spans="1:10">
      <c r="A760">
        <v>751</v>
      </c>
      <c r="B760" s="13">
        <f t="shared" si="52"/>
        <v>0</v>
      </c>
      <c r="C760" s="13">
        <f t="shared" si="53"/>
        <v>0</v>
      </c>
      <c r="D760" s="13"/>
      <c r="E760" s="13">
        <f t="shared" si="54"/>
        <v>0</v>
      </c>
      <c r="G760" s="13">
        <f>(IF(E760&gt;SUM($C$6,$C$5,Fourth!J760),SUM($C$5,$C$6,Fourth!J760),E760))</f>
        <v>0</v>
      </c>
      <c r="I760">
        <f t="shared" si="55"/>
        <v>0</v>
      </c>
      <c r="J760" s="13">
        <f>IF(G760&lt;SUM($C$5:$C$6,Fourth!J760),((SUM($C$5,$C$6,-G760,(Rate*Fourth!J760)))*Rate),0)</f>
        <v>0</v>
      </c>
    </row>
    <row r="761" spans="1:10">
      <c r="A761">
        <v>752</v>
      </c>
      <c r="B761" s="13">
        <f t="shared" si="52"/>
        <v>0</v>
      </c>
      <c r="C761" s="13">
        <f t="shared" si="53"/>
        <v>0</v>
      </c>
      <c r="D761" s="13"/>
      <c r="E761" s="13">
        <f t="shared" si="54"/>
        <v>0</v>
      </c>
      <c r="G761" s="13">
        <f>(IF(E761&gt;SUM($C$6,$C$5,Fourth!J761),SUM($C$5,$C$6,Fourth!J761),E761))</f>
        <v>0</v>
      </c>
      <c r="I761">
        <f t="shared" si="55"/>
        <v>0</v>
      </c>
      <c r="J761" s="13">
        <f>IF(G761&lt;SUM($C$5:$C$6,Fourth!J761),((SUM($C$5,$C$6,-G761,(Rate*Fourth!J761)))*Rate),0)</f>
        <v>0</v>
      </c>
    </row>
    <row r="762" spans="1:10">
      <c r="A762">
        <v>753</v>
      </c>
      <c r="B762" s="13">
        <f t="shared" si="52"/>
        <v>0</v>
      </c>
      <c r="C762" s="13">
        <f t="shared" si="53"/>
        <v>0</v>
      </c>
      <c r="D762" s="13"/>
      <c r="E762" s="13">
        <f t="shared" si="54"/>
        <v>0</v>
      </c>
      <c r="G762" s="13">
        <f>(IF(E762&gt;SUM($C$6,$C$5,Fourth!J762),SUM($C$5,$C$6,Fourth!J762),E762))</f>
        <v>0</v>
      </c>
      <c r="I762">
        <f t="shared" si="55"/>
        <v>0</v>
      </c>
      <c r="J762" s="13">
        <f>IF(G762&lt;SUM($C$5:$C$6,Fourth!J762),((SUM($C$5,$C$6,-G762,(Rate*Fourth!J762)))*Rate),0)</f>
        <v>0</v>
      </c>
    </row>
    <row r="763" spans="1:10">
      <c r="A763">
        <v>754</v>
      </c>
      <c r="B763" s="13">
        <f t="shared" si="52"/>
        <v>0</v>
      </c>
      <c r="C763" s="13">
        <f t="shared" si="53"/>
        <v>0</v>
      </c>
      <c r="D763" s="13"/>
      <c r="E763" s="13">
        <f t="shared" si="54"/>
        <v>0</v>
      </c>
      <c r="G763" s="13">
        <f>(IF(E763&gt;SUM($C$6,$C$5,Fourth!J763),SUM($C$5,$C$6,Fourth!J763),E763))</f>
        <v>0</v>
      </c>
      <c r="I763">
        <f t="shared" si="55"/>
        <v>0</v>
      </c>
      <c r="J763" s="13">
        <f>IF(G763&lt;SUM($C$5:$C$6,Fourth!J763),((SUM($C$5,$C$6,-G763,(Rate*Fourth!J763)))*Rate),0)</f>
        <v>0</v>
      </c>
    </row>
    <row r="764" spans="1:10">
      <c r="A764">
        <v>755</v>
      </c>
      <c r="B764" s="13">
        <f t="shared" si="52"/>
        <v>0</v>
      </c>
      <c r="C764" s="13">
        <f t="shared" si="53"/>
        <v>0</v>
      </c>
      <c r="D764" s="13"/>
      <c r="E764" s="13">
        <f t="shared" si="54"/>
        <v>0</v>
      </c>
      <c r="G764" s="13">
        <f>(IF(E764&gt;SUM($C$6,$C$5,Fourth!J764),SUM($C$5,$C$6,Fourth!J764),E764))</f>
        <v>0</v>
      </c>
      <c r="I764">
        <f t="shared" si="55"/>
        <v>0</v>
      </c>
      <c r="J764" s="13">
        <f>IF(G764&lt;SUM($C$5:$C$6,Fourth!J764),((SUM($C$5,$C$6,-G764,(Rate*Fourth!J764)))*Rate),0)</f>
        <v>0</v>
      </c>
    </row>
    <row r="765" spans="1:10">
      <c r="A765">
        <v>756</v>
      </c>
      <c r="B765" s="13">
        <f t="shared" si="52"/>
        <v>0</v>
      </c>
      <c r="C765" s="13">
        <f t="shared" si="53"/>
        <v>0</v>
      </c>
      <c r="D765" s="13"/>
      <c r="E765" s="13">
        <f t="shared" si="54"/>
        <v>0</v>
      </c>
      <c r="G765" s="13">
        <f>(IF(E765&gt;SUM($C$6,$C$5,Fourth!J765),SUM($C$5,$C$6,Fourth!J765),E765))</f>
        <v>0</v>
      </c>
      <c r="I765">
        <f t="shared" si="55"/>
        <v>0</v>
      </c>
      <c r="J765" s="13">
        <f>IF(G765&lt;SUM($C$5:$C$6,Fourth!J765),((SUM($C$5,$C$6,-G765,(Rate*Fourth!J765)))*Rate),0)</f>
        <v>0</v>
      </c>
    </row>
    <row r="766" spans="1:10">
      <c r="A766">
        <v>757</v>
      </c>
      <c r="B766" s="13">
        <f t="shared" si="52"/>
        <v>0</v>
      </c>
      <c r="C766" s="13">
        <f t="shared" si="53"/>
        <v>0</v>
      </c>
      <c r="D766" s="13"/>
      <c r="E766" s="13">
        <f t="shared" si="54"/>
        <v>0</v>
      </c>
      <c r="G766" s="13">
        <f>(IF(E766&gt;SUM($C$6,$C$5,Fourth!J766),SUM($C$5,$C$6,Fourth!J766),E766))</f>
        <v>0</v>
      </c>
      <c r="I766">
        <f t="shared" si="55"/>
        <v>0</v>
      </c>
      <c r="J766" s="13">
        <f>IF(G766&lt;SUM($C$5:$C$6,Fourth!J766),((SUM($C$5,$C$6,-G766,(Rate*Fourth!J766)))*Rate),0)</f>
        <v>0</v>
      </c>
    </row>
    <row r="767" spans="1:10">
      <c r="A767">
        <v>758</v>
      </c>
      <c r="B767" s="13">
        <f t="shared" si="52"/>
        <v>0</v>
      </c>
      <c r="C767" s="13">
        <f t="shared" si="53"/>
        <v>0</v>
      </c>
      <c r="D767" s="13"/>
      <c r="E767" s="13">
        <f t="shared" si="54"/>
        <v>0</v>
      </c>
      <c r="G767" s="13">
        <f>(IF(E767&gt;SUM($C$6,$C$5,Fourth!J767),SUM($C$5,$C$6,Fourth!J767),E767))</f>
        <v>0</v>
      </c>
      <c r="I767">
        <f t="shared" si="55"/>
        <v>0</v>
      </c>
      <c r="J767" s="13">
        <f>IF(G767&lt;SUM($C$5:$C$6,Fourth!J767),((SUM($C$5,$C$6,-G767,(Rate*Fourth!J767)))*Rate),0)</f>
        <v>0</v>
      </c>
    </row>
    <row r="768" spans="1:10">
      <c r="A768">
        <v>759</v>
      </c>
      <c r="B768" s="13">
        <f t="shared" si="52"/>
        <v>0</v>
      </c>
      <c r="C768" s="13">
        <f t="shared" si="53"/>
        <v>0</v>
      </c>
      <c r="D768" s="13"/>
      <c r="E768" s="13">
        <f t="shared" si="54"/>
        <v>0</v>
      </c>
      <c r="G768" s="13">
        <f>(IF(E768&gt;SUM($C$6,$C$5,Fourth!J768),SUM($C$5,$C$6,Fourth!J768),E768))</f>
        <v>0</v>
      </c>
      <c r="I768">
        <f t="shared" si="55"/>
        <v>0</v>
      </c>
      <c r="J768" s="13">
        <f>IF(G768&lt;SUM($C$5:$C$6,Fourth!J768),((SUM($C$5,$C$6,-G768,(Rate*Fourth!J768)))*Rate),0)</f>
        <v>0</v>
      </c>
    </row>
    <row r="769" spans="1:10">
      <c r="A769">
        <v>760</v>
      </c>
      <c r="B769" s="13">
        <f t="shared" si="52"/>
        <v>0</v>
      </c>
      <c r="C769" s="13">
        <f t="shared" si="53"/>
        <v>0</v>
      </c>
      <c r="D769" s="13"/>
      <c r="E769" s="13">
        <f t="shared" si="54"/>
        <v>0</v>
      </c>
      <c r="G769" s="13">
        <f>(IF(E769&gt;SUM($C$6,$C$5,Fourth!J769),SUM($C$5,$C$6,Fourth!J769),E769))</f>
        <v>0</v>
      </c>
      <c r="I769">
        <f t="shared" si="55"/>
        <v>0</v>
      </c>
      <c r="J769" s="13">
        <f>IF(G769&lt;SUM($C$5:$C$6,Fourth!J769),((SUM($C$5,$C$6,-G769,(Rate*Fourth!J769)))*Rate),0)</f>
        <v>0</v>
      </c>
    </row>
    <row r="770" spans="1:10">
      <c r="A770">
        <v>761</v>
      </c>
      <c r="B770" s="13">
        <f t="shared" si="52"/>
        <v>0</v>
      </c>
      <c r="C770" s="13">
        <f t="shared" si="53"/>
        <v>0</v>
      </c>
      <c r="D770" s="13"/>
      <c r="E770" s="13">
        <f t="shared" si="54"/>
        <v>0</v>
      </c>
      <c r="G770" s="13">
        <f>(IF(E770&gt;SUM($C$6,$C$5,Fourth!J770),SUM($C$5,$C$6,Fourth!J770),E770))</f>
        <v>0</v>
      </c>
      <c r="I770">
        <f t="shared" si="55"/>
        <v>0</v>
      </c>
      <c r="J770" s="13">
        <f>IF(G770&lt;SUM($C$5:$C$6,Fourth!J770),((SUM($C$5,$C$6,-G770,(Rate*Fourth!J770)))*Rate),0)</f>
        <v>0</v>
      </c>
    </row>
    <row r="771" spans="1:10">
      <c r="A771">
        <v>762</v>
      </c>
      <c r="B771" s="13">
        <f t="shared" si="52"/>
        <v>0</v>
      </c>
      <c r="C771" s="13">
        <f t="shared" si="53"/>
        <v>0</v>
      </c>
      <c r="D771" s="13"/>
      <c r="E771" s="13">
        <f t="shared" si="54"/>
        <v>0</v>
      </c>
      <c r="G771" s="13">
        <f>(IF(E771&gt;SUM($C$6,$C$5,Fourth!J771),SUM($C$5,$C$6,Fourth!J771),E771))</f>
        <v>0</v>
      </c>
      <c r="I771">
        <f t="shared" si="55"/>
        <v>0</v>
      </c>
      <c r="J771" s="13">
        <f>IF(G771&lt;SUM($C$5:$C$6,Fourth!J771),((SUM($C$5,$C$6,-G771,(Rate*Fourth!J771)))*Rate),0)</f>
        <v>0</v>
      </c>
    </row>
    <row r="772" spans="1:10">
      <c r="A772">
        <v>763</v>
      </c>
      <c r="B772" s="13">
        <f t="shared" si="52"/>
        <v>0</v>
      </c>
      <c r="C772" s="13">
        <f t="shared" si="53"/>
        <v>0</v>
      </c>
      <c r="D772" s="13"/>
      <c r="E772" s="13">
        <f t="shared" si="54"/>
        <v>0</v>
      </c>
      <c r="G772" s="13">
        <f>(IF(E772&gt;SUM($C$6,$C$5,Fourth!J772),SUM($C$5,$C$6,Fourth!J772),E772))</f>
        <v>0</v>
      </c>
      <c r="I772">
        <f t="shared" si="55"/>
        <v>0</v>
      </c>
      <c r="J772" s="13">
        <f>IF(G772&lt;SUM($C$5:$C$6,Fourth!J772),((SUM($C$5,$C$6,-G772,(Rate*Fourth!J772)))*Rate),0)</f>
        <v>0</v>
      </c>
    </row>
    <row r="773" spans="1:10">
      <c r="A773">
        <v>764</v>
      </c>
      <c r="B773" s="13">
        <f t="shared" si="52"/>
        <v>0</v>
      </c>
      <c r="C773" s="13">
        <f t="shared" si="53"/>
        <v>0</v>
      </c>
      <c r="D773" s="13"/>
      <c r="E773" s="13">
        <f t="shared" si="54"/>
        <v>0</v>
      </c>
      <c r="G773" s="13">
        <f>(IF(E773&gt;SUM($C$6,$C$5,Fourth!J773),SUM($C$5,$C$6,Fourth!J773),E773))</f>
        <v>0</v>
      </c>
      <c r="I773">
        <f t="shared" si="55"/>
        <v>0</v>
      </c>
      <c r="J773" s="13">
        <f>IF(G773&lt;SUM($C$5:$C$6,Fourth!J773),((SUM($C$5,$C$6,-G773,(Rate*Fourth!J773)))*Rate),0)</f>
        <v>0</v>
      </c>
    </row>
    <row r="774" spans="1:10">
      <c r="A774">
        <v>765</v>
      </c>
      <c r="B774" s="13">
        <f t="shared" si="52"/>
        <v>0</v>
      </c>
      <c r="C774" s="13">
        <f t="shared" si="53"/>
        <v>0</v>
      </c>
      <c r="D774" s="13"/>
      <c r="E774" s="13">
        <f t="shared" si="54"/>
        <v>0</v>
      </c>
      <c r="G774" s="13">
        <f>(IF(E774&gt;SUM($C$6,$C$5,Fourth!J774),SUM($C$5,$C$6,Fourth!J774),E774))</f>
        <v>0</v>
      </c>
      <c r="I774">
        <f t="shared" si="55"/>
        <v>0</v>
      </c>
      <c r="J774" s="13">
        <f>IF(G774&lt;SUM($C$5:$C$6,Fourth!J774),((SUM($C$5,$C$6,-G774,(Rate*Fourth!J774)))*Rate),0)</f>
        <v>0</v>
      </c>
    </row>
    <row r="775" spans="1:10">
      <c r="A775">
        <v>766</v>
      </c>
      <c r="B775" s="13">
        <f t="shared" si="52"/>
        <v>0</v>
      </c>
      <c r="C775" s="13">
        <f t="shared" si="53"/>
        <v>0</v>
      </c>
      <c r="D775" s="13"/>
      <c r="E775" s="13">
        <f t="shared" si="54"/>
        <v>0</v>
      </c>
      <c r="G775" s="13">
        <f>(IF(E775&gt;SUM($C$6,$C$5,Fourth!J775),SUM($C$5,$C$6,Fourth!J775),E775))</f>
        <v>0</v>
      </c>
      <c r="I775">
        <f t="shared" si="55"/>
        <v>0</v>
      </c>
      <c r="J775" s="13">
        <f>IF(G775&lt;SUM($C$5:$C$6,Fourth!J775),((SUM($C$5,$C$6,-G775,(Rate*Fourth!J775)))*Rate),0)</f>
        <v>0</v>
      </c>
    </row>
    <row r="776" spans="1:10">
      <c r="A776">
        <v>767</v>
      </c>
      <c r="B776" s="13">
        <f t="shared" si="52"/>
        <v>0</v>
      </c>
      <c r="C776" s="13">
        <f t="shared" si="53"/>
        <v>0</v>
      </c>
      <c r="D776" s="13"/>
      <c r="E776" s="13">
        <f t="shared" si="54"/>
        <v>0</v>
      </c>
      <c r="G776" s="13">
        <f>(IF(E776&gt;SUM($C$6,$C$5,Fourth!J776),SUM($C$5,$C$6,Fourth!J776),E776))</f>
        <v>0</v>
      </c>
      <c r="I776">
        <f t="shared" si="55"/>
        <v>0</v>
      </c>
      <c r="J776" s="13">
        <f>IF(G776&lt;SUM($C$5:$C$6,Fourth!J776),((SUM($C$5,$C$6,-G776,(Rate*Fourth!J776)))*Rate),0)</f>
        <v>0</v>
      </c>
    </row>
    <row r="777" spans="1:10">
      <c r="A777">
        <v>768</v>
      </c>
      <c r="B777" s="13">
        <f t="shared" si="52"/>
        <v>0</v>
      </c>
      <c r="C777" s="13">
        <f t="shared" si="53"/>
        <v>0</v>
      </c>
      <c r="D777" s="13"/>
      <c r="E777" s="13">
        <f t="shared" si="54"/>
        <v>0</v>
      </c>
      <c r="G777" s="13">
        <f>(IF(E777&gt;SUM($C$6,$C$5,Fourth!J777),SUM($C$5,$C$6,Fourth!J777),E777))</f>
        <v>0</v>
      </c>
      <c r="I777">
        <f t="shared" si="55"/>
        <v>0</v>
      </c>
      <c r="J777" s="13">
        <f>IF(G777&lt;SUM($C$5:$C$6,Fourth!J777),((SUM($C$5,$C$6,-G777,(Rate*Fourth!J777)))*Rate),0)</f>
        <v>0</v>
      </c>
    </row>
    <row r="778" spans="1:10">
      <c r="A778">
        <v>769</v>
      </c>
      <c r="B778" s="13">
        <f t="shared" si="52"/>
        <v>0</v>
      </c>
      <c r="C778" s="13">
        <f t="shared" si="53"/>
        <v>0</v>
      </c>
      <c r="D778" s="13"/>
      <c r="E778" s="13">
        <f t="shared" si="54"/>
        <v>0</v>
      </c>
      <c r="G778" s="13">
        <f>(IF(E778&gt;SUM($C$6,$C$5,Fourth!J778),SUM($C$5,$C$6,Fourth!J778),E778))</f>
        <v>0</v>
      </c>
      <c r="I778">
        <f t="shared" si="55"/>
        <v>0</v>
      </c>
      <c r="J778" s="13">
        <f>IF(G778&lt;SUM($C$5:$C$6,Fourth!J778),((SUM($C$5,$C$6,-G778,(Rate*Fourth!J778)))*Rate),0)</f>
        <v>0</v>
      </c>
    </row>
    <row r="779" spans="1:10">
      <c r="A779">
        <v>770</v>
      </c>
      <c r="B779" s="13">
        <f t="shared" si="52"/>
        <v>0</v>
      </c>
      <c r="C779" s="13">
        <f t="shared" si="53"/>
        <v>0</v>
      </c>
      <c r="D779" s="13"/>
      <c r="E779" s="13">
        <f t="shared" si="54"/>
        <v>0</v>
      </c>
      <c r="G779" s="13">
        <f>(IF(E779&gt;SUM($C$6,$C$5,Fourth!J779),SUM($C$5,$C$6,Fourth!J779),E779))</f>
        <v>0</v>
      </c>
      <c r="I779">
        <f t="shared" si="55"/>
        <v>0</v>
      </c>
      <c r="J779" s="13">
        <f>IF(G779&lt;SUM($C$5:$C$6,Fourth!J779),((SUM($C$5,$C$6,-G779,(Rate*Fourth!J779)))*Rate),0)</f>
        <v>0</v>
      </c>
    </row>
    <row r="780" spans="1:10">
      <c r="A780">
        <v>771</v>
      </c>
      <c r="B780" s="13">
        <f t="shared" si="52"/>
        <v>0</v>
      </c>
      <c r="C780" s="13">
        <f t="shared" si="53"/>
        <v>0</v>
      </c>
      <c r="D780" s="13"/>
      <c r="E780" s="13">
        <f t="shared" si="54"/>
        <v>0</v>
      </c>
      <c r="G780" s="13">
        <f>(IF(E780&gt;SUM($C$6,$C$5,Fourth!J780),SUM($C$5,$C$6,Fourth!J780),E780))</f>
        <v>0</v>
      </c>
      <c r="I780">
        <f t="shared" si="55"/>
        <v>0</v>
      </c>
      <c r="J780" s="13">
        <f>IF(G780&lt;SUM($C$5:$C$6,Fourth!J780),((SUM($C$5,$C$6,-G780,(Rate*Fourth!J780)))*Rate),0)</f>
        <v>0</v>
      </c>
    </row>
    <row r="781" spans="1:10">
      <c r="A781">
        <v>772</v>
      </c>
      <c r="B781" s="13">
        <f t="shared" si="52"/>
        <v>0</v>
      </c>
      <c r="C781" s="13">
        <f t="shared" si="53"/>
        <v>0</v>
      </c>
      <c r="D781" s="13"/>
      <c r="E781" s="13">
        <f t="shared" si="54"/>
        <v>0</v>
      </c>
      <c r="G781" s="13">
        <f>(IF(E781&gt;SUM($C$6,$C$5,Fourth!J781),SUM($C$5,$C$6,Fourth!J781),E781))</f>
        <v>0</v>
      </c>
      <c r="I781">
        <f t="shared" si="55"/>
        <v>0</v>
      </c>
      <c r="J781" s="13">
        <f>IF(G781&lt;SUM($C$5:$C$6,Fourth!J781),((SUM($C$5,$C$6,-G781,(Rate*Fourth!J781)))*Rate),0)</f>
        <v>0</v>
      </c>
    </row>
    <row r="782" spans="1:10">
      <c r="A782">
        <v>773</v>
      </c>
      <c r="B782" s="13">
        <f t="shared" si="52"/>
        <v>0</v>
      </c>
      <c r="C782" s="13">
        <f t="shared" si="53"/>
        <v>0</v>
      </c>
      <c r="D782" s="13"/>
      <c r="E782" s="13">
        <f t="shared" si="54"/>
        <v>0</v>
      </c>
      <c r="G782" s="13">
        <f>(IF(E782&gt;SUM($C$6,$C$5,Fourth!J782),SUM($C$5,$C$6,Fourth!J782),E782))</f>
        <v>0</v>
      </c>
      <c r="I782">
        <f t="shared" si="55"/>
        <v>0</v>
      </c>
      <c r="J782" s="13">
        <f>IF(G782&lt;SUM($C$5:$C$6,Fourth!J782),((SUM($C$5,$C$6,-G782,(Rate*Fourth!J782)))*Rate),0)</f>
        <v>0</v>
      </c>
    </row>
    <row r="783" spans="1:10">
      <c r="A783">
        <v>774</v>
      </c>
      <c r="B783" s="13">
        <f t="shared" si="52"/>
        <v>0</v>
      </c>
      <c r="C783" s="13">
        <f t="shared" si="53"/>
        <v>0</v>
      </c>
      <c r="D783" s="13"/>
      <c r="E783" s="13">
        <f t="shared" si="54"/>
        <v>0</v>
      </c>
      <c r="G783" s="13">
        <f>(IF(E783&gt;SUM($C$6,$C$5,Fourth!J783),SUM($C$5,$C$6,Fourth!J783),E783))</f>
        <v>0</v>
      </c>
      <c r="I783">
        <f t="shared" si="55"/>
        <v>0</v>
      </c>
      <c r="J783" s="13">
        <f>IF(G783&lt;SUM($C$5:$C$6,Fourth!J783),((SUM($C$5,$C$6,-G783,(Rate*Fourth!J783)))*Rate),0)</f>
        <v>0</v>
      </c>
    </row>
    <row r="784" spans="1:10">
      <c r="A784">
        <v>775</v>
      </c>
      <c r="B784" s="13">
        <f t="shared" si="52"/>
        <v>0</v>
      </c>
      <c r="C784" s="13">
        <f t="shared" si="53"/>
        <v>0</v>
      </c>
      <c r="D784" s="13"/>
      <c r="E784" s="13">
        <f t="shared" si="54"/>
        <v>0</v>
      </c>
      <c r="G784" s="13">
        <f>(IF(E784&gt;SUM($C$6,$C$5,Fourth!J784),SUM($C$5,$C$6,Fourth!J784),E784))</f>
        <v>0</v>
      </c>
      <c r="I784">
        <f t="shared" si="55"/>
        <v>0</v>
      </c>
      <c r="J784" s="13">
        <f>IF(G784&lt;SUM($C$5:$C$6,Fourth!J784),((SUM($C$5,$C$6,-G784,(Rate*Fourth!J784)))*Rate),0)</f>
        <v>0</v>
      </c>
    </row>
    <row r="785" spans="1:10">
      <c r="A785">
        <v>776</v>
      </c>
      <c r="B785" s="13">
        <f t="shared" si="52"/>
        <v>0</v>
      </c>
      <c r="C785" s="13">
        <f t="shared" si="53"/>
        <v>0</v>
      </c>
      <c r="D785" s="13"/>
      <c r="E785" s="13">
        <f t="shared" si="54"/>
        <v>0</v>
      </c>
      <c r="G785" s="13">
        <f>(IF(E785&gt;SUM($C$6,$C$5,Fourth!J785),SUM($C$5,$C$6,Fourth!J785),E785))</f>
        <v>0</v>
      </c>
      <c r="I785">
        <f t="shared" si="55"/>
        <v>0</v>
      </c>
      <c r="J785" s="13">
        <f>IF(G785&lt;SUM($C$5:$C$6,Fourth!J785),((SUM($C$5,$C$6,-G785,(Rate*Fourth!J785)))*Rate),0)</f>
        <v>0</v>
      </c>
    </row>
    <row r="786" spans="1:10">
      <c r="A786">
        <v>777</v>
      </c>
      <c r="B786" s="13">
        <f t="shared" si="52"/>
        <v>0</v>
      </c>
      <c r="C786" s="13">
        <f t="shared" si="53"/>
        <v>0</v>
      </c>
      <c r="D786" s="13"/>
      <c r="E786" s="13">
        <f t="shared" si="54"/>
        <v>0</v>
      </c>
      <c r="G786" s="13">
        <f>(IF(E786&gt;SUM($C$6,$C$5,Fourth!J786),SUM($C$5,$C$6,Fourth!J786),E786))</f>
        <v>0</v>
      </c>
      <c r="I786">
        <f t="shared" si="55"/>
        <v>0</v>
      </c>
      <c r="J786" s="13">
        <f>IF(G786&lt;SUM($C$5:$C$6,Fourth!J786),((SUM($C$5,$C$6,-G786,(Rate*Fourth!J786)))*Rate),0)</f>
        <v>0</v>
      </c>
    </row>
    <row r="787" spans="1:10">
      <c r="A787">
        <v>778</v>
      </c>
      <c r="B787" s="13">
        <f t="shared" si="52"/>
        <v>0</v>
      </c>
      <c r="C787" s="13">
        <f t="shared" si="53"/>
        <v>0</v>
      </c>
      <c r="D787" s="13"/>
      <c r="E787" s="13">
        <f t="shared" si="54"/>
        <v>0</v>
      </c>
      <c r="G787" s="13">
        <f>(IF(E787&gt;SUM($C$6,$C$5,Fourth!J787),SUM($C$5,$C$6,Fourth!J787),E787))</f>
        <v>0</v>
      </c>
      <c r="I787">
        <f t="shared" si="55"/>
        <v>0</v>
      </c>
      <c r="J787" s="13">
        <f>IF(G787&lt;SUM($C$5:$C$6,Fourth!J787),((SUM($C$5,$C$6,-G787,(Rate*Fourth!J787)))*Rate),0)</f>
        <v>0</v>
      </c>
    </row>
    <row r="788" spans="1:10">
      <c r="A788">
        <v>779</v>
      </c>
      <c r="B788" s="13">
        <f t="shared" si="52"/>
        <v>0</v>
      </c>
      <c r="C788" s="13">
        <f t="shared" si="53"/>
        <v>0</v>
      </c>
      <c r="D788" s="13"/>
      <c r="E788" s="13">
        <f t="shared" si="54"/>
        <v>0</v>
      </c>
      <c r="G788" s="13">
        <f>(IF(E788&gt;SUM($C$6,$C$5,Fourth!J788),SUM($C$5,$C$6,Fourth!J788),E788))</f>
        <v>0</v>
      </c>
      <c r="I788">
        <f t="shared" si="55"/>
        <v>0</v>
      </c>
      <c r="J788" s="13">
        <f>IF(G788&lt;SUM($C$5:$C$6,Fourth!J788),((SUM($C$5,$C$6,-G788,(Rate*Fourth!J788)))*Rate),0)</f>
        <v>0</v>
      </c>
    </row>
    <row r="789" spans="1:10">
      <c r="A789">
        <v>780</v>
      </c>
      <c r="B789" s="13">
        <f t="shared" si="52"/>
        <v>0</v>
      </c>
      <c r="C789" s="13">
        <f t="shared" si="53"/>
        <v>0</v>
      </c>
      <c r="D789" s="13"/>
      <c r="E789" s="13">
        <f t="shared" si="54"/>
        <v>0</v>
      </c>
      <c r="G789" s="13">
        <f>(IF(E789&gt;SUM($C$6,$C$5,Fourth!J789),SUM($C$5,$C$6,Fourth!J789),E789))</f>
        <v>0</v>
      </c>
      <c r="I789">
        <f t="shared" si="55"/>
        <v>0</v>
      </c>
      <c r="J789" s="13">
        <f>IF(G789&lt;SUM($C$5:$C$6,Fourth!J789),((SUM($C$5,$C$6,-G789,(Rate*Fourth!J789)))*Rate),0)</f>
        <v>0</v>
      </c>
    </row>
    <row r="790" spans="1:10">
      <c r="A790">
        <v>781</v>
      </c>
      <c r="B790" s="13">
        <f t="shared" si="52"/>
        <v>0</v>
      </c>
      <c r="C790" s="13">
        <f t="shared" si="53"/>
        <v>0</v>
      </c>
      <c r="D790" s="13"/>
      <c r="E790" s="13">
        <f t="shared" si="54"/>
        <v>0</v>
      </c>
      <c r="G790" s="13">
        <f>(IF(E790&gt;SUM($C$6,$C$5,Fourth!J790),SUM($C$5,$C$6,Fourth!J790),E790))</f>
        <v>0</v>
      </c>
      <c r="I790">
        <f t="shared" si="55"/>
        <v>0</v>
      </c>
      <c r="J790" s="13">
        <f>IF(G790&lt;SUM($C$5:$C$6,Fourth!J790),((SUM($C$5,$C$6,-G790,(Rate*Fourth!J790)))*Rate),0)</f>
        <v>0</v>
      </c>
    </row>
    <row r="791" spans="1:10">
      <c r="A791">
        <v>782</v>
      </c>
      <c r="B791" s="13">
        <f t="shared" si="52"/>
        <v>0</v>
      </c>
      <c r="C791" s="13">
        <f t="shared" si="53"/>
        <v>0</v>
      </c>
      <c r="D791" s="13"/>
      <c r="E791" s="13">
        <f t="shared" si="54"/>
        <v>0</v>
      </c>
      <c r="G791" s="13">
        <f>(IF(E791&gt;SUM($C$6,$C$5,Fourth!J791),SUM($C$5,$C$6,Fourth!J791),E791))</f>
        <v>0</v>
      </c>
      <c r="I791">
        <f t="shared" si="55"/>
        <v>0</v>
      </c>
      <c r="J791" s="13">
        <f>IF(G791&lt;SUM($C$5:$C$6,Fourth!J791),((SUM($C$5,$C$6,-G791,(Rate*Fourth!J791)))*Rate),0)</f>
        <v>0</v>
      </c>
    </row>
    <row r="792" spans="1:10">
      <c r="A792">
        <v>783</v>
      </c>
      <c r="B792" s="13">
        <f t="shared" si="52"/>
        <v>0</v>
      </c>
      <c r="C792" s="13">
        <f t="shared" si="53"/>
        <v>0</v>
      </c>
      <c r="D792" s="13"/>
      <c r="E792" s="13">
        <f t="shared" si="54"/>
        <v>0</v>
      </c>
      <c r="G792" s="13">
        <f>(IF(E792&gt;SUM($C$6,$C$5,Fourth!J792),SUM($C$5,$C$6,Fourth!J792),E792))</f>
        <v>0</v>
      </c>
      <c r="I792">
        <f t="shared" si="55"/>
        <v>0</v>
      </c>
      <c r="J792" s="13">
        <f>IF(G792&lt;SUM($C$5:$C$6,Fourth!J792),((SUM($C$5,$C$6,-G792,(Rate*Fourth!J792)))*Rate),0)</f>
        <v>0</v>
      </c>
    </row>
    <row r="793" spans="1:10">
      <c r="A793">
        <v>784</v>
      </c>
      <c r="B793" s="13">
        <f t="shared" si="52"/>
        <v>0</v>
      </c>
      <c r="C793" s="13">
        <f t="shared" si="53"/>
        <v>0</v>
      </c>
      <c r="D793" s="13"/>
      <c r="E793" s="13">
        <f t="shared" si="54"/>
        <v>0</v>
      </c>
      <c r="G793" s="13">
        <f>(IF(E793&gt;SUM($C$6,$C$5,Fourth!J793),SUM($C$5,$C$6,Fourth!J793),E793))</f>
        <v>0</v>
      </c>
      <c r="I793">
        <f t="shared" si="55"/>
        <v>0</v>
      </c>
      <c r="J793" s="13">
        <f>IF(G793&lt;SUM($C$5:$C$6,Fourth!J793),((SUM($C$5,$C$6,-G793,(Rate*Fourth!J793)))*Rate),0)</f>
        <v>0</v>
      </c>
    </row>
    <row r="794" spans="1:10">
      <c r="A794">
        <v>785</v>
      </c>
      <c r="B794" s="13">
        <f t="shared" si="52"/>
        <v>0</v>
      </c>
      <c r="C794" s="13">
        <f t="shared" si="53"/>
        <v>0</v>
      </c>
      <c r="D794" s="13"/>
      <c r="E794" s="13">
        <f t="shared" si="54"/>
        <v>0</v>
      </c>
      <c r="G794" s="13">
        <f>(IF(E794&gt;SUM($C$6,$C$5,Fourth!J794),SUM($C$5,$C$6,Fourth!J794),E794))</f>
        <v>0</v>
      </c>
      <c r="I794">
        <f t="shared" si="55"/>
        <v>0</v>
      </c>
      <c r="J794" s="13">
        <f>IF(G794&lt;SUM($C$5:$C$6,Fourth!J794),((SUM($C$5,$C$6,-G794,(Rate*Fourth!J794)))*Rate),0)</f>
        <v>0</v>
      </c>
    </row>
    <row r="795" spans="1:10">
      <c r="A795">
        <v>786</v>
      </c>
      <c r="B795" s="13">
        <f t="shared" si="52"/>
        <v>0</v>
      </c>
      <c r="C795" s="13">
        <f t="shared" si="53"/>
        <v>0</v>
      </c>
      <c r="D795" s="13"/>
      <c r="E795" s="13">
        <f t="shared" si="54"/>
        <v>0</v>
      </c>
      <c r="G795" s="13">
        <f>(IF(E795&gt;SUM($C$6,$C$5,Fourth!J795),SUM($C$5,$C$6,Fourth!J795),E795))</f>
        <v>0</v>
      </c>
      <c r="I795">
        <f t="shared" si="55"/>
        <v>0</v>
      </c>
      <c r="J795" s="13">
        <f>IF(G795&lt;SUM($C$5:$C$6,Fourth!J795),((SUM($C$5,$C$6,-G795,(Rate*Fourth!J795)))*Rate),0)</f>
        <v>0</v>
      </c>
    </row>
    <row r="796" spans="1:10">
      <c r="A796">
        <v>787</v>
      </c>
      <c r="B796" s="13">
        <f t="shared" si="52"/>
        <v>0</v>
      </c>
      <c r="C796" s="13">
        <f t="shared" si="53"/>
        <v>0</v>
      </c>
      <c r="D796" s="13"/>
      <c r="E796" s="13">
        <f t="shared" si="54"/>
        <v>0</v>
      </c>
      <c r="G796" s="13">
        <f>(IF(E796&gt;SUM($C$6,$C$5,Fourth!J796),SUM($C$5,$C$6,Fourth!J796),E796))</f>
        <v>0</v>
      </c>
      <c r="I796">
        <f t="shared" si="55"/>
        <v>0</v>
      </c>
      <c r="J796" s="13">
        <f>IF(G796&lt;SUM($C$5:$C$6,Fourth!J796),((SUM($C$5,$C$6,-G796,(Rate*Fourth!J796)))*Rate),0)</f>
        <v>0</v>
      </c>
    </row>
    <row r="797" spans="1:10">
      <c r="A797">
        <v>788</v>
      </c>
      <c r="B797" s="13">
        <f t="shared" si="52"/>
        <v>0</v>
      </c>
      <c r="C797" s="13">
        <f t="shared" si="53"/>
        <v>0</v>
      </c>
      <c r="D797" s="13"/>
      <c r="E797" s="13">
        <f t="shared" si="54"/>
        <v>0</v>
      </c>
      <c r="G797" s="13">
        <f>(IF(E797&gt;SUM($C$6,$C$5,Fourth!J797),SUM($C$5,$C$6,Fourth!J797),E797))</f>
        <v>0</v>
      </c>
      <c r="I797">
        <f t="shared" si="55"/>
        <v>0</v>
      </c>
      <c r="J797" s="13">
        <f>IF(G797&lt;SUM($C$5:$C$6,Fourth!J797),((SUM($C$5,$C$6,-G797,(Rate*Fourth!J797)))*Rate),0)</f>
        <v>0</v>
      </c>
    </row>
    <row r="798" spans="1:10">
      <c r="A798">
        <v>789</v>
      </c>
      <c r="B798" s="13">
        <f t="shared" si="52"/>
        <v>0</v>
      </c>
      <c r="C798" s="13">
        <f t="shared" si="53"/>
        <v>0</v>
      </c>
      <c r="D798" s="13"/>
      <c r="E798" s="13">
        <f t="shared" si="54"/>
        <v>0</v>
      </c>
      <c r="G798" s="13">
        <f>(IF(E798&gt;SUM($C$6,$C$5,Fourth!J798),SUM($C$5,$C$6,Fourth!J798),E798))</f>
        <v>0</v>
      </c>
      <c r="I798">
        <f t="shared" si="55"/>
        <v>0</v>
      </c>
      <c r="J798" s="13">
        <f>IF(G798&lt;SUM($C$5:$C$6,Fourth!J798),((SUM($C$5,$C$6,-G798,(Rate*Fourth!J798)))*Rate),0)</f>
        <v>0</v>
      </c>
    </row>
    <row r="799" spans="1:10">
      <c r="A799">
        <v>790</v>
      </c>
      <c r="B799" s="13">
        <f t="shared" si="52"/>
        <v>0</v>
      </c>
      <c r="C799" s="13">
        <f t="shared" si="53"/>
        <v>0</v>
      </c>
      <c r="D799" s="13"/>
      <c r="E799" s="13">
        <f t="shared" si="54"/>
        <v>0</v>
      </c>
      <c r="G799" s="13">
        <f>(IF(E799&gt;SUM($C$6,$C$5,Fourth!J799),SUM($C$5,$C$6,Fourth!J799),E799))</f>
        <v>0</v>
      </c>
      <c r="I799">
        <f t="shared" si="55"/>
        <v>0</v>
      </c>
      <c r="J799" s="13">
        <f>IF(G799&lt;SUM($C$5:$C$6,Fourth!J799),((SUM($C$5,$C$6,-G799,(Rate*Fourth!J799)))*Rate),0)</f>
        <v>0</v>
      </c>
    </row>
    <row r="800" spans="1:10">
      <c r="A800">
        <v>791</v>
      </c>
      <c r="B800" s="13">
        <f t="shared" si="52"/>
        <v>0</v>
      </c>
      <c r="C800" s="13">
        <f t="shared" si="53"/>
        <v>0</v>
      </c>
      <c r="D800" s="13"/>
      <c r="E800" s="13">
        <f t="shared" si="54"/>
        <v>0</v>
      </c>
      <c r="G800" s="13">
        <f>(IF(E800&gt;SUM($C$6,$C$5,Fourth!J800),SUM($C$5,$C$6,Fourth!J800),E800))</f>
        <v>0</v>
      </c>
      <c r="I800">
        <f t="shared" si="55"/>
        <v>0</v>
      </c>
      <c r="J800" s="13">
        <f>IF(G800&lt;SUM($C$5:$C$6,Fourth!J800),((SUM($C$5,$C$6,-G800,(Rate*Fourth!J800)))*Rate),0)</f>
        <v>0</v>
      </c>
    </row>
    <row r="801" spans="1:10">
      <c r="A801">
        <v>792</v>
      </c>
      <c r="B801" s="13">
        <f t="shared" si="52"/>
        <v>0</v>
      </c>
      <c r="C801" s="13">
        <f t="shared" si="53"/>
        <v>0</v>
      </c>
      <c r="D801" s="13"/>
      <c r="E801" s="13">
        <f t="shared" si="54"/>
        <v>0</v>
      </c>
      <c r="G801" s="13">
        <f>(IF(E801&gt;SUM($C$6,$C$5,Fourth!J801),SUM($C$5,$C$6,Fourth!J801),E801))</f>
        <v>0</v>
      </c>
      <c r="I801">
        <f t="shared" si="55"/>
        <v>0</v>
      </c>
      <c r="J801" s="13">
        <f>IF(G801&lt;SUM($C$5:$C$6,Fourth!J801),((SUM($C$5,$C$6,-G801,(Rate*Fourth!J801)))*Rate),0)</f>
        <v>0</v>
      </c>
    </row>
    <row r="802" spans="1:10">
      <c r="A802">
        <v>793</v>
      </c>
      <c r="B802" s="13">
        <f t="shared" si="52"/>
        <v>0</v>
      </c>
      <c r="C802" s="13">
        <f t="shared" si="53"/>
        <v>0</v>
      </c>
      <c r="D802" s="13"/>
      <c r="E802" s="13">
        <f t="shared" si="54"/>
        <v>0</v>
      </c>
      <c r="G802" s="13">
        <f>(IF(E802&gt;SUM($C$6,$C$5,Fourth!J802),SUM($C$5,$C$6,Fourth!J802),E802))</f>
        <v>0</v>
      </c>
      <c r="I802">
        <f t="shared" si="55"/>
        <v>0</v>
      </c>
      <c r="J802" s="13">
        <f>IF(G802&lt;SUM($C$5:$C$6,Fourth!J802),((SUM($C$5,$C$6,-G802,(Rate*Fourth!J802)))*Rate),0)</f>
        <v>0</v>
      </c>
    </row>
    <row r="803" spans="1:10">
      <c r="A803">
        <v>794</v>
      </c>
      <c r="B803" s="13">
        <f t="shared" si="52"/>
        <v>0</v>
      </c>
      <c r="C803" s="13">
        <f t="shared" si="53"/>
        <v>0</v>
      </c>
      <c r="D803" s="13"/>
      <c r="E803" s="13">
        <f t="shared" si="54"/>
        <v>0</v>
      </c>
      <c r="G803" s="13">
        <f>(IF(E803&gt;SUM($C$6,$C$5,Fourth!J803),SUM($C$5,$C$6,Fourth!J803),E803))</f>
        <v>0</v>
      </c>
      <c r="I803">
        <f t="shared" si="55"/>
        <v>0</v>
      </c>
      <c r="J803" s="13">
        <f>IF(G803&lt;SUM($C$5:$C$6,Fourth!J803),((SUM($C$5,$C$6,-G803,(Rate*Fourth!J803)))*Rate),0)</f>
        <v>0</v>
      </c>
    </row>
    <row r="804" spans="1:10">
      <c r="A804">
        <v>795</v>
      </c>
      <c r="B804" s="13">
        <f t="shared" si="52"/>
        <v>0</v>
      </c>
      <c r="C804" s="13">
        <f t="shared" si="53"/>
        <v>0</v>
      </c>
      <c r="D804" s="13"/>
      <c r="E804" s="13">
        <f t="shared" si="54"/>
        <v>0</v>
      </c>
      <c r="G804" s="13">
        <f>(IF(E804&gt;SUM($C$6,$C$5,Fourth!J804),SUM($C$5,$C$6,Fourth!J804),E804))</f>
        <v>0</v>
      </c>
      <c r="I804">
        <f t="shared" si="55"/>
        <v>0</v>
      </c>
      <c r="J804" s="13">
        <f>IF(G804&lt;SUM($C$5:$C$6,Fourth!J804),((SUM($C$5,$C$6,-G804,(Rate*Fourth!J804)))*Rate),0)</f>
        <v>0</v>
      </c>
    </row>
    <row r="805" spans="1:10">
      <c r="A805">
        <v>796</v>
      </c>
      <c r="B805" s="13">
        <f t="shared" si="52"/>
        <v>0</v>
      </c>
      <c r="C805" s="13">
        <f t="shared" si="53"/>
        <v>0</v>
      </c>
      <c r="D805" s="13"/>
      <c r="E805" s="13">
        <f t="shared" si="54"/>
        <v>0</v>
      </c>
      <c r="G805" s="13">
        <f>(IF(E805&gt;SUM($C$6,$C$5,Fourth!J805),SUM($C$5,$C$6,Fourth!J805),E805))</f>
        <v>0</v>
      </c>
      <c r="I805">
        <f t="shared" si="55"/>
        <v>0</v>
      </c>
      <c r="J805" s="13">
        <f>IF(G805&lt;SUM($C$5:$C$6,Fourth!J805),((SUM($C$5,$C$6,-G805,(Rate*Fourth!J805)))*Rate),0)</f>
        <v>0</v>
      </c>
    </row>
    <row r="806" spans="1:10">
      <c r="A806">
        <v>797</v>
      </c>
      <c r="B806" s="13">
        <f t="shared" si="52"/>
        <v>0</v>
      </c>
      <c r="C806" s="13">
        <f t="shared" si="53"/>
        <v>0</v>
      </c>
      <c r="D806" s="13"/>
      <c r="E806" s="13">
        <f t="shared" si="54"/>
        <v>0</v>
      </c>
      <c r="G806" s="13">
        <f>(IF(E806&gt;SUM($C$6,$C$5,Fourth!J806),SUM($C$5,$C$6,Fourth!J806),E806))</f>
        <v>0</v>
      </c>
      <c r="I806">
        <f t="shared" si="55"/>
        <v>0</v>
      </c>
      <c r="J806" s="13">
        <f>IF(G806&lt;SUM($C$5:$C$6,Fourth!J806),((SUM($C$5,$C$6,-G806,(Rate*Fourth!J806)))*Rate),0)</f>
        <v>0</v>
      </c>
    </row>
    <row r="807" spans="1:10">
      <c r="A807">
        <v>798</v>
      </c>
      <c r="B807" s="13">
        <f t="shared" si="52"/>
        <v>0</v>
      </c>
      <c r="C807" s="13">
        <f t="shared" si="53"/>
        <v>0</v>
      </c>
      <c r="D807" s="13"/>
      <c r="E807" s="13">
        <f t="shared" si="54"/>
        <v>0</v>
      </c>
      <c r="G807" s="13">
        <f>(IF(E807&gt;SUM($C$6,$C$5,Fourth!J807),SUM($C$5,$C$6,Fourth!J807),E807))</f>
        <v>0</v>
      </c>
      <c r="I807">
        <f t="shared" si="55"/>
        <v>0</v>
      </c>
      <c r="J807" s="13">
        <f>IF(G807&lt;SUM($C$5:$C$6,Fourth!J807),((SUM($C$5,$C$6,-G807,(Rate*Fourth!J807)))*Rate),0)</f>
        <v>0</v>
      </c>
    </row>
    <row r="808" spans="1:10">
      <c r="A808">
        <v>799</v>
      </c>
      <c r="B808" s="13">
        <f t="shared" si="52"/>
        <v>0</v>
      </c>
      <c r="C808" s="13">
        <f t="shared" si="53"/>
        <v>0</v>
      </c>
      <c r="D808" s="13"/>
      <c r="E808" s="13">
        <f t="shared" si="54"/>
        <v>0</v>
      </c>
      <c r="G808" s="13">
        <f>(IF(E808&gt;SUM($C$6,$C$5,Fourth!J808),SUM($C$5,$C$6,Fourth!J808),E808))</f>
        <v>0</v>
      </c>
      <c r="I808">
        <f t="shared" si="55"/>
        <v>0</v>
      </c>
      <c r="J808" s="13">
        <f>IF(G808&lt;SUM($C$5:$C$6,Fourth!J808),((SUM($C$5,$C$6,-G808,(Rate*Fourth!J808)))*Rate),0)</f>
        <v>0</v>
      </c>
    </row>
    <row r="809" spans="1:10">
      <c r="A809">
        <v>800</v>
      </c>
      <c r="B809" s="13">
        <f t="shared" si="52"/>
        <v>0</v>
      </c>
      <c r="C809" s="13">
        <f t="shared" si="53"/>
        <v>0</v>
      </c>
      <c r="D809" s="13"/>
      <c r="E809" s="13">
        <f t="shared" si="54"/>
        <v>0</v>
      </c>
      <c r="G809" s="13">
        <f>(IF(E809&gt;SUM($C$6,$C$5,Fourth!J809),SUM($C$5,$C$6,Fourth!J809),E809))</f>
        <v>0</v>
      </c>
      <c r="I809">
        <f t="shared" si="55"/>
        <v>0</v>
      </c>
      <c r="J809" s="13">
        <f>IF(G809&lt;SUM($C$5:$C$6,Fourth!J809),((SUM($C$5,$C$6,-G809,(Rate*Fourth!J809)))*Rate),0)</f>
        <v>0</v>
      </c>
    </row>
    <row r="810" spans="1:10">
      <c r="A810">
        <v>801</v>
      </c>
      <c r="B810" s="13">
        <f t="shared" si="52"/>
        <v>0</v>
      </c>
      <c r="C810" s="13">
        <f t="shared" si="53"/>
        <v>0</v>
      </c>
      <c r="D810" s="13"/>
      <c r="E810" s="13">
        <f t="shared" si="54"/>
        <v>0</v>
      </c>
      <c r="G810" s="13">
        <f>(IF(E810&gt;SUM($C$6,$C$5,Fourth!J810),SUM($C$5,$C$6,Fourth!J810),E810))</f>
        <v>0</v>
      </c>
      <c r="I810">
        <f t="shared" si="55"/>
        <v>0</v>
      </c>
      <c r="J810" s="13">
        <f>IF(G810&lt;SUM($C$5:$C$6,Fourth!J810),((SUM($C$5,$C$6,-G810,(Rate*Fourth!J810)))*Rate),0)</f>
        <v>0</v>
      </c>
    </row>
    <row r="811" spans="1:10">
      <c r="A811">
        <v>802</v>
      </c>
      <c r="B811" s="13">
        <f t="shared" si="52"/>
        <v>0</v>
      </c>
      <c r="C811" s="13">
        <f t="shared" si="53"/>
        <v>0</v>
      </c>
      <c r="D811" s="13"/>
      <c r="E811" s="13">
        <f t="shared" si="54"/>
        <v>0</v>
      </c>
      <c r="G811" s="13">
        <f>(IF(E811&gt;SUM($C$6,$C$5,Fourth!J811),SUM($C$5,$C$6,Fourth!J811),E811))</f>
        <v>0</v>
      </c>
      <c r="I811">
        <f t="shared" si="55"/>
        <v>0</v>
      </c>
      <c r="J811" s="13">
        <f>IF(G811&lt;SUM($C$5:$C$6,Fourth!J811),((SUM($C$5,$C$6,-G811,(Rate*Fourth!J811)))*Rate),0)</f>
        <v>0</v>
      </c>
    </row>
    <row r="812" spans="1:10">
      <c r="A812">
        <v>803</v>
      </c>
      <c r="B812" s="13">
        <f t="shared" si="52"/>
        <v>0</v>
      </c>
      <c r="C812" s="13">
        <f t="shared" si="53"/>
        <v>0</v>
      </c>
      <c r="D812" s="13"/>
      <c r="E812" s="13">
        <f t="shared" si="54"/>
        <v>0</v>
      </c>
      <c r="G812" s="13">
        <f>(IF(E812&gt;SUM($C$6,$C$5,Fourth!J812),SUM($C$5,$C$6,Fourth!J812),E812))</f>
        <v>0</v>
      </c>
      <c r="I812">
        <f t="shared" si="55"/>
        <v>0</v>
      </c>
      <c r="J812" s="13">
        <f>IF(G812&lt;SUM($C$5:$C$6,Fourth!J812),((SUM($C$5,$C$6,-G812,(Rate*Fourth!J812)))*Rate),0)</f>
        <v>0</v>
      </c>
    </row>
    <row r="813" spans="1:10">
      <c r="A813">
        <v>804</v>
      </c>
      <c r="B813" s="13">
        <f t="shared" si="52"/>
        <v>0</v>
      </c>
      <c r="C813" s="13">
        <f t="shared" si="53"/>
        <v>0</v>
      </c>
      <c r="D813" s="13"/>
      <c r="E813" s="13">
        <f t="shared" si="54"/>
        <v>0</v>
      </c>
      <c r="G813" s="13">
        <f>(IF(E813&gt;SUM($C$6,$C$5,Fourth!J813),SUM($C$5,$C$6,Fourth!J813),E813))</f>
        <v>0</v>
      </c>
      <c r="I813">
        <f t="shared" si="55"/>
        <v>0</v>
      </c>
      <c r="J813" s="13">
        <f>IF(G813&lt;SUM($C$5:$C$6,Fourth!J813),((SUM($C$5,$C$6,-G813,(Rate*Fourth!J813)))*Rate),0)</f>
        <v>0</v>
      </c>
    </row>
    <row r="814" spans="1:10">
      <c r="A814">
        <v>805</v>
      </c>
      <c r="B814" s="13">
        <f t="shared" ref="B814:B877" si="56">IF(SUM(E813,-G813)&lt;0,0,SUM(E813,-G813))</f>
        <v>0</v>
      </c>
      <c r="C814" s="13">
        <f t="shared" ref="C814:C877" si="57">(B814*$C$4)/12</f>
        <v>0</v>
      </c>
      <c r="D814" s="13"/>
      <c r="E814" s="13">
        <f t="shared" ref="E814:E877" si="58">SUM(C814,B814)</f>
        <v>0</v>
      </c>
      <c r="G814" s="13">
        <f>(IF(E814&gt;SUM($C$6,$C$5,Fourth!J814),SUM($C$5,$C$6,Fourth!J814),E814))</f>
        <v>0</v>
      </c>
      <c r="I814">
        <f t="shared" ref="I814:I877" si="59">IF(E814&gt;0,1,0)</f>
        <v>0</v>
      </c>
      <c r="J814" s="13">
        <f>IF(G814&lt;SUM($C$5:$C$6,Fourth!J814),((SUM($C$5,$C$6,-G814,(Rate*Fourth!J814)))*Rate),0)</f>
        <v>0</v>
      </c>
    </row>
    <row r="815" spans="1:10">
      <c r="A815">
        <v>806</v>
      </c>
      <c r="B815" s="13">
        <f t="shared" si="56"/>
        <v>0</v>
      </c>
      <c r="C815" s="13">
        <f t="shared" si="57"/>
        <v>0</v>
      </c>
      <c r="D815" s="13"/>
      <c r="E815" s="13">
        <f t="shared" si="58"/>
        <v>0</v>
      </c>
      <c r="G815" s="13">
        <f>(IF(E815&gt;SUM($C$6,$C$5,Fourth!J815),SUM($C$5,$C$6,Fourth!J815),E815))</f>
        <v>0</v>
      </c>
      <c r="I815">
        <f t="shared" si="59"/>
        <v>0</v>
      </c>
      <c r="J815" s="13">
        <f>IF(G815&lt;SUM($C$5:$C$6,Fourth!J815),((SUM($C$5,$C$6,-G815,(Rate*Fourth!J815)))*Rate),0)</f>
        <v>0</v>
      </c>
    </row>
    <row r="816" spans="1:10">
      <c r="A816">
        <v>807</v>
      </c>
      <c r="B816" s="13">
        <f t="shared" si="56"/>
        <v>0</v>
      </c>
      <c r="C816" s="13">
        <f t="shared" si="57"/>
        <v>0</v>
      </c>
      <c r="D816" s="13"/>
      <c r="E816" s="13">
        <f t="shared" si="58"/>
        <v>0</v>
      </c>
      <c r="G816" s="13">
        <f>(IF(E816&gt;SUM($C$6,$C$5,Fourth!J816),SUM($C$5,$C$6,Fourth!J816),E816))</f>
        <v>0</v>
      </c>
      <c r="I816">
        <f t="shared" si="59"/>
        <v>0</v>
      </c>
      <c r="J816" s="13">
        <f>IF(G816&lt;SUM($C$5:$C$6,Fourth!J816),((SUM($C$5,$C$6,-G816,(Rate*Fourth!J816)))*Rate),0)</f>
        <v>0</v>
      </c>
    </row>
    <row r="817" spans="1:10">
      <c r="A817">
        <v>808</v>
      </c>
      <c r="B817" s="13">
        <f t="shared" si="56"/>
        <v>0</v>
      </c>
      <c r="C817" s="13">
        <f t="shared" si="57"/>
        <v>0</v>
      </c>
      <c r="D817" s="13"/>
      <c r="E817" s="13">
        <f t="shared" si="58"/>
        <v>0</v>
      </c>
      <c r="G817" s="13">
        <f>(IF(E817&gt;SUM($C$6,$C$5,Fourth!J817),SUM($C$5,$C$6,Fourth!J817),E817))</f>
        <v>0</v>
      </c>
      <c r="I817">
        <f t="shared" si="59"/>
        <v>0</v>
      </c>
      <c r="J817" s="13">
        <f>IF(G817&lt;SUM($C$5:$C$6,Fourth!J817),((SUM($C$5,$C$6,-G817,(Rate*Fourth!J817)))*Rate),0)</f>
        <v>0</v>
      </c>
    </row>
    <row r="818" spans="1:10">
      <c r="A818">
        <v>809</v>
      </c>
      <c r="B818" s="13">
        <f t="shared" si="56"/>
        <v>0</v>
      </c>
      <c r="C818" s="13">
        <f t="shared" si="57"/>
        <v>0</v>
      </c>
      <c r="D818" s="13"/>
      <c r="E818" s="13">
        <f t="shared" si="58"/>
        <v>0</v>
      </c>
      <c r="G818" s="13">
        <f>(IF(E818&gt;SUM($C$6,$C$5,Fourth!J818),SUM($C$5,$C$6,Fourth!J818),E818))</f>
        <v>0</v>
      </c>
      <c r="I818">
        <f t="shared" si="59"/>
        <v>0</v>
      </c>
      <c r="J818" s="13">
        <f>IF(G818&lt;SUM($C$5:$C$6,Fourth!J818),((SUM($C$5,$C$6,-G818,(Rate*Fourth!J818)))*Rate),0)</f>
        <v>0</v>
      </c>
    </row>
    <row r="819" spans="1:10">
      <c r="A819">
        <v>810</v>
      </c>
      <c r="B819" s="13">
        <f t="shared" si="56"/>
        <v>0</v>
      </c>
      <c r="C819" s="13">
        <f t="shared" si="57"/>
        <v>0</v>
      </c>
      <c r="D819" s="13"/>
      <c r="E819" s="13">
        <f t="shared" si="58"/>
        <v>0</v>
      </c>
      <c r="G819" s="13">
        <f>(IF(E819&gt;SUM($C$6,$C$5,Fourth!J819),SUM($C$5,$C$6,Fourth!J819),E819))</f>
        <v>0</v>
      </c>
      <c r="I819">
        <f t="shared" si="59"/>
        <v>0</v>
      </c>
      <c r="J819" s="13">
        <f>IF(G819&lt;SUM($C$5:$C$6,Fourth!J819),((SUM($C$5,$C$6,-G819,(Rate*Fourth!J819)))*Rate),0)</f>
        <v>0</v>
      </c>
    </row>
    <row r="820" spans="1:10">
      <c r="A820">
        <v>811</v>
      </c>
      <c r="B820" s="13">
        <f t="shared" si="56"/>
        <v>0</v>
      </c>
      <c r="C820" s="13">
        <f t="shared" si="57"/>
        <v>0</v>
      </c>
      <c r="D820" s="13"/>
      <c r="E820" s="13">
        <f t="shared" si="58"/>
        <v>0</v>
      </c>
      <c r="G820" s="13">
        <f>(IF(E820&gt;SUM($C$6,$C$5,Fourth!J820),SUM($C$5,$C$6,Fourth!J820),E820))</f>
        <v>0</v>
      </c>
      <c r="I820">
        <f t="shared" si="59"/>
        <v>0</v>
      </c>
      <c r="J820" s="13">
        <f>IF(G820&lt;SUM($C$5:$C$6,Fourth!J820),((SUM($C$5,$C$6,-G820,(Rate*Fourth!J820)))*Rate),0)</f>
        <v>0</v>
      </c>
    </row>
    <row r="821" spans="1:10">
      <c r="A821">
        <v>812</v>
      </c>
      <c r="B821" s="13">
        <f t="shared" si="56"/>
        <v>0</v>
      </c>
      <c r="C821" s="13">
        <f t="shared" si="57"/>
        <v>0</v>
      </c>
      <c r="D821" s="13"/>
      <c r="E821" s="13">
        <f t="shared" si="58"/>
        <v>0</v>
      </c>
      <c r="G821" s="13">
        <f>(IF(E821&gt;SUM($C$6,$C$5,Fourth!J821),SUM($C$5,$C$6,Fourth!J821),E821))</f>
        <v>0</v>
      </c>
      <c r="I821">
        <f t="shared" si="59"/>
        <v>0</v>
      </c>
      <c r="J821" s="13">
        <f>IF(G821&lt;SUM($C$5:$C$6,Fourth!J821),((SUM($C$5,$C$6,-G821,(Rate*Fourth!J821)))*Rate),0)</f>
        <v>0</v>
      </c>
    </row>
    <row r="822" spans="1:10">
      <c r="A822">
        <v>813</v>
      </c>
      <c r="B822" s="13">
        <f t="shared" si="56"/>
        <v>0</v>
      </c>
      <c r="C822" s="13">
        <f t="shared" si="57"/>
        <v>0</v>
      </c>
      <c r="D822" s="13"/>
      <c r="E822" s="13">
        <f t="shared" si="58"/>
        <v>0</v>
      </c>
      <c r="G822" s="13">
        <f>(IF(E822&gt;SUM($C$6,$C$5,Fourth!J822),SUM($C$5,$C$6,Fourth!J822),E822))</f>
        <v>0</v>
      </c>
      <c r="I822">
        <f t="shared" si="59"/>
        <v>0</v>
      </c>
      <c r="J822" s="13">
        <f>IF(G822&lt;SUM($C$5:$C$6,Fourth!J822),((SUM($C$5,$C$6,-G822,(Rate*Fourth!J822)))*Rate),0)</f>
        <v>0</v>
      </c>
    </row>
    <row r="823" spans="1:10">
      <c r="A823">
        <v>814</v>
      </c>
      <c r="B823" s="13">
        <f t="shared" si="56"/>
        <v>0</v>
      </c>
      <c r="C823" s="13">
        <f t="shared" si="57"/>
        <v>0</v>
      </c>
      <c r="D823" s="13"/>
      <c r="E823" s="13">
        <f t="shared" si="58"/>
        <v>0</v>
      </c>
      <c r="G823" s="13">
        <f>(IF(E823&gt;SUM($C$6,$C$5,Fourth!J823),SUM($C$5,$C$6,Fourth!J823),E823))</f>
        <v>0</v>
      </c>
      <c r="I823">
        <f t="shared" si="59"/>
        <v>0</v>
      </c>
      <c r="J823" s="13">
        <f>IF(G823&lt;SUM($C$5:$C$6,Fourth!J823),((SUM($C$5,$C$6,-G823,(Rate*Fourth!J823)))*Rate),0)</f>
        <v>0</v>
      </c>
    </row>
    <row r="824" spans="1:10">
      <c r="A824">
        <v>815</v>
      </c>
      <c r="B824" s="13">
        <f t="shared" si="56"/>
        <v>0</v>
      </c>
      <c r="C824" s="13">
        <f t="shared" si="57"/>
        <v>0</v>
      </c>
      <c r="D824" s="13"/>
      <c r="E824" s="13">
        <f t="shared" si="58"/>
        <v>0</v>
      </c>
      <c r="G824" s="13">
        <f>(IF(E824&gt;SUM($C$6,$C$5,Fourth!J824),SUM($C$5,$C$6,Fourth!J824),E824))</f>
        <v>0</v>
      </c>
      <c r="I824">
        <f t="shared" si="59"/>
        <v>0</v>
      </c>
      <c r="J824" s="13">
        <f>IF(G824&lt;SUM($C$5:$C$6,Fourth!J824),((SUM($C$5,$C$6,-G824,(Rate*Fourth!J824)))*Rate),0)</f>
        <v>0</v>
      </c>
    </row>
    <row r="825" spans="1:10">
      <c r="A825">
        <v>816</v>
      </c>
      <c r="B825" s="13">
        <f t="shared" si="56"/>
        <v>0</v>
      </c>
      <c r="C825" s="13">
        <f t="shared" si="57"/>
        <v>0</v>
      </c>
      <c r="D825" s="13"/>
      <c r="E825" s="13">
        <f t="shared" si="58"/>
        <v>0</v>
      </c>
      <c r="G825" s="13">
        <f>(IF(E825&gt;SUM($C$6,$C$5,Fourth!J825),SUM($C$5,$C$6,Fourth!J825),E825))</f>
        <v>0</v>
      </c>
      <c r="I825">
        <f t="shared" si="59"/>
        <v>0</v>
      </c>
      <c r="J825" s="13">
        <f>IF(G825&lt;SUM($C$5:$C$6,Fourth!J825),((SUM($C$5,$C$6,-G825,(Rate*Fourth!J825)))*Rate),0)</f>
        <v>0</v>
      </c>
    </row>
    <row r="826" spans="1:10">
      <c r="A826">
        <v>817</v>
      </c>
      <c r="B826" s="13">
        <f t="shared" si="56"/>
        <v>0</v>
      </c>
      <c r="C826" s="13">
        <f t="shared" si="57"/>
        <v>0</v>
      </c>
      <c r="D826" s="13"/>
      <c r="E826" s="13">
        <f t="shared" si="58"/>
        <v>0</v>
      </c>
      <c r="G826" s="13">
        <f>(IF(E826&gt;SUM($C$6,$C$5,Fourth!J826),SUM($C$5,$C$6,Fourth!J826),E826))</f>
        <v>0</v>
      </c>
      <c r="I826">
        <f t="shared" si="59"/>
        <v>0</v>
      </c>
      <c r="J826" s="13">
        <f>IF(G826&lt;SUM($C$5:$C$6,Fourth!J826),((SUM($C$5,$C$6,-G826,(Rate*Fourth!J826)))*Rate),0)</f>
        <v>0</v>
      </c>
    </row>
    <row r="827" spans="1:10">
      <c r="A827">
        <v>818</v>
      </c>
      <c r="B827" s="13">
        <f t="shared" si="56"/>
        <v>0</v>
      </c>
      <c r="C827" s="13">
        <f t="shared" si="57"/>
        <v>0</v>
      </c>
      <c r="D827" s="13"/>
      <c r="E827" s="13">
        <f t="shared" si="58"/>
        <v>0</v>
      </c>
      <c r="G827" s="13">
        <f>(IF(E827&gt;SUM($C$6,$C$5,Fourth!J827),SUM($C$5,$C$6,Fourth!J827),E827))</f>
        <v>0</v>
      </c>
      <c r="I827">
        <f t="shared" si="59"/>
        <v>0</v>
      </c>
      <c r="J827" s="13">
        <f>IF(G827&lt;SUM($C$5:$C$6,Fourth!J827),((SUM($C$5,$C$6,-G827,(Rate*Fourth!J827)))*Rate),0)</f>
        <v>0</v>
      </c>
    </row>
    <row r="828" spans="1:10">
      <c r="A828">
        <v>819</v>
      </c>
      <c r="B828" s="13">
        <f t="shared" si="56"/>
        <v>0</v>
      </c>
      <c r="C828" s="13">
        <f t="shared" si="57"/>
        <v>0</v>
      </c>
      <c r="D828" s="13"/>
      <c r="E828" s="13">
        <f t="shared" si="58"/>
        <v>0</v>
      </c>
      <c r="G828" s="13">
        <f>(IF(E828&gt;SUM($C$6,$C$5,Fourth!J828),SUM($C$5,$C$6,Fourth!J828),E828))</f>
        <v>0</v>
      </c>
      <c r="I828">
        <f t="shared" si="59"/>
        <v>0</v>
      </c>
      <c r="J828" s="13">
        <f>IF(G828&lt;SUM($C$5:$C$6,Fourth!J828),((SUM($C$5,$C$6,-G828,(Rate*Fourth!J828)))*Rate),0)</f>
        <v>0</v>
      </c>
    </row>
    <row r="829" spans="1:10">
      <c r="A829">
        <v>820</v>
      </c>
      <c r="B829" s="13">
        <f t="shared" si="56"/>
        <v>0</v>
      </c>
      <c r="C829" s="13">
        <f t="shared" si="57"/>
        <v>0</v>
      </c>
      <c r="D829" s="13"/>
      <c r="E829" s="13">
        <f t="shared" si="58"/>
        <v>0</v>
      </c>
      <c r="G829" s="13">
        <f>(IF(E829&gt;SUM($C$6,$C$5,Fourth!J829),SUM($C$5,$C$6,Fourth!J829),E829))</f>
        <v>0</v>
      </c>
      <c r="I829">
        <f t="shared" si="59"/>
        <v>0</v>
      </c>
      <c r="J829" s="13">
        <f>IF(G829&lt;SUM($C$5:$C$6,Fourth!J829),((SUM($C$5,$C$6,-G829,(Rate*Fourth!J829)))*Rate),0)</f>
        <v>0</v>
      </c>
    </row>
    <row r="830" spans="1:10">
      <c r="A830">
        <v>821</v>
      </c>
      <c r="B830" s="13">
        <f t="shared" si="56"/>
        <v>0</v>
      </c>
      <c r="C830" s="13">
        <f t="shared" si="57"/>
        <v>0</v>
      </c>
      <c r="D830" s="13"/>
      <c r="E830" s="13">
        <f t="shared" si="58"/>
        <v>0</v>
      </c>
      <c r="G830" s="13">
        <f>(IF(E830&gt;SUM($C$6,$C$5,Fourth!J830),SUM($C$5,$C$6,Fourth!J830),E830))</f>
        <v>0</v>
      </c>
      <c r="I830">
        <f t="shared" si="59"/>
        <v>0</v>
      </c>
      <c r="J830" s="13">
        <f>IF(G830&lt;SUM($C$5:$C$6,Fourth!J830),((SUM($C$5,$C$6,-G830,(Rate*Fourth!J830)))*Rate),0)</f>
        <v>0</v>
      </c>
    </row>
    <row r="831" spans="1:10">
      <c r="A831">
        <v>822</v>
      </c>
      <c r="B831" s="13">
        <f t="shared" si="56"/>
        <v>0</v>
      </c>
      <c r="C831" s="13">
        <f t="shared" si="57"/>
        <v>0</v>
      </c>
      <c r="D831" s="13"/>
      <c r="E831" s="13">
        <f t="shared" si="58"/>
        <v>0</v>
      </c>
      <c r="G831" s="13">
        <f>(IF(E831&gt;SUM($C$6,$C$5,Fourth!J831),SUM($C$5,$C$6,Fourth!J831),E831))</f>
        <v>0</v>
      </c>
      <c r="I831">
        <f t="shared" si="59"/>
        <v>0</v>
      </c>
      <c r="J831" s="13">
        <f>IF(G831&lt;SUM($C$5:$C$6,Fourth!J831),((SUM($C$5,$C$6,-G831,(Rate*Fourth!J831)))*Rate),0)</f>
        <v>0</v>
      </c>
    </row>
    <row r="832" spans="1:10">
      <c r="A832">
        <v>823</v>
      </c>
      <c r="B832" s="13">
        <f t="shared" si="56"/>
        <v>0</v>
      </c>
      <c r="C832" s="13">
        <f t="shared" si="57"/>
        <v>0</v>
      </c>
      <c r="D832" s="13"/>
      <c r="E832" s="13">
        <f t="shared" si="58"/>
        <v>0</v>
      </c>
      <c r="G832" s="13">
        <f>(IF(E832&gt;SUM($C$6,$C$5,Fourth!J832),SUM($C$5,$C$6,Fourth!J832),E832))</f>
        <v>0</v>
      </c>
      <c r="I832">
        <f t="shared" si="59"/>
        <v>0</v>
      </c>
      <c r="J832" s="13">
        <f>IF(G832&lt;SUM($C$5:$C$6,Fourth!J832),((SUM($C$5,$C$6,-G832,(Rate*Fourth!J832)))*Rate),0)</f>
        <v>0</v>
      </c>
    </row>
    <row r="833" spans="1:10">
      <c r="A833">
        <v>824</v>
      </c>
      <c r="B833" s="13">
        <f t="shared" si="56"/>
        <v>0</v>
      </c>
      <c r="C833" s="13">
        <f t="shared" si="57"/>
        <v>0</v>
      </c>
      <c r="D833" s="13"/>
      <c r="E833" s="13">
        <f t="shared" si="58"/>
        <v>0</v>
      </c>
      <c r="G833" s="13">
        <f>(IF(E833&gt;SUM($C$6,$C$5,Fourth!J833),SUM($C$5,$C$6,Fourth!J833),E833))</f>
        <v>0</v>
      </c>
      <c r="I833">
        <f t="shared" si="59"/>
        <v>0</v>
      </c>
      <c r="J833" s="13">
        <f>IF(G833&lt;SUM($C$5:$C$6,Fourth!J833),((SUM($C$5,$C$6,-G833,(Rate*Fourth!J833)))*Rate),0)</f>
        <v>0</v>
      </c>
    </row>
    <row r="834" spans="1:10">
      <c r="A834">
        <v>825</v>
      </c>
      <c r="B834" s="13">
        <f t="shared" si="56"/>
        <v>0</v>
      </c>
      <c r="C834" s="13">
        <f t="shared" si="57"/>
        <v>0</v>
      </c>
      <c r="D834" s="13"/>
      <c r="E834" s="13">
        <f t="shared" si="58"/>
        <v>0</v>
      </c>
      <c r="G834" s="13">
        <f>(IF(E834&gt;SUM($C$6,$C$5,Fourth!J834),SUM($C$5,$C$6,Fourth!J834),E834))</f>
        <v>0</v>
      </c>
      <c r="I834">
        <f t="shared" si="59"/>
        <v>0</v>
      </c>
      <c r="J834" s="13">
        <f>IF(G834&lt;SUM($C$5:$C$6,Fourth!J834),((SUM($C$5,$C$6,-G834,(Rate*Fourth!J834)))*Rate),0)</f>
        <v>0</v>
      </c>
    </row>
    <row r="835" spans="1:10">
      <c r="A835">
        <v>826</v>
      </c>
      <c r="B835" s="13">
        <f t="shared" si="56"/>
        <v>0</v>
      </c>
      <c r="C835" s="13">
        <f t="shared" si="57"/>
        <v>0</v>
      </c>
      <c r="D835" s="13"/>
      <c r="E835" s="13">
        <f t="shared" si="58"/>
        <v>0</v>
      </c>
      <c r="G835" s="13">
        <f>(IF(E835&gt;SUM($C$6,$C$5,Fourth!J835),SUM($C$5,$C$6,Fourth!J835),E835))</f>
        <v>0</v>
      </c>
      <c r="I835">
        <f t="shared" si="59"/>
        <v>0</v>
      </c>
      <c r="J835" s="13">
        <f>IF(G835&lt;SUM($C$5:$C$6,Fourth!J835),((SUM($C$5,$C$6,-G835,(Rate*Fourth!J835)))*Rate),0)</f>
        <v>0</v>
      </c>
    </row>
    <row r="836" spans="1:10">
      <c r="A836">
        <v>827</v>
      </c>
      <c r="B836" s="13">
        <f t="shared" si="56"/>
        <v>0</v>
      </c>
      <c r="C836" s="13">
        <f t="shared" si="57"/>
        <v>0</v>
      </c>
      <c r="D836" s="13"/>
      <c r="E836" s="13">
        <f t="shared" si="58"/>
        <v>0</v>
      </c>
      <c r="G836" s="13">
        <f>(IF(E836&gt;SUM($C$6,$C$5,Fourth!J836),SUM($C$5,$C$6,Fourth!J836),E836))</f>
        <v>0</v>
      </c>
      <c r="I836">
        <f t="shared" si="59"/>
        <v>0</v>
      </c>
      <c r="J836" s="13">
        <f>IF(G836&lt;SUM($C$5:$C$6,Fourth!J836),((SUM($C$5,$C$6,-G836,(Rate*Fourth!J836)))*Rate),0)</f>
        <v>0</v>
      </c>
    </row>
    <row r="837" spans="1:10">
      <c r="A837">
        <v>828</v>
      </c>
      <c r="B837" s="13">
        <f t="shared" si="56"/>
        <v>0</v>
      </c>
      <c r="C837" s="13">
        <f t="shared" si="57"/>
        <v>0</v>
      </c>
      <c r="D837" s="13"/>
      <c r="E837" s="13">
        <f t="shared" si="58"/>
        <v>0</v>
      </c>
      <c r="G837" s="13">
        <f>(IF(E837&gt;SUM($C$6,$C$5,Fourth!J837),SUM($C$5,$C$6,Fourth!J837),E837))</f>
        <v>0</v>
      </c>
      <c r="I837">
        <f t="shared" si="59"/>
        <v>0</v>
      </c>
      <c r="J837" s="13">
        <f>IF(G837&lt;SUM($C$5:$C$6,Fourth!J837),((SUM($C$5,$C$6,-G837,(Rate*Fourth!J837)))*Rate),0)</f>
        <v>0</v>
      </c>
    </row>
    <row r="838" spans="1:10">
      <c r="A838">
        <v>829</v>
      </c>
      <c r="B838" s="13">
        <f t="shared" si="56"/>
        <v>0</v>
      </c>
      <c r="C838" s="13">
        <f t="shared" si="57"/>
        <v>0</v>
      </c>
      <c r="D838" s="13"/>
      <c r="E838" s="13">
        <f t="shared" si="58"/>
        <v>0</v>
      </c>
      <c r="G838" s="13">
        <f>(IF(E838&gt;SUM($C$6,$C$5,Fourth!J838),SUM($C$5,$C$6,Fourth!J838),E838))</f>
        <v>0</v>
      </c>
      <c r="I838">
        <f t="shared" si="59"/>
        <v>0</v>
      </c>
      <c r="J838" s="13">
        <f>IF(G838&lt;SUM($C$5:$C$6,Fourth!J838),((SUM($C$5,$C$6,-G838,(Rate*Fourth!J838)))*Rate),0)</f>
        <v>0</v>
      </c>
    </row>
    <row r="839" spans="1:10">
      <c r="A839">
        <v>830</v>
      </c>
      <c r="B839" s="13">
        <f t="shared" si="56"/>
        <v>0</v>
      </c>
      <c r="C839" s="13">
        <f t="shared" si="57"/>
        <v>0</v>
      </c>
      <c r="D839" s="13"/>
      <c r="E839" s="13">
        <f t="shared" si="58"/>
        <v>0</v>
      </c>
      <c r="G839" s="13">
        <f>(IF(E839&gt;SUM($C$6,$C$5,Fourth!J839),SUM($C$5,$C$6,Fourth!J839),E839))</f>
        <v>0</v>
      </c>
      <c r="I839">
        <f t="shared" si="59"/>
        <v>0</v>
      </c>
      <c r="J839" s="13">
        <f>IF(G839&lt;SUM($C$5:$C$6,Fourth!J839),((SUM($C$5,$C$6,-G839,(Rate*Fourth!J839)))*Rate),0)</f>
        <v>0</v>
      </c>
    </row>
    <row r="840" spans="1:10">
      <c r="A840">
        <v>831</v>
      </c>
      <c r="B840" s="13">
        <f t="shared" si="56"/>
        <v>0</v>
      </c>
      <c r="C840" s="13">
        <f t="shared" si="57"/>
        <v>0</v>
      </c>
      <c r="D840" s="13"/>
      <c r="E840" s="13">
        <f t="shared" si="58"/>
        <v>0</v>
      </c>
      <c r="G840" s="13">
        <f>(IF(E840&gt;SUM($C$6,$C$5,Fourth!J840),SUM($C$5,$C$6,Fourth!J840),E840))</f>
        <v>0</v>
      </c>
      <c r="I840">
        <f t="shared" si="59"/>
        <v>0</v>
      </c>
      <c r="J840" s="13">
        <f>IF(G840&lt;SUM($C$5:$C$6,Fourth!J840),((SUM($C$5,$C$6,-G840,(Rate*Fourth!J840)))*Rate),0)</f>
        <v>0</v>
      </c>
    </row>
    <row r="841" spans="1:10">
      <c r="A841">
        <v>832</v>
      </c>
      <c r="B841" s="13">
        <f t="shared" si="56"/>
        <v>0</v>
      </c>
      <c r="C841" s="13">
        <f t="shared" si="57"/>
        <v>0</v>
      </c>
      <c r="D841" s="13"/>
      <c r="E841" s="13">
        <f t="shared" si="58"/>
        <v>0</v>
      </c>
      <c r="G841" s="13">
        <f>(IF(E841&gt;SUM($C$6,$C$5,Fourth!J841),SUM($C$5,$C$6,Fourth!J841),E841))</f>
        <v>0</v>
      </c>
      <c r="I841">
        <f t="shared" si="59"/>
        <v>0</v>
      </c>
      <c r="J841" s="13">
        <f>IF(G841&lt;SUM($C$5:$C$6,Fourth!J841),((SUM($C$5,$C$6,-G841,(Rate*Fourth!J841)))*Rate),0)</f>
        <v>0</v>
      </c>
    </row>
    <row r="842" spans="1:10">
      <c r="A842">
        <v>833</v>
      </c>
      <c r="B842" s="13">
        <f t="shared" si="56"/>
        <v>0</v>
      </c>
      <c r="C842" s="13">
        <f t="shared" si="57"/>
        <v>0</v>
      </c>
      <c r="D842" s="13"/>
      <c r="E842" s="13">
        <f t="shared" si="58"/>
        <v>0</v>
      </c>
      <c r="G842" s="13">
        <f>(IF(E842&gt;SUM($C$6,$C$5,Fourth!J842),SUM($C$5,$C$6,Fourth!J842),E842))</f>
        <v>0</v>
      </c>
      <c r="I842">
        <f t="shared" si="59"/>
        <v>0</v>
      </c>
      <c r="J842" s="13">
        <f>IF(G842&lt;SUM($C$5:$C$6,Fourth!J842),((SUM($C$5,$C$6,-G842,(Rate*Fourth!J842)))*Rate),0)</f>
        <v>0</v>
      </c>
    </row>
    <row r="843" spans="1:10">
      <c r="A843">
        <v>834</v>
      </c>
      <c r="B843" s="13">
        <f t="shared" si="56"/>
        <v>0</v>
      </c>
      <c r="C843" s="13">
        <f t="shared" si="57"/>
        <v>0</v>
      </c>
      <c r="D843" s="13"/>
      <c r="E843" s="13">
        <f t="shared" si="58"/>
        <v>0</v>
      </c>
      <c r="G843" s="13">
        <f>(IF(E843&gt;SUM($C$6,$C$5,Fourth!J843),SUM($C$5,$C$6,Fourth!J843),E843))</f>
        <v>0</v>
      </c>
      <c r="I843">
        <f t="shared" si="59"/>
        <v>0</v>
      </c>
      <c r="J843" s="13">
        <f>IF(G843&lt;SUM($C$5:$C$6,Fourth!J843),((SUM($C$5,$C$6,-G843,(Rate*Fourth!J843)))*Rate),0)</f>
        <v>0</v>
      </c>
    </row>
    <row r="844" spans="1:10">
      <c r="A844">
        <v>835</v>
      </c>
      <c r="B844" s="13">
        <f t="shared" si="56"/>
        <v>0</v>
      </c>
      <c r="C844" s="13">
        <f t="shared" si="57"/>
        <v>0</v>
      </c>
      <c r="D844" s="13"/>
      <c r="E844" s="13">
        <f t="shared" si="58"/>
        <v>0</v>
      </c>
      <c r="G844" s="13">
        <f>(IF(E844&gt;SUM($C$6,$C$5,Fourth!J844),SUM($C$5,$C$6,Fourth!J844),E844))</f>
        <v>0</v>
      </c>
      <c r="I844">
        <f t="shared" si="59"/>
        <v>0</v>
      </c>
      <c r="J844" s="13">
        <f>IF(G844&lt;SUM($C$5:$C$6,Fourth!J844),((SUM($C$5,$C$6,-G844,(Rate*Fourth!J844)))*Rate),0)</f>
        <v>0</v>
      </c>
    </row>
    <row r="845" spans="1:10">
      <c r="A845">
        <v>836</v>
      </c>
      <c r="B845" s="13">
        <f t="shared" si="56"/>
        <v>0</v>
      </c>
      <c r="C845" s="13">
        <f t="shared" si="57"/>
        <v>0</v>
      </c>
      <c r="D845" s="13"/>
      <c r="E845" s="13">
        <f t="shared" si="58"/>
        <v>0</v>
      </c>
      <c r="G845" s="13">
        <f>(IF(E845&gt;SUM($C$6,$C$5,Fourth!J845),SUM($C$5,$C$6,Fourth!J845),E845))</f>
        <v>0</v>
      </c>
      <c r="I845">
        <f t="shared" si="59"/>
        <v>0</v>
      </c>
      <c r="J845" s="13">
        <f>IF(G845&lt;SUM($C$5:$C$6,Fourth!J845),((SUM($C$5,$C$6,-G845,(Rate*Fourth!J845)))*Rate),0)</f>
        <v>0</v>
      </c>
    </row>
    <row r="846" spans="1:10">
      <c r="A846">
        <v>837</v>
      </c>
      <c r="B846" s="13">
        <f t="shared" si="56"/>
        <v>0</v>
      </c>
      <c r="C846" s="13">
        <f t="shared" si="57"/>
        <v>0</v>
      </c>
      <c r="D846" s="13"/>
      <c r="E846" s="13">
        <f t="shared" si="58"/>
        <v>0</v>
      </c>
      <c r="G846" s="13">
        <f>(IF(E846&gt;SUM($C$6,$C$5,Fourth!J846),SUM($C$5,$C$6,Fourth!J846),E846))</f>
        <v>0</v>
      </c>
      <c r="I846">
        <f t="shared" si="59"/>
        <v>0</v>
      </c>
      <c r="J846" s="13">
        <f>IF(G846&lt;SUM($C$5:$C$6,Fourth!J846),((SUM($C$5,$C$6,-G846,(Rate*Fourth!J846)))*Rate),0)</f>
        <v>0</v>
      </c>
    </row>
    <row r="847" spans="1:10">
      <c r="A847">
        <v>838</v>
      </c>
      <c r="B847" s="13">
        <f t="shared" si="56"/>
        <v>0</v>
      </c>
      <c r="C847" s="13">
        <f t="shared" si="57"/>
        <v>0</v>
      </c>
      <c r="D847" s="13"/>
      <c r="E847" s="13">
        <f t="shared" si="58"/>
        <v>0</v>
      </c>
      <c r="G847" s="13">
        <f>(IF(E847&gt;SUM($C$6,$C$5,Fourth!J847),SUM($C$5,$C$6,Fourth!J847),E847))</f>
        <v>0</v>
      </c>
      <c r="I847">
        <f t="shared" si="59"/>
        <v>0</v>
      </c>
      <c r="J847" s="13">
        <f>IF(G847&lt;SUM($C$5:$C$6,Fourth!J847),((SUM($C$5,$C$6,-G847,(Rate*Fourth!J847)))*Rate),0)</f>
        <v>0</v>
      </c>
    </row>
    <row r="848" spans="1:10">
      <c r="A848">
        <v>839</v>
      </c>
      <c r="B848" s="13">
        <f t="shared" si="56"/>
        <v>0</v>
      </c>
      <c r="C848" s="13">
        <f t="shared" si="57"/>
        <v>0</v>
      </c>
      <c r="D848" s="13"/>
      <c r="E848" s="13">
        <f t="shared" si="58"/>
        <v>0</v>
      </c>
      <c r="G848" s="13">
        <f>(IF(E848&gt;SUM($C$6,$C$5,Fourth!J848),SUM($C$5,$C$6,Fourth!J848),E848))</f>
        <v>0</v>
      </c>
      <c r="I848">
        <f t="shared" si="59"/>
        <v>0</v>
      </c>
      <c r="J848" s="13">
        <f>IF(G848&lt;SUM($C$5:$C$6,Fourth!J848),((SUM($C$5,$C$6,-G848,(Rate*Fourth!J848)))*Rate),0)</f>
        <v>0</v>
      </c>
    </row>
    <row r="849" spans="1:10">
      <c r="A849">
        <v>840</v>
      </c>
      <c r="B849" s="13">
        <f t="shared" si="56"/>
        <v>0</v>
      </c>
      <c r="C849" s="13">
        <f t="shared" si="57"/>
        <v>0</v>
      </c>
      <c r="D849" s="13"/>
      <c r="E849" s="13">
        <f t="shared" si="58"/>
        <v>0</v>
      </c>
      <c r="G849" s="13">
        <f>(IF(E849&gt;SUM($C$6,$C$5,Fourth!J849),SUM($C$5,$C$6,Fourth!J849),E849))</f>
        <v>0</v>
      </c>
      <c r="I849">
        <f t="shared" si="59"/>
        <v>0</v>
      </c>
      <c r="J849" s="13">
        <f>IF(G849&lt;SUM($C$5:$C$6,Fourth!J849),((SUM($C$5,$C$6,-G849,(Rate*Fourth!J849)))*Rate),0)</f>
        <v>0</v>
      </c>
    </row>
    <row r="850" spans="1:10">
      <c r="A850">
        <v>841</v>
      </c>
      <c r="B850" s="13">
        <f t="shared" si="56"/>
        <v>0</v>
      </c>
      <c r="C850" s="13">
        <f t="shared" si="57"/>
        <v>0</v>
      </c>
      <c r="D850" s="13"/>
      <c r="E850" s="13">
        <f t="shared" si="58"/>
        <v>0</v>
      </c>
      <c r="G850" s="13">
        <f>(IF(E850&gt;SUM($C$6,$C$5,Fourth!J850),SUM($C$5,$C$6,Fourth!J850),E850))</f>
        <v>0</v>
      </c>
      <c r="I850">
        <f t="shared" si="59"/>
        <v>0</v>
      </c>
      <c r="J850" s="13">
        <f>IF(G850&lt;SUM($C$5:$C$6,Fourth!J850),((SUM($C$5,$C$6,-G850,(Rate*Fourth!J850)))*Rate),0)</f>
        <v>0</v>
      </c>
    </row>
    <row r="851" spans="1:10">
      <c r="A851">
        <v>842</v>
      </c>
      <c r="B851" s="13">
        <f t="shared" si="56"/>
        <v>0</v>
      </c>
      <c r="C851" s="13">
        <f t="shared" si="57"/>
        <v>0</v>
      </c>
      <c r="D851" s="13"/>
      <c r="E851" s="13">
        <f t="shared" si="58"/>
        <v>0</v>
      </c>
      <c r="G851" s="13">
        <f>(IF(E851&gt;SUM($C$6,$C$5,Fourth!J851),SUM($C$5,$C$6,Fourth!J851),E851))</f>
        <v>0</v>
      </c>
      <c r="I851">
        <f t="shared" si="59"/>
        <v>0</v>
      </c>
      <c r="J851" s="13">
        <f>IF(G851&lt;SUM($C$5:$C$6,Fourth!J851),((SUM($C$5,$C$6,-G851,(Rate*Fourth!J851)))*Rate),0)</f>
        <v>0</v>
      </c>
    </row>
    <row r="852" spans="1:10">
      <c r="A852">
        <v>843</v>
      </c>
      <c r="B852" s="13">
        <f t="shared" si="56"/>
        <v>0</v>
      </c>
      <c r="C852" s="13">
        <f t="shared" si="57"/>
        <v>0</v>
      </c>
      <c r="D852" s="13"/>
      <c r="E852" s="13">
        <f t="shared" si="58"/>
        <v>0</v>
      </c>
      <c r="G852" s="13">
        <f>(IF(E852&gt;SUM($C$6,$C$5,Fourth!J852),SUM($C$5,$C$6,Fourth!J852),E852))</f>
        <v>0</v>
      </c>
      <c r="I852">
        <f t="shared" si="59"/>
        <v>0</v>
      </c>
      <c r="J852" s="13">
        <f>IF(G852&lt;SUM($C$5:$C$6,Fourth!J852),((SUM($C$5,$C$6,-G852,(Rate*Fourth!J852)))*Rate),0)</f>
        <v>0</v>
      </c>
    </row>
    <row r="853" spans="1:10">
      <c r="A853">
        <v>844</v>
      </c>
      <c r="B853" s="13">
        <f t="shared" si="56"/>
        <v>0</v>
      </c>
      <c r="C853" s="13">
        <f t="shared" si="57"/>
        <v>0</v>
      </c>
      <c r="D853" s="13"/>
      <c r="E853" s="13">
        <f t="shared" si="58"/>
        <v>0</v>
      </c>
      <c r="G853" s="13">
        <f>(IF(E853&gt;SUM($C$6,$C$5,Fourth!J853),SUM($C$5,$C$6,Fourth!J853),E853))</f>
        <v>0</v>
      </c>
      <c r="I853">
        <f t="shared" si="59"/>
        <v>0</v>
      </c>
      <c r="J853" s="13">
        <f>IF(G853&lt;SUM($C$5:$C$6,Fourth!J853),((SUM($C$5,$C$6,-G853,(Rate*Fourth!J853)))*Rate),0)</f>
        <v>0</v>
      </c>
    </row>
    <row r="854" spans="1:10">
      <c r="A854">
        <v>845</v>
      </c>
      <c r="B854" s="13">
        <f t="shared" si="56"/>
        <v>0</v>
      </c>
      <c r="C854" s="13">
        <f t="shared" si="57"/>
        <v>0</v>
      </c>
      <c r="D854" s="13"/>
      <c r="E854" s="13">
        <f t="shared" si="58"/>
        <v>0</v>
      </c>
      <c r="G854" s="13">
        <f>(IF(E854&gt;SUM($C$6,$C$5,Fourth!J854),SUM($C$5,$C$6,Fourth!J854),E854))</f>
        <v>0</v>
      </c>
      <c r="I854">
        <f t="shared" si="59"/>
        <v>0</v>
      </c>
      <c r="J854" s="13">
        <f>IF(G854&lt;SUM($C$5:$C$6,Fourth!J854),((SUM($C$5,$C$6,-G854,(Rate*Fourth!J854)))*Rate),0)</f>
        <v>0</v>
      </c>
    </row>
    <row r="855" spans="1:10">
      <c r="A855">
        <v>846</v>
      </c>
      <c r="B855" s="13">
        <f t="shared" si="56"/>
        <v>0</v>
      </c>
      <c r="C855" s="13">
        <f t="shared" si="57"/>
        <v>0</v>
      </c>
      <c r="D855" s="13"/>
      <c r="E855" s="13">
        <f t="shared" si="58"/>
        <v>0</v>
      </c>
      <c r="G855" s="13">
        <f>(IF(E855&gt;SUM($C$6,$C$5,Fourth!J855),SUM($C$5,$C$6,Fourth!J855),E855))</f>
        <v>0</v>
      </c>
      <c r="I855">
        <f t="shared" si="59"/>
        <v>0</v>
      </c>
      <c r="J855" s="13">
        <f>IF(G855&lt;SUM($C$5:$C$6,Fourth!J855),((SUM($C$5,$C$6,-G855,(Rate*Fourth!J855)))*Rate),0)</f>
        <v>0</v>
      </c>
    </row>
    <row r="856" spans="1:10">
      <c r="A856">
        <v>847</v>
      </c>
      <c r="B856" s="13">
        <f t="shared" si="56"/>
        <v>0</v>
      </c>
      <c r="C856" s="13">
        <f t="shared" si="57"/>
        <v>0</v>
      </c>
      <c r="D856" s="13"/>
      <c r="E856" s="13">
        <f t="shared" si="58"/>
        <v>0</v>
      </c>
      <c r="G856" s="13">
        <f>(IF(E856&gt;SUM($C$6,$C$5,Fourth!J856),SUM($C$5,$C$6,Fourth!J856),E856))</f>
        <v>0</v>
      </c>
      <c r="I856">
        <f t="shared" si="59"/>
        <v>0</v>
      </c>
      <c r="J856" s="13">
        <f>IF(G856&lt;SUM($C$5:$C$6,Fourth!J856),((SUM($C$5,$C$6,-G856,(Rate*Fourth!J856)))*Rate),0)</f>
        <v>0</v>
      </c>
    </row>
    <row r="857" spans="1:10">
      <c r="A857">
        <v>848</v>
      </c>
      <c r="B857" s="13">
        <f t="shared" si="56"/>
        <v>0</v>
      </c>
      <c r="C857" s="13">
        <f t="shared" si="57"/>
        <v>0</v>
      </c>
      <c r="D857" s="13"/>
      <c r="E857" s="13">
        <f t="shared" si="58"/>
        <v>0</v>
      </c>
      <c r="G857" s="13">
        <f>(IF(E857&gt;SUM($C$6,$C$5,Fourth!J857),SUM($C$5,$C$6,Fourth!J857),E857))</f>
        <v>0</v>
      </c>
      <c r="I857">
        <f t="shared" si="59"/>
        <v>0</v>
      </c>
      <c r="J857" s="13">
        <f>IF(G857&lt;SUM($C$5:$C$6,Fourth!J857),((SUM($C$5,$C$6,-G857,(Rate*Fourth!J857)))*Rate),0)</f>
        <v>0</v>
      </c>
    </row>
    <row r="858" spans="1:10">
      <c r="A858">
        <v>849</v>
      </c>
      <c r="B858" s="13">
        <f t="shared" si="56"/>
        <v>0</v>
      </c>
      <c r="C858" s="13">
        <f t="shared" si="57"/>
        <v>0</v>
      </c>
      <c r="D858" s="13"/>
      <c r="E858" s="13">
        <f t="shared" si="58"/>
        <v>0</v>
      </c>
      <c r="G858" s="13">
        <f>(IF(E858&gt;SUM($C$6,$C$5,Fourth!J858),SUM($C$5,$C$6,Fourth!J858),E858))</f>
        <v>0</v>
      </c>
      <c r="I858">
        <f t="shared" si="59"/>
        <v>0</v>
      </c>
      <c r="J858" s="13">
        <f>IF(G858&lt;SUM($C$5:$C$6,Fourth!J858),((SUM($C$5,$C$6,-G858,(Rate*Fourth!J858)))*Rate),0)</f>
        <v>0</v>
      </c>
    </row>
    <row r="859" spans="1:10">
      <c r="A859">
        <v>850</v>
      </c>
      <c r="B859" s="13">
        <f t="shared" si="56"/>
        <v>0</v>
      </c>
      <c r="C859" s="13">
        <f t="shared" si="57"/>
        <v>0</v>
      </c>
      <c r="D859" s="13"/>
      <c r="E859" s="13">
        <f t="shared" si="58"/>
        <v>0</v>
      </c>
      <c r="G859" s="13">
        <f>(IF(E859&gt;SUM($C$6,$C$5,Fourth!J859),SUM($C$5,$C$6,Fourth!J859),E859))</f>
        <v>0</v>
      </c>
      <c r="I859">
        <f t="shared" si="59"/>
        <v>0</v>
      </c>
      <c r="J859" s="13">
        <f>IF(G859&lt;SUM($C$5:$C$6,Fourth!J859),((SUM($C$5,$C$6,-G859,(Rate*Fourth!J859)))*Rate),0)</f>
        <v>0</v>
      </c>
    </row>
    <row r="860" spans="1:10">
      <c r="A860">
        <v>851</v>
      </c>
      <c r="B860" s="13">
        <f t="shared" si="56"/>
        <v>0</v>
      </c>
      <c r="C860" s="13">
        <f t="shared" si="57"/>
        <v>0</v>
      </c>
      <c r="D860" s="13"/>
      <c r="E860" s="13">
        <f t="shared" si="58"/>
        <v>0</v>
      </c>
      <c r="G860" s="13">
        <f>(IF(E860&gt;SUM($C$6,$C$5,Fourth!J860),SUM($C$5,$C$6,Fourth!J860),E860))</f>
        <v>0</v>
      </c>
      <c r="I860">
        <f t="shared" si="59"/>
        <v>0</v>
      </c>
      <c r="J860" s="13">
        <f>IF(G860&lt;SUM($C$5:$C$6,Fourth!J860),((SUM($C$5,$C$6,-G860,(Rate*Fourth!J860)))*Rate),0)</f>
        <v>0</v>
      </c>
    </row>
    <row r="861" spans="1:10">
      <c r="A861">
        <v>852</v>
      </c>
      <c r="B861" s="13">
        <f t="shared" si="56"/>
        <v>0</v>
      </c>
      <c r="C861" s="13">
        <f t="shared" si="57"/>
        <v>0</v>
      </c>
      <c r="D861" s="13"/>
      <c r="E861" s="13">
        <f t="shared" si="58"/>
        <v>0</v>
      </c>
      <c r="G861" s="13">
        <f>(IF(E861&gt;SUM($C$6,$C$5,Fourth!J861),SUM($C$5,$C$6,Fourth!J861),E861))</f>
        <v>0</v>
      </c>
      <c r="I861">
        <f t="shared" si="59"/>
        <v>0</v>
      </c>
      <c r="J861" s="13">
        <f>IF(G861&lt;SUM($C$5:$C$6,Fourth!J861),((SUM($C$5,$C$6,-G861,(Rate*Fourth!J861)))*Rate),0)</f>
        <v>0</v>
      </c>
    </row>
    <row r="862" spans="1:10">
      <c r="A862">
        <v>853</v>
      </c>
      <c r="B862" s="13">
        <f t="shared" si="56"/>
        <v>0</v>
      </c>
      <c r="C862" s="13">
        <f t="shared" si="57"/>
        <v>0</v>
      </c>
      <c r="D862" s="13"/>
      <c r="E862" s="13">
        <f t="shared" si="58"/>
        <v>0</v>
      </c>
      <c r="G862" s="13">
        <f>(IF(E862&gt;SUM($C$6,$C$5,Fourth!J862),SUM($C$5,$C$6,Fourth!J862),E862))</f>
        <v>0</v>
      </c>
      <c r="I862">
        <f t="shared" si="59"/>
        <v>0</v>
      </c>
      <c r="J862" s="13">
        <f>IF(G862&lt;SUM($C$5:$C$6,Fourth!J862),((SUM($C$5,$C$6,-G862,(Rate*Fourth!J862)))*Rate),0)</f>
        <v>0</v>
      </c>
    </row>
    <row r="863" spans="1:10">
      <c r="A863">
        <v>854</v>
      </c>
      <c r="B863" s="13">
        <f t="shared" si="56"/>
        <v>0</v>
      </c>
      <c r="C863" s="13">
        <f t="shared" si="57"/>
        <v>0</v>
      </c>
      <c r="D863" s="13"/>
      <c r="E863" s="13">
        <f t="shared" si="58"/>
        <v>0</v>
      </c>
      <c r="G863" s="13">
        <f>(IF(E863&gt;SUM($C$6,$C$5,Fourth!J863),SUM($C$5,$C$6,Fourth!J863),E863))</f>
        <v>0</v>
      </c>
      <c r="I863">
        <f t="shared" si="59"/>
        <v>0</v>
      </c>
      <c r="J863" s="13">
        <f>IF(G863&lt;SUM($C$5:$C$6,Fourth!J863),((SUM($C$5,$C$6,-G863,(Rate*Fourth!J863)))*Rate),0)</f>
        <v>0</v>
      </c>
    </row>
    <row r="864" spans="1:10">
      <c r="A864">
        <v>855</v>
      </c>
      <c r="B864" s="13">
        <f t="shared" si="56"/>
        <v>0</v>
      </c>
      <c r="C864" s="13">
        <f t="shared" si="57"/>
        <v>0</v>
      </c>
      <c r="D864" s="13"/>
      <c r="E864" s="13">
        <f t="shared" si="58"/>
        <v>0</v>
      </c>
      <c r="G864" s="13">
        <f>(IF(E864&gt;SUM($C$6,$C$5,Fourth!J864),SUM($C$5,$C$6,Fourth!J864),E864))</f>
        <v>0</v>
      </c>
      <c r="I864">
        <f t="shared" si="59"/>
        <v>0</v>
      </c>
      <c r="J864" s="13">
        <f>IF(G864&lt;SUM($C$5:$C$6,Fourth!J864),((SUM($C$5,$C$6,-G864,(Rate*Fourth!J864)))*Rate),0)</f>
        <v>0</v>
      </c>
    </row>
    <row r="865" spans="1:10">
      <c r="A865">
        <v>856</v>
      </c>
      <c r="B865" s="13">
        <f t="shared" si="56"/>
        <v>0</v>
      </c>
      <c r="C865" s="13">
        <f t="shared" si="57"/>
        <v>0</v>
      </c>
      <c r="D865" s="13"/>
      <c r="E865" s="13">
        <f t="shared" si="58"/>
        <v>0</v>
      </c>
      <c r="G865" s="13">
        <f>(IF(E865&gt;SUM($C$6,$C$5,Fourth!J865),SUM($C$5,$C$6,Fourth!J865),E865))</f>
        <v>0</v>
      </c>
      <c r="I865">
        <f t="shared" si="59"/>
        <v>0</v>
      </c>
      <c r="J865" s="13">
        <f>IF(G865&lt;SUM($C$5:$C$6,Fourth!J865),((SUM($C$5,$C$6,-G865,(Rate*Fourth!J865)))*Rate),0)</f>
        <v>0</v>
      </c>
    </row>
    <row r="866" spans="1:10">
      <c r="A866">
        <v>857</v>
      </c>
      <c r="B866" s="13">
        <f t="shared" si="56"/>
        <v>0</v>
      </c>
      <c r="C866" s="13">
        <f t="shared" si="57"/>
        <v>0</v>
      </c>
      <c r="D866" s="13"/>
      <c r="E866" s="13">
        <f t="shared" si="58"/>
        <v>0</v>
      </c>
      <c r="G866" s="13">
        <f>(IF(E866&gt;SUM($C$6,$C$5,Fourth!J866),SUM($C$5,$C$6,Fourth!J866),E866))</f>
        <v>0</v>
      </c>
      <c r="I866">
        <f t="shared" si="59"/>
        <v>0</v>
      </c>
      <c r="J866" s="13">
        <f>IF(G866&lt;SUM($C$5:$C$6,Fourth!J866),((SUM($C$5,$C$6,-G866,(Rate*Fourth!J866)))*Rate),0)</f>
        <v>0</v>
      </c>
    </row>
    <row r="867" spans="1:10">
      <c r="A867">
        <v>858</v>
      </c>
      <c r="B867" s="13">
        <f t="shared" si="56"/>
        <v>0</v>
      </c>
      <c r="C867" s="13">
        <f t="shared" si="57"/>
        <v>0</v>
      </c>
      <c r="D867" s="13"/>
      <c r="E867" s="13">
        <f t="shared" si="58"/>
        <v>0</v>
      </c>
      <c r="G867" s="13">
        <f>(IF(E867&gt;SUM($C$6,$C$5,Fourth!J867),SUM($C$5,$C$6,Fourth!J867),E867))</f>
        <v>0</v>
      </c>
      <c r="I867">
        <f t="shared" si="59"/>
        <v>0</v>
      </c>
      <c r="J867" s="13">
        <f>IF(G867&lt;SUM($C$5:$C$6,Fourth!J867),((SUM($C$5,$C$6,-G867,(Rate*Fourth!J867)))*Rate),0)</f>
        <v>0</v>
      </c>
    </row>
    <row r="868" spans="1:10">
      <c r="A868">
        <v>859</v>
      </c>
      <c r="B868" s="13">
        <f t="shared" si="56"/>
        <v>0</v>
      </c>
      <c r="C868" s="13">
        <f t="shared" si="57"/>
        <v>0</v>
      </c>
      <c r="D868" s="13"/>
      <c r="E868" s="13">
        <f t="shared" si="58"/>
        <v>0</v>
      </c>
      <c r="G868" s="13">
        <f>(IF(E868&gt;SUM($C$6,$C$5,Fourth!J868),SUM($C$5,$C$6,Fourth!J868),E868))</f>
        <v>0</v>
      </c>
      <c r="I868">
        <f t="shared" si="59"/>
        <v>0</v>
      </c>
      <c r="J868" s="13">
        <f>IF(G868&lt;SUM($C$5:$C$6,Fourth!J868),((SUM($C$5,$C$6,-G868,(Rate*Fourth!J868)))*Rate),0)</f>
        <v>0</v>
      </c>
    </row>
    <row r="869" spans="1:10">
      <c r="A869">
        <v>860</v>
      </c>
      <c r="B869" s="13">
        <f t="shared" si="56"/>
        <v>0</v>
      </c>
      <c r="C869" s="13">
        <f t="shared" si="57"/>
        <v>0</v>
      </c>
      <c r="D869" s="13"/>
      <c r="E869" s="13">
        <f t="shared" si="58"/>
        <v>0</v>
      </c>
      <c r="G869" s="13">
        <f>(IF(E869&gt;SUM($C$6,$C$5,Fourth!J869),SUM($C$5,$C$6,Fourth!J869),E869))</f>
        <v>0</v>
      </c>
      <c r="I869">
        <f t="shared" si="59"/>
        <v>0</v>
      </c>
      <c r="J869" s="13">
        <f>IF(G869&lt;SUM($C$5:$C$6,Fourth!J869),((SUM($C$5,$C$6,-G869,(Rate*Fourth!J869)))*Rate),0)</f>
        <v>0</v>
      </c>
    </row>
    <row r="870" spans="1:10">
      <c r="A870">
        <v>861</v>
      </c>
      <c r="B870" s="13">
        <f t="shared" si="56"/>
        <v>0</v>
      </c>
      <c r="C870" s="13">
        <f t="shared" si="57"/>
        <v>0</v>
      </c>
      <c r="D870" s="13"/>
      <c r="E870" s="13">
        <f t="shared" si="58"/>
        <v>0</v>
      </c>
      <c r="G870" s="13">
        <f>(IF(E870&gt;SUM($C$6,$C$5,Fourth!J870),SUM($C$5,$C$6,Fourth!J870),E870))</f>
        <v>0</v>
      </c>
      <c r="I870">
        <f t="shared" si="59"/>
        <v>0</v>
      </c>
      <c r="J870" s="13">
        <f>IF(G870&lt;SUM($C$5:$C$6,Fourth!J870),((SUM($C$5,$C$6,-G870,(Rate*Fourth!J870)))*Rate),0)</f>
        <v>0</v>
      </c>
    </row>
    <row r="871" spans="1:10">
      <c r="A871">
        <v>862</v>
      </c>
      <c r="B871" s="13">
        <f t="shared" si="56"/>
        <v>0</v>
      </c>
      <c r="C871" s="13">
        <f t="shared" si="57"/>
        <v>0</v>
      </c>
      <c r="D871" s="13"/>
      <c r="E871" s="13">
        <f t="shared" si="58"/>
        <v>0</v>
      </c>
      <c r="G871" s="13">
        <f>(IF(E871&gt;SUM($C$6,$C$5,Fourth!J871),SUM($C$5,$C$6,Fourth!J871),E871))</f>
        <v>0</v>
      </c>
      <c r="I871">
        <f t="shared" si="59"/>
        <v>0</v>
      </c>
      <c r="J871" s="13">
        <f>IF(G871&lt;SUM($C$5:$C$6,Fourth!J871),((SUM($C$5,$C$6,-G871,(Rate*Fourth!J871)))*Rate),0)</f>
        <v>0</v>
      </c>
    </row>
    <row r="872" spans="1:10">
      <c r="A872">
        <v>863</v>
      </c>
      <c r="B872" s="13">
        <f t="shared" si="56"/>
        <v>0</v>
      </c>
      <c r="C872" s="13">
        <f t="shared" si="57"/>
        <v>0</v>
      </c>
      <c r="D872" s="13"/>
      <c r="E872" s="13">
        <f t="shared" si="58"/>
        <v>0</v>
      </c>
      <c r="G872" s="13">
        <f>(IF(E872&gt;SUM($C$6,$C$5,Fourth!J872),SUM($C$5,$C$6,Fourth!J872),E872))</f>
        <v>0</v>
      </c>
      <c r="I872">
        <f t="shared" si="59"/>
        <v>0</v>
      </c>
      <c r="J872" s="13">
        <f>IF(G872&lt;SUM($C$5:$C$6,Fourth!J872),((SUM($C$5,$C$6,-G872,(Rate*Fourth!J872)))*Rate),0)</f>
        <v>0</v>
      </c>
    </row>
    <row r="873" spans="1:10">
      <c r="A873">
        <v>864</v>
      </c>
      <c r="B873" s="13">
        <f t="shared" si="56"/>
        <v>0</v>
      </c>
      <c r="C873" s="13">
        <f t="shared" si="57"/>
        <v>0</v>
      </c>
      <c r="D873" s="13"/>
      <c r="E873" s="13">
        <f t="shared" si="58"/>
        <v>0</v>
      </c>
      <c r="G873" s="13">
        <f>(IF(E873&gt;SUM($C$6,$C$5,Fourth!J873),SUM($C$5,$C$6,Fourth!J873),E873))</f>
        <v>0</v>
      </c>
      <c r="I873">
        <f t="shared" si="59"/>
        <v>0</v>
      </c>
      <c r="J873" s="13">
        <f>IF(G873&lt;SUM($C$5:$C$6,Fourth!J873),((SUM($C$5,$C$6,-G873,(Rate*Fourth!J873)))*Rate),0)</f>
        <v>0</v>
      </c>
    </row>
    <row r="874" spans="1:10">
      <c r="A874">
        <v>865</v>
      </c>
      <c r="B874" s="13">
        <f t="shared" si="56"/>
        <v>0</v>
      </c>
      <c r="C874" s="13">
        <f t="shared" si="57"/>
        <v>0</v>
      </c>
      <c r="D874" s="13"/>
      <c r="E874" s="13">
        <f t="shared" si="58"/>
        <v>0</v>
      </c>
      <c r="G874" s="13">
        <f>(IF(E874&gt;SUM($C$6,$C$5,Fourth!J874),SUM($C$5,$C$6,Fourth!J874),E874))</f>
        <v>0</v>
      </c>
      <c r="I874">
        <f t="shared" si="59"/>
        <v>0</v>
      </c>
      <c r="J874" s="13">
        <f>IF(G874&lt;SUM($C$5:$C$6,Fourth!J874),((SUM($C$5,$C$6,-G874,(Rate*Fourth!J874)))*Rate),0)</f>
        <v>0</v>
      </c>
    </row>
    <row r="875" spans="1:10">
      <c r="A875">
        <v>866</v>
      </c>
      <c r="B875" s="13">
        <f t="shared" si="56"/>
        <v>0</v>
      </c>
      <c r="C875" s="13">
        <f t="shared" si="57"/>
        <v>0</v>
      </c>
      <c r="D875" s="13"/>
      <c r="E875" s="13">
        <f t="shared" si="58"/>
        <v>0</v>
      </c>
      <c r="G875" s="13">
        <f>(IF(E875&gt;SUM($C$6,$C$5,Fourth!J875),SUM($C$5,$C$6,Fourth!J875),E875))</f>
        <v>0</v>
      </c>
      <c r="I875">
        <f t="shared" si="59"/>
        <v>0</v>
      </c>
      <c r="J875" s="13">
        <f>IF(G875&lt;SUM($C$5:$C$6,Fourth!J875),((SUM($C$5,$C$6,-G875,(Rate*Fourth!J875)))*Rate),0)</f>
        <v>0</v>
      </c>
    </row>
    <row r="876" spans="1:10">
      <c r="A876">
        <v>867</v>
      </c>
      <c r="B876" s="13">
        <f t="shared" si="56"/>
        <v>0</v>
      </c>
      <c r="C876" s="13">
        <f t="shared" si="57"/>
        <v>0</v>
      </c>
      <c r="D876" s="13"/>
      <c r="E876" s="13">
        <f t="shared" si="58"/>
        <v>0</v>
      </c>
      <c r="G876" s="13">
        <f>(IF(E876&gt;SUM($C$6,$C$5,Fourth!J876),SUM($C$5,$C$6,Fourth!J876),E876))</f>
        <v>0</v>
      </c>
      <c r="I876">
        <f t="shared" si="59"/>
        <v>0</v>
      </c>
      <c r="J876" s="13">
        <f>IF(G876&lt;SUM($C$5:$C$6,Fourth!J876),((SUM($C$5,$C$6,-G876,(Rate*Fourth!J876)))*Rate),0)</f>
        <v>0</v>
      </c>
    </row>
    <row r="877" spans="1:10">
      <c r="A877">
        <v>868</v>
      </c>
      <c r="B877" s="13">
        <f t="shared" si="56"/>
        <v>0</v>
      </c>
      <c r="C877" s="13">
        <f t="shared" si="57"/>
        <v>0</v>
      </c>
      <c r="D877" s="13"/>
      <c r="E877" s="13">
        <f t="shared" si="58"/>
        <v>0</v>
      </c>
      <c r="G877" s="13">
        <f>(IF(E877&gt;SUM($C$6,$C$5,Fourth!J877),SUM($C$5,$C$6,Fourth!J877),E877))</f>
        <v>0</v>
      </c>
      <c r="I877">
        <f t="shared" si="59"/>
        <v>0</v>
      </c>
      <c r="J877" s="13">
        <f>IF(G877&lt;SUM($C$5:$C$6,Fourth!J877),((SUM($C$5,$C$6,-G877,(Rate*Fourth!J877)))*Rate),0)</f>
        <v>0</v>
      </c>
    </row>
    <row r="878" spans="1:10">
      <c r="A878">
        <v>869</v>
      </c>
      <c r="B878" s="13">
        <f t="shared" ref="B878:B941" si="60">IF(SUM(E877,-G877)&lt;0,0,SUM(E877,-G877))</f>
        <v>0</v>
      </c>
      <c r="C878" s="13">
        <f t="shared" ref="C878:C941" si="61">(B878*$C$4)/12</f>
        <v>0</v>
      </c>
      <c r="D878" s="13"/>
      <c r="E878" s="13">
        <f t="shared" ref="E878:E941" si="62">SUM(C878,B878)</f>
        <v>0</v>
      </c>
      <c r="G878" s="13">
        <f>(IF(E878&gt;SUM($C$6,$C$5,Fourth!J878),SUM($C$5,$C$6,Fourth!J878),E878))</f>
        <v>0</v>
      </c>
      <c r="I878">
        <f t="shared" ref="I878:I941" si="63">IF(E878&gt;0,1,0)</f>
        <v>0</v>
      </c>
      <c r="J878" s="13">
        <f>IF(G878&lt;SUM($C$5:$C$6,Fourth!J878),((SUM($C$5,$C$6,-G878,(Rate*Fourth!J878)))*Rate),0)</f>
        <v>0</v>
      </c>
    </row>
    <row r="879" spans="1:10">
      <c r="A879">
        <v>870</v>
      </c>
      <c r="B879" s="13">
        <f t="shared" si="60"/>
        <v>0</v>
      </c>
      <c r="C879" s="13">
        <f t="shared" si="61"/>
        <v>0</v>
      </c>
      <c r="D879" s="13"/>
      <c r="E879" s="13">
        <f t="shared" si="62"/>
        <v>0</v>
      </c>
      <c r="G879" s="13">
        <f>(IF(E879&gt;SUM($C$6,$C$5,Fourth!J879),SUM($C$5,$C$6,Fourth!J879),E879))</f>
        <v>0</v>
      </c>
      <c r="I879">
        <f t="shared" si="63"/>
        <v>0</v>
      </c>
      <c r="J879" s="13">
        <f>IF(G879&lt;SUM($C$5:$C$6,Fourth!J879),((SUM($C$5,$C$6,-G879,(Rate*Fourth!J879)))*Rate),0)</f>
        <v>0</v>
      </c>
    </row>
    <row r="880" spans="1:10">
      <c r="A880">
        <v>871</v>
      </c>
      <c r="B880" s="13">
        <f t="shared" si="60"/>
        <v>0</v>
      </c>
      <c r="C880" s="13">
        <f t="shared" si="61"/>
        <v>0</v>
      </c>
      <c r="D880" s="13"/>
      <c r="E880" s="13">
        <f t="shared" si="62"/>
        <v>0</v>
      </c>
      <c r="G880" s="13">
        <f>(IF(E880&gt;SUM($C$6,$C$5,Fourth!J880),SUM($C$5,$C$6,Fourth!J880),E880))</f>
        <v>0</v>
      </c>
      <c r="I880">
        <f t="shared" si="63"/>
        <v>0</v>
      </c>
      <c r="J880" s="13">
        <f>IF(G880&lt;SUM($C$5:$C$6,Fourth!J880),((SUM($C$5,$C$6,-G880,(Rate*Fourth!J880)))*Rate),0)</f>
        <v>0</v>
      </c>
    </row>
    <row r="881" spans="1:10">
      <c r="A881">
        <v>872</v>
      </c>
      <c r="B881" s="13">
        <f t="shared" si="60"/>
        <v>0</v>
      </c>
      <c r="C881" s="13">
        <f t="shared" si="61"/>
        <v>0</v>
      </c>
      <c r="D881" s="13"/>
      <c r="E881" s="13">
        <f t="shared" si="62"/>
        <v>0</v>
      </c>
      <c r="G881" s="13">
        <f>(IF(E881&gt;SUM($C$6,$C$5,Fourth!J881),SUM($C$5,$C$6,Fourth!J881),E881))</f>
        <v>0</v>
      </c>
      <c r="I881">
        <f t="shared" si="63"/>
        <v>0</v>
      </c>
      <c r="J881" s="13">
        <f>IF(G881&lt;SUM($C$5:$C$6,Fourth!J881),((SUM($C$5,$C$6,-G881,(Rate*Fourth!J881)))*Rate),0)</f>
        <v>0</v>
      </c>
    </row>
    <row r="882" spans="1:10">
      <c r="A882">
        <v>873</v>
      </c>
      <c r="B882" s="13">
        <f t="shared" si="60"/>
        <v>0</v>
      </c>
      <c r="C882" s="13">
        <f t="shared" si="61"/>
        <v>0</v>
      </c>
      <c r="D882" s="13"/>
      <c r="E882" s="13">
        <f t="shared" si="62"/>
        <v>0</v>
      </c>
      <c r="G882" s="13">
        <f>(IF(E882&gt;SUM($C$6,$C$5,Fourth!J882),SUM($C$5,$C$6,Fourth!J882),E882))</f>
        <v>0</v>
      </c>
      <c r="I882">
        <f t="shared" si="63"/>
        <v>0</v>
      </c>
      <c r="J882" s="13">
        <f>IF(G882&lt;SUM($C$5:$C$6,Fourth!J882),((SUM($C$5,$C$6,-G882,(Rate*Fourth!J882)))*Rate),0)</f>
        <v>0</v>
      </c>
    </row>
    <row r="883" spans="1:10">
      <c r="A883">
        <v>874</v>
      </c>
      <c r="B883" s="13">
        <f t="shared" si="60"/>
        <v>0</v>
      </c>
      <c r="C883" s="13">
        <f t="shared" si="61"/>
        <v>0</v>
      </c>
      <c r="D883" s="13"/>
      <c r="E883" s="13">
        <f t="shared" si="62"/>
        <v>0</v>
      </c>
      <c r="G883" s="13">
        <f>(IF(E883&gt;SUM($C$6,$C$5,Fourth!J883),SUM($C$5,$C$6,Fourth!J883),E883))</f>
        <v>0</v>
      </c>
      <c r="I883">
        <f t="shared" si="63"/>
        <v>0</v>
      </c>
      <c r="J883" s="13">
        <f>IF(G883&lt;SUM($C$5:$C$6,Fourth!J883),((SUM($C$5,$C$6,-G883,(Rate*Fourth!J883)))*Rate),0)</f>
        <v>0</v>
      </c>
    </row>
    <row r="884" spans="1:10">
      <c r="A884">
        <v>875</v>
      </c>
      <c r="B884" s="13">
        <f t="shared" si="60"/>
        <v>0</v>
      </c>
      <c r="C884" s="13">
        <f t="shared" si="61"/>
        <v>0</v>
      </c>
      <c r="D884" s="13"/>
      <c r="E884" s="13">
        <f t="shared" si="62"/>
        <v>0</v>
      </c>
      <c r="G884" s="13">
        <f>(IF(E884&gt;SUM($C$6,$C$5,Fourth!J884),SUM($C$5,$C$6,Fourth!J884),E884))</f>
        <v>0</v>
      </c>
      <c r="I884">
        <f t="shared" si="63"/>
        <v>0</v>
      </c>
      <c r="J884" s="13">
        <f>IF(G884&lt;SUM($C$5:$C$6,Fourth!J884),((SUM($C$5,$C$6,-G884,(Rate*Fourth!J884)))*Rate),0)</f>
        <v>0</v>
      </c>
    </row>
    <row r="885" spans="1:10">
      <c r="A885">
        <v>876</v>
      </c>
      <c r="B885" s="13">
        <f t="shared" si="60"/>
        <v>0</v>
      </c>
      <c r="C885" s="13">
        <f t="shared" si="61"/>
        <v>0</v>
      </c>
      <c r="D885" s="13"/>
      <c r="E885" s="13">
        <f t="shared" si="62"/>
        <v>0</v>
      </c>
      <c r="G885" s="13">
        <f>(IF(E885&gt;SUM($C$6,$C$5,Fourth!J885),SUM($C$5,$C$6,Fourth!J885),E885))</f>
        <v>0</v>
      </c>
      <c r="I885">
        <f t="shared" si="63"/>
        <v>0</v>
      </c>
      <c r="J885" s="13">
        <f>IF(G885&lt;SUM($C$5:$C$6,Fourth!J885),((SUM($C$5,$C$6,-G885,(Rate*Fourth!J885)))*Rate),0)</f>
        <v>0</v>
      </c>
    </row>
    <row r="886" spans="1:10">
      <c r="A886">
        <v>877</v>
      </c>
      <c r="B886" s="13">
        <f t="shared" si="60"/>
        <v>0</v>
      </c>
      <c r="C886" s="13">
        <f t="shared" si="61"/>
        <v>0</v>
      </c>
      <c r="D886" s="13"/>
      <c r="E886" s="13">
        <f t="shared" si="62"/>
        <v>0</v>
      </c>
      <c r="G886" s="13">
        <f>(IF(E886&gt;SUM($C$6,$C$5,Fourth!J886),SUM($C$5,$C$6,Fourth!J886),E886))</f>
        <v>0</v>
      </c>
      <c r="I886">
        <f t="shared" si="63"/>
        <v>0</v>
      </c>
      <c r="J886" s="13">
        <f>IF(G886&lt;SUM($C$5:$C$6,Fourth!J886),((SUM($C$5,$C$6,-G886,(Rate*Fourth!J886)))*Rate),0)</f>
        <v>0</v>
      </c>
    </row>
    <row r="887" spans="1:10">
      <c r="A887">
        <v>878</v>
      </c>
      <c r="B887" s="13">
        <f t="shared" si="60"/>
        <v>0</v>
      </c>
      <c r="C887" s="13">
        <f t="shared" si="61"/>
        <v>0</v>
      </c>
      <c r="D887" s="13"/>
      <c r="E887" s="13">
        <f t="shared" si="62"/>
        <v>0</v>
      </c>
      <c r="G887" s="13">
        <f>(IF(E887&gt;SUM($C$6,$C$5,Fourth!J887),SUM($C$5,$C$6,Fourth!J887),E887))</f>
        <v>0</v>
      </c>
      <c r="I887">
        <f t="shared" si="63"/>
        <v>0</v>
      </c>
      <c r="J887" s="13">
        <f>IF(G887&lt;SUM($C$5:$C$6,Fourth!J887),((SUM($C$5,$C$6,-G887,(Rate*Fourth!J887)))*Rate),0)</f>
        <v>0</v>
      </c>
    </row>
    <row r="888" spans="1:10">
      <c r="A888">
        <v>879</v>
      </c>
      <c r="B888" s="13">
        <f t="shared" si="60"/>
        <v>0</v>
      </c>
      <c r="C888" s="13">
        <f t="shared" si="61"/>
        <v>0</v>
      </c>
      <c r="D888" s="13"/>
      <c r="E888" s="13">
        <f t="shared" si="62"/>
        <v>0</v>
      </c>
      <c r="G888" s="13">
        <f>(IF(E888&gt;SUM($C$6,$C$5,Fourth!J888),SUM($C$5,$C$6,Fourth!J888),E888))</f>
        <v>0</v>
      </c>
      <c r="I888">
        <f t="shared" si="63"/>
        <v>0</v>
      </c>
      <c r="J888" s="13">
        <f>IF(G888&lt;SUM($C$5:$C$6,Fourth!J888),((SUM($C$5,$C$6,-G888,(Rate*Fourth!J888)))*Rate),0)</f>
        <v>0</v>
      </c>
    </row>
    <row r="889" spans="1:10">
      <c r="A889">
        <v>880</v>
      </c>
      <c r="B889" s="13">
        <f t="shared" si="60"/>
        <v>0</v>
      </c>
      <c r="C889" s="13">
        <f t="shared" si="61"/>
        <v>0</v>
      </c>
      <c r="D889" s="13"/>
      <c r="E889" s="13">
        <f t="shared" si="62"/>
        <v>0</v>
      </c>
      <c r="G889" s="13">
        <f>(IF(E889&gt;SUM($C$6,$C$5,Fourth!J889),SUM($C$5,$C$6,Fourth!J889),E889))</f>
        <v>0</v>
      </c>
      <c r="I889">
        <f t="shared" si="63"/>
        <v>0</v>
      </c>
      <c r="J889" s="13">
        <f>IF(G889&lt;SUM($C$5:$C$6,Fourth!J889),((SUM($C$5,$C$6,-G889,(Rate*Fourth!J889)))*Rate),0)</f>
        <v>0</v>
      </c>
    </row>
    <row r="890" spans="1:10">
      <c r="A890">
        <v>881</v>
      </c>
      <c r="B890" s="13">
        <f t="shared" si="60"/>
        <v>0</v>
      </c>
      <c r="C890" s="13">
        <f t="shared" si="61"/>
        <v>0</v>
      </c>
      <c r="D890" s="13"/>
      <c r="E890" s="13">
        <f t="shared" si="62"/>
        <v>0</v>
      </c>
      <c r="G890" s="13">
        <f>(IF(E890&gt;SUM($C$6,$C$5,Fourth!J890),SUM($C$5,$C$6,Fourth!J890),E890))</f>
        <v>0</v>
      </c>
      <c r="I890">
        <f t="shared" si="63"/>
        <v>0</v>
      </c>
      <c r="J890" s="13">
        <f>IF(G890&lt;SUM($C$5:$C$6,Fourth!J890),((SUM($C$5,$C$6,-G890,(Rate*Fourth!J890)))*Rate),0)</f>
        <v>0</v>
      </c>
    </row>
    <row r="891" spans="1:10">
      <c r="A891">
        <v>882</v>
      </c>
      <c r="B891" s="13">
        <f t="shared" si="60"/>
        <v>0</v>
      </c>
      <c r="C891" s="13">
        <f t="shared" si="61"/>
        <v>0</v>
      </c>
      <c r="D891" s="13"/>
      <c r="E891" s="13">
        <f t="shared" si="62"/>
        <v>0</v>
      </c>
      <c r="G891" s="13">
        <f>(IF(E891&gt;SUM($C$6,$C$5,Fourth!J891),SUM($C$5,$C$6,Fourth!J891),E891))</f>
        <v>0</v>
      </c>
      <c r="I891">
        <f t="shared" si="63"/>
        <v>0</v>
      </c>
      <c r="J891" s="13">
        <f>IF(G891&lt;SUM($C$5:$C$6,Fourth!J891),((SUM($C$5,$C$6,-G891,(Rate*Fourth!J891)))*Rate),0)</f>
        <v>0</v>
      </c>
    </row>
    <row r="892" spans="1:10">
      <c r="A892">
        <v>883</v>
      </c>
      <c r="B892" s="13">
        <f t="shared" si="60"/>
        <v>0</v>
      </c>
      <c r="C892" s="13">
        <f t="shared" si="61"/>
        <v>0</v>
      </c>
      <c r="D892" s="13"/>
      <c r="E892" s="13">
        <f t="shared" si="62"/>
        <v>0</v>
      </c>
      <c r="G892" s="13">
        <f>(IF(E892&gt;SUM($C$6,$C$5,Fourth!J892),SUM($C$5,$C$6,Fourth!J892),E892))</f>
        <v>0</v>
      </c>
      <c r="I892">
        <f t="shared" si="63"/>
        <v>0</v>
      </c>
      <c r="J892" s="13">
        <f>IF(G892&lt;SUM($C$5:$C$6,Fourth!J892),((SUM($C$5,$C$6,-G892,(Rate*Fourth!J892)))*Rate),0)</f>
        <v>0</v>
      </c>
    </row>
    <row r="893" spans="1:10">
      <c r="A893">
        <v>884</v>
      </c>
      <c r="B893" s="13">
        <f t="shared" si="60"/>
        <v>0</v>
      </c>
      <c r="C893" s="13">
        <f t="shared" si="61"/>
        <v>0</v>
      </c>
      <c r="D893" s="13"/>
      <c r="E893" s="13">
        <f t="shared" si="62"/>
        <v>0</v>
      </c>
      <c r="G893" s="13">
        <f>(IF(E893&gt;SUM($C$6,$C$5,Fourth!J893),SUM($C$5,$C$6,Fourth!J893),E893))</f>
        <v>0</v>
      </c>
      <c r="I893">
        <f t="shared" si="63"/>
        <v>0</v>
      </c>
      <c r="J893" s="13">
        <f>IF(G893&lt;SUM($C$5:$C$6,Fourth!J893),((SUM($C$5,$C$6,-G893,(Rate*Fourth!J893)))*Rate),0)</f>
        <v>0</v>
      </c>
    </row>
    <row r="894" spans="1:10">
      <c r="A894">
        <v>885</v>
      </c>
      <c r="B894" s="13">
        <f t="shared" si="60"/>
        <v>0</v>
      </c>
      <c r="C894" s="13">
        <f t="shared" si="61"/>
        <v>0</v>
      </c>
      <c r="D894" s="13"/>
      <c r="E894" s="13">
        <f t="shared" si="62"/>
        <v>0</v>
      </c>
      <c r="G894" s="13">
        <f>(IF(E894&gt;SUM($C$6,$C$5,Fourth!J894),SUM($C$5,$C$6,Fourth!J894),E894))</f>
        <v>0</v>
      </c>
      <c r="I894">
        <f t="shared" si="63"/>
        <v>0</v>
      </c>
      <c r="J894" s="13">
        <f>IF(G894&lt;SUM($C$5:$C$6,Fourth!J894),((SUM($C$5,$C$6,-G894,(Rate*Fourth!J894)))*Rate),0)</f>
        <v>0</v>
      </c>
    </row>
    <row r="895" spans="1:10">
      <c r="A895">
        <v>886</v>
      </c>
      <c r="B895" s="13">
        <f t="shared" si="60"/>
        <v>0</v>
      </c>
      <c r="C895" s="13">
        <f t="shared" si="61"/>
        <v>0</v>
      </c>
      <c r="D895" s="13"/>
      <c r="E895" s="13">
        <f t="shared" si="62"/>
        <v>0</v>
      </c>
      <c r="G895" s="13">
        <f>(IF(E895&gt;SUM($C$6,$C$5,Fourth!J895),SUM($C$5,$C$6,Fourth!J895),E895))</f>
        <v>0</v>
      </c>
      <c r="I895">
        <f t="shared" si="63"/>
        <v>0</v>
      </c>
      <c r="J895" s="13">
        <f>IF(G895&lt;SUM($C$5:$C$6,Fourth!J895),((SUM($C$5,$C$6,-G895,(Rate*Fourth!J895)))*Rate),0)</f>
        <v>0</v>
      </c>
    </row>
    <row r="896" spans="1:10">
      <c r="A896">
        <v>887</v>
      </c>
      <c r="B896" s="13">
        <f t="shared" si="60"/>
        <v>0</v>
      </c>
      <c r="C896" s="13">
        <f t="shared" si="61"/>
        <v>0</v>
      </c>
      <c r="D896" s="13"/>
      <c r="E896" s="13">
        <f t="shared" si="62"/>
        <v>0</v>
      </c>
      <c r="G896" s="13">
        <f>(IF(E896&gt;SUM($C$6,$C$5,Fourth!J896),SUM($C$5,$C$6,Fourth!J896),E896))</f>
        <v>0</v>
      </c>
      <c r="I896">
        <f t="shared" si="63"/>
        <v>0</v>
      </c>
      <c r="J896" s="13">
        <f>IF(G896&lt;SUM($C$5:$C$6,Fourth!J896),((SUM($C$5,$C$6,-G896,(Rate*Fourth!J896)))*Rate),0)</f>
        <v>0</v>
      </c>
    </row>
    <row r="897" spans="1:10">
      <c r="A897">
        <v>888</v>
      </c>
      <c r="B897" s="13">
        <f t="shared" si="60"/>
        <v>0</v>
      </c>
      <c r="C897" s="13">
        <f t="shared" si="61"/>
        <v>0</v>
      </c>
      <c r="D897" s="13"/>
      <c r="E897" s="13">
        <f t="shared" si="62"/>
        <v>0</v>
      </c>
      <c r="G897" s="13">
        <f>(IF(E897&gt;SUM($C$6,$C$5,Fourth!J897),SUM($C$5,$C$6,Fourth!J897),E897))</f>
        <v>0</v>
      </c>
      <c r="I897">
        <f t="shared" si="63"/>
        <v>0</v>
      </c>
      <c r="J897" s="13">
        <f>IF(G897&lt;SUM($C$5:$C$6,Fourth!J897),((SUM($C$5,$C$6,-G897,(Rate*Fourth!J897)))*Rate),0)</f>
        <v>0</v>
      </c>
    </row>
    <row r="898" spans="1:10">
      <c r="A898">
        <v>889</v>
      </c>
      <c r="B898" s="13">
        <f t="shared" si="60"/>
        <v>0</v>
      </c>
      <c r="C898" s="13">
        <f t="shared" si="61"/>
        <v>0</v>
      </c>
      <c r="D898" s="13"/>
      <c r="E898" s="13">
        <f t="shared" si="62"/>
        <v>0</v>
      </c>
      <c r="G898" s="13">
        <f>(IF(E898&gt;SUM($C$6,$C$5,Fourth!J898),SUM($C$5,$C$6,Fourth!J898),E898))</f>
        <v>0</v>
      </c>
      <c r="I898">
        <f t="shared" si="63"/>
        <v>0</v>
      </c>
      <c r="J898" s="13">
        <f>IF(G898&lt;SUM($C$5:$C$6,Fourth!J898),((SUM($C$5,$C$6,-G898,(Rate*Fourth!J898)))*Rate),0)</f>
        <v>0</v>
      </c>
    </row>
    <row r="899" spans="1:10">
      <c r="A899">
        <v>890</v>
      </c>
      <c r="B899" s="13">
        <f t="shared" si="60"/>
        <v>0</v>
      </c>
      <c r="C899" s="13">
        <f t="shared" si="61"/>
        <v>0</v>
      </c>
      <c r="D899" s="13"/>
      <c r="E899" s="13">
        <f t="shared" si="62"/>
        <v>0</v>
      </c>
      <c r="G899" s="13">
        <f>(IF(E899&gt;SUM($C$6,$C$5,Fourth!J899),SUM($C$5,$C$6,Fourth!J899),E899))</f>
        <v>0</v>
      </c>
      <c r="I899">
        <f t="shared" si="63"/>
        <v>0</v>
      </c>
      <c r="J899" s="13">
        <f>IF(G899&lt;SUM($C$5:$C$6,Fourth!J899),((SUM($C$5,$C$6,-G899,(Rate*Fourth!J899)))*Rate),0)</f>
        <v>0</v>
      </c>
    </row>
    <row r="900" spans="1:10">
      <c r="A900">
        <v>891</v>
      </c>
      <c r="B900" s="13">
        <f t="shared" si="60"/>
        <v>0</v>
      </c>
      <c r="C900" s="13">
        <f t="shared" si="61"/>
        <v>0</v>
      </c>
      <c r="D900" s="13"/>
      <c r="E900" s="13">
        <f t="shared" si="62"/>
        <v>0</v>
      </c>
      <c r="G900" s="13">
        <f>(IF(E900&gt;SUM($C$6,$C$5,Fourth!J900),SUM($C$5,$C$6,Fourth!J900),E900))</f>
        <v>0</v>
      </c>
      <c r="I900">
        <f t="shared" si="63"/>
        <v>0</v>
      </c>
      <c r="J900" s="13">
        <f>IF(G900&lt;SUM($C$5:$C$6,Fourth!J900),((SUM($C$5,$C$6,-G900,(Rate*Fourth!J900)))*Rate),0)</f>
        <v>0</v>
      </c>
    </row>
    <row r="901" spans="1:10">
      <c r="A901">
        <v>892</v>
      </c>
      <c r="B901" s="13">
        <f t="shared" si="60"/>
        <v>0</v>
      </c>
      <c r="C901" s="13">
        <f t="shared" si="61"/>
        <v>0</v>
      </c>
      <c r="D901" s="13"/>
      <c r="E901" s="13">
        <f t="shared" si="62"/>
        <v>0</v>
      </c>
      <c r="G901" s="13">
        <f>(IF(E901&gt;SUM($C$6,$C$5,Fourth!J901),SUM($C$5,$C$6,Fourth!J901),E901))</f>
        <v>0</v>
      </c>
      <c r="I901">
        <f t="shared" si="63"/>
        <v>0</v>
      </c>
      <c r="J901" s="13">
        <f>IF(G901&lt;SUM($C$5:$C$6,Fourth!J901),((SUM($C$5,$C$6,-G901,(Rate*Fourth!J901)))*Rate),0)</f>
        <v>0</v>
      </c>
    </row>
    <row r="902" spans="1:10">
      <c r="A902">
        <v>893</v>
      </c>
      <c r="B902" s="13">
        <f t="shared" si="60"/>
        <v>0</v>
      </c>
      <c r="C902" s="13">
        <f t="shared" si="61"/>
        <v>0</v>
      </c>
      <c r="D902" s="13"/>
      <c r="E902" s="13">
        <f t="shared" si="62"/>
        <v>0</v>
      </c>
      <c r="G902" s="13">
        <f>(IF(E902&gt;SUM($C$6,$C$5,Fourth!J902),SUM($C$5,$C$6,Fourth!J902),E902))</f>
        <v>0</v>
      </c>
      <c r="I902">
        <f t="shared" si="63"/>
        <v>0</v>
      </c>
      <c r="J902" s="13">
        <f>IF(G902&lt;SUM($C$5:$C$6,Fourth!J902),((SUM($C$5,$C$6,-G902,(Rate*Fourth!J902)))*Rate),0)</f>
        <v>0</v>
      </c>
    </row>
    <row r="903" spans="1:10">
      <c r="A903">
        <v>894</v>
      </c>
      <c r="B903" s="13">
        <f t="shared" si="60"/>
        <v>0</v>
      </c>
      <c r="C903" s="13">
        <f t="shared" si="61"/>
        <v>0</v>
      </c>
      <c r="D903" s="13"/>
      <c r="E903" s="13">
        <f t="shared" si="62"/>
        <v>0</v>
      </c>
      <c r="G903" s="13">
        <f>(IF(E903&gt;SUM($C$6,$C$5,Fourth!J903),SUM($C$5,$C$6,Fourth!J903),E903))</f>
        <v>0</v>
      </c>
      <c r="I903">
        <f t="shared" si="63"/>
        <v>0</v>
      </c>
      <c r="J903" s="13">
        <f>IF(G903&lt;SUM($C$5:$C$6,Fourth!J903),((SUM($C$5,$C$6,-G903,(Rate*Fourth!J903)))*Rate),0)</f>
        <v>0</v>
      </c>
    </row>
    <row r="904" spans="1:10">
      <c r="A904">
        <v>895</v>
      </c>
      <c r="B904" s="13">
        <f t="shared" si="60"/>
        <v>0</v>
      </c>
      <c r="C904" s="13">
        <f t="shared" si="61"/>
        <v>0</v>
      </c>
      <c r="D904" s="13"/>
      <c r="E904" s="13">
        <f t="shared" si="62"/>
        <v>0</v>
      </c>
      <c r="G904" s="13">
        <f>(IF(E904&gt;SUM($C$6,$C$5,Fourth!J904),SUM($C$5,$C$6,Fourth!J904),E904))</f>
        <v>0</v>
      </c>
      <c r="I904">
        <f t="shared" si="63"/>
        <v>0</v>
      </c>
      <c r="J904" s="13">
        <f>IF(G904&lt;SUM($C$5:$C$6,Fourth!J904),((SUM($C$5,$C$6,-G904,(Rate*Fourth!J904)))*Rate),0)</f>
        <v>0</v>
      </c>
    </row>
    <row r="905" spans="1:10">
      <c r="A905">
        <v>896</v>
      </c>
      <c r="B905" s="13">
        <f t="shared" si="60"/>
        <v>0</v>
      </c>
      <c r="C905" s="13">
        <f t="shared" si="61"/>
        <v>0</v>
      </c>
      <c r="D905" s="13"/>
      <c r="E905" s="13">
        <f t="shared" si="62"/>
        <v>0</v>
      </c>
      <c r="G905" s="13">
        <f>(IF(E905&gt;SUM($C$6,$C$5,Fourth!J905),SUM($C$5,$C$6,Fourth!J905),E905))</f>
        <v>0</v>
      </c>
      <c r="I905">
        <f t="shared" si="63"/>
        <v>0</v>
      </c>
      <c r="J905" s="13">
        <f>IF(G905&lt;SUM($C$5:$C$6,Fourth!J905),((SUM($C$5,$C$6,-G905,(Rate*Fourth!J905)))*Rate),0)</f>
        <v>0</v>
      </c>
    </row>
    <row r="906" spans="1:10">
      <c r="A906">
        <v>897</v>
      </c>
      <c r="B906" s="13">
        <f t="shared" si="60"/>
        <v>0</v>
      </c>
      <c r="C906" s="13">
        <f t="shared" si="61"/>
        <v>0</v>
      </c>
      <c r="D906" s="13"/>
      <c r="E906" s="13">
        <f t="shared" si="62"/>
        <v>0</v>
      </c>
      <c r="G906" s="13">
        <f>(IF(E906&gt;SUM($C$6,$C$5,Fourth!J906),SUM($C$5,$C$6,Fourth!J906),E906))</f>
        <v>0</v>
      </c>
      <c r="I906">
        <f t="shared" si="63"/>
        <v>0</v>
      </c>
      <c r="J906" s="13">
        <f>IF(G906&lt;SUM($C$5:$C$6,Fourth!J906),((SUM($C$5,$C$6,-G906,(Rate*Fourth!J906)))*Rate),0)</f>
        <v>0</v>
      </c>
    </row>
    <row r="907" spans="1:10">
      <c r="A907">
        <v>898</v>
      </c>
      <c r="B907" s="13">
        <f t="shared" si="60"/>
        <v>0</v>
      </c>
      <c r="C907" s="13">
        <f t="shared" si="61"/>
        <v>0</v>
      </c>
      <c r="D907" s="13"/>
      <c r="E907" s="13">
        <f t="shared" si="62"/>
        <v>0</v>
      </c>
      <c r="G907" s="13">
        <f>(IF(E907&gt;SUM($C$6,$C$5,Fourth!J907),SUM($C$5,$C$6,Fourth!J907),E907))</f>
        <v>0</v>
      </c>
      <c r="I907">
        <f t="shared" si="63"/>
        <v>0</v>
      </c>
      <c r="J907" s="13">
        <f>IF(G907&lt;SUM($C$5:$C$6,Fourth!J907),((SUM($C$5,$C$6,-G907,(Rate*Fourth!J907)))*Rate),0)</f>
        <v>0</v>
      </c>
    </row>
    <row r="908" spans="1:10">
      <c r="A908">
        <v>899</v>
      </c>
      <c r="B908" s="13">
        <f t="shared" si="60"/>
        <v>0</v>
      </c>
      <c r="C908" s="13">
        <f t="shared" si="61"/>
        <v>0</v>
      </c>
      <c r="D908" s="13"/>
      <c r="E908" s="13">
        <f t="shared" si="62"/>
        <v>0</v>
      </c>
      <c r="G908" s="13">
        <f>(IF(E908&gt;SUM($C$6,$C$5,Fourth!J908),SUM($C$5,$C$6,Fourth!J908),E908))</f>
        <v>0</v>
      </c>
      <c r="I908">
        <f t="shared" si="63"/>
        <v>0</v>
      </c>
      <c r="J908" s="13">
        <f>IF(G908&lt;SUM($C$5:$C$6,Fourth!J908),((SUM($C$5,$C$6,-G908,(Rate*Fourth!J908)))*Rate),0)</f>
        <v>0</v>
      </c>
    </row>
    <row r="909" spans="1:10">
      <c r="A909">
        <v>900</v>
      </c>
      <c r="B909" s="13">
        <f t="shared" si="60"/>
        <v>0</v>
      </c>
      <c r="C909" s="13">
        <f t="shared" si="61"/>
        <v>0</v>
      </c>
      <c r="D909" s="13"/>
      <c r="E909" s="13">
        <f t="shared" si="62"/>
        <v>0</v>
      </c>
      <c r="G909" s="13">
        <f>(IF(E909&gt;SUM($C$6,$C$5,Fourth!J909),SUM($C$5,$C$6,Fourth!J909),E909))</f>
        <v>0</v>
      </c>
      <c r="I909">
        <f t="shared" si="63"/>
        <v>0</v>
      </c>
      <c r="J909" s="13">
        <f>IF(G909&lt;SUM($C$5:$C$6,Fourth!J909),((SUM($C$5,$C$6,-G909,(Rate*Fourth!J909)))*Rate),0)</f>
        <v>0</v>
      </c>
    </row>
    <row r="910" spans="1:10">
      <c r="A910">
        <v>901</v>
      </c>
      <c r="B910" s="13">
        <f t="shared" si="60"/>
        <v>0</v>
      </c>
      <c r="C910" s="13">
        <f t="shared" si="61"/>
        <v>0</v>
      </c>
      <c r="D910" s="13"/>
      <c r="E910" s="13">
        <f t="shared" si="62"/>
        <v>0</v>
      </c>
      <c r="G910" s="13">
        <f>(IF(E910&gt;SUM($C$6,$C$5,Fourth!J910),SUM($C$5,$C$6,Fourth!J910),E910))</f>
        <v>0</v>
      </c>
      <c r="I910">
        <f t="shared" si="63"/>
        <v>0</v>
      </c>
      <c r="J910" s="13">
        <f>IF(G910&lt;SUM($C$5:$C$6,Fourth!J910),((SUM($C$5,$C$6,-G910,(Rate*Fourth!J910)))*Rate),0)</f>
        <v>0</v>
      </c>
    </row>
    <row r="911" spans="1:10">
      <c r="A911">
        <v>902</v>
      </c>
      <c r="B911" s="13">
        <f t="shared" si="60"/>
        <v>0</v>
      </c>
      <c r="C911" s="13">
        <f t="shared" si="61"/>
        <v>0</v>
      </c>
      <c r="D911" s="13"/>
      <c r="E911" s="13">
        <f t="shared" si="62"/>
        <v>0</v>
      </c>
      <c r="G911" s="13">
        <f>(IF(E911&gt;SUM($C$6,$C$5,Fourth!J911),SUM($C$5,$C$6,Fourth!J911),E911))</f>
        <v>0</v>
      </c>
      <c r="I911">
        <f t="shared" si="63"/>
        <v>0</v>
      </c>
      <c r="J911" s="13">
        <f>IF(G911&lt;SUM($C$5:$C$6,Fourth!J911),((SUM($C$5,$C$6,-G911,(Rate*Fourth!J911)))*Rate),0)</f>
        <v>0</v>
      </c>
    </row>
    <row r="912" spans="1:10">
      <c r="A912">
        <v>903</v>
      </c>
      <c r="B912" s="13">
        <f t="shared" si="60"/>
        <v>0</v>
      </c>
      <c r="C912" s="13">
        <f t="shared" si="61"/>
        <v>0</v>
      </c>
      <c r="D912" s="13"/>
      <c r="E912" s="13">
        <f t="shared" si="62"/>
        <v>0</v>
      </c>
      <c r="G912" s="13">
        <f>(IF(E912&gt;SUM($C$6,$C$5,Fourth!J912),SUM($C$5,$C$6,Fourth!J912),E912))</f>
        <v>0</v>
      </c>
      <c r="I912">
        <f t="shared" si="63"/>
        <v>0</v>
      </c>
      <c r="J912" s="13">
        <f>IF(G912&lt;SUM($C$5:$C$6,Fourth!J912),((SUM($C$5,$C$6,-G912,(Rate*Fourth!J912)))*Rate),0)</f>
        <v>0</v>
      </c>
    </row>
    <row r="913" spans="1:10">
      <c r="A913">
        <v>904</v>
      </c>
      <c r="B913" s="13">
        <f t="shared" si="60"/>
        <v>0</v>
      </c>
      <c r="C913" s="13">
        <f t="shared" si="61"/>
        <v>0</v>
      </c>
      <c r="D913" s="13"/>
      <c r="E913" s="13">
        <f t="shared" si="62"/>
        <v>0</v>
      </c>
      <c r="G913" s="13">
        <f>(IF(E913&gt;SUM($C$6,$C$5,Fourth!J913),SUM($C$5,$C$6,Fourth!J913),E913))</f>
        <v>0</v>
      </c>
      <c r="I913">
        <f t="shared" si="63"/>
        <v>0</v>
      </c>
      <c r="J913" s="13">
        <f>IF(G913&lt;SUM($C$5:$C$6,Fourth!J913),((SUM($C$5,$C$6,-G913,(Rate*Fourth!J913)))*Rate),0)</f>
        <v>0</v>
      </c>
    </row>
    <row r="914" spans="1:10">
      <c r="A914">
        <v>905</v>
      </c>
      <c r="B914" s="13">
        <f t="shared" si="60"/>
        <v>0</v>
      </c>
      <c r="C914" s="13">
        <f t="shared" si="61"/>
        <v>0</v>
      </c>
      <c r="D914" s="13"/>
      <c r="E914" s="13">
        <f t="shared" si="62"/>
        <v>0</v>
      </c>
      <c r="G914" s="13">
        <f>(IF(E914&gt;SUM($C$6,$C$5,Fourth!J914),SUM($C$5,$C$6,Fourth!J914),E914))</f>
        <v>0</v>
      </c>
      <c r="I914">
        <f t="shared" si="63"/>
        <v>0</v>
      </c>
      <c r="J914" s="13">
        <f>IF(G914&lt;SUM($C$5:$C$6,Fourth!J914),((SUM($C$5,$C$6,-G914,(Rate*Fourth!J914)))*Rate),0)</f>
        <v>0</v>
      </c>
    </row>
    <row r="915" spans="1:10">
      <c r="A915">
        <v>906</v>
      </c>
      <c r="B915" s="13">
        <f t="shared" si="60"/>
        <v>0</v>
      </c>
      <c r="C915" s="13">
        <f t="shared" si="61"/>
        <v>0</v>
      </c>
      <c r="D915" s="13"/>
      <c r="E915" s="13">
        <f t="shared" si="62"/>
        <v>0</v>
      </c>
      <c r="G915" s="13">
        <f>(IF(E915&gt;SUM($C$6,$C$5,Fourth!J915),SUM($C$5,$C$6,Fourth!J915),E915))</f>
        <v>0</v>
      </c>
      <c r="I915">
        <f t="shared" si="63"/>
        <v>0</v>
      </c>
      <c r="J915" s="13">
        <f>IF(G915&lt;SUM($C$5:$C$6,Fourth!J915),((SUM($C$5,$C$6,-G915,(Rate*Fourth!J915)))*Rate),0)</f>
        <v>0</v>
      </c>
    </row>
    <row r="916" spans="1:10">
      <c r="A916">
        <v>907</v>
      </c>
      <c r="B916" s="13">
        <f t="shared" si="60"/>
        <v>0</v>
      </c>
      <c r="C916" s="13">
        <f t="shared" si="61"/>
        <v>0</v>
      </c>
      <c r="D916" s="13"/>
      <c r="E916" s="13">
        <f t="shared" si="62"/>
        <v>0</v>
      </c>
      <c r="G916" s="13">
        <f>(IF(E916&gt;SUM($C$6,$C$5,Fourth!J916),SUM($C$5,$C$6,Fourth!J916),E916))</f>
        <v>0</v>
      </c>
      <c r="I916">
        <f t="shared" si="63"/>
        <v>0</v>
      </c>
      <c r="J916" s="13">
        <f>IF(G916&lt;SUM($C$5:$C$6,Fourth!J916),((SUM($C$5,$C$6,-G916,(Rate*Fourth!J916)))*Rate),0)</f>
        <v>0</v>
      </c>
    </row>
    <row r="917" spans="1:10">
      <c r="A917">
        <v>908</v>
      </c>
      <c r="B917" s="13">
        <f t="shared" si="60"/>
        <v>0</v>
      </c>
      <c r="C917" s="13">
        <f t="shared" si="61"/>
        <v>0</v>
      </c>
      <c r="D917" s="13"/>
      <c r="E917" s="13">
        <f t="shared" si="62"/>
        <v>0</v>
      </c>
      <c r="G917" s="13">
        <f>(IF(E917&gt;SUM($C$6,$C$5,Fourth!J917),SUM($C$5,$C$6,Fourth!J917),E917))</f>
        <v>0</v>
      </c>
      <c r="I917">
        <f t="shared" si="63"/>
        <v>0</v>
      </c>
      <c r="J917" s="13">
        <f>IF(G917&lt;SUM($C$5:$C$6,Fourth!J917),((SUM($C$5,$C$6,-G917,(Rate*Fourth!J917)))*Rate),0)</f>
        <v>0</v>
      </c>
    </row>
    <row r="918" spans="1:10">
      <c r="A918">
        <v>909</v>
      </c>
      <c r="B918" s="13">
        <f t="shared" si="60"/>
        <v>0</v>
      </c>
      <c r="C918" s="13">
        <f t="shared" si="61"/>
        <v>0</v>
      </c>
      <c r="D918" s="13"/>
      <c r="E918" s="13">
        <f t="shared" si="62"/>
        <v>0</v>
      </c>
      <c r="G918" s="13">
        <f>(IF(E918&gt;SUM($C$6,$C$5,Fourth!J918),SUM($C$5,$C$6,Fourth!J918),E918))</f>
        <v>0</v>
      </c>
      <c r="I918">
        <f t="shared" si="63"/>
        <v>0</v>
      </c>
      <c r="J918" s="13">
        <f>IF(G918&lt;SUM($C$5:$C$6,Fourth!J918),((SUM($C$5,$C$6,-G918,(Rate*Fourth!J918)))*Rate),0)</f>
        <v>0</v>
      </c>
    </row>
    <row r="919" spans="1:10">
      <c r="A919">
        <v>910</v>
      </c>
      <c r="B919" s="13">
        <f t="shared" si="60"/>
        <v>0</v>
      </c>
      <c r="C919" s="13">
        <f t="shared" si="61"/>
        <v>0</v>
      </c>
      <c r="D919" s="13"/>
      <c r="E919" s="13">
        <f t="shared" si="62"/>
        <v>0</v>
      </c>
      <c r="G919" s="13">
        <f>(IF(E919&gt;SUM($C$6,$C$5,Fourth!J919),SUM($C$5,$C$6,Fourth!J919),E919))</f>
        <v>0</v>
      </c>
      <c r="I919">
        <f t="shared" si="63"/>
        <v>0</v>
      </c>
      <c r="J919" s="13">
        <f>IF(G919&lt;SUM($C$5:$C$6,Fourth!J919),((SUM($C$5,$C$6,-G919,(Rate*Fourth!J919)))*Rate),0)</f>
        <v>0</v>
      </c>
    </row>
    <row r="920" spans="1:10">
      <c r="A920">
        <v>911</v>
      </c>
      <c r="B920" s="13">
        <f t="shared" si="60"/>
        <v>0</v>
      </c>
      <c r="C920" s="13">
        <f t="shared" si="61"/>
        <v>0</v>
      </c>
      <c r="D920" s="13"/>
      <c r="E920" s="13">
        <f t="shared" si="62"/>
        <v>0</v>
      </c>
      <c r="G920" s="13">
        <f>(IF(E920&gt;SUM($C$6,$C$5,Fourth!J920),SUM($C$5,$C$6,Fourth!J920),E920))</f>
        <v>0</v>
      </c>
      <c r="I920">
        <f t="shared" si="63"/>
        <v>0</v>
      </c>
      <c r="J920" s="13">
        <f>IF(G920&lt;SUM($C$5:$C$6,Fourth!J920),((SUM($C$5,$C$6,-G920,(Rate*Fourth!J920)))*Rate),0)</f>
        <v>0</v>
      </c>
    </row>
    <row r="921" spans="1:10">
      <c r="A921">
        <v>912</v>
      </c>
      <c r="B921" s="13">
        <f t="shared" si="60"/>
        <v>0</v>
      </c>
      <c r="C921" s="13">
        <f t="shared" si="61"/>
        <v>0</v>
      </c>
      <c r="D921" s="13"/>
      <c r="E921" s="13">
        <f t="shared" si="62"/>
        <v>0</v>
      </c>
      <c r="G921" s="13">
        <f>(IF(E921&gt;SUM($C$6,$C$5,Fourth!J921),SUM($C$5,$C$6,Fourth!J921),E921))</f>
        <v>0</v>
      </c>
      <c r="I921">
        <f t="shared" si="63"/>
        <v>0</v>
      </c>
      <c r="J921" s="13">
        <f>IF(G921&lt;SUM($C$5:$C$6,Fourth!J921),((SUM($C$5,$C$6,-G921,(Rate*Fourth!J921)))*Rate),0)</f>
        <v>0</v>
      </c>
    </row>
    <row r="922" spans="1:10">
      <c r="A922">
        <v>913</v>
      </c>
      <c r="B922" s="13">
        <f t="shared" si="60"/>
        <v>0</v>
      </c>
      <c r="C922" s="13">
        <f t="shared" si="61"/>
        <v>0</v>
      </c>
      <c r="D922" s="13"/>
      <c r="E922" s="13">
        <f t="shared" si="62"/>
        <v>0</v>
      </c>
      <c r="G922" s="13">
        <f>(IF(E922&gt;SUM($C$6,$C$5,Fourth!J922),SUM($C$5,$C$6,Fourth!J922),E922))</f>
        <v>0</v>
      </c>
      <c r="I922">
        <f t="shared" si="63"/>
        <v>0</v>
      </c>
      <c r="J922" s="13">
        <f>IF(G922&lt;SUM($C$5:$C$6,Fourth!J922),((SUM($C$5,$C$6,-G922,(Rate*Fourth!J922)))*Rate),0)</f>
        <v>0</v>
      </c>
    </row>
    <row r="923" spans="1:10">
      <c r="A923">
        <v>914</v>
      </c>
      <c r="B923" s="13">
        <f t="shared" si="60"/>
        <v>0</v>
      </c>
      <c r="C923" s="13">
        <f t="shared" si="61"/>
        <v>0</v>
      </c>
      <c r="D923" s="13"/>
      <c r="E923" s="13">
        <f t="shared" si="62"/>
        <v>0</v>
      </c>
      <c r="G923" s="13">
        <f>(IF(E923&gt;SUM($C$6,$C$5,Fourth!J923),SUM($C$5,$C$6,Fourth!J923),E923))</f>
        <v>0</v>
      </c>
      <c r="I923">
        <f t="shared" si="63"/>
        <v>0</v>
      </c>
      <c r="J923" s="13">
        <f>IF(G923&lt;SUM($C$5:$C$6,Fourth!J923),((SUM($C$5,$C$6,-G923,(Rate*Fourth!J923)))*Rate),0)</f>
        <v>0</v>
      </c>
    </row>
    <row r="924" spans="1:10">
      <c r="A924">
        <v>915</v>
      </c>
      <c r="B924" s="13">
        <f t="shared" si="60"/>
        <v>0</v>
      </c>
      <c r="C924" s="13">
        <f t="shared" si="61"/>
        <v>0</v>
      </c>
      <c r="D924" s="13"/>
      <c r="E924" s="13">
        <f t="shared" si="62"/>
        <v>0</v>
      </c>
      <c r="G924" s="13">
        <f>(IF(E924&gt;SUM($C$6,$C$5,Fourth!J924),SUM($C$5,$C$6,Fourth!J924),E924))</f>
        <v>0</v>
      </c>
      <c r="I924">
        <f t="shared" si="63"/>
        <v>0</v>
      </c>
      <c r="J924" s="13">
        <f>IF(G924&lt;SUM($C$5:$C$6,Fourth!J924),((SUM($C$5,$C$6,-G924,(Rate*Fourth!J924)))*Rate),0)</f>
        <v>0</v>
      </c>
    </row>
    <row r="925" spans="1:10">
      <c r="A925">
        <v>916</v>
      </c>
      <c r="B925" s="13">
        <f t="shared" si="60"/>
        <v>0</v>
      </c>
      <c r="C925" s="13">
        <f t="shared" si="61"/>
        <v>0</v>
      </c>
      <c r="D925" s="13"/>
      <c r="E925" s="13">
        <f t="shared" si="62"/>
        <v>0</v>
      </c>
      <c r="G925" s="13">
        <f>(IF(E925&gt;SUM($C$6,$C$5,Fourth!J925),SUM($C$5,$C$6,Fourth!J925),E925))</f>
        <v>0</v>
      </c>
      <c r="I925">
        <f t="shared" si="63"/>
        <v>0</v>
      </c>
      <c r="J925" s="13">
        <f>IF(G925&lt;SUM($C$5:$C$6,Fourth!J925),((SUM($C$5,$C$6,-G925,(Rate*Fourth!J925)))*Rate),0)</f>
        <v>0</v>
      </c>
    </row>
    <row r="926" spans="1:10">
      <c r="A926">
        <v>917</v>
      </c>
      <c r="B926" s="13">
        <f t="shared" si="60"/>
        <v>0</v>
      </c>
      <c r="C926" s="13">
        <f t="shared" si="61"/>
        <v>0</v>
      </c>
      <c r="D926" s="13"/>
      <c r="E926" s="13">
        <f t="shared" si="62"/>
        <v>0</v>
      </c>
      <c r="G926" s="13">
        <f>(IF(E926&gt;SUM($C$6,$C$5,Fourth!J926),SUM($C$5,$C$6,Fourth!J926),E926))</f>
        <v>0</v>
      </c>
      <c r="I926">
        <f t="shared" si="63"/>
        <v>0</v>
      </c>
      <c r="J926" s="13">
        <f>IF(G926&lt;SUM($C$5:$C$6,Fourth!J926),((SUM($C$5,$C$6,-G926,(Rate*Fourth!J926)))*Rate),0)</f>
        <v>0</v>
      </c>
    </row>
    <row r="927" spans="1:10">
      <c r="A927">
        <v>918</v>
      </c>
      <c r="B927" s="13">
        <f t="shared" si="60"/>
        <v>0</v>
      </c>
      <c r="C927" s="13">
        <f t="shared" si="61"/>
        <v>0</v>
      </c>
      <c r="D927" s="13"/>
      <c r="E927" s="13">
        <f t="shared" si="62"/>
        <v>0</v>
      </c>
      <c r="G927" s="13">
        <f>(IF(E927&gt;SUM($C$6,$C$5,Fourth!J927),SUM($C$5,$C$6,Fourth!J927),E927))</f>
        <v>0</v>
      </c>
      <c r="I927">
        <f t="shared" si="63"/>
        <v>0</v>
      </c>
      <c r="J927" s="13">
        <f>IF(G927&lt;SUM($C$5:$C$6,Fourth!J927),((SUM($C$5,$C$6,-G927,(Rate*Fourth!J927)))*Rate),0)</f>
        <v>0</v>
      </c>
    </row>
    <row r="928" spans="1:10">
      <c r="A928">
        <v>919</v>
      </c>
      <c r="B928" s="13">
        <f t="shared" si="60"/>
        <v>0</v>
      </c>
      <c r="C928" s="13">
        <f t="shared" si="61"/>
        <v>0</v>
      </c>
      <c r="D928" s="13"/>
      <c r="E928" s="13">
        <f t="shared" si="62"/>
        <v>0</v>
      </c>
      <c r="G928" s="13">
        <f>(IF(E928&gt;SUM($C$6,$C$5,Fourth!J928),SUM($C$5,$C$6,Fourth!J928),E928))</f>
        <v>0</v>
      </c>
      <c r="I928">
        <f t="shared" si="63"/>
        <v>0</v>
      </c>
      <c r="J928" s="13">
        <f>IF(G928&lt;SUM($C$5:$C$6,Fourth!J928),((SUM($C$5,$C$6,-G928,(Rate*Fourth!J928)))*Rate),0)</f>
        <v>0</v>
      </c>
    </row>
    <row r="929" spans="1:10">
      <c r="A929">
        <v>920</v>
      </c>
      <c r="B929" s="13">
        <f t="shared" si="60"/>
        <v>0</v>
      </c>
      <c r="C929" s="13">
        <f t="shared" si="61"/>
        <v>0</v>
      </c>
      <c r="D929" s="13"/>
      <c r="E929" s="13">
        <f t="shared" si="62"/>
        <v>0</v>
      </c>
      <c r="G929" s="13">
        <f>(IF(E929&gt;SUM($C$6,$C$5,Fourth!J929),SUM($C$5,$C$6,Fourth!J929),E929))</f>
        <v>0</v>
      </c>
      <c r="I929">
        <f t="shared" si="63"/>
        <v>0</v>
      </c>
      <c r="J929" s="13">
        <f>IF(G929&lt;SUM($C$5:$C$6,Fourth!J929),((SUM($C$5,$C$6,-G929,(Rate*Fourth!J929)))*Rate),0)</f>
        <v>0</v>
      </c>
    </row>
    <row r="930" spans="1:10">
      <c r="A930">
        <v>921</v>
      </c>
      <c r="B930" s="13">
        <f t="shared" si="60"/>
        <v>0</v>
      </c>
      <c r="C930" s="13">
        <f t="shared" si="61"/>
        <v>0</v>
      </c>
      <c r="D930" s="13"/>
      <c r="E930" s="13">
        <f t="shared" si="62"/>
        <v>0</v>
      </c>
      <c r="G930" s="13">
        <f>(IF(E930&gt;SUM($C$6,$C$5,Fourth!J930),SUM($C$5,$C$6,Fourth!J930),E930))</f>
        <v>0</v>
      </c>
      <c r="I930">
        <f t="shared" si="63"/>
        <v>0</v>
      </c>
      <c r="J930" s="13">
        <f>IF(G930&lt;SUM($C$5:$C$6,Fourth!J930),((SUM($C$5,$C$6,-G930,(Rate*Fourth!J930)))*Rate),0)</f>
        <v>0</v>
      </c>
    </row>
    <row r="931" spans="1:10">
      <c r="A931">
        <v>922</v>
      </c>
      <c r="B931" s="13">
        <f t="shared" si="60"/>
        <v>0</v>
      </c>
      <c r="C931" s="13">
        <f t="shared" si="61"/>
        <v>0</v>
      </c>
      <c r="D931" s="13"/>
      <c r="E931" s="13">
        <f t="shared" si="62"/>
        <v>0</v>
      </c>
      <c r="G931" s="13">
        <f>(IF(E931&gt;SUM($C$6,$C$5,Fourth!J931),SUM($C$5,$C$6,Fourth!J931),E931))</f>
        <v>0</v>
      </c>
      <c r="I931">
        <f t="shared" si="63"/>
        <v>0</v>
      </c>
      <c r="J931" s="13">
        <f>IF(G931&lt;SUM($C$5:$C$6,Fourth!J931),((SUM($C$5,$C$6,-G931,(Rate*Fourth!J931)))*Rate),0)</f>
        <v>0</v>
      </c>
    </row>
    <row r="932" spans="1:10">
      <c r="A932">
        <v>923</v>
      </c>
      <c r="B932" s="13">
        <f t="shared" si="60"/>
        <v>0</v>
      </c>
      <c r="C932" s="13">
        <f t="shared" si="61"/>
        <v>0</v>
      </c>
      <c r="D932" s="13"/>
      <c r="E932" s="13">
        <f t="shared" si="62"/>
        <v>0</v>
      </c>
      <c r="G932" s="13">
        <f>(IF(E932&gt;SUM($C$6,$C$5,Fourth!J932),SUM($C$5,$C$6,Fourth!J932),E932))</f>
        <v>0</v>
      </c>
      <c r="I932">
        <f t="shared" si="63"/>
        <v>0</v>
      </c>
      <c r="J932" s="13">
        <f>IF(G932&lt;SUM($C$5:$C$6,Fourth!J932),((SUM($C$5,$C$6,-G932,(Rate*Fourth!J932)))*Rate),0)</f>
        <v>0</v>
      </c>
    </row>
    <row r="933" spans="1:10">
      <c r="A933">
        <v>924</v>
      </c>
      <c r="B933" s="13">
        <f t="shared" si="60"/>
        <v>0</v>
      </c>
      <c r="C933" s="13">
        <f t="shared" si="61"/>
        <v>0</v>
      </c>
      <c r="D933" s="13"/>
      <c r="E933" s="13">
        <f t="shared" si="62"/>
        <v>0</v>
      </c>
      <c r="G933" s="13">
        <f>(IF(E933&gt;SUM($C$6,$C$5,Fourth!J933),SUM($C$5,$C$6,Fourth!J933),E933))</f>
        <v>0</v>
      </c>
      <c r="I933">
        <f t="shared" si="63"/>
        <v>0</v>
      </c>
      <c r="J933" s="13">
        <f>IF(G933&lt;SUM($C$5:$C$6,Fourth!J933),((SUM($C$5,$C$6,-G933,(Rate*Fourth!J933)))*Rate),0)</f>
        <v>0</v>
      </c>
    </row>
    <row r="934" spans="1:10">
      <c r="A934">
        <v>925</v>
      </c>
      <c r="B934" s="13">
        <f t="shared" si="60"/>
        <v>0</v>
      </c>
      <c r="C934" s="13">
        <f t="shared" si="61"/>
        <v>0</v>
      </c>
      <c r="D934" s="13"/>
      <c r="E934" s="13">
        <f t="shared" si="62"/>
        <v>0</v>
      </c>
      <c r="G934" s="13">
        <f>(IF(E934&gt;SUM($C$6,$C$5,Fourth!J934),SUM($C$5,$C$6,Fourth!J934),E934))</f>
        <v>0</v>
      </c>
      <c r="I934">
        <f t="shared" si="63"/>
        <v>0</v>
      </c>
      <c r="J934" s="13">
        <f>IF(G934&lt;SUM($C$5:$C$6,Fourth!J934),((SUM($C$5,$C$6,-G934,(Rate*Fourth!J934)))*Rate),0)</f>
        <v>0</v>
      </c>
    </row>
    <row r="935" spans="1:10">
      <c r="A935">
        <v>926</v>
      </c>
      <c r="B935" s="13">
        <f t="shared" si="60"/>
        <v>0</v>
      </c>
      <c r="C935" s="13">
        <f t="shared" si="61"/>
        <v>0</v>
      </c>
      <c r="D935" s="13"/>
      <c r="E935" s="13">
        <f t="shared" si="62"/>
        <v>0</v>
      </c>
      <c r="G935" s="13">
        <f>(IF(E935&gt;SUM($C$6,$C$5,Fourth!J935),SUM($C$5,$C$6,Fourth!J935),E935))</f>
        <v>0</v>
      </c>
      <c r="I935">
        <f t="shared" si="63"/>
        <v>0</v>
      </c>
      <c r="J935" s="13">
        <f>IF(G935&lt;SUM($C$5:$C$6,Fourth!J935),((SUM($C$5,$C$6,-G935,(Rate*Fourth!J935)))*Rate),0)</f>
        <v>0</v>
      </c>
    </row>
    <row r="936" spans="1:10">
      <c r="A936">
        <v>927</v>
      </c>
      <c r="B936" s="13">
        <f t="shared" si="60"/>
        <v>0</v>
      </c>
      <c r="C936" s="13">
        <f t="shared" si="61"/>
        <v>0</v>
      </c>
      <c r="D936" s="13"/>
      <c r="E936" s="13">
        <f t="shared" si="62"/>
        <v>0</v>
      </c>
      <c r="G936" s="13">
        <f>(IF(E936&gt;SUM($C$6,$C$5,Fourth!J936),SUM($C$5,$C$6,Fourth!J936),E936))</f>
        <v>0</v>
      </c>
      <c r="I936">
        <f t="shared" si="63"/>
        <v>0</v>
      </c>
      <c r="J936" s="13">
        <f>IF(G936&lt;SUM($C$5:$C$6,Fourth!J936),((SUM($C$5,$C$6,-G936,(Rate*Fourth!J936)))*Rate),0)</f>
        <v>0</v>
      </c>
    </row>
    <row r="937" spans="1:10">
      <c r="A937">
        <v>928</v>
      </c>
      <c r="B937" s="13">
        <f t="shared" si="60"/>
        <v>0</v>
      </c>
      <c r="C937" s="13">
        <f t="shared" si="61"/>
        <v>0</v>
      </c>
      <c r="D937" s="13"/>
      <c r="E937" s="13">
        <f t="shared" si="62"/>
        <v>0</v>
      </c>
      <c r="G937" s="13">
        <f>(IF(E937&gt;SUM($C$6,$C$5,Fourth!J937),SUM($C$5,$C$6,Fourth!J937),E937))</f>
        <v>0</v>
      </c>
      <c r="I937">
        <f t="shared" si="63"/>
        <v>0</v>
      </c>
      <c r="J937" s="13">
        <f>IF(G937&lt;SUM($C$5:$C$6,Fourth!J937),((SUM($C$5,$C$6,-G937,(Rate*Fourth!J937)))*Rate),0)</f>
        <v>0</v>
      </c>
    </row>
    <row r="938" spans="1:10">
      <c r="A938">
        <v>929</v>
      </c>
      <c r="B938" s="13">
        <f t="shared" si="60"/>
        <v>0</v>
      </c>
      <c r="C938" s="13">
        <f t="shared" si="61"/>
        <v>0</v>
      </c>
      <c r="D938" s="13"/>
      <c r="E938" s="13">
        <f t="shared" si="62"/>
        <v>0</v>
      </c>
      <c r="G938" s="13">
        <f>(IF(E938&gt;SUM($C$6,$C$5,Fourth!J938),SUM($C$5,$C$6,Fourth!J938),E938))</f>
        <v>0</v>
      </c>
      <c r="I938">
        <f t="shared" si="63"/>
        <v>0</v>
      </c>
      <c r="J938" s="13">
        <f>IF(G938&lt;SUM($C$5:$C$6,Fourth!J938),((SUM($C$5,$C$6,-G938,(Rate*Fourth!J938)))*Rate),0)</f>
        <v>0</v>
      </c>
    </row>
    <row r="939" spans="1:10">
      <c r="A939">
        <v>930</v>
      </c>
      <c r="B939" s="13">
        <f t="shared" si="60"/>
        <v>0</v>
      </c>
      <c r="C939" s="13">
        <f t="shared" si="61"/>
        <v>0</v>
      </c>
      <c r="D939" s="13"/>
      <c r="E939" s="13">
        <f t="shared" si="62"/>
        <v>0</v>
      </c>
      <c r="G939" s="13">
        <f>(IF(E939&gt;SUM($C$6,$C$5,Fourth!J939),SUM($C$5,$C$6,Fourth!J939),E939))</f>
        <v>0</v>
      </c>
      <c r="I939">
        <f t="shared" si="63"/>
        <v>0</v>
      </c>
      <c r="J939" s="13">
        <f>IF(G939&lt;SUM($C$5:$C$6,Fourth!J939),((SUM($C$5,$C$6,-G939,(Rate*Fourth!J939)))*Rate),0)</f>
        <v>0</v>
      </c>
    </row>
    <row r="940" spans="1:10">
      <c r="A940">
        <v>931</v>
      </c>
      <c r="B940" s="13">
        <f t="shared" si="60"/>
        <v>0</v>
      </c>
      <c r="C940" s="13">
        <f t="shared" si="61"/>
        <v>0</v>
      </c>
      <c r="D940" s="13"/>
      <c r="E940" s="13">
        <f t="shared" si="62"/>
        <v>0</v>
      </c>
      <c r="G940" s="13">
        <f>(IF(E940&gt;SUM($C$6,$C$5,Fourth!J940),SUM($C$5,$C$6,Fourth!J940),E940))</f>
        <v>0</v>
      </c>
      <c r="I940">
        <f t="shared" si="63"/>
        <v>0</v>
      </c>
      <c r="J940" s="13">
        <f>IF(G940&lt;SUM($C$5:$C$6,Fourth!J940),((SUM($C$5,$C$6,-G940,(Rate*Fourth!J940)))*Rate),0)</f>
        <v>0</v>
      </c>
    </row>
    <row r="941" spans="1:10">
      <c r="A941">
        <v>932</v>
      </c>
      <c r="B941" s="13">
        <f t="shared" si="60"/>
        <v>0</v>
      </c>
      <c r="C941" s="13">
        <f t="shared" si="61"/>
        <v>0</v>
      </c>
      <c r="D941" s="13"/>
      <c r="E941" s="13">
        <f t="shared" si="62"/>
        <v>0</v>
      </c>
      <c r="G941" s="13">
        <f>(IF(E941&gt;SUM($C$6,$C$5,Fourth!J941),SUM($C$5,$C$6,Fourth!J941),E941))</f>
        <v>0</v>
      </c>
      <c r="I941">
        <f t="shared" si="63"/>
        <v>0</v>
      </c>
      <c r="J941" s="13">
        <f>IF(G941&lt;SUM($C$5:$C$6,Fourth!J941),((SUM($C$5,$C$6,-G941,(Rate*Fourth!J941)))*Rate),0)</f>
        <v>0</v>
      </c>
    </row>
    <row r="942" spans="1:10">
      <c r="A942">
        <v>933</v>
      </c>
      <c r="B942" s="13">
        <f t="shared" ref="B942:B1005" si="64">IF(SUM(E941,-G941)&lt;0,0,SUM(E941,-G941))</f>
        <v>0</v>
      </c>
      <c r="C942" s="13">
        <f t="shared" ref="C942:C1005" si="65">(B942*$C$4)/12</f>
        <v>0</v>
      </c>
      <c r="D942" s="13"/>
      <c r="E942" s="13">
        <f t="shared" ref="E942:E1005" si="66">SUM(C942,B942)</f>
        <v>0</v>
      </c>
      <c r="G942" s="13">
        <f>(IF(E942&gt;SUM($C$6,$C$5,Fourth!J942),SUM($C$5,$C$6,Fourth!J942),E942))</f>
        <v>0</v>
      </c>
      <c r="I942">
        <f t="shared" ref="I942:I1005" si="67">IF(E942&gt;0,1,0)</f>
        <v>0</v>
      </c>
      <c r="J942" s="13">
        <f>IF(G942&lt;SUM($C$5:$C$6,Fourth!J942),((SUM($C$5,$C$6,-G942,(Rate*Fourth!J942)))*Rate),0)</f>
        <v>0</v>
      </c>
    </row>
    <row r="943" spans="1:10">
      <c r="A943">
        <v>934</v>
      </c>
      <c r="B943" s="13">
        <f t="shared" si="64"/>
        <v>0</v>
      </c>
      <c r="C943" s="13">
        <f t="shared" si="65"/>
        <v>0</v>
      </c>
      <c r="D943" s="13"/>
      <c r="E943" s="13">
        <f t="shared" si="66"/>
        <v>0</v>
      </c>
      <c r="G943" s="13">
        <f>(IF(E943&gt;SUM($C$6,$C$5,Fourth!J943),SUM($C$5,$C$6,Fourth!J943),E943))</f>
        <v>0</v>
      </c>
      <c r="I943">
        <f t="shared" si="67"/>
        <v>0</v>
      </c>
      <c r="J943" s="13">
        <f>IF(G943&lt;SUM($C$5:$C$6,Fourth!J943),((SUM($C$5,$C$6,-G943,(Rate*Fourth!J943)))*Rate),0)</f>
        <v>0</v>
      </c>
    </row>
    <row r="944" spans="1:10">
      <c r="A944">
        <v>935</v>
      </c>
      <c r="B944" s="13">
        <f t="shared" si="64"/>
        <v>0</v>
      </c>
      <c r="C944" s="13">
        <f t="shared" si="65"/>
        <v>0</v>
      </c>
      <c r="D944" s="13"/>
      <c r="E944" s="13">
        <f t="shared" si="66"/>
        <v>0</v>
      </c>
      <c r="G944" s="13">
        <f>(IF(E944&gt;SUM($C$6,$C$5,Fourth!J944),SUM($C$5,$C$6,Fourth!J944),E944))</f>
        <v>0</v>
      </c>
      <c r="I944">
        <f t="shared" si="67"/>
        <v>0</v>
      </c>
      <c r="J944" s="13">
        <f>IF(G944&lt;SUM($C$5:$C$6,Fourth!J944),((SUM($C$5,$C$6,-G944,(Rate*Fourth!J944)))*Rate),0)</f>
        <v>0</v>
      </c>
    </row>
    <row r="945" spans="1:10">
      <c r="A945">
        <v>936</v>
      </c>
      <c r="B945" s="13">
        <f t="shared" si="64"/>
        <v>0</v>
      </c>
      <c r="C945" s="13">
        <f t="shared" si="65"/>
        <v>0</v>
      </c>
      <c r="D945" s="13"/>
      <c r="E945" s="13">
        <f t="shared" si="66"/>
        <v>0</v>
      </c>
      <c r="G945" s="13">
        <f>(IF(E945&gt;SUM($C$6,$C$5,Fourth!J945),SUM($C$5,$C$6,Fourth!J945),E945))</f>
        <v>0</v>
      </c>
      <c r="I945">
        <f t="shared" si="67"/>
        <v>0</v>
      </c>
      <c r="J945" s="13">
        <f>IF(G945&lt;SUM($C$5:$C$6,Fourth!J945),((SUM($C$5,$C$6,-G945,(Rate*Fourth!J945)))*Rate),0)</f>
        <v>0</v>
      </c>
    </row>
    <row r="946" spans="1:10">
      <c r="A946">
        <v>937</v>
      </c>
      <c r="B946" s="13">
        <f t="shared" si="64"/>
        <v>0</v>
      </c>
      <c r="C946" s="13">
        <f t="shared" si="65"/>
        <v>0</v>
      </c>
      <c r="D946" s="13"/>
      <c r="E946" s="13">
        <f t="shared" si="66"/>
        <v>0</v>
      </c>
      <c r="G946" s="13">
        <f>(IF(E946&gt;SUM($C$6,$C$5,Fourth!J946),SUM($C$5,$C$6,Fourth!J946),E946))</f>
        <v>0</v>
      </c>
      <c r="I946">
        <f t="shared" si="67"/>
        <v>0</v>
      </c>
      <c r="J946" s="13">
        <f>IF(G946&lt;SUM($C$5:$C$6,Fourth!J946),((SUM($C$5,$C$6,-G946,(Rate*Fourth!J946)))*Rate),0)</f>
        <v>0</v>
      </c>
    </row>
    <row r="947" spans="1:10">
      <c r="A947">
        <v>938</v>
      </c>
      <c r="B947" s="13">
        <f t="shared" si="64"/>
        <v>0</v>
      </c>
      <c r="C947" s="13">
        <f t="shared" si="65"/>
        <v>0</v>
      </c>
      <c r="D947" s="13"/>
      <c r="E947" s="13">
        <f t="shared" si="66"/>
        <v>0</v>
      </c>
      <c r="G947" s="13">
        <f>(IF(E947&gt;SUM($C$6,$C$5,Fourth!J947),SUM($C$5,$C$6,Fourth!J947),E947))</f>
        <v>0</v>
      </c>
      <c r="I947">
        <f t="shared" si="67"/>
        <v>0</v>
      </c>
      <c r="J947" s="13">
        <f>IF(G947&lt;SUM($C$5:$C$6,Fourth!J947),((SUM($C$5,$C$6,-G947,(Rate*Fourth!J947)))*Rate),0)</f>
        <v>0</v>
      </c>
    </row>
    <row r="948" spans="1:10">
      <c r="A948">
        <v>939</v>
      </c>
      <c r="B948" s="13">
        <f t="shared" si="64"/>
        <v>0</v>
      </c>
      <c r="C948" s="13">
        <f t="shared" si="65"/>
        <v>0</v>
      </c>
      <c r="D948" s="13"/>
      <c r="E948" s="13">
        <f t="shared" si="66"/>
        <v>0</v>
      </c>
      <c r="G948" s="13">
        <f>(IF(E948&gt;SUM($C$6,$C$5,Fourth!J948),SUM($C$5,$C$6,Fourth!J948),E948))</f>
        <v>0</v>
      </c>
      <c r="I948">
        <f t="shared" si="67"/>
        <v>0</v>
      </c>
      <c r="J948" s="13">
        <f>IF(G948&lt;SUM($C$5:$C$6,Fourth!J948),((SUM($C$5,$C$6,-G948,(Rate*Fourth!J948)))*Rate),0)</f>
        <v>0</v>
      </c>
    </row>
    <row r="949" spans="1:10">
      <c r="A949">
        <v>940</v>
      </c>
      <c r="B949" s="13">
        <f t="shared" si="64"/>
        <v>0</v>
      </c>
      <c r="C949" s="13">
        <f t="shared" si="65"/>
        <v>0</v>
      </c>
      <c r="D949" s="13"/>
      <c r="E949" s="13">
        <f t="shared" si="66"/>
        <v>0</v>
      </c>
      <c r="G949" s="13">
        <f>(IF(E949&gt;SUM($C$6,$C$5,Fourth!J949),SUM($C$5,$C$6,Fourth!J949),E949))</f>
        <v>0</v>
      </c>
      <c r="I949">
        <f t="shared" si="67"/>
        <v>0</v>
      </c>
      <c r="J949" s="13">
        <f>IF(G949&lt;SUM($C$5:$C$6,Fourth!J949),((SUM($C$5,$C$6,-G949,(Rate*Fourth!J949)))*Rate),0)</f>
        <v>0</v>
      </c>
    </row>
    <row r="950" spans="1:10">
      <c r="A950">
        <v>941</v>
      </c>
      <c r="B950" s="13">
        <f t="shared" si="64"/>
        <v>0</v>
      </c>
      <c r="C950" s="13">
        <f t="shared" si="65"/>
        <v>0</v>
      </c>
      <c r="D950" s="13"/>
      <c r="E950" s="13">
        <f t="shared" si="66"/>
        <v>0</v>
      </c>
      <c r="G950" s="13">
        <f>(IF(E950&gt;SUM($C$6,$C$5,Fourth!J950),SUM($C$5,$C$6,Fourth!J950),E950))</f>
        <v>0</v>
      </c>
      <c r="I950">
        <f t="shared" si="67"/>
        <v>0</v>
      </c>
      <c r="J950" s="13">
        <f>IF(G950&lt;SUM($C$5:$C$6,Fourth!J950),((SUM($C$5,$C$6,-G950,(Rate*Fourth!J950)))*Rate),0)</f>
        <v>0</v>
      </c>
    </row>
    <row r="951" spans="1:10">
      <c r="A951">
        <v>942</v>
      </c>
      <c r="B951" s="13">
        <f t="shared" si="64"/>
        <v>0</v>
      </c>
      <c r="C951" s="13">
        <f t="shared" si="65"/>
        <v>0</v>
      </c>
      <c r="D951" s="13"/>
      <c r="E951" s="13">
        <f t="shared" si="66"/>
        <v>0</v>
      </c>
      <c r="G951" s="13">
        <f>(IF(E951&gt;SUM($C$6,$C$5,Fourth!J951),SUM($C$5,$C$6,Fourth!J951),E951))</f>
        <v>0</v>
      </c>
      <c r="I951">
        <f t="shared" si="67"/>
        <v>0</v>
      </c>
      <c r="J951" s="13">
        <f>IF(G951&lt;SUM($C$5:$C$6,Fourth!J951),((SUM($C$5,$C$6,-G951,(Rate*Fourth!J951)))*Rate),0)</f>
        <v>0</v>
      </c>
    </row>
    <row r="952" spans="1:10">
      <c r="A952">
        <v>943</v>
      </c>
      <c r="B952" s="13">
        <f t="shared" si="64"/>
        <v>0</v>
      </c>
      <c r="C952" s="13">
        <f t="shared" si="65"/>
        <v>0</v>
      </c>
      <c r="D952" s="13"/>
      <c r="E952" s="13">
        <f t="shared" si="66"/>
        <v>0</v>
      </c>
      <c r="G952" s="13">
        <f>(IF(E952&gt;SUM($C$6,$C$5,Fourth!J952),SUM($C$5,$C$6,Fourth!J952),E952))</f>
        <v>0</v>
      </c>
      <c r="I952">
        <f t="shared" si="67"/>
        <v>0</v>
      </c>
      <c r="J952" s="13">
        <f>IF(G952&lt;SUM($C$5:$C$6,Fourth!J952),((SUM($C$5,$C$6,-G952,(Rate*Fourth!J952)))*Rate),0)</f>
        <v>0</v>
      </c>
    </row>
    <row r="953" spans="1:10">
      <c r="A953">
        <v>944</v>
      </c>
      <c r="B953" s="13">
        <f t="shared" si="64"/>
        <v>0</v>
      </c>
      <c r="C953" s="13">
        <f t="shared" si="65"/>
        <v>0</v>
      </c>
      <c r="D953" s="13"/>
      <c r="E953" s="13">
        <f t="shared" si="66"/>
        <v>0</v>
      </c>
      <c r="G953" s="13">
        <f>(IF(E953&gt;SUM($C$6,$C$5,Fourth!J953),SUM($C$5,$C$6,Fourth!J953),E953))</f>
        <v>0</v>
      </c>
      <c r="I953">
        <f t="shared" si="67"/>
        <v>0</v>
      </c>
      <c r="J953" s="13">
        <f>IF(G953&lt;SUM($C$5:$C$6,Fourth!J953),((SUM($C$5,$C$6,-G953,(Rate*Fourth!J953)))*Rate),0)</f>
        <v>0</v>
      </c>
    </row>
    <row r="954" spans="1:10">
      <c r="A954">
        <v>945</v>
      </c>
      <c r="B954" s="13">
        <f t="shared" si="64"/>
        <v>0</v>
      </c>
      <c r="C954" s="13">
        <f t="shared" si="65"/>
        <v>0</v>
      </c>
      <c r="D954" s="13"/>
      <c r="E954" s="13">
        <f t="shared" si="66"/>
        <v>0</v>
      </c>
      <c r="G954" s="13">
        <f>(IF(E954&gt;SUM($C$6,$C$5,Fourth!J954),SUM($C$5,$C$6,Fourth!J954),E954))</f>
        <v>0</v>
      </c>
      <c r="I954">
        <f t="shared" si="67"/>
        <v>0</v>
      </c>
      <c r="J954" s="13">
        <f>IF(G954&lt;SUM($C$5:$C$6,Fourth!J954),((SUM($C$5,$C$6,-G954,(Rate*Fourth!J954)))*Rate),0)</f>
        <v>0</v>
      </c>
    </row>
    <row r="955" spans="1:10">
      <c r="A955">
        <v>946</v>
      </c>
      <c r="B955" s="13">
        <f t="shared" si="64"/>
        <v>0</v>
      </c>
      <c r="C955" s="13">
        <f t="shared" si="65"/>
        <v>0</v>
      </c>
      <c r="D955" s="13"/>
      <c r="E955" s="13">
        <f t="shared" si="66"/>
        <v>0</v>
      </c>
      <c r="G955" s="13">
        <f>(IF(E955&gt;SUM($C$6,$C$5,Fourth!J955),SUM($C$5,$C$6,Fourth!J955),E955))</f>
        <v>0</v>
      </c>
      <c r="I955">
        <f t="shared" si="67"/>
        <v>0</v>
      </c>
      <c r="J955" s="13">
        <f>IF(G955&lt;SUM($C$5:$C$6,Fourth!J955),((SUM($C$5,$C$6,-G955,(Rate*Fourth!J955)))*Rate),0)</f>
        <v>0</v>
      </c>
    </row>
    <row r="956" spans="1:10">
      <c r="A956">
        <v>947</v>
      </c>
      <c r="B956" s="13">
        <f t="shared" si="64"/>
        <v>0</v>
      </c>
      <c r="C956" s="13">
        <f t="shared" si="65"/>
        <v>0</v>
      </c>
      <c r="D956" s="13"/>
      <c r="E956" s="13">
        <f t="shared" si="66"/>
        <v>0</v>
      </c>
      <c r="G956" s="13">
        <f>(IF(E956&gt;SUM($C$6,$C$5,Fourth!J956),SUM($C$5,$C$6,Fourth!J956),E956))</f>
        <v>0</v>
      </c>
      <c r="I956">
        <f t="shared" si="67"/>
        <v>0</v>
      </c>
      <c r="J956" s="13">
        <f>IF(G956&lt;SUM($C$5:$C$6,Fourth!J956),((SUM($C$5,$C$6,-G956,(Rate*Fourth!J956)))*Rate),0)</f>
        <v>0</v>
      </c>
    </row>
    <row r="957" spans="1:10">
      <c r="A957">
        <v>948</v>
      </c>
      <c r="B957" s="13">
        <f t="shared" si="64"/>
        <v>0</v>
      </c>
      <c r="C957" s="13">
        <f t="shared" si="65"/>
        <v>0</v>
      </c>
      <c r="D957" s="13"/>
      <c r="E957" s="13">
        <f t="shared" si="66"/>
        <v>0</v>
      </c>
      <c r="G957" s="13">
        <f>(IF(E957&gt;SUM($C$6,$C$5,Fourth!J957),SUM($C$5,$C$6,Fourth!J957),E957))</f>
        <v>0</v>
      </c>
      <c r="I957">
        <f t="shared" si="67"/>
        <v>0</v>
      </c>
      <c r="J957" s="13">
        <f>IF(G957&lt;SUM($C$5:$C$6,Fourth!J957),((SUM($C$5,$C$6,-G957,(Rate*Fourth!J957)))*Rate),0)</f>
        <v>0</v>
      </c>
    </row>
    <row r="958" spans="1:10">
      <c r="A958">
        <v>949</v>
      </c>
      <c r="B958" s="13">
        <f t="shared" si="64"/>
        <v>0</v>
      </c>
      <c r="C958" s="13">
        <f t="shared" si="65"/>
        <v>0</v>
      </c>
      <c r="D958" s="13"/>
      <c r="E958" s="13">
        <f t="shared" si="66"/>
        <v>0</v>
      </c>
      <c r="G958" s="13">
        <f>(IF(E958&gt;SUM($C$6,$C$5,Fourth!J958),SUM($C$5,$C$6,Fourth!J958),E958))</f>
        <v>0</v>
      </c>
      <c r="I958">
        <f t="shared" si="67"/>
        <v>0</v>
      </c>
      <c r="J958" s="13">
        <f>IF(G958&lt;SUM($C$5:$C$6,Fourth!J958),((SUM($C$5,$C$6,-G958,(Rate*Fourth!J958)))*Rate),0)</f>
        <v>0</v>
      </c>
    </row>
    <row r="959" spans="1:10">
      <c r="A959">
        <v>950</v>
      </c>
      <c r="B959" s="13">
        <f t="shared" si="64"/>
        <v>0</v>
      </c>
      <c r="C959" s="13">
        <f t="shared" si="65"/>
        <v>0</v>
      </c>
      <c r="D959" s="13"/>
      <c r="E959" s="13">
        <f t="shared" si="66"/>
        <v>0</v>
      </c>
      <c r="G959" s="13">
        <f>(IF(E959&gt;SUM($C$6,$C$5,Fourth!J959),SUM($C$5,$C$6,Fourth!J959),E959))</f>
        <v>0</v>
      </c>
      <c r="I959">
        <f t="shared" si="67"/>
        <v>0</v>
      </c>
      <c r="J959" s="13">
        <f>IF(G959&lt;SUM($C$5:$C$6,Fourth!J959),((SUM($C$5,$C$6,-G959,(Rate*Fourth!J959)))*Rate),0)</f>
        <v>0</v>
      </c>
    </row>
    <row r="960" spans="1:10">
      <c r="A960">
        <v>951</v>
      </c>
      <c r="B960" s="13">
        <f t="shared" si="64"/>
        <v>0</v>
      </c>
      <c r="C960" s="13">
        <f t="shared" si="65"/>
        <v>0</v>
      </c>
      <c r="D960" s="13"/>
      <c r="E960" s="13">
        <f t="shared" si="66"/>
        <v>0</v>
      </c>
      <c r="G960" s="13">
        <f>(IF(E960&gt;SUM($C$6,$C$5,Fourth!J960),SUM($C$5,$C$6,Fourth!J960),E960))</f>
        <v>0</v>
      </c>
      <c r="I960">
        <f t="shared" si="67"/>
        <v>0</v>
      </c>
      <c r="J960" s="13">
        <f>IF(G960&lt;SUM($C$5:$C$6,Fourth!J960),((SUM($C$5,$C$6,-G960,(Rate*Fourth!J960)))*Rate),0)</f>
        <v>0</v>
      </c>
    </row>
    <row r="961" spans="1:10">
      <c r="A961">
        <v>952</v>
      </c>
      <c r="B961" s="13">
        <f t="shared" si="64"/>
        <v>0</v>
      </c>
      <c r="C961" s="13">
        <f t="shared" si="65"/>
        <v>0</v>
      </c>
      <c r="D961" s="13"/>
      <c r="E961" s="13">
        <f t="shared" si="66"/>
        <v>0</v>
      </c>
      <c r="G961" s="13">
        <f>(IF(E961&gt;SUM($C$6,$C$5,Fourth!J961),SUM($C$5,$C$6,Fourth!J961),E961))</f>
        <v>0</v>
      </c>
      <c r="I961">
        <f t="shared" si="67"/>
        <v>0</v>
      </c>
      <c r="J961" s="13">
        <f>IF(G961&lt;SUM($C$5:$C$6,Fourth!J961),((SUM($C$5,$C$6,-G961,(Rate*Fourth!J961)))*Rate),0)</f>
        <v>0</v>
      </c>
    </row>
    <row r="962" spans="1:10">
      <c r="A962">
        <v>953</v>
      </c>
      <c r="B962" s="13">
        <f t="shared" si="64"/>
        <v>0</v>
      </c>
      <c r="C962" s="13">
        <f t="shared" si="65"/>
        <v>0</v>
      </c>
      <c r="D962" s="13"/>
      <c r="E962" s="13">
        <f t="shared" si="66"/>
        <v>0</v>
      </c>
      <c r="G962" s="13">
        <f>(IF(E962&gt;SUM($C$6,$C$5,Fourth!J962),SUM($C$5,$C$6,Fourth!J962),E962))</f>
        <v>0</v>
      </c>
      <c r="I962">
        <f t="shared" si="67"/>
        <v>0</v>
      </c>
      <c r="J962" s="13">
        <f>IF(G962&lt;SUM($C$5:$C$6,Fourth!J962),((SUM($C$5,$C$6,-G962,(Rate*Fourth!J962)))*Rate),0)</f>
        <v>0</v>
      </c>
    </row>
    <row r="963" spans="1:10">
      <c r="A963">
        <v>954</v>
      </c>
      <c r="B963" s="13">
        <f t="shared" si="64"/>
        <v>0</v>
      </c>
      <c r="C963" s="13">
        <f t="shared" si="65"/>
        <v>0</v>
      </c>
      <c r="D963" s="13"/>
      <c r="E963" s="13">
        <f t="shared" si="66"/>
        <v>0</v>
      </c>
      <c r="G963" s="13">
        <f>(IF(E963&gt;SUM($C$6,$C$5,Fourth!J963),SUM($C$5,$C$6,Fourth!J963),E963))</f>
        <v>0</v>
      </c>
      <c r="I963">
        <f t="shared" si="67"/>
        <v>0</v>
      </c>
      <c r="J963" s="13">
        <f>IF(G963&lt;SUM($C$5:$C$6,Fourth!J963),((SUM($C$5,$C$6,-G963,(Rate*Fourth!J963)))*Rate),0)</f>
        <v>0</v>
      </c>
    </row>
    <row r="964" spans="1:10">
      <c r="A964">
        <v>955</v>
      </c>
      <c r="B964" s="13">
        <f t="shared" si="64"/>
        <v>0</v>
      </c>
      <c r="C964" s="13">
        <f t="shared" si="65"/>
        <v>0</v>
      </c>
      <c r="D964" s="13"/>
      <c r="E964" s="13">
        <f t="shared" si="66"/>
        <v>0</v>
      </c>
      <c r="G964" s="13">
        <f>(IF(E964&gt;SUM($C$6,$C$5,Fourth!J964),SUM($C$5,$C$6,Fourth!J964),E964))</f>
        <v>0</v>
      </c>
      <c r="I964">
        <f t="shared" si="67"/>
        <v>0</v>
      </c>
      <c r="J964" s="13">
        <f>IF(G964&lt;SUM($C$5:$C$6,Fourth!J964),((SUM($C$5,$C$6,-G964,(Rate*Fourth!J964)))*Rate),0)</f>
        <v>0</v>
      </c>
    </row>
    <row r="965" spans="1:10">
      <c r="A965">
        <v>956</v>
      </c>
      <c r="B965" s="13">
        <f t="shared" si="64"/>
        <v>0</v>
      </c>
      <c r="C965" s="13">
        <f t="shared" si="65"/>
        <v>0</v>
      </c>
      <c r="D965" s="13"/>
      <c r="E965" s="13">
        <f t="shared" si="66"/>
        <v>0</v>
      </c>
      <c r="G965" s="13">
        <f>(IF(E965&gt;SUM($C$6,$C$5,Fourth!J965),SUM($C$5,$C$6,Fourth!J965),E965))</f>
        <v>0</v>
      </c>
      <c r="I965">
        <f t="shared" si="67"/>
        <v>0</v>
      </c>
      <c r="J965" s="13">
        <f>IF(G965&lt;SUM($C$5:$C$6,Fourth!J965),((SUM($C$5,$C$6,-G965,(Rate*Fourth!J965)))*Rate),0)</f>
        <v>0</v>
      </c>
    </row>
    <row r="966" spans="1:10">
      <c r="A966">
        <v>957</v>
      </c>
      <c r="B966" s="13">
        <f t="shared" si="64"/>
        <v>0</v>
      </c>
      <c r="C966" s="13">
        <f t="shared" si="65"/>
        <v>0</v>
      </c>
      <c r="D966" s="13"/>
      <c r="E966" s="13">
        <f t="shared" si="66"/>
        <v>0</v>
      </c>
      <c r="G966" s="13">
        <f>(IF(E966&gt;SUM($C$6,$C$5,Fourth!J966),SUM($C$5,$C$6,Fourth!J966),E966))</f>
        <v>0</v>
      </c>
      <c r="I966">
        <f t="shared" si="67"/>
        <v>0</v>
      </c>
      <c r="J966" s="13">
        <f>IF(G966&lt;SUM($C$5:$C$6,Fourth!J966),((SUM($C$5,$C$6,-G966,(Rate*Fourth!J966)))*Rate),0)</f>
        <v>0</v>
      </c>
    </row>
    <row r="967" spans="1:10">
      <c r="A967">
        <v>958</v>
      </c>
      <c r="B967" s="13">
        <f t="shared" si="64"/>
        <v>0</v>
      </c>
      <c r="C967" s="13">
        <f t="shared" si="65"/>
        <v>0</v>
      </c>
      <c r="D967" s="13"/>
      <c r="E967" s="13">
        <f t="shared" si="66"/>
        <v>0</v>
      </c>
      <c r="G967" s="13">
        <f>(IF(E967&gt;SUM($C$6,$C$5,Fourth!J967),SUM($C$5,$C$6,Fourth!J967),E967))</f>
        <v>0</v>
      </c>
      <c r="I967">
        <f t="shared" si="67"/>
        <v>0</v>
      </c>
      <c r="J967" s="13">
        <f>IF(G967&lt;SUM($C$5:$C$6,Fourth!J967),((SUM($C$5,$C$6,-G967,(Rate*Fourth!J967)))*Rate),0)</f>
        <v>0</v>
      </c>
    </row>
    <row r="968" spans="1:10">
      <c r="A968">
        <v>959</v>
      </c>
      <c r="B968" s="13">
        <f t="shared" si="64"/>
        <v>0</v>
      </c>
      <c r="C968" s="13">
        <f t="shared" si="65"/>
        <v>0</v>
      </c>
      <c r="D968" s="13"/>
      <c r="E968" s="13">
        <f t="shared" si="66"/>
        <v>0</v>
      </c>
      <c r="G968" s="13">
        <f>(IF(E968&gt;SUM($C$6,$C$5,Fourth!J968),SUM($C$5,$C$6,Fourth!J968),E968))</f>
        <v>0</v>
      </c>
      <c r="I968">
        <f t="shared" si="67"/>
        <v>0</v>
      </c>
      <c r="J968" s="13">
        <f>IF(G968&lt;SUM($C$5:$C$6,Fourth!J968),((SUM($C$5,$C$6,-G968,(Rate*Fourth!J968)))*Rate),0)</f>
        <v>0</v>
      </c>
    </row>
    <row r="969" spans="1:10">
      <c r="A969">
        <v>960</v>
      </c>
      <c r="B969" s="13">
        <f t="shared" si="64"/>
        <v>0</v>
      </c>
      <c r="C969" s="13">
        <f t="shared" si="65"/>
        <v>0</v>
      </c>
      <c r="D969" s="13"/>
      <c r="E969" s="13">
        <f t="shared" si="66"/>
        <v>0</v>
      </c>
      <c r="G969" s="13">
        <f>(IF(E969&gt;SUM($C$6,$C$5,Fourth!J969),SUM($C$5,$C$6,Fourth!J969),E969))</f>
        <v>0</v>
      </c>
      <c r="I969">
        <f t="shared" si="67"/>
        <v>0</v>
      </c>
      <c r="J969" s="13">
        <f>IF(G969&lt;SUM($C$5:$C$6,Fourth!J969),((SUM($C$5,$C$6,-G969,(Rate*Fourth!J969)))*Rate),0)</f>
        <v>0</v>
      </c>
    </row>
    <row r="970" spans="1:10">
      <c r="A970">
        <v>961</v>
      </c>
      <c r="B970" s="13">
        <f t="shared" si="64"/>
        <v>0</v>
      </c>
      <c r="C970" s="13">
        <f t="shared" si="65"/>
        <v>0</v>
      </c>
      <c r="D970" s="13"/>
      <c r="E970" s="13">
        <f t="shared" si="66"/>
        <v>0</v>
      </c>
      <c r="G970" s="13">
        <f>(IF(E970&gt;SUM($C$6,$C$5,Fourth!J970),SUM($C$5,$C$6,Fourth!J970),E970))</f>
        <v>0</v>
      </c>
      <c r="I970">
        <f t="shared" si="67"/>
        <v>0</v>
      </c>
      <c r="J970" s="13">
        <f>IF(G970&lt;SUM($C$5:$C$6,Fourth!J970),((SUM($C$5,$C$6,-G970,(Rate*Fourth!J970)))*Rate),0)</f>
        <v>0</v>
      </c>
    </row>
    <row r="971" spans="1:10">
      <c r="A971">
        <v>962</v>
      </c>
      <c r="B971" s="13">
        <f t="shared" si="64"/>
        <v>0</v>
      </c>
      <c r="C971" s="13">
        <f t="shared" si="65"/>
        <v>0</v>
      </c>
      <c r="D971" s="13"/>
      <c r="E971" s="13">
        <f t="shared" si="66"/>
        <v>0</v>
      </c>
      <c r="G971" s="13">
        <f>(IF(E971&gt;SUM($C$6,$C$5,Fourth!J971),SUM($C$5,$C$6,Fourth!J971),E971))</f>
        <v>0</v>
      </c>
      <c r="I971">
        <f t="shared" si="67"/>
        <v>0</v>
      </c>
      <c r="J971" s="13">
        <f>IF(G971&lt;SUM($C$5:$C$6,Fourth!J971),((SUM($C$5,$C$6,-G971,(Rate*Fourth!J971)))*Rate),0)</f>
        <v>0</v>
      </c>
    </row>
    <row r="972" spans="1:10">
      <c r="A972">
        <v>963</v>
      </c>
      <c r="B972" s="13">
        <f t="shared" si="64"/>
        <v>0</v>
      </c>
      <c r="C972" s="13">
        <f t="shared" si="65"/>
        <v>0</v>
      </c>
      <c r="D972" s="13"/>
      <c r="E972" s="13">
        <f t="shared" si="66"/>
        <v>0</v>
      </c>
      <c r="G972" s="13">
        <f>(IF(E972&gt;SUM($C$6,$C$5,Fourth!J972),SUM($C$5,$C$6,Fourth!J972),E972))</f>
        <v>0</v>
      </c>
      <c r="I972">
        <f t="shared" si="67"/>
        <v>0</v>
      </c>
      <c r="J972" s="13">
        <f>IF(G972&lt;SUM($C$5:$C$6,Fourth!J972),((SUM($C$5,$C$6,-G972,(Rate*Fourth!J972)))*Rate),0)</f>
        <v>0</v>
      </c>
    </row>
    <row r="973" spans="1:10">
      <c r="A973">
        <v>964</v>
      </c>
      <c r="B973" s="13">
        <f t="shared" si="64"/>
        <v>0</v>
      </c>
      <c r="C973" s="13">
        <f t="shared" si="65"/>
        <v>0</v>
      </c>
      <c r="D973" s="13"/>
      <c r="E973" s="13">
        <f t="shared" si="66"/>
        <v>0</v>
      </c>
      <c r="G973" s="13">
        <f>(IF(E973&gt;SUM($C$6,$C$5,Fourth!J973),SUM($C$5,$C$6,Fourth!J973),E973))</f>
        <v>0</v>
      </c>
      <c r="I973">
        <f t="shared" si="67"/>
        <v>0</v>
      </c>
      <c r="J973" s="13">
        <f>IF(G973&lt;SUM($C$5:$C$6,Fourth!J973),((SUM($C$5,$C$6,-G973,(Rate*Fourth!J973)))*Rate),0)</f>
        <v>0</v>
      </c>
    </row>
    <row r="974" spans="1:10">
      <c r="A974">
        <v>965</v>
      </c>
      <c r="B974" s="13">
        <f t="shared" si="64"/>
        <v>0</v>
      </c>
      <c r="C974" s="13">
        <f t="shared" si="65"/>
        <v>0</v>
      </c>
      <c r="D974" s="13"/>
      <c r="E974" s="13">
        <f t="shared" si="66"/>
        <v>0</v>
      </c>
      <c r="G974" s="13">
        <f>(IF(E974&gt;SUM($C$6,$C$5,Fourth!J974),SUM($C$5,$C$6,Fourth!J974),E974))</f>
        <v>0</v>
      </c>
      <c r="I974">
        <f t="shared" si="67"/>
        <v>0</v>
      </c>
      <c r="J974" s="13">
        <f>IF(G974&lt;SUM($C$5:$C$6,Fourth!J974),((SUM($C$5,$C$6,-G974,(Rate*Fourth!J974)))*Rate),0)</f>
        <v>0</v>
      </c>
    </row>
    <row r="975" spans="1:10">
      <c r="A975">
        <v>966</v>
      </c>
      <c r="B975" s="13">
        <f t="shared" si="64"/>
        <v>0</v>
      </c>
      <c r="C975" s="13">
        <f t="shared" si="65"/>
        <v>0</v>
      </c>
      <c r="D975" s="13"/>
      <c r="E975" s="13">
        <f t="shared" si="66"/>
        <v>0</v>
      </c>
      <c r="G975" s="13">
        <f>(IF(E975&gt;SUM($C$6,$C$5,Fourth!J975),SUM($C$5,$C$6,Fourth!J975),E975))</f>
        <v>0</v>
      </c>
      <c r="I975">
        <f t="shared" si="67"/>
        <v>0</v>
      </c>
      <c r="J975" s="13">
        <f>IF(G975&lt;SUM($C$5:$C$6,Fourth!J975),((SUM($C$5,$C$6,-G975,(Rate*Fourth!J975)))*Rate),0)</f>
        <v>0</v>
      </c>
    </row>
    <row r="976" spans="1:10">
      <c r="A976">
        <v>967</v>
      </c>
      <c r="B976" s="13">
        <f t="shared" si="64"/>
        <v>0</v>
      </c>
      <c r="C976" s="13">
        <f t="shared" si="65"/>
        <v>0</v>
      </c>
      <c r="D976" s="13"/>
      <c r="E976" s="13">
        <f t="shared" si="66"/>
        <v>0</v>
      </c>
      <c r="G976" s="13">
        <f>(IF(E976&gt;SUM($C$6,$C$5,Fourth!J976),SUM($C$5,$C$6,Fourth!J976),E976))</f>
        <v>0</v>
      </c>
      <c r="I976">
        <f t="shared" si="67"/>
        <v>0</v>
      </c>
      <c r="J976" s="13">
        <f>IF(G976&lt;SUM($C$5:$C$6,Fourth!J976),((SUM($C$5,$C$6,-G976,(Rate*Fourth!J976)))*Rate),0)</f>
        <v>0</v>
      </c>
    </row>
    <row r="977" spans="1:10">
      <c r="A977">
        <v>968</v>
      </c>
      <c r="B977" s="13">
        <f t="shared" si="64"/>
        <v>0</v>
      </c>
      <c r="C977" s="13">
        <f t="shared" si="65"/>
        <v>0</v>
      </c>
      <c r="D977" s="13"/>
      <c r="E977" s="13">
        <f t="shared" si="66"/>
        <v>0</v>
      </c>
      <c r="G977" s="13">
        <f>(IF(E977&gt;SUM($C$6,$C$5,Fourth!J977),SUM($C$5,$C$6,Fourth!J977),E977))</f>
        <v>0</v>
      </c>
      <c r="I977">
        <f t="shared" si="67"/>
        <v>0</v>
      </c>
      <c r="J977" s="13">
        <f>IF(G977&lt;SUM($C$5:$C$6,Fourth!J977),((SUM($C$5,$C$6,-G977,(Rate*Fourth!J977)))*Rate),0)</f>
        <v>0</v>
      </c>
    </row>
    <row r="978" spans="1:10">
      <c r="A978">
        <v>969</v>
      </c>
      <c r="B978" s="13">
        <f t="shared" si="64"/>
        <v>0</v>
      </c>
      <c r="C978" s="13">
        <f t="shared" si="65"/>
        <v>0</v>
      </c>
      <c r="D978" s="13"/>
      <c r="E978" s="13">
        <f t="shared" si="66"/>
        <v>0</v>
      </c>
      <c r="G978" s="13">
        <f>(IF(E978&gt;SUM($C$6,$C$5,Fourth!J978),SUM($C$5,$C$6,Fourth!J978),E978))</f>
        <v>0</v>
      </c>
      <c r="I978">
        <f t="shared" si="67"/>
        <v>0</v>
      </c>
      <c r="J978" s="13">
        <f>IF(G978&lt;SUM($C$5:$C$6,Fourth!J978),((SUM($C$5,$C$6,-G978,(Rate*Fourth!J978)))*Rate),0)</f>
        <v>0</v>
      </c>
    </row>
    <row r="979" spans="1:10">
      <c r="A979">
        <v>970</v>
      </c>
      <c r="B979" s="13">
        <f t="shared" si="64"/>
        <v>0</v>
      </c>
      <c r="C979" s="13">
        <f t="shared" si="65"/>
        <v>0</v>
      </c>
      <c r="D979" s="13"/>
      <c r="E979" s="13">
        <f t="shared" si="66"/>
        <v>0</v>
      </c>
      <c r="G979" s="13">
        <f>(IF(E979&gt;SUM($C$6,$C$5,Fourth!J979),SUM($C$5,$C$6,Fourth!J979),E979))</f>
        <v>0</v>
      </c>
      <c r="I979">
        <f t="shared" si="67"/>
        <v>0</v>
      </c>
      <c r="J979" s="13">
        <f>IF(G979&lt;SUM($C$5:$C$6,Fourth!J979),((SUM($C$5,$C$6,-G979,(Rate*Fourth!J979)))*Rate),0)</f>
        <v>0</v>
      </c>
    </row>
    <row r="980" spans="1:10">
      <c r="A980">
        <v>971</v>
      </c>
      <c r="B980" s="13">
        <f t="shared" si="64"/>
        <v>0</v>
      </c>
      <c r="C980" s="13">
        <f t="shared" si="65"/>
        <v>0</v>
      </c>
      <c r="D980" s="13"/>
      <c r="E980" s="13">
        <f t="shared" si="66"/>
        <v>0</v>
      </c>
      <c r="G980" s="13">
        <f>(IF(E980&gt;SUM($C$6,$C$5,Fourth!J980),SUM($C$5,$C$6,Fourth!J980),E980))</f>
        <v>0</v>
      </c>
      <c r="I980">
        <f t="shared" si="67"/>
        <v>0</v>
      </c>
      <c r="J980" s="13">
        <f>IF(G980&lt;SUM($C$5:$C$6,Fourth!J980),((SUM($C$5,$C$6,-G980,(Rate*Fourth!J980)))*Rate),0)</f>
        <v>0</v>
      </c>
    </row>
    <row r="981" spans="1:10">
      <c r="A981">
        <v>972</v>
      </c>
      <c r="B981" s="13">
        <f t="shared" si="64"/>
        <v>0</v>
      </c>
      <c r="C981" s="13">
        <f t="shared" si="65"/>
        <v>0</v>
      </c>
      <c r="D981" s="13"/>
      <c r="E981" s="13">
        <f t="shared" si="66"/>
        <v>0</v>
      </c>
      <c r="G981" s="13">
        <f>(IF(E981&gt;SUM($C$6,$C$5,Fourth!J981),SUM($C$5,$C$6,Fourth!J981),E981))</f>
        <v>0</v>
      </c>
      <c r="I981">
        <f t="shared" si="67"/>
        <v>0</v>
      </c>
      <c r="J981" s="13">
        <f>IF(G981&lt;SUM($C$5:$C$6,Fourth!J981),((SUM($C$5,$C$6,-G981,(Rate*Fourth!J981)))*Rate),0)</f>
        <v>0</v>
      </c>
    </row>
    <row r="982" spans="1:10">
      <c r="A982">
        <v>973</v>
      </c>
      <c r="B982" s="13">
        <f t="shared" si="64"/>
        <v>0</v>
      </c>
      <c r="C982" s="13">
        <f t="shared" si="65"/>
        <v>0</v>
      </c>
      <c r="D982" s="13"/>
      <c r="E982" s="13">
        <f t="shared" si="66"/>
        <v>0</v>
      </c>
      <c r="G982" s="13">
        <f>(IF(E982&gt;SUM($C$6,$C$5,Fourth!J982),SUM($C$5,$C$6,Fourth!J982),E982))</f>
        <v>0</v>
      </c>
      <c r="I982">
        <f t="shared" si="67"/>
        <v>0</v>
      </c>
      <c r="J982" s="13">
        <f>IF(G982&lt;SUM($C$5:$C$6,Fourth!J982),((SUM($C$5,$C$6,-G982,(Rate*Fourth!J982)))*Rate),0)</f>
        <v>0</v>
      </c>
    </row>
    <row r="983" spans="1:10">
      <c r="A983">
        <v>974</v>
      </c>
      <c r="B983" s="13">
        <f t="shared" si="64"/>
        <v>0</v>
      </c>
      <c r="C983" s="13">
        <f t="shared" si="65"/>
        <v>0</v>
      </c>
      <c r="D983" s="13"/>
      <c r="E983" s="13">
        <f t="shared" si="66"/>
        <v>0</v>
      </c>
      <c r="G983" s="13">
        <f>(IF(E983&gt;SUM($C$6,$C$5,Fourth!J983),SUM($C$5,$C$6,Fourth!J983),E983))</f>
        <v>0</v>
      </c>
      <c r="I983">
        <f t="shared" si="67"/>
        <v>0</v>
      </c>
      <c r="J983" s="13">
        <f>IF(G983&lt;SUM($C$5:$C$6,Fourth!J983),((SUM($C$5,$C$6,-G983,(Rate*Fourth!J983)))*Rate),0)</f>
        <v>0</v>
      </c>
    </row>
    <row r="984" spans="1:10">
      <c r="A984">
        <v>975</v>
      </c>
      <c r="B984" s="13">
        <f t="shared" si="64"/>
        <v>0</v>
      </c>
      <c r="C984" s="13">
        <f t="shared" si="65"/>
        <v>0</v>
      </c>
      <c r="D984" s="13"/>
      <c r="E984" s="13">
        <f t="shared" si="66"/>
        <v>0</v>
      </c>
      <c r="G984" s="13">
        <f>(IF(E984&gt;SUM($C$6,$C$5,Fourth!J984),SUM($C$5,$C$6,Fourth!J984),E984))</f>
        <v>0</v>
      </c>
      <c r="I984">
        <f t="shared" si="67"/>
        <v>0</v>
      </c>
      <c r="J984" s="13">
        <f>IF(G984&lt;SUM($C$5:$C$6,Fourth!J984),((SUM($C$5,$C$6,-G984,(Rate*Fourth!J984)))*Rate),0)</f>
        <v>0</v>
      </c>
    </row>
    <row r="985" spans="1:10">
      <c r="A985">
        <v>976</v>
      </c>
      <c r="B985" s="13">
        <f t="shared" si="64"/>
        <v>0</v>
      </c>
      <c r="C985" s="13">
        <f t="shared" si="65"/>
        <v>0</v>
      </c>
      <c r="D985" s="13"/>
      <c r="E985" s="13">
        <f t="shared" si="66"/>
        <v>0</v>
      </c>
      <c r="G985" s="13">
        <f>(IF(E985&gt;SUM($C$6,$C$5,Fourth!J985),SUM($C$5,$C$6,Fourth!J985),E985))</f>
        <v>0</v>
      </c>
      <c r="I985">
        <f t="shared" si="67"/>
        <v>0</v>
      </c>
      <c r="J985" s="13">
        <f>IF(G985&lt;SUM($C$5:$C$6,Fourth!J985),((SUM($C$5,$C$6,-G985,(Rate*Fourth!J985)))*Rate),0)</f>
        <v>0</v>
      </c>
    </row>
    <row r="986" spans="1:10">
      <c r="A986">
        <v>977</v>
      </c>
      <c r="B986" s="13">
        <f t="shared" si="64"/>
        <v>0</v>
      </c>
      <c r="C986" s="13">
        <f t="shared" si="65"/>
        <v>0</v>
      </c>
      <c r="D986" s="13"/>
      <c r="E986" s="13">
        <f t="shared" si="66"/>
        <v>0</v>
      </c>
      <c r="G986" s="13">
        <f>(IF(E986&gt;SUM($C$6,$C$5,Fourth!J986),SUM($C$5,$C$6,Fourth!J986),E986))</f>
        <v>0</v>
      </c>
      <c r="I986">
        <f t="shared" si="67"/>
        <v>0</v>
      </c>
      <c r="J986" s="13">
        <f>IF(G986&lt;SUM($C$5:$C$6,Fourth!J986),((SUM($C$5,$C$6,-G986,(Rate*Fourth!J986)))*Rate),0)</f>
        <v>0</v>
      </c>
    </row>
    <row r="987" spans="1:10">
      <c r="A987">
        <v>978</v>
      </c>
      <c r="B987" s="13">
        <f t="shared" si="64"/>
        <v>0</v>
      </c>
      <c r="C987" s="13">
        <f t="shared" si="65"/>
        <v>0</v>
      </c>
      <c r="D987" s="13"/>
      <c r="E987" s="13">
        <f t="shared" si="66"/>
        <v>0</v>
      </c>
      <c r="G987" s="13">
        <f>(IF(E987&gt;SUM($C$6,$C$5,Fourth!J987),SUM($C$5,$C$6,Fourth!J987),E987))</f>
        <v>0</v>
      </c>
      <c r="I987">
        <f t="shared" si="67"/>
        <v>0</v>
      </c>
      <c r="J987" s="13">
        <f>IF(G987&lt;SUM($C$5:$C$6,Fourth!J987),((SUM($C$5,$C$6,-G987,(Rate*Fourth!J987)))*Rate),0)</f>
        <v>0</v>
      </c>
    </row>
    <row r="988" spans="1:10">
      <c r="A988">
        <v>979</v>
      </c>
      <c r="B988" s="13">
        <f t="shared" si="64"/>
        <v>0</v>
      </c>
      <c r="C988" s="13">
        <f t="shared" si="65"/>
        <v>0</v>
      </c>
      <c r="D988" s="13"/>
      <c r="E988" s="13">
        <f t="shared" si="66"/>
        <v>0</v>
      </c>
      <c r="G988" s="13">
        <f>(IF(E988&gt;SUM($C$6,$C$5,Fourth!J988),SUM($C$5,$C$6,Fourth!J988),E988))</f>
        <v>0</v>
      </c>
      <c r="I988">
        <f t="shared" si="67"/>
        <v>0</v>
      </c>
      <c r="J988" s="13">
        <f>IF(G988&lt;SUM($C$5:$C$6,Fourth!J988),((SUM($C$5,$C$6,-G988,(Rate*Fourth!J988)))*Rate),0)</f>
        <v>0</v>
      </c>
    </row>
    <row r="989" spans="1:10">
      <c r="A989">
        <v>980</v>
      </c>
      <c r="B989" s="13">
        <f t="shared" si="64"/>
        <v>0</v>
      </c>
      <c r="C989" s="13">
        <f t="shared" si="65"/>
        <v>0</v>
      </c>
      <c r="D989" s="13"/>
      <c r="E989" s="13">
        <f t="shared" si="66"/>
        <v>0</v>
      </c>
      <c r="G989" s="13">
        <f>(IF(E989&gt;SUM($C$6,$C$5,Fourth!J989),SUM($C$5,$C$6,Fourth!J989),E989))</f>
        <v>0</v>
      </c>
      <c r="I989">
        <f t="shared" si="67"/>
        <v>0</v>
      </c>
      <c r="J989" s="13">
        <f>IF(G989&lt;SUM($C$5:$C$6,Fourth!J989),((SUM($C$5,$C$6,-G989,(Rate*Fourth!J989)))*Rate),0)</f>
        <v>0</v>
      </c>
    </row>
    <row r="990" spans="1:10">
      <c r="A990">
        <v>981</v>
      </c>
      <c r="B990" s="13">
        <f t="shared" si="64"/>
        <v>0</v>
      </c>
      <c r="C990" s="13">
        <f t="shared" si="65"/>
        <v>0</v>
      </c>
      <c r="D990" s="13"/>
      <c r="E990" s="13">
        <f t="shared" si="66"/>
        <v>0</v>
      </c>
      <c r="G990" s="13">
        <f>(IF(E990&gt;SUM($C$6,$C$5,Fourth!J990),SUM($C$5,$C$6,Fourth!J990),E990))</f>
        <v>0</v>
      </c>
      <c r="I990">
        <f t="shared" si="67"/>
        <v>0</v>
      </c>
      <c r="J990" s="13">
        <f>IF(G990&lt;SUM($C$5:$C$6,Fourth!J990),((SUM($C$5,$C$6,-G990,(Rate*Fourth!J990)))*Rate),0)</f>
        <v>0</v>
      </c>
    </row>
    <row r="991" spans="1:10">
      <c r="A991">
        <v>982</v>
      </c>
      <c r="B991" s="13">
        <f t="shared" si="64"/>
        <v>0</v>
      </c>
      <c r="C991" s="13">
        <f t="shared" si="65"/>
        <v>0</v>
      </c>
      <c r="D991" s="13"/>
      <c r="E991" s="13">
        <f t="shared" si="66"/>
        <v>0</v>
      </c>
      <c r="G991" s="13">
        <f>(IF(E991&gt;SUM($C$6,$C$5,Fourth!J991),SUM($C$5,$C$6,Fourth!J991),E991))</f>
        <v>0</v>
      </c>
      <c r="I991">
        <f t="shared" si="67"/>
        <v>0</v>
      </c>
      <c r="J991" s="13">
        <f>IF(G991&lt;SUM($C$5:$C$6,Fourth!J991),((SUM($C$5,$C$6,-G991,(Rate*Fourth!J991)))*Rate),0)</f>
        <v>0</v>
      </c>
    </row>
    <row r="992" spans="1:10">
      <c r="A992">
        <v>983</v>
      </c>
      <c r="B992" s="13">
        <f t="shared" si="64"/>
        <v>0</v>
      </c>
      <c r="C992" s="13">
        <f t="shared" si="65"/>
        <v>0</v>
      </c>
      <c r="D992" s="13"/>
      <c r="E992" s="13">
        <f t="shared" si="66"/>
        <v>0</v>
      </c>
      <c r="G992" s="13">
        <f>(IF(E992&gt;SUM($C$6,$C$5,Fourth!J992),SUM($C$5,$C$6,Fourth!J992),E992))</f>
        <v>0</v>
      </c>
      <c r="I992">
        <f t="shared" si="67"/>
        <v>0</v>
      </c>
      <c r="J992" s="13">
        <f>IF(G992&lt;SUM($C$5:$C$6,Fourth!J992),((SUM($C$5,$C$6,-G992,(Rate*Fourth!J992)))*Rate),0)</f>
        <v>0</v>
      </c>
    </row>
    <row r="993" spans="1:10">
      <c r="A993">
        <v>984</v>
      </c>
      <c r="B993" s="13">
        <f t="shared" si="64"/>
        <v>0</v>
      </c>
      <c r="C993" s="13">
        <f t="shared" si="65"/>
        <v>0</v>
      </c>
      <c r="D993" s="13"/>
      <c r="E993" s="13">
        <f t="shared" si="66"/>
        <v>0</v>
      </c>
      <c r="G993" s="13">
        <f>(IF(E993&gt;SUM($C$6,$C$5,Fourth!J993),SUM($C$5,$C$6,Fourth!J993),E993))</f>
        <v>0</v>
      </c>
      <c r="I993">
        <f t="shared" si="67"/>
        <v>0</v>
      </c>
      <c r="J993" s="13">
        <f>IF(G993&lt;SUM($C$5:$C$6,Fourth!J993),((SUM($C$5,$C$6,-G993,(Rate*Fourth!J993)))*Rate),0)</f>
        <v>0</v>
      </c>
    </row>
    <row r="994" spans="1:10">
      <c r="A994">
        <v>985</v>
      </c>
      <c r="B994" s="13">
        <f t="shared" si="64"/>
        <v>0</v>
      </c>
      <c r="C994" s="13">
        <f t="shared" si="65"/>
        <v>0</v>
      </c>
      <c r="D994" s="13"/>
      <c r="E994" s="13">
        <f t="shared" si="66"/>
        <v>0</v>
      </c>
      <c r="G994" s="13">
        <f>(IF(E994&gt;SUM($C$6,$C$5,Fourth!J994),SUM($C$5,$C$6,Fourth!J994),E994))</f>
        <v>0</v>
      </c>
      <c r="I994">
        <f t="shared" si="67"/>
        <v>0</v>
      </c>
      <c r="J994" s="13">
        <f>IF(G994&lt;SUM($C$5:$C$6,Fourth!J994),((SUM($C$5,$C$6,-G994,(Rate*Fourth!J994)))*Rate),0)</f>
        <v>0</v>
      </c>
    </row>
    <row r="995" spans="1:10">
      <c r="A995">
        <v>986</v>
      </c>
      <c r="B995" s="13">
        <f t="shared" si="64"/>
        <v>0</v>
      </c>
      <c r="C995" s="13">
        <f t="shared" si="65"/>
        <v>0</v>
      </c>
      <c r="D995" s="13"/>
      <c r="E995" s="13">
        <f t="shared" si="66"/>
        <v>0</v>
      </c>
      <c r="G995" s="13">
        <f>(IF(E995&gt;SUM($C$6,$C$5,Fourth!J995),SUM($C$5,$C$6,Fourth!J995),E995))</f>
        <v>0</v>
      </c>
      <c r="I995">
        <f t="shared" si="67"/>
        <v>0</v>
      </c>
      <c r="J995" s="13">
        <f>IF(G995&lt;SUM($C$5:$C$6,Fourth!J995),((SUM($C$5,$C$6,-G995,(Rate*Fourth!J995)))*Rate),0)</f>
        <v>0</v>
      </c>
    </row>
    <row r="996" spans="1:10">
      <c r="A996">
        <v>987</v>
      </c>
      <c r="B996" s="13">
        <f t="shared" si="64"/>
        <v>0</v>
      </c>
      <c r="C996" s="13">
        <f t="shared" si="65"/>
        <v>0</v>
      </c>
      <c r="D996" s="13"/>
      <c r="E996" s="13">
        <f t="shared" si="66"/>
        <v>0</v>
      </c>
      <c r="G996" s="13">
        <f>(IF(E996&gt;SUM($C$6,$C$5,Fourth!J996),SUM($C$5,$C$6,Fourth!J996),E996))</f>
        <v>0</v>
      </c>
      <c r="I996">
        <f t="shared" si="67"/>
        <v>0</v>
      </c>
      <c r="J996" s="13">
        <f>IF(G996&lt;SUM($C$5:$C$6,Fourth!J996),((SUM($C$5,$C$6,-G996,(Rate*Fourth!J996)))*Rate),0)</f>
        <v>0</v>
      </c>
    </row>
    <row r="997" spans="1:10">
      <c r="A997">
        <v>988</v>
      </c>
      <c r="B997" s="13">
        <f t="shared" si="64"/>
        <v>0</v>
      </c>
      <c r="C997" s="13">
        <f t="shared" si="65"/>
        <v>0</v>
      </c>
      <c r="D997" s="13"/>
      <c r="E997" s="13">
        <f t="shared" si="66"/>
        <v>0</v>
      </c>
      <c r="G997" s="13">
        <f>(IF(E997&gt;SUM($C$6,$C$5,Fourth!J997),SUM($C$5,$C$6,Fourth!J997),E997))</f>
        <v>0</v>
      </c>
      <c r="I997">
        <f t="shared" si="67"/>
        <v>0</v>
      </c>
      <c r="J997" s="13">
        <f>IF(G997&lt;SUM($C$5:$C$6,Fourth!J997),((SUM($C$5,$C$6,-G997,(Rate*Fourth!J997)))*Rate),0)</f>
        <v>0</v>
      </c>
    </row>
    <row r="998" spans="1:10">
      <c r="A998">
        <v>989</v>
      </c>
      <c r="B998" s="13">
        <f t="shared" si="64"/>
        <v>0</v>
      </c>
      <c r="C998" s="13">
        <f t="shared" si="65"/>
        <v>0</v>
      </c>
      <c r="D998" s="13"/>
      <c r="E998" s="13">
        <f t="shared" si="66"/>
        <v>0</v>
      </c>
      <c r="G998" s="13">
        <f>(IF(E998&gt;SUM($C$6,$C$5,Fourth!J998),SUM($C$5,$C$6,Fourth!J998),E998))</f>
        <v>0</v>
      </c>
      <c r="I998">
        <f t="shared" si="67"/>
        <v>0</v>
      </c>
      <c r="J998" s="13">
        <f>IF(G998&lt;SUM($C$5:$C$6,Fourth!J998),((SUM($C$5,$C$6,-G998,(Rate*Fourth!J998)))*Rate),0)</f>
        <v>0</v>
      </c>
    </row>
    <row r="999" spans="1:10">
      <c r="A999">
        <v>990</v>
      </c>
      <c r="B999" s="13">
        <f t="shared" si="64"/>
        <v>0</v>
      </c>
      <c r="C999" s="13">
        <f t="shared" si="65"/>
        <v>0</v>
      </c>
      <c r="D999" s="13"/>
      <c r="E999" s="13">
        <f t="shared" si="66"/>
        <v>0</v>
      </c>
      <c r="G999" s="13">
        <f>(IF(E999&gt;SUM($C$6,$C$5,Fourth!J999),SUM($C$5,$C$6,Fourth!J999),E999))</f>
        <v>0</v>
      </c>
      <c r="I999">
        <f t="shared" si="67"/>
        <v>0</v>
      </c>
      <c r="J999" s="13">
        <f>IF(G999&lt;SUM($C$5:$C$6,Fourth!J999),((SUM($C$5,$C$6,-G999,(Rate*Fourth!J999)))*Rate),0)</f>
        <v>0</v>
      </c>
    </row>
    <row r="1000" spans="1:10">
      <c r="A1000">
        <v>991</v>
      </c>
      <c r="B1000" s="13">
        <f t="shared" si="64"/>
        <v>0</v>
      </c>
      <c r="C1000" s="13">
        <f t="shared" si="65"/>
        <v>0</v>
      </c>
      <c r="D1000" s="13"/>
      <c r="E1000" s="13">
        <f t="shared" si="66"/>
        <v>0</v>
      </c>
      <c r="G1000" s="13">
        <f>(IF(E1000&gt;SUM($C$6,$C$5,Fourth!J1000),SUM($C$5,$C$6,Fourth!J1000),E1000))</f>
        <v>0</v>
      </c>
      <c r="I1000">
        <f t="shared" si="67"/>
        <v>0</v>
      </c>
      <c r="J1000" s="13">
        <f>IF(G1000&lt;SUM($C$5:$C$6,Fourth!J1000),((SUM($C$5,$C$6,-G1000,(Rate*Fourth!J1000)))*Rate),0)</f>
        <v>0</v>
      </c>
    </row>
    <row r="1001" spans="1:10">
      <c r="A1001">
        <v>992</v>
      </c>
      <c r="B1001" s="13">
        <f t="shared" si="64"/>
        <v>0</v>
      </c>
      <c r="C1001" s="13">
        <f t="shared" si="65"/>
        <v>0</v>
      </c>
      <c r="D1001" s="13"/>
      <c r="E1001" s="13">
        <f t="shared" si="66"/>
        <v>0</v>
      </c>
      <c r="G1001" s="13">
        <f>(IF(E1001&gt;SUM($C$6,$C$5,Fourth!J1001),SUM($C$5,$C$6,Fourth!J1001),E1001))</f>
        <v>0</v>
      </c>
      <c r="I1001">
        <f t="shared" si="67"/>
        <v>0</v>
      </c>
      <c r="J1001" s="13">
        <f>IF(G1001&lt;SUM($C$5:$C$6,Fourth!J1001),((SUM($C$5,$C$6,-G1001,(Rate*Fourth!J1001)))*Rate),0)</f>
        <v>0</v>
      </c>
    </row>
    <row r="1002" spans="1:10">
      <c r="A1002">
        <v>993</v>
      </c>
      <c r="B1002" s="13">
        <f t="shared" si="64"/>
        <v>0</v>
      </c>
      <c r="C1002" s="13">
        <f t="shared" si="65"/>
        <v>0</v>
      </c>
      <c r="D1002" s="13"/>
      <c r="E1002" s="13">
        <f t="shared" si="66"/>
        <v>0</v>
      </c>
      <c r="G1002" s="13">
        <f>(IF(E1002&gt;SUM($C$6,$C$5,Fourth!J1002),SUM($C$5,$C$6,Fourth!J1002),E1002))</f>
        <v>0</v>
      </c>
      <c r="I1002">
        <f t="shared" si="67"/>
        <v>0</v>
      </c>
      <c r="J1002" s="13">
        <f>IF(G1002&lt;SUM($C$5:$C$6,Fourth!J1002),((SUM($C$5,$C$6,-G1002,(Rate*Fourth!J1002)))*Rate),0)</f>
        <v>0</v>
      </c>
    </row>
    <row r="1003" spans="1:10">
      <c r="A1003">
        <v>994</v>
      </c>
      <c r="B1003" s="13">
        <f t="shared" si="64"/>
        <v>0</v>
      </c>
      <c r="C1003" s="13">
        <f t="shared" si="65"/>
        <v>0</v>
      </c>
      <c r="D1003" s="13"/>
      <c r="E1003" s="13">
        <f t="shared" si="66"/>
        <v>0</v>
      </c>
      <c r="G1003" s="13">
        <f>(IF(E1003&gt;SUM($C$6,$C$5,Fourth!J1003),SUM($C$5,$C$6,Fourth!J1003),E1003))</f>
        <v>0</v>
      </c>
      <c r="I1003">
        <f t="shared" si="67"/>
        <v>0</v>
      </c>
      <c r="J1003" s="13">
        <f>IF(G1003&lt;SUM($C$5:$C$6,Fourth!J1003),((SUM($C$5,$C$6,-G1003,(Rate*Fourth!J1003)))*Rate),0)</f>
        <v>0</v>
      </c>
    </row>
    <row r="1004" spans="1:10">
      <c r="A1004">
        <v>995</v>
      </c>
      <c r="B1004" s="13">
        <f t="shared" si="64"/>
        <v>0</v>
      </c>
      <c r="C1004" s="13">
        <f t="shared" si="65"/>
        <v>0</v>
      </c>
      <c r="D1004" s="13"/>
      <c r="E1004" s="13">
        <f t="shared" si="66"/>
        <v>0</v>
      </c>
      <c r="G1004" s="13">
        <f>(IF(E1004&gt;SUM($C$6,$C$5,Fourth!J1004),SUM($C$5,$C$6,Fourth!J1004),E1004))</f>
        <v>0</v>
      </c>
      <c r="I1004">
        <f t="shared" si="67"/>
        <v>0</v>
      </c>
      <c r="J1004" s="13">
        <f>IF(G1004&lt;SUM($C$5:$C$6,Fourth!J1004),((SUM($C$5,$C$6,-G1004,(Rate*Fourth!J1004)))*Rate),0)</f>
        <v>0</v>
      </c>
    </row>
    <row r="1005" spans="1:10">
      <c r="A1005">
        <v>996</v>
      </c>
      <c r="B1005" s="13">
        <f t="shared" si="64"/>
        <v>0</v>
      </c>
      <c r="C1005" s="13">
        <f t="shared" si="65"/>
        <v>0</v>
      </c>
      <c r="D1005" s="13"/>
      <c r="E1005" s="13">
        <f t="shared" si="66"/>
        <v>0</v>
      </c>
      <c r="G1005" s="13">
        <f>(IF(E1005&gt;SUM($C$6,$C$5,Fourth!J1005),SUM($C$5,$C$6,Fourth!J1005),E1005))</f>
        <v>0</v>
      </c>
      <c r="I1005">
        <f t="shared" si="67"/>
        <v>0</v>
      </c>
      <c r="J1005" s="13">
        <f>IF(G1005&lt;SUM($C$5:$C$6,Fourth!J1005),((SUM($C$5,$C$6,-G1005,(Rate*Fourth!J1005)))*Rate),0)</f>
        <v>0</v>
      </c>
    </row>
    <row r="1006" spans="1:10">
      <c r="A1006">
        <v>997</v>
      </c>
      <c r="B1006" s="13">
        <f t="shared" ref="B1006:B1069" si="68">IF(SUM(E1005,-G1005)&lt;0,0,SUM(E1005,-G1005))</f>
        <v>0</v>
      </c>
      <c r="C1006" s="13">
        <f t="shared" ref="C1006:C1069" si="69">(B1006*$C$4)/12</f>
        <v>0</v>
      </c>
      <c r="D1006" s="13"/>
      <c r="E1006" s="13">
        <f t="shared" ref="E1006:E1069" si="70">SUM(C1006,B1006)</f>
        <v>0</v>
      </c>
      <c r="G1006" s="13">
        <f>(IF(E1006&gt;SUM($C$6,$C$5,Fourth!J1006),SUM($C$5,$C$6,Fourth!J1006),E1006))</f>
        <v>0</v>
      </c>
      <c r="I1006">
        <f t="shared" ref="I1006:I1069" si="71">IF(E1006&gt;0,1,0)</f>
        <v>0</v>
      </c>
      <c r="J1006" s="13">
        <f>IF(G1006&lt;SUM($C$5:$C$6,Fourth!J1006),((SUM($C$5,$C$6,-G1006,(Rate*Fourth!J1006)))*Rate),0)</f>
        <v>0</v>
      </c>
    </row>
    <row r="1007" spans="1:10">
      <c r="A1007">
        <v>998</v>
      </c>
      <c r="B1007" s="13">
        <f t="shared" si="68"/>
        <v>0</v>
      </c>
      <c r="C1007" s="13">
        <f t="shared" si="69"/>
        <v>0</v>
      </c>
      <c r="D1007" s="13"/>
      <c r="E1007" s="13">
        <f t="shared" si="70"/>
        <v>0</v>
      </c>
      <c r="G1007" s="13">
        <f>(IF(E1007&gt;SUM($C$6,$C$5,Fourth!J1007),SUM($C$5,$C$6,Fourth!J1007),E1007))</f>
        <v>0</v>
      </c>
      <c r="I1007">
        <f t="shared" si="71"/>
        <v>0</v>
      </c>
      <c r="J1007" s="13">
        <f>IF(G1007&lt;SUM($C$5:$C$6,Fourth!J1007),((SUM($C$5,$C$6,-G1007,(Rate*Fourth!J1007)))*Rate),0)</f>
        <v>0</v>
      </c>
    </row>
    <row r="1008" spans="1:10">
      <c r="A1008">
        <v>999</v>
      </c>
      <c r="B1008" s="13">
        <f t="shared" si="68"/>
        <v>0</v>
      </c>
      <c r="C1008" s="13">
        <f t="shared" si="69"/>
        <v>0</v>
      </c>
      <c r="D1008" s="13"/>
      <c r="E1008" s="13">
        <f t="shared" si="70"/>
        <v>0</v>
      </c>
      <c r="G1008" s="13">
        <f>(IF(E1008&gt;SUM($C$6,$C$5,Fourth!J1008),SUM($C$5,$C$6,Fourth!J1008),E1008))</f>
        <v>0</v>
      </c>
      <c r="I1008">
        <f t="shared" si="71"/>
        <v>0</v>
      </c>
      <c r="J1008" s="13">
        <f>IF(G1008&lt;SUM($C$5:$C$6,Fourth!J1008),((SUM($C$5,$C$6,-G1008,(Rate*Fourth!J1008)))*Rate),0)</f>
        <v>0</v>
      </c>
    </row>
    <row r="1009" spans="1:10">
      <c r="A1009">
        <v>1000</v>
      </c>
      <c r="B1009" s="13">
        <f t="shared" si="68"/>
        <v>0</v>
      </c>
      <c r="C1009" s="13">
        <f t="shared" si="69"/>
        <v>0</v>
      </c>
      <c r="D1009" s="13"/>
      <c r="E1009" s="13">
        <f t="shared" si="70"/>
        <v>0</v>
      </c>
      <c r="G1009" s="13">
        <f>(IF(E1009&gt;SUM($C$6,$C$5,Fourth!J1009),SUM($C$5,$C$6,Fourth!J1009),E1009))</f>
        <v>0</v>
      </c>
      <c r="I1009">
        <f t="shared" si="71"/>
        <v>0</v>
      </c>
      <c r="J1009" s="13">
        <f>IF(G1009&lt;SUM($C$5:$C$6,Fourth!J1009),((SUM($C$5,$C$6,-G1009,(Rate*Fourth!J1009)))*Rate),0)</f>
        <v>0</v>
      </c>
    </row>
    <row r="1010" spans="1:10">
      <c r="A1010">
        <v>1001</v>
      </c>
      <c r="B1010" s="13">
        <f t="shared" si="68"/>
        <v>0</v>
      </c>
      <c r="C1010" s="13">
        <f t="shared" si="69"/>
        <v>0</v>
      </c>
      <c r="D1010" s="13"/>
      <c r="E1010" s="13">
        <f t="shared" si="70"/>
        <v>0</v>
      </c>
      <c r="G1010" s="13">
        <f>(IF(E1010&gt;SUM($C$6,$C$5,Fourth!J1010),SUM($C$5,$C$6,Fourth!J1010),E1010))</f>
        <v>0</v>
      </c>
      <c r="I1010">
        <f t="shared" si="71"/>
        <v>0</v>
      </c>
      <c r="J1010" s="13">
        <f>IF(G1010&lt;SUM($C$5:$C$6,Fourth!J1010),((SUM($C$5,$C$6,-G1010,(Rate*Fourth!J1010)))*Rate),0)</f>
        <v>0</v>
      </c>
    </row>
    <row r="1011" spans="1:10">
      <c r="A1011">
        <v>1002</v>
      </c>
      <c r="B1011" s="13">
        <f t="shared" si="68"/>
        <v>0</v>
      </c>
      <c r="C1011" s="13">
        <f t="shared" si="69"/>
        <v>0</v>
      </c>
      <c r="D1011" s="13"/>
      <c r="E1011" s="13">
        <f t="shared" si="70"/>
        <v>0</v>
      </c>
      <c r="G1011" s="13">
        <f>(IF(E1011&gt;SUM($C$6,$C$5,Fourth!J1011),SUM($C$5,$C$6,Fourth!J1011),E1011))</f>
        <v>0</v>
      </c>
      <c r="I1011">
        <f t="shared" si="71"/>
        <v>0</v>
      </c>
      <c r="J1011" s="13">
        <f>IF(G1011&lt;SUM($C$5:$C$6,Fourth!J1011),((SUM($C$5,$C$6,-G1011,(Rate*Fourth!J1011)))*Rate),0)</f>
        <v>0</v>
      </c>
    </row>
    <row r="1012" spans="1:10">
      <c r="A1012">
        <v>1003</v>
      </c>
      <c r="B1012" s="13">
        <f t="shared" si="68"/>
        <v>0</v>
      </c>
      <c r="C1012" s="13">
        <f t="shared" si="69"/>
        <v>0</v>
      </c>
      <c r="D1012" s="13"/>
      <c r="E1012" s="13">
        <f t="shared" si="70"/>
        <v>0</v>
      </c>
      <c r="G1012" s="13">
        <f>(IF(E1012&gt;SUM($C$6,$C$5,Fourth!J1012),SUM($C$5,$C$6,Fourth!J1012),E1012))</f>
        <v>0</v>
      </c>
      <c r="I1012">
        <f t="shared" si="71"/>
        <v>0</v>
      </c>
      <c r="J1012" s="13">
        <f>IF(G1012&lt;SUM($C$5:$C$6,Fourth!J1012),((SUM($C$5,$C$6,-G1012,(Rate*Fourth!J1012)))*Rate),0)</f>
        <v>0</v>
      </c>
    </row>
    <row r="1013" spans="1:10">
      <c r="A1013">
        <v>1004</v>
      </c>
      <c r="B1013" s="13">
        <f t="shared" si="68"/>
        <v>0</v>
      </c>
      <c r="C1013" s="13">
        <f t="shared" si="69"/>
        <v>0</v>
      </c>
      <c r="D1013" s="13"/>
      <c r="E1013" s="13">
        <f t="shared" si="70"/>
        <v>0</v>
      </c>
      <c r="G1013" s="13">
        <f>(IF(E1013&gt;SUM($C$6,$C$5,Fourth!J1013),SUM($C$5,$C$6,Fourth!J1013),E1013))</f>
        <v>0</v>
      </c>
      <c r="I1013">
        <f t="shared" si="71"/>
        <v>0</v>
      </c>
      <c r="J1013" s="13">
        <f>IF(G1013&lt;SUM($C$5:$C$6,Fourth!J1013),((SUM($C$5,$C$6,-G1013,(Rate*Fourth!J1013)))*Rate),0)</f>
        <v>0</v>
      </c>
    </row>
    <row r="1014" spans="1:10">
      <c r="A1014">
        <v>1005</v>
      </c>
      <c r="B1014" s="13">
        <f t="shared" si="68"/>
        <v>0</v>
      </c>
      <c r="C1014" s="13">
        <f t="shared" si="69"/>
        <v>0</v>
      </c>
      <c r="D1014" s="13"/>
      <c r="E1014" s="13">
        <f t="shared" si="70"/>
        <v>0</v>
      </c>
      <c r="G1014" s="13">
        <f>(IF(E1014&gt;SUM($C$6,$C$5,Fourth!J1014),SUM($C$5,$C$6,Fourth!J1014),E1014))</f>
        <v>0</v>
      </c>
      <c r="I1014">
        <f t="shared" si="71"/>
        <v>0</v>
      </c>
      <c r="J1014" s="13">
        <f>IF(G1014&lt;SUM($C$5:$C$6,Fourth!J1014),((SUM($C$5,$C$6,-G1014,(Rate*Fourth!J1014)))*Rate),0)</f>
        <v>0</v>
      </c>
    </row>
    <row r="1015" spans="1:10">
      <c r="A1015">
        <v>1006</v>
      </c>
      <c r="B1015" s="13">
        <f t="shared" si="68"/>
        <v>0</v>
      </c>
      <c r="C1015" s="13">
        <f t="shared" si="69"/>
        <v>0</v>
      </c>
      <c r="D1015" s="13"/>
      <c r="E1015" s="13">
        <f t="shared" si="70"/>
        <v>0</v>
      </c>
      <c r="G1015" s="13">
        <f>(IF(E1015&gt;SUM($C$6,$C$5,Fourth!J1015),SUM($C$5,$C$6,Fourth!J1015),E1015))</f>
        <v>0</v>
      </c>
      <c r="I1015">
        <f t="shared" si="71"/>
        <v>0</v>
      </c>
      <c r="J1015" s="13">
        <f>IF(G1015&lt;SUM($C$5:$C$6,Fourth!J1015),((SUM($C$5,$C$6,-G1015,(Rate*Fourth!J1015)))*Rate),0)</f>
        <v>0</v>
      </c>
    </row>
    <row r="1016" spans="1:10">
      <c r="A1016">
        <v>1007</v>
      </c>
      <c r="B1016" s="13">
        <f t="shared" si="68"/>
        <v>0</v>
      </c>
      <c r="C1016" s="13">
        <f t="shared" si="69"/>
        <v>0</v>
      </c>
      <c r="D1016" s="13"/>
      <c r="E1016" s="13">
        <f t="shared" si="70"/>
        <v>0</v>
      </c>
      <c r="G1016" s="13">
        <f>(IF(E1016&gt;SUM($C$6,$C$5,Fourth!J1016),SUM($C$5,$C$6,Fourth!J1016),E1016))</f>
        <v>0</v>
      </c>
      <c r="I1016">
        <f t="shared" si="71"/>
        <v>0</v>
      </c>
      <c r="J1016" s="13">
        <f>IF(G1016&lt;SUM($C$5:$C$6,Fourth!J1016),((SUM($C$5,$C$6,-G1016,(Rate*Fourth!J1016)))*Rate),0)</f>
        <v>0</v>
      </c>
    </row>
    <row r="1017" spans="1:10">
      <c r="A1017">
        <v>1008</v>
      </c>
      <c r="B1017" s="13">
        <f t="shared" si="68"/>
        <v>0</v>
      </c>
      <c r="C1017" s="13">
        <f t="shared" si="69"/>
        <v>0</v>
      </c>
      <c r="D1017" s="13"/>
      <c r="E1017" s="13">
        <f t="shared" si="70"/>
        <v>0</v>
      </c>
      <c r="G1017" s="13">
        <f>(IF(E1017&gt;SUM($C$6,$C$5,Fourth!J1017),SUM($C$5,$C$6,Fourth!J1017),E1017))</f>
        <v>0</v>
      </c>
      <c r="I1017">
        <f t="shared" si="71"/>
        <v>0</v>
      </c>
      <c r="J1017" s="13">
        <f>IF(G1017&lt;SUM($C$5:$C$6,Fourth!J1017),((SUM($C$5,$C$6,-G1017,(Rate*Fourth!J1017)))*Rate),0)</f>
        <v>0</v>
      </c>
    </row>
    <row r="1018" spans="1:10">
      <c r="A1018">
        <v>1009</v>
      </c>
      <c r="B1018" s="13">
        <f t="shared" si="68"/>
        <v>0</v>
      </c>
      <c r="C1018" s="13">
        <f t="shared" si="69"/>
        <v>0</v>
      </c>
      <c r="D1018" s="13"/>
      <c r="E1018" s="13">
        <f t="shared" si="70"/>
        <v>0</v>
      </c>
      <c r="G1018" s="13">
        <f>(IF(E1018&gt;SUM($C$6,$C$5,Fourth!J1018),SUM($C$5,$C$6,Fourth!J1018),E1018))</f>
        <v>0</v>
      </c>
      <c r="I1018">
        <f t="shared" si="71"/>
        <v>0</v>
      </c>
      <c r="J1018" s="13">
        <f>IF(G1018&lt;SUM($C$5:$C$6,Fourth!J1018),((SUM($C$5,$C$6,-G1018,(Rate*Fourth!J1018)))*Rate),0)</f>
        <v>0</v>
      </c>
    </row>
    <row r="1019" spans="1:10">
      <c r="A1019">
        <v>1010</v>
      </c>
      <c r="B1019" s="13">
        <f t="shared" si="68"/>
        <v>0</v>
      </c>
      <c r="C1019" s="13">
        <f t="shared" si="69"/>
        <v>0</v>
      </c>
      <c r="D1019" s="13"/>
      <c r="E1019" s="13">
        <f t="shared" si="70"/>
        <v>0</v>
      </c>
      <c r="G1019" s="13">
        <f>(IF(E1019&gt;SUM($C$6,$C$5,Fourth!J1019),SUM($C$5,$C$6,Fourth!J1019),E1019))</f>
        <v>0</v>
      </c>
      <c r="I1019">
        <f t="shared" si="71"/>
        <v>0</v>
      </c>
      <c r="J1019" s="13">
        <f>IF(G1019&lt;SUM($C$5:$C$6,Fourth!J1019),((SUM($C$5,$C$6,-G1019,(Rate*Fourth!J1019)))*Rate),0)</f>
        <v>0</v>
      </c>
    </row>
    <row r="1020" spans="1:10">
      <c r="A1020">
        <v>1011</v>
      </c>
      <c r="B1020" s="13">
        <f t="shared" si="68"/>
        <v>0</v>
      </c>
      <c r="C1020" s="13">
        <f t="shared" si="69"/>
        <v>0</v>
      </c>
      <c r="D1020" s="13"/>
      <c r="E1020" s="13">
        <f t="shared" si="70"/>
        <v>0</v>
      </c>
      <c r="G1020" s="13">
        <f>(IF(E1020&gt;SUM($C$6,$C$5,Fourth!J1020),SUM($C$5,$C$6,Fourth!J1020),E1020))</f>
        <v>0</v>
      </c>
      <c r="I1020">
        <f t="shared" si="71"/>
        <v>0</v>
      </c>
      <c r="J1020" s="13">
        <f>IF(G1020&lt;SUM($C$5:$C$6,Fourth!J1020),((SUM($C$5,$C$6,-G1020,(Rate*Fourth!J1020)))*Rate),0)</f>
        <v>0</v>
      </c>
    </row>
    <row r="1021" spans="1:10">
      <c r="A1021">
        <v>1012</v>
      </c>
      <c r="B1021" s="13">
        <f t="shared" si="68"/>
        <v>0</v>
      </c>
      <c r="C1021" s="13">
        <f t="shared" si="69"/>
        <v>0</v>
      </c>
      <c r="D1021" s="13"/>
      <c r="E1021" s="13">
        <f t="shared" si="70"/>
        <v>0</v>
      </c>
      <c r="G1021" s="13">
        <f>(IF(E1021&gt;SUM($C$6,$C$5,Fourth!J1021),SUM($C$5,$C$6,Fourth!J1021),E1021))</f>
        <v>0</v>
      </c>
      <c r="I1021">
        <f t="shared" si="71"/>
        <v>0</v>
      </c>
      <c r="J1021" s="13">
        <f>IF(G1021&lt;SUM($C$5:$C$6,Fourth!J1021),((SUM($C$5,$C$6,-G1021,(Rate*Fourth!J1021)))*Rate),0)</f>
        <v>0</v>
      </c>
    </row>
    <row r="1022" spans="1:10">
      <c r="A1022">
        <v>1013</v>
      </c>
      <c r="B1022" s="13">
        <f t="shared" si="68"/>
        <v>0</v>
      </c>
      <c r="C1022" s="13">
        <f t="shared" si="69"/>
        <v>0</v>
      </c>
      <c r="D1022" s="13"/>
      <c r="E1022" s="13">
        <f t="shared" si="70"/>
        <v>0</v>
      </c>
      <c r="G1022" s="13">
        <f>(IF(E1022&gt;SUM($C$6,$C$5,Fourth!J1022),SUM($C$5,$C$6,Fourth!J1022),E1022))</f>
        <v>0</v>
      </c>
      <c r="I1022">
        <f t="shared" si="71"/>
        <v>0</v>
      </c>
      <c r="J1022" s="13">
        <f>IF(G1022&lt;SUM($C$5:$C$6,Fourth!J1022),((SUM($C$5,$C$6,-G1022,(Rate*Fourth!J1022)))*Rate),0)</f>
        <v>0</v>
      </c>
    </row>
    <row r="1023" spans="1:10">
      <c r="A1023">
        <v>1014</v>
      </c>
      <c r="B1023" s="13">
        <f t="shared" si="68"/>
        <v>0</v>
      </c>
      <c r="C1023" s="13">
        <f t="shared" si="69"/>
        <v>0</v>
      </c>
      <c r="D1023" s="13"/>
      <c r="E1023" s="13">
        <f t="shared" si="70"/>
        <v>0</v>
      </c>
      <c r="G1023" s="13">
        <f>(IF(E1023&gt;SUM($C$6,$C$5,Fourth!J1023),SUM($C$5,$C$6,Fourth!J1023),E1023))</f>
        <v>0</v>
      </c>
      <c r="I1023">
        <f t="shared" si="71"/>
        <v>0</v>
      </c>
      <c r="J1023" s="13">
        <f>IF(G1023&lt;SUM($C$5:$C$6,Fourth!J1023),((SUM($C$5,$C$6,-G1023,(Rate*Fourth!J1023)))*Rate),0)</f>
        <v>0</v>
      </c>
    </row>
    <row r="1024" spans="1:10">
      <c r="A1024">
        <v>1015</v>
      </c>
      <c r="B1024" s="13">
        <f t="shared" si="68"/>
        <v>0</v>
      </c>
      <c r="C1024" s="13">
        <f t="shared" si="69"/>
        <v>0</v>
      </c>
      <c r="D1024" s="13"/>
      <c r="E1024" s="13">
        <f t="shared" si="70"/>
        <v>0</v>
      </c>
      <c r="G1024" s="13">
        <f>(IF(E1024&gt;SUM($C$6,$C$5,Fourth!J1024),SUM($C$5,$C$6,Fourth!J1024),E1024))</f>
        <v>0</v>
      </c>
      <c r="I1024">
        <f t="shared" si="71"/>
        <v>0</v>
      </c>
      <c r="J1024" s="13">
        <f>IF(G1024&lt;SUM($C$5:$C$6,Fourth!J1024),((SUM($C$5,$C$6,-G1024,(Rate*Fourth!J1024)))*Rate),0)</f>
        <v>0</v>
      </c>
    </row>
    <row r="1025" spans="1:10">
      <c r="A1025">
        <v>1016</v>
      </c>
      <c r="B1025" s="13">
        <f t="shared" si="68"/>
        <v>0</v>
      </c>
      <c r="C1025" s="13">
        <f t="shared" si="69"/>
        <v>0</v>
      </c>
      <c r="D1025" s="13"/>
      <c r="E1025" s="13">
        <f t="shared" si="70"/>
        <v>0</v>
      </c>
      <c r="G1025" s="13">
        <f>(IF(E1025&gt;SUM($C$6,$C$5,Fourth!J1025),SUM($C$5,$C$6,Fourth!J1025),E1025))</f>
        <v>0</v>
      </c>
      <c r="I1025">
        <f t="shared" si="71"/>
        <v>0</v>
      </c>
      <c r="J1025" s="13">
        <f>IF(G1025&lt;SUM($C$5:$C$6,Fourth!J1025),((SUM($C$5,$C$6,-G1025,(Rate*Fourth!J1025)))*Rate),0)</f>
        <v>0</v>
      </c>
    </row>
    <row r="1026" spans="1:10">
      <c r="A1026">
        <v>1017</v>
      </c>
      <c r="B1026" s="13">
        <f t="shared" si="68"/>
        <v>0</v>
      </c>
      <c r="C1026" s="13">
        <f t="shared" si="69"/>
        <v>0</v>
      </c>
      <c r="D1026" s="13"/>
      <c r="E1026" s="13">
        <f t="shared" si="70"/>
        <v>0</v>
      </c>
      <c r="G1026" s="13">
        <f>(IF(E1026&gt;SUM($C$6,$C$5,Fourth!J1026),SUM($C$5,$C$6,Fourth!J1026),E1026))</f>
        <v>0</v>
      </c>
      <c r="I1026">
        <f t="shared" si="71"/>
        <v>0</v>
      </c>
      <c r="J1026" s="13">
        <f>IF(G1026&lt;SUM($C$5:$C$6,Fourth!J1026),((SUM($C$5,$C$6,-G1026,(Rate*Fourth!J1026)))*Rate),0)</f>
        <v>0</v>
      </c>
    </row>
    <row r="1027" spans="1:10">
      <c r="A1027">
        <v>1018</v>
      </c>
      <c r="B1027" s="13">
        <f t="shared" si="68"/>
        <v>0</v>
      </c>
      <c r="C1027" s="13">
        <f t="shared" si="69"/>
        <v>0</v>
      </c>
      <c r="D1027" s="13"/>
      <c r="E1027" s="13">
        <f t="shared" si="70"/>
        <v>0</v>
      </c>
      <c r="G1027" s="13">
        <f>(IF(E1027&gt;SUM($C$6,$C$5,Fourth!J1027),SUM($C$5,$C$6,Fourth!J1027),E1027))</f>
        <v>0</v>
      </c>
      <c r="I1027">
        <f t="shared" si="71"/>
        <v>0</v>
      </c>
      <c r="J1027" s="13">
        <f>IF(G1027&lt;SUM($C$5:$C$6,Fourth!J1027),((SUM($C$5,$C$6,-G1027,(Rate*Fourth!J1027)))*Rate),0)</f>
        <v>0</v>
      </c>
    </row>
    <row r="1028" spans="1:10">
      <c r="A1028">
        <v>1019</v>
      </c>
      <c r="B1028" s="13">
        <f t="shared" si="68"/>
        <v>0</v>
      </c>
      <c r="C1028" s="13">
        <f t="shared" si="69"/>
        <v>0</v>
      </c>
      <c r="D1028" s="13"/>
      <c r="E1028" s="13">
        <f t="shared" si="70"/>
        <v>0</v>
      </c>
      <c r="G1028" s="13">
        <f>(IF(E1028&gt;SUM($C$6,$C$5,Fourth!J1028),SUM($C$5,$C$6,Fourth!J1028),E1028))</f>
        <v>0</v>
      </c>
      <c r="I1028">
        <f t="shared" si="71"/>
        <v>0</v>
      </c>
      <c r="J1028" s="13">
        <f>IF(G1028&lt;SUM($C$5:$C$6,Fourth!J1028),((SUM($C$5,$C$6,-G1028,(Rate*Fourth!J1028)))*Rate),0)</f>
        <v>0</v>
      </c>
    </row>
    <row r="1029" spans="1:10">
      <c r="A1029">
        <v>1020</v>
      </c>
      <c r="B1029" s="13">
        <f t="shared" si="68"/>
        <v>0</v>
      </c>
      <c r="C1029" s="13">
        <f t="shared" si="69"/>
        <v>0</v>
      </c>
      <c r="D1029" s="13"/>
      <c r="E1029" s="13">
        <f t="shared" si="70"/>
        <v>0</v>
      </c>
      <c r="G1029" s="13">
        <f>(IF(E1029&gt;SUM($C$6,$C$5,Fourth!J1029),SUM($C$5,$C$6,Fourth!J1029),E1029))</f>
        <v>0</v>
      </c>
      <c r="I1029">
        <f t="shared" si="71"/>
        <v>0</v>
      </c>
      <c r="J1029" s="13">
        <f>IF(G1029&lt;SUM($C$5:$C$6,Fourth!J1029),((SUM($C$5,$C$6,-G1029,(Rate*Fourth!J1029)))*Rate),0)</f>
        <v>0</v>
      </c>
    </row>
    <row r="1030" spans="1:10">
      <c r="A1030">
        <v>1021</v>
      </c>
      <c r="B1030" s="13">
        <f t="shared" si="68"/>
        <v>0</v>
      </c>
      <c r="C1030" s="13">
        <f t="shared" si="69"/>
        <v>0</v>
      </c>
      <c r="D1030" s="13"/>
      <c r="E1030" s="13">
        <f t="shared" si="70"/>
        <v>0</v>
      </c>
      <c r="G1030" s="13">
        <f>(IF(E1030&gt;SUM($C$6,$C$5,Fourth!J1030),SUM($C$5,$C$6,Fourth!J1030),E1030))</f>
        <v>0</v>
      </c>
      <c r="I1030">
        <f t="shared" si="71"/>
        <v>0</v>
      </c>
      <c r="J1030" s="13">
        <f>IF(G1030&lt;SUM($C$5:$C$6,Fourth!J1030),((SUM($C$5,$C$6,-G1030,(Rate*Fourth!J1030)))*Rate),0)</f>
        <v>0</v>
      </c>
    </row>
    <row r="1031" spans="1:10">
      <c r="A1031">
        <v>1022</v>
      </c>
      <c r="B1031" s="13">
        <f t="shared" si="68"/>
        <v>0</v>
      </c>
      <c r="C1031" s="13">
        <f t="shared" si="69"/>
        <v>0</v>
      </c>
      <c r="D1031" s="13"/>
      <c r="E1031" s="13">
        <f t="shared" si="70"/>
        <v>0</v>
      </c>
      <c r="G1031" s="13">
        <f>(IF(E1031&gt;SUM($C$6,$C$5,Fourth!J1031),SUM($C$5,$C$6,Fourth!J1031),E1031))</f>
        <v>0</v>
      </c>
      <c r="I1031">
        <f t="shared" si="71"/>
        <v>0</v>
      </c>
      <c r="J1031" s="13">
        <f>IF(G1031&lt;SUM($C$5:$C$6,Fourth!J1031),((SUM($C$5,$C$6,-G1031,(Rate*Fourth!J1031)))*Rate),0)</f>
        <v>0</v>
      </c>
    </row>
    <row r="1032" spans="1:10">
      <c r="A1032">
        <v>1023</v>
      </c>
      <c r="B1032" s="13">
        <f t="shared" si="68"/>
        <v>0</v>
      </c>
      <c r="C1032" s="13">
        <f t="shared" si="69"/>
        <v>0</v>
      </c>
      <c r="D1032" s="13"/>
      <c r="E1032" s="13">
        <f t="shared" si="70"/>
        <v>0</v>
      </c>
      <c r="G1032" s="13">
        <f>(IF(E1032&gt;SUM($C$6,$C$5,Fourth!J1032),SUM($C$5,$C$6,Fourth!J1032),E1032))</f>
        <v>0</v>
      </c>
      <c r="I1032">
        <f t="shared" si="71"/>
        <v>0</v>
      </c>
      <c r="J1032" s="13">
        <f>IF(G1032&lt;SUM($C$5:$C$6,Fourth!J1032),((SUM($C$5,$C$6,-G1032,(Rate*Fourth!J1032)))*Rate),0)</f>
        <v>0</v>
      </c>
    </row>
    <row r="1033" spans="1:10">
      <c r="A1033">
        <v>1024</v>
      </c>
      <c r="B1033" s="13">
        <f t="shared" si="68"/>
        <v>0</v>
      </c>
      <c r="C1033" s="13">
        <f t="shared" si="69"/>
        <v>0</v>
      </c>
      <c r="D1033" s="13"/>
      <c r="E1033" s="13">
        <f t="shared" si="70"/>
        <v>0</v>
      </c>
      <c r="G1033" s="13">
        <f>(IF(E1033&gt;SUM($C$6,$C$5,Fourth!J1033),SUM($C$5,$C$6,Fourth!J1033),E1033))</f>
        <v>0</v>
      </c>
      <c r="I1033">
        <f t="shared" si="71"/>
        <v>0</v>
      </c>
      <c r="J1033" s="13">
        <f>IF(G1033&lt;SUM($C$5:$C$6,Fourth!J1033),((SUM($C$5,$C$6,-G1033,(Rate*Fourth!J1033)))*Rate),0)</f>
        <v>0</v>
      </c>
    </row>
    <row r="1034" spans="1:10">
      <c r="A1034">
        <v>1025</v>
      </c>
      <c r="B1034" s="13">
        <f t="shared" si="68"/>
        <v>0</v>
      </c>
      <c r="C1034" s="13">
        <f t="shared" si="69"/>
        <v>0</v>
      </c>
      <c r="D1034" s="13"/>
      <c r="E1034" s="13">
        <f t="shared" si="70"/>
        <v>0</v>
      </c>
      <c r="G1034" s="13">
        <f>(IF(E1034&gt;SUM($C$6,$C$5,Fourth!J1034),SUM($C$5,$C$6,Fourth!J1034),E1034))</f>
        <v>0</v>
      </c>
      <c r="I1034">
        <f t="shared" si="71"/>
        <v>0</v>
      </c>
      <c r="J1034" s="13">
        <f>IF(G1034&lt;SUM($C$5:$C$6,Fourth!J1034),((SUM($C$5,$C$6,-G1034,(Rate*Fourth!J1034)))*Rate),0)</f>
        <v>0</v>
      </c>
    </row>
    <row r="1035" spans="1:10">
      <c r="A1035">
        <v>1026</v>
      </c>
      <c r="B1035" s="13">
        <f t="shared" si="68"/>
        <v>0</v>
      </c>
      <c r="C1035" s="13">
        <f t="shared" si="69"/>
        <v>0</v>
      </c>
      <c r="D1035" s="13"/>
      <c r="E1035" s="13">
        <f t="shared" si="70"/>
        <v>0</v>
      </c>
      <c r="G1035" s="13">
        <f>(IF(E1035&gt;SUM($C$6,$C$5,Fourth!J1035),SUM($C$5,$C$6,Fourth!J1035),E1035))</f>
        <v>0</v>
      </c>
      <c r="I1035">
        <f t="shared" si="71"/>
        <v>0</v>
      </c>
      <c r="J1035" s="13">
        <f>IF(G1035&lt;SUM($C$5:$C$6,Fourth!J1035),((SUM($C$5,$C$6,-G1035,(Rate*Fourth!J1035)))*Rate),0)</f>
        <v>0</v>
      </c>
    </row>
    <row r="1036" spans="1:10">
      <c r="A1036">
        <v>1027</v>
      </c>
      <c r="B1036" s="13">
        <f t="shared" si="68"/>
        <v>0</v>
      </c>
      <c r="C1036" s="13">
        <f t="shared" si="69"/>
        <v>0</v>
      </c>
      <c r="D1036" s="13"/>
      <c r="E1036" s="13">
        <f t="shared" si="70"/>
        <v>0</v>
      </c>
      <c r="G1036" s="13">
        <f>(IF(E1036&gt;SUM($C$6,$C$5,Fourth!J1036),SUM($C$5,$C$6,Fourth!J1036),E1036))</f>
        <v>0</v>
      </c>
      <c r="I1036">
        <f t="shared" si="71"/>
        <v>0</v>
      </c>
      <c r="J1036" s="13">
        <f>IF(G1036&lt;SUM($C$5:$C$6,Fourth!J1036),((SUM($C$5,$C$6,-G1036,(Rate*Fourth!J1036)))*Rate),0)</f>
        <v>0</v>
      </c>
    </row>
    <row r="1037" spans="1:10">
      <c r="A1037">
        <v>1028</v>
      </c>
      <c r="B1037" s="13">
        <f t="shared" si="68"/>
        <v>0</v>
      </c>
      <c r="C1037" s="13">
        <f t="shared" si="69"/>
        <v>0</v>
      </c>
      <c r="D1037" s="13"/>
      <c r="E1037" s="13">
        <f t="shared" si="70"/>
        <v>0</v>
      </c>
      <c r="G1037" s="13">
        <f>(IF(E1037&gt;SUM($C$6,$C$5,Fourth!J1037),SUM($C$5,$C$6,Fourth!J1037),E1037))</f>
        <v>0</v>
      </c>
      <c r="I1037">
        <f t="shared" si="71"/>
        <v>0</v>
      </c>
      <c r="J1037" s="13">
        <f>IF(G1037&lt;SUM($C$5:$C$6,Fourth!J1037),((SUM($C$5,$C$6,-G1037,(Rate*Fourth!J1037)))*Rate),0)</f>
        <v>0</v>
      </c>
    </row>
    <row r="1038" spans="1:10">
      <c r="A1038">
        <v>1029</v>
      </c>
      <c r="B1038" s="13">
        <f t="shared" si="68"/>
        <v>0</v>
      </c>
      <c r="C1038" s="13">
        <f t="shared" si="69"/>
        <v>0</v>
      </c>
      <c r="D1038" s="13"/>
      <c r="E1038" s="13">
        <f t="shared" si="70"/>
        <v>0</v>
      </c>
      <c r="G1038" s="13">
        <f>(IF(E1038&gt;SUM($C$6,$C$5,Fourth!J1038),SUM($C$5,$C$6,Fourth!J1038),E1038))</f>
        <v>0</v>
      </c>
      <c r="I1038">
        <f t="shared" si="71"/>
        <v>0</v>
      </c>
      <c r="J1038" s="13">
        <f>IF(G1038&lt;SUM($C$5:$C$6,Fourth!J1038),((SUM($C$5,$C$6,-G1038,(Rate*Fourth!J1038)))*Rate),0)</f>
        <v>0</v>
      </c>
    </row>
    <row r="1039" spans="1:10">
      <c r="A1039">
        <v>1030</v>
      </c>
      <c r="B1039" s="13">
        <f t="shared" si="68"/>
        <v>0</v>
      </c>
      <c r="C1039" s="13">
        <f t="shared" si="69"/>
        <v>0</v>
      </c>
      <c r="D1039" s="13"/>
      <c r="E1039" s="13">
        <f t="shared" si="70"/>
        <v>0</v>
      </c>
      <c r="G1039" s="13">
        <f>(IF(E1039&gt;SUM($C$6,$C$5,Fourth!J1039),SUM($C$5,$C$6,Fourth!J1039),E1039))</f>
        <v>0</v>
      </c>
      <c r="I1039">
        <f t="shared" si="71"/>
        <v>0</v>
      </c>
      <c r="J1039" s="13">
        <f>IF(G1039&lt;SUM($C$5:$C$6,Fourth!J1039),((SUM($C$5,$C$6,-G1039,(Rate*Fourth!J1039)))*Rate),0)</f>
        <v>0</v>
      </c>
    </row>
    <row r="1040" spans="1:10">
      <c r="A1040">
        <v>1031</v>
      </c>
      <c r="B1040" s="13">
        <f t="shared" si="68"/>
        <v>0</v>
      </c>
      <c r="C1040" s="13">
        <f t="shared" si="69"/>
        <v>0</v>
      </c>
      <c r="D1040" s="13"/>
      <c r="E1040" s="13">
        <f t="shared" si="70"/>
        <v>0</v>
      </c>
      <c r="G1040" s="13">
        <f>(IF(E1040&gt;SUM($C$6,$C$5,Fourth!J1040),SUM($C$5,$C$6,Fourth!J1040),E1040))</f>
        <v>0</v>
      </c>
      <c r="I1040">
        <f t="shared" si="71"/>
        <v>0</v>
      </c>
      <c r="J1040" s="13">
        <f>IF(G1040&lt;SUM($C$5:$C$6,Fourth!J1040),((SUM($C$5,$C$6,-G1040,(Rate*Fourth!J1040)))*Rate),0)</f>
        <v>0</v>
      </c>
    </row>
    <row r="1041" spans="1:10">
      <c r="A1041">
        <v>1032</v>
      </c>
      <c r="B1041" s="13">
        <f t="shared" si="68"/>
        <v>0</v>
      </c>
      <c r="C1041" s="13">
        <f t="shared" si="69"/>
        <v>0</v>
      </c>
      <c r="D1041" s="13"/>
      <c r="E1041" s="13">
        <f t="shared" si="70"/>
        <v>0</v>
      </c>
      <c r="G1041" s="13">
        <f>(IF(E1041&gt;SUM($C$6,$C$5,Fourth!J1041),SUM($C$5,$C$6,Fourth!J1041),E1041))</f>
        <v>0</v>
      </c>
      <c r="I1041">
        <f t="shared" si="71"/>
        <v>0</v>
      </c>
      <c r="J1041" s="13">
        <f>IF(G1041&lt;SUM($C$5:$C$6,Fourth!J1041),((SUM($C$5,$C$6,-G1041,(Rate*Fourth!J1041)))*Rate),0)</f>
        <v>0</v>
      </c>
    </row>
    <row r="1042" spans="1:10">
      <c r="A1042">
        <v>1033</v>
      </c>
      <c r="B1042" s="13">
        <f t="shared" si="68"/>
        <v>0</v>
      </c>
      <c r="C1042" s="13">
        <f t="shared" si="69"/>
        <v>0</v>
      </c>
      <c r="D1042" s="13"/>
      <c r="E1042" s="13">
        <f t="shared" si="70"/>
        <v>0</v>
      </c>
      <c r="G1042" s="13">
        <f>(IF(E1042&gt;SUM($C$6,$C$5,Fourth!J1042),SUM($C$5,$C$6,Fourth!J1042),E1042))</f>
        <v>0</v>
      </c>
      <c r="I1042">
        <f t="shared" si="71"/>
        <v>0</v>
      </c>
      <c r="J1042" s="13">
        <f>IF(G1042&lt;SUM($C$5:$C$6,Fourth!J1042),((SUM($C$5,$C$6,-G1042,(Rate*Fourth!J1042)))*Rate),0)</f>
        <v>0</v>
      </c>
    </row>
    <row r="1043" spans="1:10">
      <c r="A1043">
        <v>1034</v>
      </c>
      <c r="B1043" s="13">
        <f t="shared" si="68"/>
        <v>0</v>
      </c>
      <c r="C1043" s="13">
        <f t="shared" si="69"/>
        <v>0</v>
      </c>
      <c r="D1043" s="13"/>
      <c r="E1043" s="13">
        <f t="shared" si="70"/>
        <v>0</v>
      </c>
      <c r="G1043" s="13">
        <f>(IF(E1043&gt;SUM($C$6,$C$5,Fourth!J1043),SUM($C$5,$C$6,Fourth!J1043),E1043))</f>
        <v>0</v>
      </c>
      <c r="I1043">
        <f t="shared" si="71"/>
        <v>0</v>
      </c>
      <c r="J1043" s="13">
        <f>IF(G1043&lt;SUM($C$5:$C$6,Fourth!J1043),((SUM($C$5,$C$6,-G1043,(Rate*Fourth!J1043)))*Rate),0)</f>
        <v>0</v>
      </c>
    </row>
    <row r="1044" spans="1:10">
      <c r="A1044">
        <v>1035</v>
      </c>
      <c r="B1044" s="13">
        <f t="shared" si="68"/>
        <v>0</v>
      </c>
      <c r="C1044" s="13">
        <f t="shared" si="69"/>
        <v>0</v>
      </c>
      <c r="D1044" s="13"/>
      <c r="E1044" s="13">
        <f t="shared" si="70"/>
        <v>0</v>
      </c>
      <c r="G1044" s="13">
        <f>(IF(E1044&gt;SUM($C$6,$C$5,Fourth!J1044),SUM($C$5,$C$6,Fourth!J1044),E1044))</f>
        <v>0</v>
      </c>
      <c r="I1044">
        <f t="shared" si="71"/>
        <v>0</v>
      </c>
      <c r="J1044" s="13">
        <f>IF(G1044&lt;SUM($C$5:$C$6,Fourth!J1044),((SUM($C$5,$C$6,-G1044,(Rate*Fourth!J1044)))*Rate),0)</f>
        <v>0</v>
      </c>
    </row>
    <row r="1045" spans="1:10">
      <c r="A1045">
        <v>1036</v>
      </c>
      <c r="B1045" s="13">
        <f t="shared" si="68"/>
        <v>0</v>
      </c>
      <c r="C1045" s="13">
        <f t="shared" si="69"/>
        <v>0</v>
      </c>
      <c r="D1045" s="13"/>
      <c r="E1045" s="13">
        <f t="shared" si="70"/>
        <v>0</v>
      </c>
      <c r="G1045" s="13">
        <f>(IF(E1045&gt;SUM($C$6,$C$5,Fourth!J1045),SUM($C$5,$C$6,Fourth!J1045),E1045))</f>
        <v>0</v>
      </c>
      <c r="I1045">
        <f t="shared" si="71"/>
        <v>0</v>
      </c>
      <c r="J1045" s="13">
        <f>IF(G1045&lt;SUM($C$5:$C$6,Fourth!J1045),((SUM($C$5,$C$6,-G1045,(Rate*Fourth!J1045)))*Rate),0)</f>
        <v>0</v>
      </c>
    </row>
    <row r="1046" spans="1:10">
      <c r="A1046">
        <v>1037</v>
      </c>
      <c r="B1046" s="13">
        <f t="shared" si="68"/>
        <v>0</v>
      </c>
      <c r="C1046" s="13">
        <f t="shared" si="69"/>
        <v>0</v>
      </c>
      <c r="D1046" s="13"/>
      <c r="E1046" s="13">
        <f t="shared" si="70"/>
        <v>0</v>
      </c>
      <c r="G1046" s="13">
        <f>(IF(E1046&gt;SUM($C$6,$C$5,Fourth!J1046),SUM($C$5,$C$6,Fourth!J1046),E1046))</f>
        <v>0</v>
      </c>
      <c r="I1046">
        <f t="shared" si="71"/>
        <v>0</v>
      </c>
      <c r="J1046" s="13">
        <f>IF(G1046&lt;SUM($C$5:$C$6,Fourth!J1046),((SUM($C$5,$C$6,-G1046,(Rate*Fourth!J1046)))*Rate),0)</f>
        <v>0</v>
      </c>
    </row>
    <row r="1047" spans="1:10">
      <c r="A1047">
        <v>1038</v>
      </c>
      <c r="B1047" s="13">
        <f t="shared" si="68"/>
        <v>0</v>
      </c>
      <c r="C1047" s="13">
        <f t="shared" si="69"/>
        <v>0</v>
      </c>
      <c r="D1047" s="13"/>
      <c r="E1047" s="13">
        <f t="shared" si="70"/>
        <v>0</v>
      </c>
      <c r="G1047" s="13">
        <f>(IF(E1047&gt;SUM($C$6,$C$5,Fourth!J1047),SUM($C$5,$C$6,Fourth!J1047),E1047))</f>
        <v>0</v>
      </c>
      <c r="I1047">
        <f t="shared" si="71"/>
        <v>0</v>
      </c>
      <c r="J1047" s="13">
        <f>IF(G1047&lt;SUM($C$5:$C$6,Fourth!J1047),((SUM($C$5,$C$6,-G1047,(Rate*Fourth!J1047)))*Rate),0)</f>
        <v>0</v>
      </c>
    </row>
    <row r="1048" spans="1:10">
      <c r="A1048">
        <v>1039</v>
      </c>
      <c r="B1048" s="13">
        <f t="shared" si="68"/>
        <v>0</v>
      </c>
      <c r="C1048" s="13">
        <f t="shared" si="69"/>
        <v>0</v>
      </c>
      <c r="D1048" s="13"/>
      <c r="E1048" s="13">
        <f t="shared" si="70"/>
        <v>0</v>
      </c>
      <c r="G1048" s="13">
        <f>(IF(E1048&gt;SUM($C$6,$C$5,Fourth!J1048),SUM($C$5,$C$6,Fourth!J1048),E1048))</f>
        <v>0</v>
      </c>
      <c r="I1048">
        <f t="shared" si="71"/>
        <v>0</v>
      </c>
      <c r="J1048" s="13">
        <f>IF(G1048&lt;SUM($C$5:$C$6,Fourth!J1048),((SUM($C$5,$C$6,-G1048,(Rate*Fourth!J1048)))*Rate),0)</f>
        <v>0</v>
      </c>
    </row>
    <row r="1049" spans="1:10">
      <c r="A1049">
        <v>1040</v>
      </c>
      <c r="B1049" s="13">
        <f t="shared" si="68"/>
        <v>0</v>
      </c>
      <c r="C1049" s="13">
        <f t="shared" si="69"/>
        <v>0</v>
      </c>
      <c r="D1049" s="13"/>
      <c r="E1049" s="13">
        <f t="shared" si="70"/>
        <v>0</v>
      </c>
      <c r="G1049" s="13">
        <f>(IF(E1049&gt;SUM($C$6,$C$5,Fourth!J1049),SUM($C$5,$C$6,Fourth!J1049),E1049))</f>
        <v>0</v>
      </c>
      <c r="I1049">
        <f t="shared" si="71"/>
        <v>0</v>
      </c>
      <c r="J1049" s="13">
        <f>IF(G1049&lt;SUM($C$5:$C$6,Fourth!J1049),((SUM($C$5,$C$6,-G1049,(Rate*Fourth!J1049)))*Rate),0)</f>
        <v>0</v>
      </c>
    </row>
    <row r="1050" spans="1:10">
      <c r="A1050">
        <v>1041</v>
      </c>
      <c r="B1050" s="13">
        <f t="shared" si="68"/>
        <v>0</v>
      </c>
      <c r="C1050" s="13">
        <f t="shared" si="69"/>
        <v>0</v>
      </c>
      <c r="D1050" s="13"/>
      <c r="E1050" s="13">
        <f t="shared" si="70"/>
        <v>0</v>
      </c>
      <c r="G1050" s="13">
        <f>(IF(E1050&gt;SUM($C$6,$C$5,Fourth!J1050),SUM($C$5,$C$6,Fourth!J1050),E1050))</f>
        <v>0</v>
      </c>
      <c r="I1050">
        <f t="shared" si="71"/>
        <v>0</v>
      </c>
      <c r="J1050" s="13">
        <f>IF(G1050&lt;SUM($C$5:$C$6,Fourth!J1050),((SUM($C$5,$C$6,-G1050,(Rate*Fourth!J1050)))*Rate),0)</f>
        <v>0</v>
      </c>
    </row>
    <row r="1051" spans="1:10">
      <c r="A1051">
        <v>1042</v>
      </c>
      <c r="B1051" s="13">
        <f t="shared" si="68"/>
        <v>0</v>
      </c>
      <c r="C1051" s="13">
        <f t="shared" si="69"/>
        <v>0</v>
      </c>
      <c r="D1051" s="13"/>
      <c r="E1051" s="13">
        <f t="shared" si="70"/>
        <v>0</v>
      </c>
      <c r="G1051" s="13">
        <f>(IF(E1051&gt;SUM($C$6,$C$5,Fourth!J1051),SUM($C$5,$C$6,Fourth!J1051),E1051))</f>
        <v>0</v>
      </c>
      <c r="I1051">
        <f t="shared" si="71"/>
        <v>0</v>
      </c>
      <c r="J1051" s="13">
        <f>IF(G1051&lt;SUM($C$5:$C$6,Fourth!J1051),((SUM($C$5,$C$6,-G1051,(Rate*Fourth!J1051)))*Rate),0)</f>
        <v>0</v>
      </c>
    </row>
    <row r="1052" spans="1:10">
      <c r="A1052">
        <v>1043</v>
      </c>
      <c r="B1052" s="13">
        <f t="shared" si="68"/>
        <v>0</v>
      </c>
      <c r="C1052" s="13">
        <f t="shared" si="69"/>
        <v>0</v>
      </c>
      <c r="D1052" s="13"/>
      <c r="E1052" s="13">
        <f t="shared" si="70"/>
        <v>0</v>
      </c>
      <c r="G1052" s="13">
        <f>(IF(E1052&gt;SUM($C$6,$C$5,Fourth!J1052),SUM($C$5,$C$6,Fourth!J1052),E1052))</f>
        <v>0</v>
      </c>
      <c r="I1052">
        <f t="shared" si="71"/>
        <v>0</v>
      </c>
      <c r="J1052" s="13">
        <f>IF(G1052&lt;SUM($C$5:$C$6,Fourth!J1052),((SUM($C$5,$C$6,-G1052,(Rate*Fourth!J1052)))*Rate),0)</f>
        <v>0</v>
      </c>
    </row>
    <row r="1053" spans="1:10">
      <c r="A1053">
        <v>1044</v>
      </c>
      <c r="B1053" s="13">
        <f t="shared" si="68"/>
        <v>0</v>
      </c>
      <c r="C1053" s="13">
        <f t="shared" si="69"/>
        <v>0</v>
      </c>
      <c r="D1053" s="13"/>
      <c r="E1053" s="13">
        <f t="shared" si="70"/>
        <v>0</v>
      </c>
      <c r="G1053" s="13">
        <f>(IF(E1053&gt;SUM($C$6,$C$5,Fourth!J1053),SUM($C$5,$C$6,Fourth!J1053),E1053))</f>
        <v>0</v>
      </c>
      <c r="I1053">
        <f t="shared" si="71"/>
        <v>0</v>
      </c>
      <c r="J1053" s="13">
        <f>IF(G1053&lt;SUM($C$5:$C$6,Fourth!J1053),((SUM($C$5,$C$6,-G1053,(Rate*Fourth!J1053)))*Rate),0)</f>
        <v>0</v>
      </c>
    </row>
    <row r="1054" spans="1:10">
      <c r="A1054">
        <v>1045</v>
      </c>
      <c r="B1054" s="13">
        <f t="shared" si="68"/>
        <v>0</v>
      </c>
      <c r="C1054" s="13">
        <f t="shared" si="69"/>
        <v>0</v>
      </c>
      <c r="D1054" s="13"/>
      <c r="E1054" s="13">
        <f t="shared" si="70"/>
        <v>0</v>
      </c>
      <c r="G1054" s="13">
        <f>(IF(E1054&gt;SUM($C$6,$C$5,Fourth!J1054),SUM($C$5,$C$6,Fourth!J1054),E1054))</f>
        <v>0</v>
      </c>
      <c r="I1054">
        <f t="shared" si="71"/>
        <v>0</v>
      </c>
      <c r="J1054" s="13">
        <f>IF(G1054&lt;SUM($C$5:$C$6,Fourth!J1054),((SUM($C$5,$C$6,-G1054,(Rate*Fourth!J1054)))*Rate),0)</f>
        <v>0</v>
      </c>
    </row>
    <row r="1055" spans="1:10">
      <c r="A1055">
        <v>1046</v>
      </c>
      <c r="B1055" s="13">
        <f t="shared" si="68"/>
        <v>0</v>
      </c>
      <c r="C1055" s="13">
        <f t="shared" si="69"/>
        <v>0</v>
      </c>
      <c r="D1055" s="13"/>
      <c r="E1055" s="13">
        <f t="shared" si="70"/>
        <v>0</v>
      </c>
      <c r="G1055" s="13">
        <f>(IF(E1055&gt;SUM($C$6,$C$5,Fourth!J1055),SUM($C$5,$C$6,Fourth!J1055),E1055))</f>
        <v>0</v>
      </c>
      <c r="I1055">
        <f t="shared" si="71"/>
        <v>0</v>
      </c>
      <c r="J1055" s="13">
        <f>IF(G1055&lt;SUM($C$5:$C$6,Fourth!J1055),((SUM($C$5,$C$6,-G1055,(Rate*Fourth!J1055)))*Rate),0)</f>
        <v>0</v>
      </c>
    </row>
    <row r="1056" spans="1:10">
      <c r="A1056">
        <v>1047</v>
      </c>
      <c r="B1056" s="13">
        <f t="shared" si="68"/>
        <v>0</v>
      </c>
      <c r="C1056" s="13">
        <f t="shared" si="69"/>
        <v>0</v>
      </c>
      <c r="D1056" s="13"/>
      <c r="E1056" s="13">
        <f t="shared" si="70"/>
        <v>0</v>
      </c>
      <c r="G1056" s="13">
        <f>(IF(E1056&gt;SUM($C$6,$C$5,Fourth!J1056),SUM($C$5,$C$6,Fourth!J1056),E1056))</f>
        <v>0</v>
      </c>
      <c r="I1056">
        <f t="shared" si="71"/>
        <v>0</v>
      </c>
      <c r="J1056" s="13">
        <f>IF(G1056&lt;SUM($C$5:$C$6,Fourth!J1056),((SUM($C$5,$C$6,-G1056,(Rate*Fourth!J1056)))*Rate),0)</f>
        <v>0</v>
      </c>
    </row>
    <row r="1057" spans="1:10">
      <c r="A1057">
        <v>1048</v>
      </c>
      <c r="B1057" s="13">
        <f t="shared" si="68"/>
        <v>0</v>
      </c>
      <c r="C1057" s="13">
        <f t="shared" si="69"/>
        <v>0</v>
      </c>
      <c r="D1057" s="13"/>
      <c r="E1057" s="13">
        <f t="shared" si="70"/>
        <v>0</v>
      </c>
      <c r="G1057" s="13">
        <f>(IF(E1057&gt;SUM($C$6,$C$5,Fourth!J1057),SUM($C$5,$C$6,Fourth!J1057),E1057))</f>
        <v>0</v>
      </c>
      <c r="I1057">
        <f t="shared" si="71"/>
        <v>0</v>
      </c>
      <c r="J1057" s="13">
        <f>IF(G1057&lt;SUM($C$5:$C$6,Fourth!J1057),((SUM($C$5,$C$6,-G1057,(Rate*Fourth!J1057)))*Rate),0)</f>
        <v>0</v>
      </c>
    </row>
    <row r="1058" spans="1:10">
      <c r="A1058">
        <v>1049</v>
      </c>
      <c r="B1058" s="13">
        <f t="shared" si="68"/>
        <v>0</v>
      </c>
      <c r="C1058" s="13">
        <f t="shared" si="69"/>
        <v>0</v>
      </c>
      <c r="D1058" s="13"/>
      <c r="E1058" s="13">
        <f t="shared" si="70"/>
        <v>0</v>
      </c>
      <c r="G1058" s="13">
        <f>(IF(E1058&gt;SUM($C$6,$C$5,Fourth!J1058),SUM($C$5,$C$6,Fourth!J1058),E1058))</f>
        <v>0</v>
      </c>
      <c r="I1058">
        <f t="shared" si="71"/>
        <v>0</v>
      </c>
      <c r="J1058" s="13">
        <f>IF(G1058&lt;SUM($C$5:$C$6,Fourth!J1058),((SUM($C$5,$C$6,-G1058,(Rate*Fourth!J1058)))*Rate),0)</f>
        <v>0</v>
      </c>
    </row>
    <row r="1059" spans="1:10">
      <c r="A1059">
        <v>1050</v>
      </c>
      <c r="B1059" s="13">
        <f t="shared" si="68"/>
        <v>0</v>
      </c>
      <c r="C1059" s="13">
        <f t="shared" si="69"/>
        <v>0</v>
      </c>
      <c r="D1059" s="13"/>
      <c r="E1059" s="13">
        <f t="shared" si="70"/>
        <v>0</v>
      </c>
      <c r="G1059" s="13">
        <f>(IF(E1059&gt;SUM($C$6,$C$5,Fourth!J1059),SUM($C$5,$C$6,Fourth!J1059),E1059))</f>
        <v>0</v>
      </c>
      <c r="I1059">
        <f t="shared" si="71"/>
        <v>0</v>
      </c>
      <c r="J1059" s="13">
        <f>IF(G1059&lt;SUM($C$5:$C$6,Fourth!J1059),((SUM($C$5,$C$6,-G1059,(Rate*Fourth!J1059)))*Rate),0)</f>
        <v>0</v>
      </c>
    </row>
    <row r="1060" spans="1:10">
      <c r="A1060">
        <v>1051</v>
      </c>
      <c r="B1060" s="13">
        <f t="shared" si="68"/>
        <v>0</v>
      </c>
      <c r="C1060" s="13">
        <f t="shared" si="69"/>
        <v>0</v>
      </c>
      <c r="D1060" s="13"/>
      <c r="E1060" s="13">
        <f t="shared" si="70"/>
        <v>0</v>
      </c>
      <c r="G1060" s="13">
        <f>(IF(E1060&gt;SUM($C$6,$C$5,Fourth!J1060),SUM($C$5,$C$6,Fourth!J1060),E1060))</f>
        <v>0</v>
      </c>
      <c r="I1060">
        <f t="shared" si="71"/>
        <v>0</v>
      </c>
      <c r="J1060" s="13">
        <f>IF(G1060&lt;SUM($C$5:$C$6,Fourth!J1060),((SUM($C$5,$C$6,-G1060,(Rate*Fourth!J1060)))*Rate),0)</f>
        <v>0</v>
      </c>
    </row>
    <row r="1061" spans="1:10">
      <c r="A1061">
        <v>1052</v>
      </c>
      <c r="B1061" s="13">
        <f t="shared" si="68"/>
        <v>0</v>
      </c>
      <c r="C1061" s="13">
        <f t="shared" si="69"/>
        <v>0</v>
      </c>
      <c r="D1061" s="13"/>
      <c r="E1061" s="13">
        <f t="shared" si="70"/>
        <v>0</v>
      </c>
      <c r="G1061" s="13">
        <f>(IF(E1061&gt;SUM($C$6,$C$5,Fourth!J1061),SUM($C$5,$C$6,Fourth!J1061),E1061))</f>
        <v>0</v>
      </c>
      <c r="I1061">
        <f t="shared" si="71"/>
        <v>0</v>
      </c>
      <c r="J1061" s="13">
        <f>IF(G1061&lt;SUM($C$5:$C$6,Fourth!J1061),((SUM($C$5,$C$6,-G1061,(Rate*Fourth!J1061)))*Rate),0)</f>
        <v>0</v>
      </c>
    </row>
    <row r="1062" spans="1:10">
      <c r="A1062">
        <v>1053</v>
      </c>
      <c r="B1062" s="13">
        <f t="shared" si="68"/>
        <v>0</v>
      </c>
      <c r="C1062" s="13">
        <f t="shared" si="69"/>
        <v>0</v>
      </c>
      <c r="D1062" s="13"/>
      <c r="E1062" s="13">
        <f t="shared" si="70"/>
        <v>0</v>
      </c>
      <c r="G1062" s="13">
        <f>(IF(E1062&gt;SUM($C$6,$C$5,Fourth!J1062),SUM($C$5,$C$6,Fourth!J1062),E1062))</f>
        <v>0</v>
      </c>
      <c r="I1062">
        <f t="shared" si="71"/>
        <v>0</v>
      </c>
      <c r="J1062" s="13">
        <f>IF(G1062&lt;SUM($C$5:$C$6,Fourth!J1062),((SUM($C$5,$C$6,-G1062,(Rate*Fourth!J1062)))*Rate),0)</f>
        <v>0</v>
      </c>
    </row>
    <row r="1063" spans="1:10">
      <c r="A1063">
        <v>1054</v>
      </c>
      <c r="B1063" s="13">
        <f t="shared" si="68"/>
        <v>0</v>
      </c>
      <c r="C1063" s="13">
        <f t="shared" si="69"/>
        <v>0</v>
      </c>
      <c r="D1063" s="13"/>
      <c r="E1063" s="13">
        <f t="shared" si="70"/>
        <v>0</v>
      </c>
      <c r="G1063" s="13">
        <f>(IF(E1063&gt;SUM($C$6,$C$5,Fourth!J1063),SUM($C$5,$C$6,Fourth!J1063),E1063))</f>
        <v>0</v>
      </c>
      <c r="I1063">
        <f t="shared" si="71"/>
        <v>0</v>
      </c>
      <c r="J1063" s="13">
        <f>IF(G1063&lt;SUM($C$5:$C$6,Fourth!J1063),((SUM($C$5,$C$6,-G1063,(Rate*Fourth!J1063)))*Rate),0)</f>
        <v>0</v>
      </c>
    </row>
    <row r="1064" spans="1:10">
      <c r="A1064">
        <v>1055</v>
      </c>
      <c r="B1064" s="13">
        <f t="shared" si="68"/>
        <v>0</v>
      </c>
      <c r="C1064" s="13">
        <f t="shared" si="69"/>
        <v>0</v>
      </c>
      <c r="D1064" s="13"/>
      <c r="E1064" s="13">
        <f t="shared" si="70"/>
        <v>0</v>
      </c>
      <c r="G1064" s="13">
        <f>(IF(E1064&gt;SUM($C$6,$C$5,Fourth!J1064),SUM($C$5,$C$6,Fourth!J1064),E1064))</f>
        <v>0</v>
      </c>
      <c r="I1064">
        <f t="shared" si="71"/>
        <v>0</v>
      </c>
      <c r="J1064" s="13">
        <f>IF(G1064&lt;SUM($C$5:$C$6,Fourth!J1064),((SUM($C$5,$C$6,-G1064,(Rate*Fourth!J1064)))*Rate),0)</f>
        <v>0</v>
      </c>
    </row>
    <row r="1065" spans="1:10">
      <c r="A1065">
        <v>1056</v>
      </c>
      <c r="B1065" s="13">
        <f t="shared" si="68"/>
        <v>0</v>
      </c>
      <c r="C1065" s="13">
        <f t="shared" si="69"/>
        <v>0</v>
      </c>
      <c r="D1065" s="13"/>
      <c r="E1065" s="13">
        <f t="shared" si="70"/>
        <v>0</v>
      </c>
      <c r="G1065" s="13">
        <f>(IF(E1065&gt;SUM($C$6,$C$5,Fourth!J1065),SUM($C$5,$C$6,Fourth!J1065),E1065))</f>
        <v>0</v>
      </c>
      <c r="I1065">
        <f t="shared" si="71"/>
        <v>0</v>
      </c>
      <c r="J1065" s="13">
        <f>IF(G1065&lt;SUM($C$5:$C$6,Fourth!J1065),((SUM($C$5,$C$6,-G1065,(Rate*Fourth!J1065)))*Rate),0)</f>
        <v>0</v>
      </c>
    </row>
    <row r="1066" spans="1:10">
      <c r="A1066">
        <v>1057</v>
      </c>
      <c r="B1066" s="13">
        <f t="shared" si="68"/>
        <v>0</v>
      </c>
      <c r="C1066" s="13">
        <f t="shared" si="69"/>
        <v>0</v>
      </c>
      <c r="D1066" s="13"/>
      <c r="E1066" s="13">
        <f t="shared" si="70"/>
        <v>0</v>
      </c>
      <c r="G1066" s="13">
        <f>(IF(E1066&gt;SUM($C$6,$C$5,Fourth!J1066),SUM($C$5,$C$6,Fourth!J1066),E1066))</f>
        <v>0</v>
      </c>
      <c r="I1066">
        <f t="shared" si="71"/>
        <v>0</v>
      </c>
      <c r="J1066" s="13">
        <f>IF(G1066&lt;SUM($C$5:$C$6,Fourth!J1066),((SUM($C$5,$C$6,-G1066,(Rate*Fourth!J1066)))*Rate),0)</f>
        <v>0</v>
      </c>
    </row>
    <row r="1067" spans="1:10">
      <c r="A1067">
        <v>1058</v>
      </c>
      <c r="B1067" s="13">
        <f t="shared" si="68"/>
        <v>0</v>
      </c>
      <c r="C1067" s="13">
        <f t="shared" si="69"/>
        <v>0</v>
      </c>
      <c r="D1067" s="13"/>
      <c r="E1067" s="13">
        <f t="shared" si="70"/>
        <v>0</v>
      </c>
      <c r="G1067" s="13">
        <f>(IF(E1067&gt;SUM($C$6,$C$5,Fourth!J1067),SUM($C$5,$C$6,Fourth!J1067),E1067))</f>
        <v>0</v>
      </c>
      <c r="I1067">
        <f t="shared" si="71"/>
        <v>0</v>
      </c>
      <c r="J1067" s="13">
        <f>IF(G1067&lt;SUM($C$5:$C$6,Fourth!J1067),((SUM($C$5,$C$6,-G1067,(Rate*Fourth!J1067)))*Rate),0)</f>
        <v>0</v>
      </c>
    </row>
    <row r="1068" spans="1:10">
      <c r="A1068">
        <v>1059</v>
      </c>
      <c r="B1068" s="13">
        <f t="shared" si="68"/>
        <v>0</v>
      </c>
      <c r="C1068" s="13">
        <f t="shared" si="69"/>
        <v>0</v>
      </c>
      <c r="D1068" s="13"/>
      <c r="E1068" s="13">
        <f t="shared" si="70"/>
        <v>0</v>
      </c>
      <c r="G1068" s="13">
        <f>(IF(E1068&gt;SUM($C$6,$C$5,Fourth!J1068),SUM($C$5,$C$6,Fourth!J1068),E1068))</f>
        <v>0</v>
      </c>
      <c r="I1068">
        <f t="shared" si="71"/>
        <v>0</v>
      </c>
      <c r="J1068" s="13">
        <f>IF(G1068&lt;SUM($C$5:$C$6,Fourth!J1068),((SUM($C$5,$C$6,-G1068,(Rate*Fourth!J1068)))*Rate),0)</f>
        <v>0</v>
      </c>
    </row>
    <row r="1069" spans="1:10">
      <c r="A1069">
        <v>1060</v>
      </c>
      <c r="B1069" s="13">
        <f t="shared" si="68"/>
        <v>0</v>
      </c>
      <c r="C1069" s="13">
        <f t="shared" si="69"/>
        <v>0</v>
      </c>
      <c r="D1069" s="13"/>
      <c r="E1069" s="13">
        <f t="shared" si="70"/>
        <v>0</v>
      </c>
      <c r="G1069" s="13">
        <f>(IF(E1069&gt;SUM($C$6,$C$5,Fourth!J1069),SUM($C$5,$C$6,Fourth!J1069),E1069))</f>
        <v>0</v>
      </c>
      <c r="I1069">
        <f t="shared" si="71"/>
        <v>0</v>
      </c>
      <c r="J1069" s="13">
        <f>IF(G1069&lt;SUM($C$5:$C$6,Fourth!J1069),((SUM($C$5,$C$6,-G1069,(Rate*Fourth!J1069)))*Rate),0)</f>
        <v>0</v>
      </c>
    </row>
    <row r="1070" spans="1:10">
      <c r="A1070">
        <v>1061</v>
      </c>
      <c r="B1070" s="13">
        <f t="shared" ref="B1070:B1133" si="72">IF(SUM(E1069,-G1069)&lt;0,0,SUM(E1069,-G1069))</f>
        <v>0</v>
      </c>
      <c r="C1070" s="13">
        <f t="shared" ref="C1070:C1133" si="73">(B1070*$C$4)/12</f>
        <v>0</v>
      </c>
      <c r="D1070" s="13"/>
      <c r="E1070" s="13">
        <f t="shared" ref="E1070:E1133" si="74">SUM(C1070,B1070)</f>
        <v>0</v>
      </c>
      <c r="G1070" s="13">
        <f>(IF(E1070&gt;SUM($C$6,$C$5,Fourth!J1070),SUM($C$5,$C$6,Fourth!J1070),E1070))</f>
        <v>0</v>
      </c>
      <c r="I1070">
        <f t="shared" ref="I1070:I1133" si="75">IF(E1070&gt;0,1,0)</f>
        <v>0</v>
      </c>
      <c r="J1070" s="13">
        <f>IF(G1070&lt;SUM($C$5:$C$6,Fourth!J1070),((SUM($C$5,$C$6,-G1070,(Rate*Fourth!J1070)))*Rate),0)</f>
        <v>0</v>
      </c>
    </row>
    <row r="1071" spans="1:10">
      <c r="A1071">
        <v>1062</v>
      </c>
      <c r="B1071" s="13">
        <f t="shared" si="72"/>
        <v>0</v>
      </c>
      <c r="C1071" s="13">
        <f t="shared" si="73"/>
        <v>0</v>
      </c>
      <c r="D1071" s="13"/>
      <c r="E1071" s="13">
        <f t="shared" si="74"/>
        <v>0</v>
      </c>
      <c r="G1071" s="13">
        <f>(IF(E1071&gt;SUM($C$6,$C$5,Fourth!J1071),SUM($C$5,$C$6,Fourth!J1071),E1071))</f>
        <v>0</v>
      </c>
      <c r="I1071">
        <f t="shared" si="75"/>
        <v>0</v>
      </c>
      <c r="J1071" s="13">
        <f>IF(G1071&lt;SUM($C$5:$C$6,Fourth!J1071),((SUM($C$5,$C$6,-G1071,(Rate*Fourth!J1071)))*Rate),0)</f>
        <v>0</v>
      </c>
    </row>
    <row r="1072" spans="1:10">
      <c r="A1072">
        <v>1063</v>
      </c>
      <c r="B1072" s="13">
        <f t="shared" si="72"/>
        <v>0</v>
      </c>
      <c r="C1072" s="13">
        <f t="shared" si="73"/>
        <v>0</v>
      </c>
      <c r="D1072" s="13"/>
      <c r="E1072" s="13">
        <f t="shared" si="74"/>
        <v>0</v>
      </c>
      <c r="G1072" s="13">
        <f>(IF(E1072&gt;SUM($C$6,$C$5,Fourth!J1072),SUM($C$5,$C$6,Fourth!J1072),E1072))</f>
        <v>0</v>
      </c>
      <c r="I1072">
        <f t="shared" si="75"/>
        <v>0</v>
      </c>
      <c r="J1072" s="13">
        <f>IF(G1072&lt;SUM($C$5:$C$6,Fourth!J1072),((SUM($C$5,$C$6,-G1072,(Rate*Fourth!J1072)))*Rate),0)</f>
        <v>0</v>
      </c>
    </row>
    <row r="1073" spans="1:10">
      <c r="A1073">
        <v>1064</v>
      </c>
      <c r="B1073" s="13">
        <f t="shared" si="72"/>
        <v>0</v>
      </c>
      <c r="C1073" s="13">
        <f t="shared" si="73"/>
        <v>0</v>
      </c>
      <c r="D1073" s="13"/>
      <c r="E1073" s="13">
        <f t="shared" si="74"/>
        <v>0</v>
      </c>
      <c r="G1073" s="13">
        <f>(IF(E1073&gt;SUM($C$6,$C$5,Fourth!J1073),SUM($C$5,$C$6,Fourth!J1073),E1073))</f>
        <v>0</v>
      </c>
      <c r="I1073">
        <f t="shared" si="75"/>
        <v>0</v>
      </c>
      <c r="J1073" s="13">
        <f>IF(G1073&lt;SUM($C$5:$C$6,Fourth!J1073),((SUM($C$5,$C$6,-G1073,(Rate*Fourth!J1073)))*Rate),0)</f>
        <v>0</v>
      </c>
    </row>
    <row r="1074" spans="1:10">
      <c r="A1074">
        <v>1065</v>
      </c>
      <c r="B1074" s="13">
        <f t="shared" si="72"/>
        <v>0</v>
      </c>
      <c r="C1074" s="13">
        <f t="shared" si="73"/>
        <v>0</v>
      </c>
      <c r="D1074" s="13"/>
      <c r="E1074" s="13">
        <f t="shared" si="74"/>
        <v>0</v>
      </c>
      <c r="G1074" s="13">
        <f>(IF(E1074&gt;SUM($C$6,$C$5,Fourth!J1074),SUM($C$5,$C$6,Fourth!J1074),E1074))</f>
        <v>0</v>
      </c>
      <c r="I1074">
        <f t="shared" si="75"/>
        <v>0</v>
      </c>
      <c r="J1074" s="13">
        <f>IF(G1074&lt;SUM($C$5:$C$6,Fourth!J1074),((SUM($C$5,$C$6,-G1074,(Rate*Fourth!J1074)))*Rate),0)</f>
        <v>0</v>
      </c>
    </row>
    <row r="1075" spans="1:10">
      <c r="A1075">
        <v>1066</v>
      </c>
      <c r="B1075" s="13">
        <f t="shared" si="72"/>
        <v>0</v>
      </c>
      <c r="C1075" s="13">
        <f t="shared" si="73"/>
        <v>0</v>
      </c>
      <c r="D1075" s="13"/>
      <c r="E1075" s="13">
        <f t="shared" si="74"/>
        <v>0</v>
      </c>
      <c r="G1075" s="13">
        <f>(IF(E1075&gt;SUM($C$6,$C$5,Fourth!J1075),SUM($C$5,$C$6,Fourth!J1075),E1075))</f>
        <v>0</v>
      </c>
      <c r="I1075">
        <f t="shared" si="75"/>
        <v>0</v>
      </c>
      <c r="J1075" s="13">
        <f>IF(G1075&lt;SUM($C$5:$C$6,Fourth!J1075),((SUM($C$5,$C$6,-G1075,(Rate*Fourth!J1075)))*Rate),0)</f>
        <v>0</v>
      </c>
    </row>
    <row r="1076" spans="1:10">
      <c r="A1076">
        <v>1067</v>
      </c>
      <c r="B1076" s="13">
        <f t="shared" si="72"/>
        <v>0</v>
      </c>
      <c r="C1076" s="13">
        <f t="shared" si="73"/>
        <v>0</v>
      </c>
      <c r="D1076" s="13"/>
      <c r="E1076" s="13">
        <f t="shared" si="74"/>
        <v>0</v>
      </c>
      <c r="G1076" s="13">
        <f>(IF(E1076&gt;SUM($C$6,$C$5,Fourth!J1076),SUM($C$5,$C$6,Fourth!J1076),E1076))</f>
        <v>0</v>
      </c>
      <c r="I1076">
        <f t="shared" si="75"/>
        <v>0</v>
      </c>
      <c r="J1076" s="13">
        <f>IF(G1076&lt;SUM($C$5:$C$6,Fourth!J1076),((SUM($C$5,$C$6,-G1076,(Rate*Fourth!J1076)))*Rate),0)</f>
        <v>0</v>
      </c>
    </row>
    <row r="1077" spans="1:10">
      <c r="A1077">
        <v>1068</v>
      </c>
      <c r="B1077" s="13">
        <f t="shared" si="72"/>
        <v>0</v>
      </c>
      <c r="C1077" s="13">
        <f t="shared" si="73"/>
        <v>0</v>
      </c>
      <c r="D1077" s="13"/>
      <c r="E1077" s="13">
        <f t="shared" si="74"/>
        <v>0</v>
      </c>
      <c r="G1077" s="13">
        <f>(IF(E1077&gt;SUM($C$6,$C$5,Fourth!J1077),SUM($C$5,$C$6,Fourth!J1077),E1077))</f>
        <v>0</v>
      </c>
      <c r="I1077">
        <f t="shared" si="75"/>
        <v>0</v>
      </c>
      <c r="J1077" s="13">
        <f>IF(G1077&lt;SUM($C$5:$C$6,Fourth!J1077),((SUM($C$5,$C$6,-G1077,(Rate*Fourth!J1077)))*Rate),0)</f>
        <v>0</v>
      </c>
    </row>
    <row r="1078" spans="1:10">
      <c r="A1078">
        <v>1069</v>
      </c>
      <c r="B1078" s="13">
        <f t="shared" si="72"/>
        <v>0</v>
      </c>
      <c r="C1078" s="13">
        <f t="shared" si="73"/>
        <v>0</v>
      </c>
      <c r="D1078" s="13"/>
      <c r="E1078" s="13">
        <f t="shared" si="74"/>
        <v>0</v>
      </c>
      <c r="G1078" s="13">
        <f>(IF(E1078&gt;SUM($C$6,$C$5,Fourth!J1078),SUM($C$5,$C$6,Fourth!J1078),E1078))</f>
        <v>0</v>
      </c>
      <c r="I1078">
        <f t="shared" si="75"/>
        <v>0</v>
      </c>
      <c r="J1078" s="13">
        <f>IF(G1078&lt;SUM($C$5:$C$6,Fourth!J1078),((SUM($C$5,$C$6,-G1078,(Rate*Fourth!J1078)))*Rate),0)</f>
        <v>0</v>
      </c>
    </row>
    <row r="1079" spans="1:10">
      <c r="A1079">
        <v>1070</v>
      </c>
      <c r="B1079" s="13">
        <f t="shared" si="72"/>
        <v>0</v>
      </c>
      <c r="C1079" s="13">
        <f t="shared" si="73"/>
        <v>0</v>
      </c>
      <c r="D1079" s="13"/>
      <c r="E1079" s="13">
        <f t="shared" si="74"/>
        <v>0</v>
      </c>
      <c r="G1079" s="13">
        <f>(IF(E1079&gt;SUM($C$6,$C$5,Fourth!J1079),SUM($C$5,$C$6,Fourth!J1079),E1079))</f>
        <v>0</v>
      </c>
      <c r="I1079">
        <f t="shared" si="75"/>
        <v>0</v>
      </c>
      <c r="J1079" s="13">
        <f>IF(G1079&lt;SUM($C$5:$C$6,Fourth!J1079),((SUM($C$5,$C$6,-G1079,(Rate*Fourth!J1079)))*Rate),0)</f>
        <v>0</v>
      </c>
    </row>
    <row r="1080" spans="1:10">
      <c r="A1080">
        <v>1071</v>
      </c>
      <c r="B1080" s="13">
        <f t="shared" si="72"/>
        <v>0</v>
      </c>
      <c r="C1080" s="13">
        <f t="shared" si="73"/>
        <v>0</v>
      </c>
      <c r="D1080" s="13"/>
      <c r="E1080" s="13">
        <f t="shared" si="74"/>
        <v>0</v>
      </c>
      <c r="G1080" s="13">
        <f>(IF(E1080&gt;SUM($C$6,$C$5,Fourth!J1080),SUM($C$5,$C$6,Fourth!J1080),E1080))</f>
        <v>0</v>
      </c>
      <c r="I1080">
        <f t="shared" si="75"/>
        <v>0</v>
      </c>
      <c r="J1080" s="13">
        <f>IF(G1080&lt;SUM($C$5:$C$6,Fourth!J1080),((SUM($C$5,$C$6,-G1080,(Rate*Fourth!J1080)))*Rate),0)</f>
        <v>0</v>
      </c>
    </row>
    <row r="1081" spans="1:10">
      <c r="A1081">
        <v>1072</v>
      </c>
      <c r="B1081" s="13">
        <f t="shared" si="72"/>
        <v>0</v>
      </c>
      <c r="C1081" s="13">
        <f t="shared" si="73"/>
        <v>0</v>
      </c>
      <c r="D1081" s="13"/>
      <c r="E1081" s="13">
        <f t="shared" si="74"/>
        <v>0</v>
      </c>
      <c r="G1081" s="13">
        <f>(IF(E1081&gt;SUM($C$6,$C$5,Fourth!J1081),SUM($C$5,$C$6,Fourth!J1081),E1081))</f>
        <v>0</v>
      </c>
      <c r="I1081">
        <f t="shared" si="75"/>
        <v>0</v>
      </c>
      <c r="J1081" s="13">
        <f>IF(G1081&lt;SUM($C$5:$C$6,Fourth!J1081),((SUM($C$5,$C$6,-G1081,(Rate*Fourth!J1081)))*Rate),0)</f>
        <v>0</v>
      </c>
    </row>
    <row r="1082" spans="1:10">
      <c r="A1082">
        <v>1073</v>
      </c>
      <c r="B1082" s="13">
        <f t="shared" si="72"/>
        <v>0</v>
      </c>
      <c r="C1082" s="13">
        <f t="shared" si="73"/>
        <v>0</v>
      </c>
      <c r="D1082" s="13"/>
      <c r="E1082" s="13">
        <f t="shared" si="74"/>
        <v>0</v>
      </c>
      <c r="G1082" s="13">
        <f>(IF(E1082&gt;SUM($C$6,$C$5,Fourth!J1082),SUM($C$5,$C$6,Fourth!J1082),E1082))</f>
        <v>0</v>
      </c>
      <c r="I1082">
        <f t="shared" si="75"/>
        <v>0</v>
      </c>
      <c r="J1082" s="13">
        <f>IF(G1082&lt;SUM($C$5:$C$6,Fourth!J1082),((SUM($C$5,$C$6,-G1082,(Rate*Fourth!J1082)))*Rate),0)</f>
        <v>0</v>
      </c>
    </row>
    <row r="1083" spans="1:10">
      <c r="A1083">
        <v>1074</v>
      </c>
      <c r="B1083" s="13">
        <f t="shared" si="72"/>
        <v>0</v>
      </c>
      <c r="C1083" s="13">
        <f t="shared" si="73"/>
        <v>0</v>
      </c>
      <c r="D1083" s="13"/>
      <c r="E1083" s="13">
        <f t="shared" si="74"/>
        <v>0</v>
      </c>
      <c r="G1083" s="13">
        <f>(IF(E1083&gt;SUM($C$6,$C$5,Fourth!J1083),SUM($C$5,$C$6,Fourth!J1083),E1083))</f>
        <v>0</v>
      </c>
      <c r="I1083">
        <f t="shared" si="75"/>
        <v>0</v>
      </c>
      <c r="J1083" s="13">
        <f>IF(G1083&lt;SUM($C$5:$C$6,Fourth!J1083),((SUM($C$5,$C$6,-G1083,(Rate*Fourth!J1083)))*Rate),0)</f>
        <v>0</v>
      </c>
    </row>
    <row r="1084" spans="1:10">
      <c r="A1084">
        <v>1075</v>
      </c>
      <c r="B1084" s="13">
        <f t="shared" si="72"/>
        <v>0</v>
      </c>
      <c r="C1084" s="13">
        <f t="shared" si="73"/>
        <v>0</v>
      </c>
      <c r="D1084" s="13"/>
      <c r="E1084" s="13">
        <f t="shared" si="74"/>
        <v>0</v>
      </c>
      <c r="G1084" s="13">
        <f>(IF(E1084&gt;SUM($C$6,$C$5,Fourth!J1084),SUM($C$5,$C$6,Fourth!J1084),E1084))</f>
        <v>0</v>
      </c>
      <c r="I1084">
        <f t="shared" si="75"/>
        <v>0</v>
      </c>
      <c r="J1084" s="13">
        <f>IF(G1084&lt;SUM($C$5:$C$6,Fourth!J1084),((SUM($C$5,$C$6,-G1084,(Rate*Fourth!J1084)))*Rate),0)</f>
        <v>0</v>
      </c>
    </row>
    <row r="1085" spans="1:10">
      <c r="A1085">
        <v>1076</v>
      </c>
      <c r="B1085" s="13">
        <f t="shared" si="72"/>
        <v>0</v>
      </c>
      <c r="C1085" s="13">
        <f t="shared" si="73"/>
        <v>0</v>
      </c>
      <c r="D1085" s="13"/>
      <c r="E1085" s="13">
        <f t="shared" si="74"/>
        <v>0</v>
      </c>
      <c r="G1085" s="13">
        <f>(IF(E1085&gt;SUM($C$6,$C$5,Fourth!J1085),SUM($C$5,$C$6,Fourth!J1085),E1085))</f>
        <v>0</v>
      </c>
      <c r="I1085">
        <f t="shared" si="75"/>
        <v>0</v>
      </c>
      <c r="J1085" s="13">
        <f>IF(G1085&lt;SUM($C$5:$C$6,Fourth!J1085),((SUM($C$5,$C$6,-G1085,(Rate*Fourth!J1085)))*Rate),0)</f>
        <v>0</v>
      </c>
    </row>
    <row r="1086" spans="1:10">
      <c r="A1086">
        <v>1077</v>
      </c>
      <c r="B1086" s="13">
        <f t="shared" si="72"/>
        <v>0</v>
      </c>
      <c r="C1086" s="13">
        <f t="shared" si="73"/>
        <v>0</v>
      </c>
      <c r="D1086" s="13"/>
      <c r="E1086" s="13">
        <f t="shared" si="74"/>
        <v>0</v>
      </c>
      <c r="G1086" s="13">
        <f>(IF(E1086&gt;SUM($C$6,$C$5,Fourth!J1086),SUM($C$5,$C$6,Fourth!J1086),E1086))</f>
        <v>0</v>
      </c>
      <c r="I1086">
        <f t="shared" si="75"/>
        <v>0</v>
      </c>
      <c r="J1086" s="13">
        <f>IF(G1086&lt;SUM($C$5:$C$6,Fourth!J1086),((SUM($C$5,$C$6,-G1086,(Rate*Fourth!J1086)))*Rate),0)</f>
        <v>0</v>
      </c>
    </row>
    <row r="1087" spans="1:10">
      <c r="A1087">
        <v>1078</v>
      </c>
      <c r="B1087" s="13">
        <f t="shared" si="72"/>
        <v>0</v>
      </c>
      <c r="C1087" s="13">
        <f t="shared" si="73"/>
        <v>0</v>
      </c>
      <c r="D1087" s="13"/>
      <c r="E1087" s="13">
        <f t="shared" si="74"/>
        <v>0</v>
      </c>
      <c r="G1087" s="13">
        <f>(IF(E1087&gt;SUM($C$6,$C$5,Fourth!J1087),SUM($C$5,$C$6,Fourth!J1087),E1087))</f>
        <v>0</v>
      </c>
      <c r="I1087">
        <f t="shared" si="75"/>
        <v>0</v>
      </c>
      <c r="J1087" s="13">
        <f>IF(G1087&lt;SUM($C$5:$C$6,Fourth!J1087),((SUM($C$5,$C$6,-G1087,(Rate*Fourth!J1087)))*Rate),0)</f>
        <v>0</v>
      </c>
    </row>
    <row r="1088" spans="1:10">
      <c r="A1088">
        <v>1079</v>
      </c>
      <c r="B1088" s="13">
        <f t="shared" si="72"/>
        <v>0</v>
      </c>
      <c r="C1088" s="13">
        <f t="shared" si="73"/>
        <v>0</v>
      </c>
      <c r="D1088" s="13"/>
      <c r="E1088" s="13">
        <f t="shared" si="74"/>
        <v>0</v>
      </c>
      <c r="G1088" s="13">
        <f>(IF(E1088&gt;SUM($C$6,$C$5,Fourth!J1088),SUM($C$5,$C$6,Fourth!J1088),E1088))</f>
        <v>0</v>
      </c>
      <c r="I1088">
        <f t="shared" si="75"/>
        <v>0</v>
      </c>
      <c r="J1088" s="13">
        <f>IF(G1088&lt;SUM($C$5:$C$6,Fourth!J1088),((SUM($C$5,$C$6,-G1088,(Rate*Fourth!J1088)))*Rate),0)</f>
        <v>0</v>
      </c>
    </row>
    <row r="1089" spans="1:10">
      <c r="A1089">
        <v>1080</v>
      </c>
      <c r="B1089" s="13">
        <f t="shared" si="72"/>
        <v>0</v>
      </c>
      <c r="C1089" s="13">
        <f t="shared" si="73"/>
        <v>0</v>
      </c>
      <c r="D1089" s="13"/>
      <c r="E1089" s="13">
        <f t="shared" si="74"/>
        <v>0</v>
      </c>
      <c r="G1089" s="13">
        <f>(IF(E1089&gt;SUM($C$6,$C$5,Fourth!J1089),SUM($C$5,$C$6,Fourth!J1089),E1089))</f>
        <v>0</v>
      </c>
      <c r="I1089">
        <f t="shared" si="75"/>
        <v>0</v>
      </c>
      <c r="J1089" s="13">
        <f>IF(G1089&lt;SUM($C$5:$C$6,Fourth!J1089),((SUM($C$5,$C$6,-G1089,(Rate*Fourth!J1089)))*Rate),0)</f>
        <v>0</v>
      </c>
    </row>
    <row r="1090" spans="1:10">
      <c r="A1090">
        <v>1081</v>
      </c>
      <c r="B1090" s="13">
        <f t="shared" si="72"/>
        <v>0</v>
      </c>
      <c r="C1090" s="13">
        <f t="shared" si="73"/>
        <v>0</v>
      </c>
      <c r="D1090" s="13"/>
      <c r="E1090" s="13">
        <f t="shared" si="74"/>
        <v>0</v>
      </c>
      <c r="G1090" s="13">
        <f>(IF(E1090&gt;SUM($C$6,$C$5,Fourth!J1090),SUM($C$5,$C$6,Fourth!J1090),E1090))</f>
        <v>0</v>
      </c>
      <c r="I1090">
        <f t="shared" si="75"/>
        <v>0</v>
      </c>
      <c r="J1090" s="13">
        <f>IF(G1090&lt;SUM($C$5:$C$6,Fourth!J1090),((SUM($C$5,$C$6,-G1090,(Rate*Fourth!J1090)))*Rate),0)</f>
        <v>0</v>
      </c>
    </row>
    <row r="1091" spans="1:10">
      <c r="A1091">
        <v>1082</v>
      </c>
      <c r="B1091" s="13">
        <f t="shared" si="72"/>
        <v>0</v>
      </c>
      <c r="C1091" s="13">
        <f t="shared" si="73"/>
        <v>0</v>
      </c>
      <c r="D1091" s="13"/>
      <c r="E1091" s="13">
        <f t="shared" si="74"/>
        <v>0</v>
      </c>
      <c r="G1091" s="13">
        <f>(IF(E1091&gt;SUM($C$6,$C$5,Fourth!J1091),SUM($C$5,$C$6,Fourth!J1091),E1091))</f>
        <v>0</v>
      </c>
      <c r="I1091">
        <f t="shared" si="75"/>
        <v>0</v>
      </c>
      <c r="J1091" s="13">
        <f>IF(G1091&lt;SUM($C$5:$C$6,Fourth!J1091),((SUM($C$5,$C$6,-G1091,(Rate*Fourth!J1091)))*Rate),0)</f>
        <v>0</v>
      </c>
    </row>
    <row r="1092" spans="1:10">
      <c r="A1092">
        <v>1083</v>
      </c>
      <c r="B1092" s="13">
        <f t="shared" si="72"/>
        <v>0</v>
      </c>
      <c r="C1092" s="13">
        <f t="shared" si="73"/>
        <v>0</v>
      </c>
      <c r="D1092" s="13"/>
      <c r="E1092" s="13">
        <f t="shared" si="74"/>
        <v>0</v>
      </c>
      <c r="G1092" s="13">
        <f>(IF(E1092&gt;SUM($C$6,$C$5,Fourth!J1092),SUM($C$5,$C$6,Fourth!J1092),E1092))</f>
        <v>0</v>
      </c>
      <c r="I1092">
        <f t="shared" si="75"/>
        <v>0</v>
      </c>
      <c r="J1092" s="13">
        <f>IF(G1092&lt;SUM($C$5:$C$6,Fourth!J1092),((SUM($C$5,$C$6,-G1092,(Rate*Fourth!J1092)))*Rate),0)</f>
        <v>0</v>
      </c>
    </row>
    <row r="1093" spans="1:10">
      <c r="A1093">
        <v>1084</v>
      </c>
      <c r="B1093" s="13">
        <f t="shared" si="72"/>
        <v>0</v>
      </c>
      <c r="C1093" s="13">
        <f t="shared" si="73"/>
        <v>0</v>
      </c>
      <c r="D1093" s="13"/>
      <c r="E1093" s="13">
        <f t="shared" si="74"/>
        <v>0</v>
      </c>
      <c r="G1093" s="13">
        <f>(IF(E1093&gt;SUM($C$6,$C$5,Fourth!J1093),SUM($C$5,$C$6,Fourth!J1093),E1093))</f>
        <v>0</v>
      </c>
      <c r="I1093">
        <f t="shared" si="75"/>
        <v>0</v>
      </c>
      <c r="J1093" s="13">
        <f>IF(G1093&lt;SUM($C$5:$C$6,Fourth!J1093),((SUM($C$5,$C$6,-G1093,(Rate*Fourth!J1093)))*Rate),0)</f>
        <v>0</v>
      </c>
    </row>
    <row r="1094" spans="1:10">
      <c r="A1094">
        <v>1085</v>
      </c>
      <c r="B1094" s="13">
        <f t="shared" si="72"/>
        <v>0</v>
      </c>
      <c r="C1094" s="13">
        <f t="shared" si="73"/>
        <v>0</v>
      </c>
      <c r="D1094" s="13"/>
      <c r="E1094" s="13">
        <f t="shared" si="74"/>
        <v>0</v>
      </c>
      <c r="G1094" s="13">
        <f>(IF(E1094&gt;SUM($C$6,$C$5,Fourth!J1094),SUM($C$5,$C$6,Fourth!J1094),E1094))</f>
        <v>0</v>
      </c>
      <c r="I1094">
        <f t="shared" si="75"/>
        <v>0</v>
      </c>
      <c r="J1094" s="13">
        <f>IF(G1094&lt;SUM($C$5:$C$6,Fourth!J1094),((SUM($C$5,$C$6,-G1094,(Rate*Fourth!J1094)))*Rate),0)</f>
        <v>0</v>
      </c>
    </row>
    <row r="1095" spans="1:10">
      <c r="A1095">
        <v>1086</v>
      </c>
      <c r="B1095" s="13">
        <f t="shared" si="72"/>
        <v>0</v>
      </c>
      <c r="C1095" s="13">
        <f t="shared" si="73"/>
        <v>0</v>
      </c>
      <c r="D1095" s="13"/>
      <c r="E1095" s="13">
        <f t="shared" si="74"/>
        <v>0</v>
      </c>
      <c r="G1095" s="13">
        <f>(IF(E1095&gt;SUM($C$6,$C$5,Fourth!J1095),SUM($C$5,$C$6,Fourth!J1095),E1095))</f>
        <v>0</v>
      </c>
      <c r="I1095">
        <f t="shared" si="75"/>
        <v>0</v>
      </c>
      <c r="J1095" s="13">
        <f>IF(G1095&lt;SUM($C$5:$C$6,Fourth!J1095),((SUM($C$5,$C$6,-G1095,(Rate*Fourth!J1095)))*Rate),0)</f>
        <v>0</v>
      </c>
    </row>
    <row r="1096" spans="1:10">
      <c r="A1096">
        <v>1087</v>
      </c>
      <c r="B1096" s="13">
        <f t="shared" si="72"/>
        <v>0</v>
      </c>
      <c r="C1096" s="13">
        <f t="shared" si="73"/>
        <v>0</v>
      </c>
      <c r="D1096" s="13"/>
      <c r="E1096" s="13">
        <f t="shared" si="74"/>
        <v>0</v>
      </c>
      <c r="G1096" s="13">
        <f>(IF(E1096&gt;SUM($C$6,$C$5,Fourth!J1096),SUM($C$5,$C$6,Fourth!J1096),E1096))</f>
        <v>0</v>
      </c>
      <c r="I1096">
        <f t="shared" si="75"/>
        <v>0</v>
      </c>
      <c r="J1096" s="13">
        <f>IF(G1096&lt;SUM($C$5:$C$6,Fourth!J1096),((SUM($C$5,$C$6,-G1096,(Rate*Fourth!J1096)))*Rate),0)</f>
        <v>0</v>
      </c>
    </row>
    <row r="1097" spans="1:10">
      <c r="A1097">
        <v>1088</v>
      </c>
      <c r="B1097" s="13">
        <f t="shared" si="72"/>
        <v>0</v>
      </c>
      <c r="C1097" s="13">
        <f t="shared" si="73"/>
        <v>0</v>
      </c>
      <c r="D1097" s="13"/>
      <c r="E1097" s="13">
        <f t="shared" si="74"/>
        <v>0</v>
      </c>
      <c r="G1097" s="13">
        <f>(IF(E1097&gt;SUM($C$6,$C$5,Fourth!J1097),SUM($C$5,$C$6,Fourth!J1097),E1097))</f>
        <v>0</v>
      </c>
      <c r="I1097">
        <f t="shared" si="75"/>
        <v>0</v>
      </c>
      <c r="J1097" s="13">
        <f>IF(G1097&lt;SUM($C$5:$C$6,Fourth!J1097),((SUM($C$5,$C$6,-G1097,(Rate*Fourth!J1097)))*Rate),0)</f>
        <v>0</v>
      </c>
    </row>
    <row r="1098" spans="1:10">
      <c r="A1098">
        <v>1089</v>
      </c>
      <c r="B1098" s="13">
        <f t="shared" si="72"/>
        <v>0</v>
      </c>
      <c r="C1098" s="13">
        <f t="shared" si="73"/>
        <v>0</v>
      </c>
      <c r="D1098" s="13"/>
      <c r="E1098" s="13">
        <f t="shared" si="74"/>
        <v>0</v>
      </c>
      <c r="G1098" s="13">
        <f>(IF(E1098&gt;SUM($C$6,$C$5,Fourth!J1098),SUM($C$5,$C$6,Fourth!J1098),E1098))</f>
        <v>0</v>
      </c>
      <c r="I1098">
        <f t="shared" si="75"/>
        <v>0</v>
      </c>
      <c r="J1098" s="13">
        <f>IF(G1098&lt;SUM($C$5:$C$6,Fourth!J1098),((SUM($C$5,$C$6,-G1098,(Rate*Fourth!J1098)))*Rate),0)</f>
        <v>0</v>
      </c>
    </row>
    <row r="1099" spans="1:10">
      <c r="A1099">
        <v>1090</v>
      </c>
      <c r="B1099" s="13">
        <f t="shared" si="72"/>
        <v>0</v>
      </c>
      <c r="C1099" s="13">
        <f t="shared" si="73"/>
        <v>0</v>
      </c>
      <c r="D1099" s="13"/>
      <c r="E1099" s="13">
        <f t="shared" si="74"/>
        <v>0</v>
      </c>
      <c r="G1099" s="13">
        <f>(IF(E1099&gt;SUM($C$6,$C$5,Fourth!J1099),SUM($C$5,$C$6,Fourth!J1099),E1099))</f>
        <v>0</v>
      </c>
      <c r="I1099">
        <f t="shared" si="75"/>
        <v>0</v>
      </c>
      <c r="J1099" s="13">
        <f>IF(G1099&lt;SUM($C$5:$C$6,Fourth!J1099),((SUM($C$5,$C$6,-G1099,(Rate*Fourth!J1099)))*Rate),0)</f>
        <v>0</v>
      </c>
    </row>
    <row r="1100" spans="1:10">
      <c r="A1100">
        <v>1091</v>
      </c>
      <c r="B1100" s="13">
        <f t="shared" si="72"/>
        <v>0</v>
      </c>
      <c r="C1100" s="13">
        <f t="shared" si="73"/>
        <v>0</v>
      </c>
      <c r="D1100" s="13"/>
      <c r="E1100" s="13">
        <f t="shared" si="74"/>
        <v>0</v>
      </c>
      <c r="G1100" s="13">
        <f>(IF(E1100&gt;SUM($C$6,$C$5,Fourth!J1100),SUM($C$5,$C$6,Fourth!J1100),E1100))</f>
        <v>0</v>
      </c>
      <c r="I1100">
        <f t="shared" si="75"/>
        <v>0</v>
      </c>
      <c r="J1100" s="13">
        <f>IF(G1100&lt;SUM($C$5:$C$6,Fourth!J1100),((SUM($C$5,$C$6,-G1100,(Rate*Fourth!J1100)))*Rate),0)</f>
        <v>0</v>
      </c>
    </row>
    <row r="1101" spans="1:10">
      <c r="A1101">
        <v>1092</v>
      </c>
      <c r="B1101" s="13">
        <f t="shared" si="72"/>
        <v>0</v>
      </c>
      <c r="C1101" s="13">
        <f t="shared" si="73"/>
        <v>0</v>
      </c>
      <c r="D1101" s="13"/>
      <c r="E1101" s="13">
        <f t="shared" si="74"/>
        <v>0</v>
      </c>
      <c r="G1101" s="13">
        <f>(IF(E1101&gt;SUM($C$6,$C$5,Fourth!J1101),SUM($C$5,$C$6,Fourth!J1101),E1101))</f>
        <v>0</v>
      </c>
      <c r="I1101">
        <f t="shared" si="75"/>
        <v>0</v>
      </c>
      <c r="J1101" s="13">
        <f>IF(G1101&lt;SUM($C$5:$C$6,Fourth!J1101),((SUM($C$5,$C$6,-G1101,(Rate*Fourth!J1101)))*Rate),0)</f>
        <v>0</v>
      </c>
    </row>
    <row r="1102" spans="1:10">
      <c r="A1102">
        <v>1093</v>
      </c>
      <c r="B1102" s="13">
        <f t="shared" si="72"/>
        <v>0</v>
      </c>
      <c r="C1102" s="13">
        <f t="shared" si="73"/>
        <v>0</v>
      </c>
      <c r="D1102" s="13"/>
      <c r="E1102" s="13">
        <f t="shared" si="74"/>
        <v>0</v>
      </c>
      <c r="G1102" s="13">
        <f>(IF(E1102&gt;SUM($C$6,$C$5,Fourth!J1102),SUM($C$5,$C$6,Fourth!J1102),E1102))</f>
        <v>0</v>
      </c>
      <c r="I1102">
        <f t="shared" si="75"/>
        <v>0</v>
      </c>
      <c r="J1102" s="13">
        <f>IF(G1102&lt;SUM($C$5:$C$6,Fourth!J1102),((SUM($C$5,$C$6,-G1102,(Rate*Fourth!J1102)))*Rate),0)</f>
        <v>0</v>
      </c>
    </row>
    <row r="1103" spans="1:10">
      <c r="A1103">
        <v>1094</v>
      </c>
      <c r="B1103" s="13">
        <f t="shared" si="72"/>
        <v>0</v>
      </c>
      <c r="C1103" s="13">
        <f t="shared" si="73"/>
        <v>0</v>
      </c>
      <c r="D1103" s="13"/>
      <c r="E1103" s="13">
        <f t="shared" si="74"/>
        <v>0</v>
      </c>
      <c r="G1103" s="13">
        <f>(IF(E1103&gt;SUM($C$6,$C$5,Fourth!J1103),SUM($C$5,$C$6,Fourth!J1103),E1103))</f>
        <v>0</v>
      </c>
      <c r="I1103">
        <f t="shared" si="75"/>
        <v>0</v>
      </c>
      <c r="J1103" s="13">
        <f>IF(G1103&lt;SUM($C$5:$C$6,Fourth!J1103),((SUM($C$5,$C$6,-G1103,(Rate*Fourth!J1103)))*Rate),0)</f>
        <v>0</v>
      </c>
    </row>
    <row r="1104" spans="1:10">
      <c r="A1104">
        <v>1095</v>
      </c>
      <c r="B1104" s="13">
        <f t="shared" si="72"/>
        <v>0</v>
      </c>
      <c r="C1104" s="13">
        <f t="shared" si="73"/>
        <v>0</v>
      </c>
      <c r="D1104" s="13"/>
      <c r="E1104" s="13">
        <f t="shared" si="74"/>
        <v>0</v>
      </c>
      <c r="G1104" s="13">
        <f>(IF(E1104&gt;SUM($C$6,$C$5,Fourth!J1104),SUM($C$5,$C$6,Fourth!J1104),E1104))</f>
        <v>0</v>
      </c>
      <c r="I1104">
        <f t="shared" si="75"/>
        <v>0</v>
      </c>
      <c r="J1104" s="13">
        <f>IF(G1104&lt;SUM($C$5:$C$6,Fourth!J1104),((SUM($C$5,$C$6,-G1104,(Rate*Fourth!J1104)))*Rate),0)</f>
        <v>0</v>
      </c>
    </row>
    <row r="1105" spans="1:10">
      <c r="A1105">
        <v>1096</v>
      </c>
      <c r="B1105" s="13">
        <f t="shared" si="72"/>
        <v>0</v>
      </c>
      <c r="C1105" s="13">
        <f t="shared" si="73"/>
        <v>0</v>
      </c>
      <c r="D1105" s="13"/>
      <c r="E1105" s="13">
        <f t="shared" si="74"/>
        <v>0</v>
      </c>
      <c r="G1105" s="13">
        <f>(IF(E1105&gt;SUM($C$6,$C$5,Fourth!J1105),SUM($C$5,$C$6,Fourth!J1105),E1105))</f>
        <v>0</v>
      </c>
      <c r="I1105">
        <f t="shared" si="75"/>
        <v>0</v>
      </c>
      <c r="J1105" s="13">
        <f>IF(G1105&lt;SUM($C$5:$C$6,Fourth!J1105),((SUM($C$5,$C$6,-G1105,(Rate*Fourth!J1105)))*Rate),0)</f>
        <v>0</v>
      </c>
    </row>
    <row r="1106" spans="1:10">
      <c r="A1106">
        <v>1097</v>
      </c>
      <c r="B1106" s="13">
        <f t="shared" si="72"/>
        <v>0</v>
      </c>
      <c r="C1106" s="13">
        <f t="shared" si="73"/>
        <v>0</v>
      </c>
      <c r="D1106" s="13"/>
      <c r="E1106" s="13">
        <f t="shared" si="74"/>
        <v>0</v>
      </c>
      <c r="G1106" s="13">
        <f>(IF(E1106&gt;SUM($C$6,$C$5,Fourth!J1106),SUM($C$5,$C$6,Fourth!J1106),E1106))</f>
        <v>0</v>
      </c>
      <c r="I1106">
        <f t="shared" si="75"/>
        <v>0</v>
      </c>
      <c r="J1106" s="13">
        <f>IF(G1106&lt;SUM($C$5:$C$6,Fourth!J1106),((SUM($C$5,$C$6,-G1106,(Rate*Fourth!J1106)))*Rate),0)</f>
        <v>0</v>
      </c>
    </row>
    <row r="1107" spans="1:10">
      <c r="A1107">
        <v>1098</v>
      </c>
      <c r="B1107" s="13">
        <f t="shared" si="72"/>
        <v>0</v>
      </c>
      <c r="C1107" s="13">
        <f t="shared" si="73"/>
        <v>0</v>
      </c>
      <c r="D1107" s="13"/>
      <c r="E1107" s="13">
        <f t="shared" si="74"/>
        <v>0</v>
      </c>
      <c r="G1107" s="13">
        <f>(IF(E1107&gt;SUM($C$6,$C$5,Fourth!J1107),SUM($C$5,$C$6,Fourth!J1107),E1107))</f>
        <v>0</v>
      </c>
      <c r="I1107">
        <f t="shared" si="75"/>
        <v>0</v>
      </c>
      <c r="J1107" s="13">
        <f>IF(G1107&lt;SUM($C$5:$C$6,Fourth!J1107),((SUM($C$5,$C$6,-G1107,(Rate*Fourth!J1107)))*Rate),0)</f>
        <v>0</v>
      </c>
    </row>
    <row r="1108" spans="1:10">
      <c r="A1108">
        <v>1099</v>
      </c>
      <c r="B1108" s="13">
        <f t="shared" si="72"/>
        <v>0</v>
      </c>
      <c r="C1108" s="13">
        <f t="shared" si="73"/>
        <v>0</v>
      </c>
      <c r="D1108" s="13"/>
      <c r="E1108" s="13">
        <f t="shared" si="74"/>
        <v>0</v>
      </c>
      <c r="G1108" s="13">
        <f>(IF(E1108&gt;SUM($C$6,$C$5,Fourth!J1108),SUM($C$5,$C$6,Fourth!J1108),E1108))</f>
        <v>0</v>
      </c>
      <c r="I1108">
        <f t="shared" si="75"/>
        <v>0</v>
      </c>
      <c r="J1108" s="13">
        <f>IF(G1108&lt;SUM($C$5:$C$6,Fourth!J1108),((SUM($C$5,$C$6,-G1108,(Rate*Fourth!J1108)))*Rate),0)</f>
        <v>0</v>
      </c>
    </row>
    <row r="1109" spans="1:10">
      <c r="A1109">
        <v>1100</v>
      </c>
      <c r="B1109" s="13">
        <f t="shared" si="72"/>
        <v>0</v>
      </c>
      <c r="C1109" s="13">
        <f t="shared" si="73"/>
        <v>0</v>
      </c>
      <c r="D1109" s="13"/>
      <c r="E1109" s="13">
        <f t="shared" si="74"/>
        <v>0</v>
      </c>
      <c r="G1109" s="13">
        <f>(IF(E1109&gt;SUM($C$6,$C$5,Fourth!J1109),SUM($C$5,$C$6,Fourth!J1109),E1109))</f>
        <v>0</v>
      </c>
      <c r="I1109">
        <f t="shared" si="75"/>
        <v>0</v>
      </c>
      <c r="J1109" s="13">
        <f>IF(G1109&lt;SUM($C$5:$C$6,Fourth!J1109),((SUM($C$5,$C$6,-G1109,(Rate*Fourth!J1109)))*Rate),0)</f>
        <v>0</v>
      </c>
    </row>
    <row r="1110" spans="1:10">
      <c r="A1110">
        <v>1101</v>
      </c>
      <c r="B1110" s="13">
        <f t="shared" si="72"/>
        <v>0</v>
      </c>
      <c r="C1110" s="13">
        <f t="shared" si="73"/>
        <v>0</v>
      </c>
      <c r="D1110" s="13"/>
      <c r="E1110" s="13">
        <f t="shared" si="74"/>
        <v>0</v>
      </c>
      <c r="G1110" s="13">
        <f>(IF(E1110&gt;SUM($C$6,$C$5,Fourth!J1110),SUM($C$5,$C$6,Fourth!J1110),E1110))</f>
        <v>0</v>
      </c>
      <c r="I1110">
        <f t="shared" si="75"/>
        <v>0</v>
      </c>
      <c r="J1110" s="13">
        <f>IF(G1110&lt;SUM($C$5:$C$6,Fourth!J1110),((SUM($C$5,$C$6,-G1110,(Rate*Fourth!J1110)))*Rate),0)</f>
        <v>0</v>
      </c>
    </row>
    <row r="1111" spans="1:10">
      <c r="A1111">
        <v>1102</v>
      </c>
      <c r="B1111" s="13">
        <f t="shared" si="72"/>
        <v>0</v>
      </c>
      <c r="C1111" s="13">
        <f t="shared" si="73"/>
        <v>0</v>
      </c>
      <c r="D1111" s="13"/>
      <c r="E1111" s="13">
        <f t="shared" si="74"/>
        <v>0</v>
      </c>
      <c r="G1111" s="13">
        <f>(IF(E1111&gt;SUM($C$6,$C$5,Fourth!J1111),SUM($C$5,$C$6,Fourth!J1111),E1111))</f>
        <v>0</v>
      </c>
      <c r="I1111">
        <f t="shared" si="75"/>
        <v>0</v>
      </c>
      <c r="J1111" s="13">
        <f>IF(G1111&lt;SUM($C$5:$C$6,Fourth!J1111),((SUM($C$5,$C$6,-G1111,(Rate*Fourth!J1111)))*Rate),0)</f>
        <v>0</v>
      </c>
    </row>
    <row r="1112" spans="1:10">
      <c r="A1112">
        <v>1103</v>
      </c>
      <c r="B1112" s="13">
        <f t="shared" si="72"/>
        <v>0</v>
      </c>
      <c r="C1112" s="13">
        <f t="shared" si="73"/>
        <v>0</v>
      </c>
      <c r="D1112" s="13"/>
      <c r="E1112" s="13">
        <f t="shared" si="74"/>
        <v>0</v>
      </c>
      <c r="G1112" s="13">
        <f>(IF(E1112&gt;SUM($C$6,$C$5,Fourth!J1112),SUM($C$5,$C$6,Fourth!J1112),E1112))</f>
        <v>0</v>
      </c>
      <c r="I1112">
        <f t="shared" si="75"/>
        <v>0</v>
      </c>
      <c r="J1112" s="13">
        <f>IF(G1112&lt;SUM($C$5:$C$6,Fourth!J1112),((SUM($C$5,$C$6,-G1112,(Rate*Fourth!J1112)))*Rate),0)</f>
        <v>0</v>
      </c>
    </row>
    <row r="1113" spans="1:10">
      <c r="A1113">
        <v>1104</v>
      </c>
      <c r="B1113" s="13">
        <f t="shared" si="72"/>
        <v>0</v>
      </c>
      <c r="C1113" s="13">
        <f t="shared" si="73"/>
        <v>0</v>
      </c>
      <c r="D1113" s="13"/>
      <c r="E1113" s="13">
        <f t="shared" si="74"/>
        <v>0</v>
      </c>
      <c r="G1113" s="13">
        <f>(IF(E1113&gt;SUM($C$6,$C$5,Fourth!J1113),SUM($C$5,$C$6,Fourth!J1113),E1113))</f>
        <v>0</v>
      </c>
      <c r="I1113">
        <f t="shared" si="75"/>
        <v>0</v>
      </c>
      <c r="J1113" s="13">
        <f>IF(G1113&lt;SUM($C$5:$C$6,Fourth!J1113),((SUM($C$5,$C$6,-G1113,(Rate*Fourth!J1113)))*Rate),0)</f>
        <v>0</v>
      </c>
    </row>
    <row r="1114" spans="1:10">
      <c r="A1114">
        <v>1105</v>
      </c>
      <c r="B1114" s="13">
        <f t="shared" si="72"/>
        <v>0</v>
      </c>
      <c r="C1114" s="13">
        <f t="shared" si="73"/>
        <v>0</v>
      </c>
      <c r="D1114" s="13"/>
      <c r="E1114" s="13">
        <f t="shared" si="74"/>
        <v>0</v>
      </c>
      <c r="G1114" s="13">
        <f>(IF(E1114&gt;SUM($C$6,$C$5,Fourth!J1114),SUM($C$5,$C$6,Fourth!J1114),E1114))</f>
        <v>0</v>
      </c>
      <c r="I1114">
        <f t="shared" si="75"/>
        <v>0</v>
      </c>
      <c r="J1114" s="13">
        <f>IF(G1114&lt;SUM($C$5:$C$6,Fourth!J1114),((SUM($C$5,$C$6,-G1114,(Rate*Fourth!J1114)))*Rate),0)</f>
        <v>0</v>
      </c>
    </row>
    <row r="1115" spans="1:10">
      <c r="A1115">
        <v>1106</v>
      </c>
      <c r="B1115" s="13">
        <f t="shared" si="72"/>
        <v>0</v>
      </c>
      <c r="C1115" s="13">
        <f t="shared" si="73"/>
        <v>0</v>
      </c>
      <c r="D1115" s="13"/>
      <c r="E1115" s="13">
        <f t="shared" si="74"/>
        <v>0</v>
      </c>
      <c r="G1115" s="13">
        <f>(IF(E1115&gt;SUM($C$6,$C$5,Fourth!J1115),SUM($C$5,$C$6,Fourth!J1115),E1115))</f>
        <v>0</v>
      </c>
      <c r="I1115">
        <f t="shared" si="75"/>
        <v>0</v>
      </c>
      <c r="J1115" s="13">
        <f>IF(G1115&lt;SUM($C$5:$C$6,Fourth!J1115),((SUM($C$5,$C$6,-G1115,(Rate*Fourth!J1115)))*Rate),0)</f>
        <v>0</v>
      </c>
    </row>
    <row r="1116" spans="1:10">
      <c r="A1116">
        <v>1107</v>
      </c>
      <c r="B1116" s="13">
        <f t="shared" si="72"/>
        <v>0</v>
      </c>
      <c r="C1116" s="13">
        <f t="shared" si="73"/>
        <v>0</v>
      </c>
      <c r="D1116" s="13"/>
      <c r="E1116" s="13">
        <f t="shared" si="74"/>
        <v>0</v>
      </c>
      <c r="G1116" s="13">
        <f>(IF(E1116&gt;SUM($C$6,$C$5,Fourth!J1116),SUM($C$5,$C$6,Fourth!J1116),E1116))</f>
        <v>0</v>
      </c>
      <c r="I1116">
        <f t="shared" si="75"/>
        <v>0</v>
      </c>
      <c r="J1116" s="13">
        <f>IF(G1116&lt;SUM($C$5:$C$6,Fourth!J1116),((SUM($C$5,$C$6,-G1116,(Rate*Fourth!J1116)))*Rate),0)</f>
        <v>0</v>
      </c>
    </row>
    <row r="1117" spans="1:10">
      <c r="A1117">
        <v>1108</v>
      </c>
      <c r="B1117" s="13">
        <f t="shared" si="72"/>
        <v>0</v>
      </c>
      <c r="C1117" s="13">
        <f t="shared" si="73"/>
        <v>0</v>
      </c>
      <c r="D1117" s="13"/>
      <c r="E1117" s="13">
        <f t="shared" si="74"/>
        <v>0</v>
      </c>
      <c r="G1117" s="13">
        <f>(IF(E1117&gt;SUM($C$6,$C$5,Fourth!J1117),SUM($C$5,$C$6,Fourth!J1117),E1117))</f>
        <v>0</v>
      </c>
      <c r="I1117">
        <f t="shared" si="75"/>
        <v>0</v>
      </c>
      <c r="J1117" s="13">
        <f>IF(G1117&lt;SUM($C$5:$C$6,Fourth!J1117),((SUM($C$5,$C$6,-G1117,(Rate*Fourth!J1117)))*Rate),0)</f>
        <v>0</v>
      </c>
    </row>
    <row r="1118" spans="1:10">
      <c r="A1118">
        <v>1109</v>
      </c>
      <c r="B1118" s="13">
        <f t="shared" si="72"/>
        <v>0</v>
      </c>
      <c r="C1118" s="13">
        <f t="shared" si="73"/>
        <v>0</v>
      </c>
      <c r="D1118" s="13"/>
      <c r="E1118" s="13">
        <f t="shared" si="74"/>
        <v>0</v>
      </c>
      <c r="G1118" s="13">
        <f>(IF(E1118&gt;SUM($C$6,$C$5,Fourth!J1118),SUM($C$5,$C$6,Fourth!J1118),E1118))</f>
        <v>0</v>
      </c>
      <c r="I1118">
        <f t="shared" si="75"/>
        <v>0</v>
      </c>
      <c r="J1118" s="13">
        <f>IF(G1118&lt;SUM($C$5:$C$6,Fourth!J1118),((SUM($C$5,$C$6,-G1118,(Rate*Fourth!J1118)))*Rate),0)</f>
        <v>0</v>
      </c>
    </row>
    <row r="1119" spans="1:10">
      <c r="A1119">
        <v>1110</v>
      </c>
      <c r="B1119" s="13">
        <f t="shared" si="72"/>
        <v>0</v>
      </c>
      <c r="C1119" s="13">
        <f t="shared" si="73"/>
        <v>0</v>
      </c>
      <c r="D1119" s="13"/>
      <c r="E1119" s="13">
        <f t="shared" si="74"/>
        <v>0</v>
      </c>
      <c r="G1119" s="13">
        <f>(IF(E1119&gt;SUM($C$6,$C$5,Fourth!J1119),SUM($C$5,$C$6,Fourth!J1119),E1119))</f>
        <v>0</v>
      </c>
      <c r="I1119">
        <f t="shared" si="75"/>
        <v>0</v>
      </c>
      <c r="J1119" s="13">
        <f>IF(G1119&lt;SUM($C$5:$C$6,Fourth!J1119),((SUM($C$5,$C$6,-G1119,(Rate*Fourth!J1119)))*Rate),0)</f>
        <v>0</v>
      </c>
    </row>
    <row r="1120" spans="1:10">
      <c r="A1120">
        <v>1111</v>
      </c>
      <c r="B1120" s="13">
        <f t="shared" si="72"/>
        <v>0</v>
      </c>
      <c r="C1120" s="13">
        <f t="shared" si="73"/>
        <v>0</v>
      </c>
      <c r="D1120" s="13"/>
      <c r="E1120" s="13">
        <f t="shared" si="74"/>
        <v>0</v>
      </c>
      <c r="G1120" s="13">
        <f>(IF(E1120&gt;SUM($C$6,$C$5,Fourth!J1120),SUM($C$5,$C$6,Fourth!J1120),E1120))</f>
        <v>0</v>
      </c>
      <c r="I1120">
        <f t="shared" si="75"/>
        <v>0</v>
      </c>
      <c r="J1120" s="13">
        <f>IF(G1120&lt;SUM($C$5:$C$6,Fourth!J1120),((SUM($C$5,$C$6,-G1120,(Rate*Fourth!J1120)))*Rate),0)</f>
        <v>0</v>
      </c>
    </row>
    <row r="1121" spans="1:10">
      <c r="A1121">
        <v>1112</v>
      </c>
      <c r="B1121" s="13">
        <f t="shared" si="72"/>
        <v>0</v>
      </c>
      <c r="C1121" s="13">
        <f t="shared" si="73"/>
        <v>0</v>
      </c>
      <c r="D1121" s="13"/>
      <c r="E1121" s="13">
        <f t="shared" si="74"/>
        <v>0</v>
      </c>
      <c r="G1121" s="13">
        <f>(IF(E1121&gt;SUM($C$6,$C$5,Fourth!J1121),SUM($C$5,$C$6,Fourth!J1121),E1121))</f>
        <v>0</v>
      </c>
      <c r="I1121">
        <f t="shared" si="75"/>
        <v>0</v>
      </c>
      <c r="J1121" s="13">
        <f>IF(G1121&lt;SUM($C$5:$C$6,Fourth!J1121),((SUM($C$5,$C$6,-G1121,(Rate*Fourth!J1121)))*Rate),0)</f>
        <v>0</v>
      </c>
    </row>
    <row r="1122" spans="1:10">
      <c r="A1122">
        <v>1113</v>
      </c>
      <c r="B1122" s="13">
        <f t="shared" si="72"/>
        <v>0</v>
      </c>
      <c r="C1122" s="13">
        <f t="shared" si="73"/>
        <v>0</v>
      </c>
      <c r="D1122" s="13"/>
      <c r="E1122" s="13">
        <f t="shared" si="74"/>
        <v>0</v>
      </c>
      <c r="G1122" s="13">
        <f>(IF(E1122&gt;SUM($C$6,$C$5,Fourth!J1122),SUM($C$5,$C$6,Fourth!J1122),E1122))</f>
        <v>0</v>
      </c>
      <c r="I1122">
        <f t="shared" si="75"/>
        <v>0</v>
      </c>
      <c r="J1122" s="13">
        <f>IF(G1122&lt;SUM($C$5:$C$6,Fourth!J1122),((SUM($C$5,$C$6,-G1122,(Rate*Fourth!J1122)))*Rate),0)</f>
        <v>0</v>
      </c>
    </row>
    <row r="1123" spans="1:10">
      <c r="A1123">
        <v>1114</v>
      </c>
      <c r="B1123" s="13">
        <f t="shared" si="72"/>
        <v>0</v>
      </c>
      <c r="C1123" s="13">
        <f t="shared" si="73"/>
        <v>0</v>
      </c>
      <c r="D1123" s="13"/>
      <c r="E1123" s="13">
        <f t="shared" si="74"/>
        <v>0</v>
      </c>
      <c r="G1123" s="13">
        <f>(IF(E1123&gt;SUM($C$6,$C$5,Fourth!J1123),SUM($C$5,$C$6,Fourth!J1123),E1123))</f>
        <v>0</v>
      </c>
      <c r="I1123">
        <f t="shared" si="75"/>
        <v>0</v>
      </c>
      <c r="J1123" s="13">
        <f>IF(G1123&lt;SUM($C$5:$C$6,Fourth!J1123),((SUM($C$5,$C$6,-G1123,(Rate*Fourth!J1123)))*Rate),0)</f>
        <v>0</v>
      </c>
    </row>
    <row r="1124" spans="1:10">
      <c r="A1124">
        <v>1115</v>
      </c>
      <c r="B1124" s="13">
        <f t="shared" si="72"/>
        <v>0</v>
      </c>
      <c r="C1124" s="13">
        <f t="shared" si="73"/>
        <v>0</v>
      </c>
      <c r="D1124" s="13"/>
      <c r="E1124" s="13">
        <f t="shared" si="74"/>
        <v>0</v>
      </c>
      <c r="G1124" s="13">
        <f>(IF(E1124&gt;SUM($C$6,$C$5,Fourth!J1124),SUM($C$5,$C$6,Fourth!J1124),E1124))</f>
        <v>0</v>
      </c>
      <c r="I1124">
        <f t="shared" si="75"/>
        <v>0</v>
      </c>
      <c r="J1124" s="13">
        <f>IF(G1124&lt;SUM($C$5:$C$6,Fourth!J1124),((SUM($C$5,$C$6,-G1124,(Rate*Fourth!J1124)))*Rate),0)</f>
        <v>0</v>
      </c>
    </row>
    <row r="1125" spans="1:10">
      <c r="A1125">
        <v>1116</v>
      </c>
      <c r="B1125" s="13">
        <f t="shared" si="72"/>
        <v>0</v>
      </c>
      <c r="C1125" s="13">
        <f t="shared" si="73"/>
        <v>0</v>
      </c>
      <c r="D1125" s="13"/>
      <c r="E1125" s="13">
        <f t="shared" si="74"/>
        <v>0</v>
      </c>
      <c r="G1125" s="13">
        <f>(IF(E1125&gt;SUM($C$6,$C$5,Fourth!J1125),SUM($C$5,$C$6,Fourth!J1125),E1125))</f>
        <v>0</v>
      </c>
      <c r="I1125">
        <f t="shared" si="75"/>
        <v>0</v>
      </c>
      <c r="J1125" s="13">
        <f>IF(G1125&lt;SUM($C$5:$C$6,Fourth!J1125),((SUM($C$5,$C$6,-G1125,(Rate*Fourth!J1125)))*Rate),0)</f>
        <v>0</v>
      </c>
    </row>
    <row r="1126" spans="1:10">
      <c r="A1126">
        <v>1117</v>
      </c>
      <c r="B1126" s="13">
        <f t="shared" si="72"/>
        <v>0</v>
      </c>
      <c r="C1126" s="13">
        <f t="shared" si="73"/>
        <v>0</v>
      </c>
      <c r="D1126" s="13"/>
      <c r="E1126" s="13">
        <f t="shared" si="74"/>
        <v>0</v>
      </c>
      <c r="G1126" s="13">
        <f>(IF(E1126&gt;SUM($C$6,$C$5,Fourth!J1126),SUM($C$5,$C$6,Fourth!J1126),E1126))</f>
        <v>0</v>
      </c>
      <c r="I1126">
        <f t="shared" si="75"/>
        <v>0</v>
      </c>
      <c r="J1126" s="13">
        <f>IF(G1126&lt;SUM($C$5:$C$6,Fourth!J1126),((SUM($C$5,$C$6,-G1126,(Rate*Fourth!J1126)))*Rate),0)</f>
        <v>0</v>
      </c>
    </row>
    <row r="1127" spans="1:10">
      <c r="A1127">
        <v>1118</v>
      </c>
      <c r="B1127" s="13">
        <f t="shared" si="72"/>
        <v>0</v>
      </c>
      <c r="C1127" s="13">
        <f t="shared" si="73"/>
        <v>0</v>
      </c>
      <c r="D1127" s="13"/>
      <c r="E1127" s="13">
        <f t="shared" si="74"/>
        <v>0</v>
      </c>
      <c r="G1127" s="13">
        <f>(IF(E1127&gt;SUM($C$6,$C$5,Fourth!J1127),SUM($C$5,$C$6,Fourth!J1127),E1127))</f>
        <v>0</v>
      </c>
      <c r="I1127">
        <f t="shared" si="75"/>
        <v>0</v>
      </c>
      <c r="J1127" s="13">
        <f>IF(G1127&lt;SUM($C$5:$C$6,Fourth!J1127),((SUM($C$5,$C$6,-G1127,(Rate*Fourth!J1127)))*Rate),0)</f>
        <v>0</v>
      </c>
    </row>
    <row r="1128" spans="1:10">
      <c r="A1128">
        <v>1119</v>
      </c>
      <c r="B1128" s="13">
        <f t="shared" si="72"/>
        <v>0</v>
      </c>
      <c r="C1128" s="13">
        <f t="shared" si="73"/>
        <v>0</v>
      </c>
      <c r="D1128" s="13"/>
      <c r="E1128" s="13">
        <f t="shared" si="74"/>
        <v>0</v>
      </c>
      <c r="G1128" s="13">
        <f>(IF(E1128&gt;SUM($C$6,$C$5,Fourth!J1128),SUM($C$5,$C$6,Fourth!J1128),E1128))</f>
        <v>0</v>
      </c>
      <c r="I1128">
        <f t="shared" si="75"/>
        <v>0</v>
      </c>
      <c r="J1128" s="13">
        <f>IF(G1128&lt;SUM($C$5:$C$6,Fourth!J1128),((SUM($C$5,$C$6,-G1128,(Rate*Fourth!J1128)))*Rate),0)</f>
        <v>0</v>
      </c>
    </row>
    <row r="1129" spans="1:10">
      <c r="A1129">
        <v>1120</v>
      </c>
      <c r="B1129" s="13">
        <f t="shared" si="72"/>
        <v>0</v>
      </c>
      <c r="C1129" s="13">
        <f t="shared" si="73"/>
        <v>0</v>
      </c>
      <c r="D1129" s="13"/>
      <c r="E1129" s="13">
        <f t="shared" si="74"/>
        <v>0</v>
      </c>
      <c r="G1129" s="13">
        <f>(IF(E1129&gt;SUM($C$6,$C$5,Fourth!J1129),SUM($C$5,$C$6,Fourth!J1129),E1129))</f>
        <v>0</v>
      </c>
      <c r="I1129">
        <f t="shared" si="75"/>
        <v>0</v>
      </c>
      <c r="J1129" s="13">
        <f>IF(G1129&lt;SUM($C$5:$C$6,Fourth!J1129),((SUM($C$5,$C$6,-G1129,(Rate*Fourth!J1129)))*Rate),0)</f>
        <v>0</v>
      </c>
    </row>
    <row r="1130" spans="1:10">
      <c r="A1130">
        <v>1121</v>
      </c>
      <c r="B1130" s="13">
        <f t="shared" si="72"/>
        <v>0</v>
      </c>
      <c r="C1130" s="13">
        <f t="shared" si="73"/>
        <v>0</v>
      </c>
      <c r="D1130" s="13"/>
      <c r="E1130" s="13">
        <f t="shared" si="74"/>
        <v>0</v>
      </c>
      <c r="G1130" s="13">
        <f>(IF(E1130&gt;SUM($C$6,$C$5,Fourth!J1130),SUM($C$5,$C$6,Fourth!J1130),E1130))</f>
        <v>0</v>
      </c>
      <c r="I1130">
        <f t="shared" si="75"/>
        <v>0</v>
      </c>
      <c r="J1130" s="13">
        <f>IF(G1130&lt;SUM($C$5:$C$6,Fourth!J1130),((SUM($C$5,$C$6,-G1130,(Rate*Fourth!J1130)))*Rate),0)</f>
        <v>0</v>
      </c>
    </row>
    <row r="1131" spans="1:10">
      <c r="A1131">
        <v>1122</v>
      </c>
      <c r="B1131" s="13">
        <f t="shared" si="72"/>
        <v>0</v>
      </c>
      <c r="C1131" s="13">
        <f t="shared" si="73"/>
        <v>0</v>
      </c>
      <c r="D1131" s="13"/>
      <c r="E1131" s="13">
        <f t="shared" si="74"/>
        <v>0</v>
      </c>
      <c r="G1131" s="13">
        <f>(IF(E1131&gt;SUM($C$6,$C$5,Fourth!J1131),SUM($C$5,$C$6,Fourth!J1131),E1131))</f>
        <v>0</v>
      </c>
      <c r="I1131">
        <f t="shared" si="75"/>
        <v>0</v>
      </c>
      <c r="J1131" s="13">
        <f>IF(G1131&lt;SUM($C$5:$C$6,Fourth!J1131),((SUM($C$5,$C$6,-G1131,(Rate*Fourth!J1131)))*Rate),0)</f>
        <v>0</v>
      </c>
    </row>
    <row r="1132" spans="1:10">
      <c r="A1132">
        <v>1123</v>
      </c>
      <c r="B1132" s="13">
        <f t="shared" si="72"/>
        <v>0</v>
      </c>
      <c r="C1132" s="13">
        <f t="shared" si="73"/>
        <v>0</v>
      </c>
      <c r="D1132" s="13"/>
      <c r="E1132" s="13">
        <f t="shared" si="74"/>
        <v>0</v>
      </c>
      <c r="G1132" s="13">
        <f>(IF(E1132&gt;SUM($C$6,$C$5,Fourth!J1132),SUM($C$5,$C$6,Fourth!J1132),E1132))</f>
        <v>0</v>
      </c>
      <c r="I1132">
        <f t="shared" si="75"/>
        <v>0</v>
      </c>
      <c r="J1132" s="13">
        <f>IF(G1132&lt;SUM($C$5:$C$6,Fourth!J1132),((SUM($C$5,$C$6,-G1132,(Rate*Fourth!J1132)))*Rate),0)</f>
        <v>0</v>
      </c>
    </row>
    <row r="1133" spans="1:10">
      <c r="A1133">
        <v>1124</v>
      </c>
      <c r="B1133" s="13">
        <f t="shared" si="72"/>
        <v>0</v>
      </c>
      <c r="C1133" s="13">
        <f t="shared" si="73"/>
        <v>0</v>
      </c>
      <c r="D1133" s="13"/>
      <c r="E1133" s="13">
        <f t="shared" si="74"/>
        <v>0</v>
      </c>
      <c r="G1133" s="13">
        <f>(IF(E1133&gt;SUM($C$6,$C$5,Fourth!J1133),SUM($C$5,$C$6,Fourth!J1133),E1133))</f>
        <v>0</v>
      </c>
      <c r="I1133">
        <f t="shared" si="75"/>
        <v>0</v>
      </c>
      <c r="J1133" s="13">
        <f>IF(G1133&lt;SUM($C$5:$C$6,Fourth!J1133),((SUM($C$5,$C$6,-G1133,(Rate*Fourth!J1133)))*Rate),0)</f>
        <v>0</v>
      </c>
    </row>
    <row r="1134" spans="1:10">
      <c r="A1134">
        <v>1125</v>
      </c>
      <c r="B1134" s="13">
        <f t="shared" ref="B1134:B1197" si="76">IF(SUM(E1133,-G1133)&lt;0,0,SUM(E1133,-G1133))</f>
        <v>0</v>
      </c>
      <c r="C1134" s="13">
        <f t="shared" ref="C1134:C1197" si="77">(B1134*$C$4)/12</f>
        <v>0</v>
      </c>
      <c r="D1134" s="13"/>
      <c r="E1134" s="13">
        <f t="shared" ref="E1134:E1197" si="78">SUM(C1134,B1134)</f>
        <v>0</v>
      </c>
      <c r="G1134" s="13">
        <f>(IF(E1134&gt;SUM($C$6,$C$5,Fourth!J1134),SUM($C$5,$C$6,Fourth!J1134),E1134))</f>
        <v>0</v>
      </c>
      <c r="I1134">
        <f t="shared" ref="I1134:I1197" si="79">IF(E1134&gt;0,1,0)</f>
        <v>0</v>
      </c>
      <c r="J1134" s="13">
        <f>IF(G1134&lt;SUM($C$5:$C$6,Fourth!J1134),((SUM($C$5,$C$6,-G1134,(Rate*Fourth!J1134)))*Rate),0)</f>
        <v>0</v>
      </c>
    </row>
    <row r="1135" spans="1:10">
      <c r="A1135">
        <v>1126</v>
      </c>
      <c r="B1135" s="13">
        <f t="shared" si="76"/>
        <v>0</v>
      </c>
      <c r="C1135" s="13">
        <f t="shared" si="77"/>
        <v>0</v>
      </c>
      <c r="D1135" s="13"/>
      <c r="E1135" s="13">
        <f t="shared" si="78"/>
        <v>0</v>
      </c>
      <c r="G1135" s="13">
        <f>(IF(E1135&gt;SUM($C$6,$C$5,Fourth!J1135),SUM($C$5,$C$6,Fourth!J1135),E1135))</f>
        <v>0</v>
      </c>
      <c r="I1135">
        <f t="shared" si="79"/>
        <v>0</v>
      </c>
      <c r="J1135" s="13">
        <f>IF(G1135&lt;SUM($C$5:$C$6,Fourth!J1135),((SUM($C$5,$C$6,-G1135,(Rate*Fourth!J1135)))*Rate),0)</f>
        <v>0</v>
      </c>
    </row>
    <row r="1136" spans="1:10">
      <c r="A1136">
        <v>1127</v>
      </c>
      <c r="B1136" s="13">
        <f t="shared" si="76"/>
        <v>0</v>
      </c>
      <c r="C1136" s="13">
        <f t="shared" si="77"/>
        <v>0</v>
      </c>
      <c r="D1136" s="13"/>
      <c r="E1136" s="13">
        <f t="shared" si="78"/>
        <v>0</v>
      </c>
      <c r="G1136" s="13">
        <f>(IF(E1136&gt;SUM($C$6,$C$5,Fourth!J1136),SUM($C$5,$C$6,Fourth!J1136),E1136))</f>
        <v>0</v>
      </c>
      <c r="I1136">
        <f t="shared" si="79"/>
        <v>0</v>
      </c>
      <c r="J1136" s="13">
        <f>IF(G1136&lt;SUM($C$5:$C$6,Fourth!J1136),((SUM($C$5,$C$6,-G1136,(Rate*Fourth!J1136)))*Rate),0)</f>
        <v>0</v>
      </c>
    </row>
    <row r="1137" spans="1:10">
      <c r="A1137">
        <v>1128</v>
      </c>
      <c r="B1137" s="13">
        <f t="shared" si="76"/>
        <v>0</v>
      </c>
      <c r="C1137" s="13">
        <f t="shared" si="77"/>
        <v>0</v>
      </c>
      <c r="D1137" s="13"/>
      <c r="E1137" s="13">
        <f t="shared" si="78"/>
        <v>0</v>
      </c>
      <c r="G1137" s="13">
        <f>(IF(E1137&gt;SUM($C$6,$C$5,Fourth!J1137),SUM($C$5,$C$6,Fourth!J1137),E1137))</f>
        <v>0</v>
      </c>
      <c r="I1137">
        <f t="shared" si="79"/>
        <v>0</v>
      </c>
      <c r="J1137" s="13">
        <f>IF(G1137&lt;SUM($C$5:$C$6,Fourth!J1137),((SUM($C$5,$C$6,-G1137,(Rate*Fourth!J1137)))*Rate),0)</f>
        <v>0</v>
      </c>
    </row>
    <row r="1138" spans="1:10">
      <c r="A1138">
        <v>1129</v>
      </c>
      <c r="B1138" s="13">
        <f t="shared" si="76"/>
        <v>0</v>
      </c>
      <c r="C1138" s="13">
        <f t="shared" si="77"/>
        <v>0</v>
      </c>
      <c r="D1138" s="13"/>
      <c r="E1138" s="13">
        <f t="shared" si="78"/>
        <v>0</v>
      </c>
      <c r="G1138" s="13">
        <f>(IF(E1138&gt;SUM($C$6,$C$5,Fourth!J1138),SUM($C$5,$C$6,Fourth!J1138),E1138))</f>
        <v>0</v>
      </c>
      <c r="I1138">
        <f t="shared" si="79"/>
        <v>0</v>
      </c>
      <c r="J1138" s="13">
        <f>IF(G1138&lt;SUM($C$5:$C$6,Fourth!J1138),((SUM($C$5,$C$6,-G1138,(Rate*Fourth!J1138)))*Rate),0)</f>
        <v>0</v>
      </c>
    </row>
    <row r="1139" spans="1:10">
      <c r="A1139">
        <v>1130</v>
      </c>
      <c r="B1139" s="13">
        <f t="shared" si="76"/>
        <v>0</v>
      </c>
      <c r="C1139" s="13">
        <f t="shared" si="77"/>
        <v>0</v>
      </c>
      <c r="D1139" s="13"/>
      <c r="E1139" s="13">
        <f t="shared" si="78"/>
        <v>0</v>
      </c>
      <c r="G1139" s="13">
        <f>(IF(E1139&gt;SUM($C$6,$C$5,Fourth!J1139),SUM($C$5,$C$6,Fourth!J1139),E1139))</f>
        <v>0</v>
      </c>
      <c r="I1139">
        <f t="shared" si="79"/>
        <v>0</v>
      </c>
      <c r="J1139" s="13">
        <f>IF(G1139&lt;SUM($C$5:$C$6,Fourth!J1139),((SUM($C$5,$C$6,-G1139,(Rate*Fourth!J1139)))*Rate),0)</f>
        <v>0</v>
      </c>
    </row>
    <row r="1140" spans="1:10">
      <c r="A1140">
        <v>1131</v>
      </c>
      <c r="B1140" s="13">
        <f t="shared" si="76"/>
        <v>0</v>
      </c>
      <c r="C1140" s="13">
        <f t="shared" si="77"/>
        <v>0</v>
      </c>
      <c r="D1140" s="13"/>
      <c r="E1140" s="13">
        <f t="shared" si="78"/>
        <v>0</v>
      </c>
      <c r="G1140" s="13">
        <f>(IF(E1140&gt;SUM($C$6,$C$5,Fourth!J1140),SUM($C$5,$C$6,Fourth!J1140),E1140))</f>
        <v>0</v>
      </c>
      <c r="I1140">
        <f t="shared" si="79"/>
        <v>0</v>
      </c>
      <c r="J1140" s="13">
        <f>IF(G1140&lt;SUM($C$5:$C$6,Fourth!J1140),((SUM($C$5,$C$6,-G1140,(Rate*Fourth!J1140)))*Rate),0)</f>
        <v>0</v>
      </c>
    </row>
    <row r="1141" spans="1:10">
      <c r="A1141">
        <v>1132</v>
      </c>
      <c r="B1141" s="13">
        <f t="shared" si="76"/>
        <v>0</v>
      </c>
      <c r="C1141" s="13">
        <f t="shared" si="77"/>
        <v>0</v>
      </c>
      <c r="D1141" s="13"/>
      <c r="E1141" s="13">
        <f t="shared" si="78"/>
        <v>0</v>
      </c>
      <c r="G1141" s="13">
        <f>(IF(E1141&gt;SUM($C$6,$C$5,Fourth!J1141),SUM($C$5,$C$6,Fourth!J1141),E1141))</f>
        <v>0</v>
      </c>
      <c r="I1141">
        <f t="shared" si="79"/>
        <v>0</v>
      </c>
      <c r="J1141" s="13">
        <f>IF(G1141&lt;SUM($C$5:$C$6,Fourth!J1141),((SUM($C$5,$C$6,-G1141,(Rate*Fourth!J1141)))*Rate),0)</f>
        <v>0</v>
      </c>
    </row>
    <row r="1142" spans="1:10">
      <c r="A1142">
        <v>1133</v>
      </c>
      <c r="B1142" s="13">
        <f t="shared" si="76"/>
        <v>0</v>
      </c>
      <c r="C1142" s="13">
        <f t="shared" si="77"/>
        <v>0</v>
      </c>
      <c r="D1142" s="13"/>
      <c r="E1142" s="13">
        <f t="shared" si="78"/>
        <v>0</v>
      </c>
      <c r="G1142" s="13">
        <f>(IF(E1142&gt;SUM($C$6,$C$5,Fourth!J1142),SUM($C$5,$C$6,Fourth!J1142),E1142))</f>
        <v>0</v>
      </c>
      <c r="I1142">
        <f t="shared" si="79"/>
        <v>0</v>
      </c>
      <c r="J1142" s="13">
        <f>IF(G1142&lt;SUM($C$5:$C$6,Fourth!J1142),((SUM($C$5,$C$6,-G1142,(Rate*Fourth!J1142)))*Rate),0)</f>
        <v>0</v>
      </c>
    </row>
    <row r="1143" spans="1:10">
      <c r="A1143">
        <v>1134</v>
      </c>
      <c r="B1143" s="13">
        <f t="shared" si="76"/>
        <v>0</v>
      </c>
      <c r="C1143" s="13">
        <f t="shared" si="77"/>
        <v>0</v>
      </c>
      <c r="D1143" s="13"/>
      <c r="E1143" s="13">
        <f t="shared" si="78"/>
        <v>0</v>
      </c>
      <c r="G1143" s="13">
        <f>(IF(E1143&gt;SUM($C$6,$C$5,Fourth!J1143),SUM($C$5,$C$6,Fourth!J1143),E1143))</f>
        <v>0</v>
      </c>
      <c r="I1143">
        <f t="shared" si="79"/>
        <v>0</v>
      </c>
      <c r="J1143" s="13">
        <f>IF(G1143&lt;SUM($C$5:$C$6,Fourth!J1143),((SUM($C$5,$C$6,-G1143,(Rate*Fourth!J1143)))*Rate),0)</f>
        <v>0</v>
      </c>
    </row>
    <row r="1144" spans="1:10">
      <c r="A1144">
        <v>1135</v>
      </c>
      <c r="B1144" s="13">
        <f t="shared" si="76"/>
        <v>0</v>
      </c>
      <c r="C1144" s="13">
        <f t="shared" si="77"/>
        <v>0</v>
      </c>
      <c r="D1144" s="13"/>
      <c r="E1144" s="13">
        <f t="shared" si="78"/>
        <v>0</v>
      </c>
      <c r="G1144" s="13">
        <f>(IF(E1144&gt;SUM($C$6,$C$5,Fourth!J1144),SUM($C$5,$C$6,Fourth!J1144),E1144))</f>
        <v>0</v>
      </c>
      <c r="I1144">
        <f t="shared" si="79"/>
        <v>0</v>
      </c>
      <c r="J1144" s="13">
        <f>IF(G1144&lt;SUM($C$5:$C$6,Fourth!J1144),((SUM($C$5,$C$6,-G1144,(Rate*Fourth!J1144)))*Rate),0)</f>
        <v>0</v>
      </c>
    </row>
    <row r="1145" spans="1:10">
      <c r="A1145">
        <v>1136</v>
      </c>
      <c r="B1145" s="13">
        <f t="shared" si="76"/>
        <v>0</v>
      </c>
      <c r="C1145" s="13">
        <f t="shared" si="77"/>
        <v>0</v>
      </c>
      <c r="D1145" s="13"/>
      <c r="E1145" s="13">
        <f t="shared" si="78"/>
        <v>0</v>
      </c>
      <c r="G1145" s="13">
        <f>(IF(E1145&gt;SUM($C$6,$C$5,Fourth!J1145),SUM($C$5,$C$6,Fourth!J1145),E1145))</f>
        <v>0</v>
      </c>
      <c r="I1145">
        <f t="shared" si="79"/>
        <v>0</v>
      </c>
      <c r="J1145" s="13">
        <f>IF(G1145&lt;SUM($C$5:$C$6,Fourth!J1145),((SUM($C$5,$C$6,-G1145,(Rate*Fourth!J1145)))*Rate),0)</f>
        <v>0</v>
      </c>
    </row>
    <row r="1146" spans="1:10">
      <c r="A1146">
        <v>1137</v>
      </c>
      <c r="B1146" s="13">
        <f t="shared" si="76"/>
        <v>0</v>
      </c>
      <c r="C1146" s="13">
        <f t="shared" si="77"/>
        <v>0</v>
      </c>
      <c r="D1146" s="13"/>
      <c r="E1146" s="13">
        <f t="shared" si="78"/>
        <v>0</v>
      </c>
      <c r="G1146" s="13">
        <f>(IF(E1146&gt;SUM($C$6,$C$5,Fourth!J1146),SUM($C$5,$C$6,Fourth!J1146),E1146))</f>
        <v>0</v>
      </c>
      <c r="I1146">
        <f t="shared" si="79"/>
        <v>0</v>
      </c>
      <c r="J1146" s="13">
        <f>IF(G1146&lt;SUM($C$5:$C$6,Fourth!J1146),((SUM($C$5,$C$6,-G1146,(Rate*Fourth!J1146)))*Rate),0)</f>
        <v>0</v>
      </c>
    </row>
    <row r="1147" spans="1:10">
      <c r="A1147">
        <v>1138</v>
      </c>
      <c r="B1147" s="13">
        <f t="shared" si="76"/>
        <v>0</v>
      </c>
      <c r="C1147" s="13">
        <f t="shared" si="77"/>
        <v>0</v>
      </c>
      <c r="D1147" s="13"/>
      <c r="E1147" s="13">
        <f t="shared" si="78"/>
        <v>0</v>
      </c>
      <c r="G1147" s="13">
        <f>(IF(E1147&gt;SUM($C$6,$C$5,Fourth!J1147),SUM($C$5,$C$6,Fourth!J1147),E1147))</f>
        <v>0</v>
      </c>
      <c r="I1147">
        <f t="shared" si="79"/>
        <v>0</v>
      </c>
      <c r="J1147" s="13">
        <f>IF(G1147&lt;SUM($C$5:$C$6,Fourth!J1147),((SUM($C$5,$C$6,-G1147,(Rate*Fourth!J1147)))*Rate),0)</f>
        <v>0</v>
      </c>
    </row>
    <row r="1148" spans="1:10">
      <c r="A1148">
        <v>1139</v>
      </c>
      <c r="B1148" s="13">
        <f t="shared" si="76"/>
        <v>0</v>
      </c>
      <c r="C1148" s="13">
        <f t="shared" si="77"/>
        <v>0</v>
      </c>
      <c r="D1148" s="13"/>
      <c r="E1148" s="13">
        <f t="shared" si="78"/>
        <v>0</v>
      </c>
      <c r="G1148" s="13">
        <f>(IF(E1148&gt;SUM($C$6,$C$5,Fourth!J1148),SUM($C$5,$C$6,Fourth!J1148),E1148))</f>
        <v>0</v>
      </c>
      <c r="I1148">
        <f t="shared" si="79"/>
        <v>0</v>
      </c>
      <c r="J1148" s="13">
        <f>IF(G1148&lt;SUM($C$5:$C$6,Fourth!J1148),((SUM($C$5,$C$6,-G1148,(Rate*Fourth!J1148)))*Rate),0)</f>
        <v>0</v>
      </c>
    </row>
    <row r="1149" spans="1:10">
      <c r="A1149">
        <v>1140</v>
      </c>
      <c r="B1149" s="13">
        <f t="shared" si="76"/>
        <v>0</v>
      </c>
      <c r="C1149" s="13">
        <f t="shared" si="77"/>
        <v>0</v>
      </c>
      <c r="D1149" s="13"/>
      <c r="E1149" s="13">
        <f t="shared" si="78"/>
        <v>0</v>
      </c>
      <c r="G1149" s="13">
        <f>(IF(E1149&gt;SUM($C$6,$C$5,Fourth!J1149),SUM($C$5,$C$6,Fourth!J1149),E1149))</f>
        <v>0</v>
      </c>
      <c r="I1149">
        <f t="shared" si="79"/>
        <v>0</v>
      </c>
      <c r="J1149" s="13">
        <f>IF(G1149&lt;SUM($C$5:$C$6,Fourth!J1149),((SUM($C$5,$C$6,-G1149,(Rate*Fourth!J1149)))*Rate),0)</f>
        <v>0</v>
      </c>
    </row>
    <row r="1150" spans="1:10">
      <c r="A1150">
        <v>1141</v>
      </c>
      <c r="B1150" s="13">
        <f t="shared" si="76"/>
        <v>0</v>
      </c>
      <c r="C1150" s="13">
        <f t="shared" si="77"/>
        <v>0</v>
      </c>
      <c r="D1150" s="13"/>
      <c r="E1150" s="13">
        <f t="shared" si="78"/>
        <v>0</v>
      </c>
      <c r="G1150" s="13">
        <f>(IF(E1150&gt;SUM($C$6,$C$5,Fourth!J1150),SUM($C$5,$C$6,Fourth!J1150),E1150))</f>
        <v>0</v>
      </c>
      <c r="I1150">
        <f t="shared" si="79"/>
        <v>0</v>
      </c>
      <c r="J1150" s="13">
        <f>IF(G1150&lt;SUM($C$5:$C$6,Fourth!J1150),((SUM($C$5,$C$6,-G1150,(Rate*Fourth!J1150)))*Rate),0)</f>
        <v>0</v>
      </c>
    </row>
    <row r="1151" spans="1:10">
      <c r="A1151">
        <v>1142</v>
      </c>
      <c r="B1151" s="13">
        <f t="shared" si="76"/>
        <v>0</v>
      </c>
      <c r="C1151" s="13">
        <f t="shared" si="77"/>
        <v>0</v>
      </c>
      <c r="D1151" s="13"/>
      <c r="E1151" s="13">
        <f t="shared" si="78"/>
        <v>0</v>
      </c>
      <c r="G1151" s="13">
        <f>(IF(E1151&gt;SUM($C$6,$C$5,Fourth!J1151),SUM($C$5,$C$6,Fourth!J1151),E1151))</f>
        <v>0</v>
      </c>
      <c r="I1151">
        <f t="shared" si="79"/>
        <v>0</v>
      </c>
      <c r="J1151" s="13">
        <f>IF(G1151&lt;SUM($C$5:$C$6,Fourth!J1151),((SUM($C$5,$C$6,-G1151,(Rate*Fourth!J1151)))*Rate),0)</f>
        <v>0</v>
      </c>
    </row>
    <row r="1152" spans="1:10">
      <c r="A1152">
        <v>1143</v>
      </c>
      <c r="B1152" s="13">
        <f t="shared" si="76"/>
        <v>0</v>
      </c>
      <c r="C1152" s="13">
        <f t="shared" si="77"/>
        <v>0</v>
      </c>
      <c r="D1152" s="13"/>
      <c r="E1152" s="13">
        <f t="shared" si="78"/>
        <v>0</v>
      </c>
      <c r="G1152" s="13">
        <f>(IF(E1152&gt;SUM($C$6,$C$5,Fourth!J1152),SUM($C$5,$C$6,Fourth!J1152),E1152))</f>
        <v>0</v>
      </c>
      <c r="I1152">
        <f t="shared" si="79"/>
        <v>0</v>
      </c>
      <c r="J1152" s="13">
        <f>IF(G1152&lt;SUM($C$5:$C$6,Fourth!J1152),((SUM($C$5,$C$6,-G1152,(Rate*Fourth!J1152)))*Rate),0)</f>
        <v>0</v>
      </c>
    </row>
    <row r="1153" spans="1:10">
      <c r="A1153">
        <v>1144</v>
      </c>
      <c r="B1153" s="13">
        <f t="shared" si="76"/>
        <v>0</v>
      </c>
      <c r="C1153" s="13">
        <f t="shared" si="77"/>
        <v>0</v>
      </c>
      <c r="D1153" s="13"/>
      <c r="E1153" s="13">
        <f t="shared" si="78"/>
        <v>0</v>
      </c>
      <c r="G1153" s="13">
        <f>(IF(E1153&gt;SUM($C$6,$C$5,Fourth!J1153),SUM($C$5,$C$6,Fourth!J1153),E1153))</f>
        <v>0</v>
      </c>
      <c r="I1153">
        <f t="shared" si="79"/>
        <v>0</v>
      </c>
      <c r="J1153" s="13">
        <f>IF(G1153&lt;SUM($C$5:$C$6,Fourth!J1153),((SUM($C$5,$C$6,-G1153,(Rate*Fourth!J1153)))*Rate),0)</f>
        <v>0</v>
      </c>
    </row>
    <row r="1154" spans="1:10">
      <c r="A1154">
        <v>1145</v>
      </c>
      <c r="B1154" s="13">
        <f t="shared" si="76"/>
        <v>0</v>
      </c>
      <c r="C1154" s="13">
        <f t="shared" si="77"/>
        <v>0</v>
      </c>
      <c r="D1154" s="13"/>
      <c r="E1154" s="13">
        <f t="shared" si="78"/>
        <v>0</v>
      </c>
      <c r="G1154" s="13">
        <f>(IF(E1154&gt;SUM($C$6,$C$5,Fourth!J1154),SUM($C$5,$C$6,Fourth!J1154),E1154))</f>
        <v>0</v>
      </c>
      <c r="I1154">
        <f t="shared" si="79"/>
        <v>0</v>
      </c>
      <c r="J1154" s="13">
        <f>IF(G1154&lt;SUM($C$5:$C$6,Fourth!J1154),((SUM($C$5,$C$6,-G1154,(Rate*Fourth!J1154)))*Rate),0)</f>
        <v>0</v>
      </c>
    </row>
    <row r="1155" spans="1:10">
      <c r="A1155">
        <v>1146</v>
      </c>
      <c r="B1155" s="13">
        <f t="shared" si="76"/>
        <v>0</v>
      </c>
      <c r="C1155" s="13">
        <f t="shared" si="77"/>
        <v>0</v>
      </c>
      <c r="D1155" s="13"/>
      <c r="E1155" s="13">
        <f t="shared" si="78"/>
        <v>0</v>
      </c>
      <c r="G1155" s="13">
        <f>(IF(E1155&gt;SUM($C$6,$C$5,Fourth!J1155),SUM($C$5,$C$6,Fourth!J1155),E1155))</f>
        <v>0</v>
      </c>
      <c r="I1155">
        <f t="shared" si="79"/>
        <v>0</v>
      </c>
      <c r="J1155" s="13">
        <f>IF(G1155&lt;SUM($C$5:$C$6,Fourth!J1155),((SUM($C$5,$C$6,-G1155,(Rate*Fourth!J1155)))*Rate),0)</f>
        <v>0</v>
      </c>
    </row>
    <row r="1156" spans="1:10">
      <c r="A1156">
        <v>1147</v>
      </c>
      <c r="B1156" s="13">
        <f t="shared" si="76"/>
        <v>0</v>
      </c>
      <c r="C1156" s="13">
        <f t="shared" si="77"/>
        <v>0</v>
      </c>
      <c r="D1156" s="13"/>
      <c r="E1156" s="13">
        <f t="shared" si="78"/>
        <v>0</v>
      </c>
      <c r="G1156" s="13">
        <f>(IF(E1156&gt;SUM($C$6,$C$5,Fourth!J1156),SUM($C$5,$C$6,Fourth!J1156),E1156))</f>
        <v>0</v>
      </c>
      <c r="I1156">
        <f t="shared" si="79"/>
        <v>0</v>
      </c>
      <c r="J1156" s="13">
        <f>IF(G1156&lt;SUM($C$5:$C$6,Fourth!J1156),((SUM($C$5,$C$6,-G1156,(Rate*Fourth!J1156)))*Rate),0)</f>
        <v>0</v>
      </c>
    </row>
    <row r="1157" spans="1:10">
      <c r="A1157">
        <v>1148</v>
      </c>
      <c r="B1157" s="13">
        <f t="shared" si="76"/>
        <v>0</v>
      </c>
      <c r="C1157" s="13">
        <f t="shared" si="77"/>
        <v>0</v>
      </c>
      <c r="D1157" s="13"/>
      <c r="E1157" s="13">
        <f t="shared" si="78"/>
        <v>0</v>
      </c>
      <c r="G1157" s="13">
        <f>(IF(E1157&gt;SUM($C$6,$C$5,Fourth!J1157),SUM($C$5,$C$6,Fourth!J1157),E1157))</f>
        <v>0</v>
      </c>
      <c r="I1157">
        <f t="shared" si="79"/>
        <v>0</v>
      </c>
      <c r="J1157" s="13">
        <f>IF(G1157&lt;SUM($C$5:$C$6,Fourth!J1157),((SUM($C$5,$C$6,-G1157,(Rate*Fourth!J1157)))*Rate),0)</f>
        <v>0</v>
      </c>
    </row>
    <row r="1158" spans="1:10">
      <c r="A1158">
        <v>1149</v>
      </c>
      <c r="B1158" s="13">
        <f t="shared" si="76"/>
        <v>0</v>
      </c>
      <c r="C1158" s="13">
        <f t="shared" si="77"/>
        <v>0</v>
      </c>
      <c r="D1158" s="13"/>
      <c r="E1158" s="13">
        <f t="shared" si="78"/>
        <v>0</v>
      </c>
      <c r="G1158" s="13">
        <f>(IF(E1158&gt;SUM($C$6,$C$5,Fourth!J1158),SUM($C$5,$C$6,Fourth!J1158),E1158))</f>
        <v>0</v>
      </c>
      <c r="I1158">
        <f t="shared" si="79"/>
        <v>0</v>
      </c>
      <c r="J1158" s="13">
        <f>IF(G1158&lt;SUM($C$5:$C$6,Fourth!J1158),((SUM($C$5,$C$6,-G1158,(Rate*Fourth!J1158)))*Rate),0)</f>
        <v>0</v>
      </c>
    </row>
    <row r="1159" spans="1:10">
      <c r="A1159">
        <v>1150</v>
      </c>
      <c r="B1159" s="13">
        <f t="shared" si="76"/>
        <v>0</v>
      </c>
      <c r="C1159" s="13">
        <f t="shared" si="77"/>
        <v>0</v>
      </c>
      <c r="D1159" s="13"/>
      <c r="E1159" s="13">
        <f t="shared" si="78"/>
        <v>0</v>
      </c>
      <c r="G1159" s="13">
        <f>(IF(E1159&gt;SUM($C$6,$C$5,Fourth!J1159),SUM($C$5,$C$6,Fourth!J1159),E1159))</f>
        <v>0</v>
      </c>
      <c r="I1159">
        <f t="shared" si="79"/>
        <v>0</v>
      </c>
      <c r="J1159" s="13">
        <f>IF(G1159&lt;SUM($C$5:$C$6,Fourth!J1159),((SUM($C$5,$C$6,-G1159,(Rate*Fourth!J1159)))*Rate),0)</f>
        <v>0</v>
      </c>
    </row>
    <row r="1160" spans="1:10">
      <c r="A1160">
        <v>1151</v>
      </c>
      <c r="B1160" s="13">
        <f t="shared" si="76"/>
        <v>0</v>
      </c>
      <c r="C1160" s="13">
        <f t="shared" si="77"/>
        <v>0</v>
      </c>
      <c r="D1160" s="13"/>
      <c r="E1160" s="13">
        <f t="shared" si="78"/>
        <v>0</v>
      </c>
      <c r="G1160" s="13">
        <f>(IF(E1160&gt;SUM($C$6,$C$5,Fourth!J1160),SUM($C$5,$C$6,Fourth!J1160),E1160))</f>
        <v>0</v>
      </c>
      <c r="I1160">
        <f t="shared" si="79"/>
        <v>0</v>
      </c>
      <c r="J1160" s="13">
        <f>IF(G1160&lt;SUM($C$5:$C$6,Fourth!J1160),((SUM($C$5,$C$6,-G1160,(Rate*Fourth!J1160)))*Rate),0)</f>
        <v>0</v>
      </c>
    </row>
    <row r="1161" spans="1:10">
      <c r="A1161">
        <v>1152</v>
      </c>
      <c r="B1161" s="13">
        <f t="shared" si="76"/>
        <v>0</v>
      </c>
      <c r="C1161" s="13">
        <f t="shared" si="77"/>
        <v>0</v>
      </c>
      <c r="D1161" s="13"/>
      <c r="E1161" s="13">
        <f t="shared" si="78"/>
        <v>0</v>
      </c>
      <c r="G1161" s="13">
        <f>(IF(E1161&gt;SUM($C$6,$C$5,Fourth!J1161),SUM($C$5,$C$6,Fourth!J1161),E1161))</f>
        <v>0</v>
      </c>
      <c r="I1161">
        <f t="shared" si="79"/>
        <v>0</v>
      </c>
      <c r="J1161" s="13">
        <f>IF(G1161&lt;SUM($C$5:$C$6,Fourth!J1161),((SUM($C$5,$C$6,-G1161,(Rate*Fourth!J1161)))*Rate),0)</f>
        <v>0</v>
      </c>
    </row>
    <row r="1162" spans="1:10">
      <c r="A1162">
        <v>1153</v>
      </c>
      <c r="B1162" s="13">
        <f t="shared" si="76"/>
        <v>0</v>
      </c>
      <c r="C1162" s="13">
        <f t="shared" si="77"/>
        <v>0</v>
      </c>
      <c r="D1162" s="13"/>
      <c r="E1162" s="13">
        <f t="shared" si="78"/>
        <v>0</v>
      </c>
      <c r="G1162" s="13">
        <f>(IF(E1162&gt;SUM($C$6,$C$5,Fourth!J1162),SUM($C$5,$C$6,Fourth!J1162),E1162))</f>
        <v>0</v>
      </c>
      <c r="I1162">
        <f t="shared" si="79"/>
        <v>0</v>
      </c>
      <c r="J1162" s="13">
        <f>IF(G1162&lt;SUM($C$5:$C$6,Fourth!J1162),((SUM($C$5,$C$6,-G1162,(Rate*Fourth!J1162)))*Rate),0)</f>
        <v>0</v>
      </c>
    </row>
    <row r="1163" spans="1:10">
      <c r="A1163">
        <v>1154</v>
      </c>
      <c r="B1163" s="13">
        <f t="shared" si="76"/>
        <v>0</v>
      </c>
      <c r="C1163" s="13">
        <f t="shared" si="77"/>
        <v>0</v>
      </c>
      <c r="D1163" s="13"/>
      <c r="E1163" s="13">
        <f t="shared" si="78"/>
        <v>0</v>
      </c>
      <c r="G1163" s="13">
        <f>(IF(E1163&gt;SUM($C$6,$C$5,Fourth!J1163),SUM($C$5,$C$6,Fourth!J1163),E1163))</f>
        <v>0</v>
      </c>
      <c r="I1163">
        <f t="shared" si="79"/>
        <v>0</v>
      </c>
      <c r="J1163" s="13">
        <f>IF(G1163&lt;SUM($C$5:$C$6,Fourth!J1163),((SUM($C$5,$C$6,-G1163,(Rate*Fourth!J1163)))*Rate),0)</f>
        <v>0</v>
      </c>
    </row>
    <row r="1164" spans="1:10">
      <c r="A1164">
        <v>1155</v>
      </c>
      <c r="B1164" s="13">
        <f t="shared" si="76"/>
        <v>0</v>
      </c>
      <c r="C1164" s="13">
        <f t="shared" si="77"/>
        <v>0</v>
      </c>
      <c r="D1164" s="13"/>
      <c r="E1164" s="13">
        <f t="shared" si="78"/>
        <v>0</v>
      </c>
      <c r="G1164" s="13">
        <f>(IF(E1164&gt;SUM($C$6,$C$5,Fourth!J1164),SUM($C$5,$C$6,Fourth!J1164),E1164))</f>
        <v>0</v>
      </c>
      <c r="I1164">
        <f t="shared" si="79"/>
        <v>0</v>
      </c>
      <c r="J1164" s="13">
        <f>IF(G1164&lt;SUM($C$5:$C$6,Fourth!J1164),((SUM($C$5,$C$6,-G1164,(Rate*Fourth!J1164)))*Rate),0)</f>
        <v>0</v>
      </c>
    </row>
    <row r="1165" spans="1:10">
      <c r="A1165">
        <v>1156</v>
      </c>
      <c r="B1165" s="13">
        <f t="shared" si="76"/>
        <v>0</v>
      </c>
      <c r="C1165" s="13">
        <f t="shared" si="77"/>
        <v>0</v>
      </c>
      <c r="D1165" s="13"/>
      <c r="E1165" s="13">
        <f t="shared" si="78"/>
        <v>0</v>
      </c>
      <c r="G1165" s="13">
        <f>(IF(E1165&gt;SUM($C$6,$C$5,Fourth!J1165),SUM($C$5,$C$6,Fourth!J1165),E1165))</f>
        <v>0</v>
      </c>
      <c r="I1165">
        <f t="shared" si="79"/>
        <v>0</v>
      </c>
      <c r="J1165" s="13">
        <f>IF(G1165&lt;SUM($C$5:$C$6,Fourth!J1165),((SUM($C$5,$C$6,-G1165,(Rate*Fourth!J1165)))*Rate),0)</f>
        <v>0</v>
      </c>
    </row>
    <row r="1166" spans="1:10">
      <c r="A1166">
        <v>1157</v>
      </c>
      <c r="B1166" s="13">
        <f t="shared" si="76"/>
        <v>0</v>
      </c>
      <c r="C1166" s="13">
        <f t="shared" si="77"/>
        <v>0</v>
      </c>
      <c r="D1166" s="13"/>
      <c r="E1166" s="13">
        <f t="shared" si="78"/>
        <v>0</v>
      </c>
      <c r="G1166" s="13">
        <f>(IF(E1166&gt;SUM($C$6,$C$5,Fourth!J1166),SUM($C$5,$C$6,Fourth!J1166),E1166))</f>
        <v>0</v>
      </c>
      <c r="I1166">
        <f t="shared" si="79"/>
        <v>0</v>
      </c>
      <c r="J1166" s="13">
        <f>IF(G1166&lt;SUM($C$5:$C$6,Fourth!J1166),((SUM($C$5,$C$6,-G1166,(Rate*Fourth!J1166)))*Rate),0)</f>
        <v>0</v>
      </c>
    </row>
    <row r="1167" spans="1:10">
      <c r="A1167">
        <v>1158</v>
      </c>
      <c r="B1167" s="13">
        <f t="shared" si="76"/>
        <v>0</v>
      </c>
      <c r="C1167" s="13">
        <f t="shared" si="77"/>
        <v>0</v>
      </c>
      <c r="D1167" s="13"/>
      <c r="E1167" s="13">
        <f t="shared" si="78"/>
        <v>0</v>
      </c>
      <c r="G1167" s="13">
        <f>(IF(E1167&gt;SUM($C$6,$C$5,Fourth!J1167),SUM($C$5,$C$6,Fourth!J1167),E1167))</f>
        <v>0</v>
      </c>
      <c r="I1167">
        <f t="shared" si="79"/>
        <v>0</v>
      </c>
      <c r="J1167" s="13">
        <f>IF(G1167&lt;SUM($C$5:$C$6,Fourth!J1167),((SUM($C$5,$C$6,-G1167,(Rate*Fourth!J1167)))*Rate),0)</f>
        <v>0</v>
      </c>
    </row>
    <row r="1168" spans="1:10">
      <c r="A1168">
        <v>1159</v>
      </c>
      <c r="B1168" s="13">
        <f t="shared" si="76"/>
        <v>0</v>
      </c>
      <c r="C1168" s="13">
        <f t="shared" si="77"/>
        <v>0</v>
      </c>
      <c r="D1168" s="13"/>
      <c r="E1168" s="13">
        <f t="shared" si="78"/>
        <v>0</v>
      </c>
      <c r="G1168" s="13">
        <f>(IF(E1168&gt;SUM($C$6,$C$5,Fourth!J1168),SUM($C$5,$C$6,Fourth!J1168),E1168))</f>
        <v>0</v>
      </c>
      <c r="I1168">
        <f t="shared" si="79"/>
        <v>0</v>
      </c>
      <c r="J1168" s="13">
        <f>IF(G1168&lt;SUM($C$5:$C$6,Fourth!J1168),((SUM($C$5,$C$6,-G1168,(Rate*Fourth!J1168)))*Rate),0)</f>
        <v>0</v>
      </c>
    </row>
    <row r="1169" spans="1:10">
      <c r="A1169">
        <v>1160</v>
      </c>
      <c r="B1169" s="13">
        <f t="shared" si="76"/>
        <v>0</v>
      </c>
      <c r="C1169" s="13">
        <f t="shared" si="77"/>
        <v>0</v>
      </c>
      <c r="D1169" s="13"/>
      <c r="E1169" s="13">
        <f t="shared" si="78"/>
        <v>0</v>
      </c>
      <c r="G1169" s="13">
        <f>(IF(E1169&gt;SUM($C$6,$C$5,Fourth!J1169),SUM($C$5,$C$6,Fourth!J1169),E1169))</f>
        <v>0</v>
      </c>
      <c r="I1169">
        <f t="shared" si="79"/>
        <v>0</v>
      </c>
      <c r="J1169" s="13">
        <f>IF(G1169&lt;SUM($C$5:$C$6,Fourth!J1169),((SUM($C$5,$C$6,-G1169,(Rate*Fourth!J1169)))*Rate),0)</f>
        <v>0</v>
      </c>
    </row>
    <row r="1170" spans="1:10">
      <c r="A1170">
        <v>1161</v>
      </c>
      <c r="B1170" s="13">
        <f t="shared" si="76"/>
        <v>0</v>
      </c>
      <c r="C1170" s="13">
        <f t="shared" si="77"/>
        <v>0</v>
      </c>
      <c r="D1170" s="13"/>
      <c r="E1170" s="13">
        <f t="shared" si="78"/>
        <v>0</v>
      </c>
      <c r="G1170" s="13">
        <f>(IF(E1170&gt;SUM($C$6,$C$5,Fourth!J1170),SUM($C$5,$C$6,Fourth!J1170),E1170))</f>
        <v>0</v>
      </c>
      <c r="I1170">
        <f t="shared" si="79"/>
        <v>0</v>
      </c>
      <c r="J1170" s="13">
        <f>IF(G1170&lt;SUM($C$5:$C$6,Fourth!J1170),((SUM($C$5,$C$6,-G1170,(Rate*Fourth!J1170)))*Rate),0)</f>
        <v>0</v>
      </c>
    </row>
    <row r="1171" spans="1:10">
      <c r="A1171">
        <v>1162</v>
      </c>
      <c r="B1171" s="13">
        <f t="shared" si="76"/>
        <v>0</v>
      </c>
      <c r="C1171" s="13">
        <f t="shared" si="77"/>
        <v>0</v>
      </c>
      <c r="D1171" s="13"/>
      <c r="E1171" s="13">
        <f t="shared" si="78"/>
        <v>0</v>
      </c>
      <c r="G1171" s="13">
        <f>(IF(E1171&gt;SUM($C$6,$C$5,Fourth!J1171),SUM($C$5,$C$6,Fourth!J1171),E1171))</f>
        <v>0</v>
      </c>
      <c r="I1171">
        <f t="shared" si="79"/>
        <v>0</v>
      </c>
      <c r="J1171" s="13">
        <f>IF(G1171&lt;SUM($C$5:$C$6,Fourth!J1171),((SUM($C$5,$C$6,-G1171,(Rate*Fourth!J1171)))*Rate),0)</f>
        <v>0</v>
      </c>
    </row>
    <row r="1172" spans="1:10">
      <c r="A1172">
        <v>1163</v>
      </c>
      <c r="B1172" s="13">
        <f t="shared" si="76"/>
        <v>0</v>
      </c>
      <c r="C1172" s="13">
        <f t="shared" si="77"/>
        <v>0</v>
      </c>
      <c r="D1172" s="13"/>
      <c r="E1172" s="13">
        <f t="shared" si="78"/>
        <v>0</v>
      </c>
      <c r="G1172" s="13">
        <f>(IF(E1172&gt;SUM($C$6,$C$5,Fourth!J1172),SUM($C$5,$C$6,Fourth!J1172),E1172))</f>
        <v>0</v>
      </c>
      <c r="I1172">
        <f t="shared" si="79"/>
        <v>0</v>
      </c>
      <c r="J1172" s="13">
        <f>IF(G1172&lt;SUM($C$5:$C$6,Fourth!J1172),((SUM($C$5,$C$6,-G1172,(Rate*Fourth!J1172)))*Rate),0)</f>
        <v>0</v>
      </c>
    </row>
    <row r="1173" spans="1:10">
      <c r="A1173">
        <v>1164</v>
      </c>
      <c r="B1173" s="13">
        <f t="shared" si="76"/>
        <v>0</v>
      </c>
      <c r="C1173" s="13">
        <f t="shared" si="77"/>
        <v>0</v>
      </c>
      <c r="D1173" s="13"/>
      <c r="E1173" s="13">
        <f t="shared" si="78"/>
        <v>0</v>
      </c>
      <c r="G1173" s="13">
        <f>(IF(E1173&gt;SUM($C$6,$C$5,Fourth!J1173),SUM($C$5,$C$6,Fourth!J1173),E1173))</f>
        <v>0</v>
      </c>
      <c r="I1173">
        <f t="shared" si="79"/>
        <v>0</v>
      </c>
      <c r="J1173" s="13">
        <f>IF(G1173&lt;SUM($C$5:$C$6,Fourth!J1173),((SUM($C$5,$C$6,-G1173,(Rate*Fourth!J1173)))*Rate),0)</f>
        <v>0</v>
      </c>
    </row>
    <row r="1174" spans="1:10">
      <c r="A1174">
        <v>1165</v>
      </c>
      <c r="B1174" s="13">
        <f t="shared" si="76"/>
        <v>0</v>
      </c>
      <c r="C1174" s="13">
        <f t="shared" si="77"/>
        <v>0</v>
      </c>
      <c r="D1174" s="13"/>
      <c r="E1174" s="13">
        <f t="shared" si="78"/>
        <v>0</v>
      </c>
      <c r="G1174" s="13">
        <f>(IF(E1174&gt;SUM($C$6,$C$5,Fourth!J1174),SUM($C$5,$C$6,Fourth!J1174),E1174))</f>
        <v>0</v>
      </c>
      <c r="I1174">
        <f t="shared" si="79"/>
        <v>0</v>
      </c>
      <c r="J1174" s="13">
        <f>IF(G1174&lt;SUM($C$5:$C$6,Fourth!J1174),((SUM($C$5,$C$6,-G1174,(Rate*Fourth!J1174)))*Rate),0)</f>
        <v>0</v>
      </c>
    </row>
    <row r="1175" spans="1:10">
      <c r="A1175">
        <v>1166</v>
      </c>
      <c r="B1175" s="13">
        <f t="shared" si="76"/>
        <v>0</v>
      </c>
      <c r="C1175" s="13">
        <f t="shared" si="77"/>
        <v>0</v>
      </c>
      <c r="D1175" s="13"/>
      <c r="E1175" s="13">
        <f t="shared" si="78"/>
        <v>0</v>
      </c>
      <c r="G1175" s="13">
        <f>(IF(E1175&gt;SUM($C$6,$C$5,Fourth!J1175),SUM($C$5,$C$6,Fourth!J1175),E1175))</f>
        <v>0</v>
      </c>
      <c r="I1175">
        <f t="shared" si="79"/>
        <v>0</v>
      </c>
      <c r="J1175" s="13">
        <f>IF(G1175&lt;SUM($C$5:$C$6,Fourth!J1175),((SUM($C$5,$C$6,-G1175,(Rate*Fourth!J1175)))*Rate),0)</f>
        <v>0</v>
      </c>
    </row>
    <row r="1176" spans="1:10">
      <c r="A1176">
        <v>1167</v>
      </c>
      <c r="B1176" s="13">
        <f t="shared" si="76"/>
        <v>0</v>
      </c>
      <c r="C1176" s="13">
        <f t="shared" si="77"/>
        <v>0</v>
      </c>
      <c r="D1176" s="13"/>
      <c r="E1176" s="13">
        <f t="shared" si="78"/>
        <v>0</v>
      </c>
      <c r="G1176" s="13">
        <f>(IF(E1176&gt;SUM($C$6,$C$5,Fourth!J1176),SUM($C$5,$C$6,Fourth!J1176),E1176))</f>
        <v>0</v>
      </c>
      <c r="I1176">
        <f t="shared" si="79"/>
        <v>0</v>
      </c>
      <c r="J1176" s="13">
        <f>IF(G1176&lt;SUM($C$5:$C$6,Fourth!J1176),((SUM($C$5,$C$6,-G1176,(Rate*Fourth!J1176)))*Rate),0)</f>
        <v>0</v>
      </c>
    </row>
    <row r="1177" spans="1:10">
      <c r="A1177">
        <v>1168</v>
      </c>
      <c r="B1177" s="13">
        <f t="shared" si="76"/>
        <v>0</v>
      </c>
      <c r="C1177" s="13">
        <f t="shared" si="77"/>
        <v>0</v>
      </c>
      <c r="D1177" s="13"/>
      <c r="E1177" s="13">
        <f t="shared" si="78"/>
        <v>0</v>
      </c>
      <c r="G1177" s="13">
        <f>(IF(E1177&gt;SUM($C$6,$C$5,Fourth!J1177),SUM($C$5,$C$6,Fourth!J1177),E1177))</f>
        <v>0</v>
      </c>
      <c r="I1177">
        <f t="shared" si="79"/>
        <v>0</v>
      </c>
      <c r="J1177" s="13">
        <f>IF(G1177&lt;SUM($C$5:$C$6,Fourth!J1177),((SUM($C$5,$C$6,-G1177,(Rate*Fourth!J1177)))*Rate),0)</f>
        <v>0</v>
      </c>
    </row>
    <row r="1178" spans="1:10">
      <c r="A1178">
        <v>1169</v>
      </c>
      <c r="B1178" s="13">
        <f t="shared" si="76"/>
        <v>0</v>
      </c>
      <c r="C1178" s="13">
        <f t="shared" si="77"/>
        <v>0</v>
      </c>
      <c r="D1178" s="13"/>
      <c r="E1178" s="13">
        <f t="shared" si="78"/>
        <v>0</v>
      </c>
      <c r="G1178" s="13">
        <f>(IF(E1178&gt;SUM($C$6,$C$5,Fourth!J1178),SUM($C$5,$C$6,Fourth!J1178),E1178))</f>
        <v>0</v>
      </c>
      <c r="I1178">
        <f t="shared" si="79"/>
        <v>0</v>
      </c>
      <c r="J1178" s="13">
        <f>IF(G1178&lt;SUM($C$5:$C$6,Fourth!J1178),((SUM($C$5,$C$6,-G1178,(Rate*Fourth!J1178)))*Rate),0)</f>
        <v>0</v>
      </c>
    </row>
    <row r="1179" spans="1:10">
      <c r="A1179">
        <v>1170</v>
      </c>
      <c r="B1179" s="13">
        <f t="shared" si="76"/>
        <v>0</v>
      </c>
      <c r="C1179" s="13">
        <f t="shared" si="77"/>
        <v>0</v>
      </c>
      <c r="D1179" s="13"/>
      <c r="E1179" s="13">
        <f t="shared" si="78"/>
        <v>0</v>
      </c>
      <c r="G1179" s="13">
        <f>(IF(E1179&gt;SUM($C$6,$C$5,Fourth!J1179),SUM($C$5,$C$6,Fourth!J1179),E1179))</f>
        <v>0</v>
      </c>
      <c r="I1179">
        <f t="shared" si="79"/>
        <v>0</v>
      </c>
      <c r="J1179" s="13">
        <f>IF(G1179&lt;SUM($C$5:$C$6,Fourth!J1179),((SUM($C$5,$C$6,-G1179,(Rate*Fourth!J1179)))*Rate),0)</f>
        <v>0</v>
      </c>
    </row>
    <row r="1180" spans="1:10">
      <c r="A1180">
        <v>1171</v>
      </c>
      <c r="B1180" s="13">
        <f t="shared" si="76"/>
        <v>0</v>
      </c>
      <c r="C1180" s="13">
        <f t="shared" si="77"/>
        <v>0</v>
      </c>
      <c r="D1180" s="13"/>
      <c r="E1180" s="13">
        <f t="shared" si="78"/>
        <v>0</v>
      </c>
      <c r="G1180" s="13">
        <f>(IF(E1180&gt;SUM($C$6,$C$5,Fourth!J1180),SUM($C$5,$C$6,Fourth!J1180),E1180))</f>
        <v>0</v>
      </c>
      <c r="I1180">
        <f t="shared" si="79"/>
        <v>0</v>
      </c>
      <c r="J1180" s="13">
        <f>IF(G1180&lt;SUM($C$5:$C$6,Fourth!J1180),((SUM($C$5,$C$6,-G1180,(Rate*Fourth!J1180)))*Rate),0)</f>
        <v>0</v>
      </c>
    </row>
    <row r="1181" spans="1:10">
      <c r="A1181">
        <v>1172</v>
      </c>
      <c r="B1181" s="13">
        <f t="shared" si="76"/>
        <v>0</v>
      </c>
      <c r="C1181" s="13">
        <f t="shared" si="77"/>
        <v>0</v>
      </c>
      <c r="D1181" s="13"/>
      <c r="E1181" s="13">
        <f t="shared" si="78"/>
        <v>0</v>
      </c>
      <c r="G1181" s="13">
        <f>(IF(E1181&gt;SUM($C$6,$C$5,Fourth!J1181),SUM($C$5,$C$6,Fourth!J1181),E1181))</f>
        <v>0</v>
      </c>
      <c r="I1181">
        <f t="shared" si="79"/>
        <v>0</v>
      </c>
      <c r="J1181" s="13">
        <f>IF(G1181&lt;SUM($C$5:$C$6,Fourth!J1181),((SUM($C$5,$C$6,-G1181,(Rate*Fourth!J1181)))*Rate),0)</f>
        <v>0</v>
      </c>
    </row>
    <row r="1182" spans="1:10">
      <c r="A1182">
        <v>1173</v>
      </c>
      <c r="B1182" s="13">
        <f t="shared" si="76"/>
        <v>0</v>
      </c>
      <c r="C1182" s="13">
        <f t="shared" si="77"/>
        <v>0</v>
      </c>
      <c r="D1182" s="13"/>
      <c r="E1182" s="13">
        <f t="shared" si="78"/>
        <v>0</v>
      </c>
      <c r="G1182" s="13">
        <f>(IF(E1182&gt;SUM($C$6,$C$5,Fourth!J1182),SUM($C$5,$C$6,Fourth!J1182),E1182))</f>
        <v>0</v>
      </c>
      <c r="I1182">
        <f t="shared" si="79"/>
        <v>0</v>
      </c>
      <c r="J1182" s="13">
        <f>IF(G1182&lt;SUM($C$5:$C$6,Fourth!J1182),((SUM($C$5,$C$6,-G1182,(Rate*Fourth!J1182)))*Rate),0)</f>
        <v>0</v>
      </c>
    </row>
    <row r="1183" spans="1:10">
      <c r="A1183">
        <v>1174</v>
      </c>
      <c r="B1183" s="13">
        <f t="shared" si="76"/>
        <v>0</v>
      </c>
      <c r="C1183" s="13">
        <f t="shared" si="77"/>
        <v>0</v>
      </c>
      <c r="D1183" s="13"/>
      <c r="E1183" s="13">
        <f t="shared" si="78"/>
        <v>0</v>
      </c>
      <c r="G1183" s="13">
        <f>(IF(E1183&gt;SUM($C$6,$C$5,Fourth!J1183),SUM($C$5,$C$6,Fourth!J1183),E1183))</f>
        <v>0</v>
      </c>
      <c r="I1183">
        <f t="shared" si="79"/>
        <v>0</v>
      </c>
      <c r="J1183" s="13">
        <f>IF(G1183&lt;SUM($C$5:$C$6,Fourth!J1183),((SUM($C$5,$C$6,-G1183,(Rate*Fourth!J1183)))*Rate),0)</f>
        <v>0</v>
      </c>
    </row>
    <row r="1184" spans="1:10">
      <c r="A1184">
        <v>1175</v>
      </c>
      <c r="B1184" s="13">
        <f t="shared" si="76"/>
        <v>0</v>
      </c>
      <c r="C1184" s="13">
        <f t="shared" si="77"/>
        <v>0</v>
      </c>
      <c r="D1184" s="13"/>
      <c r="E1184" s="13">
        <f t="shared" si="78"/>
        <v>0</v>
      </c>
      <c r="G1184" s="13">
        <f>(IF(E1184&gt;SUM($C$6,$C$5,Fourth!J1184),SUM($C$5,$C$6,Fourth!J1184),E1184))</f>
        <v>0</v>
      </c>
      <c r="I1184">
        <f t="shared" si="79"/>
        <v>0</v>
      </c>
      <c r="J1184" s="13">
        <f>IF(G1184&lt;SUM($C$5:$C$6,Fourth!J1184),((SUM($C$5,$C$6,-G1184,(Rate*Fourth!J1184)))*Rate),0)</f>
        <v>0</v>
      </c>
    </row>
    <row r="1185" spans="1:10">
      <c r="A1185">
        <v>1176</v>
      </c>
      <c r="B1185" s="13">
        <f t="shared" si="76"/>
        <v>0</v>
      </c>
      <c r="C1185" s="13">
        <f t="shared" si="77"/>
        <v>0</v>
      </c>
      <c r="D1185" s="13"/>
      <c r="E1185" s="13">
        <f t="shared" si="78"/>
        <v>0</v>
      </c>
      <c r="G1185" s="13">
        <f>(IF(E1185&gt;SUM($C$6,$C$5,Fourth!J1185),SUM($C$5,$C$6,Fourth!J1185),E1185))</f>
        <v>0</v>
      </c>
      <c r="I1185">
        <f t="shared" si="79"/>
        <v>0</v>
      </c>
      <c r="J1185" s="13">
        <f>IF(G1185&lt;SUM($C$5:$C$6,Fourth!J1185),((SUM($C$5,$C$6,-G1185,(Rate*Fourth!J1185)))*Rate),0)</f>
        <v>0</v>
      </c>
    </row>
    <row r="1186" spans="1:10">
      <c r="A1186">
        <v>1177</v>
      </c>
      <c r="B1186" s="13">
        <f t="shared" si="76"/>
        <v>0</v>
      </c>
      <c r="C1186" s="13">
        <f t="shared" si="77"/>
        <v>0</v>
      </c>
      <c r="D1186" s="13"/>
      <c r="E1186" s="13">
        <f t="shared" si="78"/>
        <v>0</v>
      </c>
      <c r="G1186" s="13">
        <f>(IF(E1186&gt;SUM($C$6,$C$5,Fourth!J1186),SUM($C$5,$C$6,Fourth!J1186),E1186))</f>
        <v>0</v>
      </c>
      <c r="I1186">
        <f t="shared" si="79"/>
        <v>0</v>
      </c>
      <c r="J1186" s="13">
        <f>IF(G1186&lt;SUM($C$5:$C$6,Fourth!J1186),((SUM($C$5,$C$6,-G1186,(Rate*Fourth!J1186)))*Rate),0)</f>
        <v>0</v>
      </c>
    </row>
    <row r="1187" spans="1:10">
      <c r="A1187">
        <v>1178</v>
      </c>
      <c r="B1187" s="13">
        <f t="shared" si="76"/>
        <v>0</v>
      </c>
      <c r="C1187" s="13">
        <f t="shared" si="77"/>
        <v>0</v>
      </c>
      <c r="D1187" s="13"/>
      <c r="E1187" s="13">
        <f t="shared" si="78"/>
        <v>0</v>
      </c>
      <c r="G1187" s="13">
        <f>(IF(E1187&gt;SUM($C$6,$C$5,Fourth!J1187),SUM($C$5,$C$6,Fourth!J1187),E1187))</f>
        <v>0</v>
      </c>
      <c r="I1187">
        <f t="shared" si="79"/>
        <v>0</v>
      </c>
      <c r="J1187" s="13">
        <f>IF(G1187&lt;SUM($C$5:$C$6,Fourth!J1187),((SUM($C$5,$C$6,-G1187,(Rate*Fourth!J1187)))*Rate),0)</f>
        <v>0</v>
      </c>
    </row>
    <row r="1188" spans="1:10">
      <c r="A1188">
        <v>1179</v>
      </c>
      <c r="B1188" s="13">
        <f t="shared" si="76"/>
        <v>0</v>
      </c>
      <c r="C1188" s="13">
        <f t="shared" si="77"/>
        <v>0</v>
      </c>
      <c r="D1188" s="13"/>
      <c r="E1188" s="13">
        <f t="shared" si="78"/>
        <v>0</v>
      </c>
      <c r="G1188" s="13">
        <f>(IF(E1188&gt;SUM($C$6,$C$5,Fourth!J1188),SUM($C$5,$C$6,Fourth!J1188),E1188))</f>
        <v>0</v>
      </c>
      <c r="I1188">
        <f t="shared" si="79"/>
        <v>0</v>
      </c>
      <c r="J1188" s="13">
        <f>IF(G1188&lt;SUM($C$5:$C$6,Fourth!J1188),((SUM($C$5,$C$6,-G1188,(Rate*Fourth!J1188)))*Rate),0)</f>
        <v>0</v>
      </c>
    </row>
    <row r="1189" spans="1:10">
      <c r="A1189">
        <v>1180</v>
      </c>
      <c r="B1189" s="13">
        <f t="shared" si="76"/>
        <v>0</v>
      </c>
      <c r="C1189" s="13">
        <f t="shared" si="77"/>
        <v>0</v>
      </c>
      <c r="D1189" s="13"/>
      <c r="E1189" s="13">
        <f t="shared" si="78"/>
        <v>0</v>
      </c>
      <c r="G1189" s="13">
        <f>(IF(E1189&gt;SUM($C$6,$C$5,Fourth!J1189),SUM($C$5,$C$6,Fourth!J1189),E1189))</f>
        <v>0</v>
      </c>
      <c r="I1189">
        <f t="shared" si="79"/>
        <v>0</v>
      </c>
      <c r="J1189" s="13">
        <f>IF(G1189&lt;SUM($C$5:$C$6,Fourth!J1189),((SUM($C$5,$C$6,-G1189,(Rate*Fourth!J1189)))*Rate),0)</f>
        <v>0</v>
      </c>
    </row>
    <row r="1190" spans="1:10">
      <c r="A1190">
        <v>1181</v>
      </c>
      <c r="B1190" s="13">
        <f t="shared" si="76"/>
        <v>0</v>
      </c>
      <c r="C1190" s="13">
        <f t="shared" si="77"/>
        <v>0</v>
      </c>
      <c r="D1190" s="13"/>
      <c r="E1190" s="13">
        <f t="shared" si="78"/>
        <v>0</v>
      </c>
      <c r="G1190" s="13">
        <f>(IF(E1190&gt;SUM($C$6,$C$5,Fourth!J1190),SUM($C$5,$C$6,Fourth!J1190),E1190))</f>
        <v>0</v>
      </c>
      <c r="I1190">
        <f t="shared" si="79"/>
        <v>0</v>
      </c>
      <c r="J1190" s="13">
        <f>IF(G1190&lt;SUM($C$5:$C$6,Fourth!J1190),((SUM($C$5,$C$6,-G1190,(Rate*Fourth!J1190)))*Rate),0)</f>
        <v>0</v>
      </c>
    </row>
    <row r="1191" spans="1:10">
      <c r="A1191">
        <v>1182</v>
      </c>
      <c r="B1191" s="13">
        <f t="shared" si="76"/>
        <v>0</v>
      </c>
      <c r="C1191" s="13">
        <f t="shared" si="77"/>
        <v>0</v>
      </c>
      <c r="D1191" s="13"/>
      <c r="E1191" s="13">
        <f t="shared" si="78"/>
        <v>0</v>
      </c>
      <c r="G1191" s="13">
        <f>(IF(E1191&gt;SUM($C$6,$C$5,Fourth!J1191),SUM($C$5,$C$6,Fourth!J1191),E1191))</f>
        <v>0</v>
      </c>
      <c r="I1191">
        <f t="shared" si="79"/>
        <v>0</v>
      </c>
      <c r="J1191" s="13">
        <f>IF(G1191&lt;SUM($C$5:$C$6,Fourth!J1191),((SUM($C$5,$C$6,-G1191,(Rate*Fourth!J1191)))*Rate),0)</f>
        <v>0</v>
      </c>
    </row>
    <row r="1192" spans="1:10">
      <c r="A1192">
        <v>1183</v>
      </c>
      <c r="B1192" s="13">
        <f t="shared" si="76"/>
        <v>0</v>
      </c>
      <c r="C1192" s="13">
        <f t="shared" si="77"/>
        <v>0</v>
      </c>
      <c r="D1192" s="13"/>
      <c r="E1192" s="13">
        <f t="shared" si="78"/>
        <v>0</v>
      </c>
      <c r="G1192" s="13">
        <f>(IF(E1192&gt;SUM($C$6,$C$5,Fourth!J1192),SUM($C$5,$C$6,Fourth!J1192),E1192))</f>
        <v>0</v>
      </c>
      <c r="I1192">
        <f t="shared" si="79"/>
        <v>0</v>
      </c>
      <c r="J1192" s="13">
        <f>IF(G1192&lt;SUM($C$5:$C$6,Fourth!J1192),((SUM($C$5,$C$6,-G1192,(Rate*Fourth!J1192)))*Rate),0)</f>
        <v>0</v>
      </c>
    </row>
    <row r="1193" spans="1:10">
      <c r="A1193">
        <v>1184</v>
      </c>
      <c r="B1193" s="13">
        <f t="shared" si="76"/>
        <v>0</v>
      </c>
      <c r="C1193" s="13">
        <f t="shared" si="77"/>
        <v>0</v>
      </c>
      <c r="D1193" s="13"/>
      <c r="E1193" s="13">
        <f t="shared" si="78"/>
        <v>0</v>
      </c>
      <c r="G1193" s="13">
        <f>(IF(E1193&gt;SUM($C$6,$C$5,Fourth!J1193),SUM($C$5,$C$6,Fourth!J1193),E1193))</f>
        <v>0</v>
      </c>
      <c r="I1193">
        <f t="shared" si="79"/>
        <v>0</v>
      </c>
      <c r="J1193" s="13">
        <f>IF(G1193&lt;SUM($C$5:$C$6,Fourth!J1193),((SUM($C$5,$C$6,-G1193,(Rate*Fourth!J1193)))*Rate),0)</f>
        <v>0</v>
      </c>
    </row>
    <row r="1194" spans="1:10">
      <c r="A1194">
        <v>1185</v>
      </c>
      <c r="B1194" s="13">
        <f t="shared" si="76"/>
        <v>0</v>
      </c>
      <c r="C1194" s="13">
        <f t="shared" si="77"/>
        <v>0</v>
      </c>
      <c r="D1194" s="13"/>
      <c r="E1194" s="13">
        <f t="shared" si="78"/>
        <v>0</v>
      </c>
      <c r="G1194" s="13">
        <f>(IF(E1194&gt;SUM($C$6,$C$5,Fourth!J1194),SUM($C$5,$C$6,Fourth!J1194),E1194))</f>
        <v>0</v>
      </c>
      <c r="I1194">
        <f t="shared" si="79"/>
        <v>0</v>
      </c>
      <c r="J1194" s="13">
        <f>IF(G1194&lt;SUM($C$5:$C$6,Fourth!J1194),((SUM($C$5,$C$6,-G1194,(Rate*Fourth!J1194)))*Rate),0)</f>
        <v>0</v>
      </c>
    </row>
    <row r="1195" spans="1:10">
      <c r="A1195">
        <v>1186</v>
      </c>
      <c r="B1195" s="13">
        <f t="shared" si="76"/>
        <v>0</v>
      </c>
      <c r="C1195" s="13">
        <f t="shared" si="77"/>
        <v>0</v>
      </c>
      <c r="D1195" s="13"/>
      <c r="E1195" s="13">
        <f t="shared" si="78"/>
        <v>0</v>
      </c>
      <c r="G1195" s="13">
        <f>(IF(E1195&gt;SUM($C$6,$C$5,Fourth!J1195),SUM($C$5,$C$6,Fourth!J1195),E1195))</f>
        <v>0</v>
      </c>
      <c r="I1195">
        <f t="shared" si="79"/>
        <v>0</v>
      </c>
      <c r="J1195" s="13">
        <f>IF(G1195&lt;SUM($C$5:$C$6,Fourth!J1195),((SUM($C$5,$C$6,-G1195,(Rate*Fourth!J1195)))*Rate),0)</f>
        <v>0</v>
      </c>
    </row>
    <row r="1196" spans="1:10">
      <c r="A1196">
        <v>1187</v>
      </c>
      <c r="B1196" s="13">
        <f t="shared" si="76"/>
        <v>0</v>
      </c>
      <c r="C1196" s="13">
        <f t="shared" si="77"/>
        <v>0</v>
      </c>
      <c r="D1196" s="13"/>
      <c r="E1196" s="13">
        <f t="shared" si="78"/>
        <v>0</v>
      </c>
      <c r="G1196" s="13">
        <f>(IF(E1196&gt;SUM($C$6,$C$5,Fourth!J1196),SUM($C$5,$C$6,Fourth!J1196),E1196))</f>
        <v>0</v>
      </c>
      <c r="I1196">
        <f t="shared" si="79"/>
        <v>0</v>
      </c>
      <c r="J1196" s="13">
        <f>IF(G1196&lt;SUM($C$5:$C$6,Fourth!J1196),((SUM($C$5,$C$6,-G1196,(Rate*Fourth!J1196)))*Rate),0)</f>
        <v>0</v>
      </c>
    </row>
    <row r="1197" spans="1:10">
      <c r="A1197">
        <v>1188</v>
      </c>
      <c r="B1197" s="13">
        <f t="shared" si="76"/>
        <v>0</v>
      </c>
      <c r="C1197" s="13">
        <f t="shared" si="77"/>
        <v>0</v>
      </c>
      <c r="D1197" s="13"/>
      <c r="E1197" s="13">
        <f t="shared" si="78"/>
        <v>0</v>
      </c>
      <c r="G1197" s="13">
        <f>(IF(E1197&gt;SUM($C$6,$C$5,Fourth!J1197),SUM($C$5,$C$6,Fourth!J1197),E1197))</f>
        <v>0</v>
      </c>
      <c r="I1197">
        <f t="shared" si="79"/>
        <v>0</v>
      </c>
      <c r="J1197" s="13">
        <f>IF(G1197&lt;SUM($C$5:$C$6,Fourth!J1197),((SUM($C$5,$C$6,-G1197,(Rate*Fourth!J1197)))*Rate),0)</f>
        <v>0</v>
      </c>
    </row>
    <row r="1198" spans="1:10">
      <c r="A1198">
        <v>1189</v>
      </c>
      <c r="B1198" s="13">
        <f t="shared" ref="B1198:B1261" si="80">IF(SUM(E1197,-G1197)&lt;0,0,SUM(E1197,-G1197))</f>
        <v>0</v>
      </c>
      <c r="C1198" s="13">
        <f t="shared" ref="C1198:C1261" si="81">(B1198*$C$4)/12</f>
        <v>0</v>
      </c>
      <c r="D1198" s="13"/>
      <c r="E1198" s="13">
        <f t="shared" ref="E1198:E1261" si="82">SUM(C1198,B1198)</f>
        <v>0</v>
      </c>
      <c r="G1198" s="13">
        <f>(IF(E1198&gt;SUM($C$6,$C$5,Fourth!J1198),SUM($C$5,$C$6,Fourth!J1198),E1198))</f>
        <v>0</v>
      </c>
      <c r="I1198">
        <f t="shared" ref="I1198:I1261" si="83">IF(E1198&gt;0,1,0)</f>
        <v>0</v>
      </c>
      <c r="J1198" s="13">
        <f>IF(G1198&lt;SUM($C$5:$C$6,Fourth!J1198),((SUM($C$5,$C$6,-G1198,(Rate*Fourth!J1198)))*Rate),0)</f>
        <v>0</v>
      </c>
    </row>
    <row r="1199" spans="1:10">
      <c r="A1199">
        <v>1190</v>
      </c>
      <c r="B1199" s="13">
        <f t="shared" si="80"/>
        <v>0</v>
      </c>
      <c r="C1199" s="13">
        <f t="shared" si="81"/>
        <v>0</v>
      </c>
      <c r="D1199" s="13"/>
      <c r="E1199" s="13">
        <f t="shared" si="82"/>
        <v>0</v>
      </c>
      <c r="G1199" s="13">
        <f>(IF(E1199&gt;SUM($C$6,$C$5,Fourth!J1199),SUM($C$5,$C$6,Fourth!J1199),E1199))</f>
        <v>0</v>
      </c>
      <c r="I1199">
        <f t="shared" si="83"/>
        <v>0</v>
      </c>
      <c r="J1199" s="13">
        <f>IF(G1199&lt;SUM($C$5:$C$6,Fourth!J1199),((SUM($C$5,$C$6,-G1199,(Rate*Fourth!J1199)))*Rate),0)</f>
        <v>0</v>
      </c>
    </row>
    <row r="1200" spans="1:10">
      <c r="A1200">
        <v>1191</v>
      </c>
      <c r="B1200" s="13">
        <f t="shared" si="80"/>
        <v>0</v>
      </c>
      <c r="C1200" s="13">
        <f t="shared" si="81"/>
        <v>0</v>
      </c>
      <c r="D1200" s="13"/>
      <c r="E1200" s="13">
        <f t="shared" si="82"/>
        <v>0</v>
      </c>
      <c r="G1200" s="13">
        <f>(IF(E1200&gt;SUM($C$6,$C$5,Fourth!J1200),SUM($C$5,$C$6,Fourth!J1200),E1200))</f>
        <v>0</v>
      </c>
      <c r="I1200">
        <f t="shared" si="83"/>
        <v>0</v>
      </c>
      <c r="J1200" s="13">
        <f>IF(G1200&lt;SUM($C$5:$C$6,Fourth!J1200),((SUM($C$5,$C$6,-G1200,(Rate*Fourth!J1200)))*Rate),0)</f>
        <v>0</v>
      </c>
    </row>
    <row r="1201" spans="1:10">
      <c r="A1201">
        <v>1192</v>
      </c>
      <c r="B1201" s="13">
        <f t="shared" si="80"/>
        <v>0</v>
      </c>
      <c r="C1201" s="13">
        <f t="shared" si="81"/>
        <v>0</v>
      </c>
      <c r="D1201" s="13"/>
      <c r="E1201" s="13">
        <f t="shared" si="82"/>
        <v>0</v>
      </c>
      <c r="G1201" s="13">
        <f>(IF(E1201&gt;SUM($C$6,$C$5,Fourth!J1201),SUM($C$5,$C$6,Fourth!J1201),E1201))</f>
        <v>0</v>
      </c>
      <c r="I1201">
        <f t="shared" si="83"/>
        <v>0</v>
      </c>
      <c r="J1201" s="13">
        <f>IF(G1201&lt;SUM($C$5:$C$6,Fourth!J1201),((SUM($C$5,$C$6,-G1201,(Rate*Fourth!J1201)))*Rate),0)</f>
        <v>0</v>
      </c>
    </row>
    <row r="1202" spans="1:10">
      <c r="A1202">
        <v>1193</v>
      </c>
      <c r="B1202" s="13">
        <f t="shared" si="80"/>
        <v>0</v>
      </c>
      <c r="C1202" s="13">
        <f t="shared" si="81"/>
        <v>0</v>
      </c>
      <c r="D1202" s="13"/>
      <c r="E1202" s="13">
        <f t="shared" si="82"/>
        <v>0</v>
      </c>
      <c r="G1202" s="13">
        <f>(IF(E1202&gt;SUM($C$6,$C$5,Fourth!J1202),SUM($C$5,$C$6,Fourth!J1202),E1202))</f>
        <v>0</v>
      </c>
      <c r="I1202">
        <f t="shared" si="83"/>
        <v>0</v>
      </c>
      <c r="J1202" s="13">
        <f>IF(G1202&lt;SUM($C$5:$C$6,Fourth!J1202),((SUM($C$5,$C$6,-G1202,(Rate*Fourth!J1202)))*Rate),0)</f>
        <v>0</v>
      </c>
    </row>
    <row r="1203" spans="1:10">
      <c r="A1203">
        <v>1194</v>
      </c>
      <c r="B1203" s="13">
        <f t="shared" si="80"/>
        <v>0</v>
      </c>
      <c r="C1203" s="13">
        <f t="shared" si="81"/>
        <v>0</v>
      </c>
      <c r="D1203" s="13"/>
      <c r="E1203" s="13">
        <f t="shared" si="82"/>
        <v>0</v>
      </c>
      <c r="G1203" s="13">
        <f>(IF(E1203&gt;SUM($C$6,$C$5,Fourth!J1203),SUM($C$5,$C$6,Fourth!J1203),E1203))</f>
        <v>0</v>
      </c>
      <c r="I1203">
        <f t="shared" si="83"/>
        <v>0</v>
      </c>
      <c r="J1203" s="13">
        <f>IF(G1203&lt;SUM($C$5:$C$6,Fourth!J1203),((SUM($C$5,$C$6,-G1203,(Rate*Fourth!J1203)))*Rate),0)</f>
        <v>0</v>
      </c>
    </row>
    <row r="1204" spans="1:10">
      <c r="A1204">
        <v>1195</v>
      </c>
      <c r="B1204" s="13">
        <f t="shared" si="80"/>
        <v>0</v>
      </c>
      <c r="C1204" s="13">
        <f t="shared" si="81"/>
        <v>0</v>
      </c>
      <c r="D1204" s="13"/>
      <c r="E1204" s="13">
        <f t="shared" si="82"/>
        <v>0</v>
      </c>
      <c r="G1204" s="13">
        <f>(IF(E1204&gt;SUM($C$6,$C$5,Fourth!J1204),SUM($C$5,$C$6,Fourth!J1204),E1204))</f>
        <v>0</v>
      </c>
      <c r="I1204">
        <f t="shared" si="83"/>
        <v>0</v>
      </c>
      <c r="J1204" s="13">
        <f>IF(G1204&lt;SUM($C$5:$C$6,Fourth!J1204),((SUM($C$5,$C$6,-G1204,(Rate*Fourth!J1204)))*Rate),0)</f>
        <v>0</v>
      </c>
    </row>
    <row r="1205" spans="1:10">
      <c r="A1205">
        <v>1196</v>
      </c>
      <c r="B1205" s="13">
        <f t="shared" si="80"/>
        <v>0</v>
      </c>
      <c r="C1205" s="13">
        <f t="shared" si="81"/>
        <v>0</v>
      </c>
      <c r="D1205" s="13"/>
      <c r="E1205" s="13">
        <f t="shared" si="82"/>
        <v>0</v>
      </c>
      <c r="G1205" s="13">
        <f>(IF(E1205&gt;SUM($C$6,$C$5,Fourth!J1205),SUM($C$5,$C$6,Fourth!J1205),E1205))</f>
        <v>0</v>
      </c>
      <c r="I1205">
        <f t="shared" si="83"/>
        <v>0</v>
      </c>
      <c r="J1205" s="13">
        <f>IF(G1205&lt;SUM($C$5:$C$6,Fourth!J1205),((SUM($C$5,$C$6,-G1205,(Rate*Fourth!J1205)))*Rate),0)</f>
        <v>0</v>
      </c>
    </row>
    <row r="1206" spans="1:10">
      <c r="A1206">
        <v>1197</v>
      </c>
      <c r="B1206" s="13">
        <f t="shared" si="80"/>
        <v>0</v>
      </c>
      <c r="C1206" s="13">
        <f t="shared" si="81"/>
        <v>0</v>
      </c>
      <c r="D1206" s="13"/>
      <c r="E1206" s="13">
        <f t="shared" si="82"/>
        <v>0</v>
      </c>
      <c r="G1206" s="13">
        <f>(IF(E1206&gt;SUM($C$6,$C$5,Fourth!J1206),SUM($C$5,$C$6,Fourth!J1206),E1206))</f>
        <v>0</v>
      </c>
      <c r="I1206">
        <f t="shared" si="83"/>
        <v>0</v>
      </c>
      <c r="J1206" s="13">
        <f>IF(G1206&lt;SUM($C$5:$C$6,Fourth!J1206),((SUM($C$5,$C$6,-G1206,(Rate*Fourth!J1206)))*Rate),0)</f>
        <v>0</v>
      </c>
    </row>
    <row r="1207" spans="1:10">
      <c r="A1207">
        <v>1198</v>
      </c>
      <c r="B1207" s="13">
        <f t="shared" si="80"/>
        <v>0</v>
      </c>
      <c r="C1207" s="13">
        <f t="shared" si="81"/>
        <v>0</v>
      </c>
      <c r="D1207" s="13"/>
      <c r="E1207" s="13">
        <f t="shared" si="82"/>
        <v>0</v>
      </c>
      <c r="G1207" s="13">
        <f>(IF(E1207&gt;SUM($C$6,$C$5,Fourth!J1207),SUM($C$5,$C$6,Fourth!J1207),E1207))</f>
        <v>0</v>
      </c>
      <c r="I1207">
        <f t="shared" si="83"/>
        <v>0</v>
      </c>
      <c r="J1207" s="13">
        <f>IF(G1207&lt;SUM($C$5:$C$6,Fourth!J1207),((SUM($C$5,$C$6,-G1207,(Rate*Fourth!J1207)))*Rate),0)</f>
        <v>0</v>
      </c>
    </row>
    <row r="1208" spans="1:10">
      <c r="A1208">
        <v>1199</v>
      </c>
      <c r="B1208" s="13">
        <f t="shared" si="80"/>
        <v>0</v>
      </c>
      <c r="C1208" s="13">
        <f t="shared" si="81"/>
        <v>0</v>
      </c>
      <c r="D1208" s="13"/>
      <c r="E1208" s="13">
        <f t="shared" si="82"/>
        <v>0</v>
      </c>
      <c r="G1208" s="13">
        <f>(IF(E1208&gt;SUM($C$6,$C$5,Fourth!J1208),SUM($C$5,$C$6,Fourth!J1208),E1208))</f>
        <v>0</v>
      </c>
      <c r="I1208">
        <f t="shared" si="83"/>
        <v>0</v>
      </c>
      <c r="J1208" s="13">
        <f>IF(G1208&lt;SUM($C$5:$C$6,Fourth!J1208),((SUM($C$5,$C$6,-G1208,(Rate*Fourth!J1208)))*Rate),0)</f>
        <v>0</v>
      </c>
    </row>
    <row r="1209" spans="1:10">
      <c r="A1209">
        <v>1200</v>
      </c>
      <c r="B1209" s="13">
        <f t="shared" si="80"/>
        <v>0</v>
      </c>
      <c r="C1209" s="13">
        <f t="shared" si="81"/>
        <v>0</v>
      </c>
      <c r="D1209" s="13"/>
      <c r="E1209" s="13">
        <f t="shared" si="82"/>
        <v>0</v>
      </c>
      <c r="G1209" s="13">
        <f>(IF(E1209&gt;SUM($C$6,$C$5,Fourth!J1209),SUM($C$5,$C$6,Fourth!J1209),E1209))</f>
        <v>0</v>
      </c>
      <c r="I1209">
        <f t="shared" si="83"/>
        <v>0</v>
      </c>
      <c r="J1209" s="13">
        <f>IF(G1209&lt;SUM($C$5:$C$6,Fourth!J1209),((SUM($C$5,$C$6,-G1209,(Rate*Fourth!J1209)))*Rate),0)</f>
        <v>0</v>
      </c>
    </row>
    <row r="1210" spans="1:10">
      <c r="A1210">
        <v>1201</v>
      </c>
      <c r="B1210" s="13">
        <f t="shared" si="80"/>
        <v>0</v>
      </c>
      <c r="C1210" s="13">
        <f t="shared" si="81"/>
        <v>0</v>
      </c>
      <c r="D1210" s="13"/>
      <c r="E1210" s="13">
        <f t="shared" si="82"/>
        <v>0</v>
      </c>
      <c r="G1210" s="13">
        <f>(IF(E1210&gt;SUM($C$6,$C$5,Fourth!J1210),SUM($C$5,$C$6,Fourth!J1210),E1210))</f>
        <v>0</v>
      </c>
      <c r="I1210">
        <f t="shared" si="83"/>
        <v>0</v>
      </c>
      <c r="J1210" s="13">
        <f>IF(G1210&lt;SUM($C$5:$C$6,Fourth!J1210),((SUM($C$5,$C$6,-G1210,(Rate*Fourth!J1210)))*Rate),0)</f>
        <v>0</v>
      </c>
    </row>
    <row r="1211" spans="1:10">
      <c r="A1211">
        <v>1202</v>
      </c>
      <c r="B1211" s="13">
        <f t="shared" si="80"/>
        <v>0</v>
      </c>
      <c r="C1211" s="13">
        <f t="shared" si="81"/>
        <v>0</v>
      </c>
      <c r="D1211" s="13"/>
      <c r="E1211" s="13">
        <f t="shared" si="82"/>
        <v>0</v>
      </c>
      <c r="G1211" s="13">
        <f>(IF(E1211&gt;SUM($C$6,$C$5,Fourth!J1211),SUM($C$5,$C$6,Fourth!J1211),E1211))</f>
        <v>0</v>
      </c>
      <c r="I1211">
        <f t="shared" si="83"/>
        <v>0</v>
      </c>
      <c r="J1211" s="13">
        <f>IF(G1211&lt;SUM($C$5:$C$6,Fourth!J1211),((SUM($C$5,$C$6,-G1211,(Rate*Fourth!J1211)))*Rate),0)</f>
        <v>0</v>
      </c>
    </row>
    <row r="1212" spans="1:10">
      <c r="A1212">
        <v>1203</v>
      </c>
      <c r="B1212" s="13">
        <f t="shared" si="80"/>
        <v>0</v>
      </c>
      <c r="C1212" s="13">
        <f t="shared" si="81"/>
        <v>0</v>
      </c>
      <c r="D1212" s="13"/>
      <c r="E1212" s="13">
        <f t="shared" si="82"/>
        <v>0</v>
      </c>
      <c r="G1212" s="13">
        <f>(IF(E1212&gt;SUM($C$6,$C$5,Fourth!J1212),SUM($C$5,$C$6,Fourth!J1212),E1212))</f>
        <v>0</v>
      </c>
      <c r="I1212">
        <f t="shared" si="83"/>
        <v>0</v>
      </c>
      <c r="J1212" s="13">
        <f>IF(G1212&lt;SUM($C$5:$C$6,Fourth!J1212),((SUM($C$5,$C$6,-G1212,(Rate*Fourth!J1212)))*Rate),0)</f>
        <v>0</v>
      </c>
    </row>
    <row r="1213" spans="1:10">
      <c r="A1213">
        <v>1204</v>
      </c>
      <c r="B1213" s="13">
        <f t="shared" si="80"/>
        <v>0</v>
      </c>
      <c r="C1213" s="13">
        <f t="shared" si="81"/>
        <v>0</v>
      </c>
      <c r="D1213" s="13"/>
      <c r="E1213" s="13">
        <f t="shared" si="82"/>
        <v>0</v>
      </c>
      <c r="G1213" s="13">
        <f>(IF(E1213&gt;SUM($C$6,$C$5,Fourth!J1213),SUM($C$5,$C$6,Fourth!J1213),E1213))</f>
        <v>0</v>
      </c>
      <c r="I1213">
        <f t="shared" si="83"/>
        <v>0</v>
      </c>
      <c r="J1213" s="13">
        <f>IF(G1213&lt;SUM($C$5:$C$6,Fourth!J1213),((SUM($C$5,$C$6,-G1213,(Rate*Fourth!J1213)))*Rate),0)</f>
        <v>0</v>
      </c>
    </row>
    <row r="1214" spans="1:10">
      <c r="A1214">
        <v>1205</v>
      </c>
      <c r="B1214" s="13">
        <f t="shared" si="80"/>
        <v>0</v>
      </c>
      <c r="C1214" s="13">
        <f t="shared" si="81"/>
        <v>0</v>
      </c>
      <c r="D1214" s="13"/>
      <c r="E1214" s="13">
        <f t="shared" si="82"/>
        <v>0</v>
      </c>
      <c r="G1214" s="13">
        <f>(IF(E1214&gt;SUM($C$6,$C$5,Fourth!J1214),SUM($C$5,$C$6,Fourth!J1214),E1214))</f>
        <v>0</v>
      </c>
      <c r="I1214">
        <f t="shared" si="83"/>
        <v>0</v>
      </c>
      <c r="J1214" s="13">
        <f>IF(G1214&lt;SUM($C$5:$C$6,Fourth!J1214),((SUM($C$5,$C$6,-G1214,(Rate*Fourth!J1214)))*Rate),0)</f>
        <v>0</v>
      </c>
    </row>
    <row r="1215" spans="1:10">
      <c r="A1215">
        <v>1206</v>
      </c>
      <c r="B1215" s="13">
        <f t="shared" si="80"/>
        <v>0</v>
      </c>
      <c r="C1215" s="13">
        <f t="shared" si="81"/>
        <v>0</v>
      </c>
      <c r="D1215" s="13"/>
      <c r="E1215" s="13">
        <f t="shared" si="82"/>
        <v>0</v>
      </c>
      <c r="G1215" s="13">
        <f>(IF(E1215&gt;SUM($C$6,$C$5,Fourth!J1215),SUM($C$5,$C$6,Fourth!J1215),E1215))</f>
        <v>0</v>
      </c>
      <c r="I1215">
        <f t="shared" si="83"/>
        <v>0</v>
      </c>
      <c r="J1215" s="13">
        <f>IF(G1215&lt;SUM($C$5:$C$6,Fourth!J1215),((SUM($C$5,$C$6,-G1215,(Rate*Fourth!J1215)))*Rate),0)</f>
        <v>0</v>
      </c>
    </row>
    <row r="1216" spans="1:10">
      <c r="A1216">
        <v>1207</v>
      </c>
      <c r="B1216" s="13">
        <f t="shared" si="80"/>
        <v>0</v>
      </c>
      <c r="C1216" s="13">
        <f t="shared" si="81"/>
        <v>0</v>
      </c>
      <c r="D1216" s="13"/>
      <c r="E1216" s="13">
        <f t="shared" si="82"/>
        <v>0</v>
      </c>
      <c r="G1216" s="13">
        <f>(IF(E1216&gt;SUM($C$6,$C$5,Fourth!J1216),SUM($C$5,$C$6,Fourth!J1216),E1216))</f>
        <v>0</v>
      </c>
      <c r="I1216">
        <f t="shared" si="83"/>
        <v>0</v>
      </c>
      <c r="J1216" s="13">
        <f>IF(G1216&lt;SUM($C$5:$C$6,Fourth!J1216),((SUM($C$5,$C$6,-G1216,(Rate*Fourth!J1216)))*Rate),0)</f>
        <v>0</v>
      </c>
    </row>
    <row r="1217" spans="1:10">
      <c r="A1217">
        <v>1208</v>
      </c>
      <c r="B1217" s="13">
        <f t="shared" si="80"/>
        <v>0</v>
      </c>
      <c r="C1217" s="13">
        <f t="shared" si="81"/>
        <v>0</v>
      </c>
      <c r="D1217" s="13"/>
      <c r="E1217" s="13">
        <f t="shared" si="82"/>
        <v>0</v>
      </c>
      <c r="G1217" s="13">
        <f>(IF(E1217&gt;SUM($C$6,$C$5,Fourth!J1217),SUM($C$5,$C$6,Fourth!J1217),E1217))</f>
        <v>0</v>
      </c>
      <c r="I1217">
        <f t="shared" si="83"/>
        <v>0</v>
      </c>
      <c r="J1217" s="13">
        <f>IF(G1217&lt;SUM($C$5:$C$6,Fourth!J1217),((SUM($C$5,$C$6,-G1217,(Rate*Fourth!J1217)))*Rate),0)</f>
        <v>0</v>
      </c>
    </row>
    <row r="1218" spans="1:10">
      <c r="A1218">
        <v>1209</v>
      </c>
      <c r="B1218" s="13">
        <f t="shared" si="80"/>
        <v>0</v>
      </c>
      <c r="C1218" s="13">
        <f t="shared" si="81"/>
        <v>0</v>
      </c>
      <c r="D1218" s="13"/>
      <c r="E1218" s="13">
        <f t="shared" si="82"/>
        <v>0</v>
      </c>
      <c r="G1218" s="13">
        <f>(IF(E1218&gt;SUM($C$6,$C$5,Fourth!J1218),SUM($C$5,$C$6,Fourth!J1218),E1218))</f>
        <v>0</v>
      </c>
      <c r="I1218">
        <f t="shared" si="83"/>
        <v>0</v>
      </c>
      <c r="J1218" s="13">
        <f>IF(G1218&lt;SUM($C$5:$C$6,Fourth!J1218),((SUM($C$5,$C$6,-G1218,(Rate*Fourth!J1218)))*Rate),0)</f>
        <v>0</v>
      </c>
    </row>
    <row r="1219" spans="1:10">
      <c r="A1219">
        <v>1210</v>
      </c>
      <c r="B1219" s="13">
        <f t="shared" si="80"/>
        <v>0</v>
      </c>
      <c r="C1219" s="13">
        <f t="shared" si="81"/>
        <v>0</v>
      </c>
      <c r="D1219" s="13"/>
      <c r="E1219" s="13">
        <f t="shared" si="82"/>
        <v>0</v>
      </c>
      <c r="G1219" s="13">
        <f>(IF(E1219&gt;SUM($C$6,$C$5,Fourth!J1219),SUM($C$5,$C$6,Fourth!J1219),E1219))</f>
        <v>0</v>
      </c>
      <c r="I1219">
        <f t="shared" si="83"/>
        <v>0</v>
      </c>
      <c r="J1219" s="13">
        <f>IF(G1219&lt;SUM($C$5:$C$6,Fourth!J1219),((SUM($C$5,$C$6,-G1219,(Rate*Fourth!J1219)))*Rate),0)</f>
        <v>0</v>
      </c>
    </row>
    <row r="1220" spans="1:10">
      <c r="A1220">
        <v>1211</v>
      </c>
      <c r="B1220" s="13">
        <f t="shared" si="80"/>
        <v>0</v>
      </c>
      <c r="C1220" s="13">
        <f t="shared" si="81"/>
        <v>0</v>
      </c>
      <c r="D1220" s="13"/>
      <c r="E1220" s="13">
        <f t="shared" si="82"/>
        <v>0</v>
      </c>
      <c r="G1220" s="13">
        <f>(IF(E1220&gt;SUM($C$6,$C$5,Fourth!J1220),SUM($C$5,$C$6,Fourth!J1220),E1220))</f>
        <v>0</v>
      </c>
      <c r="I1220">
        <f t="shared" si="83"/>
        <v>0</v>
      </c>
      <c r="J1220" s="13">
        <f>IF(G1220&lt;SUM($C$5:$C$6,Fourth!J1220),((SUM($C$5,$C$6,-G1220,(Rate*Fourth!J1220)))*Rate),0)</f>
        <v>0</v>
      </c>
    </row>
    <row r="1221" spans="1:10">
      <c r="A1221">
        <v>1212</v>
      </c>
      <c r="B1221" s="13">
        <f t="shared" si="80"/>
        <v>0</v>
      </c>
      <c r="C1221" s="13">
        <f t="shared" si="81"/>
        <v>0</v>
      </c>
      <c r="D1221" s="13"/>
      <c r="E1221" s="13">
        <f t="shared" si="82"/>
        <v>0</v>
      </c>
      <c r="G1221" s="13">
        <f>(IF(E1221&gt;SUM($C$6,$C$5,Fourth!J1221),SUM($C$5,$C$6,Fourth!J1221),E1221))</f>
        <v>0</v>
      </c>
      <c r="I1221">
        <f t="shared" si="83"/>
        <v>0</v>
      </c>
      <c r="J1221" s="13">
        <f>IF(G1221&lt;SUM($C$5:$C$6,Fourth!J1221),((SUM($C$5,$C$6,-G1221,(Rate*Fourth!J1221)))*Rate),0)</f>
        <v>0</v>
      </c>
    </row>
    <row r="1222" spans="1:10">
      <c r="A1222">
        <v>1213</v>
      </c>
      <c r="B1222" s="13">
        <f t="shared" si="80"/>
        <v>0</v>
      </c>
      <c r="C1222" s="13">
        <f t="shared" si="81"/>
        <v>0</v>
      </c>
      <c r="D1222" s="13"/>
      <c r="E1222" s="13">
        <f t="shared" si="82"/>
        <v>0</v>
      </c>
      <c r="G1222" s="13">
        <f>(IF(E1222&gt;SUM($C$6,$C$5,Fourth!J1222),SUM($C$5,$C$6,Fourth!J1222),E1222))</f>
        <v>0</v>
      </c>
      <c r="I1222">
        <f t="shared" si="83"/>
        <v>0</v>
      </c>
      <c r="J1222" s="13">
        <f>IF(G1222&lt;SUM($C$5:$C$6,Fourth!J1222),((SUM($C$5,$C$6,-G1222,(Rate*Fourth!J1222)))*Rate),0)</f>
        <v>0</v>
      </c>
    </row>
    <row r="1223" spans="1:10">
      <c r="A1223">
        <v>1214</v>
      </c>
      <c r="B1223" s="13">
        <f t="shared" si="80"/>
        <v>0</v>
      </c>
      <c r="C1223" s="13">
        <f t="shared" si="81"/>
        <v>0</v>
      </c>
      <c r="D1223" s="13"/>
      <c r="E1223" s="13">
        <f t="shared" si="82"/>
        <v>0</v>
      </c>
      <c r="G1223" s="13">
        <f>(IF(E1223&gt;SUM($C$6,$C$5,Fourth!J1223),SUM($C$5,$C$6,Fourth!J1223),E1223))</f>
        <v>0</v>
      </c>
      <c r="I1223">
        <f t="shared" si="83"/>
        <v>0</v>
      </c>
      <c r="J1223" s="13">
        <f>IF(G1223&lt;SUM($C$5:$C$6,Fourth!J1223),((SUM($C$5,$C$6,-G1223,(Rate*Fourth!J1223)))*Rate),0)</f>
        <v>0</v>
      </c>
    </row>
    <row r="1224" spans="1:10">
      <c r="A1224">
        <v>1215</v>
      </c>
      <c r="B1224" s="13">
        <f t="shared" si="80"/>
        <v>0</v>
      </c>
      <c r="C1224" s="13">
        <f t="shared" si="81"/>
        <v>0</v>
      </c>
      <c r="D1224" s="13"/>
      <c r="E1224" s="13">
        <f t="shared" si="82"/>
        <v>0</v>
      </c>
      <c r="G1224" s="13">
        <f>(IF(E1224&gt;SUM($C$6,$C$5,Fourth!J1224),SUM($C$5,$C$6,Fourth!J1224),E1224))</f>
        <v>0</v>
      </c>
      <c r="I1224">
        <f t="shared" si="83"/>
        <v>0</v>
      </c>
      <c r="J1224" s="13">
        <f>IF(G1224&lt;SUM($C$5:$C$6,Fourth!J1224),((SUM($C$5,$C$6,-G1224,(Rate*Fourth!J1224)))*Rate),0)</f>
        <v>0</v>
      </c>
    </row>
    <row r="1225" spans="1:10">
      <c r="A1225">
        <v>1216</v>
      </c>
      <c r="B1225" s="13">
        <f t="shared" si="80"/>
        <v>0</v>
      </c>
      <c r="C1225" s="13">
        <f t="shared" si="81"/>
        <v>0</v>
      </c>
      <c r="D1225" s="13"/>
      <c r="E1225" s="13">
        <f t="shared" si="82"/>
        <v>0</v>
      </c>
      <c r="G1225" s="13">
        <f>(IF(E1225&gt;SUM($C$6,$C$5,Fourth!J1225),SUM($C$5,$C$6,Fourth!J1225),E1225))</f>
        <v>0</v>
      </c>
      <c r="I1225">
        <f t="shared" si="83"/>
        <v>0</v>
      </c>
      <c r="J1225" s="13">
        <f>IF(G1225&lt;SUM($C$5:$C$6,Fourth!J1225),((SUM($C$5,$C$6,-G1225,(Rate*Fourth!J1225)))*Rate),0)</f>
        <v>0</v>
      </c>
    </row>
    <row r="1226" spans="1:10">
      <c r="A1226">
        <v>1217</v>
      </c>
      <c r="B1226" s="13">
        <f t="shared" si="80"/>
        <v>0</v>
      </c>
      <c r="C1226" s="13">
        <f t="shared" si="81"/>
        <v>0</v>
      </c>
      <c r="D1226" s="13"/>
      <c r="E1226" s="13">
        <f t="shared" si="82"/>
        <v>0</v>
      </c>
      <c r="G1226" s="13">
        <f>(IF(E1226&gt;SUM($C$6,$C$5,Fourth!J1226),SUM($C$5,$C$6,Fourth!J1226),E1226))</f>
        <v>0</v>
      </c>
      <c r="I1226">
        <f t="shared" si="83"/>
        <v>0</v>
      </c>
      <c r="J1226" s="13">
        <f>IF(G1226&lt;SUM($C$5:$C$6,Fourth!J1226),((SUM($C$5,$C$6,-G1226,(Rate*Fourth!J1226)))*Rate),0)</f>
        <v>0</v>
      </c>
    </row>
    <row r="1227" spans="1:10">
      <c r="A1227">
        <v>1218</v>
      </c>
      <c r="B1227" s="13">
        <f t="shared" si="80"/>
        <v>0</v>
      </c>
      <c r="C1227" s="13">
        <f t="shared" si="81"/>
        <v>0</v>
      </c>
      <c r="D1227" s="13"/>
      <c r="E1227" s="13">
        <f t="shared" si="82"/>
        <v>0</v>
      </c>
      <c r="G1227" s="13">
        <f>(IF(E1227&gt;SUM($C$6,$C$5,Fourth!J1227),SUM($C$5,$C$6,Fourth!J1227),E1227))</f>
        <v>0</v>
      </c>
      <c r="I1227">
        <f t="shared" si="83"/>
        <v>0</v>
      </c>
      <c r="J1227" s="13">
        <f>IF(G1227&lt;SUM($C$5:$C$6,Fourth!J1227),((SUM($C$5,$C$6,-G1227,(Rate*Fourth!J1227)))*Rate),0)</f>
        <v>0</v>
      </c>
    </row>
    <row r="1228" spans="1:10">
      <c r="A1228">
        <v>1219</v>
      </c>
      <c r="B1228" s="13">
        <f t="shared" si="80"/>
        <v>0</v>
      </c>
      <c r="C1228" s="13">
        <f t="shared" si="81"/>
        <v>0</v>
      </c>
      <c r="D1228" s="13"/>
      <c r="E1228" s="13">
        <f t="shared" si="82"/>
        <v>0</v>
      </c>
      <c r="G1228" s="13">
        <f>(IF(E1228&gt;SUM($C$6,$C$5,Fourth!J1228),SUM($C$5,$C$6,Fourth!J1228),E1228))</f>
        <v>0</v>
      </c>
      <c r="I1228">
        <f t="shared" si="83"/>
        <v>0</v>
      </c>
      <c r="J1228" s="13">
        <f>IF(G1228&lt;SUM($C$5:$C$6,Fourth!J1228),((SUM($C$5,$C$6,-G1228,(Rate*Fourth!J1228)))*Rate),0)</f>
        <v>0</v>
      </c>
    </row>
    <row r="1229" spans="1:10">
      <c r="A1229">
        <v>1220</v>
      </c>
      <c r="B1229" s="13">
        <f t="shared" si="80"/>
        <v>0</v>
      </c>
      <c r="C1229" s="13">
        <f t="shared" si="81"/>
        <v>0</v>
      </c>
      <c r="D1229" s="13"/>
      <c r="E1229" s="13">
        <f t="shared" si="82"/>
        <v>0</v>
      </c>
      <c r="G1229" s="13">
        <f>(IF(E1229&gt;SUM($C$6,$C$5,Fourth!J1229),SUM($C$5,$C$6,Fourth!J1229),E1229))</f>
        <v>0</v>
      </c>
      <c r="I1229">
        <f t="shared" si="83"/>
        <v>0</v>
      </c>
      <c r="J1229" s="13">
        <f>IF(G1229&lt;SUM($C$5:$C$6,Fourth!J1229),((SUM($C$5,$C$6,-G1229,(Rate*Fourth!J1229)))*Rate),0)</f>
        <v>0</v>
      </c>
    </row>
    <row r="1230" spans="1:10">
      <c r="A1230">
        <v>1221</v>
      </c>
      <c r="B1230" s="13">
        <f t="shared" si="80"/>
        <v>0</v>
      </c>
      <c r="C1230" s="13">
        <f t="shared" si="81"/>
        <v>0</v>
      </c>
      <c r="D1230" s="13"/>
      <c r="E1230" s="13">
        <f t="shared" si="82"/>
        <v>0</v>
      </c>
      <c r="G1230" s="13">
        <f>(IF(E1230&gt;SUM($C$6,$C$5,Fourth!J1230),SUM($C$5,$C$6,Fourth!J1230),E1230))</f>
        <v>0</v>
      </c>
      <c r="I1230">
        <f t="shared" si="83"/>
        <v>0</v>
      </c>
      <c r="J1230" s="13">
        <f>IF(G1230&lt;SUM($C$5:$C$6,Fourth!J1230),((SUM($C$5,$C$6,-G1230,(Rate*Fourth!J1230)))*Rate),0)</f>
        <v>0</v>
      </c>
    </row>
    <row r="1231" spans="1:10">
      <c r="A1231">
        <v>1222</v>
      </c>
      <c r="B1231" s="13">
        <f t="shared" si="80"/>
        <v>0</v>
      </c>
      <c r="C1231" s="13">
        <f t="shared" si="81"/>
        <v>0</v>
      </c>
      <c r="D1231" s="13"/>
      <c r="E1231" s="13">
        <f t="shared" si="82"/>
        <v>0</v>
      </c>
      <c r="G1231" s="13">
        <f>(IF(E1231&gt;SUM($C$6,$C$5,Fourth!J1231),SUM($C$5,$C$6,Fourth!J1231),E1231))</f>
        <v>0</v>
      </c>
      <c r="I1231">
        <f t="shared" si="83"/>
        <v>0</v>
      </c>
      <c r="J1231" s="13">
        <f>IF(G1231&lt;SUM($C$5:$C$6,Fourth!J1231),((SUM($C$5,$C$6,-G1231,(Rate*Fourth!J1231)))*Rate),0)</f>
        <v>0</v>
      </c>
    </row>
    <row r="1232" spans="1:10">
      <c r="A1232">
        <v>1223</v>
      </c>
      <c r="B1232" s="13">
        <f t="shared" si="80"/>
        <v>0</v>
      </c>
      <c r="C1232" s="13">
        <f t="shared" si="81"/>
        <v>0</v>
      </c>
      <c r="D1232" s="13"/>
      <c r="E1232" s="13">
        <f t="shared" si="82"/>
        <v>0</v>
      </c>
      <c r="G1232" s="13">
        <f>(IF(E1232&gt;SUM($C$6,$C$5,Fourth!J1232),SUM($C$5,$C$6,Fourth!J1232),E1232))</f>
        <v>0</v>
      </c>
      <c r="I1232">
        <f t="shared" si="83"/>
        <v>0</v>
      </c>
      <c r="J1232" s="13">
        <f>IF(G1232&lt;SUM($C$5:$C$6,Fourth!J1232),((SUM($C$5,$C$6,-G1232,(Rate*Fourth!J1232)))*Rate),0)</f>
        <v>0</v>
      </c>
    </row>
    <row r="1233" spans="1:10">
      <c r="A1233">
        <v>1224</v>
      </c>
      <c r="B1233" s="13">
        <f t="shared" si="80"/>
        <v>0</v>
      </c>
      <c r="C1233" s="13">
        <f t="shared" si="81"/>
        <v>0</v>
      </c>
      <c r="D1233" s="13"/>
      <c r="E1233" s="13">
        <f t="shared" si="82"/>
        <v>0</v>
      </c>
      <c r="G1233" s="13">
        <f>(IF(E1233&gt;SUM($C$6,$C$5,Fourth!J1233),SUM($C$5,$C$6,Fourth!J1233),E1233))</f>
        <v>0</v>
      </c>
      <c r="I1233">
        <f t="shared" si="83"/>
        <v>0</v>
      </c>
      <c r="J1233" s="13">
        <f>IF(G1233&lt;SUM($C$5:$C$6,Fourth!J1233),((SUM($C$5,$C$6,-G1233,(Rate*Fourth!J1233)))*Rate),0)</f>
        <v>0</v>
      </c>
    </row>
    <row r="1234" spans="1:10">
      <c r="A1234">
        <v>1225</v>
      </c>
      <c r="B1234" s="13">
        <f t="shared" si="80"/>
        <v>0</v>
      </c>
      <c r="C1234" s="13">
        <f t="shared" si="81"/>
        <v>0</v>
      </c>
      <c r="D1234" s="13"/>
      <c r="E1234" s="13">
        <f t="shared" si="82"/>
        <v>0</v>
      </c>
      <c r="G1234" s="13">
        <f>(IF(E1234&gt;SUM($C$6,$C$5,Fourth!J1234),SUM($C$5,$C$6,Fourth!J1234),E1234))</f>
        <v>0</v>
      </c>
      <c r="I1234">
        <f t="shared" si="83"/>
        <v>0</v>
      </c>
      <c r="J1234" s="13">
        <f>IF(G1234&lt;SUM($C$5:$C$6,Fourth!J1234),((SUM($C$5,$C$6,-G1234,(Rate*Fourth!J1234)))*Rate),0)</f>
        <v>0</v>
      </c>
    </row>
    <row r="1235" spans="1:10">
      <c r="A1235">
        <v>1226</v>
      </c>
      <c r="B1235" s="13">
        <f t="shared" si="80"/>
        <v>0</v>
      </c>
      <c r="C1235" s="13">
        <f t="shared" si="81"/>
        <v>0</v>
      </c>
      <c r="D1235" s="13"/>
      <c r="E1235" s="13">
        <f t="shared" si="82"/>
        <v>0</v>
      </c>
      <c r="G1235" s="13">
        <f>(IF(E1235&gt;SUM($C$6,$C$5,Fourth!J1235),SUM($C$5,$C$6,Fourth!J1235),E1235))</f>
        <v>0</v>
      </c>
      <c r="I1235">
        <f t="shared" si="83"/>
        <v>0</v>
      </c>
      <c r="J1235" s="13">
        <f>IF(G1235&lt;SUM($C$5:$C$6,Fourth!J1235),((SUM($C$5,$C$6,-G1235,(Rate*Fourth!J1235)))*Rate),0)</f>
        <v>0</v>
      </c>
    </row>
    <row r="1236" spans="1:10">
      <c r="A1236">
        <v>1227</v>
      </c>
      <c r="B1236" s="13">
        <f t="shared" si="80"/>
        <v>0</v>
      </c>
      <c r="C1236" s="13">
        <f t="shared" si="81"/>
        <v>0</v>
      </c>
      <c r="D1236" s="13"/>
      <c r="E1236" s="13">
        <f t="shared" si="82"/>
        <v>0</v>
      </c>
      <c r="G1236" s="13">
        <f>(IF(E1236&gt;SUM($C$6,$C$5,Fourth!J1236),SUM($C$5,$C$6,Fourth!J1236),E1236))</f>
        <v>0</v>
      </c>
      <c r="I1236">
        <f t="shared" si="83"/>
        <v>0</v>
      </c>
      <c r="J1236" s="13">
        <f>IF(G1236&lt;SUM($C$5:$C$6,Fourth!J1236),((SUM($C$5,$C$6,-G1236,(Rate*Fourth!J1236)))*Rate),0)</f>
        <v>0</v>
      </c>
    </row>
    <row r="1237" spans="1:10">
      <c r="A1237">
        <v>1228</v>
      </c>
      <c r="B1237" s="13">
        <f t="shared" si="80"/>
        <v>0</v>
      </c>
      <c r="C1237" s="13">
        <f t="shared" si="81"/>
        <v>0</v>
      </c>
      <c r="D1237" s="13"/>
      <c r="E1237" s="13">
        <f t="shared" si="82"/>
        <v>0</v>
      </c>
      <c r="G1237" s="13">
        <f>(IF(E1237&gt;SUM($C$6,$C$5,Fourth!J1237),SUM($C$5,$C$6,Fourth!J1237),E1237))</f>
        <v>0</v>
      </c>
      <c r="I1237">
        <f t="shared" si="83"/>
        <v>0</v>
      </c>
      <c r="J1237" s="13">
        <f>IF(G1237&lt;SUM($C$5:$C$6,Fourth!J1237),((SUM($C$5,$C$6,-G1237,(Rate*Fourth!J1237)))*Rate),0)</f>
        <v>0</v>
      </c>
    </row>
    <row r="1238" spans="1:10">
      <c r="A1238">
        <v>1229</v>
      </c>
      <c r="B1238" s="13">
        <f t="shared" si="80"/>
        <v>0</v>
      </c>
      <c r="C1238" s="13">
        <f t="shared" si="81"/>
        <v>0</v>
      </c>
      <c r="D1238" s="13"/>
      <c r="E1238" s="13">
        <f t="shared" si="82"/>
        <v>0</v>
      </c>
      <c r="G1238" s="13">
        <f>(IF(E1238&gt;SUM($C$6,$C$5,Fourth!J1238),SUM($C$5,$C$6,Fourth!J1238),E1238))</f>
        <v>0</v>
      </c>
      <c r="I1238">
        <f t="shared" si="83"/>
        <v>0</v>
      </c>
      <c r="J1238" s="13">
        <f>IF(G1238&lt;SUM($C$5:$C$6,Fourth!J1238),((SUM($C$5,$C$6,-G1238,(Rate*Fourth!J1238)))*Rate),0)</f>
        <v>0</v>
      </c>
    </row>
    <row r="1239" spans="1:10">
      <c r="A1239">
        <v>1230</v>
      </c>
      <c r="B1239" s="13">
        <f t="shared" si="80"/>
        <v>0</v>
      </c>
      <c r="C1239" s="13">
        <f t="shared" si="81"/>
        <v>0</v>
      </c>
      <c r="D1239" s="13"/>
      <c r="E1239" s="13">
        <f t="shared" si="82"/>
        <v>0</v>
      </c>
      <c r="G1239" s="13">
        <f>(IF(E1239&gt;SUM($C$6,$C$5,Fourth!J1239),SUM($C$5,$C$6,Fourth!J1239),E1239))</f>
        <v>0</v>
      </c>
      <c r="I1239">
        <f t="shared" si="83"/>
        <v>0</v>
      </c>
      <c r="J1239" s="13">
        <f>IF(G1239&lt;SUM($C$5:$C$6,Fourth!J1239),((SUM($C$5,$C$6,-G1239,(Rate*Fourth!J1239)))*Rate),0)</f>
        <v>0</v>
      </c>
    </row>
    <row r="1240" spans="1:10">
      <c r="A1240">
        <v>1231</v>
      </c>
      <c r="B1240" s="13">
        <f t="shared" si="80"/>
        <v>0</v>
      </c>
      <c r="C1240" s="13">
        <f t="shared" si="81"/>
        <v>0</v>
      </c>
      <c r="D1240" s="13"/>
      <c r="E1240" s="13">
        <f t="shared" si="82"/>
        <v>0</v>
      </c>
      <c r="G1240" s="13">
        <f>(IF(E1240&gt;SUM($C$6,$C$5,Fourth!J1240),SUM($C$5,$C$6,Fourth!J1240),E1240))</f>
        <v>0</v>
      </c>
      <c r="I1240">
        <f t="shared" si="83"/>
        <v>0</v>
      </c>
      <c r="J1240" s="13">
        <f>IF(G1240&lt;SUM($C$5:$C$6,Fourth!J1240),((SUM($C$5,$C$6,-G1240,(Rate*Fourth!J1240)))*Rate),0)</f>
        <v>0</v>
      </c>
    </row>
    <row r="1241" spans="1:10">
      <c r="A1241">
        <v>1232</v>
      </c>
      <c r="B1241" s="13">
        <f t="shared" si="80"/>
        <v>0</v>
      </c>
      <c r="C1241" s="13">
        <f t="shared" si="81"/>
        <v>0</v>
      </c>
      <c r="D1241" s="13"/>
      <c r="E1241" s="13">
        <f t="shared" si="82"/>
        <v>0</v>
      </c>
      <c r="G1241" s="13">
        <f>(IF(E1241&gt;SUM($C$6,$C$5,Fourth!J1241),SUM($C$5,$C$6,Fourth!J1241),E1241))</f>
        <v>0</v>
      </c>
      <c r="I1241">
        <f t="shared" si="83"/>
        <v>0</v>
      </c>
      <c r="J1241" s="13">
        <f>IF(G1241&lt;SUM($C$5:$C$6,Fourth!J1241),((SUM($C$5,$C$6,-G1241,(Rate*Fourth!J1241)))*Rate),0)</f>
        <v>0</v>
      </c>
    </row>
    <row r="1242" spans="1:10">
      <c r="A1242">
        <v>1233</v>
      </c>
      <c r="B1242" s="13">
        <f t="shared" si="80"/>
        <v>0</v>
      </c>
      <c r="C1242" s="13">
        <f t="shared" si="81"/>
        <v>0</v>
      </c>
      <c r="D1242" s="13"/>
      <c r="E1242" s="13">
        <f t="shared" si="82"/>
        <v>0</v>
      </c>
      <c r="G1242" s="13">
        <f>(IF(E1242&gt;SUM($C$6,$C$5,Fourth!J1242),SUM($C$5,$C$6,Fourth!J1242),E1242))</f>
        <v>0</v>
      </c>
      <c r="I1242">
        <f t="shared" si="83"/>
        <v>0</v>
      </c>
      <c r="J1242" s="13">
        <f>IF(G1242&lt;SUM($C$5:$C$6,Fourth!J1242),((SUM($C$5,$C$6,-G1242,(Rate*Fourth!J1242)))*Rate),0)</f>
        <v>0</v>
      </c>
    </row>
    <row r="1243" spans="1:10">
      <c r="A1243">
        <v>1234</v>
      </c>
      <c r="B1243" s="13">
        <f t="shared" si="80"/>
        <v>0</v>
      </c>
      <c r="C1243" s="13">
        <f t="shared" si="81"/>
        <v>0</v>
      </c>
      <c r="D1243" s="13"/>
      <c r="E1243" s="13">
        <f t="shared" si="82"/>
        <v>0</v>
      </c>
      <c r="G1243" s="13">
        <f>(IF(E1243&gt;SUM($C$6,$C$5,Fourth!J1243),SUM($C$5,$C$6,Fourth!J1243),E1243))</f>
        <v>0</v>
      </c>
      <c r="I1243">
        <f t="shared" si="83"/>
        <v>0</v>
      </c>
      <c r="J1243" s="13">
        <f>IF(G1243&lt;SUM($C$5:$C$6,Fourth!J1243),((SUM($C$5,$C$6,-G1243,(Rate*Fourth!J1243)))*Rate),0)</f>
        <v>0</v>
      </c>
    </row>
    <row r="1244" spans="1:10">
      <c r="A1244">
        <v>1235</v>
      </c>
      <c r="B1244" s="13">
        <f t="shared" si="80"/>
        <v>0</v>
      </c>
      <c r="C1244" s="13">
        <f t="shared" si="81"/>
        <v>0</v>
      </c>
      <c r="D1244" s="13"/>
      <c r="E1244" s="13">
        <f t="shared" si="82"/>
        <v>0</v>
      </c>
      <c r="G1244" s="13">
        <f>(IF(E1244&gt;SUM($C$6,$C$5,Fourth!J1244),SUM($C$5,$C$6,Fourth!J1244),E1244))</f>
        <v>0</v>
      </c>
      <c r="I1244">
        <f t="shared" si="83"/>
        <v>0</v>
      </c>
      <c r="J1244" s="13">
        <f>IF(G1244&lt;SUM($C$5:$C$6,Fourth!J1244),((SUM($C$5,$C$6,-G1244,(Rate*Fourth!J1244)))*Rate),0)</f>
        <v>0</v>
      </c>
    </row>
    <row r="1245" spans="1:10">
      <c r="A1245">
        <v>1236</v>
      </c>
      <c r="B1245" s="13">
        <f t="shared" si="80"/>
        <v>0</v>
      </c>
      <c r="C1245" s="13">
        <f t="shared" si="81"/>
        <v>0</v>
      </c>
      <c r="D1245" s="13"/>
      <c r="E1245" s="13">
        <f t="shared" si="82"/>
        <v>0</v>
      </c>
      <c r="G1245" s="13">
        <f>(IF(E1245&gt;SUM($C$6,$C$5,Fourth!J1245),SUM($C$5,$C$6,Fourth!J1245),E1245))</f>
        <v>0</v>
      </c>
      <c r="I1245">
        <f t="shared" si="83"/>
        <v>0</v>
      </c>
      <c r="J1245" s="13">
        <f>IF(G1245&lt;SUM($C$5:$C$6,Fourth!J1245),((SUM($C$5,$C$6,-G1245,(Rate*Fourth!J1245)))*Rate),0)</f>
        <v>0</v>
      </c>
    </row>
    <row r="1246" spans="1:10">
      <c r="A1246">
        <v>1237</v>
      </c>
      <c r="B1246" s="13">
        <f t="shared" si="80"/>
        <v>0</v>
      </c>
      <c r="C1246" s="13">
        <f t="shared" si="81"/>
        <v>0</v>
      </c>
      <c r="D1246" s="13"/>
      <c r="E1246" s="13">
        <f t="shared" si="82"/>
        <v>0</v>
      </c>
      <c r="G1246" s="13">
        <f>(IF(E1246&gt;SUM($C$6,$C$5,Fourth!J1246),SUM($C$5,$C$6,Fourth!J1246),E1246))</f>
        <v>0</v>
      </c>
      <c r="I1246">
        <f t="shared" si="83"/>
        <v>0</v>
      </c>
      <c r="J1246" s="13">
        <f>IF(G1246&lt;SUM($C$5:$C$6,Fourth!J1246),((SUM($C$5,$C$6,-G1246,(Rate*Fourth!J1246)))*Rate),0)</f>
        <v>0</v>
      </c>
    </row>
    <row r="1247" spans="1:10">
      <c r="A1247">
        <v>1238</v>
      </c>
      <c r="B1247" s="13">
        <f t="shared" si="80"/>
        <v>0</v>
      </c>
      <c r="C1247" s="13">
        <f t="shared" si="81"/>
        <v>0</v>
      </c>
      <c r="D1247" s="13"/>
      <c r="E1247" s="13">
        <f t="shared" si="82"/>
        <v>0</v>
      </c>
      <c r="G1247" s="13">
        <f>(IF(E1247&gt;SUM($C$6,$C$5,Fourth!J1247),SUM($C$5,$C$6,Fourth!J1247),E1247))</f>
        <v>0</v>
      </c>
      <c r="I1247">
        <f t="shared" si="83"/>
        <v>0</v>
      </c>
      <c r="J1247" s="13">
        <f>IF(G1247&lt;SUM($C$5:$C$6,Fourth!J1247),((SUM($C$5,$C$6,-G1247,(Rate*Fourth!J1247)))*Rate),0)</f>
        <v>0</v>
      </c>
    </row>
    <row r="1248" spans="1:10">
      <c r="A1248">
        <v>1239</v>
      </c>
      <c r="B1248" s="13">
        <f t="shared" si="80"/>
        <v>0</v>
      </c>
      <c r="C1248" s="13">
        <f t="shared" si="81"/>
        <v>0</v>
      </c>
      <c r="D1248" s="13"/>
      <c r="E1248" s="13">
        <f t="shared" si="82"/>
        <v>0</v>
      </c>
      <c r="G1248" s="13">
        <f>(IF(E1248&gt;SUM($C$6,$C$5,Fourth!J1248),SUM($C$5,$C$6,Fourth!J1248),E1248))</f>
        <v>0</v>
      </c>
      <c r="I1248">
        <f t="shared" si="83"/>
        <v>0</v>
      </c>
      <c r="J1248" s="13">
        <f>IF(G1248&lt;SUM($C$5:$C$6,Fourth!J1248),((SUM($C$5,$C$6,-G1248,(Rate*Fourth!J1248)))*Rate),0)</f>
        <v>0</v>
      </c>
    </row>
    <row r="1249" spans="1:10">
      <c r="A1249">
        <v>1240</v>
      </c>
      <c r="B1249" s="13">
        <f t="shared" si="80"/>
        <v>0</v>
      </c>
      <c r="C1249" s="13">
        <f t="shared" si="81"/>
        <v>0</v>
      </c>
      <c r="D1249" s="13"/>
      <c r="E1249" s="13">
        <f t="shared" si="82"/>
        <v>0</v>
      </c>
      <c r="G1249" s="13">
        <f>(IF(E1249&gt;SUM($C$6,$C$5,Fourth!J1249),SUM($C$5,$C$6,Fourth!J1249),E1249))</f>
        <v>0</v>
      </c>
      <c r="I1249">
        <f t="shared" si="83"/>
        <v>0</v>
      </c>
      <c r="J1249" s="13">
        <f>IF(G1249&lt;SUM($C$5:$C$6,Fourth!J1249),((SUM($C$5,$C$6,-G1249,(Rate*Fourth!J1249)))*Rate),0)</f>
        <v>0</v>
      </c>
    </row>
    <row r="1250" spans="1:10">
      <c r="A1250">
        <v>1241</v>
      </c>
      <c r="B1250" s="13">
        <f t="shared" si="80"/>
        <v>0</v>
      </c>
      <c r="C1250" s="13">
        <f t="shared" si="81"/>
        <v>0</v>
      </c>
      <c r="D1250" s="13"/>
      <c r="E1250" s="13">
        <f t="shared" si="82"/>
        <v>0</v>
      </c>
      <c r="G1250" s="13">
        <f>(IF(E1250&gt;SUM($C$6,$C$5,Fourth!J1250),SUM($C$5,$C$6,Fourth!J1250),E1250))</f>
        <v>0</v>
      </c>
      <c r="I1250">
        <f t="shared" si="83"/>
        <v>0</v>
      </c>
      <c r="J1250" s="13">
        <f>IF(G1250&lt;SUM($C$5:$C$6,Fourth!J1250),((SUM($C$5,$C$6,-G1250,(Rate*Fourth!J1250)))*Rate),0)</f>
        <v>0</v>
      </c>
    </row>
    <row r="1251" spans="1:10">
      <c r="A1251">
        <v>1242</v>
      </c>
      <c r="B1251" s="13">
        <f t="shared" si="80"/>
        <v>0</v>
      </c>
      <c r="C1251" s="13">
        <f t="shared" si="81"/>
        <v>0</v>
      </c>
      <c r="D1251" s="13"/>
      <c r="E1251" s="13">
        <f t="shared" si="82"/>
        <v>0</v>
      </c>
      <c r="G1251" s="13">
        <f>(IF(E1251&gt;SUM($C$6,$C$5,Fourth!J1251),SUM($C$5,$C$6,Fourth!J1251),E1251))</f>
        <v>0</v>
      </c>
      <c r="I1251">
        <f t="shared" si="83"/>
        <v>0</v>
      </c>
      <c r="J1251" s="13">
        <f>IF(G1251&lt;SUM($C$5:$C$6,Fourth!J1251),((SUM($C$5,$C$6,-G1251,(Rate*Fourth!J1251)))*Rate),0)</f>
        <v>0</v>
      </c>
    </row>
    <row r="1252" spans="1:10">
      <c r="A1252">
        <v>1243</v>
      </c>
      <c r="B1252" s="13">
        <f t="shared" si="80"/>
        <v>0</v>
      </c>
      <c r="C1252" s="13">
        <f t="shared" si="81"/>
        <v>0</v>
      </c>
      <c r="D1252" s="13"/>
      <c r="E1252" s="13">
        <f t="shared" si="82"/>
        <v>0</v>
      </c>
      <c r="G1252" s="13">
        <f>(IF(E1252&gt;SUM($C$6,$C$5,Fourth!J1252),SUM($C$5,$C$6,Fourth!J1252),E1252))</f>
        <v>0</v>
      </c>
      <c r="I1252">
        <f t="shared" si="83"/>
        <v>0</v>
      </c>
      <c r="J1252" s="13">
        <f>IF(G1252&lt;SUM($C$5:$C$6,Fourth!J1252),((SUM($C$5,$C$6,-G1252,(Rate*Fourth!J1252)))*Rate),0)</f>
        <v>0</v>
      </c>
    </row>
    <row r="1253" spans="1:10">
      <c r="A1253">
        <v>1244</v>
      </c>
      <c r="B1253" s="13">
        <f t="shared" si="80"/>
        <v>0</v>
      </c>
      <c r="C1253" s="13">
        <f t="shared" si="81"/>
        <v>0</v>
      </c>
      <c r="D1253" s="13"/>
      <c r="E1253" s="13">
        <f t="shared" si="82"/>
        <v>0</v>
      </c>
      <c r="G1253" s="13">
        <f>(IF(E1253&gt;SUM($C$6,$C$5,Fourth!J1253),SUM($C$5,$C$6,Fourth!J1253),E1253))</f>
        <v>0</v>
      </c>
      <c r="I1253">
        <f t="shared" si="83"/>
        <v>0</v>
      </c>
      <c r="J1253" s="13">
        <f>IF(G1253&lt;SUM($C$5:$C$6,Fourth!J1253),((SUM($C$5,$C$6,-G1253,(Rate*Fourth!J1253)))*Rate),0)</f>
        <v>0</v>
      </c>
    </row>
    <row r="1254" spans="1:10">
      <c r="A1254">
        <v>1245</v>
      </c>
      <c r="B1254" s="13">
        <f t="shared" si="80"/>
        <v>0</v>
      </c>
      <c r="C1254" s="13">
        <f t="shared" si="81"/>
        <v>0</v>
      </c>
      <c r="D1254" s="13"/>
      <c r="E1254" s="13">
        <f t="shared" si="82"/>
        <v>0</v>
      </c>
      <c r="G1254" s="13">
        <f>(IF(E1254&gt;SUM($C$6,$C$5,Fourth!J1254),SUM($C$5,$C$6,Fourth!J1254),E1254))</f>
        <v>0</v>
      </c>
      <c r="I1254">
        <f t="shared" si="83"/>
        <v>0</v>
      </c>
      <c r="J1254" s="13">
        <f>IF(G1254&lt;SUM($C$5:$C$6,Fourth!J1254),((SUM($C$5,$C$6,-G1254,(Rate*Fourth!J1254)))*Rate),0)</f>
        <v>0</v>
      </c>
    </row>
    <row r="1255" spans="1:10">
      <c r="A1255">
        <v>1246</v>
      </c>
      <c r="B1255" s="13">
        <f t="shared" si="80"/>
        <v>0</v>
      </c>
      <c r="C1255" s="13">
        <f t="shared" si="81"/>
        <v>0</v>
      </c>
      <c r="D1255" s="13"/>
      <c r="E1255" s="13">
        <f t="shared" si="82"/>
        <v>0</v>
      </c>
      <c r="G1255" s="13">
        <f>(IF(E1255&gt;SUM($C$6,$C$5,Fourth!J1255),SUM($C$5,$C$6,Fourth!J1255),E1255))</f>
        <v>0</v>
      </c>
      <c r="I1255">
        <f t="shared" si="83"/>
        <v>0</v>
      </c>
      <c r="J1255" s="13">
        <f>IF(G1255&lt;SUM($C$5:$C$6,Fourth!J1255),((SUM($C$5,$C$6,-G1255,(Rate*Fourth!J1255)))*Rate),0)</f>
        <v>0</v>
      </c>
    </row>
    <row r="1256" spans="1:10">
      <c r="A1256">
        <v>1247</v>
      </c>
      <c r="B1256" s="13">
        <f t="shared" si="80"/>
        <v>0</v>
      </c>
      <c r="C1256" s="13">
        <f t="shared" si="81"/>
        <v>0</v>
      </c>
      <c r="D1256" s="13"/>
      <c r="E1256" s="13">
        <f t="shared" si="82"/>
        <v>0</v>
      </c>
      <c r="G1256" s="13">
        <f>(IF(E1256&gt;SUM($C$6,$C$5,Fourth!J1256),SUM($C$5,$C$6,Fourth!J1256),E1256))</f>
        <v>0</v>
      </c>
      <c r="I1256">
        <f t="shared" si="83"/>
        <v>0</v>
      </c>
      <c r="J1256" s="13">
        <f>IF(G1256&lt;SUM($C$5:$C$6,Fourth!J1256),((SUM($C$5,$C$6,-G1256,(Rate*Fourth!J1256)))*Rate),0)</f>
        <v>0</v>
      </c>
    </row>
    <row r="1257" spans="1:10">
      <c r="A1257">
        <v>1248</v>
      </c>
      <c r="B1257" s="13">
        <f t="shared" si="80"/>
        <v>0</v>
      </c>
      <c r="C1257" s="13">
        <f t="shared" si="81"/>
        <v>0</v>
      </c>
      <c r="D1257" s="13"/>
      <c r="E1257" s="13">
        <f t="shared" si="82"/>
        <v>0</v>
      </c>
      <c r="G1257" s="13">
        <f>(IF(E1257&gt;SUM($C$6,$C$5,Fourth!J1257),SUM($C$5,$C$6,Fourth!J1257),E1257))</f>
        <v>0</v>
      </c>
      <c r="I1257">
        <f t="shared" si="83"/>
        <v>0</v>
      </c>
      <c r="J1257" s="13">
        <f>IF(G1257&lt;SUM($C$5:$C$6,Fourth!J1257),((SUM($C$5,$C$6,-G1257,(Rate*Fourth!J1257)))*Rate),0)</f>
        <v>0</v>
      </c>
    </row>
    <row r="1258" spans="1:10">
      <c r="A1258">
        <v>1249</v>
      </c>
      <c r="B1258" s="13">
        <f t="shared" si="80"/>
        <v>0</v>
      </c>
      <c r="C1258" s="13">
        <f t="shared" si="81"/>
        <v>0</v>
      </c>
      <c r="D1258" s="13"/>
      <c r="E1258" s="13">
        <f t="shared" si="82"/>
        <v>0</v>
      </c>
      <c r="G1258" s="13">
        <f>(IF(E1258&gt;SUM($C$6,$C$5,Fourth!J1258),SUM($C$5,$C$6,Fourth!J1258),E1258))</f>
        <v>0</v>
      </c>
      <c r="I1258">
        <f t="shared" si="83"/>
        <v>0</v>
      </c>
      <c r="J1258" s="13">
        <f>IF(G1258&lt;SUM($C$5:$C$6,Fourth!J1258),((SUM($C$5,$C$6,-G1258,(Rate*Fourth!J1258)))*Rate),0)</f>
        <v>0</v>
      </c>
    </row>
    <row r="1259" spans="1:10">
      <c r="A1259">
        <v>1250</v>
      </c>
      <c r="B1259" s="13">
        <f t="shared" si="80"/>
        <v>0</v>
      </c>
      <c r="C1259" s="13">
        <f t="shared" si="81"/>
        <v>0</v>
      </c>
      <c r="D1259" s="13"/>
      <c r="E1259" s="13">
        <f t="shared" si="82"/>
        <v>0</v>
      </c>
      <c r="G1259" s="13">
        <f>(IF(E1259&gt;SUM($C$6,$C$5,Fourth!J1259),SUM($C$5,$C$6,Fourth!J1259),E1259))</f>
        <v>0</v>
      </c>
      <c r="I1259">
        <f t="shared" si="83"/>
        <v>0</v>
      </c>
      <c r="J1259" s="13">
        <f>IF(G1259&lt;SUM($C$5:$C$6,Fourth!J1259),((SUM($C$5,$C$6,-G1259,(Rate*Fourth!J1259)))*Rate),0)</f>
        <v>0</v>
      </c>
    </row>
    <row r="1260" spans="1:10">
      <c r="A1260">
        <v>1251</v>
      </c>
      <c r="B1260" s="13">
        <f t="shared" si="80"/>
        <v>0</v>
      </c>
      <c r="C1260" s="13">
        <f t="shared" si="81"/>
        <v>0</v>
      </c>
      <c r="D1260" s="13"/>
      <c r="E1260" s="13">
        <f t="shared" si="82"/>
        <v>0</v>
      </c>
      <c r="G1260" s="13">
        <f>(IF(E1260&gt;SUM($C$6,$C$5,Fourth!J1260),SUM($C$5,$C$6,Fourth!J1260),E1260))</f>
        <v>0</v>
      </c>
      <c r="I1260">
        <f t="shared" si="83"/>
        <v>0</v>
      </c>
      <c r="J1260" s="13">
        <f>IF(G1260&lt;SUM($C$5:$C$6,Fourth!J1260),((SUM($C$5,$C$6,-G1260,(Rate*Fourth!J1260)))*Rate),0)</f>
        <v>0</v>
      </c>
    </row>
    <row r="1261" spans="1:10">
      <c r="A1261">
        <v>1252</v>
      </c>
      <c r="B1261" s="13">
        <f t="shared" si="80"/>
        <v>0</v>
      </c>
      <c r="C1261" s="13">
        <f t="shared" si="81"/>
        <v>0</v>
      </c>
      <c r="D1261" s="13"/>
      <c r="E1261" s="13">
        <f t="shared" si="82"/>
        <v>0</v>
      </c>
      <c r="G1261" s="13">
        <f>(IF(E1261&gt;SUM($C$6,$C$5,Fourth!J1261),SUM($C$5,$C$6,Fourth!J1261),E1261))</f>
        <v>0</v>
      </c>
      <c r="I1261">
        <f t="shared" si="83"/>
        <v>0</v>
      </c>
      <c r="J1261" s="13">
        <f>IF(G1261&lt;SUM($C$5:$C$6,Fourth!J1261),((SUM($C$5,$C$6,-G1261,(Rate*Fourth!J1261)))*Rate),0)</f>
        <v>0</v>
      </c>
    </row>
    <row r="1262" spans="1:10">
      <c r="A1262">
        <v>1253</v>
      </c>
      <c r="B1262" s="13">
        <f t="shared" ref="B1262:B1325" si="84">IF(SUM(E1261,-G1261)&lt;0,0,SUM(E1261,-G1261))</f>
        <v>0</v>
      </c>
      <c r="C1262" s="13">
        <f t="shared" ref="C1262:C1325" si="85">(B1262*$C$4)/12</f>
        <v>0</v>
      </c>
      <c r="D1262" s="13"/>
      <c r="E1262" s="13">
        <f t="shared" ref="E1262:E1325" si="86">SUM(C1262,B1262)</f>
        <v>0</v>
      </c>
      <c r="G1262" s="13">
        <f>(IF(E1262&gt;SUM($C$6,$C$5,Fourth!J1262),SUM($C$5,$C$6,Fourth!J1262),E1262))</f>
        <v>0</v>
      </c>
      <c r="I1262">
        <f t="shared" ref="I1262:I1325" si="87">IF(E1262&gt;0,1,0)</f>
        <v>0</v>
      </c>
      <c r="J1262" s="13">
        <f>IF(G1262&lt;SUM($C$5:$C$6,Fourth!J1262),((SUM($C$5,$C$6,-G1262,(Rate*Fourth!J1262)))*Rate),0)</f>
        <v>0</v>
      </c>
    </row>
    <row r="1263" spans="1:10">
      <c r="A1263">
        <v>1254</v>
      </c>
      <c r="B1263" s="13">
        <f t="shared" si="84"/>
        <v>0</v>
      </c>
      <c r="C1263" s="13">
        <f t="shared" si="85"/>
        <v>0</v>
      </c>
      <c r="D1263" s="13"/>
      <c r="E1263" s="13">
        <f t="shared" si="86"/>
        <v>0</v>
      </c>
      <c r="G1263" s="13">
        <f>(IF(E1263&gt;SUM($C$6,$C$5,Fourth!J1263),SUM($C$5,$C$6,Fourth!J1263),E1263))</f>
        <v>0</v>
      </c>
      <c r="I1263">
        <f t="shared" si="87"/>
        <v>0</v>
      </c>
      <c r="J1263" s="13">
        <f>IF(G1263&lt;SUM($C$5:$C$6,Fourth!J1263),((SUM($C$5,$C$6,-G1263,(Rate*Fourth!J1263)))*Rate),0)</f>
        <v>0</v>
      </c>
    </row>
    <row r="1264" spans="1:10">
      <c r="A1264">
        <v>1255</v>
      </c>
      <c r="B1264" s="13">
        <f t="shared" si="84"/>
        <v>0</v>
      </c>
      <c r="C1264" s="13">
        <f t="shared" si="85"/>
        <v>0</v>
      </c>
      <c r="D1264" s="13"/>
      <c r="E1264" s="13">
        <f t="shared" si="86"/>
        <v>0</v>
      </c>
      <c r="G1264" s="13">
        <f>(IF(E1264&gt;SUM($C$6,$C$5,Fourth!J1264),SUM($C$5,$C$6,Fourth!J1264),E1264))</f>
        <v>0</v>
      </c>
      <c r="I1264">
        <f t="shared" si="87"/>
        <v>0</v>
      </c>
      <c r="J1264" s="13">
        <f>IF(G1264&lt;SUM($C$5:$C$6,Fourth!J1264),((SUM($C$5,$C$6,-G1264,(Rate*Fourth!J1264)))*Rate),0)</f>
        <v>0</v>
      </c>
    </row>
    <row r="1265" spans="1:10">
      <c r="A1265">
        <v>1256</v>
      </c>
      <c r="B1265" s="13">
        <f t="shared" si="84"/>
        <v>0</v>
      </c>
      <c r="C1265" s="13">
        <f t="shared" si="85"/>
        <v>0</v>
      </c>
      <c r="D1265" s="13"/>
      <c r="E1265" s="13">
        <f t="shared" si="86"/>
        <v>0</v>
      </c>
      <c r="G1265" s="13">
        <f>(IF(E1265&gt;SUM($C$6,$C$5,Fourth!J1265),SUM($C$5,$C$6,Fourth!J1265),E1265))</f>
        <v>0</v>
      </c>
      <c r="I1265">
        <f t="shared" si="87"/>
        <v>0</v>
      </c>
      <c r="J1265" s="13">
        <f>IF(G1265&lt;SUM($C$5:$C$6,Fourth!J1265),((SUM($C$5,$C$6,-G1265,(Rate*Fourth!J1265)))*Rate),0)</f>
        <v>0</v>
      </c>
    </row>
    <row r="1266" spans="1:10">
      <c r="A1266">
        <v>1257</v>
      </c>
      <c r="B1266" s="13">
        <f t="shared" si="84"/>
        <v>0</v>
      </c>
      <c r="C1266" s="13">
        <f t="shared" si="85"/>
        <v>0</v>
      </c>
      <c r="D1266" s="13"/>
      <c r="E1266" s="13">
        <f t="shared" si="86"/>
        <v>0</v>
      </c>
      <c r="G1266" s="13">
        <f>(IF(E1266&gt;SUM($C$6,$C$5,Fourth!J1266),SUM($C$5,$C$6,Fourth!J1266),E1266))</f>
        <v>0</v>
      </c>
      <c r="I1266">
        <f t="shared" si="87"/>
        <v>0</v>
      </c>
      <c r="J1266" s="13">
        <f>IF(G1266&lt;SUM($C$5:$C$6,Fourth!J1266),((SUM($C$5,$C$6,-G1266,(Rate*Fourth!J1266)))*Rate),0)</f>
        <v>0</v>
      </c>
    </row>
    <row r="1267" spans="1:10">
      <c r="A1267">
        <v>1258</v>
      </c>
      <c r="B1267" s="13">
        <f t="shared" si="84"/>
        <v>0</v>
      </c>
      <c r="C1267" s="13">
        <f t="shared" si="85"/>
        <v>0</v>
      </c>
      <c r="D1267" s="13"/>
      <c r="E1267" s="13">
        <f t="shared" si="86"/>
        <v>0</v>
      </c>
      <c r="G1267" s="13">
        <f>(IF(E1267&gt;SUM($C$6,$C$5,Fourth!J1267),SUM($C$5,$C$6,Fourth!J1267),E1267))</f>
        <v>0</v>
      </c>
      <c r="I1267">
        <f t="shared" si="87"/>
        <v>0</v>
      </c>
      <c r="J1267" s="13">
        <f>IF(G1267&lt;SUM($C$5:$C$6,Fourth!J1267),((SUM($C$5,$C$6,-G1267,(Rate*Fourth!J1267)))*Rate),0)</f>
        <v>0</v>
      </c>
    </row>
    <row r="1268" spans="1:10">
      <c r="A1268">
        <v>1259</v>
      </c>
      <c r="B1268" s="13">
        <f t="shared" si="84"/>
        <v>0</v>
      </c>
      <c r="C1268" s="13">
        <f t="shared" si="85"/>
        <v>0</v>
      </c>
      <c r="D1268" s="13"/>
      <c r="E1268" s="13">
        <f t="shared" si="86"/>
        <v>0</v>
      </c>
      <c r="G1268" s="13">
        <f>(IF(E1268&gt;SUM($C$6,$C$5,Fourth!J1268),SUM($C$5,$C$6,Fourth!J1268),E1268))</f>
        <v>0</v>
      </c>
      <c r="I1268">
        <f t="shared" si="87"/>
        <v>0</v>
      </c>
      <c r="J1268" s="13">
        <f>IF(G1268&lt;SUM($C$5:$C$6,Fourth!J1268),((SUM($C$5,$C$6,-G1268,(Rate*Fourth!J1268)))*Rate),0)</f>
        <v>0</v>
      </c>
    </row>
    <row r="1269" spans="1:10">
      <c r="A1269">
        <v>1260</v>
      </c>
      <c r="B1269" s="13">
        <f t="shared" si="84"/>
        <v>0</v>
      </c>
      <c r="C1269" s="13">
        <f t="shared" si="85"/>
        <v>0</v>
      </c>
      <c r="D1269" s="13"/>
      <c r="E1269" s="13">
        <f t="shared" si="86"/>
        <v>0</v>
      </c>
      <c r="G1269" s="13">
        <f>(IF(E1269&gt;SUM($C$6,$C$5,Fourth!J1269),SUM($C$5,$C$6,Fourth!J1269),E1269))</f>
        <v>0</v>
      </c>
      <c r="I1269">
        <f t="shared" si="87"/>
        <v>0</v>
      </c>
      <c r="J1269" s="13">
        <f>IF(G1269&lt;SUM($C$5:$C$6,Fourth!J1269),((SUM($C$5,$C$6,-G1269,(Rate*Fourth!J1269)))*Rate),0)</f>
        <v>0</v>
      </c>
    </row>
    <row r="1270" spans="1:10">
      <c r="A1270">
        <v>1261</v>
      </c>
      <c r="B1270" s="13">
        <f t="shared" si="84"/>
        <v>0</v>
      </c>
      <c r="C1270" s="13">
        <f t="shared" si="85"/>
        <v>0</v>
      </c>
      <c r="D1270" s="13"/>
      <c r="E1270" s="13">
        <f t="shared" si="86"/>
        <v>0</v>
      </c>
      <c r="G1270" s="13">
        <f>(IF(E1270&gt;SUM($C$6,$C$5,Fourth!J1270),SUM($C$5,$C$6,Fourth!J1270),E1270))</f>
        <v>0</v>
      </c>
      <c r="I1270">
        <f t="shared" si="87"/>
        <v>0</v>
      </c>
      <c r="J1270" s="13">
        <f>IF(G1270&lt;SUM($C$5:$C$6,Fourth!J1270),((SUM($C$5,$C$6,-G1270,(Rate*Fourth!J1270)))*Rate),0)</f>
        <v>0</v>
      </c>
    </row>
    <row r="1271" spans="1:10">
      <c r="A1271">
        <v>1262</v>
      </c>
      <c r="B1271" s="13">
        <f t="shared" si="84"/>
        <v>0</v>
      </c>
      <c r="C1271" s="13">
        <f t="shared" si="85"/>
        <v>0</v>
      </c>
      <c r="D1271" s="13"/>
      <c r="E1271" s="13">
        <f t="shared" si="86"/>
        <v>0</v>
      </c>
      <c r="G1271" s="13">
        <f>(IF(E1271&gt;SUM($C$6,$C$5,Fourth!J1271),SUM($C$5,$C$6,Fourth!J1271),E1271))</f>
        <v>0</v>
      </c>
      <c r="I1271">
        <f t="shared" si="87"/>
        <v>0</v>
      </c>
      <c r="J1271" s="13">
        <f>IF(G1271&lt;SUM($C$5:$C$6,Fourth!J1271),((SUM($C$5,$C$6,-G1271,(Rate*Fourth!J1271)))*Rate),0)</f>
        <v>0</v>
      </c>
    </row>
    <row r="1272" spans="1:10">
      <c r="A1272">
        <v>1263</v>
      </c>
      <c r="B1272" s="13">
        <f t="shared" si="84"/>
        <v>0</v>
      </c>
      <c r="C1272" s="13">
        <f t="shared" si="85"/>
        <v>0</v>
      </c>
      <c r="D1272" s="13"/>
      <c r="E1272" s="13">
        <f t="shared" si="86"/>
        <v>0</v>
      </c>
      <c r="G1272" s="13">
        <f>(IF(E1272&gt;SUM($C$6,$C$5,Fourth!J1272),SUM($C$5,$C$6,Fourth!J1272),E1272))</f>
        <v>0</v>
      </c>
      <c r="I1272">
        <f t="shared" si="87"/>
        <v>0</v>
      </c>
      <c r="J1272" s="13">
        <f>IF(G1272&lt;SUM($C$5:$C$6,Fourth!J1272),((SUM($C$5,$C$6,-G1272,(Rate*Fourth!J1272)))*Rate),0)</f>
        <v>0</v>
      </c>
    </row>
    <row r="1273" spans="1:10">
      <c r="A1273">
        <v>1264</v>
      </c>
      <c r="B1273" s="13">
        <f t="shared" si="84"/>
        <v>0</v>
      </c>
      <c r="C1273" s="13">
        <f t="shared" si="85"/>
        <v>0</v>
      </c>
      <c r="D1273" s="13"/>
      <c r="E1273" s="13">
        <f t="shared" si="86"/>
        <v>0</v>
      </c>
      <c r="G1273" s="13">
        <f>(IF(E1273&gt;SUM($C$6,$C$5,Fourth!J1273),SUM($C$5,$C$6,Fourth!J1273),E1273))</f>
        <v>0</v>
      </c>
      <c r="I1273">
        <f t="shared" si="87"/>
        <v>0</v>
      </c>
      <c r="J1273" s="13">
        <f>IF(G1273&lt;SUM($C$5:$C$6,Fourth!J1273),((SUM($C$5,$C$6,-G1273,(Rate*Fourth!J1273)))*Rate),0)</f>
        <v>0</v>
      </c>
    </row>
    <row r="1274" spans="1:10">
      <c r="A1274">
        <v>1265</v>
      </c>
      <c r="B1274" s="13">
        <f t="shared" si="84"/>
        <v>0</v>
      </c>
      <c r="C1274" s="13">
        <f t="shared" si="85"/>
        <v>0</v>
      </c>
      <c r="D1274" s="13"/>
      <c r="E1274" s="13">
        <f t="shared" si="86"/>
        <v>0</v>
      </c>
      <c r="G1274" s="13">
        <f>(IF(E1274&gt;SUM($C$6,$C$5,Fourth!J1274),SUM($C$5,$C$6,Fourth!J1274),E1274))</f>
        <v>0</v>
      </c>
      <c r="I1274">
        <f t="shared" si="87"/>
        <v>0</v>
      </c>
      <c r="J1274" s="13">
        <f>IF(G1274&lt;SUM($C$5:$C$6,Fourth!J1274),((SUM($C$5,$C$6,-G1274,(Rate*Fourth!J1274)))*Rate),0)</f>
        <v>0</v>
      </c>
    </row>
    <row r="1275" spans="1:10">
      <c r="A1275">
        <v>1266</v>
      </c>
      <c r="B1275" s="13">
        <f t="shared" si="84"/>
        <v>0</v>
      </c>
      <c r="C1275" s="13">
        <f t="shared" si="85"/>
        <v>0</v>
      </c>
      <c r="D1275" s="13"/>
      <c r="E1275" s="13">
        <f t="shared" si="86"/>
        <v>0</v>
      </c>
      <c r="G1275" s="13">
        <f>(IF(E1275&gt;SUM($C$6,$C$5,Fourth!J1275),SUM($C$5,$C$6,Fourth!J1275),E1275))</f>
        <v>0</v>
      </c>
      <c r="I1275">
        <f t="shared" si="87"/>
        <v>0</v>
      </c>
      <c r="J1275" s="13">
        <f>IF(G1275&lt;SUM($C$5:$C$6,Fourth!J1275),((SUM($C$5,$C$6,-G1275,(Rate*Fourth!J1275)))*Rate),0)</f>
        <v>0</v>
      </c>
    </row>
    <row r="1276" spans="1:10">
      <c r="A1276">
        <v>1267</v>
      </c>
      <c r="B1276" s="13">
        <f t="shared" si="84"/>
        <v>0</v>
      </c>
      <c r="C1276" s="13">
        <f t="shared" si="85"/>
        <v>0</v>
      </c>
      <c r="D1276" s="13"/>
      <c r="E1276" s="13">
        <f t="shared" si="86"/>
        <v>0</v>
      </c>
      <c r="G1276" s="13">
        <f>(IF(E1276&gt;SUM($C$6,$C$5,Fourth!J1276),SUM($C$5,$C$6,Fourth!J1276),E1276))</f>
        <v>0</v>
      </c>
      <c r="I1276">
        <f t="shared" si="87"/>
        <v>0</v>
      </c>
      <c r="J1276" s="13">
        <f>IF(G1276&lt;SUM($C$5:$C$6,Fourth!J1276),((SUM($C$5,$C$6,-G1276,(Rate*Fourth!J1276)))*Rate),0)</f>
        <v>0</v>
      </c>
    </row>
    <row r="1277" spans="1:10">
      <c r="A1277">
        <v>1268</v>
      </c>
      <c r="B1277" s="13">
        <f t="shared" si="84"/>
        <v>0</v>
      </c>
      <c r="C1277" s="13">
        <f t="shared" si="85"/>
        <v>0</v>
      </c>
      <c r="D1277" s="13"/>
      <c r="E1277" s="13">
        <f t="shared" si="86"/>
        <v>0</v>
      </c>
      <c r="G1277" s="13">
        <f>(IF(E1277&gt;SUM($C$6,$C$5,Fourth!J1277),SUM($C$5,$C$6,Fourth!J1277),E1277))</f>
        <v>0</v>
      </c>
      <c r="I1277">
        <f t="shared" si="87"/>
        <v>0</v>
      </c>
      <c r="J1277" s="13">
        <f>IF(G1277&lt;SUM($C$5:$C$6,Fourth!J1277),((SUM($C$5,$C$6,-G1277,(Rate*Fourth!J1277)))*Rate),0)</f>
        <v>0</v>
      </c>
    </row>
    <row r="1278" spans="1:10">
      <c r="A1278">
        <v>1269</v>
      </c>
      <c r="B1278" s="13">
        <f t="shared" si="84"/>
        <v>0</v>
      </c>
      <c r="C1278" s="13">
        <f t="shared" si="85"/>
        <v>0</v>
      </c>
      <c r="D1278" s="13"/>
      <c r="E1278" s="13">
        <f t="shared" si="86"/>
        <v>0</v>
      </c>
      <c r="G1278" s="13">
        <f>(IF(E1278&gt;SUM($C$6,$C$5,Fourth!J1278),SUM($C$5,$C$6,Fourth!J1278),E1278))</f>
        <v>0</v>
      </c>
      <c r="I1278">
        <f t="shared" si="87"/>
        <v>0</v>
      </c>
      <c r="J1278" s="13">
        <f>IF(G1278&lt;SUM($C$5:$C$6,Fourth!J1278),((SUM($C$5,$C$6,-G1278,(Rate*Fourth!J1278)))*Rate),0)</f>
        <v>0</v>
      </c>
    </row>
    <row r="1279" spans="1:10">
      <c r="A1279">
        <v>1270</v>
      </c>
      <c r="B1279" s="13">
        <f t="shared" si="84"/>
        <v>0</v>
      </c>
      <c r="C1279" s="13">
        <f t="shared" si="85"/>
        <v>0</v>
      </c>
      <c r="D1279" s="13"/>
      <c r="E1279" s="13">
        <f t="shared" si="86"/>
        <v>0</v>
      </c>
      <c r="G1279" s="13">
        <f>(IF(E1279&gt;SUM($C$6,$C$5,Fourth!J1279),SUM($C$5,$C$6,Fourth!J1279),E1279))</f>
        <v>0</v>
      </c>
      <c r="I1279">
        <f t="shared" si="87"/>
        <v>0</v>
      </c>
      <c r="J1279" s="13">
        <f>IF(G1279&lt;SUM($C$5:$C$6,Fourth!J1279),((SUM($C$5,$C$6,-G1279,(Rate*Fourth!J1279)))*Rate),0)</f>
        <v>0</v>
      </c>
    </row>
    <row r="1280" spans="1:10">
      <c r="A1280">
        <v>1271</v>
      </c>
      <c r="B1280" s="13">
        <f t="shared" si="84"/>
        <v>0</v>
      </c>
      <c r="C1280" s="13">
        <f t="shared" si="85"/>
        <v>0</v>
      </c>
      <c r="D1280" s="13"/>
      <c r="E1280" s="13">
        <f t="shared" si="86"/>
        <v>0</v>
      </c>
      <c r="G1280" s="13">
        <f>(IF(E1280&gt;SUM($C$6,$C$5,Fourth!J1280),SUM($C$5,$C$6,Fourth!J1280),E1280))</f>
        <v>0</v>
      </c>
      <c r="I1280">
        <f t="shared" si="87"/>
        <v>0</v>
      </c>
      <c r="J1280" s="13">
        <f>IF(G1280&lt;SUM($C$5:$C$6,Fourth!J1280),((SUM($C$5,$C$6,-G1280,(Rate*Fourth!J1280)))*Rate),0)</f>
        <v>0</v>
      </c>
    </row>
    <row r="1281" spans="1:10">
      <c r="A1281">
        <v>1272</v>
      </c>
      <c r="B1281" s="13">
        <f t="shared" si="84"/>
        <v>0</v>
      </c>
      <c r="C1281" s="13">
        <f t="shared" si="85"/>
        <v>0</v>
      </c>
      <c r="D1281" s="13"/>
      <c r="E1281" s="13">
        <f t="shared" si="86"/>
        <v>0</v>
      </c>
      <c r="G1281" s="13">
        <f>(IF(E1281&gt;SUM($C$6,$C$5,Fourth!J1281),SUM($C$5,$C$6,Fourth!J1281),E1281))</f>
        <v>0</v>
      </c>
      <c r="I1281">
        <f t="shared" si="87"/>
        <v>0</v>
      </c>
      <c r="J1281" s="13">
        <f>IF(G1281&lt;SUM($C$5:$C$6,Fourth!J1281),((SUM($C$5,$C$6,-G1281,(Rate*Fourth!J1281)))*Rate),0)</f>
        <v>0</v>
      </c>
    </row>
    <row r="1282" spans="1:10">
      <c r="A1282">
        <v>1273</v>
      </c>
      <c r="B1282" s="13">
        <f t="shared" si="84"/>
        <v>0</v>
      </c>
      <c r="C1282" s="13">
        <f t="shared" si="85"/>
        <v>0</v>
      </c>
      <c r="D1282" s="13"/>
      <c r="E1282" s="13">
        <f t="shared" si="86"/>
        <v>0</v>
      </c>
      <c r="G1282" s="13">
        <f>(IF(E1282&gt;SUM($C$6,$C$5,Fourth!J1282),SUM($C$5,$C$6,Fourth!J1282),E1282))</f>
        <v>0</v>
      </c>
      <c r="I1282">
        <f t="shared" si="87"/>
        <v>0</v>
      </c>
      <c r="J1282" s="13">
        <f>IF(G1282&lt;SUM($C$5:$C$6,Fourth!J1282),((SUM($C$5,$C$6,-G1282,(Rate*Fourth!J1282)))*Rate),0)</f>
        <v>0</v>
      </c>
    </row>
    <row r="1283" spans="1:10">
      <c r="A1283">
        <v>1274</v>
      </c>
      <c r="B1283" s="13">
        <f t="shared" si="84"/>
        <v>0</v>
      </c>
      <c r="C1283" s="13">
        <f t="shared" si="85"/>
        <v>0</v>
      </c>
      <c r="D1283" s="13"/>
      <c r="E1283" s="13">
        <f t="shared" si="86"/>
        <v>0</v>
      </c>
      <c r="G1283" s="13">
        <f>(IF(E1283&gt;SUM($C$6,$C$5,Fourth!J1283),SUM($C$5,$C$6,Fourth!J1283),E1283))</f>
        <v>0</v>
      </c>
      <c r="I1283">
        <f t="shared" si="87"/>
        <v>0</v>
      </c>
      <c r="J1283" s="13">
        <f>IF(G1283&lt;SUM($C$5:$C$6,Fourth!J1283),((SUM($C$5,$C$6,-G1283,(Rate*Fourth!J1283)))*Rate),0)</f>
        <v>0</v>
      </c>
    </row>
    <row r="1284" spans="1:10">
      <c r="A1284">
        <v>1275</v>
      </c>
      <c r="B1284" s="13">
        <f t="shared" si="84"/>
        <v>0</v>
      </c>
      <c r="C1284" s="13">
        <f t="shared" si="85"/>
        <v>0</v>
      </c>
      <c r="D1284" s="13"/>
      <c r="E1284" s="13">
        <f t="shared" si="86"/>
        <v>0</v>
      </c>
      <c r="G1284" s="13">
        <f>(IF(E1284&gt;SUM($C$6,$C$5,Fourth!J1284),SUM($C$5,$C$6,Fourth!J1284),E1284))</f>
        <v>0</v>
      </c>
      <c r="I1284">
        <f t="shared" si="87"/>
        <v>0</v>
      </c>
      <c r="J1284" s="13">
        <f>IF(G1284&lt;SUM($C$5:$C$6,Fourth!J1284),((SUM($C$5,$C$6,-G1284,(Rate*Fourth!J1284)))*Rate),0)</f>
        <v>0</v>
      </c>
    </row>
    <row r="1285" spans="1:10">
      <c r="A1285">
        <v>1276</v>
      </c>
      <c r="B1285" s="13">
        <f t="shared" si="84"/>
        <v>0</v>
      </c>
      <c r="C1285" s="13">
        <f t="shared" si="85"/>
        <v>0</v>
      </c>
      <c r="D1285" s="13"/>
      <c r="E1285" s="13">
        <f t="shared" si="86"/>
        <v>0</v>
      </c>
      <c r="G1285" s="13">
        <f>(IF(E1285&gt;SUM($C$6,$C$5,Fourth!J1285),SUM($C$5,$C$6,Fourth!J1285),E1285))</f>
        <v>0</v>
      </c>
      <c r="I1285">
        <f t="shared" si="87"/>
        <v>0</v>
      </c>
      <c r="J1285" s="13">
        <f>IF(G1285&lt;SUM($C$5:$C$6,Fourth!J1285),((SUM($C$5,$C$6,-G1285,(Rate*Fourth!J1285)))*Rate),0)</f>
        <v>0</v>
      </c>
    </row>
    <row r="1286" spans="1:10">
      <c r="A1286">
        <v>1277</v>
      </c>
      <c r="B1286" s="13">
        <f t="shared" si="84"/>
        <v>0</v>
      </c>
      <c r="C1286" s="13">
        <f t="shared" si="85"/>
        <v>0</v>
      </c>
      <c r="D1286" s="13"/>
      <c r="E1286" s="13">
        <f t="shared" si="86"/>
        <v>0</v>
      </c>
      <c r="G1286" s="13">
        <f>(IF(E1286&gt;SUM($C$6,$C$5,Fourth!J1286),SUM($C$5,$C$6,Fourth!J1286),E1286))</f>
        <v>0</v>
      </c>
      <c r="I1286">
        <f t="shared" si="87"/>
        <v>0</v>
      </c>
      <c r="J1286" s="13">
        <f>IF(G1286&lt;SUM($C$5:$C$6,Fourth!J1286),((SUM($C$5,$C$6,-G1286,(Rate*Fourth!J1286)))*Rate),0)</f>
        <v>0</v>
      </c>
    </row>
    <row r="1287" spans="1:10">
      <c r="A1287">
        <v>1278</v>
      </c>
      <c r="B1287" s="13">
        <f t="shared" si="84"/>
        <v>0</v>
      </c>
      <c r="C1287" s="13">
        <f t="shared" si="85"/>
        <v>0</v>
      </c>
      <c r="D1287" s="13"/>
      <c r="E1287" s="13">
        <f t="shared" si="86"/>
        <v>0</v>
      </c>
      <c r="G1287" s="13">
        <f>(IF(E1287&gt;SUM($C$6,$C$5,Fourth!J1287),SUM($C$5,$C$6,Fourth!J1287),E1287))</f>
        <v>0</v>
      </c>
      <c r="I1287">
        <f t="shared" si="87"/>
        <v>0</v>
      </c>
      <c r="J1287" s="13">
        <f>IF(G1287&lt;SUM($C$5:$C$6,Fourth!J1287),((SUM($C$5,$C$6,-G1287,(Rate*Fourth!J1287)))*Rate),0)</f>
        <v>0</v>
      </c>
    </row>
    <row r="1288" spans="1:10">
      <c r="A1288">
        <v>1279</v>
      </c>
      <c r="B1288" s="13">
        <f t="shared" si="84"/>
        <v>0</v>
      </c>
      <c r="C1288" s="13">
        <f t="shared" si="85"/>
        <v>0</v>
      </c>
      <c r="D1288" s="13"/>
      <c r="E1288" s="13">
        <f t="shared" si="86"/>
        <v>0</v>
      </c>
      <c r="G1288" s="13">
        <f>(IF(E1288&gt;SUM($C$6,$C$5,Fourth!J1288),SUM($C$5,$C$6,Fourth!J1288),E1288))</f>
        <v>0</v>
      </c>
      <c r="I1288">
        <f t="shared" si="87"/>
        <v>0</v>
      </c>
      <c r="J1288" s="13">
        <f>IF(G1288&lt;SUM($C$5:$C$6,Fourth!J1288),((SUM($C$5,$C$6,-G1288,(Rate*Fourth!J1288)))*Rate),0)</f>
        <v>0</v>
      </c>
    </row>
    <row r="1289" spans="1:10">
      <c r="A1289">
        <v>1280</v>
      </c>
      <c r="B1289" s="13">
        <f t="shared" si="84"/>
        <v>0</v>
      </c>
      <c r="C1289" s="13">
        <f t="shared" si="85"/>
        <v>0</v>
      </c>
      <c r="D1289" s="13"/>
      <c r="E1289" s="13">
        <f t="shared" si="86"/>
        <v>0</v>
      </c>
      <c r="G1289" s="13">
        <f>(IF(E1289&gt;SUM($C$6,$C$5,Fourth!J1289),SUM($C$5,$C$6,Fourth!J1289),E1289))</f>
        <v>0</v>
      </c>
      <c r="I1289">
        <f t="shared" si="87"/>
        <v>0</v>
      </c>
      <c r="J1289" s="13">
        <f>IF(G1289&lt;SUM($C$5:$C$6,Fourth!J1289),((SUM($C$5,$C$6,-G1289,(Rate*Fourth!J1289)))*Rate),0)</f>
        <v>0</v>
      </c>
    </row>
    <row r="1290" spans="1:10">
      <c r="A1290">
        <v>1281</v>
      </c>
      <c r="B1290" s="13">
        <f t="shared" si="84"/>
        <v>0</v>
      </c>
      <c r="C1290" s="13">
        <f t="shared" si="85"/>
        <v>0</v>
      </c>
      <c r="D1290" s="13"/>
      <c r="E1290" s="13">
        <f t="shared" si="86"/>
        <v>0</v>
      </c>
      <c r="G1290" s="13">
        <f>(IF(E1290&gt;SUM($C$6,$C$5,Fourth!J1290),SUM($C$5,$C$6,Fourth!J1290),E1290))</f>
        <v>0</v>
      </c>
      <c r="I1290">
        <f t="shared" si="87"/>
        <v>0</v>
      </c>
      <c r="J1290" s="13">
        <f>IF(G1290&lt;SUM($C$5:$C$6,Fourth!J1290),((SUM($C$5,$C$6,-G1290,(Rate*Fourth!J1290)))*Rate),0)</f>
        <v>0</v>
      </c>
    </row>
    <row r="1291" spans="1:10">
      <c r="A1291">
        <v>1282</v>
      </c>
      <c r="B1291" s="13">
        <f t="shared" si="84"/>
        <v>0</v>
      </c>
      <c r="C1291" s="13">
        <f t="shared" si="85"/>
        <v>0</v>
      </c>
      <c r="D1291" s="13"/>
      <c r="E1291" s="13">
        <f t="shared" si="86"/>
        <v>0</v>
      </c>
      <c r="G1291" s="13">
        <f>(IF(E1291&gt;SUM($C$6,$C$5,Fourth!J1291),SUM($C$5,$C$6,Fourth!J1291),E1291))</f>
        <v>0</v>
      </c>
      <c r="I1291">
        <f t="shared" si="87"/>
        <v>0</v>
      </c>
      <c r="J1291" s="13">
        <f>IF(G1291&lt;SUM($C$5:$C$6,Fourth!J1291),((SUM($C$5,$C$6,-G1291,(Rate*Fourth!J1291)))*Rate),0)</f>
        <v>0</v>
      </c>
    </row>
    <row r="1292" spans="1:10">
      <c r="A1292">
        <v>1283</v>
      </c>
      <c r="B1292" s="13">
        <f t="shared" si="84"/>
        <v>0</v>
      </c>
      <c r="C1292" s="13">
        <f t="shared" si="85"/>
        <v>0</v>
      </c>
      <c r="D1292" s="13"/>
      <c r="E1292" s="13">
        <f t="shared" si="86"/>
        <v>0</v>
      </c>
      <c r="G1292" s="13">
        <f>(IF(E1292&gt;SUM($C$6,$C$5,Fourth!J1292),SUM($C$5,$C$6,Fourth!J1292),E1292))</f>
        <v>0</v>
      </c>
      <c r="I1292">
        <f t="shared" si="87"/>
        <v>0</v>
      </c>
      <c r="J1292" s="13">
        <f>IF(G1292&lt;SUM($C$5:$C$6,Fourth!J1292),((SUM($C$5,$C$6,-G1292,(Rate*Fourth!J1292)))*Rate),0)</f>
        <v>0</v>
      </c>
    </row>
    <row r="1293" spans="1:10">
      <c r="A1293">
        <v>1284</v>
      </c>
      <c r="B1293" s="13">
        <f t="shared" si="84"/>
        <v>0</v>
      </c>
      <c r="C1293" s="13">
        <f t="shared" si="85"/>
        <v>0</v>
      </c>
      <c r="D1293" s="13"/>
      <c r="E1293" s="13">
        <f t="shared" si="86"/>
        <v>0</v>
      </c>
      <c r="G1293" s="13">
        <f>(IF(E1293&gt;SUM($C$6,$C$5,Fourth!J1293),SUM($C$5,$C$6,Fourth!J1293),E1293))</f>
        <v>0</v>
      </c>
      <c r="I1293">
        <f t="shared" si="87"/>
        <v>0</v>
      </c>
      <c r="J1293" s="13">
        <f>IF(G1293&lt;SUM($C$5:$C$6,Fourth!J1293),((SUM($C$5,$C$6,-G1293,(Rate*Fourth!J1293)))*Rate),0)</f>
        <v>0</v>
      </c>
    </row>
    <row r="1294" spans="1:10">
      <c r="A1294">
        <v>1285</v>
      </c>
      <c r="B1294" s="13">
        <f t="shared" si="84"/>
        <v>0</v>
      </c>
      <c r="C1294" s="13">
        <f t="shared" si="85"/>
        <v>0</v>
      </c>
      <c r="D1294" s="13"/>
      <c r="E1294" s="13">
        <f t="shared" si="86"/>
        <v>0</v>
      </c>
      <c r="G1294" s="13">
        <f>(IF(E1294&gt;SUM($C$6,$C$5,Fourth!J1294),SUM($C$5,$C$6,Fourth!J1294),E1294))</f>
        <v>0</v>
      </c>
      <c r="I1294">
        <f t="shared" si="87"/>
        <v>0</v>
      </c>
      <c r="J1294" s="13">
        <f>IF(G1294&lt;SUM($C$5:$C$6,Fourth!J1294),((SUM($C$5,$C$6,-G1294,(Rate*Fourth!J1294)))*Rate),0)</f>
        <v>0</v>
      </c>
    </row>
    <row r="1295" spans="1:10">
      <c r="A1295">
        <v>1286</v>
      </c>
      <c r="B1295" s="13">
        <f t="shared" si="84"/>
        <v>0</v>
      </c>
      <c r="C1295" s="13">
        <f t="shared" si="85"/>
        <v>0</v>
      </c>
      <c r="D1295" s="13"/>
      <c r="E1295" s="13">
        <f t="shared" si="86"/>
        <v>0</v>
      </c>
      <c r="G1295" s="13">
        <f>(IF(E1295&gt;SUM($C$6,$C$5,Fourth!J1295),SUM($C$5,$C$6,Fourth!J1295),E1295))</f>
        <v>0</v>
      </c>
      <c r="I1295">
        <f t="shared" si="87"/>
        <v>0</v>
      </c>
      <c r="J1295" s="13">
        <f>IF(G1295&lt;SUM($C$5:$C$6,Fourth!J1295),((SUM($C$5,$C$6,-G1295,(Rate*Fourth!J1295)))*Rate),0)</f>
        <v>0</v>
      </c>
    </row>
    <row r="1296" spans="1:10">
      <c r="A1296">
        <v>1287</v>
      </c>
      <c r="B1296" s="13">
        <f t="shared" si="84"/>
        <v>0</v>
      </c>
      <c r="C1296" s="13">
        <f t="shared" si="85"/>
        <v>0</v>
      </c>
      <c r="D1296" s="13"/>
      <c r="E1296" s="13">
        <f t="shared" si="86"/>
        <v>0</v>
      </c>
      <c r="G1296" s="13">
        <f>(IF(E1296&gt;SUM($C$6,$C$5,Fourth!J1296),SUM($C$5,$C$6,Fourth!J1296),E1296))</f>
        <v>0</v>
      </c>
      <c r="I1296">
        <f t="shared" si="87"/>
        <v>0</v>
      </c>
      <c r="J1296" s="13">
        <f>IF(G1296&lt;SUM($C$5:$C$6,Fourth!J1296),((SUM($C$5,$C$6,-G1296,(Rate*Fourth!J1296)))*Rate),0)</f>
        <v>0</v>
      </c>
    </row>
    <row r="1297" spans="1:10">
      <c r="A1297">
        <v>1288</v>
      </c>
      <c r="B1297" s="13">
        <f t="shared" si="84"/>
        <v>0</v>
      </c>
      <c r="C1297" s="13">
        <f t="shared" si="85"/>
        <v>0</v>
      </c>
      <c r="D1297" s="13"/>
      <c r="E1297" s="13">
        <f t="shared" si="86"/>
        <v>0</v>
      </c>
      <c r="G1297" s="13">
        <f>(IF(E1297&gt;SUM($C$6,$C$5,Fourth!J1297),SUM($C$5,$C$6,Fourth!J1297),E1297))</f>
        <v>0</v>
      </c>
      <c r="I1297">
        <f t="shared" si="87"/>
        <v>0</v>
      </c>
      <c r="J1297" s="13">
        <f>IF(G1297&lt;SUM($C$5:$C$6,Fourth!J1297),((SUM($C$5,$C$6,-G1297,(Rate*Fourth!J1297)))*Rate),0)</f>
        <v>0</v>
      </c>
    </row>
    <row r="1298" spans="1:10">
      <c r="A1298">
        <v>1289</v>
      </c>
      <c r="B1298" s="13">
        <f t="shared" si="84"/>
        <v>0</v>
      </c>
      <c r="C1298" s="13">
        <f t="shared" si="85"/>
        <v>0</v>
      </c>
      <c r="D1298" s="13"/>
      <c r="E1298" s="13">
        <f t="shared" si="86"/>
        <v>0</v>
      </c>
      <c r="G1298" s="13">
        <f>(IF(E1298&gt;SUM($C$6,$C$5,Fourth!J1298),SUM($C$5,$C$6,Fourth!J1298),E1298))</f>
        <v>0</v>
      </c>
      <c r="I1298">
        <f t="shared" si="87"/>
        <v>0</v>
      </c>
      <c r="J1298" s="13">
        <f>IF(G1298&lt;SUM($C$5:$C$6,Fourth!J1298),((SUM($C$5,$C$6,-G1298,(Rate*Fourth!J1298)))*Rate),0)</f>
        <v>0</v>
      </c>
    </row>
    <row r="1299" spans="1:10">
      <c r="A1299">
        <v>1290</v>
      </c>
      <c r="B1299" s="13">
        <f t="shared" si="84"/>
        <v>0</v>
      </c>
      <c r="C1299" s="13">
        <f t="shared" si="85"/>
        <v>0</v>
      </c>
      <c r="D1299" s="13"/>
      <c r="E1299" s="13">
        <f t="shared" si="86"/>
        <v>0</v>
      </c>
      <c r="G1299" s="13">
        <f>(IF(E1299&gt;SUM($C$6,$C$5,Fourth!J1299),SUM($C$5,$C$6,Fourth!J1299),E1299))</f>
        <v>0</v>
      </c>
      <c r="I1299">
        <f t="shared" si="87"/>
        <v>0</v>
      </c>
      <c r="J1299" s="13">
        <f>IF(G1299&lt;SUM($C$5:$C$6,Fourth!J1299),((SUM($C$5,$C$6,-G1299,(Rate*Fourth!J1299)))*Rate),0)</f>
        <v>0</v>
      </c>
    </row>
    <row r="1300" spans="1:10">
      <c r="A1300">
        <v>1291</v>
      </c>
      <c r="B1300" s="13">
        <f t="shared" si="84"/>
        <v>0</v>
      </c>
      <c r="C1300" s="13">
        <f t="shared" si="85"/>
        <v>0</v>
      </c>
      <c r="D1300" s="13"/>
      <c r="E1300" s="13">
        <f t="shared" si="86"/>
        <v>0</v>
      </c>
      <c r="G1300" s="13">
        <f>(IF(E1300&gt;SUM($C$6,$C$5,Fourth!J1300),SUM($C$5,$C$6,Fourth!J1300),E1300))</f>
        <v>0</v>
      </c>
      <c r="I1300">
        <f t="shared" si="87"/>
        <v>0</v>
      </c>
      <c r="J1300" s="13">
        <f>IF(G1300&lt;SUM($C$5:$C$6,Fourth!J1300),((SUM($C$5,$C$6,-G1300,(Rate*Fourth!J1300)))*Rate),0)</f>
        <v>0</v>
      </c>
    </row>
    <row r="1301" spans="1:10">
      <c r="A1301">
        <v>1292</v>
      </c>
      <c r="B1301" s="13">
        <f t="shared" si="84"/>
        <v>0</v>
      </c>
      <c r="C1301" s="13">
        <f t="shared" si="85"/>
        <v>0</v>
      </c>
      <c r="D1301" s="13"/>
      <c r="E1301" s="13">
        <f t="shared" si="86"/>
        <v>0</v>
      </c>
      <c r="G1301" s="13">
        <f>(IF(E1301&gt;SUM($C$6,$C$5,Fourth!J1301),SUM($C$5,$C$6,Fourth!J1301),E1301))</f>
        <v>0</v>
      </c>
      <c r="I1301">
        <f t="shared" si="87"/>
        <v>0</v>
      </c>
      <c r="J1301" s="13">
        <f>IF(G1301&lt;SUM($C$5:$C$6,Fourth!J1301),((SUM($C$5,$C$6,-G1301,(Rate*Fourth!J1301)))*Rate),0)</f>
        <v>0</v>
      </c>
    </row>
    <row r="1302" spans="1:10">
      <c r="A1302">
        <v>1293</v>
      </c>
      <c r="B1302" s="13">
        <f t="shared" si="84"/>
        <v>0</v>
      </c>
      <c r="C1302" s="13">
        <f t="shared" si="85"/>
        <v>0</v>
      </c>
      <c r="D1302" s="13"/>
      <c r="E1302" s="13">
        <f t="shared" si="86"/>
        <v>0</v>
      </c>
      <c r="G1302" s="13">
        <f>(IF(E1302&gt;SUM($C$6,$C$5,Fourth!J1302),SUM($C$5,$C$6,Fourth!J1302),E1302))</f>
        <v>0</v>
      </c>
      <c r="I1302">
        <f t="shared" si="87"/>
        <v>0</v>
      </c>
      <c r="J1302" s="13">
        <f>IF(G1302&lt;SUM($C$5:$C$6,Fourth!J1302),((SUM($C$5,$C$6,-G1302,(Rate*Fourth!J1302)))*Rate),0)</f>
        <v>0</v>
      </c>
    </row>
    <row r="1303" spans="1:10">
      <c r="A1303">
        <v>1294</v>
      </c>
      <c r="B1303" s="13">
        <f t="shared" si="84"/>
        <v>0</v>
      </c>
      <c r="C1303" s="13">
        <f t="shared" si="85"/>
        <v>0</v>
      </c>
      <c r="D1303" s="13"/>
      <c r="E1303" s="13">
        <f t="shared" si="86"/>
        <v>0</v>
      </c>
      <c r="G1303" s="13">
        <f>(IF(E1303&gt;SUM($C$6,$C$5,Fourth!J1303),SUM($C$5,$C$6,Fourth!J1303),E1303))</f>
        <v>0</v>
      </c>
      <c r="I1303">
        <f t="shared" si="87"/>
        <v>0</v>
      </c>
      <c r="J1303" s="13">
        <f>IF(G1303&lt;SUM($C$5:$C$6,Fourth!J1303),((SUM($C$5,$C$6,-G1303,(Rate*Fourth!J1303)))*Rate),0)</f>
        <v>0</v>
      </c>
    </row>
    <row r="1304" spans="1:10">
      <c r="A1304">
        <v>1295</v>
      </c>
      <c r="B1304" s="13">
        <f t="shared" si="84"/>
        <v>0</v>
      </c>
      <c r="C1304" s="13">
        <f t="shared" si="85"/>
        <v>0</v>
      </c>
      <c r="D1304" s="13"/>
      <c r="E1304" s="13">
        <f t="shared" si="86"/>
        <v>0</v>
      </c>
      <c r="G1304" s="13">
        <f>(IF(E1304&gt;SUM($C$6,$C$5,Fourth!J1304),SUM($C$5,$C$6,Fourth!J1304),E1304))</f>
        <v>0</v>
      </c>
      <c r="I1304">
        <f t="shared" si="87"/>
        <v>0</v>
      </c>
      <c r="J1304" s="13">
        <f>IF(G1304&lt;SUM($C$5:$C$6,Fourth!J1304),((SUM($C$5,$C$6,-G1304,(Rate*Fourth!J1304)))*Rate),0)</f>
        <v>0</v>
      </c>
    </row>
    <row r="1305" spans="1:10">
      <c r="A1305">
        <v>1296</v>
      </c>
      <c r="B1305" s="13">
        <f t="shared" si="84"/>
        <v>0</v>
      </c>
      <c r="C1305" s="13">
        <f t="shared" si="85"/>
        <v>0</v>
      </c>
      <c r="D1305" s="13"/>
      <c r="E1305" s="13">
        <f t="shared" si="86"/>
        <v>0</v>
      </c>
      <c r="G1305" s="13">
        <f>(IF(E1305&gt;SUM($C$6,$C$5,Fourth!J1305),SUM($C$5,$C$6,Fourth!J1305),E1305))</f>
        <v>0</v>
      </c>
      <c r="I1305">
        <f t="shared" si="87"/>
        <v>0</v>
      </c>
      <c r="J1305" s="13">
        <f>IF(G1305&lt;SUM($C$5:$C$6,Fourth!J1305),((SUM($C$5,$C$6,-G1305,(Rate*Fourth!J1305)))*Rate),0)</f>
        <v>0</v>
      </c>
    </row>
    <row r="1306" spans="1:10">
      <c r="A1306">
        <v>1297</v>
      </c>
      <c r="B1306" s="13">
        <f t="shared" si="84"/>
        <v>0</v>
      </c>
      <c r="C1306" s="13">
        <f t="shared" si="85"/>
        <v>0</v>
      </c>
      <c r="D1306" s="13"/>
      <c r="E1306" s="13">
        <f t="shared" si="86"/>
        <v>0</v>
      </c>
      <c r="G1306" s="13">
        <f>(IF(E1306&gt;SUM($C$6,$C$5,Fourth!J1306),SUM($C$5,$C$6,Fourth!J1306),E1306))</f>
        <v>0</v>
      </c>
      <c r="I1306">
        <f t="shared" si="87"/>
        <v>0</v>
      </c>
      <c r="J1306" s="13">
        <f>IF(G1306&lt;SUM($C$5:$C$6,Fourth!J1306),((SUM($C$5,$C$6,-G1306,(Rate*Fourth!J1306)))*Rate),0)</f>
        <v>0</v>
      </c>
    </row>
    <row r="1307" spans="1:10">
      <c r="A1307">
        <v>1298</v>
      </c>
      <c r="B1307" s="13">
        <f t="shared" si="84"/>
        <v>0</v>
      </c>
      <c r="C1307" s="13">
        <f t="shared" si="85"/>
        <v>0</v>
      </c>
      <c r="D1307" s="13"/>
      <c r="E1307" s="13">
        <f t="shared" si="86"/>
        <v>0</v>
      </c>
      <c r="G1307" s="13">
        <f>(IF(E1307&gt;SUM($C$6,$C$5,Fourth!J1307),SUM($C$5,$C$6,Fourth!J1307),E1307))</f>
        <v>0</v>
      </c>
      <c r="I1307">
        <f t="shared" si="87"/>
        <v>0</v>
      </c>
      <c r="J1307" s="13">
        <f>IF(G1307&lt;SUM($C$5:$C$6,Fourth!J1307),((SUM($C$5,$C$6,-G1307,(Rate*Fourth!J1307)))*Rate),0)</f>
        <v>0</v>
      </c>
    </row>
    <row r="1308" spans="1:10">
      <c r="A1308">
        <v>1299</v>
      </c>
      <c r="B1308" s="13">
        <f t="shared" si="84"/>
        <v>0</v>
      </c>
      <c r="C1308" s="13">
        <f t="shared" si="85"/>
        <v>0</v>
      </c>
      <c r="D1308" s="13"/>
      <c r="E1308" s="13">
        <f t="shared" si="86"/>
        <v>0</v>
      </c>
      <c r="G1308" s="13">
        <f>(IF(E1308&gt;SUM($C$6,$C$5,Fourth!J1308),SUM($C$5,$C$6,Fourth!J1308),E1308))</f>
        <v>0</v>
      </c>
      <c r="I1308">
        <f t="shared" si="87"/>
        <v>0</v>
      </c>
      <c r="J1308" s="13">
        <f>IF(G1308&lt;SUM($C$5:$C$6,Fourth!J1308),((SUM($C$5,$C$6,-G1308,(Rate*Fourth!J1308)))*Rate),0)</f>
        <v>0</v>
      </c>
    </row>
    <row r="1309" spans="1:10">
      <c r="A1309">
        <v>1300</v>
      </c>
      <c r="B1309" s="13">
        <f t="shared" si="84"/>
        <v>0</v>
      </c>
      <c r="C1309" s="13">
        <f t="shared" si="85"/>
        <v>0</v>
      </c>
      <c r="D1309" s="13"/>
      <c r="E1309" s="13">
        <f t="shared" si="86"/>
        <v>0</v>
      </c>
      <c r="G1309" s="13">
        <f>(IF(E1309&gt;SUM($C$6,$C$5,Fourth!J1309),SUM($C$5,$C$6,Fourth!J1309),E1309))</f>
        <v>0</v>
      </c>
      <c r="I1309">
        <f t="shared" si="87"/>
        <v>0</v>
      </c>
      <c r="J1309" s="13">
        <f>IF(G1309&lt;SUM($C$5:$C$6,Fourth!J1309),((SUM($C$5,$C$6,-G1309,(Rate*Fourth!J1309)))*Rate),0)</f>
        <v>0</v>
      </c>
    </row>
    <row r="1310" spans="1:10">
      <c r="A1310">
        <v>1301</v>
      </c>
      <c r="B1310" s="13">
        <f t="shared" si="84"/>
        <v>0</v>
      </c>
      <c r="C1310" s="13">
        <f t="shared" si="85"/>
        <v>0</v>
      </c>
      <c r="D1310" s="13"/>
      <c r="E1310" s="13">
        <f t="shared" si="86"/>
        <v>0</v>
      </c>
      <c r="G1310" s="13">
        <f>(IF(E1310&gt;SUM($C$6,$C$5,Fourth!J1310),SUM($C$5,$C$6,Fourth!J1310),E1310))</f>
        <v>0</v>
      </c>
      <c r="I1310">
        <f t="shared" si="87"/>
        <v>0</v>
      </c>
      <c r="J1310" s="13">
        <f>IF(G1310&lt;SUM($C$5:$C$6,Fourth!J1310),((SUM($C$5,$C$6,-G1310,(Rate*Fourth!J1310)))*Rate),0)</f>
        <v>0</v>
      </c>
    </row>
    <row r="1311" spans="1:10">
      <c r="A1311">
        <v>1302</v>
      </c>
      <c r="B1311" s="13">
        <f t="shared" si="84"/>
        <v>0</v>
      </c>
      <c r="C1311" s="13">
        <f t="shared" si="85"/>
        <v>0</v>
      </c>
      <c r="D1311" s="13"/>
      <c r="E1311" s="13">
        <f t="shared" si="86"/>
        <v>0</v>
      </c>
      <c r="G1311" s="13">
        <f>(IF(E1311&gt;SUM($C$6,$C$5,Fourth!J1311),SUM($C$5,$C$6,Fourth!J1311),E1311))</f>
        <v>0</v>
      </c>
      <c r="I1311">
        <f t="shared" si="87"/>
        <v>0</v>
      </c>
      <c r="J1311" s="13">
        <f>IF(G1311&lt;SUM($C$5:$C$6,Fourth!J1311),((SUM($C$5,$C$6,-G1311,(Rate*Fourth!J1311)))*Rate),0)</f>
        <v>0</v>
      </c>
    </row>
    <row r="1312" spans="1:10">
      <c r="A1312">
        <v>1303</v>
      </c>
      <c r="B1312" s="13">
        <f t="shared" si="84"/>
        <v>0</v>
      </c>
      <c r="C1312" s="13">
        <f t="shared" si="85"/>
        <v>0</v>
      </c>
      <c r="D1312" s="13"/>
      <c r="E1312" s="13">
        <f t="shared" si="86"/>
        <v>0</v>
      </c>
      <c r="G1312" s="13">
        <f>(IF(E1312&gt;SUM($C$6,$C$5,Fourth!J1312),SUM($C$5,$C$6,Fourth!J1312),E1312))</f>
        <v>0</v>
      </c>
      <c r="I1312">
        <f t="shared" si="87"/>
        <v>0</v>
      </c>
      <c r="J1312" s="13">
        <f>IF(G1312&lt;SUM($C$5:$C$6,Fourth!J1312),((SUM($C$5,$C$6,-G1312,(Rate*Fourth!J1312)))*Rate),0)</f>
        <v>0</v>
      </c>
    </row>
    <row r="1313" spans="1:10">
      <c r="A1313">
        <v>1304</v>
      </c>
      <c r="B1313" s="13">
        <f t="shared" si="84"/>
        <v>0</v>
      </c>
      <c r="C1313" s="13">
        <f t="shared" si="85"/>
        <v>0</v>
      </c>
      <c r="D1313" s="13"/>
      <c r="E1313" s="13">
        <f t="shared" si="86"/>
        <v>0</v>
      </c>
      <c r="G1313" s="13">
        <f>(IF(E1313&gt;SUM($C$6,$C$5,Fourth!J1313),SUM($C$5,$C$6,Fourth!J1313),E1313))</f>
        <v>0</v>
      </c>
      <c r="I1313">
        <f t="shared" si="87"/>
        <v>0</v>
      </c>
      <c r="J1313" s="13">
        <f>IF(G1313&lt;SUM($C$5:$C$6,Fourth!J1313),((SUM($C$5,$C$6,-G1313,(Rate*Fourth!J1313)))*Rate),0)</f>
        <v>0</v>
      </c>
    </row>
    <row r="1314" spans="1:10">
      <c r="A1314">
        <v>1305</v>
      </c>
      <c r="B1314" s="13">
        <f t="shared" si="84"/>
        <v>0</v>
      </c>
      <c r="C1314" s="13">
        <f t="shared" si="85"/>
        <v>0</v>
      </c>
      <c r="D1314" s="13"/>
      <c r="E1314" s="13">
        <f t="shared" si="86"/>
        <v>0</v>
      </c>
      <c r="G1314" s="13">
        <f>(IF(E1314&gt;SUM($C$6,$C$5,Fourth!J1314),SUM($C$5,$C$6,Fourth!J1314),E1314))</f>
        <v>0</v>
      </c>
      <c r="I1314">
        <f t="shared" si="87"/>
        <v>0</v>
      </c>
      <c r="J1314" s="13">
        <f>IF(G1314&lt;SUM($C$5:$C$6,Fourth!J1314),((SUM($C$5,$C$6,-G1314,(Rate*Fourth!J1314)))*Rate),0)</f>
        <v>0</v>
      </c>
    </row>
    <row r="1315" spans="1:10">
      <c r="A1315">
        <v>1306</v>
      </c>
      <c r="B1315" s="13">
        <f t="shared" si="84"/>
        <v>0</v>
      </c>
      <c r="C1315" s="13">
        <f t="shared" si="85"/>
        <v>0</v>
      </c>
      <c r="D1315" s="13"/>
      <c r="E1315" s="13">
        <f t="shared" si="86"/>
        <v>0</v>
      </c>
      <c r="G1315" s="13">
        <f>(IF(E1315&gt;SUM($C$6,$C$5,Fourth!J1315),SUM($C$5,$C$6,Fourth!J1315),E1315))</f>
        <v>0</v>
      </c>
      <c r="I1315">
        <f t="shared" si="87"/>
        <v>0</v>
      </c>
      <c r="J1315" s="13">
        <f>IF(G1315&lt;SUM($C$5:$C$6,Fourth!J1315),((SUM($C$5,$C$6,-G1315,(Rate*Fourth!J1315)))*Rate),0)</f>
        <v>0</v>
      </c>
    </row>
    <row r="1316" spans="1:10">
      <c r="A1316">
        <v>1307</v>
      </c>
      <c r="B1316" s="13">
        <f t="shared" si="84"/>
        <v>0</v>
      </c>
      <c r="C1316" s="13">
        <f t="shared" si="85"/>
        <v>0</v>
      </c>
      <c r="D1316" s="13"/>
      <c r="E1316" s="13">
        <f t="shared" si="86"/>
        <v>0</v>
      </c>
      <c r="G1316" s="13">
        <f>(IF(E1316&gt;SUM($C$6,$C$5,Fourth!J1316),SUM($C$5,$C$6,Fourth!J1316),E1316))</f>
        <v>0</v>
      </c>
      <c r="I1316">
        <f t="shared" si="87"/>
        <v>0</v>
      </c>
      <c r="J1316" s="13">
        <f>IF(G1316&lt;SUM($C$5:$C$6,Fourth!J1316),((SUM($C$5,$C$6,-G1316,(Rate*Fourth!J1316)))*Rate),0)</f>
        <v>0</v>
      </c>
    </row>
    <row r="1317" spans="1:10">
      <c r="A1317">
        <v>1308</v>
      </c>
      <c r="B1317" s="13">
        <f t="shared" si="84"/>
        <v>0</v>
      </c>
      <c r="C1317" s="13">
        <f t="shared" si="85"/>
        <v>0</v>
      </c>
      <c r="D1317" s="13"/>
      <c r="E1317" s="13">
        <f t="shared" si="86"/>
        <v>0</v>
      </c>
      <c r="G1317" s="13">
        <f>(IF(E1317&gt;SUM($C$6,$C$5,Fourth!J1317),SUM($C$5,$C$6,Fourth!J1317),E1317))</f>
        <v>0</v>
      </c>
      <c r="I1317">
        <f t="shared" si="87"/>
        <v>0</v>
      </c>
      <c r="J1317" s="13">
        <f>IF(G1317&lt;SUM($C$5:$C$6,Fourth!J1317),((SUM($C$5,$C$6,-G1317,(Rate*Fourth!J1317)))*Rate),0)</f>
        <v>0</v>
      </c>
    </row>
    <row r="1318" spans="1:10">
      <c r="A1318">
        <v>1309</v>
      </c>
      <c r="B1318" s="13">
        <f t="shared" si="84"/>
        <v>0</v>
      </c>
      <c r="C1318" s="13">
        <f t="shared" si="85"/>
        <v>0</v>
      </c>
      <c r="D1318" s="13"/>
      <c r="E1318" s="13">
        <f t="shared" si="86"/>
        <v>0</v>
      </c>
      <c r="G1318" s="13">
        <f>(IF(E1318&gt;SUM($C$6,$C$5,Fourth!J1318),SUM($C$5,$C$6,Fourth!J1318),E1318))</f>
        <v>0</v>
      </c>
      <c r="I1318">
        <f t="shared" si="87"/>
        <v>0</v>
      </c>
      <c r="J1318" s="13">
        <f>IF(G1318&lt;SUM($C$5:$C$6,Fourth!J1318),((SUM($C$5,$C$6,-G1318,(Rate*Fourth!J1318)))*Rate),0)</f>
        <v>0</v>
      </c>
    </row>
    <row r="1319" spans="1:10">
      <c r="A1319">
        <v>1310</v>
      </c>
      <c r="B1319" s="13">
        <f t="shared" si="84"/>
        <v>0</v>
      </c>
      <c r="C1319" s="13">
        <f t="shared" si="85"/>
        <v>0</v>
      </c>
      <c r="D1319" s="13"/>
      <c r="E1319" s="13">
        <f t="shared" si="86"/>
        <v>0</v>
      </c>
      <c r="G1319" s="13">
        <f>(IF(E1319&gt;SUM($C$6,$C$5,Fourth!J1319),SUM($C$5,$C$6,Fourth!J1319),E1319))</f>
        <v>0</v>
      </c>
      <c r="I1319">
        <f t="shared" si="87"/>
        <v>0</v>
      </c>
      <c r="J1319" s="13">
        <f>IF(G1319&lt;SUM($C$5:$C$6,Fourth!J1319),((SUM($C$5,$C$6,-G1319,(Rate*Fourth!J1319)))*Rate),0)</f>
        <v>0</v>
      </c>
    </row>
    <row r="1320" spans="1:10">
      <c r="A1320">
        <v>1311</v>
      </c>
      <c r="B1320" s="13">
        <f t="shared" si="84"/>
        <v>0</v>
      </c>
      <c r="C1320" s="13">
        <f t="shared" si="85"/>
        <v>0</v>
      </c>
      <c r="D1320" s="13"/>
      <c r="E1320" s="13">
        <f t="shared" si="86"/>
        <v>0</v>
      </c>
      <c r="G1320" s="13">
        <f>(IF(E1320&gt;SUM($C$6,$C$5,Fourth!J1320),SUM($C$5,$C$6,Fourth!J1320),E1320))</f>
        <v>0</v>
      </c>
      <c r="I1320">
        <f t="shared" si="87"/>
        <v>0</v>
      </c>
      <c r="J1320" s="13">
        <f>IF(G1320&lt;SUM($C$5:$C$6,Fourth!J1320),((SUM($C$5,$C$6,-G1320,(Rate*Fourth!J1320)))*Rate),0)</f>
        <v>0</v>
      </c>
    </row>
    <row r="1321" spans="1:10">
      <c r="A1321">
        <v>1312</v>
      </c>
      <c r="B1321" s="13">
        <f t="shared" si="84"/>
        <v>0</v>
      </c>
      <c r="C1321" s="13">
        <f t="shared" si="85"/>
        <v>0</v>
      </c>
      <c r="D1321" s="13"/>
      <c r="E1321" s="13">
        <f t="shared" si="86"/>
        <v>0</v>
      </c>
      <c r="G1321" s="13">
        <f>(IF(E1321&gt;SUM($C$6,$C$5,Fourth!J1321),SUM($C$5,$C$6,Fourth!J1321),E1321))</f>
        <v>0</v>
      </c>
      <c r="I1321">
        <f t="shared" si="87"/>
        <v>0</v>
      </c>
      <c r="J1321" s="13">
        <f>IF(G1321&lt;SUM($C$5:$C$6,Fourth!J1321),((SUM($C$5,$C$6,-G1321,(Rate*Fourth!J1321)))*Rate),0)</f>
        <v>0</v>
      </c>
    </row>
    <row r="1322" spans="1:10">
      <c r="A1322">
        <v>1313</v>
      </c>
      <c r="B1322" s="13">
        <f t="shared" si="84"/>
        <v>0</v>
      </c>
      <c r="C1322" s="13">
        <f t="shared" si="85"/>
        <v>0</v>
      </c>
      <c r="D1322" s="13"/>
      <c r="E1322" s="13">
        <f t="shared" si="86"/>
        <v>0</v>
      </c>
      <c r="G1322" s="13">
        <f>(IF(E1322&gt;SUM($C$6,$C$5,Fourth!J1322),SUM($C$5,$C$6,Fourth!J1322),E1322))</f>
        <v>0</v>
      </c>
      <c r="I1322">
        <f t="shared" si="87"/>
        <v>0</v>
      </c>
      <c r="J1322" s="13">
        <f>IF(G1322&lt;SUM($C$5:$C$6,Fourth!J1322),((SUM($C$5,$C$6,-G1322,(Rate*Fourth!J1322)))*Rate),0)</f>
        <v>0</v>
      </c>
    </row>
    <row r="1323" spans="1:10">
      <c r="A1323">
        <v>1314</v>
      </c>
      <c r="B1323" s="13">
        <f t="shared" si="84"/>
        <v>0</v>
      </c>
      <c r="C1323" s="13">
        <f t="shared" si="85"/>
        <v>0</v>
      </c>
      <c r="D1323" s="13"/>
      <c r="E1323" s="13">
        <f t="shared" si="86"/>
        <v>0</v>
      </c>
      <c r="G1323" s="13">
        <f>(IF(E1323&gt;SUM($C$6,$C$5,Fourth!J1323),SUM($C$5,$C$6,Fourth!J1323),E1323))</f>
        <v>0</v>
      </c>
      <c r="I1323">
        <f t="shared" si="87"/>
        <v>0</v>
      </c>
      <c r="J1323" s="13">
        <f>IF(G1323&lt;SUM($C$5:$C$6,Fourth!J1323),((SUM($C$5,$C$6,-G1323,(Rate*Fourth!J1323)))*Rate),0)</f>
        <v>0</v>
      </c>
    </row>
    <row r="1324" spans="1:10">
      <c r="A1324">
        <v>1315</v>
      </c>
      <c r="B1324" s="13">
        <f t="shared" si="84"/>
        <v>0</v>
      </c>
      <c r="C1324" s="13">
        <f t="shared" si="85"/>
        <v>0</v>
      </c>
      <c r="D1324" s="13"/>
      <c r="E1324" s="13">
        <f t="shared" si="86"/>
        <v>0</v>
      </c>
      <c r="G1324" s="13">
        <f>(IF(E1324&gt;SUM($C$6,$C$5,Fourth!J1324),SUM($C$5,$C$6,Fourth!J1324),E1324))</f>
        <v>0</v>
      </c>
      <c r="I1324">
        <f t="shared" si="87"/>
        <v>0</v>
      </c>
      <c r="J1324" s="13">
        <f>IF(G1324&lt;SUM($C$5:$C$6,Fourth!J1324),((SUM($C$5,$C$6,-G1324,(Rate*Fourth!J1324)))*Rate),0)</f>
        <v>0</v>
      </c>
    </row>
    <row r="1325" spans="1:10">
      <c r="A1325">
        <v>1316</v>
      </c>
      <c r="B1325" s="13">
        <f t="shared" si="84"/>
        <v>0</v>
      </c>
      <c r="C1325" s="13">
        <f t="shared" si="85"/>
        <v>0</v>
      </c>
      <c r="D1325" s="13"/>
      <c r="E1325" s="13">
        <f t="shared" si="86"/>
        <v>0</v>
      </c>
      <c r="G1325" s="13">
        <f>(IF(E1325&gt;SUM($C$6,$C$5,Fourth!J1325),SUM($C$5,$C$6,Fourth!J1325),E1325))</f>
        <v>0</v>
      </c>
      <c r="I1325">
        <f t="shared" si="87"/>
        <v>0</v>
      </c>
      <c r="J1325" s="13">
        <f>IF(G1325&lt;SUM($C$5:$C$6,Fourth!J1325),((SUM($C$5,$C$6,-G1325,(Rate*Fourth!J1325)))*Rate),0)</f>
        <v>0</v>
      </c>
    </row>
    <row r="1326" spans="1:10">
      <c r="A1326">
        <v>1317</v>
      </c>
      <c r="B1326" s="13">
        <f t="shared" ref="B1326:B1389" si="88">IF(SUM(E1325,-G1325)&lt;0,0,SUM(E1325,-G1325))</f>
        <v>0</v>
      </c>
      <c r="C1326" s="13">
        <f t="shared" ref="C1326:C1389" si="89">(B1326*$C$4)/12</f>
        <v>0</v>
      </c>
      <c r="D1326" s="13"/>
      <c r="E1326" s="13">
        <f t="shared" ref="E1326:E1389" si="90">SUM(C1326,B1326)</f>
        <v>0</v>
      </c>
      <c r="G1326" s="13">
        <f>(IF(E1326&gt;SUM($C$6,$C$5,Fourth!J1326),SUM($C$5,$C$6,Fourth!J1326),E1326))</f>
        <v>0</v>
      </c>
      <c r="I1326">
        <f t="shared" ref="I1326:I1389" si="91">IF(E1326&gt;0,1,0)</f>
        <v>0</v>
      </c>
      <c r="J1326" s="13">
        <f>IF(G1326&lt;SUM($C$5:$C$6,Fourth!J1326),((SUM($C$5,$C$6,-G1326,(Rate*Fourth!J1326)))*Rate),0)</f>
        <v>0</v>
      </c>
    </row>
    <row r="1327" spans="1:10">
      <c r="A1327">
        <v>1318</v>
      </c>
      <c r="B1327" s="13">
        <f t="shared" si="88"/>
        <v>0</v>
      </c>
      <c r="C1327" s="13">
        <f t="shared" si="89"/>
        <v>0</v>
      </c>
      <c r="D1327" s="13"/>
      <c r="E1327" s="13">
        <f t="shared" si="90"/>
        <v>0</v>
      </c>
      <c r="G1327" s="13">
        <f>(IF(E1327&gt;SUM($C$6,$C$5,Fourth!J1327),SUM($C$5,$C$6,Fourth!J1327),E1327))</f>
        <v>0</v>
      </c>
      <c r="I1327">
        <f t="shared" si="91"/>
        <v>0</v>
      </c>
      <c r="J1327" s="13">
        <f>IF(G1327&lt;SUM($C$5:$C$6,Fourth!J1327),((SUM($C$5,$C$6,-G1327,(Rate*Fourth!J1327)))*Rate),0)</f>
        <v>0</v>
      </c>
    </row>
    <row r="1328" spans="1:10">
      <c r="A1328">
        <v>1319</v>
      </c>
      <c r="B1328" s="13">
        <f t="shared" si="88"/>
        <v>0</v>
      </c>
      <c r="C1328" s="13">
        <f t="shared" si="89"/>
        <v>0</v>
      </c>
      <c r="D1328" s="13"/>
      <c r="E1328" s="13">
        <f t="shared" si="90"/>
        <v>0</v>
      </c>
      <c r="G1328" s="13">
        <f>(IF(E1328&gt;SUM($C$6,$C$5,Fourth!J1328),SUM($C$5,$C$6,Fourth!J1328),E1328))</f>
        <v>0</v>
      </c>
      <c r="I1328">
        <f t="shared" si="91"/>
        <v>0</v>
      </c>
      <c r="J1328" s="13">
        <f>IF(G1328&lt;SUM($C$5:$C$6,Fourth!J1328),((SUM($C$5,$C$6,-G1328,(Rate*Fourth!J1328)))*Rate),0)</f>
        <v>0</v>
      </c>
    </row>
    <row r="1329" spans="1:10">
      <c r="A1329">
        <v>1320</v>
      </c>
      <c r="B1329" s="13">
        <f t="shared" si="88"/>
        <v>0</v>
      </c>
      <c r="C1329" s="13">
        <f t="shared" si="89"/>
        <v>0</v>
      </c>
      <c r="D1329" s="13"/>
      <c r="E1329" s="13">
        <f t="shared" si="90"/>
        <v>0</v>
      </c>
      <c r="G1329" s="13">
        <f>(IF(E1329&gt;SUM($C$6,$C$5,Fourth!J1329),SUM($C$5,$C$6,Fourth!J1329),E1329))</f>
        <v>0</v>
      </c>
      <c r="I1329">
        <f t="shared" si="91"/>
        <v>0</v>
      </c>
      <c r="J1329" s="13">
        <f>IF(G1329&lt;SUM($C$5:$C$6,Fourth!J1329),((SUM($C$5,$C$6,-G1329,(Rate*Fourth!J1329)))*Rate),0)</f>
        <v>0</v>
      </c>
    </row>
    <row r="1330" spans="1:10">
      <c r="A1330">
        <v>1321</v>
      </c>
      <c r="B1330" s="13">
        <f t="shared" si="88"/>
        <v>0</v>
      </c>
      <c r="C1330" s="13">
        <f t="shared" si="89"/>
        <v>0</v>
      </c>
      <c r="D1330" s="13"/>
      <c r="E1330" s="13">
        <f t="shared" si="90"/>
        <v>0</v>
      </c>
      <c r="G1330" s="13">
        <f>(IF(E1330&gt;SUM($C$6,$C$5,Fourth!J1330),SUM($C$5,$C$6,Fourth!J1330),E1330))</f>
        <v>0</v>
      </c>
      <c r="I1330">
        <f t="shared" si="91"/>
        <v>0</v>
      </c>
      <c r="J1330" s="13">
        <f>IF(G1330&lt;SUM($C$5:$C$6,Fourth!J1330),((SUM($C$5,$C$6,-G1330,(Rate*Fourth!J1330)))*Rate),0)</f>
        <v>0</v>
      </c>
    </row>
    <row r="1331" spans="1:10">
      <c r="A1331">
        <v>1322</v>
      </c>
      <c r="B1331" s="13">
        <f t="shared" si="88"/>
        <v>0</v>
      </c>
      <c r="C1331" s="13">
        <f t="shared" si="89"/>
        <v>0</v>
      </c>
      <c r="D1331" s="13"/>
      <c r="E1331" s="13">
        <f t="shared" si="90"/>
        <v>0</v>
      </c>
      <c r="G1331" s="13">
        <f>(IF(E1331&gt;SUM($C$6,$C$5,Fourth!J1331),SUM($C$5,$C$6,Fourth!J1331),E1331))</f>
        <v>0</v>
      </c>
      <c r="I1331">
        <f t="shared" si="91"/>
        <v>0</v>
      </c>
      <c r="J1331" s="13">
        <f>IF(G1331&lt;SUM($C$5:$C$6,Fourth!J1331),((SUM($C$5,$C$6,-G1331,(Rate*Fourth!J1331)))*Rate),0)</f>
        <v>0</v>
      </c>
    </row>
    <row r="1332" spans="1:10">
      <c r="A1332">
        <v>1323</v>
      </c>
      <c r="B1332" s="13">
        <f t="shared" si="88"/>
        <v>0</v>
      </c>
      <c r="C1332" s="13">
        <f t="shared" si="89"/>
        <v>0</v>
      </c>
      <c r="D1332" s="13"/>
      <c r="E1332" s="13">
        <f t="shared" si="90"/>
        <v>0</v>
      </c>
      <c r="G1332" s="13">
        <f>(IF(E1332&gt;SUM($C$6,$C$5,Fourth!J1332),SUM($C$5,$C$6,Fourth!J1332),E1332))</f>
        <v>0</v>
      </c>
      <c r="I1332">
        <f t="shared" si="91"/>
        <v>0</v>
      </c>
      <c r="J1332" s="13">
        <f>IF(G1332&lt;SUM($C$5:$C$6,Fourth!J1332),((SUM($C$5,$C$6,-G1332,(Rate*Fourth!J1332)))*Rate),0)</f>
        <v>0</v>
      </c>
    </row>
    <row r="1333" spans="1:10">
      <c r="A1333">
        <v>1324</v>
      </c>
      <c r="B1333" s="13">
        <f t="shared" si="88"/>
        <v>0</v>
      </c>
      <c r="C1333" s="13">
        <f t="shared" si="89"/>
        <v>0</v>
      </c>
      <c r="D1333" s="13"/>
      <c r="E1333" s="13">
        <f t="shared" si="90"/>
        <v>0</v>
      </c>
      <c r="G1333" s="13">
        <f>(IF(E1333&gt;SUM($C$6,$C$5,Fourth!J1333),SUM($C$5,$C$6,Fourth!J1333),E1333))</f>
        <v>0</v>
      </c>
      <c r="I1333">
        <f t="shared" si="91"/>
        <v>0</v>
      </c>
      <c r="J1333" s="13">
        <f>IF(G1333&lt;SUM($C$5:$C$6,Fourth!J1333),((SUM($C$5,$C$6,-G1333,(Rate*Fourth!J1333)))*Rate),0)</f>
        <v>0</v>
      </c>
    </row>
    <row r="1334" spans="1:10">
      <c r="A1334">
        <v>1325</v>
      </c>
      <c r="B1334" s="13">
        <f t="shared" si="88"/>
        <v>0</v>
      </c>
      <c r="C1334" s="13">
        <f t="shared" si="89"/>
        <v>0</v>
      </c>
      <c r="D1334" s="13"/>
      <c r="E1334" s="13">
        <f t="shared" si="90"/>
        <v>0</v>
      </c>
      <c r="G1334" s="13">
        <f>(IF(E1334&gt;SUM($C$6,$C$5,Fourth!J1334),SUM($C$5,$C$6,Fourth!J1334),E1334))</f>
        <v>0</v>
      </c>
      <c r="I1334">
        <f t="shared" si="91"/>
        <v>0</v>
      </c>
      <c r="J1334" s="13">
        <f>IF(G1334&lt;SUM($C$5:$C$6,Fourth!J1334),((SUM($C$5,$C$6,-G1334,(Rate*Fourth!J1334)))*Rate),0)</f>
        <v>0</v>
      </c>
    </row>
    <row r="1335" spans="1:10">
      <c r="A1335">
        <v>1326</v>
      </c>
      <c r="B1335" s="13">
        <f t="shared" si="88"/>
        <v>0</v>
      </c>
      <c r="C1335" s="13">
        <f t="shared" si="89"/>
        <v>0</v>
      </c>
      <c r="D1335" s="13"/>
      <c r="E1335" s="13">
        <f t="shared" si="90"/>
        <v>0</v>
      </c>
      <c r="G1335" s="13">
        <f>(IF(E1335&gt;SUM($C$6,$C$5,Fourth!J1335),SUM($C$5,$C$6,Fourth!J1335),E1335))</f>
        <v>0</v>
      </c>
      <c r="I1335">
        <f t="shared" si="91"/>
        <v>0</v>
      </c>
      <c r="J1335" s="13">
        <f>IF(G1335&lt;SUM($C$5:$C$6,Fourth!J1335),((SUM($C$5,$C$6,-G1335,(Rate*Fourth!J1335)))*Rate),0)</f>
        <v>0</v>
      </c>
    </row>
    <row r="1336" spans="1:10">
      <c r="A1336">
        <v>1327</v>
      </c>
      <c r="B1336" s="13">
        <f t="shared" si="88"/>
        <v>0</v>
      </c>
      <c r="C1336" s="13">
        <f t="shared" si="89"/>
        <v>0</v>
      </c>
      <c r="D1336" s="13"/>
      <c r="E1336" s="13">
        <f t="shared" si="90"/>
        <v>0</v>
      </c>
      <c r="G1336" s="13">
        <f>(IF(E1336&gt;SUM($C$6,$C$5,Fourth!J1336),SUM($C$5,$C$6,Fourth!J1336),E1336))</f>
        <v>0</v>
      </c>
      <c r="I1336">
        <f t="shared" si="91"/>
        <v>0</v>
      </c>
      <c r="J1336" s="13">
        <f>IF(G1336&lt;SUM($C$5:$C$6,Fourth!J1336),((SUM($C$5,$C$6,-G1336,(Rate*Fourth!J1336)))*Rate),0)</f>
        <v>0</v>
      </c>
    </row>
    <row r="1337" spans="1:10">
      <c r="A1337">
        <v>1328</v>
      </c>
      <c r="B1337" s="13">
        <f t="shared" si="88"/>
        <v>0</v>
      </c>
      <c r="C1337" s="13">
        <f t="shared" si="89"/>
        <v>0</v>
      </c>
      <c r="D1337" s="13"/>
      <c r="E1337" s="13">
        <f t="shared" si="90"/>
        <v>0</v>
      </c>
      <c r="G1337" s="13">
        <f>(IF(E1337&gt;SUM($C$6,$C$5,Fourth!J1337),SUM($C$5,$C$6,Fourth!J1337),E1337))</f>
        <v>0</v>
      </c>
      <c r="I1337">
        <f t="shared" si="91"/>
        <v>0</v>
      </c>
      <c r="J1337" s="13">
        <f>IF(G1337&lt;SUM($C$5:$C$6,Fourth!J1337),((SUM($C$5,$C$6,-G1337,(Rate*Fourth!J1337)))*Rate),0)</f>
        <v>0</v>
      </c>
    </row>
    <row r="1338" spans="1:10">
      <c r="A1338">
        <v>1329</v>
      </c>
      <c r="B1338" s="13">
        <f t="shared" si="88"/>
        <v>0</v>
      </c>
      <c r="C1338" s="13">
        <f t="shared" si="89"/>
        <v>0</v>
      </c>
      <c r="D1338" s="13"/>
      <c r="E1338" s="13">
        <f t="shared" si="90"/>
        <v>0</v>
      </c>
      <c r="G1338" s="13">
        <f>(IF(E1338&gt;SUM($C$6,$C$5,Fourth!J1338),SUM($C$5,$C$6,Fourth!J1338),E1338))</f>
        <v>0</v>
      </c>
      <c r="I1338">
        <f t="shared" si="91"/>
        <v>0</v>
      </c>
      <c r="J1338" s="13">
        <f>IF(G1338&lt;SUM($C$5:$C$6,Fourth!J1338),((SUM($C$5,$C$6,-G1338,(Rate*Fourth!J1338)))*Rate),0)</f>
        <v>0</v>
      </c>
    </row>
    <row r="1339" spans="1:10">
      <c r="A1339">
        <v>1330</v>
      </c>
      <c r="B1339" s="13">
        <f t="shared" si="88"/>
        <v>0</v>
      </c>
      <c r="C1339" s="13">
        <f t="shared" si="89"/>
        <v>0</v>
      </c>
      <c r="D1339" s="13"/>
      <c r="E1339" s="13">
        <f t="shared" si="90"/>
        <v>0</v>
      </c>
      <c r="G1339" s="13">
        <f>(IF(E1339&gt;SUM($C$6,$C$5,Fourth!J1339),SUM($C$5,$C$6,Fourth!J1339),E1339))</f>
        <v>0</v>
      </c>
      <c r="I1339">
        <f t="shared" si="91"/>
        <v>0</v>
      </c>
      <c r="J1339" s="13">
        <f>IF(G1339&lt;SUM($C$5:$C$6,Fourth!J1339),((SUM($C$5,$C$6,-G1339,(Rate*Fourth!J1339)))*Rate),0)</f>
        <v>0</v>
      </c>
    </row>
    <row r="1340" spans="1:10">
      <c r="A1340">
        <v>1331</v>
      </c>
      <c r="B1340" s="13">
        <f t="shared" si="88"/>
        <v>0</v>
      </c>
      <c r="C1340" s="13">
        <f t="shared" si="89"/>
        <v>0</v>
      </c>
      <c r="D1340" s="13"/>
      <c r="E1340" s="13">
        <f t="shared" si="90"/>
        <v>0</v>
      </c>
      <c r="G1340" s="13">
        <f>(IF(E1340&gt;SUM($C$6,$C$5,Fourth!J1340),SUM($C$5,$C$6,Fourth!J1340),E1340))</f>
        <v>0</v>
      </c>
      <c r="I1340">
        <f t="shared" si="91"/>
        <v>0</v>
      </c>
      <c r="J1340" s="13">
        <f>IF(G1340&lt;SUM($C$5:$C$6,Fourth!J1340),((SUM($C$5,$C$6,-G1340,(Rate*Fourth!J1340)))*Rate),0)</f>
        <v>0</v>
      </c>
    </row>
    <row r="1341" spans="1:10">
      <c r="A1341">
        <v>1332</v>
      </c>
      <c r="B1341" s="13">
        <f t="shared" si="88"/>
        <v>0</v>
      </c>
      <c r="C1341" s="13">
        <f t="shared" si="89"/>
        <v>0</v>
      </c>
      <c r="D1341" s="13"/>
      <c r="E1341" s="13">
        <f t="shared" si="90"/>
        <v>0</v>
      </c>
      <c r="G1341" s="13">
        <f>(IF(E1341&gt;SUM($C$6,$C$5,Fourth!J1341),SUM($C$5,$C$6,Fourth!J1341),E1341))</f>
        <v>0</v>
      </c>
      <c r="I1341">
        <f t="shared" si="91"/>
        <v>0</v>
      </c>
      <c r="J1341" s="13">
        <f>IF(G1341&lt;SUM($C$5:$C$6,Fourth!J1341),((SUM($C$5,$C$6,-G1341,(Rate*Fourth!J1341)))*Rate),0)</f>
        <v>0</v>
      </c>
    </row>
    <row r="1342" spans="1:10">
      <c r="A1342">
        <v>1333</v>
      </c>
      <c r="B1342" s="13">
        <f t="shared" si="88"/>
        <v>0</v>
      </c>
      <c r="C1342" s="13">
        <f t="shared" si="89"/>
        <v>0</v>
      </c>
      <c r="D1342" s="13"/>
      <c r="E1342" s="13">
        <f t="shared" si="90"/>
        <v>0</v>
      </c>
      <c r="G1342" s="13">
        <f>(IF(E1342&gt;SUM($C$6,$C$5,Fourth!J1342),SUM($C$5,$C$6,Fourth!J1342),E1342))</f>
        <v>0</v>
      </c>
      <c r="I1342">
        <f t="shared" si="91"/>
        <v>0</v>
      </c>
      <c r="J1342" s="13">
        <f>IF(G1342&lt;SUM($C$5:$C$6,Fourth!J1342),((SUM($C$5,$C$6,-G1342,(Rate*Fourth!J1342)))*Rate),0)</f>
        <v>0</v>
      </c>
    </row>
    <row r="1343" spans="1:10">
      <c r="A1343">
        <v>1334</v>
      </c>
      <c r="B1343" s="13">
        <f t="shared" si="88"/>
        <v>0</v>
      </c>
      <c r="C1343" s="13">
        <f t="shared" si="89"/>
        <v>0</v>
      </c>
      <c r="D1343" s="13"/>
      <c r="E1343" s="13">
        <f t="shared" si="90"/>
        <v>0</v>
      </c>
      <c r="G1343" s="13">
        <f>(IF(E1343&gt;SUM($C$6,$C$5,Fourth!J1343),SUM($C$5,$C$6,Fourth!J1343),E1343))</f>
        <v>0</v>
      </c>
      <c r="I1343">
        <f t="shared" si="91"/>
        <v>0</v>
      </c>
      <c r="J1343" s="13">
        <f>IF(G1343&lt;SUM($C$5:$C$6,Fourth!J1343),((SUM($C$5,$C$6,-G1343,(Rate*Fourth!J1343)))*Rate),0)</f>
        <v>0</v>
      </c>
    </row>
    <row r="1344" spans="1:10">
      <c r="A1344">
        <v>1335</v>
      </c>
      <c r="B1344" s="13">
        <f t="shared" si="88"/>
        <v>0</v>
      </c>
      <c r="C1344" s="13">
        <f t="shared" si="89"/>
        <v>0</v>
      </c>
      <c r="D1344" s="13"/>
      <c r="E1344" s="13">
        <f t="shared" si="90"/>
        <v>0</v>
      </c>
      <c r="G1344" s="13">
        <f>(IF(E1344&gt;SUM($C$6,$C$5,Fourth!J1344),SUM($C$5,$C$6,Fourth!J1344),E1344))</f>
        <v>0</v>
      </c>
      <c r="I1344">
        <f t="shared" si="91"/>
        <v>0</v>
      </c>
      <c r="J1344" s="13">
        <f>IF(G1344&lt;SUM($C$5:$C$6,Fourth!J1344),((SUM($C$5,$C$6,-G1344,(Rate*Fourth!J1344)))*Rate),0)</f>
        <v>0</v>
      </c>
    </row>
    <row r="1345" spans="1:10">
      <c r="A1345">
        <v>1336</v>
      </c>
      <c r="B1345" s="13">
        <f t="shared" si="88"/>
        <v>0</v>
      </c>
      <c r="C1345" s="13">
        <f t="shared" si="89"/>
        <v>0</v>
      </c>
      <c r="D1345" s="13"/>
      <c r="E1345" s="13">
        <f t="shared" si="90"/>
        <v>0</v>
      </c>
      <c r="G1345" s="13">
        <f>(IF(E1345&gt;SUM($C$6,$C$5,Fourth!J1345),SUM($C$5,$C$6,Fourth!J1345),E1345))</f>
        <v>0</v>
      </c>
      <c r="I1345">
        <f t="shared" si="91"/>
        <v>0</v>
      </c>
      <c r="J1345" s="13">
        <f>IF(G1345&lt;SUM($C$5:$C$6,Fourth!J1345),((SUM($C$5,$C$6,-G1345,(Rate*Fourth!J1345)))*Rate),0)</f>
        <v>0</v>
      </c>
    </row>
    <row r="1346" spans="1:10">
      <c r="A1346">
        <v>1337</v>
      </c>
      <c r="B1346" s="13">
        <f t="shared" si="88"/>
        <v>0</v>
      </c>
      <c r="C1346" s="13">
        <f t="shared" si="89"/>
        <v>0</v>
      </c>
      <c r="D1346" s="13"/>
      <c r="E1346" s="13">
        <f t="shared" si="90"/>
        <v>0</v>
      </c>
      <c r="G1346" s="13">
        <f>(IF(E1346&gt;SUM($C$6,$C$5,Fourth!J1346),SUM($C$5,$C$6,Fourth!J1346),E1346))</f>
        <v>0</v>
      </c>
      <c r="I1346">
        <f t="shared" si="91"/>
        <v>0</v>
      </c>
      <c r="J1346" s="13">
        <f>IF(G1346&lt;SUM($C$5:$C$6,Fourth!J1346),((SUM($C$5,$C$6,-G1346,(Rate*Fourth!J1346)))*Rate),0)</f>
        <v>0</v>
      </c>
    </row>
    <row r="1347" spans="1:10">
      <c r="A1347">
        <v>1338</v>
      </c>
      <c r="B1347" s="13">
        <f t="shared" si="88"/>
        <v>0</v>
      </c>
      <c r="C1347" s="13">
        <f t="shared" si="89"/>
        <v>0</v>
      </c>
      <c r="D1347" s="13"/>
      <c r="E1347" s="13">
        <f t="shared" si="90"/>
        <v>0</v>
      </c>
      <c r="G1347" s="13">
        <f>(IF(E1347&gt;SUM($C$6,$C$5,Fourth!J1347),SUM($C$5,$C$6,Fourth!J1347),E1347))</f>
        <v>0</v>
      </c>
      <c r="I1347">
        <f t="shared" si="91"/>
        <v>0</v>
      </c>
      <c r="J1347" s="13">
        <f>IF(G1347&lt;SUM($C$5:$C$6,Fourth!J1347),((SUM($C$5,$C$6,-G1347,(Rate*Fourth!J1347)))*Rate),0)</f>
        <v>0</v>
      </c>
    </row>
    <row r="1348" spans="1:10">
      <c r="A1348">
        <v>1339</v>
      </c>
      <c r="B1348" s="13">
        <f t="shared" si="88"/>
        <v>0</v>
      </c>
      <c r="C1348" s="13">
        <f t="shared" si="89"/>
        <v>0</v>
      </c>
      <c r="D1348" s="13"/>
      <c r="E1348" s="13">
        <f t="shared" si="90"/>
        <v>0</v>
      </c>
      <c r="G1348" s="13">
        <f>(IF(E1348&gt;SUM($C$6,$C$5,Fourth!J1348),SUM($C$5,$C$6,Fourth!J1348),E1348))</f>
        <v>0</v>
      </c>
      <c r="I1348">
        <f t="shared" si="91"/>
        <v>0</v>
      </c>
      <c r="J1348" s="13">
        <f>IF(G1348&lt;SUM($C$5:$C$6,Fourth!J1348),((SUM($C$5,$C$6,-G1348,(Rate*Fourth!J1348)))*Rate),0)</f>
        <v>0</v>
      </c>
    </row>
    <row r="1349" spans="1:10">
      <c r="A1349">
        <v>1340</v>
      </c>
      <c r="B1349" s="13">
        <f t="shared" si="88"/>
        <v>0</v>
      </c>
      <c r="C1349" s="13">
        <f t="shared" si="89"/>
        <v>0</v>
      </c>
      <c r="D1349" s="13"/>
      <c r="E1349" s="13">
        <f t="shared" si="90"/>
        <v>0</v>
      </c>
      <c r="G1349" s="13">
        <f>(IF(E1349&gt;SUM($C$6,$C$5,Fourth!J1349),SUM($C$5,$C$6,Fourth!J1349),E1349))</f>
        <v>0</v>
      </c>
      <c r="I1349">
        <f t="shared" si="91"/>
        <v>0</v>
      </c>
      <c r="J1349" s="13">
        <f>IF(G1349&lt;SUM($C$5:$C$6,Fourth!J1349),((SUM($C$5,$C$6,-G1349,(Rate*Fourth!J1349)))*Rate),0)</f>
        <v>0</v>
      </c>
    </row>
    <row r="1350" spans="1:10">
      <c r="A1350">
        <v>1341</v>
      </c>
      <c r="B1350" s="13">
        <f t="shared" si="88"/>
        <v>0</v>
      </c>
      <c r="C1350" s="13">
        <f t="shared" si="89"/>
        <v>0</v>
      </c>
      <c r="D1350" s="13"/>
      <c r="E1350" s="13">
        <f t="shared" si="90"/>
        <v>0</v>
      </c>
      <c r="G1350" s="13">
        <f>(IF(E1350&gt;SUM($C$6,$C$5,Fourth!J1350),SUM($C$5,$C$6,Fourth!J1350),E1350))</f>
        <v>0</v>
      </c>
      <c r="I1350">
        <f t="shared" si="91"/>
        <v>0</v>
      </c>
      <c r="J1350" s="13">
        <f>IF(G1350&lt;SUM($C$5:$C$6,Fourth!J1350),((SUM($C$5,$C$6,-G1350,(Rate*Fourth!J1350)))*Rate),0)</f>
        <v>0</v>
      </c>
    </row>
    <row r="1351" spans="1:10">
      <c r="A1351">
        <v>1342</v>
      </c>
      <c r="B1351" s="13">
        <f t="shared" si="88"/>
        <v>0</v>
      </c>
      <c r="C1351" s="13">
        <f t="shared" si="89"/>
        <v>0</v>
      </c>
      <c r="D1351" s="13"/>
      <c r="E1351" s="13">
        <f t="shared" si="90"/>
        <v>0</v>
      </c>
      <c r="G1351" s="13">
        <f>(IF(E1351&gt;SUM($C$6,$C$5,Fourth!J1351),SUM($C$5,$C$6,Fourth!J1351),E1351))</f>
        <v>0</v>
      </c>
      <c r="I1351">
        <f t="shared" si="91"/>
        <v>0</v>
      </c>
      <c r="J1351" s="13">
        <f>IF(G1351&lt;SUM($C$5:$C$6,Fourth!J1351),((SUM($C$5,$C$6,-G1351,(Rate*Fourth!J1351)))*Rate),0)</f>
        <v>0</v>
      </c>
    </row>
    <row r="1352" spans="1:10">
      <c r="A1352">
        <v>1343</v>
      </c>
      <c r="B1352" s="13">
        <f t="shared" si="88"/>
        <v>0</v>
      </c>
      <c r="C1352" s="13">
        <f t="shared" si="89"/>
        <v>0</v>
      </c>
      <c r="D1352" s="13"/>
      <c r="E1352" s="13">
        <f t="shared" si="90"/>
        <v>0</v>
      </c>
      <c r="G1352" s="13">
        <f>(IF(E1352&gt;SUM($C$6,$C$5,Fourth!J1352),SUM($C$5,$C$6,Fourth!J1352),E1352))</f>
        <v>0</v>
      </c>
      <c r="I1352">
        <f t="shared" si="91"/>
        <v>0</v>
      </c>
      <c r="J1352" s="13">
        <f>IF(G1352&lt;SUM($C$5:$C$6,Fourth!J1352),((SUM($C$5,$C$6,-G1352,(Rate*Fourth!J1352)))*Rate),0)</f>
        <v>0</v>
      </c>
    </row>
    <row r="1353" spans="1:10">
      <c r="A1353">
        <v>1344</v>
      </c>
      <c r="B1353" s="13">
        <f t="shared" si="88"/>
        <v>0</v>
      </c>
      <c r="C1353" s="13">
        <f t="shared" si="89"/>
        <v>0</v>
      </c>
      <c r="D1353" s="13"/>
      <c r="E1353" s="13">
        <f t="shared" si="90"/>
        <v>0</v>
      </c>
      <c r="G1353" s="13">
        <f>(IF(E1353&gt;SUM($C$6,$C$5,Fourth!J1353),SUM($C$5,$C$6,Fourth!J1353),E1353))</f>
        <v>0</v>
      </c>
      <c r="I1353">
        <f t="shared" si="91"/>
        <v>0</v>
      </c>
      <c r="J1353" s="13">
        <f>IF(G1353&lt;SUM($C$5:$C$6,Fourth!J1353),((SUM($C$5,$C$6,-G1353,(Rate*Fourth!J1353)))*Rate),0)</f>
        <v>0</v>
      </c>
    </row>
    <row r="1354" spans="1:10">
      <c r="A1354">
        <v>1345</v>
      </c>
      <c r="B1354" s="13">
        <f t="shared" si="88"/>
        <v>0</v>
      </c>
      <c r="C1354" s="13">
        <f t="shared" si="89"/>
        <v>0</v>
      </c>
      <c r="D1354" s="13"/>
      <c r="E1354" s="13">
        <f t="shared" si="90"/>
        <v>0</v>
      </c>
      <c r="G1354" s="13">
        <f>(IF(E1354&gt;SUM($C$6,$C$5,Fourth!J1354),SUM($C$5,$C$6,Fourth!J1354),E1354))</f>
        <v>0</v>
      </c>
      <c r="I1354">
        <f t="shared" si="91"/>
        <v>0</v>
      </c>
      <c r="J1354" s="13">
        <f>IF(G1354&lt;SUM($C$5:$C$6,Fourth!J1354),((SUM($C$5,$C$6,-G1354,(Rate*Fourth!J1354)))*Rate),0)</f>
        <v>0</v>
      </c>
    </row>
    <row r="1355" spans="1:10">
      <c r="A1355">
        <v>1346</v>
      </c>
      <c r="B1355" s="13">
        <f t="shared" si="88"/>
        <v>0</v>
      </c>
      <c r="C1355" s="13">
        <f t="shared" si="89"/>
        <v>0</v>
      </c>
      <c r="D1355" s="13"/>
      <c r="E1355" s="13">
        <f t="shared" si="90"/>
        <v>0</v>
      </c>
      <c r="G1355" s="13">
        <f>(IF(E1355&gt;SUM($C$6,$C$5,Fourth!J1355),SUM($C$5,$C$6,Fourth!J1355),E1355))</f>
        <v>0</v>
      </c>
      <c r="I1355">
        <f t="shared" si="91"/>
        <v>0</v>
      </c>
      <c r="J1355" s="13">
        <f>IF(G1355&lt;SUM($C$5:$C$6,Fourth!J1355),((SUM($C$5,$C$6,-G1355,(Rate*Fourth!J1355)))*Rate),0)</f>
        <v>0</v>
      </c>
    </row>
    <row r="1356" spans="1:10">
      <c r="A1356">
        <v>1347</v>
      </c>
      <c r="B1356" s="13">
        <f t="shared" si="88"/>
        <v>0</v>
      </c>
      <c r="C1356" s="13">
        <f t="shared" si="89"/>
        <v>0</v>
      </c>
      <c r="D1356" s="13"/>
      <c r="E1356" s="13">
        <f t="shared" si="90"/>
        <v>0</v>
      </c>
      <c r="G1356" s="13">
        <f>(IF(E1356&gt;SUM($C$6,$C$5,Fourth!J1356),SUM($C$5,$C$6,Fourth!J1356),E1356))</f>
        <v>0</v>
      </c>
      <c r="I1356">
        <f t="shared" si="91"/>
        <v>0</v>
      </c>
      <c r="J1356" s="13">
        <f>IF(G1356&lt;SUM($C$5:$C$6,Fourth!J1356),((SUM($C$5,$C$6,-G1356,(Rate*Fourth!J1356)))*Rate),0)</f>
        <v>0</v>
      </c>
    </row>
    <row r="1357" spans="1:10">
      <c r="A1357">
        <v>1348</v>
      </c>
      <c r="B1357" s="13">
        <f t="shared" si="88"/>
        <v>0</v>
      </c>
      <c r="C1357" s="13">
        <f t="shared" si="89"/>
        <v>0</v>
      </c>
      <c r="D1357" s="13"/>
      <c r="E1357" s="13">
        <f t="shared" si="90"/>
        <v>0</v>
      </c>
      <c r="G1357" s="13">
        <f>(IF(E1357&gt;SUM($C$6,$C$5,Fourth!J1357),SUM($C$5,$C$6,Fourth!J1357),E1357))</f>
        <v>0</v>
      </c>
      <c r="I1357">
        <f t="shared" si="91"/>
        <v>0</v>
      </c>
      <c r="J1357" s="13">
        <f>IF(G1357&lt;SUM($C$5:$C$6,Fourth!J1357),((SUM($C$5,$C$6,-G1357,(Rate*Fourth!J1357)))*Rate),0)</f>
        <v>0</v>
      </c>
    </row>
    <row r="1358" spans="1:10">
      <c r="A1358">
        <v>1349</v>
      </c>
      <c r="B1358" s="13">
        <f t="shared" si="88"/>
        <v>0</v>
      </c>
      <c r="C1358" s="13">
        <f t="shared" si="89"/>
        <v>0</v>
      </c>
      <c r="D1358" s="13"/>
      <c r="E1358" s="13">
        <f t="shared" si="90"/>
        <v>0</v>
      </c>
      <c r="G1358" s="13">
        <f>(IF(E1358&gt;SUM($C$6,$C$5,Fourth!J1358),SUM($C$5,$C$6,Fourth!J1358),E1358))</f>
        <v>0</v>
      </c>
      <c r="I1358">
        <f t="shared" si="91"/>
        <v>0</v>
      </c>
      <c r="J1358" s="13">
        <f>IF(G1358&lt;SUM($C$5:$C$6,Fourth!J1358),((SUM($C$5,$C$6,-G1358,(Rate*Fourth!J1358)))*Rate),0)</f>
        <v>0</v>
      </c>
    </row>
    <row r="1359" spans="1:10">
      <c r="A1359">
        <v>1350</v>
      </c>
      <c r="B1359" s="13">
        <f t="shared" si="88"/>
        <v>0</v>
      </c>
      <c r="C1359" s="13">
        <f t="shared" si="89"/>
        <v>0</v>
      </c>
      <c r="D1359" s="13"/>
      <c r="E1359" s="13">
        <f t="shared" si="90"/>
        <v>0</v>
      </c>
      <c r="G1359" s="13">
        <f>(IF(E1359&gt;SUM($C$6,$C$5,Fourth!J1359),SUM($C$5,$C$6,Fourth!J1359),E1359))</f>
        <v>0</v>
      </c>
      <c r="I1359">
        <f t="shared" si="91"/>
        <v>0</v>
      </c>
      <c r="J1359" s="13">
        <f>IF(G1359&lt;SUM($C$5:$C$6,Fourth!J1359),((SUM($C$5,$C$6,-G1359,(Rate*Fourth!J1359)))*Rate),0)</f>
        <v>0</v>
      </c>
    </row>
    <row r="1360" spans="1:10">
      <c r="A1360">
        <v>1351</v>
      </c>
      <c r="B1360" s="13">
        <f t="shared" si="88"/>
        <v>0</v>
      </c>
      <c r="C1360" s="13">
        <f t="shared" si="89"/>
        <v>0</v>
      </c>
      <c r="D1360" s="13"/>
      <c r="E1360" s="13">
        <f t="shared" si="90"/>
        <v>0</v>
      </c>
      <c r="G1360" s="13">
        <f>(IF(E1360&gt;SUM($C$6,$C$5,Fourth!J1360),SUM($C$5,$C$6,Fourth!J1360),E1360))</f>
        <v>0</v>
      </c>
      <c r="I1360">
        <f t="shared" si="91"/>
        <v>0</v>
      </c>
      <c r="J1360" s="13">
        <f>IF(G1360&lt;SUM($C$5:$C$6,Fourth!J1360),((SUM($C$5,$C$6,-G1360,(Rate*Fourth!J1360)))*Rate),0)</f>
        <v>0</v>
      </c>
    </row>
    <row r="1361" spans="1:10">
      <c r="A1361">
        <v>1352</v>
      </c>
      <c r="B1361" s="13">
        <f t="shared" si="88"/>
        <v>0</v>
      </c>
      <c r="C1361" s="13">
        <f t="shared" si="89"/>
        <v>0</v>
      </c>
      <c r="D1361" s="13"/>
      <c r="E1361" s="13">
        <f t="shared" si="90"/>
        <v>0</v>
      </c>
      <c r="G1361" s="13">
        <f>(IF(E1361&gt;SUM($C$6,$C$5,Fourth!J1361),SUM($C$5,$C$6,Fourth!J1361),E1361))</f>
        <v>0</v>
      </c>
      <c r="I1361">
        <f t="shared" si="91"/>
        <v>0</v>
      </c>
      <c r="J1361" s="13">
        <f>IF(G1361&lt;SUM($C$5:$C$6,Fourth!J1361),((SUM($C$5,$C$6,-G1361,(Rate*Fourth!J1361)))*Rate),0)</f>
        <v>0</v>
      </c>
    </row>
    <row r="1362" spans="1:10">
      <c r="A1362">
        <v>1353</v>
      </c>
      <c r="B1362" s="13">
        <f t="shared" si="88"/>
        <v>0</v>
      </c>
      <c r="C1362" s="13">
        <f t="shared" si="89"/>
        <v>0</v>
      </c>
      <c r="D1362" s="13"/>
      <c r="E1362" s="13">
        <f t="shared" si="90"/>
        <v>0</v>
      </c>
      <c r="G1362" s="13">
        <f>(IF(E1362&gt;SUM($C$6,$C$5,Fourth!J1362),SUM($C$5,$C$6,Fourth!J1362),E1362))</f>
        <v>0</v>
      </c>
      <c r="I1362">
        <f t="shared" si="91"/>
        <v>0</v>
      </c>
      <c r="J1362" s="13">
        <f>IF(G1362&lt;SUM($C$5:$C$6,Fourth!J1362),((SUM($C$5,$C$6,-G1362,(Rate*Fourth!J1362)))*Rate),0)</f>
        <v>0</v>
      </c>
    </row>
    <row r="1363" spans="1:10">
      <c r="A1363">
        <v>1354</v>
      </c>
      <c r="B1363" s="13">
        <f t="shared" si="88"/>
        <v>0</v>
      </c>
      <c r="C1363" s="13">
        <f t="shared" si="89"/>
        <v>0</v>
      </c>
      <c r="D1363" s="13"/>
      <c r="E1363" s="13">
        <f t="shared" si="90"/>
        <v>0</v>
      </c>
      <c r="G1363" s="13">
        <f>(IF(E1363&gt;SUM($C$6,$C$5,Fourth!J1363),SUM($C$5,$C$6,Fourth!J1363),E1363))</f>
        <v>0</v>
      </c>
      <c r="I1363">
        <f t="shared" si="91"/>
        <v>0</v>
      </c>
      <c r="J1363" s="13">
        <f>IF(G1363&lt;SUM($C$5:$C$6,Fourth!J1363),((SUM($C$5,$C$6,-G1363,(Rate*Fourth!J1363)))*Rate),0)</f>
        <v>0</v>
      </c>
    </row>
    <row r="1364" spans="1:10">
      <c r="A1364">
        <v>1355</v>
      </c>
      <c r="B1364" s="13">
        <f t="shared" si="88"/>
        <v>0</v>
      </c>
      <c r="C1364" s="13">
        <f t="shared" si="89"/>
        <v>0</v>
      </c>
      <c r="D1364" s="13"/>
      <c r="E1364" s="13">
        <f t="shared" si="90"/>
        <v>0</v>
      </c>
      <c r="G1364" s="13">
        <f>(IF(E1364&gt;SUM($C$6,$C$5,Fourth!J1364),SUM($C$5,$C$6,Fourth!J1364),E1364))</f>
        <v>0</v>
      </c>
      <c r="I1364">
        <f t="shared" si="91"/>
        <v>0</v>
      </c>
      <c r="J1364" s="13">
        <f>IF(G1364&lt;SUM($C$5:$C$6,Fourth!J1364),((SUM($C$5,$C$6,-G1364,(Rate*Fourth!J1364)))*Rate),0)</f>
        <v>0</v>
      </c>
    </row>
    <row r="1365" spans="1:10">
      <c r="A1365">
        <v>1356</v>
      </c>
      <c r="B1365" s="13">
        <f t="shared" si="88"/>
        <v>0</v>
      </c>
      <c r="C1365" s="13">
        <f t="shared" si="89"/>
        <v>0</v>
      </c>
      <c r="D1365" s="13"/>
      <c r="E1365" s="13">
        <f t="shared" si="90"/>
        <v>0</v>
      </c>
      <c r="G1365" s="13">
        <f>(IF(E1365&gt;SUM($C$6,$C$5,Fourth!J1365),SUM($C$5,$C$6,Fourth!J1365),E1365))</f>
        <v>0</v>
      </c>
      <c r="I1365">
        <f t="shared" si="91"/>
        <v>0</v>
      </c>
      <c r="J1365" s="13">
        <f>IF(G1365&lt;SUM($C$5:$C$6,Fourth!J1365),((SUM($C$5,$C$6,-G1365,(Rate*Fourth!J1365)))*Rate),0)</f>
        <v>0</v>
      </c>
    </row>
    <row r="1366" spans="1:10">
      <c r="A1366">
        <v>1357</v>
      </c>
      <c r="B1366" s="13">
        <f t="shared" si="88"/>
        <v>0</v>
      </c>
      <c r="C1366" s="13">
        <f t="shared" si="89"/>
        <v>0</v>
      </c>
      <c r="D1366" s="13"/>
      <c r="E1366" s="13">
        <f t="shared" si="90"/>
        <v>0</v>
      </c>
      <c r="G1366" s="13">
        <f>(IF(E1366&gt;SUM($C$6,$C$5,Fourth!J1366),SUM($C$5,$C$6,Fourth!J1366),E1366))</f>
        <v>0</v>
      </c>
      <c r="I1366">
        <f t="shared" si="91"/>
        <v>0</v>
      </c>
      <c r="J1366" s="13">
        <f>IF(G1366&lt;SUM($C$5:$C$6,Fourth!J1366),((SUM($C$5,$C$6,-G1366,(Rate*Fourth!J1366)))*Rate),0)</f>
        <v>0</v>
      </c>
    </row>
    <row r="1367" spans="1:10">
      <c r="A1367">
        <v>1358</v>
      </c>
      <c r="B1367" s="13">
        <f t="shared" si="88"/>
        <v>0</v>
      </c>
      <c r="C1367" s="13">
        <f t="shared" si="89"/>
        <v>0</v>
      </c>
      <c r="D1367" s="13"/>
      <c r="E1367" s="13">
        <f t="shared" si="90"/>
        <v>0</v>
      </c>
      <c r="G1367" s="13">
        <f>(IF(E1367&gt;SUM($C$6,$C$5,Fourth!J1367),SUM($C$5,$C$6,Fourth!J1367),E1367))</f>
        <v>0</v>
      </c>
      <c r="I1367">
        <f t="shared" si="91"/>
        <v>0</v>
      </c>
      <c r="J1367" s="13">
        <f>IF(G1367&lt;SUM($C$5:$C$6,Fourth!J1367),((SUM($C$5,$C$6,-G1367,(Rate*Fourth!J1367)))*Rate),0)</f>
        <v>0</v>
      </c>
    </row>
    <row r="1368" spans="1:10">
      <c r="A1368">
        <v>1359</v>
      </c>
      <c r="B1368" s="13">
        <f t="shared" si="88"/>
        <v>0</v>
      </c>
      <c r="C1368" s="13">
        <f t="shared" si="89"/>
        <v>0</v>
      </c>
      <c r="D1368" s="13"/>
      <c r="E1368" s="13">
        <f t="shared" si="90"/>
        <v>0</v>
      </c>
      <c r="G1368" s="13">
        <f>(IF(E1368&gt;SUM($C$6,$C$5,Fourth!J1368),SUM($C$5,$C$6,Fourth!J1368),E1368))</f>
        <v>0</v>
      </c>
      <c r="I1368">
        <f t="shared" si="91"/>
        <v>0</v>
      </c>
      <c r="J1368" s="13">
        <f>IF(G1368&lt;SUM($C$5:$C$6,Fourth!J1368),((SUM($C$5,$C$6,-G1368,(Rate*Fourth!J1368)))*Rate),0)</f>
        <v>0</v>
      </c>
    </row>
    <row r="1369" spans="1:10">
      <c r="A1369">
        <v>1360</v>
      </c>
      <c r="B1369" s="13">
        <f t="shared" si="88"/>
        <v>0</v>
      </c>
      <c r="C1369" s="13">
        <f t="shared" si="89"/>
        <v>0</v>
      </c>
      <c r="D1369" s="13"/>
      <c r="E1369" s="13">
        <f t="shared" si="90"/>
        <v>0</v>
      </c>
      <c r="G1369" s="13">
        <f>(IF(E1369&gt;SUM($C$6,$C$5,Fourth!J1369),SUM($C$5,$C$6,Fourth!J1369),E1369))</f>
        <v>0</v>
      </c>
      <c r="I1369">
        <f t="shared" si="91"/>
        <v>0</v>
      </c>
      <c r="J1369" s="13">
        <f>IF(G1369&lt;SUM($C$5:$C$6,Fourth!J1369),((SUM($C$5,$C$6,-G1369,(Rate*Fourth!J1369)))*Rate),0)</f>
        <v>0</v>
      </c>
    </row>
    <row r="1370" spans="1:10">
      <c r="A1370">
        <v>1361</v>
      </c>
      <c r="B1370" s="13">
        <f t="shared" si="88"/>
        <v>0</v>
      </c>
      <c r="C1370" s="13">
        <f t="shared" si="89"/>
        <v>0</v>
      </c>
      <c r="D1370" s="13"/>
      <c r="E1370" s="13">
        <f t="shared" si="90"/>
        <v>0</v>
      </c>
      <c r="G1370" s="13">
        <f>(IF(E1370&gt;SUM($C$6,$C$5,Fourth!J1370),SUM($C$5,$C$6,Fourth!J1370),E1370))</f>
        <v>0</v>
      </c>
      <c r="I1370">
        <f t="shared" si="91"/>
        <v>0</v>
      </c>
      <c r="J1370" s="13">
        <f>IF(G1370&lt;SUM($C$5:$C$6,Fourth!J1370),((SUM($C$5,$C$6,-G1370,(Rate*Fourth!J1370)))*Rate),0)</f>
        <v>0</v>
      </c>
    </row>
    <row r="1371" spans="1:10">
      <c r="A1371">
        <v>1362</v>
      </c>
      <c r="B1371" s="13">
        <f t="shared" si="88"/>
        <v>0</v>
      </c>
      <c r="C1371" s="13">
        <f t="shared" si="89"/>
        <v>0</v>
      </c>
      <c r="D1371" s="13"/>
      <c r="E1371" s="13">
        <f t="shared" si="90"/>
        <v>0</v>
      </c>
      <c r="G1371" s="13">
        <f>(IF(E1371&gt;SUM($C$6,$C$5,Fourth!J1371),SUM($C$5,$C$6,Fourth!J1371),E1371))</f>
        <v>0</v>
      </c>
      <c r="I1371">
        <f t="shared" si="91"/>
        <v>0</v>
      </c>
      <c r="J1371" s="13">
        <f>IF(G1371&lt;SUM($C$5:$C$6,Fourth!J1371),((SUM($C$5,$C$6,-G1371,(Rate*Fourth!J1371)))*Rate),0)</f>
        <v>0</v>
      </c>
    </row>
    <row r="1372" spans="1:10">
      <c r="A1372">
        <v>1363</v>
      </c>
      <c r="B1372" s="13">
        <f t="shared" si="88"/>
        <v>0</v>
      </c>
      <c r="C1372" s="13">
        <f t="shared" si="89"/>
        <v>0</v>
      </c>
      <c r="D1372" s="13"/>
      <c r="E1372" s="13">
        <f t="shared" si="90"/>
        <v>0</v>
      </c>
      <c r="G1372" s="13">
        <f>(IF(E1372&gt;SUM($C$6,$C$5,Fourth!J1372),SUM($C$5,$C$6,Fourth!J1372),E1372))</f>
        <v>0</v>
      </c>
      <c r="I1372">
        <f t="shared" si="91"/>
        <v>0</v>
      </c>
      <c r="J1372" s="13">
        <f>IF(G1372&lt;SUM($C$5:$C$6,Fourth!J1372),((SUM($C$5,$C$6,-G1372,(Rate*Fourth!J1372)))*Rate),0)</f>
        <v>0</v>
      </c>
    </row>
    <row r="1373" spans="1:10">
      <c r="A1373">
        <v>1364</v>
      </c>
      <c r="B1373" s="13">
        <f t="shared" si="88"/>
        <v>0</v>
      </c>
      <c r="C1373" s="13">
        <f t="shared" si="89"/>
        <v>0</v>
      </c>
      <c r="D1373" s="13"/>
      <c r="E1373" s="13">
        <f t="shared" si="90"/>
        <v>0</v>
      </c>
      <c r="G1373" s="13">
        <f>(IF(E1373&gt;SUM($C$6,$C$5,Fourth!J1373),SUM($C$5,$C$6,Fourth!J1373),E1373))</f>
        <v>0</v>
      </c>
      <c r="I1373">
        <f t="shared" si="91"/>
        <v>0</v>
      </c>
      <c r="J1373" s="13">
        <f>IF(G1373&lt;SUM($C$5:$C$6,Fourth!J1373),((SUM($C$5,$C$6,-G1373,(Rate*Fourth!J1373)))*Rate),0)</f>
        <v>0</v>
      </c>
    </row>
    <row r="1374" spans="1:10">
      <c r="A1374">
        <v>1365</v>
      </c>
      <c r="B1374" s="13">
        <f t="shared" si="88"/>
        <v>0</v>
      </c>
      <c r="C1374" s="13">
        <f t="shared" si="89"/>
        <v>0</v>
      </c>
      <c r="D1374" s="13"/>
      <c r="E1374" s="13">
        <f t="shared" si="90"/>
        <v>0</v>
      </c>
      <c r="G1374" s="13">
        <f>(IF(E1374&gt;SUM($C$6,$C$5,Fourth!J1374),SUM($C$5,$C$6,Fourth!J1374),E1374))</f>
        <v>0</v>
      </c>
      <c r="I1374">
        <f t="shared" si="91"/>
        <v>0</v>
      </c>
      <c r="J1374" s="13">
        <f>IF(G1374&lt;SUM($C$5:$C$6,Fourth!J1374),((SUM($C$5,$C$6,-G1374,(Rate*Fourth!J1374)))*Rate),0)</f>
        <v>0</v>
      </c>
    </row>
    <row r="1375" spans="1:10">
      <c r="A1375">
        <v>1366</v>
      </c>
      <c r="B1375" s="13">
        <f t="shared" si="88"/>
        <v>0</v>
      </c>
      <c r="C1375" s="13">
        <f t="shared" si="89"/>
        <v>0</v>
      </c>
      <c r="D1375" s="13"/>
      <c r="E1375" s="13">
        <f t="shared" si="90"/>
        <v>0</v>
      </c>
      <c r="G1375" s="13">
        <f>(IF(E1375&gt;SUM($C$6,$C$5,Fourth!J1375),SUM($C$5,$C$6,Fourth!J1375),E1375))</f>
        <v>0</v>
      </c>
      <c r="I1375">
        <f t="shared" si="91"/>
        <v>0</v>
      </c>
      <c r="J1375" s="13">
        <f>IF(G1375&lt;SUM($C$5:$C$6,Fourth!J1375),((SUM($C$5,$C$6,-G1375,(Rate*Fourth!J1375)))*Rate),0)</f>
        <v>0</v>
      </c>
    </row>
    <row r="1376" spans="1:10">
      <c r="A1376">
        <v>1367</v>
      </c>
      <c r="B1376" s="13">
        <f t="shared" si="88"/>
        <v>0</v>
      </c>
      <c r="C1376" s="13">
        <f t="shared" si="89"/>
        <v>0</v>
      </c>
      <c r="D1376" s="13"/>
      <c r="E1376" s="13">
        <f t="shared" si="90"/>
        <v>0</v>
      </c>
      <c r="G1376" s="13">
        <f>(IF(E1376&gt;SUM($C$6,$C$5,Fourth!J1376),SUM($C$5,$C$6,Fourth!J1376),E1376))</f>
        <v>0</v>
      </c>
      <c r="I1376">
        <f t="shared" si="91"/>
        <v>0</v>
      </c>
      <c r="J1376" s="13">
        <f>IF(G1376&lt;SUM($C$5:$C$6,Fourth!J1376),((SUM($C$5,$C$6,-G1376,(Rate*Fourth!J1376)))*Rate),0)</f>
        <v>0</v>
      </c>
    </row>
    <row r="1377" spans="1:10">
      <c r="A1377">
        <v>1368</v>
      </c>
      <c r="B1377" s="13">
        <f t="shared" si="88"/>
        <v>0</v>
      </c>
      <c r="C1377" s="13">
        <f t="shared" si="89"/>
        <v>0</v>
      </c>
      <c r="D1377" s="13"/>
      <c r="E1377" s="13">
        <f t="shared" si="90"/>
        <v>0</v>
      </c>
      <c r="G1377" s="13">
        <f>(IF(E1377&gt;SUM($C$6,$C$5,Fourth!J1377),SUM($C$5,$C$6,Fourth!J1377),E1377))</f>
        <v>0</v>
      </c>
      <c r="I1377">
        <f t="shared" si="91"/>
        <v>0</v>
      </c>
      <c r="J1377" s="13">
        <f>IF(G1377&lt;SUM($C$5:$C$6,Fourth!J1377),((SUM($C$5,$C$6,-G1377,(Rate*Fourth!J1377)))*Rate),0)</f>
        <v>0</v>
      </c>
    </row>
    <row r="1378" spans="1:10">
      <c r="A1378">
        <v>1369</v>
      </c>
      <c r="B1378" s="13">
        <f t="shared" si="88"/>
        <v>0</v>
      </c>
      <c r="C1378" s="13">
        <f t="shared" si="89"/>
        <v>0</v>
      </c>
      <c r="D1378" s="13"/>
      <c r="E1378" s="13">
        <f t="shared" si="90"/>
        <v>0</v>
      </c>
      <c r="G1378" s="13">
        <f>(IF(E1378&gt;SUM($C$6,$C$5,Fourth!J1378),SUM($C$5,$C$6,Fourth!J1378),E1378))</f>
        <v>0</v>
      </c>
      <c r="I1378">
        <f t="shared" si="91"/>
        <v>0</v>
      </c>
      <c r="J1378" s="13">
        <f>IF(G1378&lt;SUM($C$5:$C$6,Fourth!J1378),((SUM($C$5,$C$6,-G1378,(Rate*Fourth!J1378)))*Rate),0)</f>
        <v>0</v>
      </c>
    </row>
    <row r="1379" spans="1:10">
      <c r="A1379">
        <v>1370</v>
      </c>
      <c r="B1379" s="13">
        <f t="shared" si="88"/>
        <v>0</v>
      </c>
      <c r="C1379" s="13">
        <f t="shared" si="89"/>
        <v>0</v>
      </c>
      <c r="D1379" s="13"/>
      <c r="E1379" s="13">
        <f t="shared" si="90"/>
        <v>0</v>
      </c>
      <c r="G1379" s="13">
        <f>(IF(E1379&gt;SUM($C$6,$C$5,Fourth!J1379),SUM($C$5,$C$6,Fourth!J1379),E1379))</f>
        <v>0</v>
      </c>
      <c r="I1379">
        <f t="shared" si="91"/>
        <v>0</v>
      </c>
      <c r="J1379" s="13">
        <f>IF(G1379&lt;SUM($C$5:$C$6,Fourth!J1379),((SUM($C$5,$C$6,-G1379,(Rate*Fourth!J1379)))*Rate),0)</f>
        <v>0</v>
      </c>
    </row>
    <row r="1380" spans="1:10">
      <c r="A1380">
        <v>1371</v>
      </c>
      <c r="B1380" s="13">
        <f t="shared" si="88"/>
        <v>0</v>
      </c>
      <c r="C1380" s="13">
        <f t="shared" si="89"/>
        <v>0</v>
      </c>
      <c r="D1380" s="13"/>
      <c r="E1380" s="13">
        <f t="shared" si="90"/>
        <v>0</v>
      </c>
      <c r="G1380" s="13">
        <f>(IF(E1380&gt;SUM($C$6,$C$5,Fourth!J1380),SUM($C$5,$C$6,Fourth!J1380),E1380))</f>
        <v>0</v>
      </c>
      <c r="I1380">
        <f t="shared" si="91"/>
        <v>0</v>
      </c>
      <c r="J1380" s="13">
        <f>IF(G1380&lt;SUM($C$5:$C$6,Fourth!J1380),((SUM($C$5,$C$6,-G1380,(Rate*Fourth!J1380)))*Rate),0)</f>
        <v>0</v>
      </c>
    </row>
    <row r="1381" spans="1:10">
      <c r="A1381">
        <v>1372</v>
      </c>
      <c r="B1381" s="13">
        <f t="shared" si="88"/>
        <v>0</v>
      </c>
      <c r="C1381" s="13">
        <f t="shared" si="89"/>
        <v>0</v>
      </c>
      <c r="D1381" s="13"/>
      <c r="E1381" s="13">
        <f t="shared" si="90"/>
        <v>0</v>
      </c>
      <c r="G1381" s="13">
        <f>(IF(E1381&gt;SUM($C$6,$C$5,Fourth!J1381),SUM($C$5,$C$6,Fourth!J1381),E1381))</f>
        <v>0</v>
      </c>
      <c r="I1381">
        <f t="shared" si="91"/>
        <v>0</v>
      </c>
      <c r="J1381" s="13">
        <f>IF(G1381&lt;SUM($C$5:$C$6,Fourth!J1381),((SUM($C$5,$C$6,-G1381,(Rate*Fourth!J1381)))*Rate),0)</f>
        <v>0</v>
      </c>
    </row>
    <row r="1382" spans="1:10">
      <c r="A1382">
        <v>1373</v>
      </c>
      <c r="B1382" s="13">
        <f t="shared" si="88"/>
        <v>0</v>
      </c>
      <c r="C1382" s="13">
        <f t="shared" si="89"/>
        <v>0</v>
      </c>
      <c r="D1382" s="13"/>
      <c r="E1382" s="13">
        <f t="shared" si="90"/>
        <v>0</v>
      </c>
      <c r="G1382" s="13">
        <f>(IF(E1382&gt;SUM($C$6,$C$5,Fourth!J1382),SUM($C$5,$C$6,Fourth!J1382),E1382))</f>
        <v>0</v>
      </c>
      <c r="I1382">
        <f t="shared" si="91"/>
        <v>0</v>
      </c>
      <c r="J1382" s="13">
        <f>IF(G1382&lt;SUM($C$5:$C$6,Fourth!J1382),((SUM($C$5,$C$6,-G1382,(Rate*Fourth!J1382)))*Rate),0)</f>
        <v>0</v>
      </c>
    </row>
    <row r="1383" spans="1:10">
      <c r="A1383">
        <v>1374</v>
      </c>
      <c r="B1383" s="13">
        <f t="shared" si="88"/>
        <v>0</v>
      </c>
      <c r="C1383" s="13">
        <f t="shared" si="89"/>
        <v>0</v>
      </c>
      <c r="D1383" s="13"/>
      <c r="E1383" s="13">
        <f t="shared" si="90"/>
        <v>0</v>
      </c>
      <c r="G1383" s="13">
        <f>(IF(E1383&gt;SUM($C$6,$C$5,Fourth!J1383),SUM($C$5,$C$6,Fourth!J1383),E1383))</f>
        <v>0</v>
      </c>
      <c r="I1383">
        <f t="shared" si="91"/>
        <v>0</v>
      </c>
      <c r="J1383" s="13">
        <f>IF(G1383&lt;SUM($C$5:$C$6,Fourth!J1383),((SUM($C$5,$C$6,-G1383,(Rate*Fourth!J1383)))*Rate),0)</f>
        <v>0</v>
      </c>
    </row>
    <row r="1384" spans="1:10">
      <c r="A1384">
        <v>1375</v>
      </c>
      <c r="B1384" s="13">
        <f t="shared" si="88"/>
        <v>0</v>
      </c>
      <c r="C1384" s="13">
        <f t="shared" si="89"/>
        <v>0</v>
      </c>
      <c r="D1384" s="13"/>
      <c r="E1384" s="13">
        <f t="shared" si="90"/>
        <v>0</v>
      </c>
      <c r="G1384" s="13">
        <f>(IF(E1384&gt;SUM($C$6,$C$5,Fourth!J1384),SUM($C$5,$C$6,Fourth!J1384),E1384))</f>
        <v>0</v>
      </c>
      <c r="I1384">
        <f t="shared" si="91"/>
        <v>0</v>
      </c>
      <c r="J1384" s="13">
        <f>IF(G1384&lt;SUM($C$5:$C$6,Fourth!J1384),((SUM($C$5,$C$6,-G1384,(Rate*Fourth!J1384)))*Rate),0)</f>
        <v>0</v>
      </c>
    </row>
    <row r="1385" spans="1:10">
      <c r="A1385">
        <v>1376</v>
      </c>
      <c r="B1385" s="13">
        <f t="shared" si="88"/>
        <v>0</v>
      </c>
      <c r="C1385" s="13">
        <f t="shared" si="89"/>
        <v>0</v>
      </c>
      <c r="D1385" s="13"/>
      <c r="E1385" s="13">
        <f t="shared" si="90"/>
        <v>0</v>
      </c>
      <c r="G1385" s="13">
        <f>(IF(E1385&gt;SUM($C$6,$C$5,Fourth!J1385),SUM($C$5,$C$6,Fourth!J1385),E1385))</f>
        <v>0</v>
      </c>
      <c r="I1385">
        <f t="shared" si="91"/>
        <v>0</v>
      </c>
      <c r="J1385" s="13">
        <f>IF(G1385&lt;SUM($C$5:$C$6,Fourth!J1385),((SUM($C$5,$C$6,-G1385,(Rate*Fourth!J1385)))*Rate),0)</f>
        <v>0</v>
      </c>
    </row>
    <row r="1386" spans="1:10">
      <c r="A1386">
        <v>1377</v>
      </c>
      <c r="B1386" s="13">
        <f t="shared" si="88"/>
        <v>0</v>
      </c>
      <c r="C1386" s="13">
        <f t="shared" si="89"/>
        <v>0</v>
      </c>
      <c r="D1386" s="13"/>
      <c r="E1386" s="13">
        <f t="shared" si="90"/>
        <v>0</v>
      </c>
      <c r="G1386" s="13">
        <f>(IF(E1386&gt;SUM($C$6,$C$5,Fourth!J1386),SUM($C$5,$C$6,Fourth!J1386),E1386))</f>
        <v>0</v>
      </c>
      <c r="I1386">
        <f t="shared" si="91"/>
        <v>0</v>
      </c>
      <c r="J1386" s="13">
        <f>IF(G1386&lt;SUM($C$5:$C$6,Fourth!J1386),((SUM($C$5,$C$6,-G1386,(Rate*Fourth!J1386)))*Rate),0)</f>
        <v>0</v>
      </c>
    </row>
    <row r="1387" spans="1:10">
      <c r="A1387">
        <v>1378</v>
      </c>
      <c r="B1387" s="13">
        <f t="shared" si="88"/>
        <v>0</v>
      </c>
      <c r="C1387" s="13">
        <f t="shared" si="89"/>
        <v>0</v>
      </c>
      <c r="D1387" s="13"/>
      <c r="E1387" s="13">
        <f t="shared" si="90"/>
        <v>0</v>
      </c>
      <c r="G1387" s="13">
        <f>(IF(E1387&gt;SUM($C$6,$C$5,Fourth!J1387),SUM($C$5,$C$6,Fourth!J1387),E1387))</f>
        <v>0</v>
      </c>
      <c r="I1387">
        <f t="shared" si="91"/>
        <v>0</v>
      </c>
      <c r="J1387" s="13">
        <f>IF(G1387&lt;SUM($C$5:$C$6,Fourth!J1387),((SUM($C$5,$C$6,-G1387,(Rate*Fourth!J1387)))*Rate),0)</f>
        <v>0</v>
      </c>
    </row>
    <row r="1388" spans="1:10">
      <c r="A1388">
        <v>1379</v>
      </c>
      <c r="B1388" s="13">
        <f t="shared" si="88"/>
        <v>0</v>
      </c>
      <c r="C1388" s="13">
        <f t="shared" si="89"/>
        <v>0</v>
      </c>
      <c r="D1388" s="13"/>
      <c r="E1388" s="13">
        <f t="shared" si="90"/>
        <v>0</v>
      </c>
      <c r="G1388" s="13">
        <f>(IF(E1388&gt;SUM($C$6,$C$5,Fourth!J1388),SUM($C$5,$C$6,Fourth!J1388),E1388))</f>
        <v>0</v>
      </c>
      <c r="I1388">
        <f t="shared" si="91"/>
        <v>0</v>
      </c>
      <c r="J1388" s="13">
        <f>IF(G1388&lt;SUM($C$5:$C$6,Fourth!J1388),((SUM($C$5,$C$6,-G1388,(Rate*Fourth!J1388)))*Rate),0)</f>
        <v>0</v>
      </c>
    </row>
    <row r="1389" spans="1:10">
      <c r="A1389">
        <v>1380</v>
      </c>
      <c r="B1389" s="13">
        <f t="shared" si="88"/>
        <v>0</v>
      </c>
      <c r="C1389" s="13">
        <f t="shared" si="89"/>
        <v>0</v>
      </c>
      <c r="D1389" s="13"/>
      <c r="E1389" s="13">
        <f t="shared" si="90"/>
        <v>0</v>
      </c>
      <c r="G1389" s="13">
        <f>(IF(E1389&gt;SUM($C$6,$C$5,Fourth!J1389),SUM($C$5,$C$6,Fourth!J1389),E1389))</f>
        <v>0</v>
      </c>
      <c r="I1389">
        <f t="shared" si="91"/>
        <v>0</v>
      </c>
      <c r="J1389" s="13">
        <f>IF(G1389&lt;SUM($C$5:$C$6,Fourth!J1389),((SUM($C$5,$C$6,-G1389,(Rate*Fourth!J1389)))*Rate),0)</f>
        <v>0</v>
      </c>
    </row>
    <row r="1390" spans="1:10">
      <c r="A1390">
        <v>1381</v>
      </c>
      <c r="B1390" s="13">
        <f t="shared" ref="B1390:B1453" si="92">IF(SUM(E1389,-G1389)&lt;0,0,SUM(E1389,-G1389))</f>
        <v>0</v>
      </c>
      <c r="C1390" s="13">
        <f t="shared" ref="C1390:C1453" si="93">(B1390*$C$4)/12</f>
        <v>0</v>
      </c>
      <c r="D1390" s="13"/>
      <c r="E1390" s="13">
        <f t="shared" ref="E1390:E1453" si="94">SUM(C1390,B1390)</f>
        <v>0</v>
      </c>
      <c r="G1390" s="13">
        <f>(IF(E1390&gt;SUM($C$6,$C$5,Fourth!J1390),SUM($C$5,$C$6,Fourth!J1390),E1390))</f>
        <v>0</v>
      </c>
      <c r="I1390">
        <f t="shared" ref="I1390:I1453" si="95">IF(E1390&gt;0,1,0)</f>
        <v>0</v>
      </c>
      <c r="J1390" s="13">
        <f>IF(G1390&lt;SUM($C$5:$C$6,Fourth!J1390),((SUM($C$5,$C$6,-G1390,(Rate*Fourth!J1390)))*Rate),0)</f>
        <v>0</v>
      </c>
    </row>
    <row r="1391" spans="1:10">
      <c r="A1391">
        <v>1382</v>
      </c>
      <c r="B1391" s="13">
        <f t="shared" si="92"/>
        <v>0</v>
      </c>
      <c r="C1391" s="13">
        <f t="shared" si="93"/>
        <v>0</v>
      </c>
      <c r="D1391" s="13"/>
      <c r="E1391" s="13">
        <f t="shared" si="94"/>
        <v>0</v>
      </c>
      <c r="G1391" s="13">
        <f>(IF(E1391&gt;SUM($C$6,$C$5,Fourth!J1391),SUM($C$5,$C$6,Fourth!J1391),E1391))</f>
        <v>0</v>
      </c>
      <c r="I1391">
        <f t="shared" si="95"/>
        <v>0</v>
      </c>
      <c r="J1391" s="13">
        <f>IF(G1391&lt;SUM($C$5:$C$6,Fourth!J1391),((SUM($C$5,$C$6,-G1391,(Rate*Fourth!J1391)))*Rate),0)</f>
        <v>0</v>
      </c>
    </row>
    <row r="1392" spans="1:10">
      <c r="A1392">
        <v>1383</v>
      </c>
      <c r="B1392" s="13">
        <f t="shared" si="92"/>
        <v>0</v>
      </c>
      <c r="C1392" s="13">
        <f t="shared" si="93"/>
        <v>0</v>
      </c>
      <c r="D1392" s="13"/>
      <c r="E1392" s="13">
        <f t="shared" si="94"/>
        <v>0</v>
      </c>
      <c r="G1392" s="13">
        <f>(IF(E1392&gt;SUM($C$6,$C$5,Fourth!J1392),SUM($C$5,$C$6,Fourth!J1392),E1392))</f>
        <v>0</v>
      </c>
      <c r="I1392">
        <f t="shared" si="95"/>
        <v>0</v>
      </c>
      <c r="J1392" s="13">
        <f>IF(G1392&lt;SUM($C$5:$C$6,Fourth!J1392),((SUM($C$5,$C$6,-G1392,(Rate*Fourth!J1392)))*Rate),0)</f>
        <v>0</v>
      </c>
    </row>
    <row r="1393" spans="1:10">
      <c r="A1393">
        <v>1384</v>
      </c>
      <c r="B1393" s="13">
        <f t="shared" si="92"/>
        <v>0</v>
      </c>
      <c r="C1393" s="13">
        <f t="shared" si="93"/>
        <v>0</v>
      </c>
      <c r="D1393" s="13"/>
      <c r="E1393" s="13">
        <f t="shared" si="94"/>
        <v>0</v>
      </c>
      <c r="G1393" s="13">
        <f>(IF(E1393&gt;SUM($C$6,$C$5,Fourth!J1393),SUM($C$5,$C$6,Fourth!J1393),E1393))</f>
        <v>0</v>
      </c>
      <c r="I1393">
        <f t="shared" si="95"/>
        <v>0</v>
      </c>
      <c r="J1393" s="13">
        <f>IF(G1393&lt;SUM($C$5:$C$6,Fourth!J1393),((SUM($C$5,$C$6,-G1393,(Rate*Fourth!J1393)))*Rate),0)</f>
        <v>0</v>
      </c>
    </row>
    <row r="1394" spans="1:10">
      <c r="A1394">
        <v>1385</v>
      </c>
      <c r="B1394" s="13">
        <f t="shared" si="92"/>
        <v>0</v>
      </c>
      <c r="C1394" s="13">
        <f t="shared" si="93"/>
        <v>0</v>
      </c>
      <c r="D1394" s="13"/>
      <c r="E1394" s="13">
        <f t="shared" si="94"/>
        <v>0</v>
      </c>
      <c r="G1394" s="13">
        <f>(IF(E1394&gt;SUM($C$6,$C$5,Fourth!J1394),SUM($C$5,$C$6,Fourth!J1394),E1394))</f>
        <v>0</v>
      </c>
      <c r="I1394">
        <f t="shared" si="95"/>
        <v>0</v>
      </c>
      <c r="J1394" s="13">
        <f>IF(G1394&lt;SUM($C$5:$C$6,Fourth!J1394),((SUM($C$5,$C$6,-G1394,(Rate*Fourth!J1394)))*Rate),0)</f>
        <v>0</v>
      </c>
    </row>
    <row r="1395" spans="1:10">
      <c r="A1395">
        <v>1386</v>
      </c>
      <c r="B1395" s="13">
        <f t="shared" si="92"/>
        <v>0</v>
      </c>
      <c r="C1395" s="13">
        <f t="shared" si="93"/>
        <v>0</v>
      </c>
      <c r="D1395" s="13"/>
      <c r="E1395" s="13">
        <f t="shared" si="94"/>
        <v>0</v>
      </c>
      <c r="G1395" s="13">
        <f>(IF(E1395&gt;SUM($C$6,$C$5,Fourth!J1395),SUM($C$5,$C$6,Fourth!J1395),E1395))</f>
        <v>0</v>
      </c>
      <c r="I1395">
        <f t="shared" si="95"/>
        <v>0</v>
      </c>
      <c r="J1395" s="13">
        <f>IF(G1395&lt;SUM($C$5:$C$6,Fourth!J1395),((SUM($C$5,$C$6,-G1395,(Rate*Fourth!J1395)))*Rate),0)</f>
        <v>0</v>
      </c>
    </row>
    <row r="1396" spans="1:10">
      <c r="A1396">
        <v>1387</v>
      </c>
      <c r="B1396" s="13">
        <f t="shared" si="92"/>
        <v>0</v>
      </c>
      <c r="C1396" s="13">
        <f t="shared" si="93"/>
        <v>0</v>
      </c>
      <c r="D1396" s="13"/>
      <c r="E1396" s="13">
        <f t="shared" si="94"/>
        <v>0</v>
      </c>
      <c r="G1396" s="13">
        <f>(IF(E1396&gt;SUM($C$6,$C$5,Fourth!J1396),SUM($C$5,$C$6,Fourth!J1396),E1396))</f>
        <v>0</v>
      </c>
      <c r="I1396">
        <f t="shared" si="95"/>
        <v>0</v>
      </c>
      <c r="J1396" s="13">
        <f>IF(G1396&lt;SUM($C$5:$C$6,Fourth!J1396),((SUM($C$5,$C$6,-G1396,(Rate*Fourth!J1396)))*Rate),0)</f>
        <v>0</v>
      </c>
    </row>
    <row r="1397" spans="1:10">
      <c r="A1397">
        <v>1388</v>
      </c>
      <c r="B1397" s="13">
        <f t="shared" si="92"/>
        <v>0</v>
      </c>
      <c r="C1397" s="13">
        <f t="shared" si="93"/>
        <v>0</v>
      </c>
      <c r="D1397" s="13"/>
      <c r="E1397" s="13">
        <f t="shared" si="94"/>
        <v>0</v>
      </c>
      <c r="G1397" s="13">
        <f>(IF(E1397&gt;SUM($C$6,$C$5,Fourth!J1397),SUM($C$5,$C$6,Fourth!J1397),E1397))</f>
        <v>0</v>
      </c>
      <c r="I1397">
        <f t="shared" si="95"/>
        <v>0</v>
      </c>
      <c r="J1397" s="13">
        <f>IF(G1397&lt;SUM($C$5:$C$6,Fourth!J1397),((SUM($C$5,$C$6,-G1397,(Rate*Fourth!J1397)))*Rate),0)</f>
        <v>0</v>
      </c>
    </row>
    <row r="1398" spans="1:10">
      <c r="A1398">
        <v>1389</v>
      </c>
      <c r="B1398" s="13">
        <f t="shared" si="92"/>
        <v>0</v>
      </c>
      <c r="C1398" s="13">
        <f t="shared" si="93"/>
        <v>0</v>
      </c>
      <c r="D1398" s="13"/>
      <c r="E1398" s="13">
        <f t="shared" si="94"/>
        <v>0</v>
      </c>
      <c r="G1398" s="13">
        <f>(IF(E1398&gt;SUM($C$6,$C$5,Fourth!J1398),SUM($C$5,$C$6,Fourth!J1398),E1398))</f>
        <v>0</v>
      </c>
      <c r="I1398">
        <f t="shared" si="95"/>
        <v>0</v>
      </c>
      <c r="J1398" s="13">
        <f>IF(G1398&lt;SUM($C$5:$C$6,Fourth!J1398),((SUM($C$5,$C$6,-G1398,(Rate*Fourth!J1398)))*Rate),0)</f>
        <v>0</v>
      </c>
    </row>
    <row r="1399" spans="1:10">
      <c r="A1399">
        <v>1390</v>
      </c>
      <c r="B1399" s="13">
        <f t="shared" si="92"/>
        <v>0</v>
      </c>
      <c r="C1399" s="13">
        <f t="shared" si="93"/>
        <v>0</v>
      </c>
      <c r="D1399" s="13"/>
      <c r="E1399" s="13">
        <f t="shared" si="94"/>
        <v>0</v>
      </c>
      <c r="G1399" s="13">
        <f>(IF(E1399&gt;SUM($C$6,$C$5,Fourth!J1399),SUM($C$5,$C$6,Fourth!J1399),E1399))</f>
        <v>0</v>
      </c>
      <c r="I1399">
        <f t="shared" si="95"/>
        <v>0</v>
      </c>
      <c r="J1399" s="13">
        <f>IF(G1399&lt;SUM($C$5:$C$6,Fourth!J1399),((SUM($C$5,$C$6,-G1399,(Rate*Fourth!J1399)))*Rate),0)</f>
        <v>0</v>
      </c>
    </row>
    <row r="1400" spans="1:10">
      <c r="A1400">
        <v>1391</v>
      </c>
      <c r="B1400" s="13">
        <f t="shared" si="92"/>
        <v>0</v>
      </c>
      <c r="C1400" s="13">
        <f t="shared" si="93"/>
        <v>0</v>
      </c>
      <c r="D1400" s="13"/>
      <c r="E1400" s="13">
        <f t="shared" si="94"/>
        <v>0</v>
      </c>
      <c r="G1400" s="13">
        <f>(IF(E1400&gt;SUM($C$6,$C$5,Fourth!J1400),SUM($C$5,$C$6,Fourth!J1400),E1400))</f>
        <v>0</v>
      </c>
      <c r="I1400">
        <f t="shared" si="95"/>
        <v>0</v>
      </c>
      <c r="J1400" s="13">
        <f>IF(G1400&lt;SUM($C$5:$C$6,Fourth!J1400),((SUM($C$5,$C$6,-G1400,(Rate*Fourth!J1400)))*Rate),0)</f>
        <v>0</v>
      </c>
    </row>
    <row r="1401" spans="1:10">
      <c r="A1401">
        <v>1392</v>
      </c>
      <c r="B1401" s="13">
        <f t="shared" si="92"/>
        <v>0</v>
      </c>
      <c r="C1401" s="13">
        <f t="shared" si="93"/>
        <v>0</v>
      </c>
      <c r="D1401" s="13"/>
      <c r="E1401" s="13">
        <f t="shared" si="94"/>
        <v>0</v>
      </c>
      <c r="G1401" s="13">
        <f>(IF(E1401&gt;SUM($C$6,$C$5,Fourth!J1401),SUM($C$5,$C$6,Fourth!J1401),E1401))</f>
        <v>0</v>
      </c>
      <c r="I1401">
        <f t="shared" si="95"/>
        <v>0</v>
      </c>
      <c r="J1401" s="13">
        <f>IF(G1401&lt;SUM($C$5:$C$6,Fourth!J1401),((SUM($C$5,$C$6,-G1401,(Rate*Fourth!J1401)))*Rate),0)</f>
        <v>0</v>
      </c>
    </row>
    <row r="1402" spans="1:10">
      <c r="A1402">
        <v>1393</v>
      </c>
      <c r="B1402" s="13">
        <f t="shared" si="92"/>
        <v>0</v>
      </c>
      <c r="C1402" s="13">
        <f t="shared" si="93"/>
        <v>0</v>
      </c>
      <c r="D1402" s="13"/>
      <c r="E1402" s="13">
        <f t="shared" si="94"/>
        <v>0</v>
      </c>
      <c r="G1402" s="13">
        <f>(IF(E1402&gt;SUM($C$6,$C$5,Fourth!J1402),SUM($C$5,$C$6,Fourth!J1402),E1402))</f>
        <v>0</v>
      </c>
      <c r="I1402">
        <f t="shared" si="95"/>
        <v>0</v>
      </c>
      <c r="J1402" s="13">
        <f>IF(G1402&lt;SUM($C$5:$C$6,Fourth!J1402),((SUM($C$5,$C$6,-G1402,(Rate*Fourth!J1402)))*Rate),0)</f>
        <v>0</v>
      </c>
    </row>
    <row r="1403" spans="1:10">
      <c r="A1403">
        <v>1394</v>
      </c>
      <c r="B1403" s="13">
        <f t="shared" si="92"/>
        <v>0</v>
      </c>
      <c r="C1403" s="13">
        <f t="shared" si="93"/>
        <v>0</v>
      </c>
      <c r="D1403" s="13"/>
      <c r="E1403" s="13">
        <f t="shared" si="94"/>
        <v>0</v>
      </c>
      <c r="G1403" s="13">
        <f>(IF(E1403&gt;SUM($C$6,$C$5,Fourth!J1403),SUM($C$5,$C$6,Fourth!J1403),E1403))</f>
        <v>0</v>
      </c>
      <c r="I1403">
        <f t="shared" si="95"/>
        <v>0</v>
      </c>
      <c r="J1403" s="13">
        <f>IF(G1403&lt;SUM($C$5:$C$6,Fourth!J1403),((SUM($C$5,$C$6,-G1403,(Rate*Fourth!J1403)))*Rate),0)</f>
        <v>0</v>
      </c>
    </row>
    <row r="1404" spans="1:10">
      <c r="A1404">
        <v>1395</v>
      </c>
      <c r="B1404" s="13">
        <f t="shared" si="92"/>
        <v>0</v>
      </c>
      <c r="C1404" s="13">
        <f t="shared" si="93"/>
        <v>0</v>
      </c>
      <c r="D1404" s="13"/>
      <c r="E1404" s="13">
        <f t="shared" si="94"/>
        <v>0</v>
      </c>
      <c r="G1404" s="13">
        <f>(IF(E1404&gt;SUM($C$6,$C$5,Fourth!J1404),SUM($C$5,$C$6,Fourth!J1404),E1404))</f>
        <v>0</v>
      </c>
      <c r="I1404">
        <f t="shared" si="95"/>
        <v>0</v>
      </c>
      <c r="J1404" s="13">
        <f>IF(G1404&lt;SUM($C$5:$C$6,Fourth!J1404),((SUM($C$5,$C$6,-G1404,(Rate*Fourth!J1404)))*Rate),0)</f>
        <v>0</v>
      </c>
    </row>
    <row r="1405" spans="1:10">
      <c r="A1405">
        <v>1396</v>
      </c>
      <c r="B1405" s="13">
        <f t="shared" si="92"/>
        <v>0</v>
      </c>
      <c r="C1405" s="13">
        <f t="shared" si="93"/>
        <v>0</v>
      </c>
      <c r="D1405" s="13"/>
      <c r="E1405" s="13">
        <f t="shared" si="94"/>
        <v>0</v>
      </c>
      <c r="G1405" s="13">
        <f>(IF(E1405&gt;SUM($C$6,$C$5,Fourth!J1405),SUM($C$5,$C$6,Fourth!J1405),E1405))</f>
        <v>0</v>
      </c>
      <c r="I1405">
        <f t="shared" si="95"/>
        <v>0</v>
      </c>
      <c r="J1405" s="13">
        <f>IF(G1405&lt;SUM($C$5:$C$6,Fourth!J1405),((SUM($C$5,$C$6,-G1405,(Rate*Fourth!J1405)))*Rate),0)</f>
        <v>0</v>
      </c>
    </row>
    <row r="1406" spans="1:10">
      <c r="A1406">
        <v>1397</v>
      </c>
      <c r="B1406" s="13">
        <f t="shared" si="92"/>
        <v>0</v>
      </c>
      <c r="C1406" s="13">
        <f t="shared" si="93"/>
        <v>0</v>
      </c>
      <c r="D1406" s="13"/>
      <c r="E1406" s="13">
        <f t="shared" si="94"/>
        <v>0</v>
      </c>
      <c r="G1406" s="13">
        <f>(IF(E1406&gt;SUM($C$6,$C$5,Fourth!J1406),SUM($C$5,$C$6,Fourth!J1406),E1406))</f>
        <v>0</v>
      </c>
      <c r="I1406">
        <f t="shared" si="95"/>
        <v>0</v>
      </c>
      <c r="J1406" s="13">
        <f>IF(G1406&lt;SUM($C$5:$C$6,Fourth!J1406),((SUM($C$5,$C$6,-G1406,(Rate*Fourth!J1406)))*Rate),0)</f>
        <v>0</v>
      </c>
    </row>
    <row r="1407" spans="1:10">
      <c r="A1407">
        <v>1398</v>
      </c>
      <c r="B1407" s="13">
        <f t="shared" si="92"/>
        <v>0</v>
      </c>
      <c r="C1407" s="13">
        <f t="shared" si="93"/>
        <v>0</v>
      </c>
      <c r="D1407" s="13"/>
      <c r="E1407" s="13">
        <f t="shared" si="94"/>
        <v>0</v>
      </c>
      <c r="G1407" s="13">
        <f>(IF(E1407&gt;SUM($C$6,$C$5,Fourth!J1407),SUM($C$5,$C$6,Fourth!J1407),E1407))</f>
        <v>0</v>
      </c>
      <c r="I1407">
        <f t="shared" si="95"/>
        <v>0</v>
      </c>
      <c r="J1407" s="13">
        <f>IF(G1407&lt;SUM($C$5:$C$6,Fourth!J1407),((SUM($C$5,$C$6,-G1407,(Rate*Fourth!J1407)))*Rate),0)</f>
        <v>0</v>
      </c>
    </row>
    <row r="1408" spans="1:10">
      <c r="A1408">
        <v>1399</v>
      </c>
      <c r="B1408" s="13">
        <f t="shared" si="92"/>
        <v>0</v>
      </c>
      <c r="C1408" s="13">
        <f t="shared" si="93"/>
        <v>0</v>
      </c>
      <c r="D1408" s="13"/>
      <c r="E1408" s="13">
        <f t="shared" si="94"/>
        <v>0</v>
      </c>
      <c r="G1408" s="13">
        <f>(IF(E1408&gt;SUM($C$6,$C$5,Fourth!J1408),SUM($C$5,$C$6,Fourth!J1408),E1408))</f>
        <v>0</v>
      </c>
      <c r="I1408">
        <f t="shared" si="95"/>
        <v>0</v>
      </c>
      <c r="J1408" s="13">
        <f>IF(G1408&lt;SUM($C$5:$C$6,Fourth!J1408),((SUM($C$5,$C$6,-G1408,(Rate*Fourth!J1408)))*Rate),0)</f>
        <v>0</v>
      </c>
    </row>
    <row r="1409" spans="1:10">
      <c r="A1409">
        <v>1400</v>
      </c>
      <c r="B1409" s="13">
        <f t="shared" si="92"/>
        <v>0</v>
      </c>
      <c r="C1409" s="13">
        <f t="shared" si="93"/>
        <v>0</v>
      </c>
      <c r="D1409" s="13"/>
      <c r="E1409" s="13">
        <f t="shared" si="94"/>
        <v>0</v>
      </c>
      <c r="G1409" s="13">
        <f>(IF(E1409&gt;SUM($C$6,$C$5,Fourth!J1409),SUM($C$5,$C$6,Fourth!J1409),E1409))</f>
        <v>0</v>
      </c>
      <c r="I1409">
        <f t="shared" si="95"/>
        <v>0</v>
      </c>
      <c r="J1409" s="13">
        <f>IF(G1409&lt;SUM($C$5:$C$6,Fourth!J1409),((SUM($C$5,$C$6,-G1409,(Rate*Fourth!J1409)))*Rate),0)</f>
        <v>0</v>
      </c>
    </row>
    <row r="1410" spans="1:10">
      <c r="A1410">
        <v>1401</v>
      </c>
      <c r="B1410" s="13">
        <f t="shared" si="92"/>
        <v>0</v>
      </c>
      <c r="C1410" s="13">
        <f t="shared" si="93"/>
        <v>0</v>
      </c>
      <c r="D1410" s="13"/>
      <c r="E1410" s="13">
        <f t="shared" si="94"/>
        <v>0</v>
      </c>
      <c r="G1410" s="13">
        <f>(IF(E1410&gt;SUM($C$6,$C$5,Fourth!J1410),SUM($C$5,$C$6,Fourth!J1410),E1410))</f>
        <v>0</v>
      </c>
      <c r="I1410">
        <f t="shared" si="95"/>
        <v>0</v>
      </c>
      <c r="J1410" s="13">
        <f>IF(G1410&lt;SUM($C$5:$C$6,Fourth!J1410),((SUM($C$5,$C$6,-G1410,(Rate*Fourth!J1410)))*Rate),0)</f>
        <v>0</v>
      </c>
    </row>
    <row r="1411" spans="1:10">
      <c r="A1411">
        <v>1402</v>
      </c>
      <c r="B1411" s="13">
        <f t="shared" si="92"/>
        <v>0</v>
      </c>
      <c r="C1411" s="13">
        <f t="shared" si="93"/>
        <v>0</v>
      </c>
      <c r="D1411" s="13"/>
      <c r="E1411" s="13">
        <f t="shared" si="94"/>
        <v>0</v>
      </c>
      <c r="G1411" s="13">
        <f>(IF(E1411&gt;SUM($C$6,$C$5,Fourth!J1411),SUM($C$5,$C$6,Fourth!J1411),E1411))</f>
        <v>0</v>
      </c>
      <c r="I1411">
        <f t="shared" si="95"/>
        <v>0</v>
      </c>
      <c r="J1411" s="13">
        <f>IF(G1411&lt;SUM($C$5:$C$6,Fourth!J1411),((SUM($C$5,$C$6,-G1411,(Rate*Fourth!J1411)))*Rate),0)</f>
        <v>0</v>
      </c>
    </row>
    <row r="1412" spans="1:10">
      <c r="A1412">
        <v>1403</v>
      </c>
      <c r="B1412" s="13">
        <f t="shared" si="92"/>
        <v>0</v>
      </c>
      <c r="C1412" s="13">
        <f t="shared" si="93"/>
        <v>0</v>
      </c>
      <c r="D1412" s="13"/>
      <c r="E1412" s="13">
        <f t="shared" si="94"/>
        <v>0</v>
      </c>
      <c r="G1412" s="13">
        <f>(IF(E1412&gt;SUM($C$6,$C$5,Fourth!J1412),SUM($C$5,$C$6,Fourth!J1412),E1412))</f>
        <v>0</v>
      </c>
      <c r="I1412">
        <f t="shared" si="95"/>
        <v>0</v>
      </c>
      <c r="J1412" s="13">
        <f>IF(G1412&lt;SUM($C$5:$C$6,Fourth!J1412),((SUM($C$5,$C$6,-G1412,(Rate*Fourth!J1412)))*Rate),0)</f>
        <v>0</v>
      </c>
    </row>
    <row r="1413" spans="1:10">
      <c r="A1413">
        <v>1404</v>
      </c>
      <c r="B1413" s="13">
        <f t="shared" si="92"/>
        <v>0</v>
      </c>
      <c r="C1413" s="13">
        <f t="shared" si="93"/>
        <v>0</v>
      </c>
      <c r="D1413" s="13"/>
      <c r="E1413" s="13">
        <f t="shared" si="94"/>
        <v>0</v>
      </c>
      <c r="G1413" s="13">
        <f>(IF(E1413&gt;SUM($C$6,$C$5,Fourth!J1413),SUM($C$5,$C$6,Fourth!J1413),E1413))</f>
        <v>0</v>
      </c>
      <c r="I1413">
        <f t="shared" si="95"/>
        <v>0</v>
      </c>
      <c r="J1413" s="13">
        <f>IF(G1413&lt;SUM($C$5:$C$6,Fourth!J1413),((SUM($C$5,$C$6,-G1413,(Rate*Fourth!J1413)))*Rate),0)</f>
        <v>0</v>
      </c>
    </row>
    <row r="1414" spans="1:10">
      <c r="A1414">
        <v>1405</v>
      </c>
      <c r="B1414" s="13">
        <f t="shared" si="92"/>
        <v>0</v>
      </c>
      <c r="C1414" s="13">
        <f t="shared" si="93"/>
        <v>0</v>
      </c>
      <c r="D1414" s="13"/>
      <c r="E1414" s="13">
        <f t="shared" si="94"/>
        <v>0</v>
      </c>
      <c r="G1414" s="13">
        <f>(IF(E1414&gt;SUM($C$6,$C$5,Fourth!J1414),SUM($C$5,$C$6,Fourth!J1414),E1414))</f>
        <v>0</v>
      </c>
      <c r="I1414">
        <f t="shared" si="95"/>
        <v>0</v>
      </c>
      <c r="J1414" s="13">
        <f>IF(G1414&lt;SUM($C$5:$C$6,Fourth!J1414),((SUM($C$5,$C$6,-G1414,(Rate*Fourth!J1414)))*Rate),0)</f>
        <v>0</v>
      </c>
    </row>
    <row r="1415" spans="1:10">
      <c r="A1415">
        <v>1406</v>
      </c>
      <c r="B1415" s="13">
        <f t="shared" si="92"/>
        <v>0</v>
      </c>
      <c r="C1415" s="13">
        <f t="shared" si="93"/>
        <v>0</v>
      </c>
      <c r="D1415" s="13"/>
      <c r="E1415" s="13">
        <f t="shared" si="94"/>
        <v>0</v>
      </c>
      <c r="G1415" s="13">
        <f>(IF(E1415&gt;SUM($C$6,$C$5,Fourth!J1415),SUM($C$5,$C$6,Fourth!J1415),E1415))</f>
        <v>0</v>
      </c>
      <c r="I1415">
        <f t="shared" si="95"/>
        <v>0</v>
      </c>
      <c r="J1415" s="13">
        <f>IF(G1415&lt;SUM($C$5:$C$6,Fourth!J1415),((SUM($C$5,$C$6,-G1415,(Rate*Fourth!J1415)))*Rate),0)</f>
        <v>0</v>
      </c>
    </row>
    <row r="1416" spans="1:10">
      <c r="A1416">
        <v>1407</v>
      </c>
      <c r="B1416" s="13">
        <f t="shared" si="92"/>
        <v>0</v>
      </c>
      <c r="C1416" s="13">
        <f t="shared" si="93"/>
        <v>0</v>
      </c>
      <c r="D1416" s="13"/>
      <c r="E1416" s="13">
        <f t="shared" si="94"/>
        <v>0</v>
      </c>
      <c r="G1416" s="13">
        <f>(IF(E1416&gt;SUM($C$6,$C$5,Fourth!J1416),SUM($C$5,$C$6,Fourth!J1416),E1416))</f>
        <v>0</v>
      </c>
      <c r="I1416">
        <f t="shared" si="95"/>
        <v>0</v>
      </c>
      <c r="J1416" s="13">
        <f>IF(G1416&lt;SUM($C$5:$C$6,Fourth!J1416),((SUM($C$5,$C$6,-G1416,(Rate*Fourth!J1416)))*Rate),0)</f>
        <v>0</v>
      </c>
    </row>
    <row r="1417" spans="1:10">
      <c r="A1417">
        <v>1408</v>
      </c>
      <c r="B1417" s="13">
        <f t="shared" si="92"/>
        <v>0</v>
      </c>
      <c r="C1417" s="13">
        <f t="shared" si="93"/>
        <v>0</v>
      </c>
      <c r="D1417" s="13"/>
      <c r="E1417" s="13">
        <f t="shared" si="94"/>
        <v>0</v>
      </c>
      <c r="G1417" s="13">
        <f>(IF(E1417&gt;SUM($C$6,$C$5,Fourth!J1417),SUM($C$5,$C$6,Fourth!J1417),E1417))</f>
        <v>0</v>
      </c>
      <c r="I1417">
        <f t="shared" si="95"/>
        <v>0</v>
      </c>
      <c r="J1417" s="13">
        <f>IF(G1417&lt;SUM($C$5:$C$6,Fourth!J1417),((SUM($C$5,$C$6,-G1417,(Rate*Fourth!J1417)))*Rate),0)</f>
        <v>0</v>
      </c>
    </row>
    <row r="1418" spans="1:10">
      <c r="A1418">
        <v>1409</v>
      </c>
      <c r="B1418" s="13">
        <f t="shared" si="92"/>
        <v>0</v>
      </c>
      <c r="C1418" s="13">
        <f t="shared" si="93"/>
        <v>0</v>
      </c>
      <c r="D1418" s="13"/>
      <c r="E1418" s="13">
        <f t="shared" si="94"/>
        <v>0</v>
      </c>
      <c r="G1418" s="13">
        <f>(IF(E1418&gt;SUM($C$6,$C$5,Fourth!J1418),SUM($C$5,$C$6,Fourth!J1418),E1418))</f>
        <v>0</v>
      </c>
      <c r="I1418">
        <f t="shared" si="95"/>
        <v>0</v>
      </c>
      <c r="J1418" s="13">
        <f>IF(G1418&lt;SUM($C$5:$C$6,Fourth!J1418),((SUM($C$5,$C$6,-G1418,(Rate*Fourth!J1418)))*Rate),0)</f>
        <v>0</v>
      </c>
    </row>
    <row r="1419" spans="1:10">
      <c r="A1419">
        <v>1410</v>
      </c>
      <c r="B1419" s="13">
        <f t="shared" si="92"/>
        <v>0</v>
      </c>
      <c r="C1419" s="13">
        <f t="shared" si="93"/>
        <v>0</v>
      </c>
      <c r="D1419" s="13"/>
      <c r="E1419" s="13">
        <f t="shared" si="94"/>
        <v>0</v>
      </c>
      <c r="G1419" s="13">
        <f>(IF(E1419&gt;SUM($C$6,$C$5,Fourth!J1419),SUM($C$5,$C$6,Fourth!J1419),E1419))</f>
        <v>0</v>
      </c>
      <c r="I1419">
        <f t="shared" si="95"/>
        <v>0</v>
      </c>
      <c r="J1419" s="13">
        <f>IF(G1419&lt;SUM($C$5:$C$6,Fourth!J1419),((SUM($C$5,$C$6,-G1419,(Rate*Fourth!J1419)))*Rate),0)</f>
        <v>0</v>
      </c>
    </row>
    <row r="1420" spans="1:10">
      <c r="A1420">
        <v>1411</v>
      </c>
      <c r="B1420" s="13">
        <f t="shared" si="92"/>
        <v>0</v>
      </c>
      <c r="C1420" s="13">
        <f t="shared" si="93"/>
        <v>0</v>
      </c>
      <c r="D1420" s="13"/>
      <c r="E1420" s="13">
        <f t="shared" si="94"/>
        <v>0</v>
      </c>
      <c r="G1420" s="13">
        <f>(IF(E1420&gt;SUM($C$6,$C$5,Fourth!J1420),SUM($C$5,$C$6,Fourth!J1420),E1420))</f>
        <v>0</v>
      </c>
      <c r="I1420">
        <f t="shared" si="95"/>
        <v>0</v>
      </c>
      <c r="J1420" s="13">
        <f>IF(G1420&lt;SUM($C$5:$C$6,Fourth!J1420),((SUM($C$5,$C$6,-G1420,(Rate*Fourth!J1420)))*Rate),0)</f>
        <v>0</v>
      </c>
    </row>
    <row r="1421" spans="1:10">
      <c r="A1421">
        <v>1412</v>
      </c>
      <c r="B1421" s="13">
        <f t="shared" si="92"/>
        <v>0</v>
      </c>
      <c r="C1421" s="13">
        <f t="shared" si="93"/>
        <v>0</v>
      </c>
      <c r="D1421" s="13"/>
      <c r="E1421" s="13">
        <f t="shared" si="94"/>
        <v>0</v>
      </c>
      <c r="G1421" s="13">
        <f>(IF(E1421&gt;SUM($C$6,$C$5,Fourth!J1421),SUM($C$5,$C$6,Fourth!J1421),E1421))</f>
        <v>0</v>
      </c>
      <c r="I1421">
        <f t="shared" si="95"/>
        <v>0</v>
      </c>
      <c r="J1421" s="13">
        <f>IF(G1421&lt;SUM($C$5:$C$6,Fourth!J1421),((SUM($C$5,$C$6,-G1421,(Rate*Fourth!J1421)))*Rate),0)</f>
        <v>0</v>
      </c>
    </row>
    <row r="1422" spans="1:10">
      <c r="A1422">
        <v>1413</v>
      </c>
      <c r="B1422" s="13">
        <f t="shared" si="92"/>
        <v>0</v>
      </c>
      <c r="C1422" s="13">
        <f t="shared" si="93"/>
        <v>0</v>
      </c>
      <c r="D1422" s="13"/>
      <c r="E1422" s="13">
        <f t="shared" si="94"/>
        <v>0</v>
      </c>
      <c r="G1422" s="13">
        <f>(IF(E1422&gt;SUM($C$6,$C$5,Fourth!J1422),SUM($C$5,$C$6,Fourth!J1422),E1422))</f>
        <v>0</v>
      </c>
      <c r="I1422">
        <f t="shared" si="95"/>
        <v>0</v>
      </c>
      <c r="J1422" s="13">
        <f>IF(G1422&lt;SUM($C$5:$C$6,Fourth!J1422),((SUM($C$5,$C$6,-G1422,(Rate*Fourth!J1422)))*Rate),0)</f>
        <v>0</v>
      </c>
    </row>
    <row r="1423" spans="1:10">
      <c r="A1423">
        <v>1414</v>
      </c>
      <c r="B1423" s="13">
        <f t="shared" si="92"/>
        <v>0</v>
      </c>
      <c r="C1423" s="13">
        <f t="shared" si="93"/>
        <v>0</v>
      </c>
      <c r="D1423" s="13"/>
      <c r="E1423" s="13">
        <f t="shared" si="94"/>
        <v>0</v>
      </c>
      <c r="G1423" s="13">
        <f>(IF(E1423&gt;SUM($C$6,$C$5,Fourth!J1423),SUM($C$5,$C$6,Fourth!J1423),E1423))</f>
        <v>0</v>
      </c>
      <c r="I1423">
        <f t="shared" si="95"/>
        <v>0</v>
      </c>
      <c r="J1423" s="13">
        <f>IF(G1423&lt;SUM($C$5:$C$6,Fourth!J1423),((SUM($C$5,$C$6,-G1423,(Rate*Fourth!J1423)))*Rate),0)</f>
        <v>0</v>
      </c>
    </row>
    <row r="1424" spans="1:10">
      <c r="A1424">
        <v>1415</v>
      </c>
      <c r="B1424" s="13">
        <f t="shared" si="92"/>
        <v>0</v>
      </c>
      <c r="C1424" s="13">
        <f t="shared" si="93"/>
        <v>0</v>
      </c>
      <c r="D1424" s="13"/>
      <c r="E1424" s="13">
        <f t="shared" si="94"/>
        <v>0</v>
      </c>
      <c r="G1424" s="13">
        <f>(IF(E1424&gt;SUM($C$6,$C$5,Fourth!J1424),SUM($C$5,$C$6,Fourth!J1424),E1424))</f>
        <v>0</v>
      </c>
      <c r="I1424">
        <f t="shared" si="95"/>
        <v>0</v>
      </c>
      <c r="J1424" s="13">
        <f>IF(G1424&lt;SUM($C$5:$C$6,Fourth!J1424),((SUM($C$5,$C$6,-G1424,(Rate*Fourth!J1424)))*Rate),0)</f>
        <v>0</v>
      </c>
    </row>
    <row r="1425" spans="1:10">
      <c r="A1425">
        <v>1416</v>
      </c>
      <c r="B1425" s="13">
        <f t="shared" si="92"/>
        <v>0</v>
      </c>
      <c r="C1425" s="13">
        <f t="shared" si="93"/>
        <v>0</v>
      </c>
      <c r="D1425" s="13"/>
      <c r="E1425" s="13">
        <f t="shared" si="94"/>
        <v>0</v>
      </c>
      <c r="G1425" s="13">
        <f>(IF(E1425&gt;SUM($C$6,$C$5,Fourth!J1425),SUM($C$5,$C$6,Fourth!J1425),E1425))</f>
        <v>0</v>
      </c>
      <c r="I1425">
        <f t="shared" si="95"/>
        <v>0</v>
      </c>
      <c r="J1425" s="13">
        <f>IF(G1425&lt;SUM($C$5:$C$6,Fourth!J1425),((SUM($C$5,$C$6,-G1425,(Rate*Fourth!J1425)))*Rate),0)</f>
        <v>0</v>
      </c>
    </row>
    <row r="1426" spans="1:10">
      <c r="A1426">
        <v>1417</v>
      </c>
      <c r="B1426" s="13">
        <f t="shared" si="92"/>
        <v>0</v>
      </c>
      <c r="C1426" s="13">
        <f t="shared" si="93"/>
        <v>0</v>
      </c>
      <c r="D1426" s="13"/>
      <c r="E1426" s="13">
        <f t="shared" si="94"/>
        <v>0</v>
      </c>
      <c r="G1426" s="13">
        <f>(IF(E1426&gt;SUM($C$6,$C$5,Fourth!J1426),SUM($C$5,$C$6,Fourth!J1426),E1426))</f>
        <v>0</v>
      </c>
      <c r="I1426">
        <f t="shared" si="95"/>
        <v>0</v>
      </c>
      <c r="J1426" s="13">
        <f>IF(G1426&lt;SUM($C$5:$C$6,Fourth!J1426),((SUM($C$5,$C$6,-G1426,(Rate*Fourth!J1426)))*Rate),0)</f>
        <v>0</v>
      </c>
    </row>
    <row r="1427" spans="1:10">
      <c r="A1427">
        <v>1418</v>
      </c>
      <c r="B1427" s="13">
        <f t="shared" si="92"/>
        <v>0</v>
      </c>
      <c r="C1427" s="13">
        <f t="shared" si="93"/>
        <v>0</v>
      </c>
      <c r="D1427" s="13"/>
      <c r="E1427" s="13">
        <f t="shared" si="94"/>
        <v>0</v>
      </c>
      <c r="G1427" s="13">
        <f>(IF(E1427&gt;SUM($C$6,$C$5,Fourth!J1427),SUM($C$5,$C$6,Fourth!J1427),E1427))</f>
        <v>0</v>
      </c>
      <c r="I1427">
        <f t="shared" si="95"/>
        <v>0</v>
      </c>
      <c r="J1427" s="13">
        <f>IF(G1427&lt;SUM($C$5:$C$6,Fourth!J1427),((SUM($C$5,$C$6,-G1427,(Rate*Fourth!J1427)))*Rate),0)</f>
        <v>0</v>
      </c>
    </row>
    <row r="1428" spans="1:10">
      <c r="A1428">
        <v>1419</v>
      </c>
      <c r="B1428" s="13">
        <f t="shared" si="92"/>
        <v>0</v>
      </c>
      <c r="C1428" s="13">
        <f t="shared" si="93"/>
        <v>0</v>
      </c>
      <c r="D1428" s="13"/>
      <c r="E1428" s="13">
        <f t="shared" si="94"/>
        <v>0</v>
      </c>
      <c r="G1428" s="13">
        <f>(IF(E1428&gt;SUM($C$6,$C$5,Fourth!J1428),SUM($C$5,$C$6,Fourth!J1428),E1428))</f>
        <v>0</v>
      </c>
      <c r="I1428">
        <f t="shared" si="95"/>
        <v>0</v>
      </c>
      <c r="J1428" s="13">
        <f>IF(G1428&lt;SUM($C$5:$C$6,Fourth!J1428),((SUM($C$5,$C$6,-G1428,(Rate*Fourth!J1428)))*Rate),0)</f>
        <v>0</v>
      </c>
    </row>
    <row r="1429" spans="1:10">
      <c r="A1429">
        <v>1420</v>
      </c>
      <c r="B1429" s="13">
        <f t="shared" si="92"/>
        <v>0</v>
      </c>
      <c r="C1429" s="13">
        <f t="shared" si="93"/>
        <v>0</v>
      </c>
      <c r="D1429" s="13"/>
      <c r="E1429" s="13">
        <f t="shared" si="94"/>
        <v>0</v>
      </c>
      <c r="G1429" s="13">
        <f>(IF(E1429&gt;SUM($C$6,$C$5,Fourth!J1429),SUM($C$5,$C$6,Fourth!J1429),E1429))</f>
        <v>0</v>
      </c>
      <c r="I1429">
        <f t="shared" si="95"/>
        <v>0</v>
      </c>
      <c r="J1429" s="13">
        <f>IF(G1429&lt;SUM($C$5:$C$6,Fourth!J1429),((SUM($C$5,$C$6,-G1429,(Rate*Fourth!J1429)))*Rate),0)</f>
        <v>0</v>
      </c>
    </row>
    <row r="1430" spans="1:10">
      <c r="A1430">
        <v>1421</v>
      </c>
      <c r="B1430" s="13">
        <f t="shared" si="92"/>
        <v>0</v>
      </c>
      <c r="C1430" s="13">
        <f t="shared" si="93"/>
        <v>0</v>
      </c>
      <c r="D1430" s="13"/>
      <c r="E1430" s="13">
        <f t="shared" si="94"/>
        <v>0</v>
      </c>
      <c r="G1430" s="13">
        <f>(IF(E1430&gt;SUM($C$6,$C$5,Fourth!J1430),SUM($C$5,$C$6,Fourth!J1430),E1430))</f>
        <v>0</v>
      </c>
      <c r="I1430">
        <f t="shared" si="95"/>
        <v>0</v>
      </c>
      <c r="J1430" s="13">
        <f>IF(G1430&lt;SUM($C$5:$C$6,Fourth!J1430),((SUM($C$5,$C$6,-G1430,(Rate*Fourth!J1430)))*Rate),0)</f>
        <v>0</v>
      </c>
    </row>
    <row r="1431" spans="1:10">
      <c r="A1431">
        <v>1422</v>
      </c>
      <c r="B1431" s="13">
        <f t="shared" si="92"/>
        <v>0</v>
      </c>
      <c r="C1431" s="13">
        <f t="shared" si="93"/>
        <v>0</v>
      </c>
      <c r="D1431" s="13"/>
      <c r="E1431" s="13">
        <f t="shared" si="94"/>
        <v>0</v>
      </c>
      <c r="G1431" s="13">
        <f>(IF(E1431&gt;SUM($C$6,$C$5,Fourth!J1431),SUM($C$5,$C$6,Fourth!J1431),E1431))</f>
        <v>0</v>
      </c>
      <c r="I1431">
        <f t="shared" si="95"/>
        <v>0</v>
      </c>
      <c r="J1431" s="13">
        <f>IF(G1431&lt;SUM($C$5:$C$6,Fourth!J1431),((SUM($C$5,$C$6,-G1431,(Rate*Fourth!J1431)))*Rate),0)</f>
        <v>0</v>
      </c>
    </row>
    <row r="1432" spans="1:10">
      <c r="A1432">
        <v>1423</v>
      </c>
      <c r="B1432" s="13">
        <f t="shared" si="92"/>
        <v>0</v>
      </c>
      <c r="C1432" s="13">
        <f t="shared" si="93"/>
        <v>0</v>
      </c>
      <c r="D1432" s="13"/>
      <c r="E1432" s="13">
        <f t="shared" si="94"/>
        <v>0</v>
      </c>
      <c r="G1432" s="13">
        <f>(IF(E1432&gt;SUM($C$6,$C$5,Fourth!J1432),SUM($C$5,$C$6,Fourth!J1432),E1432))</f>
        <v>0</v>
      </c>
      <c r="I1432">
        <f t="shared" si="95"/>
        <v>0</v>
      </c>
      <c r="J1432" s="13">
        <f>IF(G1432&lt;SUM($C$5:$C$6,Fourth!J1432),((SUM($C$5,$C$6,-G1432,(Rate*Fourth!J1432)))*Rate),0)</f>
        <v>0</v>
      </c>
    </row>
    <row r="1433" spans="1:10">
      <c r="A1433">
        <v>1424</v>
      </c>
      <c r="B1433" s="13">
        <f t="shared" si="92"/>
        <v>0</v>
      </c>
      <c r="C1433" s="13">
        <f t="shared" si="93"/>
        <v>0</v>
      </c>
      <c r="D1433" s="13"/>
      <c r="E1433" s="13">
        <f t="shared" si="94"/>
        <v>0</v>
      </c>
      <c r="G1433" s="13">
        <f>(IF(E1433&gt;SUM($C$6,$C$5,Fourth!J1433),SUM($C$5,$C$6,Fourth!J1433),E1433))</f>
        <v>0</v>
      </c>
      <c r="I1433">
        <f t="shared" si="95"/>
        <v>0</v>
      </c>
      <c r="J1433" s="13">
        <f>IF(G1433&lt;SUM($C$5:$C$6,Fourth!J1433),((SUM($C$5,$C$6,-G1433,(Rate*Fourth!J1433)))*Rate),0)</f>
        <v>0</v>
      </c>
    </row>
    <row r="1434" spans="1:10">
      <c r="A1434">
        <v>1425</v>
      </c>
      <c r="B1434" s="13">
        <f t="shared" si="92"/>
        <v>0</v>
      </c>
      <c r="C1434" s="13">
        <f t="shared" si="93"/>
        <v>0</v>
      </c>
      <c r="D1434" s="13"/>
      <c r="E1434" s="13">
        <f t="shared" si="94"/>
        <v>0</v>
      </c>
      <c r="G1434" s="13">
        <f>(IF(E1434&gt;SUM($C$6,$C$5,Fourth!J1434),SUM($C$5,$C$6,Fourth!J1434),E1434))</f>
        <v>0</v>
      </c>
      <c r="I1434">
        <f t="shared" si="95"/>
        <v>0</v>
      </c>
      <c r="J1434" s="13">
        <f>IF(G1434&lt;SUM($C$5:$C$6,Fourth!J1434),((SUM($C$5,$C$6,-G1434,(Rate*Fourth!J1434)))*Rate),0)</f>
        <v>0</v>
      </c>
    </row>
    <row r="1435" spans="1:10">
      <c r="A1435">
        <v>1426</v>
      </c>
      <c r="B1435" s="13">
        <f t="shared" si="92"/>
        <v>0</v>
      </c>
      <c r="C1435" s="13">
        <f t="shared" si="93"/>
        <v>0</v>
      </c>
      <c r="D1435" s="13"/>
      <c r="E1435" s="13">
        <f t="shared" si="94"/>
        <v>0</v>
      </c>
      <c r="G1435" s="13">
        <f>(IF(E1435&gt;SUM($C$6,$C$5,Fourth!J1435),SUM($C$5,$C$6,Fourth!J1435),E1435))</f>
        <v>0</v>
      </c>
      <c r="I1435">
        <f t="shared" si="95"/>
        <v>0</v>
      </c>
      <c r="J1435" s="13">
        <f>IF(G1435&lt;SUM($C$5:$C$6,Fourth!J1435),((SUM($C$5,$C$6,-G1435,(Rate*Fourth!J1435)))*Rate),0)</f>
        <v>0</v>
      </c>
    </row>
    <row r="1436" spans="1:10">
      <c r="A1436">
        <v>1427</v>
      </c>
      <c r="B1436" s="13">
        <f t="shared" si="92"/>
        <v>0</v>
      </c>
      <c r="C1436" s="13">
        <f t="shared" si="93"/>
        <v>0</v>
      </c>
      <c r="D1436" s="13"/>
      <c r="E1436" s="13">
        <f t="shared" si="94"/>
        <v>0</v>
      </c>
      <c r="G1436" s="13">
        <f>(IF(E1436&gt;SUM($C$6,$C$5,Fourth!J1436),SUM($C$5,$C$6,Fourth!J1436),E1436))</f>
        <v>0</v>
      </c>
      <c r="I1436">
        <f t="shared" si="95"/>
        <v>0</v>
      </c>
      <c r="J1436" s="13">
        <f>IF(G1436&lt;SUM($C$5:$C$6,Fourth!J1436),((SUM($C$5,$C$6,-G1436,(Rate*Fourth!J1436)))*Rate),0)</f>
        <v>0</v>
      </c>
    </row>
    <row r="1437" spans="1:10">
      <c r="A1437">
        <v>1428</v>
      </c>
      <c r="B1437" s="13">
        <f t="shared" si="92"/>
        <v>0</v>
      </c>
      <c r="C1437" s="13">
        <f t="shared" si="93"/>
        <v>0</v>
      </c>
      <c r="D1437" s="13"/>
      <c r="E1437" s="13">
        <f t="shared" si="94"/>
        <v>0</v>
      </c>
      <c r="G1437" s="13">
        <f>(IF(E1437&gt;SUM($C$6,$C$5,Fourth!J1437),SUM($C$5,$C$6,Fourth!J1437),E1437))</f>
        <v>0</v>
      </c>
      <c r="I1437">
        <f t="shared" si="95"/>
        <v>0</v>
      </c>
      <c r="J1437" s="13">
        <f>IF(G1437&lt;SUM($C$5:$C$6,Fourth!J1437),((SUM($C$5,$C$6,-G1437,(Rate*Fourth!J1437)))*Rate),0)</f>
        <v>0</v>
      </c>
    </row>
    <row r="1438" spans="1:10">
      <c r="A1438">
        <v>1429</v>
      </c>
      <c r="B1438" s="13">
        <f t="shared" si="92"/>
        <v>0</v>
      </c>
      <c r="C1438" s="13">
        <f t="shared" si="93"/>
        <v>0</v>
      </c>
      <c r="D1438" s="13"/>
      <c r="E1438" s="13">
        <f t="shared" si="94"/>
        <v>0</v>
      </c>
      <c r="G1438" s="13">
        <f>(IF(E1438&gt;SUM($C$6,$C$5,Fourth!J1438),SUM($C$5,$C$6,Fourth!J1438),E1438))</f>
        <v>0</v>
      </c>
      <c r="I1438">
        <f t="shared" si="95"/>
        <v>0</v>
      </c>
      <c r="J1438" s="13">
        <f>IF(G1438&lt;SUM($C$5:$C$6,Fourth!J1438),((SUM($C$5,$C$6,-G1438,(Rate*Fourth!J1438)))*Rate),0)</f>
        <v>0</v>
      </c>
    </row>
    <row r="1439" spans="1:10">
      <c r="A1439">
        <v>1430</v>
      </c>
      <c r="B1439" s="13">
        <f t="shared" si="92"/>
        <v>0</v>
      </c>
      <c r="C1439" s="13">
        <f t="shared" si="93"/>
        <v>0</v>
      </c>
      <c r="D1439" s="13"/>
      <c r="E1439" s="13">
        <f t="shared" si="94"/>
        <v>0</v>
      </c>
      <c r="G1439" s="13">
        <f>(IF(E1439&gt;SUM($C$6,$C$5,Fourth!J1439),SUM($C$5,$C$6,Fourth!J1439),E1439))</f>
        <v>0</v>
      </c>
      <c r="I1439">
        <f t="shared" si="95"/>
        <v>0</v>
      </c>
      <c r="J1439" s="13">
        <f>IF(G1439&lt;SUM($C$5:$C$6,Fourth!J1439),((SUM($C$5,$C$6,-G1439,(Rate*Fourth!J1439)))*Rate),0)</f>
        <v>0</v>
      </c>
    </row>
    <row r="1440" spans="1:10">
      <c r="A1440">
        <v>1431</v>
      </c>
      <c r="B1440" s="13">
        <f t="shared" si="92"/>
        <v>0</v>
      </c>
      <c r="C1440" s="13">
        <f t="shared" si="93"/>
        <v>0</v>
      </c>
      <c r="D1440" s="13"/>
      <c r="E1440" s="13">
        <f t="shared" si="94"/>
        <v>0</v>
      </c>
      <c r="G1440" s="13">
        <f>(IF(E1440&gt;SUM($C$6,$C$5,Fourth!J1440),SUM($C$5,$C$6,Fourth!J1440),E1440))</f>
        <v>0</v>
      </c>
      <c r="I1440">
        <f t="shared" si="95"/>
        <v>0</v>
      </c>
      <c r="J1440" s="13">
        <f>IF(G1440&lt;SUM($C$5:$C$6,Fourth!J1440),((SUM($C$5,$C$6,-G1440,(Rate*Fourth!J1440)))*Rate),0)</f>
        <v>0</v>
      </c>
    </row>
    <row r="1441" spans="1:10">
      <c r="A1441">
        <v>1432</v>
      </c>
      <c r="B1441" s="13">
        <f t="shared" si="92"/>
        <v>0</v>
      </c>
      <c r="C1441" s="13">
        <f t="shared" si="93"/>
        <v>0</v>
      </c>
      <c r="D1441" s="13"/>
      <c r="E1441" s="13">
        <f t="shared" si="94"/>
        <v>0</v>
      </c>
      <c r="G1441" s="13">
        <f>(IF(E1441&gt;SUM($C$6,$C$5,Fourth!J1441),SUM($C$5,$C$6,Fourth!J1441),E1441))</f>
        <v>0</v>
      </c>
      <c r="I1441">
        <f t="shared" si="95"/>
        <v>0</v>
      </c>
      <c r="J1441" s="13">
        <f>IF(G1441&lt;SUM($C$5:$C$6,Fourth!J1441),((SUM($C$5,$C$6,-G1441,(Rate*Fourth!J1441)))*Rate),0)</f>
        <v>0</v>
      </c>
    </row>
    <row r="1442" spans="1:10">
      <c r="A1442">
        <v>1433</v>
      </c>
      <c r="B1442" s="13">
        <f t="shared" si="92"/>
        <v>0</v>
      </c>
      <c r="C1442" s="13">
        <f t="shared" si="93"/>
        <v>0</v>
      </c>
      <c r="D1442" s="13"/>
      <c r="E1442" s="13">
        <f t="shared" si="94"/>
        <v>0</v>
      </c>
      <c r="G1442" s="13">
        <f>(IF(E1442&gt;SUM($C$6,$C$5,Fourth!J1442),SUM($C$5,$C$6,Fourth!J1442),E1442))</f>
        <v>0</v>
      </c>
      <c r="I1442">
        <f t="shared" si="95"/>
        <v>0</v>
      </c>
      <c r="J1442" s="13">
        <f>IF(G1442&lt;SUM($C$5:$C$6,Fourth!J1442),((SUM($C$5,$C$6,-G1442,(Rate*Fourth!J1442)))*Rate),0)</f>
        <v>0</v>
      </c>
    </row>
    <row r="1443" spans="1:10">
      <c r="A1443">
        <v>1434</v>
      </c>
      <c r="B1443" s="13">
        <f t="shared" si="92"/>
        <v>0</v>
      </c>
      <c r="C1443" s="13">
        <f t="shared" si="93"/>
        <v>0</v>
      </c>
      <c r="D1443" s="13"/>
      <c r="E1443" s="13">
        <f t="shared" si="94"/>
        <v>0</v>
      </c>
      <c r="G1443" s="13">
        <f>(IF(E1443&gt;SUM($C$6,$C$5,Fourth!J1443),SUM($C$5,$C$6,Fourth!J1443),E1443))</f>
        <v>0</v>
      </c>
      <c r="I1443">
        <f t="shared" si="95"/>
        <v>0</v>
      </c>
      <c r="J1443" s="13">
        <f>IF(G1443&lt;SUM($C$5:$C$6,Fourth!J1443),((SUM($C$5,$C$6,-G1443,(Rate*Fourth!J1443)))*Rate),0)</f>
        <v>0</v>
      </c>
    </row>
    <row r="1444" spans="1:10">
      <c r="A1444">
        <v>1435</v>
      </c>
      <c r="B1444" s="13">
        <f t="shared" si="92"/>
        <v>0</v>
      </c>
      <c r="C1444" s="13">
        <f t="shared" si="93"/>
        <v>0</v>
      </c>
      <c r="D1444" s="13"/>
      <c r="E1444" s="13">
        <f t="shared" si="94"/>
        <v>0</v>
      </c>
      <c r="G1444" s="13">
        <f>(IF(E1444&gt;SUM($C$6,$C$5,Fourth!J1444),SUM($C$5,$C$6,Fourth!J1444),E1444))</f>
        <v>0</v>
      </c>
      <c r="I1444">
        <f t="shared" si="95"/>
        <v>0</v>
      </c>
      <c r="J1444" s="13">
        <f>IF(G1444&lt;SUM($C$5:$C$6,Fourth!J1444),((SUM($C$5,$C$6,-G1444,(Rate*Fourth!J1444)))*Rate),0)</f>
        <v>0</v>
      </c>
    </row>
    <row r="1445" spans="1:10">
      <c r="A1445">
        <v>1436</v>
      </c>
      <c r="B1445" s="13">
        <f t="shared" si="92"/>
        <v>0</v>
      </c>
      <c r="C1445" s="13">
        <f t="shared" si="93"/>
        <v>0</v>
      </c>
      <c r="D1445" s="13"/>
      <c r="E1445" s="13">
        <f t="shared" si="94"/>
        <v>0</v>
      </c>
      <c r="G1445" s="13">
        <f>(IF(E1445&gt;SUM($C$6,$C$5,Fourth!J1445),SUM($C$5,$C$6,Fourth!J1445),E1445))</f>
        <v>0</v>
      </c>
      <c r="I1445">
        <f t="shared" si="95"/>
        <v>0</v>
      </c>
      <c r="J1445" s="13">
        <f>IF(G1445&lt;SUM($C$5:$C$6,Fourth!J1445),((SUM($C$5,$C$6,-G1445,(Rate*Fourth!J1445)))*Rate),0)</f>
        <v>0</v>
      </c>
    </row>
    <row r="1446" spans="1:10">
      <c r="A1446">
        <v>1437</v>
      </c>
      <c r="B1446" s="13">
        <f t="shared" si="92"/>
        <v>0</v>
      </c>
      <c r="C1446" s="13">
        <f t="shared" si="93"/>
        <v>0</v>
      </c>
      <c r="D1446" s="13"/>
      <c r="E1446" s="13">
        <f t="shared" si="94"/>
        <v>0</v>
      </c>
      <c r="G1446" s="13">
        <f>(IF(E1446&gt;SUM($C$6,$C$5,Fourth!J1446),SUM($C$5,$C$6,Fourth!J1446),E1446))</f>
        <v>0</v>
      </c>
      <c r="I1446">
        <f t="shared" si="95"/>
        <v>0</v>
      </c>
      <c r="J1446" s="13">
        <f>IF(G1446&lt;SUM($C$5:$C$6,Fourth!J1446),((SUM($C$5,$C$6,-G1446,(Rate*Fourth!J1446)))*Rate),0)</f>
        <v>0</v>
      </c>
    </row>
    <row r="1447" spans="1:10">
      <c r="A1447">
        <v>1438</v>
      </c>
      <c r="B1447" s="13">
        <f t="shared" si="92"/>
        <v>0</v>
      </c>
      <c r="C1447" s="13">
        <f t="shared" si="93"/>
        <v>0</v>
      </c>
      <c r="D1447" s="13"/>
      <c r="E1447" s="13">
        <f t="shared" si="94"/>
        <v>0</v>
      </c>
      <c r="G1447" s="13">
        <f>(IF(E1447&gt;SUM($C$6,$C$5,Fourth!J1447),SUM($C$5,$C$6,Fourth!J1447),E1447))</f>
        <v>0</v>
      </c>
      <c r="I1447">
        <f t="shared" si="95"/>
        <v>0</v>
      </c>
      <c r="J1447" s="13">
        <f>IF(G1447&lt;SUM($C$5:$C$6,Fourth!J1447),((SUM($C$5,$C$6,-G1447,(Rate*Fourth!J1447)))*Rate),0)</f>
        <v>0</v>
      </c>
    </row>
    <row r="1448" spans="1:10">
      <c r="A1448">
        <v>1439</v>
      </c>
      <c r="B1448" s="13">
        <f t="shared" si="92"/>
        <v>0</v>
      </c>
      <c r="C1448" s="13">
        <f t="shared" si="93"/>
        <v>0</v>
      </c>
      <c r="D1448" s="13"/>
      <c r="E1448" s="13">
        <f t="shared" si="94"/>
        <v>0</v>
      </c>
      <c r="G1448" s="13">
        <f>(IF(E1448&gt;SUM($C$6,$C$5,Fourth!J1448),SUM($C$5,$C$6,Fourth!J1448),E1448))</f>
        <v>0</v>
      </c>
      <c r="I1448">
        <f t="shared" si="95"/>
        <v>0</v>
      </c>
      <c r="J1448" s="13">
        <f>IF(G1448&lt;SUM($C$5:$C$6,Fourth!J1448),((SUM($C$5,$C$6,-G1448,(Rate*Fourth!J1448)))*Rate),0)</f>
        <v>0</v>
      </c>
    </row>
    <row r="1449" spans="1:10">
      <c r="A1449">
        <v>1440</v>
      </c>
      <c r="B1449" s="13">
        <f t="shared" si="92"/>
        <v>0</v>
      </c>
      <c r="C1449" s="13">
        <f t="shared" si="93"/>
        <v>0</v>
      </c>
      <c r="D1449" s="13"/>
      <c r="E1449" s="13">
        <f t="shared" si="94"/>
        <v>0</v>
      </c>
      <c r="G1449" s="13">
        <f>(IF(E1449&gt;SUM($C$6,$C$5,Fourth!J1449),SUM($C$5,$C$6,Fourth!J1449),E1449))</f>
        <v>0</v>
      </c>
      <c r="I1449">
        <f t="shared" si="95"/>
        <v>0</v>
      </c>
      <c r="J1449" s="13">
        <f>IF(G1449&lt;SUM($C$5:$C$6,Fourth!J1449),((SUM($C$5,$C$6,-G1449,(Rate*Fourth!J1449)))*Rate),0)</f>
        <v>0</v>
      </c>
    </row>
    <row r="1450" spans="1:10">
      <c r="A1450">
        <v>1441</v>
      </c>
      <c r="B1450" s="13">
        <f t="shared" si="92"/>
        <v>0</v>
      </c>
      <c r="C1450" s="13">
        <f t="shared" si="93"/>
        <v>0</v>
      </c>
      <c r="D1450" s="13"/>
      <c r="E1450" s="13">
        <f t="shared" si="94"/>
        <v>0</v>
      </c>
      <c r="G1450" s="13">
        <f>(IF(E1450&gt;SUM($C$6,$C$5,Fourth!J1450),SUM($C$5,$C$6,Fourth!J1450),E1450))</f>
        <v>0</v>
      </c>
      <c r="I1450">
        <f t="shared" si="95"/>
        <v>0</v>
      </c>
      <c r="J1450" s="13">
        <f>IF(G1450&lt;SUM($C$5:$C$6,Fourth!J1450),((SUM($C$5,$C$6,-G1450,(Rate*Fourth!J1450)))*Rate),0)</f>
        <v>0</v>
      </c>
    </row>
    <row r="1451" spans="1:10">
      <c r="A1451">
        <v>1442</v>
      </c>
      <c r="B1451" s="13">
        <f t="shared" si="92"/>
        <v>0</v>
      </c>
      <c r="C1451" s="13">
        <f t="shared" si="93"/>
        <v>0</v>
      </c>
      <c r="D1451" s="13"/>
      <c r="E1451" s="13">
        <f t="shared" si="94"/>
        <v>0</v>
      </c>
      <c r="G1451" s="13">
        <f>(IF(E1451&gt;SUM($C$6,$C$5,Fourth!J1451),SUM($C$5,$C$6,Fourth!J1451),E1451))</f>
        <v>0</v>
      </c>
      <c r="I1451">
        <f t="shared" si="95"/>
        <v>0</v>
      </c>
      <c r="J1451" s="13">
        <f>IF(G1451&lt;SUM($C$5:$C$6,Fourth!J1451),((SUM($C$5,$C$6,-G1451,(Rate*Fourth!J1451)))*Rate),0)</f>
        <v>0</v>
      </c>
    </row>
    <row r="1452" spans="1:10">
      <c r="A1452">
        <v>1443</v>
      </c>
      <c r="B1452" s="13">
        <f t="shared" si="92"/>
        <v>0</v>
      </c>
      <c r="C1452" s="13">
        <f t="shared" si="93"/>
        <v>0</v>
      </c>
      <c r="D1452" s="13"/>
      <c r="E1452" s="13">
        <f t="shared" si="94"/>
        <v>0</v>
      </c>
      <c r="G1452" s="13">
        <f>(IF(E1452&gt;SUM($C$6,$C$5,Fourth!J1452),SUM($C$5,$C$6,Fourth!J1452),E1452))</f>
        <v>0</v>
      </c>
      <c r="I1452">
        <f t="shared" si="95"/>
        <v>0</v>
      </c>
      <c r="J1452" s="13">
        <f>IF(G1452&lt;SUM($C$5:$C$6,Fourth!J1452),((SUM($C$5,$C$6,-G1452,(Rate*Fourth!J1452)))*Rate),0)</f>
        <v>0</v>
      </c>
    </row>
    <row r="1453" spans="1:10">
      <c r="A1453">
        <v>1444</v>
      </c>
      <c r="B1453" s="13">
        <f t="shared" si="92"/>
        <v>0</v>
      </c>
      <c r="C1453" s="13">
        <f t="shared" si="93"/>
        <v>0</v>
      </c>
      <c r="D1453" s="13"/>
      <c r="E1453" s="13">
        <f t="shared" si="94"/>
        <v>0</v>
      </c>
      <c r="G1453" s="13">
        <f>(IF(E1453&gt;SUM($C$6,$C$5,Fourth!J1453),SUM($C$5,$C$6,Fourth!J1453),E1453))</f>
        <v>0</v>
      </c>
      <c r="I1453">
        <f t="shared" si="95"/>
        <v>0</v>
      </c>
      <c r="J1453" s="13">
        <f>IF(G1453&lt;SUM($C$5:$C$6,Fourth!J1453),((SUM($C$5,$C$6,-G1453,(Rate*Fourth!J1453)))*Rate),0)</f>
        <v>0</v>
      </c>
    </row>
    <row r="1454" spans="1:10">
      <c r="A1454">
        <v>1445</v>
      </c>
      <c r="B1454" s="13">
        <f t="shared" ref="B1454:B1517" si="96">IF(SUM(E1453,-G1453)&lt;0,0,SUM(E1453,-G1453))</f>
        <v>0</v>
      </c>
      <c r="C1454" s="13">
        <f t="shared" ref="C1454:C1517" si="97">(B1454*$C$4)/12</f>
        <v>0</v>
      </c>
      <c r="D1454" s="13"/>
      <c r="E1454" s="13">
        <f t="shared" ref="E1454:E1517" si="98">SUM(C1454,B1454)</f>
        <v>0</v>
      </c>
      <c r="G1454" s="13">
        <f>(IF(E1454&gt;SUM($C$6,$C$5,Fourth!J1454),SUM($C$5,$C$6,Fourth!J1454),E1454))</f>
        <v>0</v>
      </c>
      <c r="I1454">
        <f t="shared" ref="I1454:I1517" si="99">IF(E1454&gt;0,1,0)</f>
        <v>0</v>
      </c>
      <c r="J1454" s="13">
        <f>IF(G1454&lt;SUM($C$5:$C$6,Fourth!J1454),((SUM($C$5,$C$6,-G1454,(Rate*Fourth!J1454)))*Rate),0)</f>
        <v>0</v>
      </c>
    </row>
    <row r="1455" spans="1:10">
      <c r="A1455">
        <v>1446</v>
      </c>
      <c r="B1455" s="13">
        <f t="shared" si="96"/>
        <v>0</v>
      </c>
      <c r="C1455" s="13">
        <f t="shared" si="97"/>
        <v>0</v>
      </c>
      <c r="D1455" s="13"/>
      <c r="E1455" s="13">
        <f t="shared" si="98"/>
        <v>0</v>
      </c>
      <c r="G1455" s="13">
        <f>(IF(E1455&gt;SUM($C$6,$C$5,Fourth!J1455),SUM($C$5,$C$6,Fourth!J1455),E1455))</f>
        <v>0</v>
      </c>
      <c r="I1455">
        <f t="shared" si="99"/>
        <v>0</v>
      </c>
      <c r="J1455" s="13">
        <f>IF(G1455&lt;SUM($C$5:$C$6,Fourth!J1455),((SUM($C$5,$C$6,-G1455,(Rate*Fourth!J1455)))*Rate),0)</f>
        <v>0</v>
      </c>
    </row>
    <row r="1456" spans="1:10">
      <c r="A1456">
        <v>1447</v>
      </c>
      <c r="B1456" s="13">
        <f t="shared" si="96"/>
        <v>0</v>
      </c>
      <c r="C1456" s="13">
        <f t="shared" si="97"/>
        <v>0</v>
      </c>
      <c r="D1456" s="13"/>
      <c r="E1456" s="13">
        <f t="shared" si="98"/>
        <v>0</v>
      </c>
      <c r="G1456" s="13">
        <f>(IF(E1456&gt;SUM($C$6,$C$5,Fourth!J1456),SUM($C$5,$C$6,Fourth!J1456),E1456))</f>
        <v>0</v>
      </c>
      <c r="I1456">
        <f t="shared" si="99"/>
        <v>0</v>
      </c>
      <c r="J1456" s="13">
        <f>IF(G1456&lt;SUM($C$5:$C$6,Fourth!J1456),((SUM($C$5,$C$6,-G1456,(Rate*Fourth!J1456)))*Rate),0)</f>
        <v>0</v>
      </c>
    </row>
    <row r="1457" spans="1:10">
      <c r="A1457">
        <v>1448</v>
      </c>
      <c r="B1457" s="13">
        <f t="shared" si="96"/>
        <v>0</v>
      </c>
      <c r="C1457" s="13">
        <f t="shared" si="97"/>
        <v>0</v>
      </c>
      <c r="D1457" s="13"/>
      <c r="E1457" s="13">
        <f t="shared" si="98"/>
        <v>0</v>
      </c>
      <c r="G1457" s="13">
        <f>(IF(E1457&gt;SUM($C$6,$C$5,Fourth!J1457),SUM($C$5,$C$6,Fourth!J1457),E1457))</f>
        <v>0</v>
      </c>
      <c r="I1457">
        <f t="shared" si="99"/>
        <v>0</v>
      </c>
      <c r="J1457" s="13">
        <f>IF(G1457&lt;SUM($C$5:$C$6,Fourth!J1457),((SUM($C$5,$C$6,-G1457,(Rate*Fourth!J1457)))*Rate),0)</f>
        <v>0</v>
      </c>
    </row>
    <row r="1458" spans="1:10">
      <c r="A1458">
        <v>1449</v>
      </c>
      <c r="B1458" s="13">
        <f t="shared" si="96"/>
        <v>0</v>
      </c>
      <c r="C1458" s="13">
        <f t="shared" si="97"/>
        <v>0</v>
      </c>
      <c r="D1458" s="13"/>
      <c r="E1458" s="13">
        <f t="shared" si="98"/>
        <v>0</v>
      </c>
      <c r="G1458" s="13">
        <f>(IF(E1458&gt;SUM($C$6,$C$5,Fourth!J1458),SUM($C$5,$C$6,Fourth!J1458),E1458))</f>
        <v>0</v>
      </c>
      <c r="I1458">
        <f t="shared" si="99"/>
        <v>0</v>
      </c>
      <c r="J1458" s="13">
        <f>IF(G1458&lt;SUM($C$5:$C$6,Fourth!J1458),((SUM($C$5,$C$6,-G1458,(Rate*Fourth!J1458)))*Rate),0)</f>
        <v>0</v>
      </c>
    </row>
    <row r="1459" spans="1:10">
      <c r="A1459">
        <v>1450</v>
      </c>
      <c r="B1459" s="13">
        <f t="shared" si="96"/>
        <v>0</v>
      </c>
      <c r="C1459" s="13">
        <f t="shared" si="97"/>
        <v>0</v>
      </c>
      <c r="D1459" s="13"/>
      <c r="E1459" s="13">
        <f t="shared" si="98"/>
        <v>0</v>
      </c>
      <c r="G1459" s="13">
        <f>(IF(E1459&gt;SUM($C$6,$C$5,Fourth!J1459),SUM($C$5,$C$6,Fourth!J1459),E1459))</f>
        <v>0</v>
      </c>
      <c r="I1459">
        <f t="shared" si="99"/>
        <v>0</v>
      </c>
      <c r="J1459" s="13">
        <f>IF(G1459&lt;SUM($C$5:$C$6,Fourth!J1459),((SUM($C$5,$C$6,-G1459,(Rate*Fourth!J1459)))*Rate),0)</f>
        <v>0</v>
      </c>
    </row>
    <row r="1460" spans="1:10">
      <c r="A1460">
        <v>1451</v>
      </c>
      <c r="B1460" s="13">
        <f t="shared" si="96"/>
        <v>0</v>
      </c>
      <c r="C1460" s="13">
        <f t="shared" si="97"/>
        <v>0</v>
      </c>
      <c r="D1460" s="13"/>
      <c r="E1460" s="13">
        <f t="shared" si="98"/>
        <v>0</v>
      </c>
      <c r="G1460" s="13">
        <f>(IF(E1460&gt;SUM($C$6,$C$5,Fourth!J1460),SUM($C$5,$C$6,Fourth!J1460),E1460))</f>
        <v>0</v>
      </c>
      <c r="I1460">
        <f t="shared" si="99"/>
        <v>0</v>
      </c>
      <c r="J1460" s="13">
        <f>IF(G1460&lt;SUM($C$5:$C$6,Fourth!J1460),((SUM($C$5,$C$6,-G1460,(Rate*Fourth!J1460)))*Rate),0)</f>
        <v>0</v>
      </c>
    </row>
    <row r="1461" spans="1:10">
      <c r="A1461">
        <v>1452</v>
      </c>
      <c r="B1461" s="13">
        <f t="shared" si="96"/>
        <v>0</v>
      </c>
      <c r="C1461" s="13">
        <f t="shared" si="97"/>
        <v>0</v>
      </c>
      <c r="D1461" s="13"/>
      <c r="E1461" s="13">
        <f t="shared" si="98"/>
        <v>0</v>
      </c>
      <c r="G1461" s="13">
        <f>(IF(E1461&gt;SUM($C$6,$C$5,Fourth!J1461),SUM($C$5,$C$6,Fourth!J1461),E1461))</f>
        <v>0</v>
      </c>
      <c r="I1461">
        <f t="shared" si="99"/>
        <v>0</v>
      </c>
      <c r="J1461" s="13">
        <f>IF(G1461&lt;SUM($C$5:$C$6,Fourth!J1461),((SUM($C$5,$C$6,-G1461,(Rate*Fourth!J1461)))*Rate),0)</f>
        <v>0</v>
      </c>
    </row>
    <row r="1462" spans="1:10">
      <c r="A1462">
        <v>1453</v>
      </c>
      <c r="B1462" s="13">
        <f t="shared" si="96"/>
        <v>0</v>
      </c>
      <c r="C1462" s="13">
        <f t="shared" si="97"/>
        <v>0</v>
      </c>
      <c r="D1462" s="13"/>
      <c r="E1462" s="13">
        <f t="shared" si="98"/>
        <v>0</v>
      </c>
      <c r="G1462" s="13">
        <f>(IF(E1462&gt;SUM($C$6,$C$5,Fourth!J1462),SUM($C$5,$C$6,Fourth!J1462),E1462))</f>
        <v>0</v>
      </c>
      <c r="I1462">
        <f t="shared" si="99"/>
        <v>0</v>
      </c>
      <c r="J1462" s="13">
        <f>IF(G1462&lt;SUM($C$5:$C$6,Fourth!J1462),((SUM($C$5,$C$6,-G1462,(Rate*Fourth!J1462)))*Rate),0)</f>
        <v>0</v>
      </c>
    </row>
    <row r="1463" spans="1:10">
      <c r="A1463">
        <v>1454</v>
      </c>
      <c r="B1463" s="13">
        <f t="shared" si="96"/>
        <v>0</v>
      </c>
      <c r="C1463" s="13">
        <f t="shared" si="97"/>
        <v>0</v>
      </c>
      <c r="D1463" s="13"/>
      <c r="E1463" s="13">
        <f t="shared" si="98"/>
        <v>0</v>
      </c>
      <c r="G1463" s="13">
        <f>(IF(E1463&gt;SUM($C$6,$C$5,Fourth!J1463),SUM($C$5,$C$6,Fourth!J1463),E1463))</f>
        <v>0</v>
      </c>
      <c r="I1463">
        <f t="shared" si="99"/>
        <v>0</v>
      </c>
      <c r="J1463" s="13">
        <f>IF(G1463&lt;SUM($C$5:$C$6,Fourth!J1463),((SUM($C$5,$C$6,-G1463,(Rate*Fourth!J1463)))*Rate),0)</f>
        <v>0</v>
      </c>
    </row>
    <row r="1464" spans="1:10">
      <c r="A1464">
        <v>1455</v>
      </c>
      <c r="B1464" s="13">
        <f t="shared" si="96"/>
        <v>0</v>
      </c>
      <c r="C1464" s="13">
        <f t="shared" si="97"/>
        <v>0</v>
      </c>
      <c r="D1464" s="13"/>
      <c r="E1464" s="13">
        <f t="shared" si="98"/>
        <v>0</v>
      </c>
      <c r="G1464" s="13">
        <f>(IF(E1464&gt;SUM($C$6,$C$5,Fourth!J1464),SUM($C$5,$C$6,Fourth!J1464),E1464))</f>
        <v>0</v>
      </c>
      <c r="I1464">
        <f t="shared" si="99"/>
        <v>0</v>
      </c>
      <c r="J1464" s="13">
        <f>IF(G1464&lt;SUM($C$5:$C$6,Fourth!J1464),((SUM($C$5,$C$6,-G1464,(Rate*Fourth!J1464)))*Rate),0)</f>
        <v>0</v>
      </c>
    </row>
    <row r="1465" spans="1:10">
      <c r="A1465">
        <v>1456</v>
      </c>
      <c r="B1465" s="13">
        <f t="shared" si="96"/>
        <v>0</v>
      </c>
      <c r="C1465" s="13">
        <f t="shared" si="97"/>
        <v>0</v>
      </c>
      <c r="D1465" s="13"/>
      <c r="E1465" s="13">
        <f t="shared" si="98"/>
        <v>0</v>
      </c>
      <c r="G1465" s="13">
        <f>(IF(E1465&gt;SUM($C$6,$C$5,Fourth!J1465),SUM($C$5,$C$6,Fourth!J1465),E1465))</f>
        <v>0</v>
      </c>
      <c r="I1465">
        <f t="shared" si="99"/>
        <v>0</v>
      </c>
      <c r="J1465" s="13">
        <f>IF(G1465&lt;SUM($C$5:$C$6,Fourth!J1465),((SUM($C$5,$C$6,-G1465,(Rate*Fourth!J1465)))*Rate),0)</f>
        <v>0</v>
      </c>
    </row>
    <row r="1466" spans="1:10">
      <c r="A1466">
        <v>1457</v>
      </c>
      <c r="B1466" s="13">
        <f t="shared" si="96"/>
        <v>0</v>
      </c>
      <c r="C1466" s="13">
        <f t="shared" si="97"/>
        <v>0</v>
      </c>
      <c r="D1466" s="13"/>
      <c r="E1466" s="13">
        <f t="shared" si="98"/>
        <v>0</v>
      </c>
      <c r="G1466" s="13">
        <f>(IF(E1466&gt;SUM($C$6,$C$5,Fourth!J1466),SUM($C$5,$C$6,Fourth!J1466),E1466))</f>
        <v>0</v>
      </c>
      <c r="I1466">
        <f t="shared" si="99"/>
        <v>0</v>
      </c>
      <c r="J1466" s="13">
        <f>IF(G1466&lt;SUM($C$5:$C$6,Fourth!J1466),((SUM($C$5,$C$6,-G1466,(Rate*Fourth!J1466)))*Rate),0)</f>
        <v>0</v>
      </c>
    </row>
    <row r="1467" spans="1:10">
      <c r="A1467">
        <v>1458</v>
      </c>
      <c r="B1467" s="13">
        <f t="shared" si="96"/>
        <v>0</v>
      </c>
      <c r="C1467" s="13">
        <f t="shared" si="97"/>
        <v>0</v>
      </c>
      <c r="D1467" s="13"/>
      <c r="E1467" s="13">
        <f t="shared" si="98"/>
        <v>0</v>
      </c>
      <c r="G1467" s="13">
        <f>(IF(E1467&gt;SUM($C$6,$C$5,Fourth!J1467),SUM($C$5,$C$6,Fourth!J1467),E1467))</f>
        <v>0</v>
      </c>
      <c r="I1467">
        <f t="shared" si="99"/>
        <v>0</v>
      </c>
      <c r="J1467" s="13">
        <f>IF(G1467&lt;SUM($C$5:$C$6,Fourth!J1467),((SUM($C$5,$C$6,-G1467,(Rate*Fourth!J1467)))*Rate),0)</f>
        <v>0</v>
      </c>
    </row>
    <row r="1468" spans="1:10">
      <c r="A1468">
        <v>1459</v>
      </c>
      <c r="B1468" s="13">
        <f t="shared" si="96"/>
        <v>0</v>
      </c>
      <c r="C1468" s="13">
        <f t="shared" si="97"/>
        <v>0</v>
      </c>
      <c r="D1468" s="13"/>
      <c r="E1468" s="13">
        <f t="shared" si="98"/>
        <v>0</v>
      </c>
      <c r="G1468" s="13">
        <f>(IF(E1468&gt;SUM($C$6,$C$5,Fourth!J1468),SUM($C$5,$C$6,Fourth!J1468),E1468))</f>
        <v>0</v>
      </c>
      <c r="I1468">
        <f t="shared" si="99"/>
        <v>0</v>
      </c>
      <c r="J1468" s="13">
        <f>IF(G1468&lt;SUM($C$5:$C$6,Fourth!J1468),((SUM($C$5,$C$6,-G1468,(Rate*Fourth!J1468)))*Rate),0)</f>
        <v>0</v>
      </c>
    </row>
    <row r="1469" spans="1:10">
      <c r="A1469">
        <v>1460</v>
      </c>
      <c r="B1469" s="13">
        <f t="shared" si="96"/>
        <v>0</v>
      </c>
      <c r="C1469" s="13">
        <f t="shared" si="97"/>
        <v>0</v>
      </c>
      <c r="D1469" s="13"/>
      <c r="E1469" s="13">
        <f t="shared" si="98"/>
        <v>0</v>
      </c>
      <c r="G1469" s="13">
        <f>(IF(E1469&gt;SUM($C$6,$C$5,Fourth!J1469),SUM($C$5,$C$6,Fourth!J1469),E1469))</f>
        <v>0</v>
      </c>
      <c r="I1469">
        <f t="shared" si="99"/>
        <v>0</v>
      </c>
      <c r="J1469" s="13">
        <f>IF(G1469&lt;SUM($C$5:$C$6,Fourth!J1469),((SUM($C$5,$C$6,-G1469,(Rate*Fourth!J1469)))*Rate),0)</f>
        <v>0</v>
      </c>
    </row>
    <row r="1470" spans="1:10">
      <c r="A1470">
        <v>1461</v>
      </c>
      <c r="B1470" s="13">
        <f t="shared" si="96"/>
        <v>0</v>
      </c>
      <c r="C1470" s="13">
        <f t="shared" si="97"/>
        <v>0</v>
      </c>
      <c r="D1470" s="13"/>
      <c r="E1470" s="13">
        <f t="shared" si="98"/>
        <v>0</v>
      </c>
      <c r="G1470" s="13">
        <f>(IF(E1470&gt;SUM($C$6,$C$5,Fourth!J1470),SUM($C$5,$C$6,Fourth!J1470),E1470))</f>
        <v>0</v>
      </c>
      <c r="I1470">
        <f t="shared" si="99"/>
        <v>0</v>
      </c>
      <c r="J1470" s="13">
        <f>IF(G1470&lt;SUM($C$5:$C$6,Fourth!J1470),((SUM($C$5,$C$6,-G1470,(Rate*Fourth!J1470)))*Rate),0)</f>
        <v>0</v>
      </c>
    </row>
    <row r="1471" spans="1:10">
      <c r="A1471">
        <v>1462</v>
      </c>
      <c r="B1471" s="13">
        <f t="shared" si="96"/>
        <v>0</v>
      </c>
      <c r="C1471" s="13">
        <f t="shared" si="97"/>
        <v>0</v>
      </c>
      <c r="D1471" s="13"/>
      <c r="E1471" s="13">
        <f t="shared" si="98"/>
        <v>0</v>
      </c>
      <c r="G1471" s="13">
        <f>(IF(E1471&gt;SUM($C$6,$C$5,Fourth!J1471),SUM($C$5,$C$6,Fourth!J1471),E1471))</f>
        <v>0</v>
      </c>
      <c r="I1471">
        <f t="shared" si="99"/>
        <v>0</v>
      </c>
      <c r="J1471" s="13">
        <f>IF(G1471&lt;SUM($C$5:$C$6,Fourth!J1471),((SUM($C$5,$C$6,-G1471,(Rate*Fourth!J1471)))*Rate),0)</f>
        <v>0</v>
      </c>
    </row>
    <row r="1472" spans="1:10">
      <c r="A1472">
        <v>1463</v>
      </c>
      <c r="B1472" s="13">
        <f t="shared" si="96"/>
        <v>0</v>
      </c>
      <c r="C1472" s="13">
        <f t="shared" si="97"/>
        <v>0</v>
      </c>
      <c r="D1472" s="13"/>
      <c r="E1472" s="13">
        <f t="shared" si="98"/>
        <v>0</v>
      </c>
      <c r="G1472" s="13">
        <f>(IF(E1472&gt;SUM($C$6,$C$5,Fourth!J1472),SUM($C$5,$C$6,Fourth!J1472),E1472))</f>
        <v>0</v>
      </c>
      <c r="I1472">
        <f t="shared" si="99"/>
        <v>0</v>
      </c>
      <c r="J1472" s="13">
        <f>IF(G1472&lt;SUM($C$5:$C$6,Fourth!J1472),((SUM($C$5,$C$6,-G1472,(Rate*Fourth!J1472)))*Rate),0)</f>
        <v>0</v>
      </c>
    </row>
    <row r="1473" spans="1:10">
      <c r="A1473">
        <v>1464</v>
      </c>
      <c r="B1473" s="13">
        <f t="shared" si="96"/>
        <v>0</v>
      </c>
      <c r="C1473" s="13">
        <f t="shared" si="97"/>
        <v>0</v>
      </c>
      <c r="D1473" s="13"/>
      <c r="E1473" s="13">
        <f t="shared" si="98"/>
        <v>0</v>
      </c>
      <c r="G1473" s="13">
        <f>(IF(E1473&gt;SUM($C$6,$C$5,Fourth!J1473),SUM($C$5,$C$6,Fourth!J1473),E1473))</f>
        <v>0</v>
      </c>
      <c r="I1473">
        <f t="shared" si="99"/>
        <v>0</v>
      </c>
      <c r="J1473" s="13">
        <f>IF(G1473&lt;SUM($C$5:$C$6,Fourth!J1473),((SUM($C$5,$C$6,-G1473,(Rate*Fourth!J1473)))*Rate),0)</f>
        <v>0</v>
      </c>
    </row>
    <row r="1474" spans="1:10">
      <c r="A1474">
        <v>1465</v>
      </c>
      <c r="B1474" s="13">
        <f t="shared" si="96"/>
        <v>0</v>
      </c>
      <c r="C1474" s="13">
        <f t="shared" si="97"/>
        <v>0</v>
      </c>
      <c r="D1474" s="13"/>
      <c r="E1474" s="13">
        <f t="shared" si="98"/>
        <v>0</v>
      </c>
      <c r="G1474" s="13">
        <f>(IF(E1474&gt;SUM($C$6,$C$5,Fourth!J1474),SUM($C$5,$C$6,Fourth!J1474),E1474))</f>
        <v>0</v>
      </c>
      <c r="I1474">
        <f t="shared" si="99"/>
        <v>0</v>
      </c>
      <c r="J1474" s="13">
        <f>IF(G1474&lt;SUM($C$5:$C$6,Fourth!J1474),((SUM($C$5,$C$6,-G1474,(Rate*Fourth!J1474)))*Rate),0)</f>
        <v>0</v>
      </c>
    </row>
    <row r="1475" spans="1:10">
      <c r="A1475">
        <v>1466</v>
      </c>
      <c r="B1475" s="13">
        <f t="shared" si="96"/>
        <v>0</v>
      </c>
      <c r="C1475" s="13">
        <f t="shared" si="97"/>
        <v>0</v>
      </c>
      <c r="D1475" s="13"/>
      <c r="E1475" s="13">
        <f t="shared" si="98"/>
        <v>0</v>
      </c>
      <c r="G1475" s="13">
        <f>(IF(E1475&gt;SUM($C$6,$C$5,Fourth!J1475),SUM($C$5,$C$6,Fourth!J1475),E1475))</f>
        <v>0</v>
      </c>
      <c r="I1475">
        <f t="shared" si="99"/>
        <v>0</v>
      </c>
      <c r="J1475" s="13">
        <f>IF(G1475&lt;SUM($C$5:$C$6,Fourth!J1475),((SUM($C$5,$C$6,-G1475,(Rate*Fourth!J1475)))*Rate),0)</f>
        <v>0</v>
      </c>
    </row>
    <row r="1476" spans="1:10">
      <c r="A1476">
        <v>1467</v>
      </c>
      <c r="B1476" s="13">
        <f t="shared" si="96"/>
        <v>0</v>
      </c>
      <c r="C1476" s="13">
        <f t="shared" si="97"/>
        <v>0</v>
      </c>
      <c r="D1476" s="13"/>
      <c r="E1476" s="13">
        <f t="shared" si="98"/>
        <v>0</v>
      </c>
      <c r="G1476" s="13">
        <f>(IF(E1476&gt;SUM($C$6,$C$5,Fourth!J1476),SUM($C$5,$C$6,Fourth!J1476),E1476))</f>
        <v>0</v>
      </c>
      <c r="I1476">
        <f t="shared" si="99"/>
        <v>0</v>
      </c>
      <c r="J1476" s="13">
        <f>IF(G1476&lt;SUM($C$5:$C$6,Fourth!J1476),((SUM($C$5,$C$6,-G1476,(Rate*Fourth!J1476)))*Rate),0)</f>
        <v>0</v>
      </c>
    </row>
    <row r="1477" spans="1:10">
      <c r="A1477">
        <v>1468</v>
      </c>
      <c r="B1477" s="13">
        <f t="shared" si="96"/>
        <v>0</v>
      </c>
      <c r="C1477" s="13">
        <f t="shared" si="97"/>
        <v>0</v>
      </c>
      <c r="D1477" s="13"/>
      <c r="E1477" s="13">
        <f t="shared" si="98"/>
        <v>0</v>
      </c>
      <c r="G1477" s="13">
        <f>(IF(E1477&gt;SUM($C$6,$C$5,Fourth!J1477),SUM($C$5,$C$6,Fourth!J1477),E1477))</f>
        <v>0</v>
      </c>
      <c r="I1477">
        <f t="shared" si="99"/>
        <v>0</v>
      </c>
      <c r="J1477" s="13">
        <f>IF(G1477&lt;SUM($C$5:$C$6,Fourth!J1477),((SUM($C$5,$C$6,-G1477,(Rate*Fourth!J1477)))*Rate),0)</f>
        <v>0</v>
      </c>
    </row>
    <row r="1478" spans="1:10">
      <c r="A1478">
        <v>1469</v>
      </c>
      <c r="B1478" s="13">
        <f t="shared" si="96"/>
        <v>0</v>
      </c>
      <c r="C1478" s="13">
        <f t="shared" si="97"/>
        <v>0</v>
      </c>
      <c r="D1478" s="13"/>
      <c r="E1478" s="13">
        <f t="shared" si="98"/>
        <v>0</v>
      </c>
      <c r="G1478" s="13">
        <f>(IF(E1478&gt;SUM($C$6,$C$5,Fourth!J1478),SUM($C$5,$C$6,Fourth!J1478),E1478))</f>
        <v>0</v>
      </c>
      <c r="I1478">
        <f t="shared" si="99"/>
        <v>0</v>
      </c>
      <c r="J1478" s="13">
        <f>IF(G1478&lt;SUM($C$5:$C$6,Fourth!J1478),((SUM($C$5,$C$6,-G1478,(Rate*Fourth!J1478)))*Rate),0)</f>
        <v>0</v>
      </c>
    </row>
    <row r="1479" spans="1:10">
      <c r="A1479">
        <v>1470</v>
      </c>
      <c r="B1479" s="13">
        <f t="shared" si="96"/>
        <v>0</v>
      </c>
      <c r="C1479" s="13">
        <f t="shared" si="97"/>
        <v>0</v>
      </c>
      <c r="D1479" s="13"/>
      <c r="E1479" s="13">
        <f t="shared" si="98"/>
        <v>0</v>
      </c>
      <c r="G1479" s="13">
        <f>(IF(E1479&gt;SUM($C$6,$C$5,Fourth!J1479),SUM($C$5,$C$6,Fourth!J1479),E1479))</f>
        <v>0</v>
      </c>
      <c r="I1479">
        <f t="shared" si="99"/>
        <v>0</v>
      </c>
      <c r="J1479" s="13">
        <f>IF(G1479&lt;SUM($C$5:$C$6,Fourth!J1479),((SUM($C$5,$C$6,-G1479,(Rate*Fourth!J1479)))*Rate),0)</f>
        <v>0</v>
      </c>
    </row>
    <row r="1480" spans="1:10">
      <c r="A1480">
        <v>1471</v>
      </c>
      <c r="B1480" s="13">
        <f t="shared" si="96"/>
        <v>0</v>
      </c>
      <c r="C1480" s="13">
        <f t="shared" si="97"/>
        <v>0</v>
      </c>
      <c r="D1480" s="13"/>
      <c r="E1480" s="13">
        <f t="shared" si="98"/>
        <v>0</v>
      </c>
      <c r="G1480" s="13">
        <f>(IF(E1480&gt;SUM($C$6,$C$5,Fourth!J1480),SUM($C$5,$C$6,Fourth!J1480),E1480))</f>
        <v>0</v>
      </c>
      <c r="I1480">
        <f t="shared" si="99"/>
        <v>0</v>
      </c>
      <c r="J1480" s="13">
        <f>IF(G1480&lt;SUM($C$5:$C$6,Fourth!J1480),((SUM($C$5,$C$6,-G1480,(Rate*Fourth!J1480)))*Rate),0)</f>
        <v>0</v>
      </c>
    </row>
    <row r="1481" spans="1:10">
      <c r="A1481">
        <v>1472</v>
      </c>
      <c r="B1481" s="13">
        <f t="shared" si="96"/>
        <v>0</v>
      </c>
      <c r="C1481" s="13">
        <f t="shared" si="97"/>
        <v>0</v>
      </c>
      <c r="D1481" s="13"/>
      <c r="E1481" s="13">
        <f t="shared" si="98"/>
        <v>0</v>
      </c>
      <c r="G1481" s="13">
        <f>(IF(E1481&gt;SUM($C$6,$C$5,Fourth!J1481),SUM($C$5,$C$6,Fourth!J1481),E1481))</f>
        <v>0</v>
      </c>
      <c r="I1481">
        <f t="shared" si="99"/>
        <v>0</v>
      </c>
      <c r="J1481" s="13">
        <f>IF(G1481&lt;SUM($C$5:$C$6,Fourth!J1481),((SUM($C$5,$C$6,-G1481,(Rate*Fourth!J1481)))*Rate),0)</f>
        <v>0</v>
      </c>
    </row>
    <row r="1482" spans="1:10">
      <c r="A1482">
        <v>1473</v>
      </c>
      <c r="B1482" s="13">
        <f t="shared" si="96"/>
        <v>0</v>
      </c>
      <c r="C1482" s="13">
        <f t="shared" si="97"/>
        <v>0</v>
      </c>
      <c r="D1482" s="13"/>
      <c r="E1482" s="13">
        <f t="shared" si="98"/>
        <v>0</v>
      </c>
      <c r="G1482" s="13">
        <f>(IF(E1482&gt;SUM($C$6,$C$5,Fourth!J1482),SUM($C$5,$C$6,Fourth!J1482),E1482))</f>
        <v>0</v>
      </c>
      <c r="I1482">
        <f t="shared" si="99"/>
        <v>0</v>
      </c>
      <c r="J1482" s="13">
        <f>IF(G1482&lt;SUM($C$5:$C$6,Fourth!J1482),((SUM($C$5,$C$6,-G1482,(Rate*Fourth!J1482)))*Rate),0)</f>
        <v>0</v>
      </c>
    </row>
    <row r="1483" spans="1:10">
      <c r="A1483">
        <v>1474</v>
      </c>
      <c r="B1483" s="13">
        <f t="shared" si="96"/>
        <v>0</v>
      </c>
      <c r="C1483" s="13">
        <f t="shared" si="97"/>
        <v>0</v>
      </c>
      <c r="D1483" s="13"/>
      <c r="E1483" s="13">
        <f t="shared" si="98"/>
        <v>0</v>
      </c>
      <c r="G1483" s="13">
        <f>(IF(E1483&gt;SUM($C$6,$C$5,Fourth!J1483),SUM($C$5,$C$6,Fourth!J1483),E1483))</f>
        <v>0</v>
      </c>
      <c r="I1483">
        <f t="shared" si="99"/>
        <v>0</v>
      </c>
      <c r="J1483" s="13">
        <f>IF(G1483&lt;SUM($C$5:$C$6,Fourth!J1483),((SUM($C$5,$C$6,-G1483,(Rate*Fourth!J1483)))*Rate),0)</f>
        <v>0</v>
      </c>
    </row>
    <row r="1484" spans="1:10">
      <c r="A1484">
        <v>1475</v>
      </c>
      <c r="B1484" s="13">
        <f t="shared" si="96"/>
        <v>0</v>
      </c>
      <c r="C1484" s="13">
        <f t="shared" si="97"/>
        <v>0</v>
      </c>
      <c r="D1484" s="13"/>
      <c r="E1484" s="13">
        <f t="shared" si="98"/>
        <v>0</v>
      </c>
      <c r="G1484" s="13">
        <f>(IF(E1484&gt;SUM($C$6,$C$5,Fourth!J1484),SUM($C$5,$C$6,Fourth!J1484),E1484))</f>
        <v>0</v>
      </c>
      <c r="I1484">
        <f t="shared" si="99"/>
        <v>0</v>
      </c>
      <c r="J1484" s="13">
        <f>IF(G1484&lt;SUM($C$5:$C$6,Fourth!J1484),((SUM($C$5,$C$6,-G1484,(Rate*Fourth!J1484)))*Rate),0)</f>
        <v>0</v>
      </c>
    </row>
    <row r="1485" spans="1:10">
      <c r="A1485">
        <v>1476</v>
      </c>
      <c r="B1485" s="13">
        <f t="shared" si="96"/>
        <v>0</v>
      </c>
      <c r="C1485" s="13">
        <f t="shared" si="97"/>
        <v>0</v>
      </c>
      <c r="D1485" s="13"/>
      <c r="E1485" s="13">
        <f t="shared" si="98"/>
        <v>0</v>
      </c>
      <c r="G1485" s="13">
        <f>(IF(E1485&gt;SUM($C$6,$C$5,Fourth!J1485),SUM($C$5,$C$6,Fourth!J1485),E1485))</f>
        <v>0</v>
      </c>
      <c r="I1485">
        <f t="shared" si="99"/>
        <v>0</v>
      </c>
      <c r="J1485" s="13">
        <f>IF(G1485&lt;SUM($C$5:$C$6,Fourth!J1485),((SUM($C$5,$C$6,-G1485,(Rate*Fourth!J1485)))*Rate),0)</f>
        <v>0</v>
      </c>
    </row>
    <row r="1486" spans="1:10">
      <c r="A1486">
        <v>1477</v>
      </c>
      <c r="B1486" s="13">
        <f t="shared" si="96"/>
        <v>0</v>
      </c>
      <c r="C1486" s="13">
        <f t="shared" si="97"/>
        <v>0</v>
      </c>
      <c r="D1486" s="13"/>
      <c r="E1486" s="13">
        <f t="shared" si="98"/>
        <v>0</v>
      </c>
      <c r="G1486" s="13">
        <f>(IF(E1486&gt;SUM($C$6,$C$5,Fourth!J1486),SUM($C$5,$C$6,Fourth!J1486),E1486))</f>
        <v>0</v>
      </c>
      <c r="I1486">
        <f t="shared" si="99"/>
        <v>0</v>
      </c>
      <c r="J1486" s="13">
        <f>IF(G1486&lt;SUM($C$5:$C$6,Fourth!J1486),((SUM($C$5,$C$6,-G1486,(Rate*Fourth!J1486)))*Rate),0)</f>
        <v>0</v>
      </c>
    </row>
    <row r="1487" spans="1:10">
      <c r="A1487">
        <v>1478</v>
      </c>
      <c r="B1487" s="13">
        <f t="shared" si="96"/>
        <v>0</v>
      </c>
      <c r="C1487" s="13">
        <f t="shared" si="97"/>
        <v>0</v>
      </c>
      <c r="D1487" s="13"/>
      <c r="E1487" s="13">
        <f t="shared" si="98"/>
        <v>0</v>
      </c>
      <c r="G1487" s="13">
        <f>(IF(E1487&gt;SUM($C$6,$C$5,Fourth!J1487),SUM($C$5,$C$6,Fourth!J1487),E1487))</f>
        <v>0</v>
      </c>
      <c r="I1487">
        <f t="shared" si="99"/>
        <v>0</v>
      </c>
      <c r="J1487" s="13">
        <f>IF(G1487&lt;SUM($C$5:$C$6,Fourth!J1487),((SUM($C$5,$C$6,-G1487,(Rate*Fourth!J1487)))*Rate),0)</f>
        <v>0</v>
      </c>
    </row>
    <row r="1488" spans="1:10">
      <c r="A1488">
        <v>1479</v>
      </c>
      <c r="B1488" s="13">
        <f t="shared" si="96"/>
        <v>0</v>
      </c>
      <c r="C1488" s="13">
        <f t="shared" si="97"/>
        <v>0</v>
      </c>
      <c r="D1488" s="13"/>
      <c r="E1488" s="13">
        <f t="shared" si="98"/>
        <v>0</v>
      </c>
      <c r="G1488" s="13">
        <f>(IF(E1488&gt;SUM($C$6,$C$5,Fourth!J1488),SUM($C$5,$C$6,Fourth!J1488),E1488))</f>
        <v>0</v>
      </c>
      <c r="I1488">
        <f t="shared" si="99"/>
        <v>0</v>
      </c>
      <c r="J1488" s="13">
        <f>IF(G1488&lt;SUM($C$5:$C$6,Fourth!J1488),((SUM($C$5,$C$6,-G1488,(Rate*Fourth!J1488)))*Rate),0)</f>
        <v>0</v>
      </c>
    </row>
    <row r="1489" spans="1:10">
      <c r="A1489">
        <v>1480</v>
      </c>
      <c r="B1489" s="13">
        <f t="shared" si="96"/>
        <v>0</v>
      </c>
      <c r="C1489" s="13">
        <f t="shared" si="97"/>
        <v>0</v>
      </c>
      <c r="D1489" s="13"/>
      <c r="E1489" s="13">
        <f t="shared" si="98"/>
        <v>0</v>
      </c>
      <c r="G1489" s="13">
        <f>(IF(E1489&gt;SUM($C$6,$C$5,Fourth!J1489),SUM($C$5,$C$6,Fourth!J1489),E1489))</f>
        <v>0</v>
      </c>
      <c r="I1489">
        <f t="shared" si="99"/>
        <v>0</v>
      </c>
      <c r="J1489" s="13">
        <f>IF(G1489&lt;SUM($C$5:$C$6,Fourth!J1489),((SUM($C$5,$C$6,-G1489,(Rate*Fourth!J1489)))*Rate),0)</f>
        <v>0</v>
      </c>
    </row>
    <row r="1490" spans="1:10">
      <c r="A1490">
        <v>1481</v>
      </c>
      <c r="B1490" s="13">
        <f t="shared" si="96"/>
        <v>0</v>
      </c>
      <c r="C1490" s="13">
        <f t="shared" si="97"/>
        <v>0</v>
      </c>
      <c r="D1490" s="13"/>
      <c r="E1490" s="13">
        <f t="shared" si="98"/>
        <v>0</v>
      </c>
      <c r="G1490" s="13">
        <f>(IF(E1490&gt;SUM($C$6,$C$5,Fourth!J1490),SUM($C$5,$C$6,Fourth!J1490),E1490))</f>
        <v>0</v>
      </c>
      <c r="I1490">
        <f t="shared" si="99"/>
        <v>0</v>
      </c>
      <c r="J1490" s="13">
        <f>IF(G1490&lt;SUM($C$5:$C$6,Fourth!J1490),((SUM($C$5,$C$6,-G1490,(Rate*Fourth!J1490)))*Rate),0)</f>
        <v>0</v>
      </c>
    </row>
    <row r="1491" spans="1:10">
      <c r="A1491">
        <v>1482</v>
      </c>
      <c r="B1491" s="13">
        <f t="shared" si="96"/>
        <v>0</v>
      </c>
      <c r="C1491" s="13">
        <f t="shared" si="97"/>
        <v>0</v>
      </c>
      <c r="D1491" s="13"/>
      <c r="E1491" s="13">
        <f t="shared" si="98"/>
        <v>0</v>
      </c>
      <c r="G1491" s="13">
        <f>(IF(E1491&gt;SUM($C$6,$C$5,Fourth!J1491),SUM($C$5,$C$6,Fourth!J1491),E1491))</f>
        <v>0</v>
      </c>
      <c r="I1491">
        <f t="shared" si="99"/>
        <v>0</v>
      </c>
      <c r="J1491" s="13">
        <f>IF(G1491&lt;SUM($C$5:$C$6,Fourth!J1491),((SUM($C$5,$C$6,-G1491,(Rate*Fourth!J1491)))*Rate),0)</f>
        <v>0</v>
      </c>
    </row>
    <row r="1492" spans="1:10">
      <c r="A1492">
        <v>1483</v>
      </c>
      <c r="B1492" s="13">
        <f t="shared" si="96"/>
        <v>0</v>
      </c>
      <c r="C1492" s="13">
        <f t="shared" si="97"/>
        <v>0</v>
      </c>
      <c r="D1492" s="13"/>
      <c r="E1492" s="13">
        <f t="shared" si="98"/>
        <v>0</v>
      </c>
      <c r="G1492" s="13">
        <f>(IF(E1492&gt;SUM($C$6,$C$5,Fourth!J1492),SUM($C$5,$C$6,Fourth!J1492),E1492))</f>
        <v>0</v>
      </c>
      <c r="I1492">
        <f t="shared" si="99"/>
        <v>0</v>
      </c>
      <c r="J1492" s="13">
        <f>IF(G1492&lt;SUM($C$5:$C$6,Fourth!J1492),((SUM($C$5,$C$6,-G1492,(Rate*Fourth!J1492)))*Rate),0)</f>
        <v>0</v>
      </c>
    </row>
    <row r="1493" spans="1:10">
      <c r="A1493">
        <v>1484</v>
      </c>
      <c r="B1493" s="13">
        <f t="shared" si="96"/>
        <v>0</v>
      </c>
      <c r="C1493" s="13">
        <f t="shared" si="97"/>
        <v>0</v>
      </c>
      <c r="D1493" s="13"/>
      <c r="E1493" s="13">
        <f t="shared" si="98"/>
        <v>0</v>
      </c>
      <c r="G1493" s="13">
        <f>(IF(E1493&gt;SUM($C$6,$C$5,Fourth!J1493),SUM($C$5,$C$6,Fourth!J1493),E1493))</f>
        <v>0</v>
      </c>
      <c r="I1493">
        <f t="shared" si="99"/>
        <v>0</v>
      </c>
      <c r="J1493" s="13">
        <f>IF(G1493&lt;SUM($C$5:$C$6,Fourth!J1493),((SUM($C$5,$C$6,-G1493,(Rate*Fourth!J1493)))*Rate),0)</f>
        <v>0</v>
      </c>
    </row>
    <row r="1494" spans="1:10">
      <c r="A1494">
        <v>1485</v>
      </c>
      <c r="B1494" s="13">
        <f t="shared" si="96"/>
        <v>0</v>
      </c>
      <c r="C1494" s="13">
        <f t="shared" si="97"/>
        <v>0</v>
      </c>
      <c r="D1494" s="13"/>
      <c r="E1494" s="13">
        <f t="shared" si="98"/>
        <v>0</v>
      </c>
      <c r="G1494" s="13">
        <f>(IF(E1494&gt;SUM($C$6,$C$5,Fourth!J1494),SUM($C$5,$C$6,Fourth!J1494),E1494))</f>
        <v>0</v>
      </c>
      <c r="I1494">
        <f t="shared" si="99"/>
        <v>0</v>
      </c>
      <c r="J1494" s="13">
        <f>IF(G1494&lt;SUM($C$5:$C$6,Fourth!J1494),((SUM($C$5,$C$6,-G1494,(Rate*Fourth!J1494)))*Rate),0)</f>
        <v>0</v>
      </c>
    </row>
    <row r="1495" spans="1:10">
      <c r="A1495">
        <v>1486</v>
      </c>
      <c r="B1495" s="13">
        <f t="shared" si="96"/>
        <v>0</v>
      </c>
      <c r="C1495" s="13">
        <f t="shared" si="97"/>
        <v>0</v>
      </c>
      <c r="D1495" s="13"/>
      <c r="E1495" s="13">
        <f t="shared" si="98"/>
        <v>0</v>
      </c>
      <c r="G1495" s="13">
        <f>(IF(E1495&gt;SUM($C$6,$C$5,Fourth!J1495),SUM($C$5,$C$6,Fourth!J1495),E1495))</f>
        <v>0</v>
      </c>
      <c r="I1495">
        <f t="shared" si="99"/>
        <v>0</v>
      </c>
      <c r="J1495" s="13">
        <f>IF(G1495&lt;SUM($C$5:$C$6,Fourth!J1495),((SUM($C$5,$C$6,-G1495,(Rate*Fourth!J1495)))*Rate),0)</f>
        <v>0</v>
      </c>
    </row>
    <row r="1496" spans="1:10">
      <c r="A1496">
        <v>1487</v>
      </c>
      <c r="B1496" s="13">
        <f t="shared" si="96"/>
        <v>0</v>
      </c>
      <c r="C1496" s="13">
        <f t="shared" si="97"/>
        <v>0</v>
      </c>
      <c r="D1496" s="13"/>
      <c r="E1496" s="13">
        <f t="shared" si="98"/>
        <v>0</v>
      </c>
      <c r="G1496" s="13">
        <f>(IF(E1496&gt;SUM($C$6,$C$5,Fourth!J1496),SUM($C$5,$C$6,Fourth!J1496),E1496))</f>
        <v>0</v>
      </c>
      <c r="I1496">
        <f t="shared" si="99"/>
        <v>0</v>
      </c>
      <c r="J1496" s="13">
        <f>IF(G1496&lt;SUM($C$5:$C$6,Fourth!J1496),((SUM($C$5,$C$6,-G1496,(Rate*Fourth!J1496)))*Rate),0)</f>
        <v>0</v>
      </c>
    </row>
    <row r="1497" spans="1:10">
      <c r="A1497">
        <v>1488</v>
      </c>
      <c r="B1497" s="13">
        <f t="shared" si="96"/>
        <v>0</v>
      </c>
      <c r="C1497" s="13">
        <f t="shared" si="97"/>
        <v>0</v>
      </c>
      <c r="D1497" s="13"/>
      <c r="E1497" s="13">
        <f t="shared" si="98"/>
        <v>0</v>
      </c>
      <c r="G1497" s="13">
        <f>(IF(E1497&gt;SUM($C$6,$C$5,Fourth!J1497),SUM($C$5,$C$6,Fourth!J1497),E1497))</f>
        <v>0</v>
      </c>
      <c r="I1497">
        <f t="shared" si="99"/>
        <v>0</v>
      </c>
      <c r="J1497" s="13">
        <f>IF(G1497&lt;SUM($C$5:$C$6,Fourth!J1497),((SUM($C$5,$C$6,-G1497,(Rate*Fourth!J1497)))*Rate),0)</f>
        <v>0</v>
      </c>
    </row>
    <row r="1498" spans="1:10">
      <c r="A1498">
        <v>1489</v>
      </c>
      <c r="B1498" s="13">
        <f t="shared" si="96"/>
        <v>0</v>
      </c>
      <c r="C1498" s="13">
        <f t="shared" si="97"/>
        <v>0</v>
      </c>
      <c r="D1498" s="13"/>
      <c r="E1498" s="13">
        <f t="shared" si="98"/>
        <v>0</v>
      </c>
      <c r="G1498" s="13">
        <f>(IF(E1498&gt;SUM($C$6,$C$5,Fourth!J1498),SUM($C$5,$C$6,Fourth!J1498),E1498))</f>
        <v>0</v>
      </c>
      <c r="I1498">
        <f t="shared" si="99"/>
        <v>0</v>
      </c>
      <c r="J1498" s="13">
        <f>IF(G1498&lt;SUM($C$5:$C$6,Fourth!J1498),((SUM($C$5,$C$6,-G1498,(Rate*Fourth!J1498)))*Rate),0)</f>
        <v>0</v>
      </c>
    </row>
    <row r="1499" spans="1:10">
      <c r="A1499">
        <v>1490</v>
      </c>
      <c r="B1499" s="13">
        <f t="shared" si="96"/>
        <v>0</v>
      </c>
      <c r="C1499" s="13">
        <f t="shared" si="97"/>
        <v>0</v>
      </c>
      <c r="D1499" s="13"/>
      <c r="E1499" s="13">
        <f t="shared" si="98"/>
        <v>0</v>
      </c>
      <c r="G1499" s="13">
        <f>(IF(E1499&gt;SUM($C$6,$C$5,Fourth!J1499),SUM($C$5,$C$6,Fourth!J1499),E1499))</f>
        <v>0</v>
      </c>
      <c r="I1499">
        <f t="shared" si="99"/>
        <v>0</v>
      </c>
      <c r="J1499" s="13">
        <f>IF(G1499&lt;SUM($C$5:$C$6,Fourth!J1499),((SUM($C$5,$C$6,-G1499,(Rate*Fourth!J1499)))*Rate),0)</f>
        <v>0</v>
      </c>
    </row>
    <row r="1500" spans="1:10">
      <c r="A1500">
        <v>1491</v>
      </c>
      <c r="B1500" s="13">
        <f t="shared" si="96"/>
        <v>0</v>
      </c>
      <c r="C1500" s="13">
        <f t="shared" si="97"/>
        <v>0</v>
      </c>
      <c r="D1500" s="13"/>
      <c r="E1500" s="13">
        <f t="shared" si="98"/>
        <v>0</v>
      </c>
      <c r="G1500" s="13">
        <f>(IF(E1500&gt;SUM($C$6,$C$5,Fourth!J1500),SUM($C$5,$C$6,Fourth!J1500),E1500))</f>
        <v>0</v>
      </c>
      <c r="I1500">
        <f t="shared" si="99"/>
        <v>0</v>
      </c>
      <c r="J1500" s="13">
        <f>IF(G1500&lt;SUM($C$5:$C$6,Fourth!J1500),((SUM($C$5,$C$6,-G1500,(Rate*Fourth!J1500)))*Rate),0)</f>
        <v>0</v>
      </c>
    </row>
    <row r="1501" spans="1:10">
      <c r="A1501">
        <v>1492</v>
      </c>
      <c r="B1501" s="13">
        <f t="shared" si="96"/>
        <v>0</v>
      </c>
      <c r="C1501" s="13">
        <f t="shared" si="97"/>
        <v>0</v>
      </c>
      <c r="D1501" s="13"/>
      <c r="E1501" s="13">
        <f t="shared" si="98"/>
        <v>0</v>
      </c>
      <c r="G1501" s="13">
        <f>(IF(E1501&gt;SUM($C$6,$C$5,Fourth!J1501),SUM($C$5,$C$6,Fourth!J1501),E1501))</f>
        <v>0</v>
      </c>
      <c r="I1501">
        <f t="shared" si="99"/>
        <v>0</v>
      </c>
      <c r="J1501" s="13">
        <f>IF(G1501&lt;SUM($C$5:$C$6,Fourth!J1501),((SUM($C$5,$C$6,-G1501,(Rate*Fourth!J1501)))*Rate),0)</f>
        <v>0</v>
      </c>
    </row>
    <row r="1502" spans="1:10">
      <c r="A1502">
        <v>1493</v>
      </c>
      <c r="B1502" s="13">
        <f t="shared" si="96"/>
        <v>0</v>
      </c>
      <c r="C1502" s="13">
        <f t="shared" si="97"/>
        <v>0</v>
      </c>
      <c r="D1502" s="13"/>
      <c r="E1502" s="13">
        <f t="shared" si="98"/>
        <v>0</v>
      </c>
      <c r="G1502" s="13">
        <f>(IF(E1502&gt;SUM($C$6,$C$5,Fourth!J1502),SUM($C$5,$C$6,Fourth!J1502),E1502))</f>
        <v>0</v>
      </c>
      <c r="I1502">
        <f t="shared" si="99"/>
        <v>0</v>
      </c>
      <c r="J1502" s="13">
        <f>IF(G1502&lt;SUM($C$5:$C$6,Fourth!J1502),((SUM($C$5,$C$6,-G1502,(Rate*Fourth!J1502)))*Rate),0)</f>
        <v>0</v>
      </c>
    </row>
    <row r="1503" spans="1:10">
      <c r="A1503">
        <v>1494</v>
      </c>
      <c r="B1503" s="13">
        <f t="shared" si="96"/>
        <v>0</v>
      </c>
      <c r="C1503" s="13">
        <f t="shared" si="97"/>
        <v>0</v>
      </c>
      <c r="D1503" s="13"/>
      <c r="E1503" s="13">
        <f t="shared" si="98"/>
        <v>0</v>
      </c>
      <c r="G1503" s="13">
        <f>(IF(E1503&gt;SUM($C$6,$C$5,Fourth!J1503),SUM($C$5,$C$6,Fourth!J1503),E1503))</f>
        <v>0</v>
      </c>
      <c r="I1503">
        <f t="shared" si="99"/>
        <v>0</v>
      </c>
      <c r="J1503" s="13">
        <f>IF(G1503&lt;SUM($C$5:$C$6,Fourth!J1503),((SUM($C$5,$C$6,-G1503,(Rate*Fourth!J1503)))*Rate),0)</f>
        <v>0</v>
      </c>
    </row>
    <row r="1504" spans="1:10">
      <c r="A1504">
        <v>1495</v>
      </c>
      <c r="B1504" s="13">
        <f t="shared" si="96"/>
        <v>0</v>
      </c>
      <c r="C1504" s="13">
        <f t="shared" si="97"/>
        <v>0</v>
      </c>
      <c r="D1504" s="13"/>
      <c r="E1504" s="13">
        <f t="shared" si="98"/>
        <v>0</v>
      </c>
      <c r="G1504" s="13">
        <f>(IF(E1504&gt;SUM($C$6,$C$5,Fourth!J1504),SUM($C$5,$C$6,Fourth!J1504),E1504))</f>
        <v>0</v>
      </c>
      <c r="I1504">
        <f t="shared" si="99"/>
        <v>0</v>
      </c>
      <c r="J1504" s="13">
        <f>IF(G1504&lt;SUM($C$5:$C$6,Fourth!J1504),((SUM($C$5,$C$6,-G1504,(Rate*Fourth!J1504)))*Rate),0)</f>
        <v>0</v>
      </c>
    </row>
    <row r="1505" spans="1:10">
      <c r="A1505">
        <v>1496</v>
      </c>
      <c r="B1505" s="13">
        <f t="shared" si="96"/>
        <v>0</v>
      </c>
      <c r="C1505" s="13">
        <f t="shared" si="97"/>
        <v>0</v>
      </c>
      <c r="D1505" s="13"/>
      <c r="E1505" s="13">
        <f t="shared" si="98"/>
        <v>0</v>
      </c>
      <c r="G1505" s="13">
        <f>(IF(E1505&gt;SUM($C$6,$C$5,Fourth!J1505),SUM($C$5,$C$6,Fourth!J1505),E1505))</f>
        <v>0</v>
      </c>
      <c r="I1505">
        <f t="shared" si="99"/>
        <v>0</v>
      </c>
      <c r="J1505" s="13">
        <f>IF(G1505&lt;SUM($C$5:$C$6,Fourth!J1505),((SUM($C$5,$C$6,-G1505,(Rate*Fourth!J1505)))*Rate),0)</f>
        <v>0</v>
      </c>
    </row>
    <row r="1506" spans="1:10">
      <c r="A1506">
        <v>1497</v>
      </c>
      <c r="B1506" s="13">
        <f t="shared" si="96"/>
        <v>0</v>
      </c>
      <c r="C1506" s="13">
        <f t="shared" si="97"/>
        <v>0</v>
      </c>
      <c r="D1506" s="13"/>
      <c r="E1506" s="13">
        <f t="shared" si="98"/>
        <v>0</v>
      </c>
      <c r="G1506" s="13">
        <f>(IF(E1506&gt;SUM($C$6,$C$5,Fourth!J1506),SUM($C$5,$C$6,Fourth!J1506),E1506))</f>
        <v>0</v>
      </c>
      <c r="I1506">
        <f t="shared" si="99"/>
        <v>0</v>
      </c>
      <c r="J1506" s="13">
        <f>IF(G1506&lt;SUM($C$5:$C$6,Fourth!J1506),((SUM($C$5,$C$6,-G1506,(Rate*Fourth!J1506)))*Rate),0)</f>
        <v>0</v>
      </c>
    </row>
    <row r="1507" spans="1:10">
      <c r="A1507">
        <v>1498</v>
      </c>
      <c r="B1507" s="13">
        <f t="shared" si="96"/>
        <v>0</v>
      </c>
      <c r="C1507" s="13">
        <f t="shared" si="97"/>
        <v>0</v>
      </c>
      <c r="D1507" s="13"/>
      <c r="E1507" s="13">
        <f t="shared" si="98"/>
        <v>0</v>
      </c>
      <c r="G1507" s="13">
        <f>(IF(E1507&gt;SUM($C$6,$C$5,Fourth!J1507),SUM($C$5,$C$6,Fourth!J1507),E1507))</f>
        <v>0</v>
      </c>
      <c r="I1507">
        <f t="shared" si="99"/>
        <v>0</v>
      </c>
      <c r="J1507" s="13">
        <f>IF(G1507&lt;SUM($C$5:$C$6,Fourth!J1507),((SUM($C$5,$C$6,-G1507,(Rate*Fourth!J1507)))*Rate),0)</f>
        <v>0</v>
      </c>
    </row>
    <row r="1508" spans="1:10">
      <c r="A1508">
        <v>1499</v>
      </c>
      <c r="B1508" s="13">
        <f t="shared" si="96"/>
        <v>0</v>
      </c>
      <c r="C1508" s="13">
        <f t="shared" si="97"/>
        <v>0</v>
      </c>
      <c r="D1508" s="13"/>
      <c r="E1508" s="13">
        <f t="shared" si="98"/>
        <v>0</v>
      </c>
      <c r="G1508" s="13">
        <f>(IF(E1508&gt;SUM($C$6,$C$5,Fourth!J1508),SUM($C$5,$C$6,Fourth!J1508),E1508))</f>
        <v>0</v>
      </c>
      <c r="I1508">
        <f t="shared" si="99"/>
        <v>0</v>
      </c>
      <c r="J1508" s="13">
        <f>IF(G1508&lt;SUM($C$5:$C$6,Fourth!J1508),((SUM($C$5,$C$6,-G1508,(Rate*Fourth!J1508)))*Rate),0)</f>
        <v>0</v>
      </c>
    </row>
    <row r="1509" spans="1:10">
      <c r="A1509">
        <v>1500</v>
      </c>
      <c r="B1509" s="13">
        <f t="shared" si="96"/>
        <v>0</v>
      </c>
      <c r="C1509" s="13">
        <f t="shared" si="97"/>
        <v>0</v>
      </c>
      <c r="D1509" s="13"/>
      <c r="E1509" s="13">
        <f t="shared" si="98"/>
        <v>0</v>
      </c>
      <c r="G1509" s="13">
        <f>(IF(E1509&gt;SUM($C$6,$C$5,Fourth!J1509),SUM($C$5,$C$6,Fourth!J1509),E1509))</f>
        <v>0</v>
      </c>
      <c r="I1509">
        <f t="shared" si="99"/>
        <v>0</v>
      </c>
      <c r="J1509" s="13">
        <f>IF(G1509&lt;SUM($C$5:$C$6,Fourth!J1509),((SUM($C$5,$C$6,-G1509,(Rate*Fourth!J1509)))*Rate),0)</f>
        <v>0</v>
      </c>
    </row>
    <row r="1510" spans="1:10">
      <c r="A1510">
        <v>1501</v>
      </c>
      <c r="B1510" s="13">
        <f t="shared" si="96"/>
        <v>0</v>
      </c>
      <c r="C1510" s="13">
        <f t="shared" si="97"/>
        <v>0</v>
      </c>
      <c r="D1510" s="13"/>
      <c r="E1510" s="13">
        <f t="shared" si="98"/>
        <v>0</v>
      </c>
      <c r="G1510" s="13">
        <f>(IF(E1510&gt;SUM($C$6,$C$5,Fourth!J1510),SUM($C$5,$C$6,Fourth!J1510),E1510))</f>
        <v>0</v>
      </c>
      <c r="I1510">
        <f t="shared" si="99"/>
        <v>0</v>
      </c>
      <c r="J1510" s="13">
        <f>IF(G1510&lt;SUM($C$5:$C$6,Fourth!J1510),((SUM($C$5,$C$6,-G1510,(Rate*Fourth!J1510)))*Rate),0)</f>
        <v>0</v>
      </c>
    </row>
    <row r="1511" spans="1:10">
      <c r="A1511">
        <v>1502</v>
      </c>
      <c r="B1511" s="13">
        <f t="shared" si="96"/>
        <v>0</v>
      </c>
      <c r="C1511" s="13">
        <f t="shared" si="97"/>
        <v>0</v>
      </c>
      <c r="D1511" s="13"/>
      <c r="E1511" s="13">
        <f t="shared" si="98"/>
        <v>0</v>
      </c>
      <c r="G1511" s="13">
        <f>(IF(E1511&gt;SUM($C$6,$C$5,Fourth!J1511),SUM($C$5,$C$6,Fourth!J1511),E1511))</f>
        <v>0</v>
      </c>
      <c r="I1511">
        <f t="shared" si="99"/>
        <v>0</v>
      </c>
      <c r="J1511" s="13">
        <f>IF(G1511&lt;SUM($C$5:$C$6,Fourth!J1511),((SUM($C$5,$C$6,-G1511,(Rate*Fourth!J1511)))*Rate),0)</f>
        <v>0</v>
      </c>
    </row>
    <row r="1512" spans="1:10">
      <c r="A1512">
        <v>1503</v>
      </c>
      <c r="B1512" s="13">
        <f t="shared" si="96"/>
        <v>0</v>
      </c>
      <c r="C1512" s="13">
        <f t="shared" si="97"/>
        <v>0</v>
      </c>
      <c r="D1512" s="13"/>
      <c r="E1512" s="13">
        <f t="shared" si="98"/>
        <v>0</v>
      </c>
      <c r="G1512" s="13">
        <f>(IF(E1512&gt;SUM($C$6,$C$5,Fourth!J1512),SUM($C$5,$C$6,Fourth!J1512),E1512))</f>
        <v>0</v>
      </c>
      <c r="I1512">
        <f t="shared" si="99"/>
        <v>0</v>
      </c>
      <c r="J1512" s="13">
        <f>IF(G1512&lt;SUM($C$5:$C$6,Fourth!J1512),((SUM($C$5,$C$6,-G1512,(Rate*Fourth!J1512)))*Rate),0)</f>
        <v>0</v>
      </c>
    </row>
    <row r="1513" spans="1:10">
      <c r="A1513">
        <v>1504</v>
      </c>
      <c r="B1513" s="13">
        <f t="shared" si="96"/>
        <v>0</v>
      </c>
      <c r="C1513" s="13">
        <f t="shared" si="97"/>
        <v>0</v>
      </c>
      <c r="D1513" s="13"/>
      <c r="E1513" s="13">
        <f t="shared" si="98"/>
        <v>0</v>
      </c>
      <c r="G1513" s="13">
        <f>(IF(E1513&gt;SUM($C$6,$C$5,Fourth!J1513),SUM($C$5,$C$6,Fourth!J1513),E1513))</f>
        <v>0</v>
      </c>
      <c r="I1513">
        <f t="shared" si="99"/>
        <v>0</v>
      </c>
      <c r="J1513" s="13">
        <f>IF(G1513&lt;SUM($C$5:$C$6,Fourth!J1513),((SUM($C$5,$C$6,-G1513,(Rate*Fourth!J1513)))*Rate),0)</f>
        <v>0</v>
      </c>
    </row>
    <row r="1514" spans="1:10">
      <c r="A1514">
        <v>1505</v>
      </c>
      <c r="B1514" s="13">
        <f t="shared" si="96"/>
        <v>0</v>
      </c>
      <c r="C1514" s="13">
        <f t="shared" si="97"/>
        <v>0</v>
      </c>
      <c r="D1514" s="13"/>
      <c r="E1514" s="13">
        <f t="shared" si="98"/>
        <v>0</v>
      </c>
      <c r="G1514" s="13">
        <f>(IF(E1514&gt;SUM($C$6,$C$5,Fourth!J1514),SUM($C$5,$C$6,Fourth!J1514),E1514))</f>
        <v>0</v>
      </c>
      <c r="I1514">
        <f t="shared" si="99"/>
        <v>0</v>
      </c>
      <c r="J1514" s="13">
        <f>IF(G1514&lt;SUM($C$5:$C$6,Fourth!J1514),((SUM($C$5,$C$6,-G1514,(Rate*Fourth!J1514)))*Rate),0)</f>
        <v>0</v>
      </c>
    </row>
    <row r="1515" spans="1:10">
      <c r="A1515">
        <v>1506</v>
      </c>
      <c r="B1515" s="13">
        <f t="shared" si="96"/>
        <v>0</v>
      </c>
      <c r="C1515" s="13">
        <f t="shared" si="97"/>
        <v>0</v>
      </c>
      <c r="D1515" s="13"/>
      <c r="E1515" s="13">
        <f t="shared" si="98"/>
        <v>0</v>
      </c>
      <c r="G1515" s="13">
        <f>(IF(E1515&gt;SUM($C$6,$C$5,Fourth!J1515),SUM($C$5,$C$6,Fourth!J1515),E1515))</f>
        <v>0</v>
      </c>
      <c r="I1515">
        <f t="shared" si="99"/>
        <v>0</v>
      </c>
      <c r="J1515" s="13">
        <f>IF(G1515&lt;SUM($C$5:$C$6,Fourth!J1515),((SUM($C$5,$C$6,-G1515,(Rate*Fourth!J1515)))*Rate),0)</f>
        <v>0</v>
      </c>
    </row>
    <row r="1516" spans="1:10">
      <c r="A1516">
        <v>1507</v>
      </c>
      <c r="B1516" s="13">
        <f t="shared" si="96"/>
        <v>0</v>
      </c>
      <c r="C1516" s="13">
        <f t="shared" si="97"/>
        <v>0</v>
      </c>
      <c r="D1516" s="13"/>
      <c r="E1516" s="13">
        <f t="shared" si="98"/>
        <v>0</v>
      </c>
      <c r="G1516" s="13">
        <f>(IF(E1516&gt;SUM($C$6,$C$5,Fourth!J1516),SUM($C$5,$C$6,Fourth!J1516),E1516))</f>
        <v>0</v>
      </c>
      <c r="I1516">
        <f t="shared" si="99"/>
        <v>0</v>
      </c>
      <c r="J1516" s="13">
        <f>IF(G1516&lt;SUM($C$5:$C$6,Fourth!J1516),((SUM($C$5,$C$6,-G1516,(Rate*Fourth!J1516)))*Rate),0)</f>
        <v>0</v>
      </c>
    </row>
    <row r="1517" spans="1:10">
      <c r="A1517">
        <v>1508</v>
      </c>
      <c r="B1517" s="13">
        <f t="shared" si="96"/>
        <v>0</v>
      </c>
      <c r="C1517" s="13">
        <f t="shared" si="97"/>
        <v>0</v>
      </c>
      <c r="D1517" s="13"/>
      <c r="E1517" s="13">
        <f t="shared" si="98"/>
        <v>0</v>
      </c>
      <c r="G1517" s="13">
        <f>(IF(E1517&gt;SUM($C$6,$C$5,Fourth!J1517),SUM($C$5,$C$6,Fourth!J1517),E1517))</f>
        <v>0</v>
      </c>
      <c r="I1517">
        <f t="shared" si="99"/>
        <v>0</v>
      </c>
      <c r="J1517" s="13">
        <f>IF(G1517&lt;SUM($C$5:$C$6,Fourth!J1517),((SUM($C$5,$C$6,-G1517,(Rate*Fourth!J1517)))*Rate),0)</f>
        <v>0</v>
      </c>
    </row>
    <row r="1518" spans="1:10">
      <c r="A1518">
        <v>1509</v>
      </c>
      <c r="B1518" s="13">
        <f t="shared" ref="B1518:B1581" si="100">IF(SUM(E1517,-G1517)&lt;0,0,SUM(E1517,-G1517))</f>
        <v>0</v>
      </c>
      <c r="C1518" s="13">
        <f t="shared" ref="C1518:C1581" si="101">(B1518*$C$4)/12</f>
        <v>0</v>
      </c>
      <c r="D1518" s="13"/>
      <c r="E1518" s="13">
        <f t="shared" ref="E1518:E1581" si="102">SUM(C1518,B1518)</f>
        <v>0</v>
      </c>
      <c r="G1518" s="13">
        <f>(IF(E1518&gt;SUM($C$6,$C$5,Fourth!J1518),SUM($C$5,$C$6,Fourth!J1518),E1518))</f>
        <v>0</v>
      </c>
      <c r="I1518">
        <f t="shared" ref="I1518:I1581" si="103">IF(E1518&gt;0,1,0)</f>
        <v>0</v>
      </c>
      <c r="J1518" s="13">
        <f>IF(G1518&lt;SUM($C$5:$C$6,Fourth!J1518),((SUM($C$5,$C$6,-G1518,(Rate*Fourth!J1518)))*Rate),0)</f>
        <v>0</v>
      </c>
    </row>
    <row r="1519" spans="1:10">
      <c r="A1519">
        <v>1510</v>
      </c>
      <c r="B1519" s="13">
        <f t="shared" si="100"/>
        <v>0</v>
      </c>
      <c r="C1519" s="13">
        <f t="shared" si="101"/>
        <v>0</v>
      </c>
      <c r="D1519" s="13"/>
      <c r="E1519" s="13">
        <f t="shared" si="102"/>
        <v>0</v>
      </c>
      <c r="G1519" s="13">
        <f>(IF(E1519&gt;SUM($C$6,$C$5,Fourth!J1519),SUM($C$5,$C$6,Fourth!J1519),E1519))</f>
        <v>0</v>
      </c>
      <c r="I1519">
        <f t="shared" si="103"/>
        <v>0</v>
      </c>
      <c r="J1519" s="13">
        <f>IF(G1519&lt;SUM($C$5:$C$6,Fourth!J1519),((SUM($C$5,$C$6,-G1519,(Rate*Fourth!J1519)))*Rate),0)</f>
        <v>0</v>
      </c>
    </row>
    <row r="1520" spans="1:10">
      <c r="A1520">
        <v>1511</v>
      </c>
      <c r="B1520" s="13">
        <f t="shared" si="100"/>
        <v>0</v>
      </c>
      <c r="C1520" s="13">
        <f t="shared" si="101"/>
        <v>0</v>
      </c>
      <c r="D1520" s="13"/>
      <c r="E1520" s="13">
        <f t="shared" si="102"/>
        <v>0</v>
      </c>
      <c r="G1520" s="13">
        <f>(IF(E1520&gt;SUM($C$6,$C$5,Fourth!J1520),SUM($C$5,$C$6,Fourth!J1520),E1520))</f>
        <v>0</v>
      </c>
      <c r="I1520">
        <f t="shared" si="103"/>
        <v>0</v>
      </c>
      <c r="J1520" s="13">
        <f>IF(G1520&lt;SUM($C$5:$C$6,Fourth!J1520),((SUM($C$5,$C$6,-G1520,(Rate*Fourth!J1520)))*Rate),0)</f>
        <v>0</v>
      </c>
    </row>
    <row r="1521" spans="1:10">
      <c r="A1521">
        <v>1512</v>
      </c>
      <c r="B1521" s="13">
        <f t="shared" si="100"/>
        <v>0</v>
      </c>
      <c r="C1521" s="13">
        <f t="shared" si="101"/>
        <v>0</v>
      </c>
      <c r="D1521" s="13"/>
      <c r="E1521" s="13">
        <f t="shared" si="102"/>
        <v>0</v>
      </c>
      <c r="G1521" s="13">
        <f>(IF(E1521&gt;SUM($C$6,$C$5,Fourth!J1521),SUM($C$5,$C$6,Fourth!J1521),E1521))</f>
        <v>0</v>
      </c>
      <c r="I1521">
        <f t="shared" si="103"/>
        <v>0</v>
      </c>
      <c r="J1521" s="13">
        <f>IF(G1521&lt;SUM($C$5:$C$6,Fourth!J1521),((SUM($C$5,$C$6,-G1521,(Rate*Fourth!J1521)))*Rate),0)</f>
        <v>0</v>
      </c>
    </row>
    <row r="1522" spans="1:10">
      <c r="A1522">
        <v>1513</v>
      </c>
      <c r="B1522" s="13">
        <f t="shared" si="100"/>
        <v>0</v>
      </c>
      <c r="C1522" s="13">
        <f t="shared" si="101"/>
        <v>0</v>
      </c>
      <c r="D1522" s="13"/>
      <c r="E1522" s="13">
        <f t="shared" si="102"/>
        <v>0</v>
      </c>
      <c r="G1522" s="13">
        <f>(IF(E1522&gt;SUM($C$6,$C$5,Fourth!J1522),SUM($C$5,$C$6,Fourth!J1522),E1522))</f>
        <v>0</v>
      </c>
      <c r="I1522">
        <f t="shared" si="103"/>
        <v>0</v>
      </c>
      <c r="J1522" s="13">
        <f>IF(G1522&lt;SUM($C$5:$C$6,Fourth!J1522),((SUM($C$5,$C$6,-G1522,(Rate*Fourth!J1522)))*Rate),0)</f>
        <v>0</v>
      </c>
    </row>
    <row r="1523" spans="1:10">
      <c r="A1523">
        <v>1514</v>
      </c>
      <c r="B1523" s="13">
        <f t="shared" si="100"/>
        <v>0</v>
      </c>
      <c r="C1523" s="13">
        <f t="shared" si="101"/>
        <v>0</v>
      </c>
      <c r="D1523" s="13"/>
      <c r="E1523" s="13">
        <f t="shared" si="102"/>
        <v>0</v>
      </c>
      <c r="G1523" s="13">
        <f>(IF(E1523&gt;SUM($C$6,$C$5,Fourth!J1523),SUM($C$5,$C$6,Fourth!J1523),E1523))</f>
        <v>0</v>
      </c>
      <c r="I1523">
        <f t="shared" si="103"/>
        <v>0</v>
      </c>
      <c r="J1523" s="13">
        <f>IF(G1523&lt;SUM($C$5:$C$6,Fourth!J1523),((SUM($C$5,$C$6,-G1523,(Rate*Fourth!J1523)))*Rate),0)</f>
        <v>0</v>
      </c>
    </row>
    <row r="1524" spans="1:10">
      <c r="A1524">
        <v>1515</v>
      </c>
      <c r="B1524" s="13">
        <f t="shared" si="100"/>
        <v>0</v>
      </c>
      <c r="C1524" s="13">
        <f t="shared" si="101"/>
        <v>0</v>
      </c>
      <c r="D1524" s="13"/>
      <c r="E1524" s="13">
        <f t="shared" si="102"/>
        <v>0</v>
      </c>
      <c r="G1524" s="13">
        <f>(IF(E1524&gt;SUM($C$6,$C$5,Fourth!J1524),SUM($C$5,$C$6,Fourth!J1524),E1524))</f>
        <v>0</v>
      </c>
      <c r="I1524">
        <f t="shared" si="103"/>
        <v>0</v>
      </c>
      <c r="J1524" s="13">
        <f>IF(G1524&lt;SUM($C$5:$C$6,Fourth!J1524),((SUM($C$5,$C$6,-G1524,(Rate*Fourth!J1524)))*Rate),0)</f>
        <v>0</v>
      </c>
    </row>
    <row r="1525" spans="1:10">
      <c r="A1525">
        <v>1516</v>
      </c>
      <c r="B1525" s="13">
        <f t="shared" si="100"/>
        <v>0</v>
      </c>
      <c r="C1525" s="13">
        <f t="shared" si="101"/>
        <v>0</v>
      </c>
      <c r="D1525" s="13"/>
      <c r="E1525" s="13">
        <f t="shared" si="102"/>
        <v>0</v>
      </c>
      <c r="G1525" s="13">
        <f>(IF(E1525&gt;SUM($C$6,$C$5,Fourth!J1525),SUM($C$5,$C$6,Fourth!J1525),E1525))</f>
        <v>0</v>
      </c>
      <c r="I1525">
        <f t="shared" si="103"/>
        <v>0</v>
      </c>
      <c r="J1525" s="13">
        <f>IF(G1525&lt;SUM($C$5:$C$6,Fourth!J1525),((SUM($C$5,$C$6,-G1525,(Rate*Fourth!J1525)))*Rate),0)</f>
        <v>0</v>
      </c>
    </row>
    <row r="1526" spans="1:10">
      <c r="A1526">
        <v>1517</v>
      </c>
      <c r="B1526" s="13">
        <f t="shared" si="100"/>
        <v>0</v>
      </c>
      <c r="C1526" s="13">
        <f t="shared" si="101"/>
        <v>0</v>
      </c>
      <c r="D1526" s="13"/>
      <c r="E1526" s="13">
        <f t="shared" si="102"/>
        <v>0</v>
      </c>
      <c r="G1526" s="13">
        <f>(IF(E1526&gt;SUM($C$6,$C$5,Fourth!J1526),SUM($C$5,$C$6,Fourth!J1526),E1526))</f>
        <v>0</v>
      </c>
      <c r="I1526">
        <f t="shared" si="103"/>
        <v>0</v>
      </c>
      <c r="J1526" s="13">
        <f>IF(G1526&lt;SUM($C$5:$C$6,Fourth!J1526),((SUM($C$5,$C$6,-G1526,(Rate*Fourth!J1526)))*Rate),0)</f>
        <v>0</v>
      </c>
    </row>
    <row r="1527" spans="1:10">
      <c r="A1527">
        <v>1518</v>
      </c>
      <c r="B1527" s="13">
        <f t="shared" si="100"/>
        <v>0</v>
      </c>
      <c r="C1527" s="13">
        <f t="shared" si="101"/>
        <v>0</v>
      </c>
      <c r="D1527" s="13"/>
      <c r="E1527" s="13">
        <f t="shared" si="102"/>
        <v>0</v>
      </c>
      <c r="G1527" s="13">
        <f>(IF(E1527&gt;SUM($C$6,$C$5,Fourth!J1527),SUM($C$5,$C$6,Fourth!J1527),E1527))</f>
        <v>0</v>
      </c>
      <c r="I1527">
        <f t="shared" si="103"/>
        <v>0</v>
      </c>
      <c r="J1527" s="13">
        <f>IF(G1527&lt;SUM($C$5:$C$6,Fourth!J1527),((SUM($C$5,$C$6,-G1527,(Rate*Fourth!J1527)))*Rate),0)</f>
        <v>0</v>
      </c>
    </row>
    <row r="1528" spans="1:10">
      <c r="A1528">
        <v>1519</v>
      </c>
      <c r="B1528" s="13">
        <f t="shared" si="100"/>
        <v>0</v>
      </c>
      <c r="C1528" s="13">
        <f t="shared" si="101"/>
        <v>0</v>
      </c>
      <c r="D1528" s="13"/>
      <c r="E1528" s="13">
        <f t="shared" si="102"/>
        <v>0</v>
      </c>
      <c r="G1528" s="13">
        <f>(IF(E1528&gt;SUM($C$6,$C$5,Fourth!J1528),SUM($C$5,$C$6,Fourth!J1528),E1528))</f>
        <v>0</v>
      </c>
      <c r="I1528">
        <f t="shared" si="103"/>
        <v>0</v>
      </c>
      <c r="J1528" s="13">
        <f>IF(G1528&lt;SUM($C$5:$C$6,Fourth!J1528),((SUM($C$5,$C$6,-G1528,(Rate*Fourth!J1528)))*Rate),0)</f>
        <v>0</v>
      </c>
    </row>
    <row r="1529" spans="1:10">
      <c r="A1529">
        <v>1520</v>
      </c>
      <c r="B1529" s="13">
        <f t="shared" si="100"/>
        <v>0</v>
      </c>
      <c r="C1529" s="13">
        <f t="shared" si="101"/>
        <v>0</v>
      </c>
      <c r="D1529" s="13"/>
      <c r="E1529" s="13">
        <f t="shared" si="102"/>
        <v>0</v>
      </c>
      <c r="G1529" s="13">
        <f>(IF(E1529&gt;SUM($C$6,$C$5,Fourth!J1529),SUM($C$5,$C$6,Fourth!J1529),E1529))</f>
        <v>0</v>
      </c>
      <c r="I1529">
        <f t="shared" si="103"/>
        <v>0</v>
      </c>
      <c r="J1529" s="13">
        <f>IF(G1529&lt;SUM($C$5:$C$6,Fourth!J1529),((SUM($C$5,$C$6,-G1529,(Rate*Fourth!J1529)))*Rate),0)</f>
        <v>0</v>
      </c>
    </row>
    <row r="1530" spans="1:10">
      <c r="A1530">
        <v>1521</v>
      </c>
      <c r="B1530" s="13">
        <f t="shared" si="100"/>
        <v>0</v>
      </c>
      <c r="C1530" s="13">
        <f t="shared" si="101"/>
        <v>0</v>
      </c>
      <c r="D1530" s="13"/>
      <c r="E1530" s="13">
        <f t="shared" si="102"/>
        <v>0</v>
      </c>
      <c r="G1530" s="13">
        <f>(IF(E1530&gt;SUM($C$6,$C$5,Fourth!J1530),SUM($C$5,$C$6,Fourth!J1530),E1530))</f>
        <v>0</v>
      </c>
      <c r="I1530">
        <f t="shared" si="103"/>
        <v>0</v>
      </c>
      <c r="J1530" s="13">
        <f>IF(G1530&lt;SUM($C$5:$C$6,Fourth!J1530),((SUM($C$5,$C$6,-G1530,(Rate*Fourth!J1530)))*Rate),0)</f>
        <v>0</v>
      </c>
    </row>
    <row r="1531" spans="1:10">
      <c r="A1531">
        <v>1522</v>
      </c>
      <c r="B1531" s="13">
        <f t="shared" si="100"/>
        <v>0</v>
      </c>
      <c r="C1531" s="13">
        <f t="shared" si="101"/>
        <v>0</v>
      </c>
      <c r="D1531" s="13"/>
      <c r="E1531" s="13">
        <f t="shared" si="102"/>
        <v>0</v>
      </c>
      <c r="G1531" s="13">
        <f>(IF(E1531&gt;SUM($C$6,$C$5,Fourth!J1531),SUM($C$5,$C$6,Fourth!J1531),E1531))</f>
        <v>0</v>
      </c>
      <c r="I1531">
        <f t="shared" si="103"/>
        <v>0</v>
      </c>
      <c r="J1531" s="13">
        <f>IF(G1531&lt;SUM($C$5:$C$6,Fourth!J1531),((SUM($C$5,$C$6,-G1531,(Rate*Fourth!J1531)))*Rate),0)</f>
        <v>0</v>
      </c>
    </row>
    <row r="1532" spans="1:10">
      <c r="A1532">
        <v>1523</v>
      </c>
      <c r="B1532" s="13">
        <f t="shared" si="100"/>
        <v>0</v>
      </c>
      <c r="C1532" s="13">
        <f t="shared" si="101"/>
        <v>0</v>
      </c>
      <c r="D1532" s="13"/>
      <c r="E1532" s="13">
        <f t="shared" si="102"/>
        <v>0</v>
      </c>
      <c r="G1532" s="13">
        <f>(IF(E1532&gt;SUM($C$6,$C$5,Fourth!J1532),SUM($C$5,$C$6,Fourth!J1532),E1532))</f>
        <v>0</v>
      </c>
      <c r="I1532">
        <f t="shared" si="103"/>
        <v>0</v>
      </c>
      <c r="J1532" s="13">
        <f>IF(G1532&lt;SUM($C$5:$C$6,Fourth!J1532),((SUM($C$5,$C$6,-G1532,(Rate*Fourth!J1532)))*Rate),0)</f>
        <v>0</v>
      </c>
    </row>
    <row r="1533" spans="1:10">
      <c r="A1533">
        <v>1524</v>
      </c>
      <c r="B1533" s="13">
        <f t="shared" si="100"/>
        <v>0</v>
      </c>
      <c r="C1533" s="13">
        <f t="shared" si="101"/>
        <v>0</v>
      </c>
      <c r="D1533" s="13"/>
      <c r="E1533" s="13">
        <f t="shared" si="102"/>
        <v>0</v>
      </c>
      <c r="G1533" s="13">
        <f>(IF(E1533&gt;SUM($C$6,$C$5,Fourth!J1533),SUM($C$5,$C$6,Fourth!J1533),E1533))</f>
        <v>0</v>
      </c>
      <c r="I1533">
        <f t="shared" si="103"/>
        <v>0</v>
      </c>
      <c r="J1533" s="13">
        <f>IF(G1533&lt;SUM($C$5:$C$6,Fourth!J1533),((SUM($C$5,$C$6,-G1533,(Rate*Fourth!J1533)))*Rate),0)</f>
        <v>0</v>
      </c>
    </row>
    <row r="1534" spans="1:10">
      <c r="A1534">
        <v>1525</v>
      </c>
      <c r="B1534" s="13">
        <f t="shared" si="100"/>
        <v>0</v>
      </c>
      <c r="C1534" s="13">
        <f t="shared" si="101"/>
        <v>0</v>
      </c>
      <c r="D1534" s="13"/>
      <c r="E1534" s="13">
        <f t="shared" si="102"/>
        <v>0</v>
      </c>
      <c r="G1534" s="13">
        <f>(IF(E1534&gt;SUM($C$6,$C$5,Fourth!J1534),SUM($C$5,$C$6,Fourth!J1534),E1534))</f>
        <v>0</v>
      </c>
      <c r="I1534">
        <f t="shared" si="103"/>
        <v>0</v>
      </c>
      <c r="J1534" s="13">
        <f>IF(G1534&lt;SUM($C$5:$C$6,Fourth!J1534),((SUM($C$5,$C$6,-G1534,(Rate*Fourth!J1534)))*Rate),0)</f>
        <v>0</v>
      </c>
    </row>
    <row r="1535" spans="1:10">
      <c r="A1535">
        <v>1526</v>
      </c>
      <c r="B1535" s="13">
        <f t="shared" si="100"/>
        <v>0</v>
      </c>
      <c r="C1535" s="13">
        <f t="shared" si="101"/>
        <v>0</v>
      </c>
      <c r="D1535" s="13"/>
      <c r="E1535" s="13">
        <f t="shared" si="102"/>
        <v>0</v>
      </c>
      <c r="G1535" s="13">
        <f>(IF(E1535&gt;SUM($C$6,$C$5,Fourth!J1535),SUM($C$5,$C$6,Fourth!J1535),E1535))</f>
        <v>0</v>
      </c>
      <c r="I1535">
        <f t="shared" si="103"/>
        <v>0</v>
      </c>
      <c r="J1535" s="13">
        <f>IF(G1535&lt;SUM($C$5:$C$6,Fourth!J1535),((SUM($C$5,$C$6,-G1535,(Rate*Fourth!J1535)))*Rate),0)</f>
        <v>0</v>
      </c>
    </row>
    <row r="1536" spans="1:10">
      <c r="A1536">
        <v>1527</v>
      </c>
      <c r="B1536" s="13">
        <f t="shared" si="100"/>
        <v>0</v>
      </c>
      <c r="C1536" s="13">
        <f t="shared" si="101"/>
        <v>0</v>
      </c>
      <c r="D1536" s="13"/>
      <c r="E1536" s="13">
        <f t="shared" si="102"/>
        <v>0</v>
      </c>
      <c r="G1536" s="13">
        <f>(IF(E1536&gt;SUM($C$6,$C$5,Fourth!J1536),SUM($C$5,$C$6,Fourth!J1536),E1536))</f>
        <v>0</v>
      </c>
      <c r="I1536">
        <f t="shared" si="103"/>
        <v>0</v>
      </c>
      <c r="J1536" s="13">
        <f>IF(G1536&lt;SUM($C$5:$C$6,Fourth!J1536),((SUM($C$5,$C$6,-G1536,(Rate*Fourth!J1536)))*Rate),0)</f>
        <v>0</v>
      </c>
    </row>
    <row r="1537" spans="1:10">
      <c r="A1537">
        <v>1528</v>
      </c>
      <c r="B1537" s="13">
        <f t="shared" si="100"/>
        <v>0</v>
      </c>
      <c r="C1537" s="13">
        <f t="shared" si="101"/>
        <v>0</v>
      </c>
      <c r="D1537" s="13"/>
      <c r="E1537" s="13">
        <f t="shared" si="102"/>
        <v>0</v>
      </c>
      <c r="G1537" s="13">
        <f>(IF(E1537&gt;SUM($C$6,$C$5,Fourth!J1537),SUM($C$5,$C$6,Fourth!J1537),E1537))</f>
        <v>0</v>
      </c>
      <c r="I1537">
        <f t="shared" si="103"/>
        <v>0</v>
      </c>
      <c r="J1537" s="13">
        <f>IF(G1537&lt;SUM($C$5:$C$6,Fourth!J1537),((SUM($C$5,$C$6,-G1537,(Rate*Fourth!J1537)))*Rate),0)</f>
        <v>0</v>
      </c>
    </row>
    <row r="1538" spans="1:10">
      <c r="A1538">
        <v>1529</v>
      </c>
      <c r="B1538" s="13">
        <f t="shared" si="100"/>
        <v>0</v>
      </c>
      <c r="C1538" s="13">
        <f t="shared" si="101"/>
        <v>0</v>
      </c>
      <c r="D1538" s="13"/>
      <c r="E1538" s="13">
        <f t="shared" si="102"/>
        <v>0</v>
      </c>
      <c r="G1538" s="13">
        <f>(IF(E1538&gt;SUM($C$6,$C$5,Fourth!J1538),SUM($C$5,$C$6,Fourth!J1538),E1538))</f>
        <v>0</v>
      </c>
      <c r="I1538">
        <f t="shared" si="103"/>
        <v>0</v>
      </c>
      <c r="J1538" s="13">
        <f>IF(G1538&lt;SUM($C$5:$C$6,Fourth!J1538),((SUM($C$5,$C$6,-G1538,(Rate*Fourth!J1538)))*Rate),0)</f>
        <v>0</v>
      </c>
    </row>
    <row r="1539" spans="1:10">
      <c r="A1539">
        <v>1530</v>
      </c>
      <c r="B1539" s="13">
        <f t="shared" si="100"/>
        <v>0</v>
      </c>
      <c r="C1539" s="13">
        <f t="shared" si="101"/>
        <v>0</v>
      </c>
      <c r="D1539" s="13"/>
      <c r="E1539" s="13">
        <f t="shared" si="102"/>
        <v>0</v>
      </c>
      <c r="G1539" s="13">
        <f>(IF(E1539&gt;SUM($C$6,$C$5,Fourth!J1539),SUM($C$5,$C$6,Fourth!J1539),E1539))</f>
        <v>0</v>
      </c>
      <c r="I1539">
        <f t="shared" si="103"/>
        <v>0</v>
      </c>
      <c r="J1539" s="13">
        <f>IF(G1539&lt;SUM($C$5:$C$6,Fourth!J1539),((SUM($C$5,$C$6,-G1539,(Rate*Fourth!J1539)))*Rate),0)</f>
        <v>0</v>
      </c>
    </row>
    <row r="1540" spans="1:10">
      <c r="A1540">
        <v>1531</v>
      </c>
      <c r="B1540" s="13">
        <f t="shared" si="100"/>
        <v>0</v>
      </c>
      <c r="C1540" s="13">
        <f t="shared" si="101"/>
        <v>0</v>
      </c>
      <c r="D1540" s="13"/>
      <c r="E1540" s="13">
        <f t="shared" si="102"/>
        <v>0</v>
      </c>
      <c r="G1540" s="13">
        <f>(IF(E1540&gt;SUM($C$6,$C$5,Fourth!J1540),SUM($C$5,$C$6,Fourth!J1540),E1540))</f>
        <v>0</v>
      </c>
      <c r="I1540">
        <f t="shared" si="103"/>
        <v>0</v>
      </c>
      <c r="J1540" s="13">
        <f>IF(G1540&lt;SUM($C$5:$C$6,Fourth!J1540),((SUM($C$5,$C$6,-G1540,(Rate*Fourth!J1540)))*Rate),0)</f>
        <v>0</v>
      </c>
    </row>
    <row r="1541" spans="1:10">
      <c r="A1541">
        <v>1532</v>
      </c>
      <c r="B1541" s="13">
        <f t="shared" si="100"/>
        <v>0</v>
      </c>
      <c r="C1541" s="13">
        <f t="shared" si="101"/>
        <v>0</v>
      </c>
      <c r="D1541" s="13"/>
      <c r="E1541" s="13">
        <f t="shared" si="102"/>
        <v>0</v>
      </c>
      <c r="G1541" s="13">
        <f>(IF(E1541&gt;SUM($C$6,$C$5,Fourth!J1541),SUM($C$5,$C$6,Fourth!J1541),E1541))</f>
        <v>0</v>
      </c>
      <c r="I1541">
        <f t="shared" si="103"/>
        <v>0</v>
      </c>
      <c r="J1541" s="13">
        <f>IF(G1541&lt;SUM($C$5:$C$6,Fourth!J1541),((SUM($C$5,$C$6,-G1541,(Rate*Fourth!J1541)))*Rate),0)</f>
        <v>0</v>
      </c>
    </row>
    <row r="1542" spans="1:10">
      <c r="A1542">
        <v>1533</v>
      </c>
      <c r="B1542" s="13">
        <f t="shared" si="100"/>
        <v>0</v>
      </c>
      <c r="C1542" s="13">
        <f t="shared" si="101"/>
        <v>0</v>
      </c>
      <c r="D1542" s="13"/>
      <c r="E1542" s="13">
        <f t="shared" si="102"/>
        <v>0</v>
      </c>
      <c r="G1542" s="13">
        <f>(IF(E1542&gt;SUM($C$6,$C$5,Fourth!J1542),SUM($C$5,$C$6,Fourth!J1542),E1542))</f>
        <v>0</v>
      </c>
      <c r="I1542">
        <f t="shared" si="103"/>
        <v>0</v>
      </c>
      <c r="J1542" s="13">
        <f>IF(G1542&lt;SUM($C$5:$C$6,Fourth!J1542),((SUM($C$5,$C$6,-G1542,(Rate*Fourth!J1542)))*Rate),0)</f>
        <v>0</v>
      </c>
    </row>
    <row r="1543" spans="1:10">
      <c r="A1543">
        <v>1534</v>
      </c>
      <c r="B1543" s="13">
        <f t="shared" si="100"/>
        <v>0</v>
      </c>
      <c r="C1543" s="13">
        <f t="shared" si="101"/>
        <v>0</v>
      </c>
      <c r="D1543" s="13"/>
      <c r="E1543" s="13">
        <f t="shared" si="102"/>
        <v>0</v>
      </c>
      <c r="G1543" s="13">
        <f>(IF(E1543&gt;SUM($C$6,$C$5,Fourth!J1543),SUM($C$5,$C$6,Fourth!J1543),E1543))</f>
        <v>0</v>
      </c>
      <c r="I1543">
        <f t="shared" si="103"/>
        <v>0</v>
      </c>
      <c r="J1543" s="13">
        <f>IF(G1543&lt;SUM($C$5:$C$6,Fourth!J1543),((SUM($C$5,$C$6,-G1543,(Rate*Fourth!J1543)))*Rate),0)</f>
        <v>0</v>
      </c>
    </row>
    <row r="1544" spans="1:10">
      <c r="A1544">
        <v>1535</v>
      </c>
      <c r="B1544" s="13">
        <f t="shared" si="100"/>
        <v>0</v>
      </c>
      <c r="C1544" s="13">
        <f t="shared" si="101"/>
        <v>0</v>
      </c>
      <c r="D1544" s="13"/>
      <c r="E1544" s="13">
        <f t="shared" si="102"/>
        <v>0</v>
      </c>
      <c r="G1544" s="13">
        <f>(IF(E1544&gt;SUM($C$6,$C$5,Fourth!J1544),SUM($C$5,$C$6,Fourth!J1544),E1544))</f>
        <v>0</v>
      </c>
      <c r="I1544">
        <f t="shared" si="103"/>
        <v>0</v>
      </c>
      <c r="J1544" s="13">
        <f>IF(G1544&lt;SUM($C$5:$C$6,Fourth!J1544),((SUM($C$5,$C$6,-G1544,(Rate*Fourth!J1544)))*Rate),0)</f>
        <v>0</v>
      </c>
    </row>
    <row r="1545" spans="1:10">
      <c r="A1545">
        <v>1536</v>
      </c>
      <c r="B1545" s="13">
        <f t="shared" si="100"/>
        <v>0</v>
      </c>
      <c r="C1545" s="13">
        <f t="shared" si="101"/>
        <v>0</v>
      </c>
      <c r="D1545" s="13"/>
      <c r="E1545" s="13">
        <f t="shared" si="102"/>
        <v>0</v>
      </c>
      <c r="G1545" s="13">
        <f>(IF(E1545&gt;SUM($C$6,$C$5,Fourth!J1545),SUM($C$5,$C$6,Fourth!J1545),E1545))</f>
        <v>0</v>
      </c>
      <c r="I1545">
        <f t="shared" si="103"/>
        <v>0</v>
      </c>
      <c r="J1545" s="13">
        <f>IF(G1545&lt;SUM($C$5:$C$6,Fourth!J1545),((SUM($C$5,$C$6,-G1545,(Rate*Fourth!J1545)))*Rate),0)</f>
        <v>0</v>
      </c>
    </row>
    <row r="1546" spans="1:10">
      <c r="A1546">
        <v>1537</v>
      </c>
      <c r="B1546" s="13">
        <f t="shared" si="100"/>
        <v>0</v>
      </c>
      <c r="C1546" s="13">
        <f t="shared" si="101"/>
        <v>0</v>
      </c>
      <c r="D1546" s="13"/>
      <c r="E1546" s="13">
        <f t="shared" si="102"/>
        <v>0</v>
      </c>
      <c r="G1546" s="13">
        <f>(IF(E1546&gt;SUM($C$6,$C$5,Fourth!J1546),SUM($C$5,$C$6,Fourth!J1546),E1546))</f>
        <v>0</v>
      </c>
      <c r="I1546">
        <f t="shared" si="103"/>
        <v>0</v>
      </c>
      <c r="J1546" s="13">
        <f>IF(G1546&lt;SUM($C$5:$C$6,Fourth!J1546),((SUM($C$5,$C$6,-G1546,(Rate*Fourth!J1546)))*Rate),0)</f>
        <v>0</v>
      </c>
    </row>
    <row r="1547" spans="1:10">
      <c r="A1547">
        <v>1538</v>
      </c>
      <c r="B1547" s="13">
        <f t="shared" si="100"/>
        <v>0</v>
      </c>
      <c r="C1547" s="13">
        <f t="shared" si="101"/>
        <v>0</v>
      </c>
      <c r="D1547" s="13"/>
      <c r="E1547" s="13">
        <f t="shared" si="102"/>
        <v>0</v>
      </c>
      <c r="G1547" s="13">
        <f>(IF(E1547&gt;SUM($C$6,$C$5,Fourth!J1547),SUM($C$5,$C$6,Fourth!J1547),E1547))</f>
        <v>0</v>
      </c>
      <c r="I1547">
        <f t="shared" si="103"/>
        <v>0</v>
      </c>
      <c r="J1547" s="13">
        <f>IF(G1547&lt;SUM($C$5:$C$6,Fourth!J1547),((SUM($C$5,$C$6,-G1547,(Rate*Fourth!J1547)))*Rate),0)</f>
        <v>0</v>
      </c>
    </row>
    <row r="1548" spans="1:10">
      <c r="A1548">
        <v>1539</v>
      </c>
      <c r="B1548" s="13">
        <f t="shared" si="100"/>
        <v>0</v>
      </c>
      <c r="C1548" s="13">
        <f t="shared" si="101"/>
        <v>0</v>
      </c>
      <c r="D1548" s="13"/>
      <c r="E1548" s="13">
        <f t="shared" si="102"/>
        <v>0</v>
      </c>
      <c r="G1548" s="13">
        <f>(IF(E1548&gt;SUM($C$6,$C$5,Fourth!J1548),SUM($C$5,$C$6,Fourth!J1548),E1548))</f>
        <v>0</v>
      </c>
      <c r="I1548">
        <f t="shared" si="103"/>
        <v>0</v>
      </c>
      <c r="J1548" s="13">
        <f>IF(G1548&lt;SUM($C$5:$C$6,Fourth!J1548),((SUM($C$5,$C$6,-G1548,(Rate*Fourth!J1548)))*Rate),0)</f>
        <v>0</v>
      </c>
    </row>
    <row r="1549" spans="1:10">
      <c r="A1549">
        <v>1540</v>
      </c>
      <c r="B1549" s="13">
        <f t="shared" si="100"/>
        <v>0</v>
      </c>
      <c r="C1549" s="13">
        <f t="shared" si="101"/>
        <v>0</v>
      </c>
      <c r="D1549" s="13"/>
      <c r="E1549" s="13">
        <f t="shared" si="102"/>
        <v>0</v>
      </c>
      <c r="G1549" s="13">
        <f>(IF(E1549&gt;SUM($C$6,$C$5,Fourth!J1549),SUM($C$5,$C$6,Fourth!J1549),E1549))</f>
        <v>0</v>
      </c>
      <c r="I1549">
        <f t="shared" si="103"/>
        <v>0</v>
      </c>
      <c r="J1549" s="13">
        <f>IF(G1549&lt;SUM($C$5:$C$6,Fourth!J1549),((SUM($C$5,$C$6,-G1549,(Rate*Fourth!J1549)))*Rate),0)</f>
        <v>0</v>
      </c>
    </row>
    <row r="1550" spans="1:10">
      <c r="A1550">
        <v>1541</v>
      </c>
      <c r="B1550" s="13">
        <f t="shared" si="100"/>
        <v>0</v>
      </c>
      <c r="C1550" s="13">
        <f t="shared" si="101"/>
        <v>0</v>
      </c>
      <c r="D1550" s="13"/>
      <c r="E1550" s="13">
        <f t="shared" si="102"/>
        <v>0</v>
      </c>
      <c r="G1550" s="13">
        <f>(IF(E1550&gt;SUM($C$6,$C$5,Fourth!J1550),SUM($C$5,$C$6,Fourth!J1550),E1550))</f>
        <v>0</v>
      </c>
      <c r="I1550">
        <f t="shared" si="103"/>
        <v>0</v>
      </c>
      <c r="J1550" s="13">
        <f>IF(G1550&lt;SUM($C$5:$C$6,Fourth!J1550),((SUM($C$5,$C$6,-G1550,(Rate*Fourth!J1550)))*Rate),0)</f>
        <v>0</v>
      </c>
    </row>
    <row r="1551" spans="1:10">
      <c r="A1551">
        <v>1542</v>
      </c>
      <c r="B1551" s="13">
        <f t="shared" si="100"/>
        <v>0</v>
      </c>
      <c r="C1551" s="13">
        <f t="shared" si="101"/>
        <v>0</v>
      </c>
      <c r="D1551" s="13"/>
      <c r="E1551" s="13">
        <f t="shared" si="102"/>
        <v>0</v>
      </c>
      <c r="G1551" s="13">
        <f>(IF(E1551&gt;SUM($C$6,$C$5,Fourth!J1551),SUM($C$5,$C$6,Fourth!J1551),E1551))</f>
        <v>0</v>
      </c>
      <c r="I1551">
        <f t="shared" si="103"/>
        <v>0</v>
      </c>
      <c r="J1551" s="13">
        <f>IF(G1551&lt;SUM($C$5:$C$6,Fourth!J1551),((SUM($C$5,$C$6,-G1551,(Rate*Fourth!J1551)))*Rate),0)</f>
        <v>0</v>
      </c>
    </row>
    <row r="1552" spans="1:10">
      <c r="A1552">
        <v>1543</v>
      </c>
      <c r="B1552" s="13">
        <f t="shared" si="100"/>
        <v>0</v>
      </c>
      <c r="C1552" s="13">
        <f t="shared" si="101"/>
        <v>0</v>
      </c>
      <c r="D1552" s="13"/>
      <c r="E1552" s="13">
        <f t="shared" si="102"/>
        <v>0</v>
      </c>
      <c r="G1552" s="13">
        <f>(IF(E1552&gt;SUM($C$6,$C$5,Fourth!J1552),SUM($C$5,$C$6,Fourth!J1552),E1552))</f>
        <v>0</v>
      </c>
      <c r="I1552">
        <f t="shared" si="103"/>
        <v>0</v>
      </c>
      <c r="J1552" s="13">
        <f>IF(G1552&lt;SUM($C$5:$C$6,Fourth!J1552),((SUM($C$5,$C$6,-G1552,(Rate*Fourth!J1552)))*Rate),0)</f>
        <v>0</v>
      </c>
    </row>
    <row r="1553" spans="1:10">
      <c r="A1553">
        <v>1544</v>
      </c>
      <c r="B1553" s="13">
        <f t="shared" si="100"/>
        <v>0</v>
      </c>
      <c r="C1553" s="13">
        <f t="shared" si="101"/>
        <v>0</v>
      </c>
      <c r="D1553" s="13"/>
      <c r="E1553" s="13">
        <f t="shared" si="102"/>
        <v>0</v>
      </c>
      <c r="G1553" s="13">
        <f>(IF(E1553&gt;SUM($C$6,$C$5,Fourth!J1553),SUM($C$5,$C$6,Fourth!J1553),E1553))</f>
        <v>0</v>
      </c>
      <c r="I1553">
        <f t="shared" si="103"/>
        <v>0</v>
      </c>
      <c r="J1553" s="13">
        <f>IF(G1553&lt;SUM($C$5:$C$6,Fourth!J1553),((SUM($C$5,$C$6,-G1553,(Rate*Fourth!J1553)))*Rate),0)</f>
        <v>0</v>
      </c>
    </row>
    <row r="1554" spans="1:10">
      <c r="A1554">
        <v>1545</v>
      </c>
      <c r="B1554" s="13">
        <f t="shared" si="100"/>
        <v>0</v>
      </c>
      <c r="C1554" s="13">
        <f t="shared" si="101"/>
        <v>0</v>
      </c>
      <c r="D1554" s="13"/>
      <c r="E1554" s="13">
        <f t="shared" si="102"/>
        <v>0</v>
      </c>
      <c r="G1554" s="13">
        <f>(IF(E1554&gt;SUM($C$6,$C$5,Fourth!J1554),SUM($C$5,$C$6,Fourth!J1554),E1554))</f>
        <v>0</v>
      </c>
      <c r="I1554">
        <f t="shared" si="103"/>
        <v>0</v>
      </c>
      <c r="J1554" s="13">
        <f>IF(G1554&lt;SUM($C$5:$C$6,Fourth!J1554),((SUM($C$5,$C$6,-G1554,(Rate*Fourth!J1554)))*Rate),0)</f>
        <v>0</v>
      </c>
    </row>
    <row r="1555" spans="1:10">
      <c r="A1555">
        <v>1546</v>
      </c>
      <c r="B1555" s="13">
        <f t="shared" si="100"/>
        <v>0</v>
      </c>
      <c r="C1555" s="13">
        <f t="shared" si="101"/>
        <v>0</v>
      </c>
      <c r="D1555" s="13"/>
      <c r="E1555" s="13">
        <f t="shared" si="102"/>
        <v>0</v>
      </c>
      <c r="G1555" s="13">
        <f>(IF(E1555&gt;SUM($C$6,$C$5,Fourth!J1555),SUM($C$5,$C$6,Fourth!J1555),E1555))</f>
        <v>0</v>
      </c>
      <c r="I1555">
        <f t="shared" si="103"/>
        <v>0</v>
      </c>
      <c r="J1555" s="13">
        <f>IF(G1555&lt;SUM($C$5:$C$6,Fourth!J1555),((SUM($C$5,$C$6,-G1555,(Rate*Fourth!J1555)))*Rate),0)</f>
        <v>0</v>
      </c>
    </row>
    <row r="1556" spans="1:10">
      <c r="A1556">
        <v>1547</v>
      </c>
      <c r="B1556" s="13">
        <f t="shared" si="100"/>
        <v>0</v>
      </c>
      <c r="C1556" s="13">
        <f t="shared" si="101"/>
        <v>0</v>
      </c>
      <c r="D1556" s="13"/>
      <c r="E1556" s="13">
        <f t="shared" si="102"/>
        <v>0</v>
      </c>
      <c r="G1556" s="13">
        <f>(IF(E1556&gt;SUM($C$6,$C$5,Fourth!J1556),SUM($C$5,$C$6,Fourth!J1556),E1556))</f>
        <v>0</v>
      </c>
      <c r="I1556">
        <f t="shared" si="103"/>
        <v>0</v>
      </c>
      <c r="J1556" s="13">
        <f>IF(G1556&lt;SUM($C$5:$C$6,Fourth!J1556),((SUM($C$5,$C$6,-G1556,(Rate*Fourth!J1556)))*Rate),0)</f>
        <v>0</v>
      </c>
    </row>
    <row r="1557" spans="1:10">
      <c r="A1557">
        <v>1548</v>
      </c>
      <c r="B1557" s="13">
        <f t="shared" si="100"/>
        <v>0</v>
      </c>
      <c r="C1557" s="13">
        <f t="shared" si="101"/>
        <v>0</v>
      </c>
      <c r="D1557" s="13"/>
      <c r="E1557" s="13">
        <f t="shared" si="102"/>
        <v>0</v>
      </c>
      <c r="G1557" s="13">
        <f>(IF(E1557&gt;SUM($C$6,$C$5,Fourth!J1557),SUM($C$5,$C$6,Fourth!J1557),E1557))</f>
        <v>0</v>
      </c>
      <c r="I1557">
        <f t="shared" si="103"/>
        <v>0</v>
      </c>
      <c r="J1557" s="13">
        <f>IF(G1557&lt;SUM($C$5:$C$6,Fourth!J1557),((SUM($C$5,$C$6,-G1557,(Rate*Fourth!J1557)))*Rate),0)</f>
        <v>0</v>
      </c>
    </row>
    <row r="1558" spans="1:10">
      <c r="A1558">
        <v>1549</v>
      </c>
      <c r="B1558" s="13">
        <f t="shared" si="100"/>
        <v>0</v>
      </c>
      <c r="C1558" s="13">
        <f t="shared" si="101"/>
        <v>0</v>
      </c>
      <c r="D1558" s="13"/>
      <c r="E1558" s="13">
        <f t="shared" si="102"/>
        <v>0</v>
      </c>
      <c r="G1558" s="13">
        <f>(IF(E1558&gt;SUM($C$6,$C$5,Fourth!J1558),SUM($C$5,$C$6,Fourth!J1558),E1558))</f>
        <v>0</v>
      </c>
      <c r="I1558">
        <f t="shared" si="103"/>
        <v>0</v>
      </c>
      <c r="J1558" s="13">
        <f>IF(G1558&lt;SUM($C$5:$C$6,Fourth!J1558),((SUM($C$5,$C$6,-G1558,(Rate*Fourth!J1558)))*Rate),0)</f>
        <v>0</v>
      </c>
    </row>
    <row r="1559" spans="1:10">
      <c r="A1559">
        <v>1550</v>
      </c>
      <c r="B1559" s="13">
        <f t="shared" si="100"/>
        <v>0</v>
      </c>
      <c r="C1559" s="13">
        <f t="shared" si="101"/>
        <v>0</v>
      </c>
      <c r="D1559" s="13"/>
      <c r="E1559" s="13">
        <f t="shared" si="102"/>
        <v>0</v>
      </c>
      <c r="G1559" s="13">
        <f>(IF(E1559&gt;SUM($C$6,$C$5,Fourth!J1559),SUM($C$5,$C$6,Fourth!J1559),E1559))</f>
        <v>0</v>
      </c>
      <c r="I1559">
        <f t="shared" si="103"/>
        <v>0</v>
      </c>
      <c r="J1559" s="13">
        <f>IF(G1559&lt;SUM($C$5:$C$6,Fourth!J1559),((SUM($C$5,$C$6,-G1559,(Rate*Fourth!J1559)))*Rate),0)</f>
        <v>0</v>
      </c>
    </row>
    <row r="1560" spans="1:10">
      <c r="A1560">
        <v>1551</v>
      </c>
      <c r="B1560" s="13">
        <f t="shared" si="100"/>
        <v>0</v>
      </c>
      <c r="C1560" s="13">
        <f t="shared" si="101"/>
        <v>0</v>
      </c>
      <c r="D1560" s="13"/>
      <c r="E1560" s="13">
        <f t="shared" si="102"/>
        <v>0</v>
      </c>
      <c r="G1560" s="13">
        <f>(IF(E1560&gt;SUM($C$6,$C$5,Fourth!J1560),SUM($C$5,$C$6,Fourth!J1560),E1560))</f>
        <v>0</v>
      </c>
      <c r="I1560">
        <f t="shared" si="103"/>
        <v>0</v>
      </c>
      <c r="J1560" s="13">
        <f>IF(G1560&lt;SUM($C$5:$C$6,Fourth!J1560),((SUM($C$5,$C$6,-G1560,(Rate*Fourth!J1560)))*Rate),0)</f>
        <v>0</v>
      </c>
    </row>
    <row r="1561" spans="1:10">
      <c r="A1561">
        <v>1552</v>
      </c>
      <c r="B1561" s="13">
        <f t="shared" si="100"/>
        <v>0</v>
      </c>
      <c r="C1561" s="13">
        <f t="shared" si="101"/>
        <v>0</v>
      </c>
      <c r="D1561" s="13"/>
      <c r="E1561" s="13">
        <f t="shared" si="102"/>
        <v>0</v>
      </c>
      <c r="G1561" s="13">
        <f>(IF(E1561&gt;SUM($C$6,$C$5,Fourth!J1561),SUM($C$5,$C$6,Fourth!J1561),E1561))</f>
        <v>0</v>
      </c>
      <c r="I1561">
        <f t="shared" si="103"/>
        <v>0</v>
      </c>
      <c r="J1561" s="13">
        <f>IF(G1561&lt;SUM($C$5:$C$6,Fourth!J1561),((SUM($C$5,$C$6,-G1561,(Rate*Fourth!J1561)))*Rate),0)</f>
        <v>0</v>
      </c>
    </row>
    <row r="1562" spans="1:10">
      <c r="A1562">
        <v>1553</v>
      </c>
      <c r="B1562" s="13">
        <f t="shared" si="100"/>
        <v>0</v>
      </c>
      <c r="C1562" s="13">
        <f t="shared" si="101"/>
        <v>0</v>
      </c>
      <c r="D1562" s="13"/>
      <c r="E1562" s="13">
        <f t="shared" si="102"/>
        <v>0</v>
      </c>
      <c r="G1562" s="13">
        <f>(IF(E1562&gt;SUM($C$6,$C$5,Fourth!J1562),SUM($C$5,$C$6,Fourth!J1562),E1562))</f>
        <v>0</v>
      </c>
      <c r="I1562">
        <f t="shared" si="103"/>
        <v>0</v>
      </c>
      <c r="J1562" s="13">
        <f>IF(G1562&lt;SUM($C$5:$C$6,Fourth!J1562),((SUM($C$5,$C$6,-G1562,(Rate*Fourth!J1562)))*Rate),0)</f>
        <v>0</v>
      </c>
    </row>
    <row r="1563" spans="1:10">
      <c r="A1563">
        <v>1554</v>
      </c>
      <c r="B1563" s="13">
        <f t="shared" si="100"/>
        <v>0</v>
      </c>
      <c r="C1563" s="13">
        <f t="shared" si="101"/>
        <v>0</v>
      </c>
      <c r="D1563" s="13"/>
      <c r="E1563" s="13">
        <f t="shared" si="102"/>
        <v>0</v>
      </c>
      <c r="G1563" s="13">
        <f>(IF(E1563&gt;SUM($C$6,$C$5,Fourth!J1563),SUM($C$5,$C$6,Fourth!J1563),E1563))</f>
        <v>0</v>
      </c>
      <c r="I1563">
        <f t="shared" si="103"/>
        <v>0</v>
      </c>
      <c r="J1563" s="13">
        <f>IF(G1563&lt;SUM($C$5:$C$6,Fourth!J1563),((SUM($C$5,$C$6,-G1563,(Rate*Fourth!J1563)))*Rate),0)</f>
        <v>0</v>
      </c>
    </row>
    <row r="1564" spans="1:10">
      <c r="A1564">
        <v>1555</v>
      </c>
      <c r="B1564" s="13">
        <f t="shared" si="100"/>
        <v>0</v>
      </c>
      <c r="C1564" s="13">
        <f t="shared" si="101"/>
        <v>0</v>
      </c>
      <c r="D1564" s="13"/>
      <c r="E1564" s="13">
        <f t="shared" si="102"/>
        <v>0</v>
      </c>
      <c r="G1564" s="13">
        <f>(IF(E1564&gt;SUM($C$6,$C$5,Fourth!J1564),SUM($C$5,$C$6,Fourth!J1564),E1564))</f>
        <v>0</v>
      </c>
      <c r="I1564">
        <f t="shared" si="103"/>
        <v>0</v>
      </c>
      <c r="J1564" s="13">
        <f>IF(G1564&lt;SUM($C$5:$C$6,Fourth!J1564),((SUM($C$5,$C$6,-G1564,(Rate*Fourth!J1564)))*Rate),0)</f>
        <v>0</v>
      </c>
    </row>
    <row r="1565" spans="1:10">
      <c r="A1565">
        <v>1556</v>
      </c>
      <c r="B1565" s="13">
        <f t="shared" si="100"/>
        <v>0</v>
      </c>
      <c r="C1565" s="13">
        <f t="shared" si="101"/>
        <v>0</v>
      </c>
      <c r="D1565" s="13"/>
      <c r="E1565" s="13">
        <f t="shared" si="102"/>
        <v>0</v>
      </c>
      <c r="G1565" s="13">
        <f>(IF(E1565&gt;SUM($C$6,$C$5,Fourth!J1565),SUM($C$5,$C$6,Fourth!J1565),E1565))</f>
        <v>0</v>
      </c>
      <c r="I1565">
        <f t="shared" si="103"/>
        <v>0</v>
      </c>
      <c r="J1565" s="13">
        <f>IF(G1565&lt;SUM($C$5:$C$6,Fourth!J1565),((SUM($C$5,$C$6,-G1565,(Rate*Fourth!J1565)))*Rate),0)</f>
        <v>0</v>
      </c>
    </row>
    <row r="1566" spans="1:10">
      <c r="A1566">
        <v>1557</v>
      </c>
      <c r="B1566" s="13">
        <f t="shared" si="100"/>
        <v>0</v>
      </c>
      <c r="C1566" s="13">
        <f t="shared" si="101"/>
        <v>0</v>
      </c>
      <c r="D1566" s="13"/>
      <c r="E1566" s="13">
        <f t="shared" si="102"/>
        <v>0</v>
      </c>
      <c r="G1566" s="13">
        <f>(IF(E1566&gt;SUM($C$6,$C$5,Fourth!J1566),SUM($C$5,$C$6,Fourth!J1566),E1566))</f>
        <v>0</v>
      </c>
      <c r="I1566">
        <f t="shared" si="103"/>
        <v>0</v>
      </c>
      <c r="J1566" s="13">
        <f>IF(G1566&lt;SUM($C$5:$C$6,Fourth!J1566),((SUM($C$5,$C$6,-G1566,(Rate*Fourth!J1566)))*Rate),0)</f>
        <v>0</v>
      </c>
    </row>
    <row r="1567" spans="1:10">
      <c r="A1567">
        <v>1558</v>
      </c>
      <c r="B1567" s="13">
        <f t="shared" si="100"/>
        <v>0</v>
      </c>
      <c r="C1567" s="13">
        <f t="shared" si="101"/>
        <v>0</v>
      </c>
      <c r="D1567" s="13"/>
      <c r="E1567" s="13">
        <f t="shared" si="102"/>
        <v>0</v>
      </c>
      <c r="G1567" s="13">
        <f>(IF(E1567&gt;SUM($C$6,$C$5,Fourth!J1567),SUM($C$5,$C$6,Fourth!J1567),E1567))</f>
        <v>0</v>
      </c>
      <c r="I1567">
        <f t="shared" si="103"/>
        <v>0</v>
      </c>
      <c r="J1567" s="13">
        <f>IF(G1567&lt;SUM($C$5:$C$6,Fourth!J1567),((SUM($C$5,$C$6,-G1567,(Rate*Fourth!J1567)))*Rate),0)</f>
        <v>0</v>
      </c>
    </row>
    <row r="1568" spans="1:10">
      <c r="A1568">
        <v>1559</v>
      </c>
      <c r="B1568" s="13">
        <f t="shared" si="100"/>
        <v>0</v>
      </c>
      <c r="C1568" s="13">
        <f t="shared" si="101"/>
        <v>0</v>
      </c>
      <c r="D1568" s="13"/>
      <c r="E1568" s="13">
        <f t="shared" si="102"/>
        <v>0</v>
      </c>
      <c r="G1568" s="13">
        <f>(IF(E1568&gt;SUM($C$6,$C$5,Fourth!J1568),SUM($C$5,$C$6,Fourth!J1568),E1568))</f>
        <v>0</v>
      </c>
      <c r="I1568">
        <f t="shared" si="103"/>
        <v>0</v>
      </c>
      <c r="J1568" s="13">
        <f>IF(G1568&lt;SUM($C$5:$C$6,Fourth!J1568),((SUM($C$5,$C$6,-G1568,(Rate*Fourth!J1568)))*Rate),0)</f>
        <v>0</v>
      </c>
    </row>
    <row r="1569" spans="1:10">
      <c r="A1569">
        <v>1560</v>
      </c>
      <c r="B1569" s="13">
        <f t="shared" si="100"/>
        <v>0</v>
      </c>
      <c r="C1569" s="13">
        <f t="shared" si="101"/>
        <v>0</v>
      </c>
      <c r="D1569" s="13"/>
      <c r="E1569" s="13">
        <f t="shared" si="102"/>
        <v>0</v>
      </c>
      <c r="G1569" s="13">
        <f>(IF(E1569&gt;SUM($C$6,$C$5,Fourth!J1569),SUM($C$5,$C$6,Fourth!J1569),E1569))</f>
        <v>0</v>
      </c>
      <c r="I1569">
        <f t="shared" si="103"/>
        <v>0</v>
      </c>
      <c r="J1569" s="13">
        <f>IF(G1569&lt;SUM($C$5:$C$6,Fourth!J1569),((SUM($C$5,$C$6,-G1569,(Rate*Fourth!J1569)))*Rate),0)</f>
        <v>0</v>
      </c>
    </row>
    <row r="1570" spans="1:10">
      <c r="A1570">
        <v>1561</v>
      </c>
      <c r="B1570" s="13">
        <f t="shared" si="100"/>
        <v>0</v>
      </c>
      <c r="C1570" s="13">
        <f t="shared" si="101"/>
        <v>0</v>
      </c>
      <c r="D1570" s="13"/>
      <c r="E1570" s="13">
        <f t="shared" si="102"/>
        <v>0</v>
      </c>
      <c r="G1570" s="13">
        <f>(IF(E1570&gt;SUM($C$6,$C$5,Fourth!J1570),SUM($C$5,$C$6,Fourth!J1570),E1570))</f>
        <v>0</v>
      </c>
      <c r="I1570">
        <f t="shared" si="103"/>
        <v>0</v>
      </c>
      <c r="J1570" s="13">
        <f>IF(G1570&lt;SUM($C$5:$C$6,Fourth!J1570),((SUM($C$5,$C$6,-G1570,(Rate*Fourth!J1570)))*Rate),0)</f>
        <v>0</v>
      </c>
    </row>
    <row r="1571" spans="1:10">
      <c r="A1571">
        <v>1562</v>
      </c>
      <c r="B1571" s="13">
        <f t="shared" si="100"/>
        <v>0</v>
      </c>
      <c r="C1571" s="13">
        <f t="shared" si="101"/>
        <v>0</v>
      </c>
      <c r="D1571" s="13"/>
      <c r="E1571" s="13">
        <f t="shared" si="102"/>
        <v>0</v>
      </c>
      <c r="G1571" s="13">
        <f>(IF(E1571&gt;SUM($C$6,$C$5,Fourth!J1571),SUM($C$5,$C$6,Fourth!J1571),E1571))</f>
        <v>0</v>
      </c>
      <c r="I1571">
        <f t="shared" si="103"/>
        <v>0</v>
      </c>
      <c r="J1571" s="13">
        <f>IF(G1571&lt;SUM($C$5:$C$6,Fourth!J1571),((SUM($C$5,$C$6,-G1571,(Rate*Fourth!J1571)))*Rate),0)</f>
        <v>0</v>
      </c>
    </row>
    <row r="1572" spans="1:10">
      <c r="A1572">
        <v>1563</v>
      </c>
      <c r="B1572" s="13">
        <f t="shared" si="100"/>
        <v>0</v>
      </c>
      <c r="C1572" s="13">
        <f t="shared" si="101"/>
        <v>0</v>
      </c>
      <c r="D1572" s="13"/>
      <c r="E1572" s="13">
        <f t="shared" si="102"/>
        <v>0</v>
      </c>
      <c r="G1572" s="13">
        <f>(IF(E1572&gt;SUM($C$6,$C$5,Fourth!J1572),SUM($C$5,$C$6,Fourth!J1572),E1572))</f>
        <v>0</v>
      </c>
      <c r="I1572">
        <f t="shared" si="103"/>
        <v>0</v>
      </c>
      <c r="J1572" s="13">
        <f>IF(G1572&lt;SUM($C$5:$C$6,Fourth!J1572),((SUM($C$5,$C$6,-G1572,(Rate*Fourth!J1572)))*Rate),0)</f>
        <v>0</v>
      </c>
    </row>
    <row r="1573" spans="1:10">
      <c r="A1573">
        <v>1564</v>
      </c>
      <c r="B1573" s="13">
        <f t="shared" si="100"/>
        <v>0</v>
      </c>
      <c r="C1573" s="13">
        <f t="shared" si="101"/>
        <v>0</v>
      </c>
      <c r="D1573" s="13"/>
      <c r="E1573" s="13">
        <f t="shared" si="102"/>
        <v>0</v>
      </c>
      <c r="G1573" s="13">
        <f>(IF(E1573&gt;SUM($C$6,$C$5,Fourth!J1573),SUM($C$5,$C$6,Fourth!J1573),E1573))</f>
        <v>0</v>
      </c>
      <c r="I1573">
        <f t="shared" si="103"/>
        <v>0</v>
      </c>
      <c r="J1573" s="13">
        <f>IF(G1573&lt;SUM($C$5:$C$6,Fourth!J1573),((SUM($C$5,$C$6,-G1573,(Rate*Fourth!J1573)))*Rate),0)</f>
        <v>0</v>
      </c>
    </row>
    <row r="1574" spans="1:10">
      <c r="A1574">
        <v>1565</v>
      </c>
      <c r="B1574" s="13">
        <f t="shared" si="100"/>
        <v>0</v>
      </c>
      <c r="C1574" s="13">
        <f t="shared" si="101"/>
        <v>0</v>
      </c>
      <c r="D1574" s="13"/>
      <c r="E1574" s="13">
        <f t="shared" si="102"/>
        <v>0</v>
      </c>
      <c r="G1574" s="13">
        <f>(IF(E1574&gt;SUM($C$6,$C$5,Fourth!J1574),SUM($C$5,$C$6,Fourth!J1574),E1574))</f>
        <v>0</v>
      </c>
      <c r="I1574">
        <f t="shared" si="103"/>
        <v>0</v>
      </c>
      <c r="J1574" s="13">
        <f>IF(G1574&lt;SUM($C$5:$C$6,Fourth!J1574),((SUM($C$5,$C$6,-G1574,(Rate*Fourth!J1574)))*Rate),0)</f>
        <v>0</v>
      </c>
    </row>
    <row r="1575" spans="1:10">
      <c r="A1575">
        <v>1566</v>
      </c>
      <c r="B1575" s="13">
        <f t="shared" si="100"/>
        <v>0</v>
      </c>
      <c r="C1575" s="13">
        <f t="shared" si="101"/>
        <v>0</v>
      </c>
      <c r="D1575" s="13"/>
      <c r="E1575" s="13">
        <f t="shared" si="102"/>
        <v>0</v>
      </c>
      <c r="G1575" s="13">
        <f>(IF(E1575&gt;SUM($C$6,$C$5,Fourth!J1575),SUM($C$5,$C$6,Fourth!J1575),E1575))</f>
        <v>0</v>
      </c>
      <c r="I1575">
        <f t="shared" si="103"/>
        <v>0</v>
      </c>
      <c r="J1575" s="13">
        <f>IF(G1575&lt;SUM($C$5:$C$6,Fourth!J1575),((SUM($C$5,$C$6,-G1575,(Rate*Fourth!J1575)))*Rate),0)</f>
        <v>0</v>
      </c>
    </row>
    <row r="1576" spans="1:10">
      <c r="A1576">
        <v>1567</v>
      </c>
      <c r="B1576" s="13">
        <f t="shared" si="100"/>
        <v>0</v>
      </c>
      <c r="C1576" s="13">
        <f t="shared" si="101"/>
        <v>0</v>
      </c>
      <c r="D1576" s="13"/>
      <c r="E1576" s="13">
        <f t="shared" si="102"/>
        <v>0</v>
      </c>
      <c r="G1576" s="13">
        <f>(IF(E1576&gt;SUM($C$6,$C$5,Fourth!J1576),SUM($C$5,$C$6,Fourth!J1576),E1576))</f>
        <v>0</v>
      </c>
      <c r="I1576">
        <f t="shared" si="103"/>
        <v>0</v>
      </c>
      <c r="J1576" s="13">
        <f>IF(G1576&lt;SUM($C$5:$C$6,Fourth!J1576),((SUM($C$5,$C$6,-G1576,(Rate*Fourth!J1576)))*Rate),0)</f>
        <v>0</v>
      </c>
    </row>
    <row r="1577" spans="1:10">
      <c r="A1577">
        <v>1568</v>
      </c>
      <c r="B1577" s="13">
        <f t="shared" si="100"/>
        <v>0</v>
      </c>
      <c r="C1577" s="13">
        <f t="shared" si="101"/>
        <v>0</v>
      </c>
      <c r="D1577" s="13"/>
      <c r="E1577" s="13">
        <f t="shared" si="102"/>
        <v>0</v>
      </c>
      <c r="G1577" s="13">
        <f>(IF(E1577&gt;SUM($C$6,$C$5,Fourth!J1577),SUM($C$5,$C$6,Fourth!J1577),E1577))</f>
        <v>0</v>
      </c>
      <c r="I1577">
        <f t="shared" si="103"/>
        <v>0</v>
      </c>
      <c r="J1577" s="13">
        <f>IF(G1577&lt;SUM($C$5:$C$6,Fourth!J1577),((SUM($C$5,$C$6,-G1577,(Rate*Fourth!J1577)))*Rate),0)</f>
        <v>0</v>
      </c>
    </row>
    <row r="1578" spans="1:10">
      <c r="A1578">
        <v>1569</v>
      </c>
      <c r="B1578" s="13">
        <f t="shared" si="100"/>
        <v>0</v>
      </c>
      <c r="C1578" s="13">
        <f t="shared" si="101"/>
        <v>0</v>
      </c>
      <c r="D1578" s="13"/>
      <c r="E1578" s="13">
        <f t="shared" si="102"/>
        <v>0</v>
      </c>
      <c r="G1578" s="13">
        <f>(IF(E1578&gt;SUM($C$6,$C$5,Fourth!J1578),SUM($C$5,$C$6,Fourth!J1578),E1578))</f>
        <v>0</v>
      </c>
      <c r="I1578">
        <f t="shared" si="103"/>
        <v>0</v>
      </c>
      <c r="J1578" s="13">
        <f>IF(G1578&lt;SUM($C$5:$C$6,Fourth!J1578),((SUM($C$5,$C$6,-G1578,(Rate*Fourth!J1578)))*Rate),0)</f>
        <v>0</v>
      </c>
    </row>
    <row r="1579" spans="1:10">
      <c r="A1579">
        <v>1570</v>
      </c>
      <c r="B1579" s="13">
        <f t="shared" si="100"/>
        <v>0</v>
      </c>
      <c r="C1579" s="13">
        <f t="shared" si="101"/>
        <v>0</v>
      </c>
      <c r="D1579" s="13"/>
      <c r="E1579" s="13">
        <f t="shared" si="102"/>
        <v>0</v>
      </c>
      <c r="G1579" s="13">
        <f>(IF(E1579&gt;SUM($C$6,$C$5,Fourth!J1579),SUM($C$5,$C$6,Fourth!J1579),E1579))</f>
        <v>0</v>
      </c>
      <c r="I1579">
        <f t="shared" si="103"/>
        <v>0</v>
      </c>
      <c r="J1579" s="13">
        <f>IF(G1579&lt;SUM($C$5:$C$6,Fourth!J1579),((SUM($C$5,$C$6,-G1579,(Rate*Fourth!J1579)))*Rate),0)</f>
        <v>0</v>
      </c>
    </row>
    <row r="1580" spans="1:10">
      <c r="A1580">
        <v>1571</v>
      </c>
      <c r="B1580" s="13">
        <f t="shared" si="100"/>
        <v>0</v>
      </c>
      <c r="C1580" s="13">
        <f t="shared" si="101"/>
        <v>0</v>
      </c>
      <c r="D1580" s="13"/>
      <c r="E1580" s="13">
        <f t="shared" si="102"/>
        <v>0</v>
      </c>
      <c r="G1580" s="13">
        <f>(IF(E1580&gt;SUM($C$6,$C$5,Fourth!J1580),SUM($C$5,$C$6,Fourth!J1580),E1580))</f>
        <v>0</v>
      </c>
      <c r="I1580">
        <f t="shared" si="103"/>
        <v>0</v>
      </c>
      <c r="J1580" s="13">
        <f>IF(G1580&lt;SUM($C$5:$C$6,Fourth!J1580),((SUM($C$5,$C$6,-G1580,(Rate*Fourth!J1580)))*Rate),0)</f>
        <v>0</v>
      </c>
    </row>
    <row r="1581" spans="1:10">
      <c r="A1581">
        <v>1572</v>
      </c>
      <c r="B1581" s="13">
        <f t="shared" si="100"/>
        <v>0</v>
      </c>
      <c r="C1581" s="13">
        <f t="shared" si="101"/>
        <v>0</v>
      </c>
      <c r="D1581" s="13"/>
      <c r="E1581" s="13">
        <f t="shared" si="102"/>
        <v>0</v>
      </c>
      <c r="G1581" s="13">
        <f>(IF(E1581&gt;SUM($C$6,$C$5,Fourth!J1581),SUM($C$5,$C$6,Fourth!J1581),E1581))</f>
        <v>0</v>
      </c>
      <c r="I1581">
        <f t="shared" si="103"/>
        <v>0</v>
      </c>
      <c r="J1581" s="13">
        <f>IF(G1581&lt;SUM($C$5:$C$6,Fourth!J1581),((SUM($C$5,$C$6,-G1581,(Rate*Fourth!J1581)))*Rate),0)</f>
        <v>0</v>
      </c>
    </row>
    <row r="1582" spans="1:10">
      <c r="A1582">
        <v>1573</v>
      </c>
      <c r="B1582" s="13">
        <f t="shared" ref="B1582:B1645" si="104">IF(SUM(E1581,-G1581)&lt;0,0,SUM(E1581,-G1581))</f>
        <v>0</v>
      </c>
      <c r="C1582" s="13">
        <f t="shared" ref="C1582:C1645" si="105">(B1582*$C$4)/12</f>
        <v>0</v>
      </c>
      <c r="D1582" s="13"/>
      <c r="E1582" s="13">
        <f t="shared" ref="E1582:E1645" si="106">SUM(C1582,B1582)</f>
        <v>0</v>
      </c>
      <c r="G1582" s="13">
        <f>(IF(E1582&gt;SUM($C$6,$C$5,Fourth!J1582),SUM($C$5,$C$6,Fourth!J1582),E1582))</f>
        <v>0</v>
      </c>
      <c r="I1582">
        <f t="shared" ref="I1582:I1645" si="107">IF(E1582&gt;0,1,0)</f>
        <v>0</v>
      </c>
      <c r="J1582" s="13">
        <f>IF(G1582&lt;SUM($C$5:$C$6,Fourth!J1582),((SUM($C$5,$C$6,-G1582,(Rate*Fourth!J1582)))*Rate),0)</f>
        <v>0</v>
      </c>
    </row>
    <row r="1583" spans="1:10">
      <c r="A1583">
        <v>1574</v>
      </c>
      <c r="B1583" s="13">
        <f t="shared" si="104"/>
        <v>0</v>
      </c>
      <c r="C1583" s="13">
        <f t="shared" si="105"/>
        <v>0</v>
      </c>
      <c r="D1583" s="13"/>
      <c r="E1583" s="13">
        <f t="shared" si="106"/>
        <v>0</v>
      </c>
      <c r="G1583" s="13">
        <f>(IF(E1583&gt;SUM($C$6,$C$5,Fourth!J1583),SUM($C$5,$C$6,Fourth!J1583),E1583))</f>
        <v>0</v>
      </c>
      <c r="I1583">
        <f t="shared" si="107"/>
        <v>0</v>
      </c>
      <c r="J1583" s="13">
        <f>IF(G1583&lt;SUM($C$5:$C$6,Fourth!J1583),((SUM($C$5,$C$6,-G1583,(Rate*Fourth!J1583)))*Rate),0)</f>
        <v>0</v>
      </c>
    </row>
    <row r="1584" spans="1:10">
      <c r="A1584">
        <v>1575</v>
      </c>
      <c r="B1584" s="13">
        <f t="shared" si="104"/>
        <v>0</v>
      </c>
      <c r="C1584" s="13">
        <f t="shared" si="105"/>
        <v>0</v>
      </c>
      <c r="D1584" s="13"/>
      <c r="E1584" s="13">
        <f t="shared" si="106"/>
        <v>0</v>
      </c>
      <c r="G1584" s="13">
        <f>(IF(E1584&gt;SUM($C$6,$C$5,Fourth!J1584),SUM($C$5,$C$6,Fourth!J1584),E1584))</f>
        <v>0</v>
      </c>
      <c r="I1584">
        <f t="shared" si="107"/>
        <v>0</v>
      </c>
      <c r="J1584" s="13">
        <f>IF(G1584&lt;SUM($C$5:$C$6,Fourth!J1584),((SUM($C$5,$C$6,-G1584,(Rate*Fourth!J1584)))*Rate),0)</f>
        <v>0</v>
      </c>
    </row>
    <row r="1585" spans="1:10">
      <c r="A1585">
        <v>1576</v>
      </c>
      <c r="B1585" s="13">
        <f t="shared" si="104"/>
        <v>0</v>
      </c>
      <c r="C1585" s="13">
        <f t="shared" si="105"/>
        <v>0</v>
      </c>
      <c r="D1585" s="13"/>
      <c r="E1585" s="13">
        <f t="shared" si="106"/>
        <v>0</v>
      </c>
      <c r="G1585" s="13">
        <f>(IF(E1585&gt;SUM($C$6,$C$5,Fourth!J1585),SUM($C$5,$C$6,Fourth!J1585),E1585))</f>
        <v>0</v>
      </c>
      <c r="I1585">
        <f t="shared" si="107"/>
        <v>0</v>
      </c>
      <c r="J1585" s="13">
        <f>IF(G1585&lt;SUM($C$5:$C$6,Fourth!J1585),((SUM($C$5,$C$6,-G1585,(Rate*Fourth!J1585)))*Rate),0)</f>
        <v>0</v>
      </c>
    </row>
    <row r="1586" spans="1:10">
      <c r="A1586">
        <v>1577</v>
      </c>
      <c r="B1586" s="13">
        <f t="shared" si="104"/>
        <v>0</v>
      </c>
      <c r="C1586" s="13">
        <f t="shared" si="105"/>
        <v>0</v>
      </c>
      <c r="D1586" s="13"/>
      <c r="E1586" s="13">
        <f t="shared" si="106"/>
        <v>0</v>
      </c>
      <c r="G1586" s="13">
        <f>(IF(E1586&gt;SUM($C$6,$C$5,Fourth!J1586),SUM($C$5,$C$6,Fourth!J1586),E1586))</f>
        <v>0</v>
      </c>
      <c r="I1586">
        <f t="shared" si="107"/>
        <v>0</v>
      </c>
      <c r="J1586" s="13">
        <f>IF(G1586&lt;SUM($C$5:$C$6,Fourth!J1586),((SUM($C$5,$C$6,-G1586,(Rate*Fourth!J1586)))*Rate),0)</f>
        <v>0</v>
      </c>
    </row>
    <row r="1587" spans="1:10">
      <c r="A1587">
        <v>1578</v>
      </c>
      <c r="B1587" s="13">
        <f t="shared" si="104"/>
        <v>0</v>
      </c>
      <c r="C1587" s="13">
        <f t="shared" si="105"/>
        <v>0</v>
      </c>
      <c r="D1587" s="13"/>
      <c r="E1587" s="13">
        <f t="shared" si="106"/>
        <v>0</v>
      </c>
      <c r="G1587" s="13">
        <f>(IF(E1587&gt;SUM($C$6,$C$5,Fourth!J1587),SUM($C$5,$C$6,Fourth!J1587),E1587))</f>
        <v>0</v>
      </c>
      <c r="I1587">
        <f t="shared" si="107"/>
        <v>0</v>
      </c>
      <c r="J1587" s="13">
        <f>IF(G1587&lt;SUM($C$5:$C$6,Fourth!J1587),((SUM($C$5,$C$6,-G1587,(Rate*Fourth!J1587)))*Rate),0)</f>
        <v>0</v>
      </c>
    </row>
    <row r="1588" spans="1:10">
      <c r="A1588">
        <v>1579</v>
      </c>
      <c r="B1588" s="13">
        <f t="shared" si="104"/>
        <v>0</v>
      </c>
      <c r="C1588" s="13">
        <f t="shared" si="105"/>
        <v>0</v>
      </c>
      <c r="D1588" s="13"/>
      <c r="E1588" s="13">
        <f t="shared" si="106"/>
        <v>0</v>
      </c>
      <c r="G1588" s="13">
        <f>(IF(E1588&gt;SUM($C$6,$C$5,Fourth!J1588),SUM($C$5,$C$6,Fourth!J1588),E1588))</f>
        <v>0</v>
      </c>
      <c r="I1588">
        <f t="shared" si="107"/>
        <v>0</v>
      </c>
      <c r="J1588" s="13">
        <f>IF(G1588&lt;SUM($C$5:$C$6,Fourth!J1588),((SUM($C$5,$C$6,-G1588,(Rate*Fourth!J1588)))*Rate),0)</f>
        <v>0</v>
      </c>
    </row>
    <row r="1589" spans="1:10">
      <c r="A1589">
        <v>1580</v>
      </c>
      <c r="B1589" s="13">
        <f t="shared" si="104"/>
        <v>0</v>
      </c>
      <c r="C1589" s="13">
        <f t="shared" si="105"/>
        <v>0</v>
      </c>
      <c r="D1589" s="13"/>
      <c r="E1589" s="13">
        <f t="shared" si="106"/>
        <v>0</v>
      </c>
      <c r="G1589" s="13">
        <f>(IF(E1589&gt;SUM($C$6,$C$5,Fourth!J1589),SUM($C$5,$C$6,Fourth!J1589),E1589))</f>
        <v>0</v>
      </c>
      <c r="I1589">
        <f t="shared" si="107"/>
        <v>0</v>
      </c>
      <c r="J1589" s="13">
        <f>IF(G1589&lt;SUM($C$5:$C$6,Fourth!J1589),((SUM($C$5,$C$6,-G1589,(Rate*Fourth!J1589)))*Rate),0)</f>
        <v>0</v>
      </c>
    </row>
    <row r="1590" spans="1:10">
      <c r="A1590">
        <v>1581</v>
      </c>
      <c r="B1590" s="13">
        <f t="shared" si="104"/>
        <v>0</v>
      </c>
      <c r="C1590" s="13">
        <f t="shared" si="105"/>
        <v>0</v>
      </c>
      <c r="D1590" s="13"/>
      <c r="E1590" s="13">
        <f t="shared" si="106"/>
        <v>0</v>
      </c>
      <c r="G1590" s="13">
        <f>(IF(E1590&gt;SUM($C$6,$C$5,Fourth!J1590),SUM($C$5,$C$6,Fourth!J1590),E1590))</f>
        <v>0</v>
      </c>
      <c r="I1590">
        <f t="shared" si="107"/>
        <v>0</v>
      </c>
      <c r="J1590" s="13">
        <f>IF(G1590&lt;SUM($C$5:$C$6,Fourth!J1590),((SUM($C$5,$C$6,-G1590,(Rate*Fourth!J1590)))*Rate),0)</f>
        <v>0</v>
      </c>
    </row>
    <row r="1591" spans="1:10">
      <c r="A1591">
        <v>1582</v>
      </c>
      <c r="B1591" s="13">
        <f t="shared" si="104"/>
        <v>0</v>
      </c>
      <c r="C1591" s="13">
        <f t="shared" si="105"/>
        <v>0</v>
      </c>
      <c r="D1591" s="13"/>
      <c r="E1591" s="13">
        <f t="shared" si="106"/>
        <v>0</v>
      </c>
      <c r="G1591" s="13">
        <f>(IF(E1591&gt;SUM($C$6,$C$5,Fourth!J1591),SUM($C$5,$C$6,Fourth!J1591),E1591))</f>
        <v>0</v>
      </c>
      <c r="I1591">
        <f t="shared" si="107"/>
        <v>0</v>
      </c>
      <c r="J1591" s="13">
        <f>IF(G1591&lt;SUM($C$5:$C$6,Fourth!J1591),((SUM($C$5,$C$6,-G1591,(Rate*Fourth!J1591)))*Rate),0)</f>
        <v>0</v>
      </c>
    </row>
    <row r="1592" spans="1:10">
      <c r="A1592">
        <v>1583</v>
      </c>
      <c r="B1592" s="13">
        <f t="shared" si="104"/>
        <v>0</v>
      </c>
      <c r="C1592" s="13">
        <f t="shared" si="105"/>
        <v>0</v>
      </c>
      <c r="D1592" s="13"/>
      <c r="E1592" s="13">
        <f t="shared" si="106"/>
        <v>0</v>
      </c>
      <c r="G1592" s="13">
        <f>(IF(E1592&gt;SUM($C$6,$C$5,Fourth!J1592),SUM($C$5,$C$6,Fourth!J1592),E1592))</f>
        <v>0</v>
      </c>
      <c r="I1592">
        <f t="shared" si="107"/>
        <v>0</v>
      </c>
      <c r="J1592" s="13">
        <f>IF(G1592&lt;SUM($C$5:$C$6,Fourth!J1592),((SUM($C$5,$C$6,-G1592,(Rate*Fourth!J1592)))*Rate),0)</f>
        <v>0</v>
      </c>
    </row>
    <row r="1593" spans="1:10">
      <c r="A1593">
        <v>1584</v>
      </c>
      <c r="B1593" s="13">
        <f t="shared" si="104"/>
        <v>0</v>
      </c>
      <c r="C1593" s="13">
        <f t="shared" si="105"/>
        <v>0</v>
      </c>
      <c r="D1593" s="13"/>
      <c r="E1593" s="13">
        <f t="shared" si="106"/>
        <v>0</v>
      </c>
      <c r="G1593" s="13">
        <f>(IF(E1593&gt;SUM($C$6,$C$5,Fourth!J1593),SUM($C$5,$C$6,Fourth!J1593),E1593))</f>
        <v>0</v>
      </c>
      <c r="I1593">
        <f t="shared" si="107"/>
        <v>0</v>
      </c>
      <c r="J1593" s="13">
        <f>IF(G1593&lt;SUM($C$5:$C$6,Fourth!J1593),((SUM($C$5,$C$6,-G1593,(Rate*Fourth!J1593)))*Rate),0)</f>
        <v>0</v>
      </c>
    </row>
    <row r="1594" spans="1:10">
      <c r="A1594">
        <v>1585</v>
      </c>
      <c r="B1594" s="13">
        <f t="shared" si="104"/>
        <v>0</v>
      </c>
      <c r="C1594" s="13">
        <f t="shared" si="105"/>
        <v>0</v>
      </c>
      <c r="D1594" s="13"/>
      <c r="E1594" s="13">
        <f t="shared" si="106"/>
        <v>0</v>
      </c>
      <c r="G1594" s="13">
        <f>(IF(E1594&gt;SUM($C$6,$C$5,Fourth!J1594),SUM($C$5,$C$6,Fourth!J1594),E1594))</f>
        <v>0</v>
      </c>
      <c r="I1594">
        <f t="shared" si="107"/>
        <v>0</v>
      </c>
      <c r="J1594" s="13">
        <f>IF(G1594&lt;SUM($C$5:$C$6,Fourth!J1594),((SUM($C$5,$C$6,-G1594,(Rate*Fourth!J1594)))*Rate),0)</f>
        <v>0</v>
      </c>
    </row>
    <row r="1595" spans="1:10">
      <c r="A1595">
        <v>1586</v>
      </c>
      <c r="B1595" s="13">
        <f t="shared" si="104"/>
        <v>0</v>
      </c>
      <c r="C1595" s="13">
        <f t="shared" si="105"/>
        <v>0</v>
      </c>
      <c r="D1595" s="13"/>
      <c r="E1595" s="13">
        <f t="shared" si="106"/>
        <v>0</v>
      </c>
      <c r="G1595" s="13">
        <f>(IF(E1595&gt;SUM($C$6,$C$5,Fourth!J1595),SUM($C$5,$C$6,Fourth!J1595),E1595))</f>
        <v>0</v>
      </c>
      <c r="I1595">
        <f t="shared" si="107"/>
        <v>0</v>
      </c>
      <c r="J1595" s="13">
        <f>IF(G1595&lt;SUM($C$5:$C$6,Fourth!J1595),((SUM($C$5,$C$6,-G1595,(Rate*Fourth!J1595)))*Rate),0)</f>
        <v>0</v>
      </c>
    </row>
    <row r="1596" spans="1:10">
      <c r="A1596">
        <v>1587</v>
      </c>
      <c r="B1596" s="13">
        <f t="shared" si="104"/>
        <v>0</v>
      </c>
      <c r="C1596" s="13">
        <f t="shared" si="105"/>
        <v>0</v>
      </c>
      <c r="D1596" s="13"/>
      <c r="E1596" s="13">
        <f t="shared" si="106"/>
        <v>0</v>
      </c>
      <c r="G1596" s="13">
        <f>(IF(E1596&gt;SUM($C$6,$C$5,Fourth!J1596),SUM($C$5,$C$6,Fourth!J1596),E1596))</f>
        <v>0</v>
      </c>
      <c r="I1596">
        <f t="shared" si="107"/>
        <v>0</v>
      </c>
      <c r="J1596" s="13">
        <f>IF(G1596&lt;SUM($C$5:$C$6,Fourth!J1596),((SUM($C$5,$C$6,-G1596,(Rate*Fourth!J1596)))*Rate),0)</f>
        <v>0</v>
      </c>
    </row>
    <row r="1597" spans="1:10">
      <c r="A1597">
        <v>1588</v>
      </c>
      <c r="B1597" s="13">
        <f t="shared" si="104"/>
        <v>0</v>
      </c>
      <c r="C1597" s="13">
        <f t="shared" si="105"/>
        <v>0</v>
      </c>
      <c r="D1597" s="13"/>
      <c r="E1597" s="13">
        <f t="shared" si="106"/>
        <v>0</v>
      </c>
      <c r="G1597" s="13">
        <f>(IF(E1597&gt;SUM($C$6,$C$5,Fourth!J1597),SUM($C$5,$C$6,Fourth!J1597),E1597))</f>
        <v>0</v>
      </c>
      <c r="I1597">
        <f t="shared" si="107"/>
        <v>0</v>
      </c>
      <c r="J1597" s="13">
        <f>IF(G1597&lt;SUM($C$5:$C$6,Fourth!J1597),((SUM($C$5,$C$6,-G1597,(Rate*Fourth!J1597)))*Rate),0)</f>
        <v>0</v>
      </c>
    </row>
    <row r="1598" spans="1:10">
      <c r="A1598">
        <v>1589</v>
      </c>
      <c r="B1598" s="13">
        <f t="shared" si="104"/>
        <v>0</v>
      </c>
      <c r="C1598" s="13">
        <f t="shared" si="105"/>
        <v>0</v>
      </c>
      <c r="D1598" s="13"/>
      <c r="E1598" s="13">
        <f t="shared" si="106"/>
        <v>0</v>
      </c>
      <c r="G1598" s="13">
        <f>(IF(E1598&gt;SUM($C$6,$C$5,Fourth!J1598),SUM($C$5,$C$6,Fourth!J1598),E1598))</f>
        <v>0</v>
      </c>
      <c r="I1598">
        <f t="shared" si="107"/>
        <v>0</v>
      </c>
      <c r="J1598" s="13">
        <f>IF(G1598&lt;SUM($C$5:$C$6,Fourth!J1598),((SUM($C$5,$C$6,-G1598,(Rate*Fourth!J1598)))*Rate),0)</f>
        <v>0</v>
      </c>
    </row>
    <row r="1599" spans="1:10">
      <c r="A1599">
        <v>1590</v>
      </c>
      <c r="B1599" s="13">
        <f t="shared" si="104"/>
        <v>0</v>
      </c>
      <c r="C1599" s="13">
        <f t="shared" si="105"/>
        <v>0</v>
      </c>
      <c r="D1599" s="13"/>
      <c r="E1599" s="13">
        <f t="shared" si="106"/>
        <v>0</v>
      </c>
      <c r="G1599" s="13">
        <f>(IF(E1599&gt;SUM($C$6,$C$5,Fourth!J1599),SUM($C$5,$C$6,Fourth!J1599),E1599))</f>
        <v>0</v>
      </c>
      <c r="I1599">
        <f t="shared" si="107"/>
        <v>0</v>
      </c>
      <c r="J1599" s="13">
        <f>IF(G1599&lt;SUM($C$5:$C$6,Fourth!J1599),((SUM($C$5,$C$6,-G1599,(Rate*Fourth!J1599)))*Rate),0)</f>
        <v>0</v>
      </c>
    </row>
    <row r="1600" spans="1:10">
      <c r="A1600">
        <v>1591</v>
      </c>
      <c r="B1600" s="13">
        <f t="shared" si="104"/>
        <v>0</v>
      </c>
      <c r="C1600" s="13">
        <f t="shared" si="105"/>
        <v>0</v>
      </c>
      <c r="D1600" s="13"/>
      <c r="E1600" s="13">
        <f t="shared" si="106"/>
        <v>0</v>
      </c>
      <c r="G1600" s="13">
        <f>(IF(E1600&gt;SUM($C$6,$C$5,Fourth!J1600),SUM($C$5,$C$6,Fourth!J1600),E1600))</f>
        <v>0</v>
      </c>
      <c r="I1600">
        <f t="shared" si="107"/>
        <v>0</v>
      </c>
      <c r="J1600" s="13">
        <f>IF(G1600&lt;SUM($C$5:$C$6,Fourth!J1600),((SUM($C$5,$C$6,-G1600,(Rate*Fourth!J1600)))*Rate),0)</f>
        <v>0</v>
      </c>
    </row>
    <row r="1601" spans="1:10">
      <c r="A1601">
        <v>1592</v>
      </c>
      <c r="B1601" s="13">
        <f t="shared" si="104"/>
        <v>0</v>
      </c>
      <c r="C1601" s="13">
        <f t="shared" si="105"/>
        <v>0</v>
      </c>
      <c r="D1601" s="13"/>
      <c r="E1601" s="13">
        <f t="shared" si="106"/>
        <v>0</v>
      </c>
      <c r="G1601" s="13">
        <f>(IF(E1601&gt;SUM($C$6,$C$5,Fourth!J1601),SUM($C$5,$C$6,Fourth!J1601),E1601))</f>
        <v>0</v>
      </c>
      <c r="I1601">
        <f t="shared" si="107"/>
        <v>0</v>
      </c>
      <c r="J1601" s="13">
        <f>IF(G1601&lt;SUM($C$5:$C$6,Fourth!J1601),((SUM($C$5,$C$6,-G1601,(Rate*Fourth!J1601)))*Rate),0)</f>
        <v>0</v>
      </c>
    </row>
    <row r="1602" spans="1:10">
      <c r="A1602">
        <v>1593</v>
      </c>
      <c r="B1602" s="13">
        <f t="shared" si="104"/>
        <v>0</v>
      </c>
      <c r="C1602" s="13">
        <f t="shared" si="105"/>
        <v>0</v>
      </c>
      <c r="D1602" s="13"/>
      <c r="E1602" s="13">
        <f t="shared" si="106"/>
        <v>0</v>
      </c>
      <c r="G1602" s="13">
        <f>(IF(E1602&gt;SUM($C$6,$C$5,Fourth!J1602),SUM($C$5,$C$6,Fourth!J1602),E1602))</f>
        <v>0</v>
      </c>
      <c r="I1602">
        <f t="shared" si="107"/>
        <v>0</v>
      </c>
      <c r="J1602" s="13">
        <f>IF(G1602&lt;SUM($C$5:$C$6,Fourth!J1602),((SUM($C$5,$C$6,-G1602,(Rate*Fourth!J1602)))*Rate),0)</f>
        <v>0</v>
      </c>
    </row>
    <row r="1603" spans="1:10">
      <c r="A1603">
        <v>1594</v>
      </c>
      <c r="B1603" s="13">
        <f t="shared" si="104"/>
        <v>0</v>
      </c>
      <c r="C1603" s="13">
        <f t="shared" si="105"/>
        <v>0</v>
      </c>
      <c r="D1603" s="13"/>
      <c r="E1603" s="13">
        <f t="shared" si="106"/>
        <v>0</v>
      </c>
      <c r="G1603" s="13">
        <f>(IF(E1603&gt;SUM($C$6,$C$5,Fourth!J1603),SUM($C$5,$C$6,Fourth!J1603),E1603))</f>
        <v>0</v>
      </c>
      <c r="I1603">
        <f t="shared" si="107"/>
        <v>0</v>
      </c>
      <c r="J1603" s="13">
        <f>IF(G1603&lt;SUM($C$5:$C$6,Fourth!J1603),((SUM($C$5,$C$6,-G1603,(Rate*Fourth!J1603)))*Rate),0)</f>
        <v>0</v>
      </c>
    </row>
    <row r="1604" spans="1:10">
      <c r="A1604">
        <v>1595</v>
      </c>
      <c r="B1604" s="13">
        <f t="shared" si="104"/>
        <v>0</v>
      </c>
      <c r="C1604" s="13">
        <f t="shared" si="105"/>
        <v>0</v>
      </c>
      <c r="D1604" s="13"/>
      <c r="E1604" s="13">
        <f t="shared" si="106"/>
        <v>0</v>
      </c>
      <c r="G1604" s="13">
        <f>(IF(E1604&gt;SUM($C$6,$C$5,Fourth!J1604),SUM($C$5,$C$6,Fourth!J1604),E1604))</f>
        <v>0</v>
      </c>
      <c r="I1604">
        <f t="shared" si="107"/>
        <v>0</v>
      </c>
      <c r="J1604" s="13">
        <f>IF(G1604&lt;SUM($C$5:$C$6,Fourth!J1604),((SUM($C$5,$C$6,-G1604,(Rate*Fourth!J1604)))*Rate),0)</f>
        <v>0</v>
      </c>
    </row>
    <row r="1605" spans="1:10">
      <c r="A1605">
        <v>1596</v>
      </c>
      <c r="B1605" s="13">
        <f t="shared" si="104"/>
        <v>0</v>
      </c>
      <c r="C1605" s="13">
        <f t="shared" si="105"/>
        <v>0</v>
      </c>
      <c r="D1605" s="13"/>
      <c r="E1605" s="13">
        <f t="shared" si="106"/>
        <v>0</v>
      </c>
      <c r="G1605" s="13">
        <f>(IF(E1605&gt;SUM($C$6,$C$5,Fourth!J1605),SUM($C$5,$C$6,Fourth!J1605),E1605))</f>
        <v>0</v>
      </c>
      <c r="I1605">
        <f t="shared" si="107"/>
        <v>0</v>
      </c>
      <c r="J1605" s="13">
        <f>IF(G1605&lt;SUM($C$5:$C$6,Fourth!J1605),((SUM($C$5,$C$6,-G1605,(Rate*Fourth!J1605)))*Rate),0)</f>
        <v>0</v>
      </c>
    </row>
    <row r="1606" spans="1:10">
      <c r="A1606">
        <v>1597</v>
      </c>
      <c r="B1606" s="13">
        <f t="shared" si="104"/>
        <v>0</v>
      </c>
      <c r="C1606" s="13">
        <f t="shared" si="105"/>
        <v>0</v>
      </c>
      <c r="D1606" s="13"/>
      <c r="E1606" s="13">
        <f t="shared" si="106"/>
        <v>0</v>
      </c>
      <c r="G1606" s="13">
        <f>(IF(E1606&gt;SUM($C$6,$C$5,Fourth!J1606),SUM($C$5,$C$6,Fourth!J1606),E1606))</f>
        <v>0</v>
      </c>
      <c r="I1606">
        <f t="shared" si="107"/>
        <v>0</v>
      </c>
      <c r="J1606" s="13">
        <f>IF(G1606&lt;SUM($C$5:$C$6,Fourth!J1606),((SUM($C$5,$C$6,-G1606,(Rate*Fourth!J1606)))*Rate),0)</f>
        <v>0</v>
      </c>
    </row>
    <row r="1607" spans="1:10">
      <c r="A1607">
        <v>1598</v>
      </c>
      <c r="B1607" s="13">
        <f t="shared" si="104"/>
        <v>0</v>
      </c>
      <c r="C1607" s="13">
        <f t="shared" si="105"/>
        <v>0</v>
      </c>
      <c r="D1607" s="13"/>
      <c r="E1607" s="13">
        <f t="shared" si="106"/>
        <v>0</v>
      </c>
      <c r="G1607" s="13">
        <f>(IF(E1607&gt;SUM($C$6,$C$5,Fourth!J1607),SUM($C$5,$C$6,Fourth!J1607),E1607))</f>
        <v>0</v>
      </c>
      <c r="I1607">
        <f t="shared" si="107"/>
        <v>0</v>
      </c>
      <c r="J1607" s="13">
        <f>IF(G1607&lt;SUM($C$5:$C$6,Fourth!J1607),((SUM($C$5,$C$6,-G1607,(Rate*Fourth!J1607)))*Rate),0)</f>
        <v>0</v>
      </c>
    </row>
    <row r="1608" spans="1:10">
      <c r="A1608">
        <v>1599</v>
      </c>
      <c r="B1608" s="13">
        <f t="shared" si="104"/>
        <v>0</v>
      </c>
      <c r="C1608" s="13">
        <f t="shared" si="105"/>
        <v>0</v>
      </c>
      <c r="D1608" s="13"/>
      <c r="E1608" s="13">
        <f t="shared" si="106"/>
        <v>0</v>
      </c>
      <c r="G1608" s="13">
        <f>(IF(E1608&gt;SUM($C$6,$C$5,Fourth!J1608),SUM($C$5,$C$6,Fourth!J1608),E1608))</f>
        <v>0</v>
      </c>
      <c r="I1608">
        <f t="shared" si="107"/>
        <v>0</v>
      </c>
      <c r="J1608" s="13">
        <f>IF(G1608&lt;SUM($C$5:$C$6,Fourth!J1608),((SUM($C$5,$C$6,-G1608,(Rate*Fourth!J1608)))*Rate),0)</f>
        <v>0</v>
      </c>
    </row>
    <row r="1609" spans="1:10">
      <c r="A1609">
        <v>1600</v>
      </c>
      <c r="B1609" s="13">
        <f t="shared" si="104"/>
        <v>0</v>
      </c>
      <c r="C1609" s="13">
        <f t="shared" si="105"/>
        <v>0</v>
      </c>
      <c r="D1609" s="13"/>
      <c r="E1609" s="13">
        <f t="shared" si="106"/>
        <v>0</v>
      </c>
      <c r="G1609" s="13">
        <f>(IF(E1609&gt;SUM($C$6,$C$5,Fourth!J1609),SUM($C$5,$C$6,Fourth!J1609),E1609))</f>
        <v>0</v>
      </c>
      <c r="I1609">
        <f t="shared" si="107"/>
        <v>0</v>
      </c>
      <c r="J1609" s="13">
        <f>IF(G1609&lt;SUM($C$5:$C$6,Fourth!J1609),((SUM($C$5,$C$6,-G1609,(Rate*Fourth!J1609)))*Rate),0)</f>
        <v>0</v>
      </c>
    </row>
    <row r="1610" spans="1:10">
      <c r="A1610">
        <v>1601</v>
      </c>
      <c r="B1610" s="13">
        <f t="shared" si="104"/>
        <v>0</v>
      </c>
      <c r="C1610" s="13">
        <f t="shared" si="105"/>
        <v>0</v>
      </c>
      <c r="D1610" s="13"/>
      <c r="E1610" s="13">
        <f t="shared" si="106"/>
        <v>0</v>
      </c>
      <c r="G1610" s="13">
        <f>(IF(E1610&gt;SUM($C$6,$C$5,Fourth!J1610),SUM($C$5,$C$6,Fourth!J1610),E1610))</f>
        <v>0</v>
      </c>
      <c r="I1610">
        <f t="shared" si="107"/>
        <v>0</v>
      </c>
      <c r="J1610" s="13">
        <f>IF(G1610&lt;SUM($C$5:$C$6,Fourth!J1610),((SUM($C$5,$C$6,-G1610,(Rate*Fourth!J1610)))*Rate),0)</f>
        <v>0</v>
      </c>
    </row>
    <row r="1611" spans="1:10">
      <c r="A1611">
        <v>1602</v>
      </c>
      <c r="B1611" s="13">
        <f t="shared" si="104"/>
        <v>0</v>
      </c>
      <c r="C1611" s="13">
        <f t="shared" si="105"/>
        <v>0</v>
      </c>
      <c r="D1611" s="13"/>
      <c r="E1611" s="13">
        <f t="shared" si="106"/>
        <v>0</v>
      </c>
      <c r="G1611" s="13">
        <f>(IF(E1611&gt;SUM($C$6,$C$5,Fourth!J1611),SUM($C$5,$C$6,Fourth!J1611),E1611))</f>
        <v>0</v>
      </c>
      <c r="I1611">
        <f t="shared" si="107"/>
        <v>0</v>
      </c>
      <c r="J1611" s="13">
        <f>IF(G1611&lt;SUM($C$5:$C$6,Fourth!J1611),((SUM($C$5,$C$6,-G1611,(Rate*Fourth!J1611)))*Rate),0)</f>
        <v>0</v>
      </c>
    </row>
    <row r="1612" spans="1:10">
      <c r="A1612">
        <v>1603</v>
      </c>
      <c r="B1612" s="13">
        <f t="shared" si="104"/>
        <v>0</v>
      </c>
      <c r="C1612" s="13">
        <f t="shared" si="105"/>
        <v>0</v>
      </c>
      <c r="D1612" s="13"/>
      <c r="E1612" s="13">
        <f t="shared" si="106"/>
        <v>0</v>
      </c>
      <c r="G1612" s="13">
        <f>(IF(E1612&gt;SUM($C$6,$C$5,Fourth!J1612),SUM($C$5,$C$6,Fourth!J1612),E1612))</f>
        <v>0</v>
      </c>
      <c r="I1612">
        <f t="shared" si="107"/>
        <v>0</v>
      </c>
      <c r="J1612" s="13">
        <f>IF(G1612&lt;SUM($C$5:$C$6,Fourth!J1612),((SUM($C$5,$C$6,-G1612,(Rate*Fourth!J1612)))*Rate),0)</f>
        <v>0</v>
      </c>
    </row>
    <row r="1613" spans="1:10">
      <c r="A1613">
        <v>1604</v>
      </c>
      <c r="B1613" s="13">
        <f t="shared" si="104"/>
        <v>0</v>
      </c>
      <c r="C1613" s="13">
        <f t="shared" si="105"/>
        <v>0</v>
      </c>
      <c r="D1613" s="13"/>
      <c r="E1613" s="13">
        <f t="shared" si="106"/>
        <v>0</v>
      </c>
      <c r="G1613" s="13">
        <f>(IF(E1613&gt;SUM($C$6,$C$5,Fourth!J1613),SUM($C$5,$C$6,Fourth!J1613),E1613))</f>
        <v>0</v>
      </c>
      <c r="I1613">
        <f t="shared" si="107"/>
        <v>0</v>
      </c>
      <c r="J1613" s="13">
        <f>IF(G1613&lt;SUM($C$5:$C$6,Fourth!J1613),((SUM($C$5,$C$6,-G1613,(Rate*Fourth!J1613)))*Rate),0)</f>
        <v>0</v>
      </c>
    </row>
    <row r="1614" spans="1:10">
      <c r="A1614">
        <v>1605</v>
      </c>
      <c r="B1614" s="13">
        <f t="shared" si="104"/>
        <v>0</v>
      </c>
      <c r="C1614" s="13">
        <f t="shared" si="105"/>
        <v>0</v>
      </c>
      <c r="D1614" s="13"/>
      <c r="E1614" s="13">
        <f t="shared" si="106"/>
        <v>0</v>
      </c>
      <c r="G1614" s="13">
        <f>(IF(E1614&gt;SUM($C$6,$C$5,Fourth!J1614),SUM($C$5,$C$6,Fourth!J1614),E1614))</f>
        <v>0</v>
      </c>
      <c r="I1614">
        <f t="shared" si="107"/>
        <v>0</v>
      </c>
      <c r="J1614" s="13">
        <f>IF(G1614&lt;SUM($C$5:$C$6,Fourth!J1614),((SUM($C$5,$C$6,-G1614,(Rate*Fourth!J1614)))*Rate),0)</f>
        <v>0</v>
      </c>
    </row>
    <row r="1615" spans="1:10">
      <c r="A1615">
        <v>1606</v>
      </c>
      <c r="B1615" s="13">
        <f t="shared" si="104"/>
        <v>0</v>
      </c>
      <c r="C1615" s="13">
        <f t="shared" si="105"/>
        <v>0</v>
      </c>
      <c r="D1615" s="13"/>
      <c r="E1615" s="13">
        <f t="shared" si="106"/>
        <v>0</v>
      </c>
      <c r="G1615" s="13">
        <f>(IF(E1615&gt;SUM($C$6,$C$5,Fourth!J1615),SUM($C$5,$C$6,Fourth!J1615),E1615))</f>
        <v>0</v>
      </c>
      <c r="I1615">
        <f t="shared" si="107"/>
        <v>0</v>
      </c>
      <c r="J1615" s="13">
        <f>IF(G1615&lt;SUM($C$5:$C$6,Fourth!J1615),((SUM($C$5,$C$6,-G1615,(Rate*Fourth!J1615)))*Rate),0)</f>
        <v>0</v>
      </c>
    </row>
    <row r="1616" spans="1:10">
      <c r="A1616">
        <v>1607</v>
      </c>
      <c r="B1616" s="13">
        <f t="shared" si="104"/>
        <v>0</v>
      </c>
      <c r="C1616" s="13">
        <f t="shared" si="105"/>
        <v>0</v>
      </c>
      <c r="D1616" s="13"/>
      <c r="E1616" s="13">
        <f t="shared" si="106"/>
        <v>0</v>
      </c>
      <c r="G1616" s="13">
        <f>(IF(E1616&gt;SUM($C$6,$C$5,Fourth!J1616),SUM($C$5,$C$6,Fourth!J1616),E1616))</f>
        <v>0</v>
      </c>
      <c r="I1616">
        <f t="shared" si="107"/>
        <v>0</v>
      </c>
      <c r="J1616" s="13">
        <f>IF(G1616&lt;SUM($C$5:$C$6,Fourth!J1616),((SUM($C$5,$C$6,-G1616,(Rate*Fourth!J1616)))*Rate),0)</f>
        <v>0</v>
      </c>
    </row>
    <row r="1617" spans="1:10">
      <c r="A1617">
        <v>1608</v>
      </c>
      <c r="B1617" s="13">
        <f t="shared" si="104"/>
        <v>0</v>
      </c>
      <c r="C1617" s="13">
        <f t="shared" si="105"/>
        <v>0</v>
      </c>
      <c r="D1617" s="13"/>
      <c r="E1617" s="13">
        <f t="shared" si="106"/>
        <v>0</v>
      </c>
      <c r="G1617" s="13">
        <f>(IF(E1617&gt;SUM($C$6,$C$5,Fourth!J1617),SUM($C$5,$C$6,Fourth!J1617),E1617))</f>
        <v>0</v>
      </c>
      <c r="I1617">
        <f t="shared" si="107"/>
        <v>0</v>
      </c>
      <c r="J1617" s="13">
        <f>IF(G1617&lt;SUM($C$5:$C$6,Fourth!J1617),((SUM($C$5,$C$6,-G1617,(Rate*Fourth!J1617)))*Rate),0)</f>
        <v>0</v>
      </c>
    </row>
    <row r="1618" spans="1:10">
      <c r="A1618">
        <v>1609</v>
      </c>
      <c r="B1618" s="13">
        <f t="shared" si="104"/>
        <v>0</v>
      </c>
      <c r="C1618" s="13">
        <f t="shared" si="105"/>
        <v>0</v>
      </c>
      <c r="D1618" s="13"/>
      <c r="E1618" s="13">
        <f t="shared" si="106"/>
        <v>0</v>
      </c>
      <c r="G1618" s="13">
        <f>(IF(E1618&gt;SUM($C$6,$C$5,Fourth!J1618),SUM($C$5,$C$6,Fourth!J1618),E1618))</f>
        <v>0</v>
      </c>
      <c r="I1618">
        <f t="shared" si="107"/>
        <v>0</v>
      </c>
      <c r="J1618" s="13">
        <f>IF(G1618&lt;SUM($C$5:$C$6,Fourth!J1618),((SUM($C$5,$C$6,-G1618,(Rate*Fourth!J1618)))*Rate),0)</f>
        <v>0</v>
      </c>
    </row>
    <row r="1619" spans="1:10">
      <c r="A1619">
        <v>1610</v>
      </c>
      <c r="B1619" s="13">
        <f t="shared" si="104"/>
        <v>0</v>
      </c>
      <c r="C1619" s="13">
        <f t="shared" si="105"/>
        <v>0</v>
      </c>
      <c r="D1619" s="13"/>
      <c r="E1619" s="13">
        <f t="shared" si="106"/>
        <v>0</v>
      </c>
      <c r="G1619" s="13">
        <f>(IF(E1619&gt;SUM($C$6,$C$5,Fourth!J1619),SUM($C$5,$C$6,Fourth!J1619),E1619))</f>
        <v>0</v>
      </c>
      <c r="I1619">
        <f t="shared" si="107"/>
        <v>0</v>
      </c>
      <c r="J1619" s="13">
        <f>IF(G1619&lt;SUM($C$5:$C$6,Fourth!J1619),((SUM($C$5,$C$6,-G1619,(Rate*Fourth!J1619)))*Rate),0)</f>
        <v>0</v>
      </c>
    </row>
    <row r="1620" spans="1:10">
      <c r="A1620">
        <v>1611</v>
      </c>
      <c r="B1620" s="13">
        <f t="shared" si="104"/>
        <v>0</v>
      </c>
      <c r="C1620" s="13">
        <f t="shared" si="105"/>
        <v>0</v>
      </c>
      <c r="D1620" s="13"/>
      <c r="E1620" s="13">
        <f t="shared" si="106"/>
        <v>0</v>
      </c>
      <c r="G1620" s="13">
        <f>(IF(E1620&gt;SUM($C$6,$C$5,Fourth!J1620),SUM($C$5,$C$6,Fourth!J1620),E1620))</f>
        <v>0</v>
      </c>
      <c r="I1620">
        <f t="shared" si="107"/>
        <v>0</v>
      </c>
      <c r="J1620" s="13">
        <f>IF(G1620&lt;SUM($C$5:$C$6,Fourth!J1620),((SUM($C$5,$C$6,-G1620,(Rate*Fourth!J1620)))*Rate),0)</f>
        <v>0</v>
      </c>
    </row>
    <row r="1621" spans="1:10">
      <c r="A1621">
        <v>1612</v>
      </c>
      <c r="B1621" s="13">
        <f t="shared" si="104"/>
        <v>0</v>
      </c>
      <c r="C1621" s="13">
        <f t="shared" si="105"/>
        <v>0</v>
      </c>
      <c r="D1621" s="13"/>
      <c r="E1621" s="13">
        <f t="shared" si="106"/>
        <v>0</v>
      </c>
      <c r="G1621" s="13">
        <f>(IF(E1621&gt;SUM($C$6,$C$5,Fourth!J1621),SUM($C$5,$C$6,Fourth!J1621),E1621))</f>
        <v>0</v>
      </c>
      <c r="I1621">
        <f t="shared" si="107"/>
        <v>0</v>
      </c>
      <c r="J1621" s="13">
        <f>IF(G1621&lt;SUM($C$5:$C$6,Fourth!J1621),((SUM($C$5,$C$6,-G1621,(Rate*Fourth!J1621)))*Rate),0)</f>
        <v>0</v>
      </c>
    </row>
    <row r="1622" spans="1:10">
      <c r="A1622">
        <v>1613</v>
      </c>
      <c r="B1622" s="13">
        <f t="shared" si="104"/>
        <v>0</v>
      </c>
      <c r="C1622" s="13">
        <f t="shared" si="105"/>
        <v>0</v>
      </c>
      <c r="D1622" s="13"/>
      <c r="E1622" s="13">
        <f t="shared" si="106"/>
        <v>0</v>
      </c>
      <c r="G1622" s="13">
        <f>(IF(E1622&gt;SUM($C$6,$C$5,Fourth!J1622),SUM($C$5,$C$6,Fourth!J1622),E1622))</f>
        <v>0</v>
      </c>
      <c r="I1622">
        <f t="shared" si="107"/>
        <v>0</v>
      </c>
      <c r="J1622" s="13">
        <f>IF(G1622&lt;SUM($C$5:$C$6,Fourth!J1622),((SUM($C$5,$C$6,-G1622,(Rate*Fourth!J1622)))*Rate),0)</f>
        <v>0</v>
      </c>
    </row>
    <row r="1623" spans="1:10">
      <c r="A1623">
        <v>1614</v>
      </c>
      <c r="B1623" s="13">
        <f t="shared" si="104"/>
        <v>0</v>
      </c>
      <c r="C1623" s="13">
        <f t="shared" si="105"/>
        <v>0</v>
      </c>
      <c r="D1623" s="13"/>
      <c r="E1623" s="13">
        <f t="shared" si="106"/>
        <v>0</v>
      </c>
      <c r="G1623" s="13">
        <f>(IF(E1623&gt;SUM($C$6,$C$5,Fourth!J1623),SUM($C$5,$C$6,Fourth!J1623),E1623))</f>
        <v>0</v>
      </c>
      <c r="I1623">
        <f t="shared" si="107"/>
        <v>0</v>
      </c>
      <c r="J1623" s="13">
        <f>IF(G1623&lt;SUM($C$5:$C$6,Fourth!J1623),((SUM($C$5,$C$6,-G1623,(Rate*Fourth!J1623)))*Rate),0)</f>
        <v>0</v>
      </c>
    </row>
    <row r="1624" spans="1:10">
      <c r="A1624">
        <v>1615</v>
      </c>
      <c r="B1624" s="13">
        <f t="shared" si="104"/>
        <v>0</v>
      </c>
      <c r="C1624" s="13">
        <f t="shared" si="105"/>
        <v>0</v>
      </c>
      <c r="D1624" s="13"/>
      <c r="E1624" s="13">
        <f t="shared" si="106"/>
        <v>0</v>
      </c>
      <c r="G1624" s="13">
        <f>(IF(E1624&gt;SUM($C$6,$C$5,Fourth!J1624),SUM($C$5,$C$6,Fourth!J1624),E1624))</f>
        <v>0</v>
      </c>
      <c r="I1624">
        <f t="shared" si="107"/>
        <v>0</v>
      </c>
      <c r="J1624" s="13">
        <f>IF(G1624&lt;SUM($C$5:$C$6,Fourth!J1624),((SUM($C$5,$C$6,-G1624,(Rate*Fourth!J1624)))*Rate),0)</f>
        <v>0</v>
      </c>
    </row>
    <row r="1625" spans="1:10">
      <c r="A1625">
        <v>1616</v>
      </c>
      <c r="B1625" s="13">
        <f t="shared" si="104"/>
        <v>0</v>
      </c>
      <c r="C1625" s="13">
        <f t="shared" si="105"/>
        <v>0</v>
      </c>
      <c r="D1625" s="13"/>
      <c r="E1625" s="13">
        <f t="shared" si="106"/>
        <v>0</v>
      </c>
      <c r="G1625" s="13">
        <f>(IF(E1625&gt;SUM($C$6,$C$5,Fourth!J1625),SUM($C$5,$C$6,Fourth!J1625),E1625))</f>
        <v>0</v>
      </c>
      <c r="I1625">
        <f t="shared" si="107"/>
        <v>0</v>
      </c>
      <c r="J1625" s="13">
        <f>IF(G1625&lt;SUM($C$5:$C$6,Fourth!J1625),((SUM($C$5,$C$6,-G1625,(Rate*Fourth!J1625)))*Rate),0)</f>
        <v>0</v>
      </c>
    </row>
    <row r="1626" spans="1:10">
      <c r="A1626">
        <v>1617</v>
      </c>
      <c r="B1626" s="13">
        <f t="shared" si="104"/>
        <v>0</v>
      </c>
      <c r="C1626" s="13">
        <f t="shared" si="105"/>
        <v>0</v>
      </c>
      <c r="D1626" s="13"/>
      <c r="E1626" s="13">
        <f t="shared" si="106"/>
        <v>0</v>
      </c>
      <c r="G1626" s="13">
        <f>(IF(E1626&gt;SUM($C$6,$C$5,Fourth!J1626),SUM($C$5,$C$6,Fourth!J1626),E1626))</f>
        <v>0</v>
      </c>
      <c r="I1626">
        <f t="shared" si="107"/>
        <v>0</v>
      </c>
      <c r="J1626" s="13">
        <f>IF(G1626&lt;SUM($C$5:$C$6,Fourth!J1626),((SUM($C$5,$C$6,-G1626,(Rate*Fourth!J1626)))*Rate),0)</f>
        <v>0</v>
      </c>
    </row>
    <row r="1627" spans="1:10">
      <c r="A1627">
        <v>1618</v>
      </c>
      <c r="B1627" s="13">
        <f t="shared" si="104"/>
        <v>0</v>
      </c>
      <c r="C1627" s="13">
        <f t="shared" si="105"/>
        <v>0</v>
      </c>
      <c r="D1627" s="13"/>
      <c r="E1627" s="13">
        <f t="shared" si="106"/>
        <v>0</v>
      </c>
      <c r="G1627" s="13">
        <f>(IF(E1627&gt;SUM($C$6,$C$5,Fourth!J1627),SUM($C$5,$C$6,Fourth!J1627),E1627))</f>
        <v>0</v>
      </c>
      <c r="I1627">
        <f t="shared" si="107"/>
        <v>0</v>
      </c>
      <c r="J1627" s="13">
        <f>IF(G1627&lt;SUM($C$5:$C$6,Fourth!J1627),((SUM($C$5,$C$6,-G1627,(Rate*Fourth!J1627)))*Rate),0)</f>
        <v>0</v>
      </c>
    </row>
    <row r="1628" spans="1:10">
      <c r="A1628">
        <v>1619</v>
      </c>
      <c r="B1628" s="13">
        <f t="shared" si="104"/>
        <v>0</v>
      </c>
      <c r="C1628" s="13">
        <f t="shared" si="105"/>
        <v>0</v>
      </c>
      <c r="D1628" s="13"/>
      <c r="E1628" s="13">
        <f t="shared" si="106"/>
        <v>0</v>
      </c>
      <c r="G1628" s="13">
        <f>(IF(E1628&gt;SUM($C$6,$C$5,Fourth!J1628),SUM($C$5,$C$6,Fourth!J1628),E1628))</f>
        <v>0</v>
      </c>
      <c r="I1628">
        <f t="shared" si="107"/>
        <v>0</v>
      </c>
      <c r="J1628" s="13">
        <f>IF(G1628&lt;SUM($C$5:$C$6,Fourth!J1628),((SUM($C$5,$C$6,-G1628,(Rate*Fourth!J1628)))*Rate),0)</f>
        <v>0</v>
      </c>
    </row>
    <row r="1629" spans="1:10">
      <c r="A1629">
        <v>1620</v>
      </c>
      <c r="B1629" s="13">
        <f t="shared" si="104"/>
        <v>0</v>
      </c>
      <c r="C1629" s="13">
        <f t="shared" si="105"/>
        <v>0</v>
      </c>
      <c r="D1629" s="13"/>
      <c r="E1629" s="13">
        <f t="shared" si="106"/>
        <v>0</v>
      </c>
      <c r="G1629" s="13">
        <f>(IF(E1629&gt;SUM($C$6,$C$5,Fourth!J1629),SUM($C$5,$C$6,Fourth!J1629),E1629))</f>
        <v>0</v>
      </c>
      <c r="I1629">
        <f t="shared" si="107"/>
        <v>0</v>
      </c>
      <c r="J1629" s="13">
        <f>IF(G1629&lt;SUM($C$5:$C$6,Fourth!J1629),((SUM($C$5,$C$6,-G1629,(Rate*Fourth!J1629)))*Rate),0)</f>
        <v>0</v>
      </c>
    </row>
    <row r="1630" spans="1:10">
      <c r="A1630">
        <v>1621</v>
      </c>
      <c r="B1630" s="13">
        <f t="shared" si="104"/>
        <v>0</v>
      </c>
      <c r="C1630" s="13">
        <f t="shared" si="105"/>
        <v>0</v>
      </c>
      <c r="D1630" s="13"/>
      <c r="E1630" s="13">
        <f t="shared" si="106"/>
        <v>0</v>
      </c>
      <c r="G1630" s="13">
        <f>(IF(E1630&gt;SUM($C$6,$C$5,Fourth!J1630),SUM($C$5,$C$6,Fourth!J1630),E1630))</f>
        <v>0</v>
      </c>
      <c r="I1630">
        <f t="shared" si="107"/>
        <v>0</v>
      </c>
      <c r="J1630" s="13">
        <f>IF(G1630&lt;SUM($C$5:$C$6,Fourth!J1630),((SUM($C$5,$C$6,-G1630,(Rate*Fourth!J1630)))*Rate),0)</f>
        <v>0</v>
      </c>
    </row>
    <row r="1631" spans="1:10">
      <c r="A1631">
        <v>1622</v>
      </c>
      <c r="B1631" s="13">
        <f t="shared" si="104"/>
        <v>0</v>
      </c>
      <c r="C1631" s="13">
        <f t="shared" si="105"/>
        <v>0</v>
      </c>
      <c r="D1631" s="13"/>
      <c r="E1631" s="13">
        <f t="shared" si="106"/>
        <v>0</v>
      </c>
      <c r="G1631" s="13">
        <f>(IF(E1631&gt;SUM($C$6,$C$5,Fourth!J1631),SUM($C$5,$C$6,Fourth!J1631),E1631))</f>
        <v>0</v>
      </c>
      <c r="I1631">
        <f t="shared" si="107"/>
        <v>0</v>
      </c>
      <c r="J1631" s="13">
        <f>IF(G1631&lt;SUM($C$5:$C$6,Fourth!J1631),((SUM($C$5,$C$6,-G1631,(Rate*Fourth!J1631)))*Rate),0)</f>
        <v>0</v>
      </c>
    </row>
    <row r="1632" spans="1:10">
      <c r="A1632">
        <v>1623</v>
      </c>
      <c r="B1632" s="13">
        <f t="shared" si="104"/>
        <v>0</v>
      </c>
      <c r="C1632" s="13">
        <f t="shared" si="105"/>
        <v>0</v>
      </c>
      <c r="D1632" s="13"/>
      <c r="E1632" s="13">
        <f t="shared" si="106"/>
        <v>0</v>
      </c>
      <c r="G1632" s="13">
        <f>(IF(E1632&gt;SUM($C$6,$C$5,Fourth!J1632),SUM($C$5,$C$6,Fourth!J1632),E1632))</f>
        <v>0</v>
      </c>
      <c r="I1632">
        <f t="shared" si="107"/>
        <v>0</v>
      </c>
      <c r="J1632" s="13">
        <f>IF(G1632&lt;SUM($C$5:$C$6,Fourth!J1632),((SUM($C$5,$C$6,-G1632,(Rate*Fourth!J1632)))*Rate),0)</f>
        <v>0</v>
      </c>
    </row>
    <row r="1633" spans="1:10">
      <c r="A1633">
        <v>1624</v>
      </c>
      <c r="B1633" s="13">
        <f t="shared" si="104"/>
        <v>0</v>
      </c>
      <c r="C1633" s="13">
        <f t="shared" si="105"/>
        <v>0</v>
      </c>
      <c r="D1633" s="13"/>
      <c r="E1633" s="13">
        <f t="shared" si="106"/>
        <v>0</v>
      </c>
      <c r="G1633" s="13">
        <f>(IF(E1633&gt;SUM($C$6,$C$5,Fourth!J1633),SUM($C$5,$C$6,Fourth!J1633),E1633))</f>
        <v>0</v>
      </c>
      <c r="I1633">
        <f t="shared" si="107"/>
        <v>0</v>
      </c>
      <c r="J1633" s="13">
        <f>IF(G1633&lt;SUM($C$5:$C$6,Fourth!J1633),((SUM($C$5,$C$6,-G1633,(Rate*Fourth!J1633)))*Rate),0)</f>
        <v>0</v>
      </c>
    </row>
    <row r="1634" spans="1:10">
      <c r="A1634">
        <v>1625</v>
      </c>
      <c r="B1634" s="13">
        <f t="shared" si="104"/>
        <v>0</v>
      </c>
      <c r="C1634" s="13">
        <f t="shared" si="105"/>
        <v>0</v>
      </c>
      <c r="D1634" s="13"/>
      <c r="E1634" s="13">
        <f t="shared" si="106"/>
        <v>0</v>
      </c>
      <c r="G1634" s="13">
        <f>(IF(E1634&gt;SUM($C$6,$C$5,Fourth!J1634),SUM($C$5,$C$6,Fourth!J1634),E1634))</f>
        <v>0</v>
      </c>
      <c r="I1634">
        <f t="shared" si="107"/>
        <v>0</v>
      </c>
      <c r="J1634" s="13">
        <f>IF(G1634&lt;SUM($C$5:$C$6,Fourth!J1634),((SUM($C$5,$C$6,-G1634,(Rate*Fourth!J1634)))*Rate),0)</f>
        <v>0</v>
      </c>
    </row>
    <row r="1635" spans="1:10">
      <c r="A1635">
        <v>1626</v>
      </c>
      <c r="B1635" s="13">
        <f t="shared" si="104"/>
        <v>0</v>
      </c>
      <c r="C1635" s="13">
        <f t="shared" si="105"/>
        <v>0</v>
      </c>
      <c r="D1635" s="13"/>
      <c r="E1635" s="13">
        <f t="shared" si="106"/>
        <v>0</v>
      </c>
      <c r="G1635" s="13">
        <f>(IF(E1635&gt;SUM($C$6,$C$5,Fourth!J1635),SUM($C$5,$C$6,Fourth!J1635),E1635))</f>
        <v>0</v>
      </c>
      <c r="I1635">
        <f t="shared" si="107"/>
        <v>0</v>
      </c>
      <c r="J1635" s="13">
        <f>IF(G1635&lt;SUM($C$5:$C$6,Fourth!J1635),((SUM($C$5,$C$6,-G1635,(Rate*Fourth!J1635)))*Rate),0)</f>
        <v>0</v>
      </c>
    </row>
    <row r="1636" spans="1:10">
      <c r="A1636">
        <v>1627</v>
      </c>
      <c r="B1636" s="13">
        <f t="shared" si="104"/>
        <v>0</v>
      </c>
      <c r="C1636" s="13">
        <f t="shared" si="105"/>
        <v>0</v>
      </c>
      <c r="D1636" s="13"/>
      <c r="E1636" s="13">
        <f t="shared" si="106"/>
        <v>0</v>
      </c>
      <c r="G1636" s="13">
        <f>(IF(E1636&gt;SUM($C$6,$C$5,Fourth!J1636),SUM($C$5,$C$6,Fourth!J1636),E1636))</f>
        <v>0</v>
      </c>
      <c r="I1636">
        <f t="shared" si="107"/>
        <v>0</v>
      </c>
      <c r="J1636" s="13">
        <f>IF(G1636&lt;SUM($C$5:$C$6,Fourth!J1636),((SUM($C$5,$C$6,-G1636,(Rate*Fourth!J1636)))*Rate),0)</f>
        <v>0</v>
      </c>
    </row>
    <row r="1637" spans="1:10">
      <c r="A1637">
        <v>1628</v>
      </c>
      <c r="B1637" s="13">
        <f t="shared" si="104"/>
        <v>0</v>
      </c>
      <c r="C1637" s="13">
        <f t="shared" si="105"/>
        <v>0</v>
      </c>
      <c r="D1637" s="13"/>
      <c r="E1637" s="13">
        <f t="shared" si="106"/>
        <v>0</v>
      </c>
      <c r="G1637" s="13">
        <f>(IF(E1637&gt;SUM($C$6,$C$5,Fourth!J1637),SUM($C$5,$C$6,Fourth!J1637),E1637))</f>
        <v>0</v>
      </c>
      <c r="I1637">
        <f t="shared" si="107"/>
        <v>0</v>
      </c>
      <c r="J1637" s="13">
        <f>IF(G1637&lt;SUM($C$5:$C$6,Fourth!J1637),((SUM($C$5,$C$6,-G1637,(Rate*Fourth!J1637)))*Rate),0)</f>
        <v>0</v>
      </c>
    </row>
    <row r="1638" spans="1:10">
      <c r="A1638">
        <v>1629</v>
      </c>
      <c r="B1638" s="13">
        <f t="shared" si="104"/>
        <v>0</v>
      </c>
      <c r="C1638" s="13">
        <f t="shared" si="105"/>
        <v>0</v>
      </c>
      <c r="D1638" s="13"/>
      <c r="E1638" s="13">
        <f t="shared" si="106"/>
        <v>0</v>
      </c>
      <c r="G1638" s="13">
        <f>(IF(E1638&gt;SUM($C$6,$C$5,Fourth!J1638),SUM($C$5,$C$6,Fourth!J1638),E1638))</f>
        <v>0</v>
      </c>
      <c r="I1638">
        <f t="shared" si="107"/>
        <v>0</v>
      </c>
      <c r="J1638" s="13">
        <f>IF(G1638&lt;SUM($C$5:$C$6,Fourth!J1638),((SUM($C$5,$C$6,-G1638,(Rate*Fourth!J1638)))*Rate),0)</f>
        <v>0</v>
      </c>
    </row>
    <row r="1639" spans="1:10">
      <c r="A1639">
        <v>1630</v>
      </c>
      <c r="B1639" s="13">
        <f t="shared" si="104"/>
        <v>0</v>
      </c>
      <c r="C1639" s="13">
        <f t="shared" si="105"/>
        <v>0</v>
      </c>
      <c r="D1639" s="13"/>
      <c r="E1639" s="13">
        <f t="shared" si="106"/>
        <v>0</v>
      </c>
      <c r="G1639" s="13">
        <f>(IF(E1639&gt;SUM($C$6,$C$5,Fourth!J1639),SUM($C$5,$C$6,Fourth!J1639),E1639))</f>
        <v>0</v>
      </c>
      <c r="I1639">
        <f t="shared" si="107"/>
        <v>0</v>
      </c>
      <c r="J1639" s="13">
        <f>IF(G1639&lt;SUM($C$5:$C$6,Fourth!J1639),((SUM($C$5,$C$6,-G1639,(Rate*Fourth!J1639)))*Rate),0)</f>
        <v>0</v>
      </c>
    </row>
    <row r="1640" spans="1:10">
      <c r="A1640">
        <v>1631</v>
      </c>
      <c r="B1640" s="13">
        <f t="shared" si="104"/>
        <v>0</v>
      </c>
      <c r="C1640" s="13">
        <f t="shared" si="105"/>
        <v>0</v>
      </c>
      <c r="D1640" s="13"/>
      <c r="E1640" s="13">
        <f t="shared" si="106"/>
        <v>0</v>
      </c>
      <c r="G1640" s="13">
        <f>(IF(E1640&gt;SUM($C$6,$C$5,Fourth!J1640),SUM($C$5,$C$6,Fourth!J1640),E1640))</f>
        <v>0</v>
      </c>
      <c r="I1640">
        <f t="shared" si="107"/>
        <v>0</v>
      </c>
      <c r="J1640" s="13">
        <f>IF(G1640&lt;SUM($C$5:$C$6,Fourth!J1640),((SUM($C$5,$C$6,-G1640,(Rate*Fourth!J1640)))*Rate),0)</f>
        <v>0</v>
      </c>
    </row>
    <row r="1641" spans="1:10">
      <c r="A1641">
        <v>1632</v>
      </c>
      <c r="B1641" s="13">
        <f t="shared" si="104"/>
        <v>0</v>
      </c>
      <c r="C1641" s="13">
        <f t="shared" si="105"/>
        <v>0</v>
      </c>
      <c r="D1641" s="13"/>
      <c r="E1641" s="13">
        <f t="shared" si="106"/>
        <v>0</v>
      </c>
      <c r="G1641" s="13">
        <f>(IF(E1641&gt;SUM($C$6,$C$5,Fourth!J1641),SUM($C$5,$C$6,Fourth!J1641),E1641))</f>
        <v>0</v>
      </c>
      <c r="I1641">
        <f t="shared" si="107"/>
        <v>0</v>
      </c>
      <c r="J1641" s="13">
        <f>IF(G1641&lt;SUM($C$5:$C$6,Fourth!J1641),((SUM($C$5,$C$6,-G1641,(Rate*Fourth!J1641)))*Rate),0)</f>
        <v>0</v>
      </c>
    </row>
    <row r="1642" spans="1:10">
      <c r="A1642">
        <v>1633</v>
      </c>
      <c r="B1642" s="13">
        <f t="shared" si="104"/>
        <v>0</v>
      </c>
      <c r="C1642" s="13">
        <f t="shared" si="105"/>
        <v>0</v>
      </c>
      <c r="D1642" s="13"/>
      <c r="E1642" s="13">
        <f t="shared" si="106"/>
        <v>0</v>
      </c>
      <c r="G1642" s="13">
        <f>(IF(E1642&gt;SUM($C$6,$C$5,Fourth!J1642),SUM($C$5,$C$6,Fourth!J1642),E1642))</f>
        <v>0</v>
      </c>
      <c r="I1642">
        <f t="shared" si="107"/>
        <v>0</v>
      </c>
      <c r="J1642" s="13">
        <f>IF(G1642&lt;SUM($C$5:$C$6,Fourth!J1642),((SUM($C$5,$C$6,-G1642,(Rate*Fourth!J1642)))*Rate),0)</f>
        <v>0</v>
      </c>
    </row>
    <row r="1643" spans="1:10">
      <c r="A1643">
        <v>1634</v>
      </c>
      <c r="B1643" s="13">
        <f t="shared" si="104"/>
        <v>0</v>
      </c>
      <c r="C1643" s="13">
        <f t="shared" si="105"/>
        <v>0</v>
      </c>
      <c r="D1643" s="13"/>
      <c r="E1643" s="13">
        <f t="shared" si="106"/>
        <v>0</v>
      </c>
      <c r="G1643" s="13">
        <f>(IF(E1643&gt;SUM($C$6,$C$5,Fourth!J1643),SUM($C$5,$C$6,Fourth!J1643),E1643))</f>
        <v>0</v>
      </c>
      <c r="I1643">
        <f t="shared" si="107"/>
        <v>0</v>
      </c>
      <c r="J1643" s="13">
        <f>IF(G1643&lt;SUM($C$5:$C$6,Fourth!J1643),((SUM($C$5,$C$6,-G1643,(Rate*Fourth!J1643)))*Rate),0)</f>
        <v>0</v>
      </c>
    </row>
    <row r="1644" spans="1:10">
      <c r="A1644">
        <v>1635</v>
      </c>
      <c r="B1644" s="13">
        <f t="shared" si="104"/>
        <v>0</v>
      </c>
      <c r="C1644" s="13">
        <f t="shared" si="105"/>
        <v>0</v>
      </c>
      <c r="D1644" s="13"/>
      <c r="E1644" s="13">
        <f t="shared" si="106"/>
        <v>0</v>
      </c>
      <c r="G1644" s="13">
        <f>(IF(E1644&gt;SUM($C$6,$C$5,Fourth!J1644),SUM($C$5,$C$6,Fourth!J1644),E1644))</f>
        <v>0</v>
      </c>
      <c r="I1644">
        <f t="shared" si="107"/>
        <v>0</v>
      </c>
      <c r="J1644" s="13">
        <f>IF(G1644&lt;SUM($C$5:$C$6,Fourth!J1644),((SUM($C$5,$C$6,-G1644,(Rate*Fourth!J1644)))*Rate),0)</f>
        <v>0</v>
      </c>
    </row>
    <row r="1645" spans="1:10">
      <c r="A1645">
        <v>1636</v>
      </c>
      <c r="B1645" s="13">
        <f t="shared" si="104"/>
        <v>0</v>
      </c>
      <c r="C1645" s="13">
        <f t="shared" si="105"/>
        <v>0</v>
      </c>
      <c r="D1645" s="13"/>
      <c r="E1645" s="13">
        <f t="shared" si="106"/>
        <v>0</v>
      </c>
      <c r="G1645" s="13">
        <f>(IF(E1645&gt;SUM($C$6,$C$5,Fourth!J1645),SUM($C$5,$C$6,Fourth!J1645),E1645))</f>
        <v>0</v>
      </c>
      <c r="I1645">
        <f t="shared" si="107"/>
        <v>0</v>
      </c>
      <c r="J1645" s="13">
        <f>IF(G1645&lt;SUM($C$5:$C$6,Fourth!J1645),((SUM($C$5,$C$6,-G1645,(Rate*Fourth!J1645)))*Rate),0)</f>
        <v>0</v>
      </c>
    </row>
    <row r="1646" spans="1:10">
      <c r="A1646">
        <v>1637</v>
      </c>
      <c r="B1646" s="13">
        <f t="shared" ref="B1646:B1709" si="108">IF(SUM(E1645,-G1645)&lt;0,0,SUM(E1645,-G1645))</f>
        <v>0</v>
      </c>
      <c r="C1646" s="13">
        <f t="shared" ref="C1646:C1709" si="109">(B1646*$C$4)/12</f>
        <v>0</v>
      </c>
      <c r="D1646" s="13"/>
      <c r="E1646" s="13">
        <f t="shared" ref="E1646:E1709" si="110">SUM(C1646,B1646)</f>
        <v>0</v>
      </c>
      <c r="G1646" s="13">
        <f>(IF(E1646&gt;SUM($C$6,$C$5,Fourth!J1646),SUM($C$5,$C$6,Fourth!J1646),E1646))</f>
        <v>0</v>
      </c>
      <c r="I1646">
        <f t="shared" ref="I1646:I1709" si="111">IF(E1646&gt;0,1,0)</f>
        <v>0</v>
      </c>
      <c r="J1646" s="13">
        <f>IF(G1646&lt;SUM($C$5:$C$6,Fourth!J1646),((SUM($C$5,$C$6,-G1646,(Rate*Fourth!J1646)))*Rate),0)</f>
        <v>0</v>
      </c>
    </row>
    <row r="1647" spans="1:10">
      <c r="A1647">
        <v>1638</v>
      </c>
      <c r="B1647" s="13">
        <f t="shared" si="108"/>
        <v>0</v>
      </c>
      <c r="C1647" s="13">
        <f t="shared" si="109"/>
        <v>0</v>
      </c>
      <c r="D1647" s="13"/>
      <c r="E1647" s="13">
        <f t="shared" si="110"/>
        <v>0</v>
      </c>
      <c r="G1647" s="13">
        <f>(IF(E1647&gt;SUM($C$6,$C$5,Fourth!J1647),SUM($C$5,$C$6,Fourth!J1647),E1647))</f>
        <v>0</v>
      </c>
      <c r="I1647">
        <f t="shared" si="111"/>
        <v>0</v>
      </c>
      <c r="J1647" s="13">
        <f>IF(G1647&lt;SUM($C$5:$C$6,Fourth!J1647),((SUM($C$5,$C$6,-G1647,(Rate*Fourth!J1647)))*Rate),0)</f>
        <v>0</v>
      </c>
    </row>
    <row r="1648" spans="1:10">
      <c r="A1648">
        <v>1639</v>
      </c>
      <c r="B1648" s="13">
        <f t="shared" si="108"/>
        <v>0</v>
      </c>
      <c r="C1648" s="13">
        <f t="shared" si="109"/>
        <v>0</v>
      </c>
      <c r="D1648" s="13"/>
      <c r="E1648" s="13">
        <f t="shared" si="110"/>
        <v>0</v>
      </c>
      <c r="G1648" s="13">
        <f>(IF(E1648&gt;SUM($C$6,$C$5,Fourth!J1648),SUM($C$5,$C$6,Fourth!J1648),E1648))</f>
        <v>0</v>
      </c>
      <c r="I1648">
        <f t="shared" si="111"/>
        <v>0</v>
      </c>
      <c r="J1648" s="13">
        <f>IF(G1648&lt;SUM($C$5:$C$6,Fourth!J1648),((SUM($C$5,$C$6,-G1648,(Rate*Fourth!J1648)))*Rate),0)</f>
        <v>0</v>
      </c>
    </row>
    <row r="1649" spans="1:10">
      <c r="A1649">
        <v>1640</v>
      </c>
      <c r="B1649" s="13">
        <f t="shared" si="108"/>
        <v>0</v>
      </c>
      <c r="C1649" s="13">
        <f t="shared" si="109"/>
        <v>0</v>
      </c>
      <c r="D1649" s="13"/>
      <c r="E1649" s="13">
        <f t="shared" si="110"/>
        <v>0</v>
      </c>
      <c r="G1649" s="13">
        <f>(IF(E1649&gt;SUM($C$6,$C$5,Fourth!J1649),SUM($C$5,$C$6,Fourth!J1649),E1649))</f>
        <v>0</v>
      </c>
      <c r="I1649">
        <f t="shared" si="111"/>
        <v>0</v>
      </c>
      <c r="J1649" s="13">
        <f>IF(G1649&lt;SUM($C$5:$C$6,Fourth!J1649),((SUM($C$5,$C$6,-G1649,(Rate*Fourth!J1649)))*Rate),0)</f>
        <v>0</v>
      </c>
    </row>
    <row r="1650" spans="1:10">
      <c r="A1650">
        <v>1641</v>
      </c>
      <c r="B1650" s="13">
        <f t="shared" si="108"/>
        <v>0</v>
      </c>
      <c r="C1650" s="13">
        <f t="shared" si="109"/>
        <v>0</v>
      </c>
      <c r="D1650" s="13"/>
      <c r="E1650" s="13">
        <f t="shared" si="110"/>
        <v>0</v>
      </c>
      <c r="G1650" s="13">
        <f>(IF(E1650&gt;SUM($C$6,$C$5,Fourth!J1650),SUM($C$5,$C$6,Fourth!J1650),E1650))</f>
        <v>0</v>
      </c>
      <c r="I1650">
        <f t="shared" si="111"/>
        <v>0</v>
      </c>
      <c r="J1650" s="13">
        <f>IF(G1650&lt;SUM($C$5:$C$6,Fourth!J1650),((SUM($C$5,$C$6,-G1650,(Rate*Fourth!J1650)))*Rate),0)</f>
        <v>0</v>
      </c>
    </row>
    <row r="1651" spans="1:10">
      <c r="A1651">
        <v>1642</v>
      </c>
      <c r="B1651" s="13">
        <f t="shared" si="108"/>
        <v>0</v>
      </c>
      <c r="C1651" s="13">
        <f t="shared" si="109"/>
        <v>0</v>
      </c>
      <c r="D1651" s="13"/>
      <c r="E1651" s="13">
        <f t="shared" si="110"/>
        <v>0</v>
      </c>
      <c r="G1651" s="13">
        <f>(IF(E1651&gt;SUM($C$6,$C$5,Fourth!J1651),SUM($C$5,$C$6,Fourth!J1651),E1651))</f>
        <v>0</v>
      </c>
      <c r="I1651">
        <f t="shared" si="111"/>
        <v>0</v>
      </c>
      <c r="J1651" s="13">
        <f>IF(G1651&lt;SUM($C$5:$C$6,Fourth!J1651),((SUM($C$5,$C$6,-G1651,(Rate*Fourth!J1651)))*Rate),0)</f>
        <v>0</v>
      </c>
    </row>
    <row r="1652" spans="1:10">
      <c r="A1652">
        <v>1643</v>
      </c>
      <c r="B1652" s="13">
        <f t="shared" si="108"/>
        <v>0</v>
      </c>
      <c r="C1652" s="13">
        <f t="shared" si="109"/>
        <v>0</v>
      </c>
      <c r="D1652" s="13"/>
      <c r="E1652" s="13">
        <f t="shared" si="110"/>
        <v>0</v>
      </c>
      <c r="G1652" s="13">
        <f>(IF(E1652&gt;SUM($C$6,$C$5,Fourth!J1652),SUM($C$5,$C$6,Fourth!J1652),E1652))</f>
        <v>0</v>
      </c>
      <c r="I1652">
        <f t="shared" si="111"/>
        <v>0</v>
      </c>
      <c r="J1652" s="13">
        <f>IF(G1652&lt;SUM($C$5:$C$6,Fourth!J1652),((SUM($C$5,$C$6,-G1652,(Rate*Fourth!J1652)))*Rate),0)</f>
        <v>0</v>
      </c>
    </row>
    <row r="1653" spans="1:10">
      <c r="A1653">
        <v>1644</v>
      </c>
      <c r="B1653" s="13">
        <f t="shared" si="108"/>
        <v>0</v>
      </c>
      <c r="C1653" s="13">
        <f t="shared" si="109"/>
        <v>0</v>
      </c>
      <c r="D1653" s="13"/>
      <c r="E1653" s="13">
        <f t="shared" si="110"/>
        <v>0</v>
      </c>
      <c r="G1653" s="13">
        <f>(IF(E1653&gt;SUM($C$6,$C$5,Fourth!J1653),SUM($C$5,$C$6,Fourth!J1653),E1653))</f>
        <v>0</v>
      </c>
      <c r="I1653">
        <f t="shared" si="111"/>
        <v>0</v>
      </c>
      <c r="J1653" s="13">
        <f>IF(G1653&lt;SUM($C$5:$C$6,Fourth!J1653),((SUM($C$5,$C$6,-G1653,(Rate*Fourth!J1653)))*Rate),0)</f>
        <v>0</v>
      </c>
    </row>
    <row r="1654" spans="1:10">
      <c r="A1654">
        <v>1645</v>
      </c>
      <c r="B1654" s="13">
        <f t="shared" si="108"/>
        <v>0</v>
      </c>
      <c r="C1654" s="13">
        <f t="shared" si="109"/>
        <v>0</v>
      </c>
      <c r="D1654" s="13"/>
      <c r="E1654" s="13">
        <f t="shared" si="110"/>
        <v>0</v>
      </c>
      <c r="G1654" s="13">
        <f>(IF(E1654&gt;SUM($C$6,$C$5,Fourth!J1654),SUM($C$5,$C$6,Fourth!J1654),E1654))</f>
        <v>0</v>
      </c>
      <c r="I1654">
        <f t="shared" si="111"/>
        <v>0</v>
      </c>
      <c r="J1654" s="13">
        <f>IF(G1654&lt;SUM($C$5:$C$6,Fourth!J1654),((SUM($C$5,$C$6,-G1654,(Rate*Fourth!J1654)))*Rate),0)</f>
        <v>0</v>
      </c>
    </row>
    <row r="1655" spans="1:10">
      <c r="A1655">
        <v>1646</v>
      </c>
      <c r="B1655" s="13">
        <f t="shared" si="108"/>
        <v>0</v>
      </c>
      <c r="C1655" s="13">
        <f t="shared" si="109"/>
        <v>0</v>
      </c>
      <c r="D1655" s="13"/>
      <c r="E1655" s="13">
        <f t="shared" si="110"/>
        <v>0</v>
      </c>
      <c r="G1655" s="13">
        <f>(IF(E1655&gt;SUM($C$6,$C$5,Fourth!J1655),SUM($C$5,$C$6,Fourth!J1655),E1655))</f>
        <v>0</v>
      </c>
      <c r="I1655">
        <f t="shared" si="111"/>
        <v>0</v>
      </c>
      <c r="J1655" s="13">
        <f>IF(G1655&lt;SUM($C$5:$C$6,Fourth!J1655),((SUM($C$5,$C$6,-G1655,(Rate*Fourth!J1655)))*Rate),0)</f>
        <v>0</v>
      </c>
    </row>
    <row r="1656" spans="1:10">
      <c r="A1656">
        <v>1647</v>
      </c>
      <c r="B1656" s="13">
        <f t="shared" si="108"/>
        <v>0</v>
      </c>
      <c r="C1656" s="13">
        <f t="shared" si="109"/>
        <v>0</v>
      </c>
      <c r="D1656" s="13"/>
      <c r="E1656" s="13">
        <f t="shared" si="110"/>
        <v>0</v>
      </c>
      <c r="G1656" s="13">
        <f>(IF(E1656&gt;SUM($C$6,$C$5,Fourth!J1656),SUM($C$5,$C$6,Fourth!J1656),E1656))</f>
        <v>0</v>
      </c>
      <c r="I1656">
        <f t="shared" si="111"/>
        <v>0</v>
      </c>
      <c r="J1656" s="13">
        <f>IF(G1656&lt;SUM($C$5:$C$6,Fourth!J1656),((SUM($C$5,$C$6,-G1656,(Rate*Fourth!J1656)))*Rate),0)</f>
        <v>0</v>
      </c>
    </row>
    <row r="1657" spans="1:10">
      <c r="A1657">
        <v>1648</v>
      </c>
      <c r="B1657" s="13">
        <f t="shared" si="108"/>
        <v>0</v>
      </c>
      <c r="C1657" s="13">
        <f t="shared" si="109"/>
        <v>0</v>
      </c>
      <c r="D1657" s="13"/>
      <c r="E1657" s="13">
        <f t="shared" si="110"/>
        <v>0</v>
      </c>
      <c r="G1657" s="13">
        <f>(IF(E1657&gt;SUM($C$6,$C$5,Fourth!J1657),SUM($C$5,$C$6,Fourth!J1657),E1657))</f>
        <v>0</v>
      </c>
      <c r="I1657">
        <f t="shared" si="111"/>
        <v>0</v>
      </c>
      <c r="J1657" s="13">
        <f>IF(G1657&lt;SUM($C$5:$C$6,Fourth!J1657),((SUM($C$5,$C$6,-G1657,(Rate*Fourth!J1657)))*Rate),0)</f>
        <v>0</v>
      </c>
    </row>
    <row r="1658" spans="1:10">
      <c r="A1658">
        <v>1649</v>
      </c>
      <c r="B1658" s="13">
        <f t="shared" si="108"/>
        <v>0</v>
      </c>
      <c r="C1658" s="13">
        <f t="shared" si="109"/>
        <v>0</v>
      </c>
      <c r="D1658" s="13"/>
      <c r="E1658" s="13">
        <f t="shared" si="110"/>
        <v>0</v>
      </c>
      <c r="G1658" s="13">
        <f>(IF(E1658&gt;SUM($C$6,$C$5,Fourth!J1658),SUM($C$5,$C$6,Fourth!J1658),E1658))</f>
        <v>0</v>
      </c>
      <c r="I1658">
        <f t="shared" si="111"/>
        <v>0</v>
      </c>
      <c r="J1658" s="13">
        <f>IF(G1658&lt;SUM($C$5:$C$6,Fourth!J1658),((SUM($C$5,$C$6,-G1658,(Rate*Fourth!J1658)))*Rate),0)</f>
        <v>0</v>
      </c>
    </row>
    <row r="1659" spans="1:10">
      <c r="A1659">
        <v>1650</v>
      </c>
      <c r="B1659" s="13">
        <f t="shared" si="108"/>
        <v>0</v>
      </c>
      <c r="C1659" s="13">
        <f t="shared" si="109"/>
        <v>0</v>
      </c>
      <c r="D1659" s="13"/>
      <c r="E1659" s="13">
        <f t="shared" si="110"/>
        <v>0</v>
      </c>
      <c r="G1659" s="13">
        <f>(IF(E1659&gt;SUM($C$6,$C$5,Fourth!J1659),SUM($C$5,$C$6,Fourth!J1659),E1659))</f>
        <v>0</v>
      </c>
      <c r="I1659">
        <f t="shared" si="111"/>
        <v>0</v>
      </c>
      <c r="J1659" s="13">
        <f>IF(G1659&lt;SUM($C$5:$C$6,Fourth!J1659),((SUM($C$5,$C$6,-G1659,(Rate*Fourth!J1659)))*Rate),0)</f>
        <v>0</v>
      </c>
    </row>
    <row r="1660" spans="1:10">
      <c r="A1660">
        <v>1651</v>
      </c>
      <c r="B1660" s="13">
        <f t="shared" si="108"/>
        <v>0</v>
      </c>
      <c r="C1660" s="13">
        <f t="shared" si="109"/>
        <v>0</v>
      </c>
      <c r="D1660" s="13"/>
      <c r="E1660" s="13">
        <f t="shared" si="110"/>
        <v>0</v>
      </c>
      <c r="G1660" s="13">
        <f>(IF(E1660&gt;SUM($C$6,$C$5,Fourth!J1660),SUM($C$5,$C$6,Fourth!J1660),E1660))</f>
        <v>0</v>
      </c>
      <c r="I1660">
        <f t="shared" si="111"/>
        <v>0</v>
      </c>
      <c r="J1660" s="13">
        <f>IF(G1660&lt;SUM($C$5:$C$6,Fourth!J1660),((SUM($C$5,$C$6,-G1660,(Rate*Fourth!J1660)))*Rate),0)</f>
        <v>0</v>
      </c>
    </row>
    <row r="1661" spans="1:10">
      <c r="A1661">
        <v>1652</v>
      </c>
      <c r="B1661" s="13">
        <f t="shared" si="108"/>
        <v>0</v>
      </c>
      <c r="C1661" s="13">
        <f t="shared" si="109"/>
        <v>0</v>
      </c>
      <c r="D1661" s="13"/>
      <c r="E1661" s="13">
        <f t="shared" si="110"/>
        <v>0</v>
      </c>
      <c r="G1661" s="13">
        <f>(IF(E1661&gt;SUM($C$6,$C$5,Fourth!J1661),SUM($C$5,$C$6,Fourth!J1661),E1661))</f>
        <v>0</v>
      </c>
      <c r="I1661">
        <f t="shared" si="111"/>
        <v>0</v>
      </c>
      <c r="J1661" s="13">
        <f>IF(G1661&lt;SUM($C$5:$C$6,Fourth!J1661),((SUM($C$5,$C$6,-G1661,(Rate*Fourth!J1661)))*Rate),0)</f>
        <v>0</v>
      </c>
    </row>
    <row r="1662" spans="1:10">
      <c r="A1662">
        <v>1653</v>
      </c>
      <c r="B1662" s="13">
        <f t="shared" si="108"/>
        <v>0</v>
      </c>
      <c r="C1662" s="13">
        <f t="shared" si="109"/>
        <v>0</v>
      </c>
      <c r="D1662" s="13"/>
      <c r="E1662" s="13">
        <f t="shared" si="110"/>
        <v>0</v>
      </c>
      <c r="G1662" s="13">
        <f>(IF(E1662&gt;SUM($C$6,$C$5,Fourth!J1662),SUM($C$5,$C$6,Fourth!J1662),E1662))</f>
        <v>0</v>
      </c>
      <c r="I1662">
        <f t="shared" si="111"/>
        <v>0</v>
      </c>
      <c r="J1662" s="13">
        <f>IF(G1662&lt;SUM($C$5:$C$6,Fourth!J1662),((SUM($C$5,$C$6,-G1662,(Rate*Fourth!J1662)))*Rate),0)</f>
        <v>0</v>
      </c>
    </row>
    <row r="1663" spans="1:10">
      <c r="A1663">
        <v>1654</v>
      </c>
      <c r="B1663" s="13">
        <f t="shared" si="108"/>
        <v>0</v>
      </c>
      <c r="C1663" s="13">
        <f t="shared" si="109"/>
        <v>0</v>
      </c>
      <c r="D1663" s="13"/>
      <c r="E1663" s="13">
        <f t="shared" si="110"/>
        <v>0</v>
      </c>
      <c r="G1663" s="13">
        <f>(IF(E1663&gt;SUM($C$6,$C$5,Fourth!J1663),SUM($C$5,$C$6,Fourth!J1663),E1663))</f>
        <v>0</v>
      </c>
      <c r="I1663">
        <f t="shared" si="111"/>
        <v>0</v>
      </c>
      <c r="J1663" s="13">
        <f>IF(G1663&lt;SUM($C$5:$C$6,Fourth!J1663),((SUM($C$5,$C$6,-G1663,(Rate*Fourth!J1663)))*Rate),0)</f>
        <v>0</v>
      </c>
    </row>
    <row r="1664" spans="1:10">
      <c r="A1664">
        <v>1655</v>
      </c>
      <c r="B1664" s="13">
        <f t="shared" si="108"/>
        <v>0</v>
      </c>
      <c r="C1664" s="13">
        <f t="shared" si="109"/>
        <v>0</v>
      </c>
      <c r="D1664" s="13"/>
      <c r="E1664" s="13">
        <f t="shared" si="110"/>
        <v>0</v>
      </c>
      <c r="G1664" s="13">
        <f>(IF(E1664&gt;SUM($C$6,$C$5,Fourth!J1664),SUM($C$5,$C$6,Fourth!J1664),E1664))</f>
        <v>0</v>
      </c>
      <c r="I1664">
        <f t="shared" si="111"/>
        <v>0</v>
      </c>
      <c r="J1664" s="13">
        <f>IF(G1664&lt;SUM($C$5:$C$6,Fourth!J1664),((SUM($C$5,$C$6,-G1664,(Rate*Fourth!J1664)))*Rate),0)</f>
        <v>0</v>
      </c>
    </row>
    <row r="1665" spans="1:10">
      <c r="A1665">
        <v>1656</v>
      </c>
      <c r="B1665" s="13">
        <f t="shared" si="108"/>
        <v>0</v>
      </c>
      <c r="C1665" s="13">
        <f t="shared" si="109"/>
        <v>0</v>
      </c>
      <c r="D1665" s="13"/>
      <c r="E1665" s="13">
        <f t="shared" si="110"/>
        <v>0</v>
      </c>
      <c r="G1665" s="13">
        <f>(IF(E1665&gt;SUM($C$6,$C$5,Fourth!J1665),SUM($C$5,$C$6,Fourth!J1665),E1665))</f>
        <v>0</v>
      </c>
      <c r="I1665">
        <f t="shared" si="111"/>
        <v>0</v>
      </c>
      <c r="J1665" s="13">
        <f>IF(G1665&lt;SUM($C$5:$C$6,Fourth!J1665),((SUM($C$5,$C$6,-G1665,(Rate*Fourth!J1665)))*Rate),0)</f>
        <v>0</v>
      </c>
    </row>
    <row r="1666" spans="1:10">
      <c r="A1666">
        <v>1657</v>
      </c>
      <c r="B1666" s="13">
        <f t="shared" si="108"/>
        <v>0</v>
      </c>
      <c r="C1666" s="13">
        <f t="shared" si="109"/>
        <v>0</v>
      </c>
      <c r="D1666" s="13"/>
      <c r="E1666" s="13">
        <f t="shared" si="110"/>
        <v>0</v>
      </c>
      <c r="G1666" s="13">
        <f>(IF(E1666&gt;SUM($C$6,$C$5,Fourth!J1666),SUM($C$5,$C$6,Fourth!J1666),E1666))</f>
        <v>0</v>
      </c>
      <c r="I1666">
        <f t="shared" si="111"/>
        <v>0</v>
      </c>
      <c r="J1666" s="13">
        <f>IF(G1666&lt;SUM($C$5:$C$6,Fourth!J1666),((SUM($C$5,$C$6,-G1666,(Rate*Fourth!J1666)))*Rate),0)</f>
        <v>0</v>
      </c>
    </row>
    <row r="1667" spans="1:10">
      <c r="A1667">
        <v>1658</v>
      </c>
      <c r="B1667" s="13">
        <f t="shared" si="108"/>
        <v>0</v>
      </c>
      <c r="C1667" s="13">
        <f t="shared" si="109"/>
        <v>0</v>
      </c>
      <c r="D1667" s="13"/>
      <c r="E1667" s="13">
        <f t="shared" si="110"/>
        <v>0</v>
      </c>
      <c r="G1667" s="13">
        <f>(IF(E1667&gt;SUM($C$6,$C$5,Fourth!J1667),SUM($C$5,$C$6,Fourth!J1667),E1667))</f>
        <v>0</v>
      </c>
      <c r="I1667">
        <f t="shared" si="111"/>
        <v>0</v>
      </c>
      <c r="J1667" s="13">
        <f>IF(G1667&lt;SUM($C$5:$C$6,Fourth!J1667),((SUM($C$5,$C$6,-G1667,(Rate*Fourth!J1667)))*Rate),0)</f>
        <v>0</v>
      </c>
    </row>
    <row r="1668" spans="1:10">
      <c r="A1668">
        <v>1659</v>
      </c>
      <c r="B1668" s="13">
        <f t="shared" si="108"/>
        <v>0</v>
      </c>
      <c r="C1668" s="13">
        <f t="shared" si="109"/>
        <v>0</v>
      </c>
      <c r="D1668" s="13"/>
      <c r="E1668" s="13">
        <f t="shared" si="110"/>
        <v>0</v>
      </c>
      <c r="G1668" s="13">
        <f>(IF(E1668&gt;SUM($C$6,$C$5,Fourth!J1668),SUM($C$5,$C$6,Fourth!J1668),E1668))</f>
        <v>0</v>
      </c>
      <c r="I1668">
        <f t="shared" si="111"/>
        <v>0</v>
      </c>
      <c r="J1668" s="13">
        <f>IF(G1668&lt;SUM($C$5:$C$6,Fourth!J1668),((SUM($C$5,$C$6,-G1668,(Rate*Fourth!J1668)))*Rate),0)</f>
        <v>0</v>
      </c>
    </row>
    <row r="1669" spans="1:10">
      <c r="A1669">
        <v>1660</v>
      </c>
      <c r="B1669" s="13">
        <f t="shared" si="108"/>
        <v>0</v>
      </c>
      <c r="C1669" s="13">
        <f t="shared" si="109"/>
        <v>0</v>
      </c>
      <c r="D1669" s="13"/>
      <c r="E1669" s="13">
        <f t="shared" si="110"/>
        <v>0</v>
      </c>
      <c r="G1669" s="13">
        <f>(IF(E1669&gt;SUM($C$6,$C$5,Fourth!J1669),SUM($C$5,$C$6,Fourth!J1669),E1669))</f>
        <v>0</v>
      </c>
      <c r="I1669">
        <f t="shared" si="111"/>
        <v>0</v>
      </c>
      <c r="J1669" s="13">
        <f>IF(G1669&lt;SUM($C$5:$C$6,Fourth!J1669),((SUM($C$5,$C$6,-G1669,(Rate*Fourth!J1669)))*Rate),0)</f>
        <v>0</v>
      </c>
    </row>
    <row r="1670" spans="1:10">
      <c r="A1670">
        <v>1661</v>
      </c>
      <c r="B1670" s="13">
        <f t="shared" si="108"/>
        <v>0</v>
      </c>
      <c r="C1670" s="13">
        <f t="shared" si="109"/>
        <v>0</v>
      </c>
      <c r="D1670" s="13"/>
      <c r="E1670" s="13">
        <f t="shared" si="110"/>
        <v>0</v>
      </c>
      <c r="G1670" s="13">
        <f>(IF(E1670&gt;SUM($C$6,$C$5,Fourth!J1670),SUM($C$5,$C$6,Fourth!J1670),E1670))</f>
        <v>0</v>
      </c>
      <c r="I1670">
        <f t="shared" si="111"/>
        <v>0</v>
      </c>
      <c r="J1670" s="13">
        <f>IF(G1670&lt;SUM($C$5:$C$6,Fourth!J1670),((SUM($C$5,$C$6,-G1670,(Rate*Fourth!J1670)))*Rate),0)</f>
        <v>0</v>
      </c>
    </row>
    <row r="1671" spans="1:10">
      <c r="A1671">
        <v>1662</v>
      </c>
      <c r="B1671" s="13">
        <f t="shared" si="108"/>
        <v>0</v>
      </c>
      <c r="C1671" s="13">
        <f t="shared" si="109"/>
        <v>0</v>
      </c>
      <c r="D1671" s="13"/>
      <c r="E1671" s="13">
        <f t="shared" si="110"/>
        <v>0</v>
      </c>
      <c r="G1671" s="13">
        <f>(IF(E1671&gt;SUM($C$6,$C$5,Fourth!J1671),SUM($C$5,$C$6,Fourth!J1671),E1671))</f>
        <v>0</v>
      </c>
      <c r="I1671">
        <f t="shared" si="111"/>
        <v>0</v>
      </c>
      <c r="J1671" s="13">
        <f>IF(G1671&lt;SUM($C$5:$C$6,Fourth!J1671),((SUM($C$5,$C$6,-G1671,(Rate*Fourth!J1671)))*Rate),0)</f>
        <v>0</v>
      </c>
    </row>
    <row r="1672" spans="1:10">
      <c r="A1672">
        <v>1663</v>
      </c>
      <c r="B1672" s="13">
        <f t="shared" si="108"/>
        <v>0</v>
      </c>
      <c r="C1672" s="13">
        <f t="shared" si="109"/>
        <v>0</v>
      </c>
      <c r="D1672" s="13"/>
      <c r="E1672" s="13">
        <f t="shared" si="110"/>
        <v>0</v>
      </c>
      <c r="G1672" s="13">
        <f>(IF(E1672&gt;SUM($C$6,$C$5,Fourth!J1672),SUM($C$5,$C$6,Fourth!J1672),E1672))</f>
        <v>0</v>
      </c>
      <c r="I1672">
        <f t="shared" si="111"/>
        <v>0</v>
      </c>
      <c r="J1672" s="13">
        <f>IF(G1672&lt;SUM($C$5:$C$6,Fourth!J1672),((SUM($C$5,$C$6,-G1672,(Rate*Fourth!J1672)))*Rate),0)</f>
        <v>0</v>
      </c>
    </row>
    <row r="1673" spans="1:10">
      <c r="A1673">
        <v>1664</v>
      </c>
      <c r="B1673" s="13">
        <f t="shared" si="108"/>
        <v>0</v>
      </c>
      <c r="C1673" s="13">
        <f t="shared" si="109"/>
        <v>0</v>
      </c>
      <c r="D1673" s="13"/>
      <c r="E1673" s="13">
        <f t="shared" si="110"/>
        <v>0</v>
      </c>
      <c r="G1673" s="13">
        <f>(IF(E1673&gt;SUM($C$6,$C$5,Fourth!J1673),SUM($C$5,$C$6,Fourth!J1673),E1673))</f>
        <v>0</v>
      </c>
      <c r="I1673">
        <f t="shared" si="111"/>
        <v>0</v>
      </c>
      <c r="J1673" s="13">
        <f>IF(G1673&lt;SUM($C$5:$C$6,Fourth!J1673),((SUM($C$5,$C$6,-G1673,(Rate*Fourth!J1673)))*Rate),0)</f>
        <v>0</v>
      </c>
    </row>
    <row r="1674" spans="1:10">
      <c r="A1674">
        <v>1665</v>
      </c>
      <c r="B1674" s="13">
        <f t="shared" si="108"/>
        <v>0</v>
      </c>
      <c r="C1674" s="13">
        <f t="shared" si="109"/>
        <v>0</v>
      </c>
      <c r="D1674" s="13"/>
      <c r="E1674" s="13">
        <f t="shared" si="110"/>
        <v>0</v>
      </c>
      <c r="G1674" s="13">
        <f>(IF(E1674&gt;SUM($C$6,$C$5,Fourth!J1674),SUM($C$5,$C$6,Fourth!J1674),E1674))</f>
        <v>0</v>
      </c>
      <c r="I1674">
        <f t="shared" si="111"/>
        <v>0</v>
      </c>
      <c r="J1674" s="13">
        <f>IF(G1674&lt;SUM($C$5:$C$6,Fourth!J1674),((SUM($C$5,$C$6,-G1674,(Rate*Fourth!J1674)))*Rate),0)</f>
        <v>0</v>
      </c>
    </row>
    <row r="1675" spans="1:10">
      <c r="A1675">
        <v>1666</v>
      </c>
      <c r="B1675" s="13">
        <f t="shared" si="108"/>
        <v>0</v>
      </c>
      <c r="C1675" s="13">
        <f t="shared" si="109"/>
        <v>0</v>
      </c>
      <c r="D1675" s="13"/>
      <c r="E1675" s="13">
        <f t="shared" si="110"/>
        <v>0</v>
      </c>
      <c r="G1675" s="13">
        <f>(IF(E1675&gt;SUM($C$6,$C$5,Fourth!J1675),SUM($C$5,$C$6,Fourth!J1675),E1675))</f>
        <v>0</v>
      </c>
      <c r="I1675">
        <f t="shared" si="111"/>
        <v>0</v>
      </c>
      <c r="J1675" s="13">
        <f>IF(G1675&lt;SUM($C$5:$C$6,Fourth!J1675),((SUM($C$5,$C$6,-G1675,(Rate*Fourth!J1675)))*Rate),0)</f>
        <v>0</v>
      </c>
    </row>
    <row r="1676" spans="1:10">
      <c r="A1676">
        <v>1667</v>
      </c>
      <c r="B1676" s="13">
        <f t="shared" si="108"/>
        <v>0</v>
      </c>
      <c r="C1676" s="13">
        <f t="shared" si="109"/>
        <v>0</v>
      </c>
      <c r="D1676" s="13"/>
      <c r="E1676" s="13">
        <f t="shared" si="110"/>
        <v>0</v>
      </c>
      <c r="G1676" s="13">
        <f>(IF(E1676&gt;SUM($C$6,$C$5,Fourth!J1676),SUM($C$5,$C$6,Fourth!J1676),E1676))</f>
        <v>0</v>
      </c>
      <c r="I1676">
        <f t="shared" si="111"/>
        <v>0</v>
      </c>
      <c r="J1676" s="13">
        <f>IF(G1676&lt;SUM($C$5:$C$6,Fourth!J1676),((SUM($C$5,$C$6,-G1676,(Rate*Fourth!J1676)))*Rate),0)</f>
        <v>0</v>
      </c>
    </row>
    <row r="1677" spans="1:10">
      <c r="A1677">
        <v>1668</v>
      </c>
      <c r="B1677" s="13">
        <f t="shared" si="108"/>
        <v>0</v>
      </c>
      <c r="C1677" s="13">
        <f t="shared" si="109"/>
        <v>0</v>
      </c>
      <c r="D1677" s="13"/>
      <c r="E1677" s="13">
        <f t="shared" si="110"/>
        <v>0</v>
      </c>
      <c r="G1677" s="13">
        <f>(IF(E1677&gt;SUM($C$6,$C$5,Fourth!J1677),SUM($C$5,$C$6,Fourth!J1677),E1677))</f>
        <v>0</v>
      </c>
      <c r="I1677">
        <f t="shared" si="111"/>
        <v>0</v>
      </c>
      <c r="J1677" s="13">
        <f>IF(G1677&lt;SUM($C$5:$C$6,Fourth!J1677),((SUM($C$5,$C$6,-G1677,(Rate*Fourth!J1677)))*Rate),0)</f>
        <v>0</v>
      </c>
    </row>
    <row r="1678" spans="1:10">
      <c r="A1678">
        <v>1669</v>
      </c>
      <c r="B1678" s="13">
        <f t="shared" si="108"/>
        <v>0</v>
      </c>
      <c r="C1678" s="13">
        <f t="shared" si="109"/>
        <v>0</v>
      </c>
      <c r="D1678" s="13"/>
      <c r="E1678" s="13">
        <f t="shared" si="110"/>
        <v>0</v>
      </c>
      <c r="G1678" s="13">
        <f>(IF(E1678&gt;SUM($C$6,$C$5,Fourth!J1678),SUM($C$5,$C$6,Fourth!J1678),E1678))</f>
        <v>0</v>
      </c>
      <c r="I1678">
        <f t="shared" si="111"/>
        <v>0</v>
      </c>
      <c r="J1678" s="13">
        <f>IF(G1678&lt;SUM($C$5:$C$6,Fourth!J1678),((SUM($C$5,$C$6,-G1678,(Rate*Fourth!J1678)))*Rate),0)</f>
        <v>0</v>
      </c>
    </row>
    <row r="1679" spans="1:10">
      <c r="A1679">
        <v>1670</v>
      </c>
      <c r="B1679" s="13">
        <f t="shared" si="108"/>
        <v>0</v>
      </c>
      <c r="C1679" s="13">
        <f t="shared" si="109"/>
        <v>0</v>
      </c>
      <c r="D1679" s="13"/>
      <c r="E1679" s="13">
        <f t="shared" si="110"/>
        <v>0</v>
      </c>
      <c r="G1679" s="13">
        <f>(IF(E1679&gt;SUM($C$6,$C$5,Fourth!J1679),SUM($C$5,$C$6,Fourth!J1679),E1679))</f>
        <v>0</v>
      </c>
      <c r="I1679">
        <f t="shared" si="111"/>
        <v>0</v>
      </c>
      <c r="J1679" s="13">
        <f>IF(G1679&lt;SUM($C$5:$C$6,Fourth!J1679),((SUM($C$5,$C$6,-G1679,(Rate*Fourth!J1679)))*Rate),0)</f>
        <v>0</v>
      </c>
    </row>
    <row r="1680" spans="1:10">
      <c r="A1680">
        <v>1671</v>
      </c>
      <c r="B1680" s="13">
        <f t="shared" si="108"/>
        <v>0</v>
      </c>
      <c r="C1680" s="13">
        <f t="shared" si="109"/>
        <v>0</v>
      </c>
      <c r="D1680" s="13"/>
      <c r="E1680" s="13">
        <f t="shared" si="110"/>
        <v>0</v>
      </c>
      <c r="G1680" s="13">
        <f>(IF(E1680&gt;SUM($C$6,$C$5,Fourth!J1680),SUM($C$5,$C$6,Fourth!J1680),E1680))</f>
        <v>0</v>
      </c>
      <c r="I1680">
        <f t="shared" si="111"/>
        <v>0</v>
      </c>
      <c r="J1680" s="13">
        <f>IF(G1680&lt;SUM($C$5:$C$6,Fourth!J1680),((SUM($C$5,$C$6,-G1680,(Rate*Fourth!J1680)))*Rate),0)</f>
        <v>0</v>
      </c>
    </row>
    <row r="1681" spans="1:10">
      <c r="A1681">
        <v>1672</v>
      </c>
      <c r="B1681" s="13">
        <f t="shared" si="108"/>
        <v>0</v>
      </c>
      <c r="C1681" s="13">
        <f t="shared" si="109"/>
        <v>0</v>
      </c>
      <c r="D1681" s="13"/>
      <c r="E1681" s="13">
        <f t="shared" si="110"/>
        <v>0</v>
      </c>
      <c r="G1681" s="13">
        <f>(IF(E1681&gt;SUM($C$6,$C$5,Fourth!J1681),SUM($C$5,$C$6,Fourth!J1681),E1681))</f>
        <v>0</v>
      </c>
      <c r="I1681">
        <f t="shared" si="111"/>
        <v>0</v>
      </c>
      <c r="J1681" s="13">
        <f>IF(G1681&lt;SUM($C$5:$C$6,Fourth!J1681),((SUM($C$5,$C$6,-G1681,(Rate*Fourth!J1681)))*Rate),0)</f>
        <v>0</v>
      </c>
    </row>
    <row r="1682" spans="1:10">
      <c r="A1682">
        <v>1673</v>
      </c>
      <c r="B1682" s="13">
        <f t="shared" si="108"/>
        <v>0</v>
      </c>
      <c r="C1682" s="13">
        <f t="shared" si="109"/>
        <v>0</v>
      </c>
      <c r="D1682" s="13"/>
      <c r="E1682" s="13">
        <f t="shared" si="110"/>
        <v>0</v>
      </c>
      <c r="G1682" s="13">
        <f>(IF(E1682&gt;SUM($C$6,$C$5,Fourth!J1682),SUM($C$5,$C$6,Fourth!J1682),E1682))</f>
        <v>0</v>
      </c>
      <c r="I1682">
        <f t="shared" si="111"/>
        <v>0</v>
      </c>
      <c r="J1682" s="13">
        <f>IF(G1682&lt;SUM($C$5:$C$6,Fourth!J1682),((SUM($C$5,$C$6,-G1682,(Rate*Fourth!J1682)))*Rate),0)</f>
        <v>0</v>
      </c>
    </row>
    <row r="1683" spans="1:10">
      <c r="A1683">
        <v>1674</v>
      </c>
      <c r="B1683" s="13">
        <f t="shared" si="108"/>
        <v>0</v>
      </c>
      <c r="C1683" s="13">
        <f t="shared" si="109"/>
        <v>0</v>
      </c>
      <c r="D1683" s="13"/>
      <c r="E1683" s="13">
        <f t="shared" si="110"/>
        <v>0</v>
      </c>
      <c r="G1683" s="13">
        <f>(IF(E1683&gt;SUM($C$6,$C$5,Fourth!J1683),SUM($C$5,$C$6,Fourth!J1683),E1683))</f>
        <v>0</v>
      </c>
      <c r="I1683">
        <f t="shared" si="111"/>
        <v>0</v>
      </c>
      <c r="J1683" s="13">
        <f>IF(G1683&lt;SUM($C$5:$C$6,Fourth!J1683),((SUM($C$5,$C$6,-G1683,(Rate*Fourth!J1683)))*Rate),0)</f>
        <v>0</v>
      </c>
    </row>
    <row r="1684" spans="1:10">
      <c r="A1684">
        <v>1675</v>
      </c>
      <c r="B1684" s="13">
        <f t="shared" si="108"/>
        <v>0</v>
      </c>
      <c r="C1684" s="13">
        <f t="shared" si="109"/>
        <v>0</v>
      </c>
      <c r="D1684" s="13"/>
      <c r="E1684" s="13">
        <f t="shared" si="110"/>
        <v>0</v>
      </c>
      <c r="G1684" s="13">
        <f>(IF(E1684&gt;SUM($C$6,$C$5,Fourth!J1684),SUM($C$5,$C$6,Fourth!J1684),E1684))</f>
        <v>0</v>
      </c>
      <c r="I1684">
        <f t="shared" si="111"/>
        <v>0</v>
      </c>
      <c r="J1684" s="13">
        <f>IF(G1684&lt;SUM($C$5:$C$6,Fourth!J1684),((SUM($C$5,$C$6,-G1684,(Rate*Fourth!J1684)))*Rate),0)</f>
        <v>0</v>
      </c>
    </row>
    <row r="1685" spans="1:10">
      <c r="A1685">
        <v>1676</v>
      </c>
      <c r="B1685" s="13">
        <f t="shared" si="108"/>
        <v>0</v>
      </c>
      <c r="C1685" s="13">
        <f t="shared" si="109"/>
        <v>0</v>
      </c>
      <c r="D1685" s="13"/>
      <c r="E1685" s="13">
        <f t="shared" si="110"/>
        <v>0</v>
      </c>
      <c r="G1685" s="13">
        <f>(IF(E1685&gt;SUM($C$6,$C$5,Fourth!J1685),SUM($C$5,$C$6,Fourth!J1685),E1685))</f>
        <v>0</v>
      </c>
      <c r="I1685">
        <f t="shared" si="111"/>
        <v>0</v>
      </c>
      <c r="J1685" s="13">
        <f>IF(G1685&lt;SUM($C$5:$C$6,Fourth!J1685),((SUM($C$5,$C$6,-G1685,(Rate*Fourth!J1685)))*Rate),0)</f>
        <v>0</v>
      </c>
    </row>
    <row r="1686" spans="1:10">
      <c r="A1686">
        <v>1677</v>
      </c>
      <c r="B1686" s="13">
        <f t="shared" si="108"/>
        <v>0</v>
      </c>
      <c r="C1686" s="13">
        <f t="shared" si="109"/>
        <v>0</v>
      </c>
      <c r="D1686" s="13"/>
      <c r="E1686" s="13">
        <f t="shared" si="110"/>
        <v>0</v>
      </c>
      <c r="G1686" s="13">
        <f>(IF(E1686&gt;SUM($C$6,$C$5,Fourth!J1686),SUM($C$5,$C$6,Fourth!J1686),E1686))</f>
        <v>0</v>
      </c>
      <c r="I1686">
        <f t="shared" si="111"/>
        <v>0</v>
      </c>
      <c r="J1686" s="13">
        <f>IF(G1686&lt;SUM($C$5:$C$6,Fourth!J1686),((SUM($C$5,$C$6,-G1686,(Rate*Fourth!J1686)))*Rate),0)</f>
        <v>0</v>
      </c>
    </row>
    <row r="1687" spans="1:10">
      <c r="A1687">
        <v>1678</v>
      </c>
      <c r="B1687" s="13">
        <f t="shared" si="108"/>
        <v>0</v>
      </c>
      <c r="C1687" s="13">
        <f t="shared" si="109"/>
        <v>0</v>
      </c>
      <c r="D1687" s="13"/>
      <c r="E1687" s="13">
        <f t="shared" si="110"/>
        <v>0</v>
      </c>
      <c r="G1687" s="13">
        <f>(IF(E1687&gt;SUM($C$6,$C$5,Fourth!J1687),SUM($C$5,$C$6,Fourth!J1687),E1687))</f>
        <v>0</v>
      </c>
      <c r="I1687">
        <f t="shared" si="111"/>
        <v>0</v>
      </c>
      <c r="J1687" s="13">
        <f>IF(G1687&lt;SUM($C$5:$C$6,Fourth!J1687),((SUM($C$5,$C$6,-G1687,(Rate*Fourth!J1687)))*Rate),0)</f>
        <v>0</v>
      </c>
    </row>
    <row r="1688" spans="1:10">
      <c r="A1688">
        <v>1679</v>
      </c>
      <c r="B1688" s="13">
        <f t="shared" si="108"/>
        <v>0</v>
      </c>
      <c r="C1688" s="13">
        <f t="shared" si="109"/>
        <v>0</v>
      </c>
      <c r="D1688" s="13"/>
      <c r="E1688" s="13">
        <f t="shared" si="110"/>
        <v>0</v>
      </c>
      <c r="G1688" s="13">
        <f>(IF(E1688&gt;SUM($C$6,$C$5,Fourth!J1688),SUM($C$5,$C$6,Fourth!J1688),E1688))</f>
        <v>0</v>
      </c>
      <c r="I1688">
        <f t="shared" si="111"/>
        <v>0</v>
      </c>
      <c r="J1688" s="13">
        <f>IF(G1688&lt;SUM($C$5:$C$6,Fourth!J1688),((SUM($C$5,$C$6,-G1688,(Rate*Fourth!J1688)))*Rate),0)</f>
        <v>0</v>
      </c>
    </row>
    <row r="1689" spans="1:10">
      <c r="A1689">
        <v>1680</v>
      </c>
      <c r="B1689" s="13">
        <f t="shared" si="108"/>
        <v>0</v>
      </c>
      <c r="C1689" s="13">
        <f t="shared" si="109"/>
        <v>0</v>
      </c>
      <c r="D1689" s="13"/>
      <c r="E1689" s="13">
        <f t="shared" si="110"/>
        <v>0</v>
      </c>
      <c r="G1689" s="13">
        <f>(IF(E1689&gt;SUM($C$6,$C$5,Fourth!J1689),SUM($C$5,$C$6,Fourth!J1689),E1689))</f>
        <v>0</v>
      </c>
      <c r="I1689">
        <f t="shared" si="111"/>
        <v>0</v>
      </c>
      <c r="J1689" s="13">
        <f>IF(G1689&lt;SUM($C$5:$C$6,Fourth!J1689),((SUM($C$5,$C$6,-G1689,(Rate*Fourth!J1689)))*Rate),0)</f>
        <v>0</v>
      </c>
    </row>
    <row r="1690" spans="1:10">
      <c r="A1690">
        <v>1681</v>
      </c>
      <c r="B1690" s="13">
        <f t="shared" si="108"/>
        <v>0</v>
      </c>
      <c r="C1690" s="13">
        <f t="shared" si="109"/>
        <v>0</v>
      </c>
      <c r="D1690" s="13"/>
      <c r="E1690" s="13">
        <f t="shared" si="110"/>
        <v>0</v>
      </c>
      <c r="G1690" s="13">
        <f>(IF(E1690&gt;SUM($C$6,$C$5,Fourth!J1690),SUM($C$5,$C$6,Fourth!J1690),E1690))</f>
        <v>0</v>
      </c>
      <c r="I1690">
        <f t="shared" si="111"/>
        <v>0</v>
      </c>
      <c r="J1690" s="13">
        <f>IF(G1690&lt;SUM($C$5:$C$6,Fourth!J1690),((SUM($C$5,$C$6,-G1690,(Rate*Fourth!J1690)))*Rate),0)</f>
        <v>0</v>
      </c>
    </row>
    <row r="1691" spans="1:10">
      <c r="A1691">
        <v>1682</v>
      </c>
      <c r="B1691" s="13">
        <f t="shared" si="108"/>
        <v>0</v>
      </c>
      <c r="C1691" s="13">
        <f t="shared" si="109"/>
        <v>0</v>
      </c>
      <c r="D1691" s="13"/>
      <c r="E1691" s="13">
        <f t="shared" si="110"/>
        <v>0</v>
      </c>
      <c r="G1691" s="13">
        <f>(IF(E1691&gt;SUM($C$6,$C$5,Fourth!J1691),SUM($C$5,$C$6,Fourth!J1691),E1691))</f>
        <v>0</v>
      </c>
      <c r="I1691">
        <f t="shared" si="111"/>
        <v>0</v>
      </c>
      <c r="J1691" s="13">
        <f>IF(G1691&lt;SUM($C$5:$C$6,Fourth!J1691),((SUM($C$5,$C$6,-G1691,(Rate*Fourth!J1691)))*Rate),0)</f>
        <v>0</v>
      </c>
    </row>
    <row r="1692" spans="1:10">
      <c r="A1692">
        <v>1683</v>
      </c>
      <c r="B1692" s="13">
        <f t="shared" si="108"/>
        <v>0</v>
      </c>
      <c r="C1692" s="13">
        <f t="shared" si="109"/>
        <v>0</v>
      </c>
      <c r="D1692" s="13"/>
      <c r="E1692" s="13">
        <f t="shared" si="110"/>
        <v>0</v>
      </c>
      <c r="G1692" s="13">
        <f>(IF(E1692&gt;SUM($C$6,$C$5,Fourth!J1692),SUM($C$5,$C$6,Fourth!J1692),E1692))</f>
        <v>0</v>
      </c>
      <c r="I1692">
        <f t="shared" si="111"/>
        <v>0</v>
      </c>
      <c r="J1692" s="13">
        <f>IF(G1692&lt;SUM($C$5:$C$6,Fourth!J1692),((SUM($C$5,$C$6,-G1692,(Rate*Fourth!J1692)))*Rate),0)</f>
        <v>0</v>
      </c>
    </row>
    <row r="1693" spans="1:10">
      <c r="A1693">
        <v>1684</v>
      </c>
      <c r="B1693" s="13">
        <f t="shared" si="108"/>
        <v>0</v>
      </c>
      <c r="C1693" s="13">
        <f t="shared" si="109"/>
        <v>0</v>
      </c>
      <c r="D1693" s="13"/>
      <c r="E1693" s="13">
        <f t="shared" si="110"/>
        <v>0</v>
      </c>
      <c r="G1693" s="13">
        <f>(IF(E1693&gt;SUM($C$6,$C$5,Fourth!J1693),SUM($C$5,$C$6,Fourth!J1693),E1693))</f>
        <v>0</v>
      </c>
      <c r="I1693">
        <f t="shared" si="111"/>
        <v>0</v>
      </c>
      <c r="J1693" s="13">
        <f>IF(G1693&lt;SUM($C$5:$C$6,Fourth!J1693),((SUM($C$5,$C$6,-G1693,(Rate*Fourth!J1693)))*Rate),0)</f>
        <v>0</v>
      </c>
    </row>
    <row r="1694" spans="1:10">
      <c r="A1694">
        <v>1685</v>
      </c>
      <c r="B1694" s="13">
        <f t="shared" si="108"/>
        <v>0</v>
      </c>
      <c r="C1694" s="13">
        <f t="shared" si="109"/>
        <v>0</v>
      </c>
      <c r="D1694" s="13"/>
      <c r="E1694" s="13">
        <f t="shared" si="110"/>
        <v>0</v>
      </c>
      <c r="G1694" s="13">
        <f>(IF(E1694&gt;SUM($C$6,$C$5,Fourth!J1694),SUM($C$5,$C$6,Fourth!J1694),E1694))</f>
        <v>0</v>
      </c>
      <c r="I1694">
        <f t="shared" si="111"/>
        <v>0</v>
      </c>
      <c r="J1694" s="13">
        <f>IF(G1694&lt;SUM($C$5:$C$6,Fourth!J1694),((SUM($C$5,$C$6,-G1694,(Rate*Fourth!J1694)))*Rate),0)</f>
        <v>0</v>
      </c>
    </row>
    <row r="1695" spans="1:10">
      <c r="A1695">
        <v>1686</v>
      </c>
      <c r="B1695" s="13">
        <f t="shared" si="108"/>
        <v>0</v>
      </c>
      <c r="C1695" s="13">
        <f t="shared" si="109"/>
        <v>0</v>
      </c>
      <c r="D1695" s="13"/>
      <c r="E1695" s="13">
        <f t="shared" si="110"/>
        <v>0</v>
      </c>
      <c r="G1695" s="13">
        <f>(IF(E1695&gt;SUM($C$6,$C$5,Fourth!J1695),SUM($C$5,$C$6,Fourth!J1695),E1695))</f>
        <v>0</v>
      </c>
      <c r="I1695">
        <f t="shared" si="111"/>
        <v>0</v>
      </c>
      <c r="J1695" s="13">
        <f>IF(G1695&lt;SUM($C$5:$C$6,Fourth!J1695),((SUM($C$5,$C$6,-G1695,(Rate*Fourth!J1695)))*Rate),0)</f>
        <v>0</v>
      </c>
    </row>
    <row r="1696" spans="1:10">
      <c r="A1696">
        <v>1687</v>
      </c>
      <c r="B1696" s="13">
        <f t="shared" si="108"/>
        <v>0</v>
      </c>
      <c r="C1696" s="13">
        <f t="shared" si="109"/>
        <v>0</v>
      </c>
      <c r="D1696" s="13"/>
      <c r="E1696" s="13">
        <f t="shared" si="110"/>
        <v>0</v>
      </c>
      <c r="G1696" s="13">
        <f>(IF(E1696&gt;SUM($C$6,$C$5,Fourth!J1696),SUM($C$5,$C$6,Fourth!J1696),E1696))</f>
        <v>0</v>
      </c>
      <c r="I1696">
        <f t="shared" si="111"/>
        <v>0</v>
      </c>
      <c r="J1696" s="13">
        <f>IF(G1696&lt;SUM($C$5:$C$6,Fourth!J1696),((SUM($C$5,$C$6,-G1696,(Rate*Fourth!J1696)))*Rate),0)</f>
        <v>0</v>
      </c>
    </row>
    <row r="1697" spans="1:10">
      <c r="A1697">
        <v>1688</v>
      </c>
      <c r="B1697" s="13">
        <f t="shared" si="108"/>
        <v>0</v>
      </c>
      <c r="C1697" s="13">
        <f t="shared" si="109"/>
        <v>0</v>
      </c>
      <c r="D1697" s="13"/>
      <c r="E1697" s="13">
        <f t="shared" si="110"/>
        <v>0</v>
      </c>
      <c r="G1697" s="13">
        <f>(IF(E1697&gt;SUM($C$6,$C$5,Fourth!J1697),SUM($C$5,$C$6,Fourth!J1697),E1697))</f>
        <v>0</v>
      </c>
      <c r="I1697">
        <f t="shared" si="111"/>
        <v>0</v>
      </c>
      <c r="J1697" s="13">
        <f>IF(G1697&lt;SUM($C$5:$C$6,Fourth!J1697),((SUM($C$5,$C$6,-G1697,(Rate*Fourth!J1697)))*Rate),0)</f>
        <v>0</v>
      </c>
    </row>
    <row r="1698" spans="1:10">
      <c r="A1698">
        <v>1689</v>
      </c>
      <c r="B1698" s="13">
        <f t="shared" si="108"/>
        <v>0</v>
      </c>
      <c r="C1698" s="13">
        <f t="shared" si="109"/>
        <v>0</v>
      </c>
      <c r="D1698" s="13"/>
      <c r="E1698" s="13">
        <f t="shared" si="110"/>
        <v>0</v>
      </c>
      <c r="G1698" s="13">
        <f>(IF(E1698&gt;SUM($C$6,$C$5,Fourth!J1698),SUM($C$5,$C$6,Fourth!J1698),E1698))</f>
        <v>0</v>
      </c>
      <c r="I1698">
        <f t="shared" si="111"/>
        <v>0</v>
      </c>
      <c r="J1698" s="13">
        <f>IF(G1698&lt;SUM($C$5:$C$6,Fourth!J1698),((SUM($C$5,$C$6,-G1698,(Rate*Fourth!J1698)))*Rate),0)</f>
        <v>0</v>
      </c>
    </row>
    <row r="1699" spans="1:10">
      <c r="A1699">
        <v>1690</v>
      </c>
      <c r="B1699" s="13">
        <f t="shared" si="108"/>
        <v>0</v>
      </c>
      <c r="C1699" s="13">
        <f t="shared" si="109"/>
        <v>0</v>
      </c>
      <c r="D1699" s="13"/>
      <c r="E1699" s="13">
        <f t="shared" si="110"/>
        <v>0</v>
      </c>
      <c r="G1699" s="13">
        <f>(IF(E1699&gt;SUM($C$6,$C$5,Fourth!J1699),SUM($C$5,$C$6,Fourth!J1699),E1699))</f>
        <v>0</v>
      </c>
      <c r="I1699">
        <f t="shared" si="111"/>
        <v>0</v>
      </c>
      <c r="J1699" s="13">
        <f>IF(G1699&lt;SUM($C$5:$C$6,Fourth!J1699),((SUM($C$5,$C$6,-G1699,(Rate*Fourth!J1699)))*Rate),0)</f>
        <v>0</v>
      </c>
    </row>
    <row r="1700" spans="1:10">
      <c r="A1700">
        <v>1691</v>
      </c>
      <c r="B1700" s="13">
        <f t="shared" si="108"/>
        <v>0</v>
      </c>
      <c r="C1700" s="13">
        <f t="shared" si="109"/>
        <v>0</v>
      </c>
      <c r="D1700" s="13"/>
      <c r="E1700" s="13">
        <f t="shared" si="110"/>
        <v>0</v>
      </c>
      <c r="G1700" s="13">
        <f>(IF(E1700&gt;SUM($C$6,$C$5,Fourth!J1700),SUM($C$5,$C$6,Fourth!J1700),E1700))</f>
        <v>0</v>
      </c>
      <c r="I1700">
        <f t="shared" si="111"/>
        <v>0</v>
      </c>
      <c r="J1700" s="13">
        <f>IF(G1700&lt;SUM($C$5:$C$6,Fourth!J1700),((SUM($C$5,$C$6,-G1700,(Rate*Fourth!J1700)))*Rate),0)</f>
        <v>0</v>
      </c>
    </row>
    <row r="1701" spans="1:10">
      <c r="A1701">
        <v>1692</v>
      </c>
      <c r="B1701" s="13">
        <f t="shared" si="108"/>
        <v>0</v>
      </c>
      <c r="C1701" s="13">
        <f t="shared" si="109"/>
        <v>0</v>
      </c>
      <c r="D1701" s="13"/>
      <c r="E1701" s="13">
        <f t="shared" si="110"/>
        <v>0</v>
      </c>
      <c r="G1701" s="13">
        <f>(IF(E1701&gt;SUM($C$6,$C$5,Fourth!J1701),SUM($C$5,$C$6,Fourth!J1701),E1701))</f>
        <v>0</v>
      </c>
      <c r="I1701">
        <f t="shared" si="111"/>
        <v>0</v>
      </c>
      <c r="J1701" s="13">
        <f>IF(G1701&lt;SUM($C$5:$C$6,Fourth!J1701),((SUM($C$5,$C$6,-G1701,(Rate*Fourth!J1701)))*Rate),0)</f>
        <v>0</v>
      </c>
    </row>
    <row r="1702" spans="1:10">
      <c r="A1702">
        <v>1693</v>
      </c>
      <c r="B1702" s="13">
        <f t="shared" si="108"/>
        <v>0</v>
      </c>
      <c r="C1702" s="13">
        <f t="shared" si="109"/>
        <v>0</v>
      </c>
      <c r="D1702" s="13"/>
      <c r="E1702" s="13">
        <f t="shared" si="110"/>
        <v>0</v>
      </c>
      <c r="G1702" s="13">
        <f>(IF(E1702&gt;SUM($C$6,$C$5,Fourth!J1702),SUM($C$5,$C$6,Fourth!J1702),E1702))</f>
        <v>0</v>
      </c>
      <c r="I1702">
        <f t="shared" si="111"/>
        <v>0</v>
      </c>
      <c r="J1702" s="13">
        <f>IF(G1702&lt;SUM($C$5:$C$6,Fourth!J1702),((SUM($C$5,$C$6,-G1702,(Rate*Fourth!J1702)))*Rate),0)</f>
        <v>0</v>
      </c>
    </row>
    <row r="1703" spans="1:10">
      <c r="A1703">
        <v>1694</v>
      </c>
      <c r="B1703" s="13">
        <f t="shared" si="108"/>
        <v>0</v>
      </c>
      <c r="C1703" s="13">
        <f t="shared" si="109"/>
        <v>0</v>
      </c>
      <c r="D1703" s="13"/>
      <c r="E1703" s="13">
        <f t="shared" si="110"/>
        <v>0</v>
      </c>
      <c r="G1703" s="13">
        <f>(IF(E1703&gt;SUM($C$6,$C$5,Fourth!J1703),SUM($C$5,$C$6,Fourth!J1703),E1703))</f>
        <v>0</v>
      </c>
      <c r="I1703">
        <f t="shared" si="111"/>
        <v>0</v>
      </c>
      <c r="J1703" s="13">
        <f>IF(G1703&lt;SUM($C$5:$C$6,Fourth!J1703),((SUM($C$5,$C$6,-G1703,(Rate*Fourth!J1703)))*Rate),0)</f>
        <v>0</v>
      </c>
    </row>
    <row r="1704" spans="1:10">
      <c r="A1704">
        <v>1695</v>
      </c>
      <c r="B1704" s="13">
        <f t="shared" si="108"/>
        <v>0</v>
      </c>
      <c r="C1704" s="13">
        <f t="shared" si="109"/>
        <v>0</v>
      </c>
      <c r="D1704" s="13"/>
      <c r="E1704" s="13">
        <f t="shared" si="110"/>
        <v>0</v>
      </c>
      <c r="G1704" s="13">
        <f>(IF(E1704&gt;SUM($C$6,$C$5,Fourth!J1704),SUM($C$5,$C$6,Fourth!J1704),E1704))</f>
        <v>0</v>
      </c>
      <c r="I1704">
        <f t="shared" si="111"/>
        <v>0</v>
      </c>
      <c r="J1704" s="13">
        <f>IF(G1704&lt;SUM($C$5:$C$6,Fourth!J1704),((SUM($C$5,$C$6,-G1704,(Rate*Fourth!J1704)))*Rate),0)</f>
        <v>0</v>
      </c>
    </row>
    <row r="1705" spans="1:10">
      <c r="A1705">
        <v>1696</v>
      </c>
      <c r="B1705" s="13">
        <f t="shared" si="108"/>
        <v>0</v>
      </c>
      <c r="C1705" s="13">
        <f t="shared" si="109"/>
        <v>0</v>
      </c>
      <c r="D1705" s="13"/>
      <c r="E1705" s="13">
        <f t="shared" si="110"/>
        <v>0</v>
      </c>
      <c r="G1705" s="13">
        <f>(IF(E1705&gt;SUM($C$6,$C$5,Fourth!J1705),SUM($C$5,$C$6,Fourth!J1705),E1705))</f>
        <v>0</v>
      </c>
      <c r="I1705">
        <f t="shared" si="111"/>
        <v>0</v>
      </c>
      <c r="J1705" s="13">
        <f>IF(G1705&lt;SUM($C$5:$C$6,Fourth!J1705),((SUM($C$5,$C$6,-G1705,(Rate*Fourth!J1705)))*Rate),0)</f>
        <v>0</v>
      </c>
    </row>
    <row r="1706" spans="1:10">
      <c r="A1706">
        <v>1697</v>
      </c>
      <c r="B1706" s="13">
        <f t="shared" si="108"/>
        <v>0</v>
      </c>
      <c r="C1706" s="13">
        <f t="shared" si="109"/>
        <v>0</v>
      </c>
      <c r="D1706" s="13"/>
      <c r="E1706" s="13">
        <f t="shared" si="110"/>
        <v>0</v>
      </c>
      <c r="G1706" s="13">
        <f>(IF(E1706&gt;SUM($C$6,$C$5,Fourth!J1706),SUM($C$5,$C$6,Fourth!J1706),E1706))</f>
        <v>0</v>
      </c>
      <c r="I1706">
        <f t="shared" si="111"/>
        <v>0</v>
      </c>
      <c r="J1706" s="13">
        <f>IF(G1706&lt;SUM($C$5:$C$6,Fourth!J1706),((SUM($C$5,$C$6,-G1706,(Rate*Fourth!J1706)))*Rate),0)</f>
        <v>0</v>
      </c>
    </row>
    <row r="1707" spans="1:10">
      <c r="A1707">
        <v>1698</v>
      </c>
      <c r="B1707" s="13">
        <f t="shared" si="108"/>
        <v>0</v>
      </c>
      <c r="C1707" s="13">
        <f t="shared" si="109"/>
        <v>0</v>
      </c>
      <c r="D1707" s="13"/>
      <c r="E1707" s="13">
        <f t="shared" si="110"/>
        <v>0</v>
      </c>
      <c r="G1707" s="13">
        <f>(IF(E1707&gt;SUM($C$6,$C$5,Fourth!J1707),SUM($C$5,$C$6,Fourth!J1707),E1707))</f>
        <v>0</v>
      </c>
      <c r="I1707">
        <f t="shared" si="111"/>
        <v>0</v>
      </c>
      <c r="J1707" s="13">
        <f>IF(G1707&lt;SUM($C$5:$C$6,Fourth!J1707),((SUM($C$5,$C$6,-G1707,(Rate*Fourth!J1707)))*Rate),0)</f>
        <v>0</v>
      </c>
    </row>
    <row r="1708" spans="1:10">
      <c r="A1708">
        <v>1699</v>
      </c>
      <c r="B1708" s="13">
        <f t="shared" si="108"/>
        <v>0</v>
      </c>
      <c r="C1708" s="13">
        <f t="shared" si="109"/>
        <v>0</v>
      </c>
      <c r="D1708" s="13"/>
      <c r="E1708" s="13">
        <f t="shared" si="110"/>
        <v>0</v>
      </c>
      <c r="G1708" s="13">
        <f>(IF(E1708&gt;SUM($C$6,$C$5,Fourth!J1708),SUM($C$5,$C$6,Fourth!J1708),E1708))</f>
        <v>0</v>
      </c>
      <c r="I1708">
        <f t="shared" si="111"/>
        <v>0</v>
      </c>
      <c r="J1708" s="13">
        <f>IF(G1708&lt;SUM($C$5:$C$6,Fourth!J1708),((SUM($C$5,$C$6,-G1708,(Rate*Fourth!J1708)))*Rate),0)</f>
        <v>0</v>
      </c>
    </row>
    <row r="1709" spans="1:10">
      <c r="A1709">
        <v>1700</v>
      </c>
      <c r="B1709" s="13">
        <f t="shared" si="108"/>
        <v>0</v>
      </c>
      <c r="C1709" s="13">
        <f t="shared" si="109"/>
        <v>0</v>
      </c>
      <c r="D1709" s="13"/>
      <c r="E1709" s="13">
        <f t="shared" si="110"/>
        <v>0</v>
      </c>
      <c r="G1709" s="13">
        <f>(IF(E1709&gt;SUM($C$6,$C$5,Fourth!J1709),SUM($C$5,$C$6,Fourth!J1709),E1709))</f>
        <v>0</v>
      </c>
      <c r="I1709">
        <f t="shared" si="111"/>
        <v>0</v>
      </c>
      <c r="J1709" s="13">
        <f>IF(G1709&lt;SUM($C$5:$C$6,Fourth!J1709),((SUM($C$5,$C$6,-G1709,(Rate*Fourth!J1709)))*Rate),0)</f>
        <v>0</v>
      </c>
    </row>
    <row r="1710" spans="1:10">
      <c r="A1710">
        <v>1701</v>
      </c>
      <c r="B1710" s="13">
        <f t="shared" ref="B1710:B1773" si="112">IF(SUM(E1709,-G1709)&lt;0,0,SUM(E1709,-G1709))</f>
        <v>0</v>
      </c>
      <c r="C1710" s="13">
        <f t="shared" ref="C1710:C1773" si="113">(B1710*$C$4)/12</f>
        <v>0</v>
      </c>
      <c r="D1710" s="13"/>
      <c r="E1710" s="13">
        <f t="shared" ref="E1710:E1773" si="114">SUM(C1710,B1710)</f>
        <v>0</v>
      </c>
      <c r="G1710" s="13">
        <f>(IF(E1710&gt;SUM($C$6,$C$5,Fourth!J1710),SUM($C$5,$C$6,Fourth!J1710),E1710))</f>
        <v>0</v>
      </c>
      <c r="I1710">
        <f t="shared" ref="I1710:I1773" si="115">IF(E1710&gt;0,1,0)</f>
        <v>0</v>
      </c>
      <c r="J1710" s="13">
        <f>IF(G1710&lt;SUM($C$5:$C$6,Fourth!J1710),((SUM($C$5,$C$6,-G1710,(Rate*Fourth!J1710)))*Rate),0)</f>
        <v>0</v>
      </c>
    </row>
    <row r="1711" spans="1:10">
      <c r="A1711">
        <v>1702</v>
      </c>
      <c r="B1711" s="13">
        <f t="shared" si="112"/>
        <v>0</v>
      </c>
      <c r="C1711" s="13">
        <f t="shared" si="113"/>
        <v>0</v>
      </c>
      <c r="D1711" s="13"/>
      <c r="E1711" s="13">
        <f t="shared" si="114"/>
        <v>0</v>
      </c>
      <c r="G1711" s="13">
        <f>(IF(E1711&gt;SUM($C$6,$C$5,Fourth!J1711),SUM($C$5,$C$6,Fourth!J1711),E1711))</f>
        <v>0</v>
      </c>
      <c r="I1711">
        <f t="shared" si="115"/>
        <v>0</v>
      </c>
      <c r="J1711" s="13">
        <f>IF(G1711&lt;SUM($C$5:$C$6,Fourth!J1711),((SUM($C$5,$C$6,-G1711,(Rate*Fourth!J1711)))*Rate),0)</f>
        <v>0</v>
      </c>
    </row>
    <row r="1712" spans="1:10">
      <c r="A1712">
        <v>1703</v>
      </c>
      <c r="B1712" s="13">
        <f t="shared" si="112"/>
        <v>0</v>
      </c>
      <c r="C1712" s="13">
        <f t="shared" si="113"/>
        <v>0</v>
      </c>
      <c r="D1712" s="13"/>
      <c r="E1712" s="13">
        <f t="shared" si="114"/>
        <v>0</v>
      </c>
      <c r="G1712" s="13">
        <f>(IF(E1712&gt;SUM($C$6,$C$5,Fourth!J1712),SUM($C$5,$C$6,Fourth!J1712),E1712))</f>
        <v>0</v>
      </c>
      <c r="I1712">
        <f t="shared" si="115"/>
        <v>0</v>
      </c>
      <c r="J1712" s="13">
        <f>IF(G1712&lt;SUM($C$5:$C$6,Fourth!J1712),((SUM($C$5,$C$6,-G1712,(Rate*Fourth!J1712)))*Rate),0)</f>
        <v>0</v>
      </c>
    </row>
    <row r="1713" spans="1:10">
      <c r="A1713">
        <v>1704</v>
      </c>
      <c r="B1713" s="13">
        <f t="shared" si="112"/>
        <v>0</v>
      </c>
      <c r="C1713" s="13">
        <f t="shared" si="113"/>
        <v>0</v>
      </c>
      <c r="D1713" s="13"/>
      <c r="E1713" s="13">
        <f t="shared" si="114"/>
        <v>0</v>
      </c>
      <c r="G1713" s="13">
        <f>(IF(E1713&gt;SUM($C$6,$C$5,Fourth!J1713),SUM($C$5,$C$6,Fourth!J1713),E1713))</f>
        <v>0</v>
      </c>
      <c r="I1713">
        <f t="shared" si="115"/>
        <v>0</v>
      </c>
      <c r="J1713" s="13">
        <f>IF(G1713&lt;SUM($C$5:$C$6,Fourth!J1713),((SUM($C$5,$C$6,-G1713,(Rate*Fourth!J1713)))*Rate),0)</f>
        <v>0</v>
      </c>
    </row>
    <row r="1714" spans="1:10">
      <c r="A1714">
        <v>1705</v>
      </c>
      <c r="B1714" s="13">
        <f t="shared" si="112"/>
        <v>0</v>
      </c>
      <c r="C1714" s="13">
        <f t="shared" si="113"/>
        <v>0</v>
      </c>
      <c r="D1714" s="13"/>
      <c r="E1714" s="13">
        <f t="shared" si="114"/>
        <v>0</v>
      </c>
      <c r="G1714" s="13">
        <f>(IF(E1714&gt;SUM($C$6,$C$5,Fourth!J1714),SUM($C$5,$C$6,Fourth!J1714),E1714))</f>
        <v>0</v>
      </c>
      <c r="I1714">
        <f t="shared" si="115"/>
        <v>0</v>
      </c>
      <c r="J1714" s="13">
        <f>IF(G1714&lt;SUM($C$5:$C$6,Fourth!J1714),((SUM($C$5,$C$6,-G1714,(Rate*Fourth!J1714)))*Rate),0)</f>
        <v>0</v>
      </c>
    </row>
    <row r="1715" spans="1:10">
      <c r="A1715">
        <v>1706</v>
      </c>
      <c r="B1715" s="13">
        <f t="shared" si="112"/>
        <v>0</v>
      </c>
      <c r="C1715" s="13">
        <f t="shared" si="113"/>
        <v>0</v>
      </c>
      <c r="D1715" s="13"/>
      <c r="E1715" s="13">
        <f t="shared" si="114"/>
        <v>0</v>
      </c>
      <c r="G1715" s="13">
        <f>(IF(E1715&gt;SUM($C$6,$C$5,Fourth!J1715),SUM($C$5,$C$6,Fourth!J1715),E1715))</f>
        <v>0</v>
      </c>
      <c r="I1715">
        <f t="shared" si="115"/>
        <v>0</v>
      </c>
      <c r="J1715" s="13">
        <f>IF(G1715&lt;SUM($C$5:$C$6,Fourth!J1715),((SUM($C$5,$C$6,-G1715,(Rate*Fourth!J1715)))*Rate),0)</f>
        <v>0</v>
      </c>
    </row>
    <row r="1716" spans="1:10">
      <c r="A1716">
        <v>1707</v>
      </c>
      <c r="B1716" s="13">
        <f t="shared" si="112"/>
        <v>0</v>
      </c>
      <c r="C1716" s="13">
        <f t="shared" si="113"/>
        <v>0</v>
      </c>
      <c r="D1716" s="13"/>
      <c r="E1716" s="13">
        <f t="shared" si="114"/>
        <v>0</v>
      </c>
      <c r="G1716" s="13">
        <f>(IF(E1716&gt;SUM($C$6,$C$5,Fourth!J1716),SUM($C$5,$C$6,Fourth!J1716),E1716))</f>
        <v>0</v>
      </c>
      <c r="I1716">
        <f t="shared" si="115"/>
        <v>0</v>
      </c>
      <c r="J1716" s="13">
        <f>IF(G1716&lt;SUM($C$5:$C$6,Fourth!J1716),((SUM($C$5,$C$6,-G1716,(Rate*Fourth!J1716)))*Rate),0)</f>
        <v>0</v>
      </c>
    </row>
    <row r="1717" spans="1:10">
      <c r="A1717">
        <v>1708</v>
      </c>
      <c r="B1717" s="13">
        <f t="shared" si="112"/>
        <v>0</v>
      </c>
      <c r="C1717" s="13">
        <f t="shared" si="113"/>
        <v>0</v>
      </c>
      <c r="D1717" s="13"/>
      <c r="E1717" s="13">
        <f t="shared" si="114"/>
        <v>0</v>
      </c>
      <c r="G1717" s="13">
        <f>(IF(E1717&gt;SUM($C$6,$C$5,Fourth!J1717),SUM($C$5,$C$6,Fourth!J1717),E1717))</f>
        <v>0</v>
      </c>
      <c r="I1717">
        <f t="shared" si="115"/>
        <v>0</v>
      </c>
      <c r="J1717" s="13">
        <f>IF(G1717&lt;SUM($C$5:$C$6,Fourth!J1717),((SUM($C$5,$C$6,-G1717,(Rate*Fourth!J1717)))*Rate),0)</f>
        <v>0</v>
      </c>
    </row>
    <row r="1718" spans="1:10">
      <c r="A1718">
        <v>1709</v>
      </c>
      <c r="B1718" s="13">
        <f t="shared" si="112"/>
        <v>0</v>
      </c>
      <c r="C1718" s="13">
        <f t="shared" si="113"/>
        <v>0</v>
      </c>
      <c r="D1718" s="13"/>
      <c r="E1718" s="13">
        <f t="shared" si="114"/>
        <v>0</v>
      </c>
      <c r="G1718" s="13">
        <f>(IF(E1718&gt;SUM($C$6,$C$5,Fourth!J1718),SUM($C$5,$C$6,Fourth!J1718),E1718))</f>
        <v>0</v>
      </c>
      <c r="I1718">
        <f t="shared" si="115"/>
        <v>0</v>
      </c>
      <c r="J1718" s="13">
        <f>IF(G1718&lt;SUM($C$5:$C$6,Fourth!J1718),((SUM($C$5,$C$6,-G1718,(Rate*Fourth!J1718)))*Rate),0)</f>
        <v>0</v>
      </c>
    </row>
    <row r="1719" spans="1:10">
      <c r="A1719">
        <v>1710</v>
      </c>
      <c r="B1719" s="13">
        <f t="shared" si="112"/>
        <v>0</v>
      </c>
      <c r="C1719" s="13">
        <f t="shared" si="113"/>
        <v>0</v>
      </c>
      <c r="D1719" s="13"/>
      <c r="E1719" s="13">
        <f t="shared" si="114"/>
        <v>0</v>
      </c>
      <c r="G1719" s="13">
        <f>(IF(E1719&gt;SUM($C$6,$C$5,Fourth!J1719),SUM($C$5,$C$6,Fourth!J1719),E1719))</f>
        <v>0</v>
      </c>
      <c r="I1719">
        <f t="shared" si="115"/>
        <v>0</v>
      </c>
      <c r="J1719" s="13">
        <f>IF(G1719&lt;SUM($C$5:$C$6,Fourth!J1719),((SUM($C$5,$C$6,-G1719,(Rate*Fourth!J1719)))*Rate),0)</f>
        <v>0</v>
      </c>
    </row>
    <row r="1720" spans="1:10">
      <c r="A1720">
        <v>1711</v>
      </c>
      <c r="B1720" s="13">
        <f t="shared" si="112"/>
        <v>0</v>
      </c>
      <c r="C1720" s="13">
        <f t="shared" si="113"/>
        <v>0</v>
      </c>
      <c r="D1720" s="13"/>
      <c r="E1720" s="13">
        <f t="shared" si="114"/>
        <v>0</v>
      </c>
      <c r="G1720" s="13">
        <f>(IF(E1720&gt;SUM($C$6,$C$5,Fourth!J1720),SUM($C$5,$C$6,Fourth!J1720),E1720))</f>
        <v>0</v>
      </c>
      <c r="I1720">
        <f t="shared" si="115"/>
        <v>0</v>
      </c>
      <c r="J1720" s="13">
        <f>IF(G1720&lt;SUM($C$5:$C$6,Fourth!J1720),((SUM($C$5,$C$6,-G1720,(Rate*Fourth!J1720)))*Rate),0)</f>
        <v>0</v>
      </c>
    </row>
    <row r="1721" spans="1:10">
      <c r="A1721">
        <v>1712</v>
      </c>
      <c r="B1721" s="13">
        <f t="shared" si="112"/>
        <v>0</v>
      </c>
      <c r="C1721" s="13">
        <f t="shared" si="113"/>
        <v>0</v>
      </c>
      <c r="D1721" s="13"/>
      <c r="E1721" s="13">
        <f t="shared" si="114"/>
        <v>0</v>
      </c>
      <c r="G1721" s="13">
        <f>(IF(E1721&gt;SUM($C$6,$C$5,Fourth!J1721),SUM($C$5,$C$6,Fourth!J1721),E1721))</f>
        <v>0</v>
      </c>
      <c r="I1721">
        <f t="shared" si="115"/>
        <v>0</v>
      </c>
      <c r="J1721" s="13">
        <f>IF(G1721&lt;SUM($C$5:$C$6,Fourth!J1721),((SUM($C$5,$C$6,-G1721,(Rate*Fourth!J1721)))*Rate),0)</f>
        <v>0</v>
      </c>
    </row>
    <row r="1722" spans="1:10">
      <c r="A1722">
        <v>1713</v>
      </c>
      <c r="B1722" s="13">
        <f t="shared" si="112"/>
        <v>0</v>
      </c>
      <c r="C1722" s="13">
        <f t="shared" si="113"/>
        <v>0</v>
      </c>
      <c r="D1722" s="13"/>
      <c r="E1722" s="13">
        <f t="shared" si="114"/>
        <v>0</v>
      </c>
      <c r="G1722" s="13">
        <f>(IF(E1722&gt;SUM($C$6,$C$5,Fourth!J1722),SUM($C$5,$C$6,Fourth!J1722),E1722))</f>
        <v>0</v>
      </c>
      <c r="I1722">
        <f t="shared" si="115"/>
        <v>0</v>
      </c>
      <c r="J1722" s="13">
        <f>IF(G1722&lt;SUM($C$5:$C$6,Fourth!J1722),((SUM($C$5,$C$6,-G1722,(Rate*Fourth!J1722)))*Rate),0)</f>
        <v>0</v>
      </c>
    </row>
    <row r="1723" spans="1:10">
      <c r="A1723">
        <v>1714</v>
      </c>
      <c r="B1723" s="13">
        <f t="shared" si="112"/>
        <v>0</v>
      </c>
      <c r="C1723" s="13">
        <f t="shared" si="113"/>
        <v>0</v>
      </c>
      <c r="D1723" s="13"/>
      <c r="E1723" s="13">
        <f t="shared" si="114"/>
        <v>0</v>
      </c>
      <c r="G1723" s="13">
        <f>(IF(E1723&gt;SUM($C$6,$C$5,Fourth!J1723),SUM($C$5,$C$6,Fourth!J1723),E1723))</f>
        <v>0</v>
      </c>
      <c r="I1723">
        <f t="shared" si="115"/>
        <v>0</v>
      </c>
      <c r="J1723" s="13">
        <f>IF(G1723&lt;SUM($C$5:$C$6,Fourth!J1723),((SUM($C$5,$C$6,-G1723,(Rate*Fourth!J1723)))*Rate),0)</f>
        <v>0</v>
      </c>
    </row>
    <row r="1724" spans="1:10">
      <c r="A1724">
        <v>1715</v>
      </c>
      <c r="B1724" s="13">
        <f t="shared" si="112"/>
        <v>0</v>
      </c>
      <c r="C1724" s="13">
        <f t="shared" si="113"/>
        <v>0</v>
      </c>
      <c r="D1724" s="13"/>
      <c r="E1724" s="13">
        <f t="shared" si="114"/>
        <v>0</v>
      </c>
      <c r="G1724" s="13">
        <f>(IF(E1724&gt;SUM($C$6,$C$5,Fourth!J1724),SUM($C$5,$C$6,Fourth!J1724),E1724))</f>
        <v>0</v>
      </c>
      <c r="I1724">
        <f t="shared" si="115"/>
        <v>0</v>
      </c>
      <c r="J1724" s="13">
        <f>IF(G1724&lt;SUM($C$5:$C$6,Fourth!J1724),((SUM($C$5,$C$6,-G1724,(Rate*Fourth!J1724)))*Rate),0)</f>
        <v>0</v>
      </c>
    </row>
    <row r="1725" spans="1:10">
      <c r="A1725">
        <v>1716</v>
      </c>
      <c r="B1725" s="13">
        <f t="shared" si="112"/>
        <v>0</v>
      </c>
      <c r="C1725" s="13">
        <f t="shared" si="113"/>
        <v>0</v>
      </c>
      <c r="D1725" s="13"/>
      <c r="E1725" s="13">
        <f t="shared" si="114"/>
        <v>0</v>
      </c>
      <c r="G1725" s="13">
        <f>(IF(E1725&gt;SUM($C$6,$C$5,Fourth!J1725),SUM($C$5,$C$6,Fourth!J1725),E1725))</f>
        <v>0</v>
      </c>
      <c r="I1725">
        <f t="shared" si="115"/>
        <v>0</v>
      </c>
      <c r="J1725" s="13">
        <f>IF(G1725&lt;SUM($C$5:$C$6,Fourth!J1725),((SUM($C$5,$C$6,-G1725,(Rate*Fourth!J1725)))*Rate),0)</f>
        <v>0</v>
      </c>
    </row>
    <row r="1726" spans="1:10">
      <c r="A1726">
        <v>1717</v>
      </c>
      <c r="B1726" s="13">
        <f t="shared" si="112"/>
        <v>0</v>
      </c>
      <c r="C1726" s="13">
        <f t="shared" si="113"/>
        <v>0</v>
      </c>
      <c r="D1726" s="13"/>
      <c r="E1726" s="13">
        <f t="shared" si="114"/>
        <v>0</v>
      </c>
      <c r="G1726" s="13">
        <f>(IF(E1726&gt;SUM($C$6,$C$5,Fourth!J1726),SUM($C$5,$C$6,Fourth!J1726),E1726))</f>
        <v>0</v>
      </c>
      <c r="I1726">
        <f t="shared" si="115"/>
        <v>0</v>
      </c>
      <c r="J1726" s="13">
        <f>IF(G1726&lt;SUM($C$5:$C$6,Fourth!J1726),((SUM($C$5,$C$6,-G1726,(Rate*Fourth!J1726)))*Rate),0)</f>
        <v>0</v>
      </c>
    </row>
    <row r="1727" spans="1:10">
      <c r="A1727">
        <v>1718</v>
      </c>
      <c r="B1727" s="13">
        <f t="shared" si="112"/>
        <v>0</v>
      </c>
      <c r="C1727" s="13">
        <f t="shared" si="113"/>
        <v>0</v>
      </c>
      <c r="D1727" s="13"/>
      <c r="E1727" s="13">
        <f t="shared" si="114"/>
        <v>0</v>
      </c>
      <c r="G1727" s="13">
        <f>(IF(E1727&gt;SUM($C$6,$C$5,Fourth!J1727),SUM($C$5,$C$6,Fourth!J1727),E1727))</f>
        <v>0</v>
      </c>
      <c r="I1727">
        <f t="shared" si="115"/>
        <v>0</v>
      </c>
      <c r="J1727" s="13">
        <f>IF(G1727&lt;SUM($C$5:$C$6,Fourth!J1727),((SUM($C$5,$C$6,-G1727,(Rate*Fourth!J1727)))*Rate),0)</f>
        <v>0</v>
      </c>
    </row>
    <row r="1728" spans="1:10">
      <c r="A1728">
        <v>1719</v>
      </c>
      <c r="B1728" s="13">
        <f t="shared" si="112"/>
        <v>0</v>
      </c>
      <c r="C1728" s="13">
        <f t="shared" si="113"/>
        <v>0</v>
      </c>
      <c r="D1728" s="13"/>
      <c r="E1728" s="13">
        <f t="shared" si="114"/>
        <v>0</v>
      </c>
      <c r="G1728" s="13">
        <f>(IF(E1728&gt;SUM($C$6,$C$5,Fourth!J1728),SUM($C$5,$C$6,Fourth!J1728),E1728))</f>
        <v>0</v>
      </c>
      <c r="I1728">
        <f t="shared" si="115"/>
        <v>0</v>
      </c>
      <c r="J1728" s="13">
        <f>IF(G1728&lt;SUM($C$5:$C$6,Fourth!J1728),((SUM($C$5,$C$6,-G1728,(Rate*Fourth!J1728)))*Rate),0)</f>
        <v>0</v>
      </c>
    </row>
    <row r="1729" spans="1:10">
      <c r="A1729">
        <v>1720</v>
      </c>
      <c r="B1729" s="13">
        <f t="shared" si="112"/>
        <v>0</v>
      </c>
      <c r="C1729" s="13">
        <f t="shared" si="113"/>
        <v>0</v>
      </c>
      <c r="D1729" s="13"/>
      <c r="E1729" s="13">
        <f t="shared" si="114"/>
        <v>0</v>
      </c>
      <c r="G1729" s="13">
        <f>(IF(E1729&gt;SUM($C$6,$C$5,Fourth!J1729),SUM($C$5,$C$6,Fourth!J1729),E1729))</f>
        <v>0</v>
      </c>
      <c r="I1729">
        <f t="shared" si="115"/>
        <v>0</v>
      </c>
      <c r="J1729" s="13">
        <f>IF(G1729&lt;SUM($C$5:$C$6,Fourth!J1729),((SUM($C$5,$C$6,-G1729,(Rate*Fourth!J1729)))*Rate),0)</f>
        <v>0</v>
      </c>
    </row>
    <row r="1730" spans="1:10">
      <c r="A1730">
        <v>1721</v>
      </c>
      <c r="B1730" s="13">
        <f t="shared" si="112"/>
        <v>0</v>
      </c>
      <c r="C1730" s="13">
        <f t="shared" si="113"/>
        <v>0</v>
      </c>
      <c r="D1730" s="13"/>
      <c r="E1730" s="13">
        <f t="shared" si="114"/>
        <v>0</v>
      </c>
      <c r="G1730" s="13">
        <f>(IF(E1730&gt;SUM($C$6,$C$5,Fourth!J1730),SUM($C$5,$C$6,Fourth!J1730),E1730))</f>
        <v>0</v>
      </c>
      <c r="I1730">
        <f t="shared" si="115"/>
        <v>0</v>
      </c>
      <c r="J1730" s="13">
        <f>IF(G1730&lt;SUM($C$5:$C$6,Fourth!J1730),((SUM($C$5,$C$6,-G1730,(Rate*Fourth!J1730)))*Rate),0)</f>
        <v>0</v>
      </c>
    </row>
    <row r="1731" spans="1:10">
      <c r="A1731">
        <v>1722</v>
      </c>
      <c r="B1731" s="13">
        <f t="shared" si="112"/>
        <v>0</v>
      </c>
      <c r="C1731" s="13">
        <f t="shared" si="113"/>
        <v>0</v>
      </c>
      <c r="D1731" s="13"/>
      <c r="E1731" s="13">
        <f t="shared" si="114"/>
        <v>0</v>
      </c>
      <c r="G1731" s="13">
        <f>(IF(E1731&gt;SUM($C$6,$C$5,Fourth!J1731),SUM($C$5,$C$6,Fourth!J1731),E1731))</f>
        <v>0</v>
      </c>
      <c r="I1731">
        <f t="shared" si="115"/>
        <v>0</v>
      </c>
      <c r="J1731" s="13">
        <f>IF(G1731&lt;SUM($C$5:$C$6,Fourth!J1731),((SUM($C$5,$C$6,-G1731,(Rate*Fourth!J1731)))*Rate),0)</f>
        <v>0</v>
      </c>
    </row>
    <row r="1732" spans="1:10">
      <c r="A1732">
        <v>1723</v>
      </c>
      <c r="B1732" s="13">
        <f t="shared" si="112"/>
        <v>0</v>
      </c>
      <c r="C1732" s="13">
        <f t="shared" si="113"/>
        <v>0</v>
      </c>
      <c r="D1732" s="13"/>
      <c r="E1732" s="13">
        <f t="shared" si="114"/>
        <v>0</v>
      </c>
      <c r="G1732" s="13">
        <f>(IF(E1732&gt;SUM($C$6,$C$5,Fourth!J1732),SUM($C$5,$C$6,Fourth!J1732),E1732))</f>
        <v>0</v>
      </c>
      <c r="I1732">
        <f t="shared" si="115"/>
        <v>0</v>
      </c>
      <c r="J1732" s="13">
        <f>IF(G1732&lt;SUM($C$5:$C$6,Fourth!J1732),((SUM($C$5,$C$6,-G1732,(Rate*Fourth!J1732)))*Rate),0)</f>
        <v>0</v>
      </c>
    </row>
    <row r="1733" spans="1:10">
      <c r="A1733">
        <v>1724</v>
      </c>
      <c r="B1733" s="13">
        <f t="shared" si="112"/>
        <v>0</v>
      </c>
      <c r="C1733" s="13">
        <f t="shared" si="113"/>
        <v>0</v>
      </c>
      <c r="D1733" s="13"/>
      <c r="E1733" s="13">
        <f t="shared" si="114"/>
        <v>0</v>
      </c>
      <c r="G1733" s="13">
        <f>(IF(E1733&gt;SUM($C$6,$C$5,Fourth!J1733),SUM($C$5,$C$6,Fourth!J1733),E1733))</f>
        <v>0</v>
      </c>
      <c r="I1733">
        <f t="shared" si="115"/>
        <v>0</v>
      </c>
      <c r="J1733" s="13">
        <f>IF(G1733&lt;SUM($C$5:$C$6,Fourth!J1733),((SUM($C$5,$C$6,-G1733,(Rate*Fourth!J1733)))*Rate),0)</f>
        <v>0</v>
      </c>
    </row>
    <row r="1734" spans="1:10">
      <c r="A1734">
        <v>1725</v>
      </c>
      <c r="B1734" s="13">
        <f t="shared" si="112"/>
        <v>0</v>
      </c>
      <c r="C1734" s="13">
        <f t="shared" si="113"/>
        <v>0</v>
      </c>
      <c r="D1734" s="13"/>
      <c r="E1734" s="13">
        <f t="shared" si="114"/>
        <v>0</v>
      </c>
      <c r="G1734" s="13">
        <f>(IF(E1734&gt;SUM($C$6,$C$5,Fourth!J1734),SUM($C$5,$C$6,Fourth!J1734),E1734))</f>
        <v>0</v>
      </c>
      <c r="I1734">
        <f t="shared" si="115"/>
        <v>0</v>
      </c>
      <c r="J1734" s="13">
        <f>IF(G1734&lt;SUM($C$5:$C$6,Fourth!J1734),((SUM($C$5,$C$6,-G1734,(Rate*Fourth!J1734)))*Rate),0)</f>
        <v>0</v>
      </c>
    </row>
    <row r="1735" spans="1:10">
      <c r="A1735">
        <v>1726</v>
      </c>
      <c r="B1735" s="13">
        <f t="shared" si="112"/>
        <v>0</v>
      </c>
      <c r="C1735" s="13">
        <f t="shared" si="113"/>
        <v>0</v>
      </c>
      <c r="D1735" s="13"/>
      <c r="E1735" s="13">
        <f t="shared" si="114"/>
        <v>0</v>
      </c>
      <c r="G1735" s="13">
        <f>(IF(E1735&gt;SUM($C$6,$C$5,Fourth!J1735),SUM($C$5,$C$6,Fourth!J1735),E1735))</f>
        <v>0</v>
      </c>
      <c r="I1735">
        <f t="shared" si="115"/>
        <v>0</v>
      </c>
      <c r="J1735" s="13">
        <f>IF(G1735&lt;SUM($C$5:$C$6,Fourth!J1735),((SUM($C$5,$C$6,-G1735,(Rate*Fourth!J1735)))*Rate),0)</f>
        <v>0</v>
      </c>
    </row>
    <row r="1736" spans="1:10">
      <c r="A1736">
        <v>1727</v>
      </c>
      <c r="B1736" s="13">
        <f t="shared" si="112"/>
        <v>0</v>
      </c>
      <c r="C1736" s="13">
        <f t="shared" si="113"/>
        <v>0</v>
      </c>
      <c r="D1736" s="13"/>
      <c r="E1736" s="13">
        <f t="shared" si="114"/>
        <v>0</v>
      </c>
      <c r="G1736" s="13">
        <f>(IF(E1736&gt;SUM($C$6,$C$5,Fourth!J1736),SUM($C$5,$C$6,Fourth!J1736),E1736))</f>
        <v>0</v>
      </c>
      <c r="I1736">
        <f t="shared" si="115"/>
        <v>0</v>
      </c>
      <c r="J1736" s="13">
        <f>IF(G1736&lt;SUM($C$5:$C$6,Fourth!J1736),((SUM($C$5,$C$6,-G1736,(Rate*Fourth!J1736)))*Rate),0)</f>
        <v>0</v>
      </c>
    </row>
    <row r="1737" spans="1:10">
      <c r="A1737">
        <v>1728</v>
      </c>
      <c r="B1737" s="13">
        <f t="shared" si="112"/>
        <v>0</v>
      </c>
      <c r="C1737" s="13">
        <f t="shared" si="113"/>
        <v>0</v>
      </c>
      <c r="D1737" s="13"/>
      <c r="E1737" s="13">
        <f t="shared" si="114"/>
        <v>0</v>
      </c>
      <c r="G1737" s="13">
        <f>(IF(E1737&gt;SUM($C$6,$C$5,Fourth!J1737),SUM($C$5,$C$6,Fourth!J1737),E1737))</f>
        <v>0</v>
      </c>
      <c r="I1737">
        <f t="shared" si="115"/>
        <v>0</v>
      </c>
      <c r="J1737" s="13">
        <f>IF(G1737&lt;SUM($C$5:$C$6,Fourth!J1737),((SUM($C$5,$C$6,-G1737,(Rate*Fourth!J1737)))*Rate),0)</f>
        <v>0</v>
      </c>
    </row>
    <row r="1738" spans="1:10">
      <c r="A1738">
        <v>1729</v>
      </c>
      <c r="B1738" s="13">
        <f t="shared" si="112"/>
        <v>0</v>
      </c>
      <c r="C1738" s="13">
        <f t="shared" si="113"/>
        <v>0</v>
      </c>
      <c r="D1738" s="13"/>
      <c r="E1738" s="13">
        <f t="shared" si="114"/>
        <v>0</v>
      </c>
      <c r="G1738" s="13">
        <f>(IF(E1738&gt;SUM($C$6,$C$5,Fourth!J1738),SUM($C$5,$C$6,Fourth!J1738),E1738))</f>
        <v>0</v>
      </c>
      <c r="I1738">
        <f t="shared" si="115"/>
        <v>0</v>
      </c>
      <c r="J1738" s="13">
        <f>IF(G1738&lt;SUM($C$5:$C$6,Fourth!J1738),((SUM($C$5,$C$6,-G1738,(Rate*Fourth!J1738)))*Rate),0)</f>
        <v>0</v>
      </c>
    </row>
    <row r="1739" spans="1:10">
      <c r="A1739">
        <v>1730</v>
      </c>
      <c r="B1739" s="13">
        <f t="shared" si="112"/>
        <v>0</v>
      </c>
      <c r="C1739" s="13">
        <f t="shared" si="113"/>
        <v>0</v>
      </c>
      <c r="D1739" s="13"/>
      <c r="E1739" s="13">
        <f t="shared" si="114"/>
        <v>0</v>
      </c>
      <c r="G1739" s="13">
        <f>(IF(E1739&gt;SUM($C$6,$C$5,Fourth!J1739),SUM($C$5,$C$6,Fourth!J1739),E1739))</f>
        <v>0</v>
      </c>
      <c r="I1739">
        <f t="shared" si="115"/>
        <v>0</v>
      </c>
      <c r="J1739" s="13">
        <f>IF(G1739&lt;SUM($C$5:$C$6,Fourth!J1739),((SUM($C$5,$C$6,-G1739,(Rate*Fourth!J1739)))*Rate),0)</f>
        <v>0</v>
      </c>
    </row>
    <row r="1740" spans="1:10">
      <c r="A1740">
        <v>1731</v>
      </c>
      <c r="B1740" s="13">
        <f t="shared" si="112"/>
        <v>0</v>
      </c>
      <c r="C1740" s="13">
        <f t="shared" si="113"/>
        <v>0</v>
      </c>
      <c r="D1740" s="13"/>
      <c r="E1740" s="13">
        <f t="shared" si="114"/>
        <v>0</v>
      </c>
      <c r="G1740" s="13">
        <f>(IF(E1740&gt;SUM($C$6,$C$5,Fourth!J1740),SUM($C$5,$C$6,Fourth!J1740),E1740))</f>
        <v>0</v>
      </c>
      <c r="I1740">
        <f t="shared" si="115"/>
        <v>0</v>
      </c>
      <c r="J1740" s="13">
        <f>IF(G1740&lt;SUM($C$5:$C$6,Fourth!J1740),((SUM($C$5,$C$6,-G1740,(Rate*Fourth!J1740)))*Rate),0)</f>
        <v>0</v>
      </c>
    </row>
    <row r="1741" spans="1:10">
      <c r="A1741">
        <v>1732</v>
      </c>
      <c r="B1741" s="13">
        <f t="shared" si="112"/>
        <v>0</v>
      </c>
      <c r="C1741" s="13">
        <f t="shared" si="113"/>
        <v>0</v>
      </c>
      <c r="D1741" s="13"/>
      <c r="E1741" s="13">
        <f t="shared" si="114"/>
        <v>0</v>
      </c>
      <c r="G1741" s="13">
        <f>(IF(E1741&gt;SUM($C$6,$C$5,Fourth!J1741),SUM($C$5,$C$6,Fourth!J1741),E1741))</f>
        <v>0</v>
      </c>
      <c r="I1741">
        <f t="shared" si="115"/>
        <v>0</v>
      </c>
      <c r="J1741" s="13">
        <f>IF(G1741&lt;SUM($C$5:$C$6,Fourth!J1741),((SUM($C$5,$C$6,-G1741,(Rate*Fourth!J1741)))*Rate),0)</f>
        <v>0</v>
      </c>
    </row>
    <row r="1742" spans="1:10">
      <c r="A1742">
        <v>1733</v>
      </c>
      <c r="B1742" s="13">
        <f t="shared" si="112"/>
        <v>0</v>
      </c>
      <c r="C1742" s="13">
        <f t="shared" si="113"/>
        <v>0</v>
      </c>
      <c r="D1742" s="13"/>
      <c r="E1742" s="13">
        <f t="shared" si="114"/>
        <v>0</v>
      </c>
      <c r="G1742" s="13">
        <f>(IF(E1742&gt;SUM($C$6,$C$5,Fourth!J1742),SUM($C$5,$C$6,Fourth!J1742),E1742))</f>
        <v>0</v>
      </c>
      <c r="I1742">
        <f t="shared" si="115"/>
        <v>0</v>
      </c>
      <c r="J1742" s="13">
        <f>IF(G1742&lt;SUM($C$5:$C$6,Fourth!J1742),((SUM($C$5,$C$6,-G1742,(Rate*Fourth!J1742)))*Rate),0)</f>
        <v>0</v>
      </c>
    </row>
    <row r="1743" spans="1:10">
      <c r="A1743">
        <v>1734</v>
      </c>
      <c r="B1743" s="13">
        <f t="shared" si="112"/>
        <v>0</v>
      </c>
      <c r="C1743" s="13">
        <f t="shared" si="113"/>
        <v>0</v>
      </c>
      <c r="D1743" s="13"/>
      <c r="E1743" s="13">
        <f t="shared" si="114"/>
        <v>0</v>
      </c>
      <c r="G1743" s="13">
        <f>(IF(E1743&gt;SUM($C$6,$C$5,Fourth!J1743),SUM($C$5,$C$6,Fourth!J1743),E1743))</f>
        <v>0</v>
      </c>
      <c r="I1743">
        <f t="shared" si="115"/>
        <v>0</v>
      </c>
      <c r="J1743" s="13">
        <f>IF(G1743&lt;SUM($C$5:$C$6,Fourth!J1743),((SUM($C$5,$C$6,-G1743,(Rate*Fourth!J1743)))*Rate),0)</f>
        <v>0</v>
      </c>
    </row>
    <row r="1744" spans="1:10">
      <c r="A1744">
        <v>1735</v>
      </c>
      <c r="B1744" s="13">
        <f t="shared" si="112"/>
        <v>0</v>
      </c>
      <c r="C1744" s="13">
        <f t="shared" si="113"/>
        <v>0</v>
      </c>
      <c r="D1744" s="13"/>
      <c r="E1744" s="13">
        <f t="shared" si="114"/>
        <v>0</v>
      </c>
      <c r="G1744" s="13">
        <f>(IF(E1744&gt;SUM($C$6,$C$5,Fourth!J1744),SUM($C$5,$C$6,Fourth!J1744),E1744))</f>
        <v>0</v>
      </c>
      <c r="I1744">
        <f t="shared" si="115"/>
        <v>0</v>
      </c>
      <c r="J1744" s="13">
        <f>IF(G1744&lt;SUM($C$5:$C$6,Fourth!J1744),((SUM($C$5,$C$6,-G1744,(Rate*Fourth!J1744)))*Rate),0)</f>
        <v>0</v>
      </c>
    </row>
    <row r="1745" spans="1:10">
      <c r="A1745">
        <v>1736</v>
      </c>
      <c r="B1745" s="13">
        <f t="shared" si="112"/>
        <v>0</v>
      </c>
      <c r="C1745" s="13">
        <f t="shared" si="113"/>
        <v>0</v>
      </c>
      <c r="D1745" s="13"/>
      <c r="E1745" s="13">
        <f t="shared" si="114"/>
        <v>0</v>
      </c>
      <c r="G1745" s="13">
        <f>(IF(E1745&gt;SUM($C$6,$C$5,Fourth!J1745),SUM($C$5,$C$6,Fourth!J1745),E1745))</f>
        <v>0</v>
      </c>
      <c r="I1745">
        <f t="shared" si="115"/>
        <v>0</v>
      </c>
      <c r="J1745" s="13">
        <f>IF(G1745&lt;SUM($C$5:$C$6,Fourth!J1745),((SUM($C$5,$C$6,-G1745,(Rate*Fourth!J1745)))*Rate),0)</f>
        <v>0</v>
      </c>
    </row>
    <row r="1746" spans="1:10">
      <c r="A1746">
        <v>1737</v>
      </c>
      <c r="B1746" s="13">
        <f t="shared" si="112"/>
        <v>0</v>
      </c>
      <c r="C1746" s="13">
        <f t="shared" si="113"/>
        <v>0</v>
      </c>
      <c r="D1746" s="13"/>
      <c r="E1746" s="13">
        <f t="shared" si="114"/>
        <v>0</v>
      </c>
      <c r="G1746" s="13">
        <f>(IF(E1746&gt;SUM($C$6,$C$5,Fourth!J1746),SUM($C$5,$C$6,Fourth!J1746),E1746))</f>
        <v>0</v>
      </c>
      <c r="I1746">
        <f t="shared" si="115"/>
        <v>0</v>
      </c>
      <c r="J1746" s="13">
        <f>IF(G1746&lt;SUM($C$5:$C$6,Fourth!J1746),((SUM($C$5,$C$6,-G1746,(Rate*Fourth!J1746)))*Rate),0)</f>
        <v>0</v>
      </c>
    </row>
    <row r="1747" spans="1:10">
      <c r="A1747">
        <v>1738</v>
      </c>
      <c r="B1747" s="13">
        <f t="shared" si="112"/>
        <v>0</v>
      </c>
      <c r="C1747" s="13">
        <f t="shared" si="113"/>
        <v>0</v>
      </c>
      <c r="D1747" s="13"/>
      <c r="E1747" s="13">
        <f t="shared" si="114"/>
        <v>0</v>
      </c>
      <c r="G1747" s="13">
        <f>(IF(E1747&gt;SUM($C$6,$C$5,Fourth!J1747),SUM($C$5,$C$6,Fourth!J1747),E1747))</f>
        <v>0</v>
      </c>
      <c r="I1747">
        <f t="shared" si="115"/>
        <v>0</v>
      </c>
      <c r="J1747" s="13">
        <f>IF(G1747&lt;SUM($C$5:$C$6,Fourth!J1747),((SUM($C$5,$C$6,-G1747,(Rate*Fourth!J1747)))*Rate),0)</f>
        <v>0</v>
      </c>
    </row>
    <row r="1748" spans="1:10">
      <c r="A1748">
        <v>1739</v>
      </c>
      <c r="B1748" s="13">
        <f t="shared" si="112"/>
        <v>0</v>
      </c>
      <c r="C1748" s="13">
        <f t="shared" si="113"/>
        <v>0</v>
      </c>
      <c r="D1748" s="13"/>
      <c r="E1748" s="13">
        <f t="shared" si="114"/>
        <v>0</v>
      </c>
      <c r="G1748" s="13">
        <f>(IF(E1748&gt;SUM($C$6,$C$5,Fourth!J1748),SUM($C$5,$C$6,Fourth!J1748),E1748))</f>
        <v>0</v>
      </c>
      <c r="I1748">
        <f t="shared" si="115"/>
        <v>0</v>
      </c>
      <c r="J1748" s="13">
        <f>IF(G1748&lt;SUM($C$5:$C$6,Fourth!J1748),((SUM($C$5,$C$6,-G1748,(Rate*Fourth!J1748)))*Rate),0)</f>
        <v>0</v>
      </c>
    </row>
    <row r="1749" spans="1:10">
      <c r="A1749">
        <v>1740</v>
      </c>
      <c r="B1749" s="13">
        <f t="shared" si="112"/>
        <v>0</v>
      </c>
      <c r="C1749" s="13">
        <f t="shared" si="113"/>
        <v>0</v>
      </c>
      <c r="D1749" s="13"/>
      <c r="E1749" s="13">
        <f t="shared" si="114"/>
        <v>0</v>
      </c>
      <c r="G1749" s="13">
        <f>(IF(E1749&gt;SUM($C$6,$C$5,Fourth!J1749),SUM($C$5,$C$6,Fourth!J1749),E1749))</f>
        <v>0</v>
      </c>
      <c r="I1749">
        <f t="shared" si="115"/>
        <v>0</v>
      </c>
      <c r="J1749" s="13">
        <f>IF(G1749&lt;SUM($C$5:$C$6,Fourth!J1749),((SUM($C$5,$C$6,-G1749,(Rate*Fourth!J1749)))*Rate),0)</f>
        <v>0</v>
      </c>
    </row>
    <row r="1750" spans="1:10">
      <c r="A1750">
        <v>1741</v>
      </c>
      <c r="B1750" s="13">
        <f t="shared" si="112"/>
        <v>0</v>
      </c>
      <c r="C1750" s="13">
        <f t="shared" si="113"/>
        <v>0</v>
      </c>
      <c r="D1750" s="13"/>
      <c r="E1750" s="13">
        <f t="shared" si="114"/>
        <v>0</v>
      </c>
      <c r="G1750" s="13">
        <f>(IF(E1750&gt;SUM($C$6,$C$5,Fourth!J1750),SUM($C$5,$C$6,Fourth!J1750),E1750))</f>
        <v>0</v>
      </c>
      <c r="I1750">
        <f t="shared" si="115"/>
        <v>0</v>
      </c>
      <c r="J1750" s="13">
        <f>IF(G1750&lt;SUM($C$5:$C$6,Fourth!J1750),((SUM($C$5,$C$6,-G1750,(Rate*Fourth!J1750)))*Rate),0)</f>
        <v>0</v>
      </c>
    </row>
    <row r="1751" spans="1:10">
      <c r="A1751">
        <v>1742</v>
      </c>
      <c r="B1751" s="13">
        <f t="shared" si="112"/>
        <v>0</v>
      </c>
      <c r="C1751" s="13">
        <f t="shared" si="113"/>
        <v>0</v>
      </c>
      <c r="D1751" s="13"/>
      <c r="E1751" s="13">
        <f t="shared" si="114"/>
        <v>0</v>
      </c>
      <c r="G1751" s="13">
        <f>(IF(E1751&gt;SUM($C$6,$C$5,Fourth!J1751),SUM($C$5,$C$6,Fourth!J1751),E1751))</f>
        <v>0</v>
      </c>
      <c r="I1751">
        <f t="shared" si="115"/>
        <v>0</v>
      </c>
      <c r="J1751" s="13">
        <f>IF(G1751&lt;SUM($C$5:$C$6,Fourth!J1751),((SUM($C$5,$C$6,-G1751,(Rate*Fourth!J1751)))*Rate),0)</f>
        <v>0</v>
      </c>
    </row>
    <row r="1752" spans="1:10">
      <c r="A1752">
        <v>1743</v>
      </c>
      <c r="B1752" s="13">
        <f t="shared" si="112"/>
        <v>0</v>
      </c>
      <c r="C1752" s="13">
        <f t="shared" si="113"/>
        <v>0</v>
      </c>
      <c r="D1752" s="13"/>
      <c r="E1752" s="13">
        <f t="shared" si="114"/>
        <v>0</v>
      </c>
      <c r="G1752" s="13">
        <f>(IF(E1752&gt;SUM($C$6,$C$5,Fourth!J1752),SUM($C$5,$C$6,Fourth!J1752),E1752))</f>
        <v>0</v>
      </c>
      <c r="I1752">
        <f t="shared" si="115"/>
        <v>0</v>
      </c>
      <c r="J1752" s="13">
        <f>IF(G1752&lt;SUM($C$5:$C$6,Fourth!J1752),((SUM($C$5,$C$6,-G1752,(Rate*Fourth!J1752)))*Rate),0)</f>
        <v>0</v>
      </c>
    </row>
    <row r="1753" spans="1:10">
      <c r="A1753">
        <v>1744</v>
      </c>
      <c r="B1753" s="13">
        <f t="shared" si="112"/>
        <v>0</v>
      </c>
      <c r="C1753" s="13">
        <f t="shared" si="113"/>
        <v>0</v>
      </c>
      <c r="D1753" s="13"/>
      <c r="E1753" s="13">
        <f t="shared" si="114"/>
        <v>0</v>
      </c>
      <c r="G1753" s="13">
        <f>(IF(E1753&gt;SUM($C$6,$C$5,Fourth!J1753),SUM($C$5,$C$6,Fourth!J1753),E1753))</f>
        <v>0</v>
      </c>
      <c r="I1753">
        <f t="shared" si="115"/>
        <v>0</v>
      </c>
      <c r="J1753" s="13">
        <f>IF(G1753&lt;SUM($C$5:$C$6,Fourth!J1753),((SUM($C$5,$C$6,-G1753,(Rate*Fourth!J1753)))*Rate),0)</f>
        <v>0</v>
      </c>
    </row>
    <row r="1754" spans="1:10">
      <c r="A1754">
        <v>1745</v>
      </c>
      <c r="B1754" s="13">
        <f t="shared" si="112"/>
        <v>0</v>
      </c>
      <c r="C1754" s="13">
        <f t="shared" si="113"/>
        <v>0</v>
      </c>
      <c r="D1754" s="13"/>
      <c r="E1754" s="13">
        <f t="shared" si="114"/>
        <v>0</v>
      </c>
      <c r="G1754" s="13">
        <f>(IF(E1754&gt;SUM($C$6,$C$5,Fourth!J1754),SUM($C$5,$C$6,Fourth!J1754),E1754))</f>
        <v>0</v>
      </c>
      <c r="I1754">
        <f t="shared" si="115"/>
        <v>0</v>
      </c>
      <c r="J1754" s="13">
        <f>IF(G1754&lt;SUM($C$5:$C$6,Fourth!J1754),((SUM($C$5,$C$6,-G1754,(Rate*Fourth!J1754)))*Rate),0)</f>
        <v>0</v>
      </c>
    </row>
    <row r="1755" spans="1:10">
      <c r="A1755">
        <v>1746</v>
      </c>
      <c r="B1755" s="13">
        <f t="shared" si="112"/>
        <v>0</v>
      </c>
      <c r="C1755" s="13">
        <f t="shared" si="113"/>
        <v>0</v>
      </c>
      <c r="D1755" s="13"/>
      <c r="E1755" s="13">
        <f t="shared" si="114"/>
        <v>0</v>
      </c>
      <c r="G1755" s="13">
        <f>(IF(E1755&gt;SUM($C$6,$C$5,Fourth!J1755),SUM($C$5,$C$6,Fourth!J1755),E1755))</f>
        <v>0</v>
      </c>
      <c r="I1755">
        <f t="shared" si="115"/>
        <v>0</v>
      </c>
      <c r="J1755" s="13">
        <f>IF(G1755&lt;SUM($C$5:$C$6,Fourth!J1755),((SUM($C$5,$C$6,-G1755,(Rate*Fourth!J1755)))*Rate),0)</f>
        <v>0</v>
      </c>
    </row>
    <row r="1756" spans="1:10">
      <c r="A1756">
        <v>1747</v>
      </c>
      <c r="B1756" s="13">
        <f t="shared" si="112"/>
        <v>0</v>
      </c>
      <c r="C1756" s="13">
        <f t="shared" si="113"/>
        <v>0</v>
      </c>
      <c r="D1756" s="13"/>
      <c r="E1756" s="13">
        <f t="shared" si="114"/>
        <v>0</v>
      </c>
      <c r="G1756" s="13">
        <f>(IF(E1756&gt;SUM($C$6,$C$5,Fourth!J1756),SUM($C$5,$C$6,Fourth!J1756),E1756))</f>
        <v>0</v>
      </c>
      <c r="I1756">
        <f t="shared" si="115"/>
        <v>0</v>
      </c>
      <c r="J1756" s="13">
        <f>IF(G1756&lt;SUM($C$5:$C$6,Fourth!J1756),((SUM($C$5,$C$6,-G1756,(Rate*Fourth!J1756)))*Rate),0)</f>
        <v>0</v>
      </c>
    </row>
    <row r="1757" spans="1:10">
      <c r="A1757">
        <v>1748</v>
      </c>
      <c r="B1757" s="13">
        <f t="shared" si="112"/>
        <v>0</v>
      </c>
      <c r="C1757" s="13">
        <f t="shared" si="113"/>
        <v>0</v>
      </c>
      <c r="D1757" s="13"/>
      <c r="E1757" s="13">
        <f t="shared" si="114"/>
        <v>0</v>
      </c>
      <c r="G1757" s="13">
        <f>(IF(E1757&gt;SUM($C$6,$C$5,Fourth!J1757),SUM($C$5,$C$6,Fourth!J1757),E1757))</f>
        <v>0</v>
      </c>
      <c r="I1757">
        <f t="shared" si="115"/>
        <v>0</v>
      </c>
      <c r="J1757" s="13">
        <f>IF(G1757&lt;SUM($C$5:$C$6,Fourth!J1757),((SUM($C$5,$C$6,-G1757,(Rate*Fourth!J1757)))*Rate),0)</f>
        <v>0</v>
      </c>
    </row>
    <row r="1758" spans="1:10">
      <c r="A1758">
        <v>1749</v>
      </c>
      <c r="B1758" s="13">
        <f t="shared" si="112"/>
        <v>0</v>
      </c>
      <c r="C1758" s="13">
        <f t="shared" si="113"/>
        <v>0</v>
      </c>
      <c r="D1758" s="13"/>
      <c r="E1758" s="13">
        <f t="shared" si="114"/>
        <v>0</v>
      </c>
      <c r="G1758" s="13">
        <f>(IF(E1758&gt;SUM($C$6,$C$5,Fourth!J1758),SUM($C$5,$C$6,Fourth!J1758),E1758))</f>
        <v>0</v>
      </c>
      <c r="I1758">
        <f t="shared" si="115"/>
        <v>0</v>
      </c>
      <c r="J1758" s="13">
        <f>IF(G1758&lt;SUM($C$5:$C$6,Fourth!J1758),((SUM($C$5,$C$6,-G1758,(Rate*Fourth!J1758)))*Rate),0)</f>
        <v>0</v>
      </c>
    </row>
    <row r="1759" spans="1:10">
      <c r="A1759">
        <v>1750</v>
      </c>
      <c r="B1759" s="13">
        <f t="shared" si="112"/>
        <v>0</v>
      </c>
      <c r="C1759" s="13">
        <f t="shared" si="113"/>
        <v>0</v>
      </c>
      <c r="D1759" s="13"/>
      <c r="E1759" s="13">
        <f t="shared" si="114"/>
        <v>0</v>
      </c>
      <c r="G1759" s="13">
        <f>(IF(E1759&gt;SUM($C$6,$C$5,Fourth!J1759),SUM($C$5,$C$6,Fourth!J1759),E1759))</f>
        <v>0</v>
      </c>
      <c r="I1759">
        <f t="shared" si="115"/>
        <v>0</v>
      </c>
      <c r="J1759" s="13">
        <f>IF(G1759&lt;SUM($C$5:$C$6,Fourth!J1759),((SUM($C$5,$C$6,-G1759,(Rate*Fourth!J1759)))*Rate),0)</f>
        <v>0</v>
      </c>
    </row>
    <row r="1760" spans="1:10">
      <c r="A1760">
        <v>1751</v>
      </c>
      <c r="B1760" s="13">
        <f t="shared" si="112"/>
        <v>0</v>
      </c>
      <c r="C1760" s="13">
        <f t="shared" si="113"/>
        <v>0</v>
      </c>
      <c r="D1760" s="13"/>
      <c r="E1760" s="13">
        <f t="shared" si="114"/>
        <v>0</v>
      </c>
      <c r="G1760" s="13">
        <f>(IF(E1760&gt;SUM($C$6,$C$5,Fourth!J1760),SUM($C$5,$C$6,Fourth!J1760),E1760))</f>
        <v>0</v>
      </c>
      <c r="I1760">
        <f t="shared" si="115"/>
        <v>0</v>
      </c>
      <c r="J1760" s="13">
        <f>IF(G1760&lt;SUM($C$5:$C$6,Fourth!J1760),((SUM($C$5,$C$6,-G1760,(Rate*Fourth!J1760)))*Rate),0)</f>
        <v>0</v>
      </c>
    </row>
    <row r="1761" spans="1:10">
      <c r="A1761">
        <v>1752</v>
      </c>
      <c r="B1761" s="13">
        <f t="shared" si="112"/>
        <v>0</v>
      </c>
      <c r="C1761" s="13">
        <f t="shared" si="113"/>
        <v>0</v>
      </c>
      <c r="D1761" s="13"/>
      <c r="E1761" s="13">
        <f t="shared" si="114"/>
        <v>0</v>
      </c>
      <c r="G1761" s="13">
        <f>(IF(E1761&gt;SUM($C$6,$C$5,Fourth!J1761),SUM($C$5,$C$6,Fourth!J1761),E1761))</f>
        <v>0</v>
      </c>
      <c r="I1761">
        <f t="shared" si="115"/>
        <v>0</v>
      </c>
      <c r="J1761" s="13">
        <f>IF(G1761&lt;SUM($C$5:$C$6,Fourth!J1761),((SUM($C$5,$C$6,-G1761,(Rate*Fourth!J1761)))*Rate),0)</f>
        <v>0</v>
      </c>
    </row>
    <row r="1762" spans="1:10">
      <c r="A1762">
        <v>1753</v>
      </c>
      <c r="B1762" s="13">
        <f t="shared" si="112"/>
        <v>0</v>
      </c>
      <c r="C1762" s="13">
        <f t="shared" si="113"/>
        <v>0</v>
      </c>
      <c r="D1762" s="13"/>
      <c r="E1762" s="13">
        <f t="shared" si="114"/>
        <v>0</v>
      </c>
      <c r="G1762" s="13">
        <f>(IF(E1762&gt;SUM($C$6,$C$5,Fourth!J1762),SUM($C$5,$C$6,Fourth!J1762),E1762))</f>
        <v>0</v>
      </c>
      <c r="I1762">
        <f t="shared" si="115"/>
        <v>0</v>
      </c>
      <c r="J1762" s="13">
        <f>IF(G1762&lt;SUM($C$5:$C$6,Fourth!J1762),((SUM($C$5,$C$6,-G1762,(Rate*Fourth!J1762)))*Rate),0)</f>
        <v>0</v>
      </c>
    </row>
    <row r="1763" spans="1:10">
      <c r="A1763">
        <v>1754</v>
      </c>
      <c r="B1763" s="13">
        <f t="shared" si="112"/>
        <v>0</v>
      </c>
      <c r="C1763" s="13">
        <f t="shared" si="113"/>
        <v>0</v>
      </c>
      <c r="D1763" s="13"/>
      <c r="E1763" s="13">
        <f t="shared" si="114"/>
        <v>0</v>
      </c>
      <c r="G1763" s="13">
        <f>(IF(E1763&gt;SUM($C$6,$C$5,Fourth!J1763),SUM($C$5,$C$6,Fourth!J1763),E1763))</f>
        <v>0</v>
      </c>
      <c r="I1763">
        <f t="shared" si="115"/>
        <v>0</v>
      </c>
      <c r="J1763" s="13">
        <f>IF(G1763&lt;SUM($C$5:$C$6,Fourth!J1763),((SUM($C$5,$C$6,-G1763,(Rate*Fourth!J1763)))*Rate),0)</f>
        <v>0</v>
      </c>
    </row>
    <row r="1764" spans="1:10">
      <c r="A1764">
        <v>1755</v>
      </c>
      <c r="B1764" s="13">
        <f t="shared" si="112"/>
        <v>0</v>
      </c>
      <c r="C1764" s="13">
        <f t="shared" si="113"/>
        <v>0</v>
      </c>
      <c r="D1764" s="13"/>
      <c r="E1764" s="13">
        <f t="shared" si="114"/>
        <v>0</v>
      </c>
      <c r="G1764" s="13">
        <f>(IF(E1764&gt;SUM($C$6,$C$5,Fourth!J1764),SUM($C$5,$C$6,Fourth!J1764),E1764))</f>
        <v>0</v>
      </c>
      <c r="I1764">
        <f t="shared" si="115"/>
        <v>0</v>
      </c>
      <c r="J1764" s="13">
        <f>IF(G1764&lt;SUM($C$5:$C$6,Fourth!J1764),((SUM($C$5,$C$6,-G1764,(Rate*Fourth!J1764)))*Rate),0)</f>
        <v>0</v>
      </c>
    </row>
    <row r="1765" spans="1:10">
      <c r="A1765">
        <v>1756</v>
      </c>
      <c r="B1765" s="13">
        <f t="shared" si="112"/>
        <v>0</v>
      </c>
      <c r="C1765" s="13">
        <f t="shared" si="113"/>
        <v>0</v>
      </c>
      <c r="D1765" s="13"/>
      <c r="E1765" s="13">
        <f t="shared" si="114"/>
        <v>0</v>
      </c>
      <c r="G1765" s="13">
        <f>(IF(E1765&gt;SUM($C$6,$C$5,Fourth!J1765),SUM($C$5,$C$6,Fourth!J1765),E1765))</f>
        <v>0</v>
      </c>
      <c r="I1765">
        <f t="shared" si="115"/>
        <v>0</v>
      </c>
      <c r="J1765" s="13">
        <f>IF(G1765&lt;SUM($C$5:$C$6,Fourth!J1765),((SUM($C$5,$C$6,-G1765,(Rate*Fourth!J1765)))*Rate),0)</f>
        <v>0</v>
      </c>
    </row>
    <row r="1766" spans="1:10">
      <c r="A1766">
        <v>1757</v>
      </c>
      <c r="B1766" s="13">
        <f t="shared" si="112"/>
        <v>0</v>
      </c>
      <c r="C1766" s="13">
        <f t="shared" si="113"/>
        <v>0</v>
      </c>
      <c r="D1766" s="13"/>
      <c r="E1766" s="13">
        <f t="shared" si="114"/>
        <v>0</v>
      </c>
      <c r="G1766" s="13">
        <f>(IF(E1766&gt;SUM($C$6,$C$5,Fourth!J1766),SUM($C$5,$C$6,Fourth!J1766),E1766))</f>
        <v>0</v>
      </c>
      <c r="I1766">
        <f t="shared" si="115"/>
        <v>0</v>
      </c>
      <c r="J1766" s="13">
        <f>IF(G1766&lt;SUM($C$5:$C$6,Fourth!J1766),((SUM($C$5,$C$6,-G1766,(Rate*Fourth!J1766)))*Rate),0)</f>
        <v>0</v>
      </c>
    </row>
    <row r="1767" spans="1:10">
      <c r="A1767">
        <v>1758</v>
      </c>
      <c r="B1767" s="13">
        <f t="shared" si="112"/>
        <v>0</v>
      </c>
      <c r="C1767" s="13">
        <f t="shared" si="113"/>
        <v>0</v>
      </c>
      <c r="D1767" s="13"/>
      <c r="E1767" s="13">
        <f t="shared" si="114"/>
        <v>0</v>
      </c>
      <c r="G1767" s="13">
        <f>(IF(E1767&gt;SUM($C$6,$C$5,Fourth!J1767),SUM($C$5,$C$6,Fourth!J1767),E1767))</f>
        <v>0</v>
      </c>
      <c r="I1767">
        <f t="shared" si="115"/>
        <v>0</v>
      </c>
      <c r="J1767" s="13">
        <f>IF(G1767&lt;SUM($C$5:$C$6,Fourth!J1767),((SUM($C$5,$C$6,-G1767,(Rate*Fourth!J1767)))*Rate),0)</f>
        <v>0</v>
      </c>
    </row>
    <row r="1768" spans="1:10">
      <c r="A1768">
        <v>1759</v>
      </c>
      <c r="B1768" s="13">
        <f t="shared" si="112"/>
        <v>0</v>
      </c>
      <c r="C1768" s="13">
        <f t="shared" si="113"/>
        <v>0</v>
      </c>
      <c r="D1768" s="13"/>
      <c r="E1768" s="13">
        <f t="shared" si="114"/>
        <v>0</v>
      </c>
      <c r="G1768" s="13">
        <f>(IF(E1768&gt;SUM($C$6,$C$5,Fourth!J1768),SUM($C$5,$C$6,Fourth!J1768),E1768))</f>
        <v>0</v>
      </c>
      <c r="I1768">
        <f t="shared" si="115"/>
        <v>0</v>
      </c>
      <c r="J1768" s="13">
        <f>IF(G1768&lt;SUM($C$5:$C$6,Fourth!J1768),((SUM($C$5,$C$6,-G1768,(Rate*Fourth!J1768)))*Rate),0)</f>
        <v>0</v>
      </c>
    </row>
    <row r="1769" spans="1:10">
      <c r="A1769">
        <v>1760</v>
      </c>
      <c r="B1769" s="13">
        <f t="shared" si="112"/>
        <v>0</v>
      </c>
      <c r="C1769" s="13">
        <f t="shared" si="113"/>
        <v>0</v>
      </c>
      <c r="D1769" s="13"/>
      <c r="E1769" s="13">
        <f t="shared" si="114"/>
        <v>0</v>
      </c>
      <c r="G1769" s="13">
        <f>(IF(E1769&gt;SUM($C$6,$C$5,Fourth!J1769),SUM($C$5,$C$6,Fourth!J1769),E1769))</f>
        <v>0</v>
      </c>
      <c r="I1769">
        <f t="shared" si="115"/>
        <v>0</v>
      </c>
      <c r="J1769" s="13">
        <f>IF(G1769&lt;SUM($C$5:$C$6,Fourth!J1769),((SUM($C$5,$C$6,-G1769,(Rate*Fourth!J1769)))*Rate),0)</f>
        <v>0</v>
      </c>
    </row>
    <row r="1770" spans="1:10">
      <c r="A1770">
        <v>1761</v>
      </c>
      <c r="B1770" s="13">
        <f t="shared" si="112"/>
        <v>0</v>
      </c>
      <c r="C1770" s="13">
        <f t="shared" si="113"/>
        <v>0</v>
      </c>
      <c r="D1770" s="13"/>
      <c r="E1770" s="13">
        <f t="shared" si="114"/>
        <v>0</v>
      </c>
      <c r="G1770" s="13">
        <f>(IF(E1770&gt;SUM($C$6,$C$5,Fourth!J1770),SUM($C$5,$C$6,Fourth!J1770),E1770))</f>
        <v>0</v>
      </c>
      <c r="I1770">
        <f t="shared" si="115"/>
        <v>0</v>
      </c>
      <c r="J1770" s="13">
        <f>IF(G1770&lt;SUM($C$5:$C$6,Fourth!J1770),((SUM($C$5,$C$6,-G1770,(Rate*Fourth!J1770)))*Rate),0)</f>
        <v>0</v>
      </c>
    </row>
    <row r="1771" spans="1:10">
      <c r="A1771">
        <v>1762</v>
      </c>
      <c r="B1771" s="13">
        <f t="shared" si="112"/>
        <v>0</v>
      </c>
      <c r="C1771" s="13">
        <f t="shared" si="113"/>
        <v>0</v>
      </c>
      <c r="D1771" s="13"/>
      <c r="E1771" s="13">
        <f t="shared" si="114"/>
        <v>0</v>
      </c>
      <c r="G1771" s="13">
        <f>(IF(E1771&gt;SUM($C$6,$C$5,Fourth!J1771),SUM($C$5,$C$6,Fourth!J1771),E1771))</f>
        <v>0</v>
      </c>
      <c r="I1771">
        <f t="shared" si="115"/>
        <v>0</v>
      </c>
      <c r="J1771" s="13">
        <f>IF(G1771&lt;SUM($C$5:$C$6,Fourth!J1771),((SUM($C$5,$C$6,-G1771,(Rate*Fourth!J1771)))*Rate),0)</f>
        <v>0</v>
      </c>
    </row>
    <row r="1772" spans="1:10">
      <c r="A1772">
        <v>1763</v>
      </c>
      <c r="B1772" s="13">
        <f t="shared" si="112"/>
        <v>0</v>
      </c>
      <c r="C1772" s="13">
        <f t="shared" si="113"/>
        <v>0</v>
      </c>
      <c r="D1772" s="13"/>
      <c r="E1772" s="13">
        <f t="shared" si="114"/>
        <v>0</v>
      </c>
      <c r="G1772" s="13">
        <f>(IF(E1772&gt;SUM($C$6,$C$5,Fourth!J1772),SUM($C$5,$C$6,Fourth!J1772),E1772))</f>
        <v>0</v>
      </c>
      <c r="I1772">
        <f t="shared" si="115"/>
        <v>0</v>
      </c>
      <c r="J1772" s="13">
        <f>IF(G1772&lt;SUM($C$5:$C$6,Fourth!J1772),((SUM($C$5,$C$6,-G1772,(Rate*Fourth!J1772)))*Rate),0)</f>
        <v>0</v>
      </c>
    </row>
    <row r="1773" spans="1:10">
      <c r="A1773">
        <v>1764</v>
      </c>
      <c r="B1773" s="13">
        <f t="shared" si="112"/>
        <v>0</v>
      </c>
      <c r="C1773" s="13">
        <f t="shared" si="113"/>
        <v>0</v>
      </c>
      <c r="D1773" s="13"/>
      <c r="E1773" s="13">
        <f t="shared" si="114"/>
        <v>0</v>
      </c>
      <c r="G1773" s="13">
        <f>(IF(E1773&gt;SUM($C$6,$C$5,Fourth!J1773),SUM($C$5,$C$6,Fourth!J1773),E1773))</f>
        <v>0</v>
      </c>
      <c r="I1773">
        <f t="shared" si="115"/>
        <v>0</v>
      </c>
      <c r="J1773" s="13">
        <f>IF(G1773&lt;SUM($C$5:$C$6,Fourth!J1773),((SUM($C$5,$C$6,-G1773,(Rate*Fourth!J1773)))*Rate),0)</f>
        <v>0</v>
      </c>
    </row>
    <row r="1774" spans="1:10">
      <c r="A1774">
        <v>1765</v>
      </c>
      <c r="B1774" s="13">
        <f t="shared" ref="B1774:B1837" si="116">IF(SUM(E1773,-G1773)&lt;0,0,SUM(E1773,-G1773))</f>
        <v>0</v>
      </c>
      <c r="C1774" s="13">
        <f t="shared" ref="C1774:C1837" si="117">(B1774*$C$4)/12</f>
        <v>0</v>
      </c>
      <c r="D1774" s="13"/>
      <c r="E1774" s="13">
        <f t="shared" ref="E1774:E1837" si="118">SUM(C1774,B1774)</f>
        <v>0</v>
      </c>
      <c r="G1774" s="13">
        <f>(IF(E1774&gt;SUM($C$6,$C$5,Fourth!J1774),SUM($C$5,$C$6,Fourth!J1774),E1774))</f>
        <v>0</v>
      </c>
      <c r="I1774">
        <f t="shared" ref="I1774:I1837" si="119">IF(E1774&gt;0,1,0)</f>
        <v>0</v>
      </c>
      <c r="J1774" s="13">
        <f>IF(G1774&lt;SUM($C$5:$C$6,Fourth!J1774),((SUM($C$5,$C$6,-G1774,(Rate*Fourth!J1774)))*Rate),0)</f>
        <v>0</v>
      </c>
    </row>
    <row r="1775" spans="1:10">
      <c r="A1775">
        <v>1766</v>
      </c>
      <c r="B1775" s="13">
        <f t="shared" si="116"/>
        <v>0</v>
      </c>
      <c r="C1775" s="13">
        <f t="shared" si="117"/>
        <v>0</v>
      </c>
      <c r="D1775" s="13"/>
      <c r="E1775" s="13">
        <f t="shared" si="118"/>
        <v>0</v>
      </c>
      <c r="G1775" s="13">
        <f>(IF(E1775&gt;SUM($C$6,$C$5,Fourth!J1775),SUM($C$5,$C$6,Fourth!J1775),E1775))</f>
        <v>0</v>
      </c>
      <c r="I1775">
        <f t="shared" si="119"/>
        <v>0</v>
      </c>
      <c r="J1775" s="13">
        <f>IF(G1775&lt;SUM($C$5:$C$6,Fourth!J1775),((SUM($C$5,$C$6,-G1775,(Rate*Fourth!J1775)))*Rate),0)</f>
        <v>0</v>
      </c>
    </row>
    <row r="1776" spans="1:10">
      <c r="A1776">
        <v>1767</v>
      </c>
      <c r="B1776" s="13">
        <f t="shared" si="116"/>
        <v>0</v>
      </c>
      <c r="C1776" s="13">
        <f t="shared" si="117"/>
        <v>0</v>
      </c>
      <c r="D1776" s="13"/>
      <c r="E1776" s="13">
        <f t="shared" si="118"/>
        <v>0</v>
      </c>
      <c r="G1776" s="13">
        <f>(IF(E1776&gt;SUM($C$6,$C$5,Fourth!J1776),SUM($C$5,$C$6,Fourth!J1776),E1776))</f>
        <v>0</v>
      </c>
      <c r="I1776">
        <f t="shared" si="119"/>
        <v>0</v>
      </c>
      <c r="J1776" s="13">
        <f>IF(G1776&lt;SUM($C$5:$C$6,Fourth!J1776),((SUM($C$5,$C$6,-G1776,(Rate*Fourth!J1776)))*Rate),0)</f>
        <v>0</v>
      </c>
    </row>
    <row r="1777" spans="1:10">
      <c r="A1777">
        <v>1768</v>
      </c>
      <c r="B1777" s="13">
        <f t="shared" si="116"/>
        <v>0</v>
      </c>
      <c r="C1777" s="13">
        <f t="shared" si="117"/>
        <v>0</v>
      </c>
      <c r="D1777" s="13"/>
      <c r="E1777" s="13">
        <f t="shared" si="118"/>
        <v>0</v>
      </c>
      <c r="G1777" s="13">
        <f>(IF(E1777&gt;SUM($C$6,$C$5,Fourth!J1777),SUM($C$5,$C$6,Fourth!J1777),E1777))</f>
        <v>0</v>
      </c>
      <c r="I1777">
        <f t="shared" si="119"/>
        <v>0</v>
      </c>
      <c r="J1777" s="13">
        <f>IF(G1777&lt;SUM($C$5:$C$6,Fourth!J1777),((SUM($C$5,$C$6,-G1777,(Rate*Fourth!J1777)))*Rate),0)</f>
        <v>0</v>
      </c>
    </row>
    <row r="1778" spans="1:10">
      <c r="A1778">
        <v>1769</v>
      </c>
      <c r="B1778" s="13">
        <f t="shared" si="116"/>
        <v>0</v>
      </c>
      <c r="C1778" s="13">
        <f t="shared" si="117"/>
        <v>0</v>
      </c>
      <c r="D1778" s="13"/>
      <c r="E1778" s="13">
        <f t="shared" si="118"/>
        <v>0</v>
      </c>
      <c r="G1778" s="13">
        <f>(IF(E1778&gt;SUM($C$6,$C$5,Fourth!J1778),SUM($C$5,$C$6,Fourth!J1778),E1778))</f>
        <v>0</v>
      </c>
      <c r="I1778">
        <f t="shared" si="119"/>
        <v>0</v>
      </c>
      <c r="J1778" s="13">
        <f>IF(G1778&lt;SUM($C$5:$C$6,Fourth!J1778),((SUM($C$5,$C$6,-G1778,(Rate*Fourth!J1778)))*Rate),0)</f>
        <v>0</v>
      </c>
    </row>
    <row r="1779" spans="1:10">
      <c r="A1779">
        <v>1770</v>
      </c>
      <c r="B1779" s="13">
        <f t="shared" si="116"/>
        <v>0</v>
      </c>
      <c r="C1779" s="13">
        <f t="shared" si="117"/>
        <v>0</v>
      </c>
      <c r="D1779" s="13"/>
      <c r="E1779" s="13">
        <f t="shared" si="118"/>
        <v>0</v>
      </c>
      <c r="G1779" s="13">
        <f>(IF(E1779&gt;SUM($C$6,$C$5,Fourth!J1779),SUM($C$5,$C$6,Fourth!J1779),E1779))</f>
        <v>0</v>
      </c>
      <c r="I1779">
        <f t="shared" si="119"/>
        <v>0</v>
      </c>
      <c r="J1779" s="13">
        <f>IF(G1779&lt;SUM($C$5:$C$6,Fourth!J1779),((SUM($C$5,$C$6,-G1779,(Rate*Fourth!J1779)))*Rate),0)</f>
        <v>0</v>
      </c>
    </row>
    <row r="1780" spans="1:10">
      <c r="A1780">
        <v>1771</v>
      </c>
      <c r="B1780" s="13">
        <f t="shared" si="116"/>
        <v>0</v>
      </c>
      <c r="C1780" s="13">
        <f t="shared" si="117"/>
        <v>0</v>
      </c>
      <c r="D1780" s="13"/>
      <c r="E1780" s="13">
        <f t="shared" si="118"/>
        <v>0</v>
      </c>
      <c r="G1780" s="13">
        <f>(IF(E1780&gt;SUM($C$6,$C$5,Fourth!J1780),SUM($C$5,$C$6,Fourth!J1780),E1780))</f>
        <v>0</v>
      </c>
      <c r="I1780">
        <f t="shared" si="119"/>
        <v>0</v>
      </c>
      <c r="J1780" s="13">
        <f>IF(G1780&lt;SUM($C$5:$C$6,Fourth!J1780),((SUM($C$5,$C$6,-G1780,(Rate*Fourth!J1780)))*Rate),0)</f>
        <v>0</v>
      </c>
    </row>
    <row r="1781" spans="1:10">
      <c r="A1781">
        <v>1772</v>
      </c>
      <c r="B1781" s="13">
        <f t="shared" si="116"/>
        <v>0</v>
      </c>
      <c r="C1781" s="13">
        <f t="shared" si="117"/>
        <v>0</v>
      </c>
      <c r="D1781" s="13"/>
      <c r="E1781" s="13">
        <f t="shared" si="118"/>
        <v>0</v>
      </c>
      <c r="G1781" s="13">
        <f>(IF(E1781&gt;SUM($C$6,$C$5,Fourth!J1781),SUM($C$5,$C$6,Fourth!J1781),E1781))</f>
        <v>0</v>
      </c>
      <c r="I1781">
        <f t="shared" si="119"/>
        <v>0</v>
      </c>
      <c r="J1781" s="13">
        <f>IF(G1781&lt;SUM($C$5:$C$6,Fourth!J1781),((SUM($C$5,$C$6,-G1781,(Rate*Fourth!J1781)))*Rate),0)</f>
        <v>0</v>
      </c>
    </row>
    <row r="1782" spans="1:10">
      <c r="A1782">
        <v>1773</v>
      </c>
      <c r="B1782" s="13">
        <f t="shared" si="116"/>
        <v>0</v>
      </c>
      <c r="C1782" s="13">
        <f t="shared" si="117"/>
        <v>0</v>
      </c>
      <c r="D1782" s="13"/>
      <c r="E1782" s="13">
        <f t="shared" si="118"/>
        <v>0</v>
      </c>
      <c r="G1782" s="13">
        <f>(IF(E1782&gt;SUM($C$6,$C$5,Fourth!J1782),SUM($C$5,$C$6,Fourth!J1782),E1782))</f>
        <v>0</v>
      </c>
      <c r="I1782">
        <f t="shared" si="119"/>
        <v>0</v>
      </c>
      <c r="J1782" s="13">
        <f>IF(G1782&lt;SUM($C$5:$C$6,Fourth!J1782),((SUM($C$5,$C$6,-G1782,(Rate*Fourth!J1782)))*Rate),0)</f>
        <v>0</v>
      </c>
    </row>
    <row r="1783" spans="1:10">
      <c r="A1783">
        <v>1774</v>
      </c>
      <c r="B1783" s="13">
        <f t="shared" si="116"/>
        <v>0</v>
      </c>
      <c r="C1783" s="13">
        <f t="shared" si="117"/>
        <v>0</v>
      </c>
      <c r="D1783" s="13"/>
      <c r="E1783" s="13">
        <f t="shared" si="118"/>
        <v>0</v>
      </c>
      <c r="G1783" s="13">
        <f>(IF(E1783&gt;SUM($C$6,$C$5,Fourth!J1783),SUM($C$5,$C$6,Fourth!J1783),E1783))</f>
        <v>0</v>
      </c>
      <c r="I1783">
        <f t="shared" si="119"/>
        <v>0</v>
      </c>
      <c r="J1783" s="13">
        <f>IF(G1783&lt;SUM($C$5:$C$6,Fourth!J1783),((SUM($C$5,$C$6,-G1783,(Rate*Fourth!J1783)))*Rate),0)</f>
        <v>0</v>
      </c>
    </row>
    <row r="1784" spans="1:10">
      <c r="A1784">
        <v>1775</v>
      </c>
      <c r="B1784" s="13">
        <f t="shared" si="116"/>
        <v>0</v>
      </c>
      <c r="C1784" s="13">
        <f t="shared" si="117"/>
        <v>0</v>
      </c>
      <c r="D1784" s="13"/>
      <c r="E1784" s="13">
        <f t="shared" si="118"/>
        <v>0</v>
      </c>
      <c r="G1784" s="13">
        <f>(IF(E1784&gt;SUM($C$6,$C$5,Fourth!J1784),SUM($C$5,$C$6,Fourth!J1784),E1784))</f>
        <v>0</v>
      </c>
      <c r="I1784">
        <f t="shared" si="119"/>
        <v>0</v>
      </c>
      <c r="J1784" s="13">
        <f>IF(G1784&lt;SUM($C$5:$C$6,Fourth!J1784),((SUM($C$5,$C$6,-G1784,(Rate*Fourth!J1784)))*Rate),0)</f>
        <v>0</v>
      </c>
    </row>
    <row r="1785" spans="1:10">
      <c r="A1785">
        <v>1776</v>
      </c>
      <c r="B1785" s="13">
        <f t="shared" si="116"/>
        <v>0</v>
      </c>
      <c r="C1785" s="13">
        <f t="shared" si="117"/>
        <v>0</v>
      </c>
      <c r="D1785" s="13"/>
      <c r="E1785" s="13">
        <f t="shared" si="118"/>
        <v>0</v>
      </c>
      <c r="G1785" s="13">
        <f>(IF(E1785&gt;SUM($C$6,$C$5,Fourth!J1785),SUM($C$5,$C$6,Fourth!J1785),E1785))</f>
        <v>0</v>
      </c>
      <c r="I1785">
        <f t="shared" si="119"/>
        <v>0</v>
      </c>
      <c r="J1785" s="13">
        <f>IF(G1785&lt;SUM($C$5:$C$6,Fourth!J1785),((SUM($C$5,$C$6,-G1785,(Rate*Fourth!J1785)))*Rate),0)</f>
        <v>0</v>
      </c>
    </row>
    <row r="1786" spans="1:10">
      <c r="A1786">
        <v>1777</v>
      </c>
      <c r="B1786" s="13">
        <f t="shared" si="116"/>
        <v>0</v>
      </c>
      <c r="C1786" s="13">
        <f t="shared" si="117"/>
        <v>0</v>
      </c>
      <c r="D1786" s="13"/>
      <c r="E1786" s="13">
        <f t="shared" si="118"/>
        <v>0</v>
      </c>
      <c r="G1786" s="13">
        <f>(IF(E1786&gt;SUM($C$6,$C$5,Fourth!J1786),SUM($C$5,$C$6,Fourth!J1786),E1786))</f>
        <v>0</v>
      </c>
      <c r="I1786">
        <f t="shared" si="119"/>
        <v>0</v>
      </c>
      <c r="J1786" s="13">
        <f>IF(G1786&lt;SUM($C$5:$C$6,Fourth!J1786),((SUM($C$5,$C$6,-G1786,(Rate*Fourth!J1786)))*Rate),0)</f>
        <v>0</v>
      </c>
    </row>
    <row r="1787" spans="1:10">
      <c r="A1787">
        <v>1778</v>
      </c>
      <c r="B1787" s="13">
        <f t="shared" si="116"/>
        <v>0</v>
      </c>
      <c r="C1787" s="13">
        <f t="shared" si="117"/>
        <v>0</v>
      </c>
      <c r="D1787" s="13"/>
      <c r="E1787" s="13">
        <f t="shared" si="118"/>
        <v>0</v>
      </c>
      <c r="G1787" s="13">
        <f>(IF(E1787&gt;SUM($C$6,$C$5,Fourth!J1787),SUM($C$5,$C$6,Fourth!J1787),E1787))</f>
        <v>0</v>
      </c>
      <c r="I1787">
        <f t="shared" si="119"/>
        <v>0</v>
      </c>
      <c r="J1787" s="13">
        <f>IF(G1787&lt;SUM($C$5:$C$6,Fourth!J1787),((SUM($C$5,$C$6,-G1787,(Rate*Fourth!J1787)))*Rate),0)</f>
        <v>0</v>
      </c>
    </row>
    <row r="1788" spans="1:10">
      <c r="A1788">
        <v>1779</v>
      </c>
      <c r="B1788" s="13">
        <f t="shared" si="116"/>
        <v>0</v>
      </c>
      <c r="C1788" s="13">
        <f t="shared" si="117"/>
        <v>0</v>
      </c>
      <c r="D1788" s="13"/>
      <c r="E1788" s="13">
        <f t="shared" si="118"/>
        <v>0</v>
      </c>
      <c r="G1788" s="13">
        <f>(IF(E1788&gt;SUM($C$6,$C$5,Fourth!J1788),SUM($C$5,$C$6,Fourth!J1788),E1788))</f>
        <v>0</v>
      </c>
      <c r="I1788">
        <f t="shared" si="119"/>
        <v>0</v>
      </c>
      <c r="J1788" s="13">
        <f>IF(G1788&lt;SUM($C$5:$C$6,Fourth!J1788),((SUM($C$5,$C$6,-G1788,(Rate*Fourth!J1788)))*Rate),0)</f>
        <v>0</v>
      </c>
    </row>
    <row r="1789" spans="1:10">
      <c r="A1789">
        <v>1780</v>
      </c>
      <c r="B1789" s="13">
        <f t="shared" si="116"/>
        <v>0</v>
      </c>
      <c r="C1789" s="13">
        <f t="shared" si="117"/>
        <v>0</v>
      </c>
      <c r="D1789" s="13"/>
      <c r="E1789" s="13">
        <f t="shared" si="118"/>
        <v>0</v>
      </c>
      <c r="G1789" s="13">
        <f>(IF(E1789&gt;SUM($C$6,$C$5,Fourth!J1789),SUM($C$5,$C$6,Fourth!J1789),E1789))</f>
        <v>0</v>
      </c>
      <c r="I1789">
        <f t="shared" si="119"/>
        <v>0</v>
      </c>
      <c r="J1789" s="13">
        <f>IF(G1789&lt;SUM($C$5:$C$6,Fourth!J1789),((SUM($C$5,$C$6,-G1789,(Rate*Fourth!J1789)))*Rate),0)</f>
        <v>0</v>
      </c>
    </row>
    <row r="1790" spans="1:10">
      <c r="A1790">
        <v>1781</v>
      </c>
      <c r="B1790" s="13">
        <f t="shared" si="116"/>
        <v>0</v>
      </c>
      <c r="C1790" s="13">
        <f t="shared" si="117"/>
        <v>0</v>
      </c>
      <c r="D1790" s="13"/>
      <c r="E1790" s="13">
        <f t="shared" si="118"/>
        <v>0</v>
      </c>
      <c r="G1790" s="13">
        <f>(IF(E1790&gt;SUM($C$6,$C$5,Fourth!J1790),SUM($C$5,$C$6,Fourth!J1790),E1790))</f>
        <v>0</v>
      </c>
      <c r="I1790">
        <f t="shared" si="119"/>
        <v>0</v>
      </c>
      <c r="J1790" s="13">
        <f>IF(G1790&lt;SUM($C$5:$C$6,Fourth!J1790),((SUM($C$5,$C$6,-G1790,(Rate*Fourth!J1790)))*Rate),0)</f>
        <v>0</v>
      </c>
    </row>
    <row r="1791" spans="1:10">
      <c r="A1791">
        <v>1782</v>
      </c>
      <c r="B1791" s="13">
        <f t="shared" si="116"/>
        <v>0</v>
      </c>
      <c r="C1791" s="13">
        <f t="shared" si="117"/>
        <v>0</v>
      </c>
      <c r="D1791" s="13"/>
      <c r="E1791" s="13">
        <f t="shared" si="118"/>
        <v>0</v>
      </c>
      <c r="G1791" s="13">
        <f>(IF(E1791&gt;SUM($C$6,$C$5,Fourth!J1791),SUM($C$5,$C$6,Fourth!J1791),E1791))</f>
        <v>0</v>
      </c>
      <c r="I1791">
        <f t="shared" si="119"/>
        <v>0</v>
      </c>
      <c r="J1791" s="13">
        <f>IF(G1791&lt;SUM($C$5:$C$6,Fourth!J1791),((SUM($C$5,$C$6,-G1791,(Rate*Fourth!J1791)))*Rate),0)</f>
        <v>0</v>
      </c>
    </row>
    <row r="1792" spans="1:10">
      <c r="A1792">
        <v>1783</v>
      </c>
      <c r="B1792" s="13">
        <f t="shared" si="116"/>
        <v>0</v>
      </c>
      <c r="C1792" s="13">
        <f t="shared" si="117"/>
        <v>0</v>
      </c>
      <c r="D1792" s="13"/>
      <c r="E1792" s="13">
        <f t="shared" si="118"/>
        <v>0</v>
      </c>
      <c r="G1792" s="13">
        <f>(IF(E1792&gt;SUM($C$6,$C$5,Fourth!J1792),SUM($C$5,$C$6,Fourth!J1792),E1792))</f>
        <v>0</v>
      </c>
      <c r="I1792">
        <f t="shared" si="119"/>
        <v>0</v>
      </c>
      <c r="J1792" s="13">
        <f>IF(G1792&lt;SUM($C$5:$C$6,Fourth!J1792),((SUM($C$5,$C$6,-G1792,(Rate*Fourth!J1792)))*Rate),0)</f>
        <v>0</v>
      </c>
    </row>
    <row r="1793" spans="1:10">
      <c r="A1793">
        <v>1784</v>
      </c>
      <c r="B1793" s="13">
        <f t="shared" si="116"/>
        <v>0</v>
      </c>
      <c r="C1793" s="13">
        <f t="shared" si="117"/>
        <v>0</v>
      </c>
      <c r="D1793" s="13"/>
      <c r="E1793" s="13">
        <f t="shared" si="118"/>
        <v>0</v>
      </c>
      <c r="G1793" s="13">
        <f>(IF(E1793&gt;SUM($C$6,$C$5,Fourth!J1793),SUM($C$5,$C$6,Fourth!J1793),E1793))</f>
        <v>0</v>
      </c>
      <c r="I1793">
        <f t="shared" si="119"/>
        <v>0</v>
      </c>
      <c r="J1793" s="13">
        <f>IF(G1793&lt;SUM($C$5:$C$6,Fourth!J1793),((SUM($C$5,$C$6,-G1793,(Rate*Fourth!J1793)))*Rate),0)</f>
        <v>0</v>
      </c>
    </row>
    <row r="1794" spans="1:10">
      <c r="A1794">
        <v>1785</v>
      </c>
      <c r="B1794" s="13">
        <f t="shared" si="116"/>
        <v>0</v>
      </c>
      <c r="C1794" s="13">
        <f t="shared" si="117"/>
        <v>0</v>
      </c>
      <c r="D1794" s="13"/>
      <c r="E1794" s="13">
        <f t="shared" si="118"/>
        <v>0</v>
      </c>
      <c r="G1794" s="13">
        <f>(IF(E1794&gt;SUM($C$6,$C$5,Fourth!J1794),SUM($C$5,$C$6,Fourth!J1794),E1794))</f>
        <v>0</v>
      </c>
      <c r="I1794">
        <f t="shared" si="119"/>
        <v>0</v>
      </c>
      <c r="J1794" s="13">
        <f>IF(G1794&lt;SUM($C$5:$C$6,Fourth!J1794),((SUM($C$5,$C$6,-G1794,(Rate*Fourth!J1794)))*Rate),0)</f>
        <v>0</v>
      </c>
    </row>
    <row r="1795" spans="1:10">
      <c r="A1795">
        <v>1786</v>
      </c>
      <c r="B1795" s="13">
        <f t="shared" si="116"/>
        <v>0</v>
      </c>
      <c r="C1795" s="13">
        <f t="shared" si="117"/>
        <v>0</v>
      </c>
      <c r="D1795" s="13"/>
      <c r="E1795" s="13">
        <f t="shared" si="118"/>
        <v>0</v>
      </c>
      <c r="G1795" s="13">
        <f>(IF(E1795&gt;SUM($C$6,$C$5,Fourth!J1795),SUM($C$5,$C$6,Fourth!J1795),E1795))</f>
        <v>0</v>
      </c>
      <c r="I1795">
        <f t="shared" si="119"/>
        <v>0</v>
      </c>
      <c r="J1795" s="13">
        <f>IF(G1795&lt;SUM($C$5:$C$6,Fourth!J1795),((SUM($C$5,$C$6,-G1795,(Rate*Fourth!J1795)))*Rate),0)</f>
        <v>0</v>
      </c>
    </row>
    <row r="1796" spans="1:10">
      <c r="A1796">
        <v>1787</v>
      </c>
      <c r="B1796" s="13">
        <f t="shared" si="116"/>
        <v>0</v>
      </c>
      <c r="C1796" s="13">
        <f t="shared" si="117"/>
        <v>0</v>
      </c>
      <c r="D1796" s="13"/>
      <c r="E1796" s="13">
        <f t="shared" si="118"/>
        <v>0</v>
      </c>
      <c r="G1796" s="13">
        <f>(IF(E1796&gt;SUM($C$6,$C$5,Fourth!J1796),SUM($C$5,$C$6,Fourth!J1796),E1796))</f>
        <v>0</v>
      </c>
      <c r="I1796">
        <f t="shared" si="119"/>
        <v>0</v>
      </c>
      <c r="J1796" s="13">
        <f>IF(G1796&lt;SUM($C$5:$C$6,Fourth!J1796),((SUM($C$5,$C$6,-G1796,(Rate*Fourth!J1796)))*Rate),0)</f>
        <v>0</v>
      </c>
    </row>
    <row r="1797" spans="1:10">
      <c r="A1797">
        <v>1788</v>
      </c>
      <c r="B1797" s="13">
        <f t="shared" si="116"/>
        <v>0</v>
      </c>
      <c r="C1797" s="13">
        <f t="shared" si="117"/>
        <v>0</v>
      </c>
      <c r="D1797" s="13"/>
      <c r="E1797" s="13">
        <f t="shared" si="118"/>
        <v>0</v>
      </c>
      <c r="G1797" s="13">
        <f>(IF(E1797&gt;SUM($C$6,$C$5,Fourth!J1797),SUM($C$5,$C$6,Fourth!J1797),E1797))</f>
        <v>0</v>
      </c>
      <c r="I1797">
        <f t="shared" si="119"/>
        <v>0</v>
      </c>
      <c r="J1797" s="13">
        <f>IF(G1797&lt;SUM($C$5:$C$6,Fourth!J1797),((SUM($C$5,$C$6,-G1797,(Rate*Fourth!J1797)))*Rate),0)</f>
        <v>0</v>
      </c>
    </row>
    <row r="1798" spans="1:10">
      <c r="A1798">
        <v>1789</v>
      </c>
      <c r="B1798" s="13">
        <f t="shared" si="116"/>
        <v>0</v>
      </c>
      <c r="C1798" s="13">
        <f t="shared" si="117"/>
        <v>0</v>
      </c>
      <c r="D1798" s="13"/>
      <c r="E1798" s="13">
        <f t="shared" si="118"/>
        <v>0</v>
      </c>
      <c r="G1798" s="13">
        <f>(IF(E1798&gt;SUM($C$6,$C$5,Fourth!J1798),SUM($C$5,$C$6,Fourth!J1798),E1798))</f>
        <v>0</v>
      </c>
      <c r="I1798">
        <f t="shared" si="119"/>
        <v>0</v>
      </c>
      <c r="J1798" s="13">
        <f>IF(G1798&lt;SUM($C$5:$C$6,Fourth!J1798),((SUM($C$5,$C$6,-G1798,(Rate*Fourth!J1798)))*Rate),0)</f>
        <v>0</v>
      </c>
    </row>
    <row r="1799" spans="1:10">
      <c r="A1799">
        <v>1790</v>
      </c>
      <c r="B1799" s="13">
        <f t="shared" si="116"/>
        <v>0</v>
      </c>
      <c r="C1799" s="13">
        <f t="shared" si="117"/>
        <v>0</v>
      </c>
      <c r="D1799" s="13"/>
      <c r="E1799" s="13">
        <f t="shared" si="118"/>
        <v>0</v>
      </c>
      <c r="G1799" s="13">
        <f>(IF(E1799&gt;SUM($C$6,$C$5,Fourth!J1799),SUM($C$5,$C$6,Fourth!J1799),E1799))</f>
        <v>0</v>
      </c>
      <c r="I1799">
        <f t="shared" si="119"/>
        <v>0</v>
      </c>
      <c r="J1799" s="13">
        <f>IF(G1799&lt;SUM($C$5:$C$6,Fourth!J1799),((SUM($C$5,$C$6,-G1799,(Rate*Fourth!J1799)))*Rate),0)</f>
        <v>0</v>
      </c>
    </row>
    <row r="1800" spans="1:10">
      <c r="A1800">
        <v>1791</v>
      </c>
      <c r="B1800" s="13">
        <f t="shared" si="116"/>
        <v>0</v>
      </c>
      <c r="C1800" s="13">
        <f t="shared" si="117"/>
        <v>0</v>
      </c>
      <c r="D1800" s="13"/>
      <c r="E1800" s="13">
        <f t="shared" si="118"/>
        <v>0</v>
      </c>
      <c r="G1800" s="13">
        <f>(IF(E1800&gt;SUM($C$6,$C$5,Fourth!J1800),SUM($C$5,$C$6,Fourth!J1800),E1800))</f>
        <v>0</v>
      </c>
      <c r="I1800">
        <f t="shared" si="119"/>
        <v>0</v>
      </c>
      <c r="J1800" s="13">
        <f>IF(G1800&lt;SUM($C$5:$C$6,Fourth!J1800),((SUM($C$5,$C$6,-G1800,(Rate*Fourth!J1800)))*Rate),0)</f>
        <v>0</v>
      </c>
    </row>
    <row r="1801" spans="1:10">
      <c r="A1801">
        <v>1792</v>
      </c>
      <c r="B1801" s="13">
        <f t="shared" si="116"/>
        <v>0</v>
      </c>
      <c r="C1801" s="13">
        <f t="shared" si="117"/>
        <v>0</v>
      </c>
      <c r="D1801" s="13"/>
      <c r="E1801" s="13">
        <f t="shared" si="118"/>
        <v>0</v>
      </c>
      <c r="G1801" s="13">
        <f>(IF(E1801&gt;SUM($C$6,$C$5,Fourth!J1801),SUM($C$5,$C$6,Fourth!J1801),E1801))</f>
        <v>0</v>
      </c>
      <c r="I1801">
        <f t="shared" si="119"/>
        <v>0</v>
      </c>
      <c r="J1801" s="13">
        <f>IF(G1801&lt;SUM($C$5:$C$6,Fourth!J1801),((SUM($C$5,$C$6,-G1801,(Rate*Fourth!J1801)))*Rate),0)</f>
        <v>0</v>
      </c>
    </row>
    <row r="1802" spans="1:10">
      <c r="A1802">
        <v>1793</v>
      </c>
      <c r="B1802" s="13">
        <f t="shared" si="116"/>
        <v>0</v>
      </c>
      <c r="C1802" s="13">
        <f t="shared" si="117"/>
        <v>0</v>
      </c>
      <c r="D1802" s="13"/>
      <c r="E1802" s="13">
        <f t="shared" si="118"/>
        <v>0</v>
      </c>
      <c r="G1802" s="13">
        <f>(IF(E1802&gt;SUM($C$6,$C$5,Fourth!J1802),SUM($C$5,$C$6,Fourth!J1802),E1802))</f>
        <v>0</v>
      </c>
      <c r="I1802">
        <f t="shared" si="119"/>
        <v>0</v>
      </c>
      <c r="J1802" s="13">
        <f>IF(G1802&lt;SUM($C$5:$C$6,Fourth!J1802),((SUM($C$5,$C$6,-G1802,(Rate*Fourth!J1802)))*Rate),0)</f>
        <v>0</v>
      </c>
    </row>
    <row r="1803" spans="1:10">
      <c r="A1803">
        <v>1794</v>
      </c>
      <c r="B1803" s="13">
        <f t="shared" si="116"/>
        <v>0</v>
      </c>
      <c r="C1803" s="13">
        <f t="shared" si="117"/>
        <v>0</v>
      </c>
      <c r="D1803" s="13"/>
      <c r="E1803" s="13">
        <f t="shared" si="118"/>
        <v>0</v>
      </c>
      <c r="G1803" s="13">
        <f>(IF(E1803&gt;SUM($C$6,$C$5,Fourth!J1803),SUM($C$5,$C$6,Fourth!J1803),E1803))</f>
        <v>0</v>
      </c>
      <c r="I1803">
        <f t="shared" si="119"/>
        <v>0</v>
      </c>
      <c r="J1803" s="13">
        <f>IF(G1803&lt;SUM($C$5:$C$6,Fourth!J1803),((SUM($C$5,$C$6,-G1803,(Rate*Fourth!J1803)))*Rate),0)</f>
        <v>0</v>
      </c>
    </row>
    <row r="1804" spans="1:10">
      <c r="A1804">
        <v>1795</v>
      </c>
      <c r="B1804" s="13">
        <f t="shared" si="116"/>
        <v>0</v>
      </c>
      <c r="C1804" s="13">
        <f t="shared" si="117"/>
        <v>0</v>
      </c>
      <c r="D1804" s="13"/>
      <c r="E1804" s="13">
        <f t="shared" si="118"/>
        <v>0</v>
      </c>
      <c r="G1804" s="13">
        <f>(IF(E1804&gt;SUM($C$6,$C$5,Fourth!J1804),SUM($C$5,$C$6,Fourth!J1804),E1804))</f>
        <v>0</v>
      </c>
      <c r="I1804">
        <f t="shared" si="119"/>
        <v>0</v>
      </c>
      <c r="J1804" s="13">
        <f>IF(G1804&lt;SUM($C$5:$C$6,Fourth!J1804),((SUM($C$5,$C$6,-G1804,(Rate*Fourth!J1804)))*Rate),0)</f>
        <v>0</v>
      </c>
    </row>
    <row r="1805" spans="1:10">
      <c r="A1805">
        <v>1796</v>
      </c>
      <c r="B1805" s="13">
        <f t="shared" si="116"/>
        <v>0</v>
      </c>
      <c r="C1805" s="13">
        <f t="shared" si="117"/>
        <v>0</v>
      </c>
      <c r="D1805" s="13"/>
      <c r="E1805" s="13">
        <f t="shared" si="118"/>
        <v>0</v>
      </c>
      <c r="G1805" s="13">
        <f>(IF(E1805&gt;SUM($C$6,$C$5,Fourth!J1805),SUM($C$5,$C$6,Fourth!J1805),E1805))</f>
        <v>0</v>
      </c>
      <c r="I1805">
        <f t="shared" si="119"/>
        <v>0</v>
      </c>
      <c r="J1805" s="13">
        <f>IF(G1805&lt;SUM($C$5:$C$6,Fourth!J1805),((SUM($C$5,$C$6,-G1805,(Rate*Fourth!J1805)))*Rate),0)</f>
        <v>0</v>
      </c>
    </row>
    <row r="1806" spans="1:10">
      <c r="A1806">
        <v>1797</v>
      </c>
      <c r="B1806" s="13">
        <f t="shared" si="116"/>
        <v>0</v>
      </c>
      <c r="C1806" s="13">
        <f t="shared" si="117"/>
        <v>0</v>
      </c>
      <c r="D1806" s="13"/>
      <c r="E1806" s="13">
        <f t="shared" si="118"/>
        <v>0</v>
      </c>
      <c r="G1806" s="13">
        <f>(IF(E1806&gt;SUM($C$6,$C$5,Fourth!J1806),SUM($C$5,$C$6,Fourth!J1806),E1806))</f>
        <v>0</v>
      </c>
      <c r="I1806">
        <f t="shared" si="119"/>
        <v>0</v>
      </c>
      <c r="J1806" s="13">
        <f>IF(G1806&lt;SUM($C$5:$C$6,Fourth!J1806),((SUM($C$5,$C$6,-G1806,(Rate*Fourth!J1806)))*Rate),0)</f>
        <v>0</v>
      </c>
    </row>
    <row r="1807" spans="1:10">
      <c r="A1807">
        <v>1798</v>
      </c>
      <c r="B1807" s="13">
        <f t="shared" si="116"/>
        <v>0</v>
      </c>
      <c r="C1807" s="13">
        <f t="shared" si="117"/>
        <v>0</v>
      </c>
      <c r="D1807" s="13"/>
      <c r="E1807" s="13">
        <f t="shared" si="118"/>
        <v>0</v>
      </c>
      <c r="G1807" s="13">
        <f>(IF(E1807&gt;SUM($C$6,$C$5,Fourth!J1807),SUM($C$5,$C$6,Fourth!J1807),E1807))</f>
        <v>0</v>
      </c>
      <c r="I1807">
        <f t="shared" si="119"/>
        <v>0</v>
      </c>
      <c r="J1807" s="13">
        <f>IF(G1807&lt;SUM($C$5:$C$6,Fourth!J1807),((SUM($C$5,$C$6,-G1807,(Rate*Fourth!J1807)))*Rate),0)</f>
        <v>0</v>
      </c>
    </row>
    <row r="1808" spans="1:10">
      <c r="A1808">
        <v>1799</v>
      </c>
      <c r="B1808" s="13">
        <f t="shared" si="116"/>
        <v>0</v>
      </c>
      <c r="C1808" s="13">
        <f t="shared" si="117"/>
        <v>0</v>
      </c>
      <c r="D1808" s="13"/>
      <c r="E1808" s="13">
        <f t="shared" si="118"/>
        <v>0</v>
      </c>
      <c r="G1808" s="13">
        <f>(IF(E1808&gt;SUM($C$6,$C$5,Fourth!J1808),SUM($C$5,$C$6,Fourth!J1808),E1808))</f>
        <v>0</v>
      </c>
      <c r="I1808">
        <f t="shared" si="119"/>
        <v>0</v>
      </c>
      <c r="J1808" s="13">
        <f>IF(G1808&lt;SUM($C$5:$C$6,Fourth!J1808),((SUM($C$5,$C$6,-G1808,(Rate*Fourth!J1808)))*Rate),0)</f>
        <v>0</v>
      </c>
    </row>
    <row r="1809" spans="1:10">
      <c r="A1809">
        <v>1800</v>
      </c>
      <c r="B1809" s="13">
        <f t="shared" si="116"/>
        <v>0</v>
      </c>
      <c r="C1809" s="13">
        <f t="shared" si="117"/>
        <v>0</v>
      </c>
      <c r="D1809" s="13"/>
      <c r="E1809" s="13">
        <f t="shared" si="118"/>
        <v>0</v>
      </c>
      <c r="G1809" s="13">
        <f>(IF(E1809&gt;SUM($C$6,$C$5,Fourth!J1809),SUM($C$5,$C$6,Fourth!J1809),E1809))</f>
        <v>0</v>
      </c>
      <c r="I1809">
        <f t="shared" si="119"/>
        <v>0</v>
      </c>
      <c r="J1809" s="13">
        <f>IF(G1809&lt;SUM($C$5:$C$6,Fourth!J1809),((SUM($C$5,$C$6,-G1809,(Rate*Fourth!J1809)))*Rate),0)</f>
        <v>0</v>
      </c>
    </row>
    <row r="1810" spans="1:10">
      <c r="A1810">
        <v>1801</v>
      </c>
      <c r="B1810" s="13">
        <f t="shared" si="116"/>
        <v>0</v>
      </c>
      <c r="C1810" s="13">
        <f t="shared" si="117"/>
        <v>0</v>
      </c>
      <c r="D1810" s="13"/>
      <c r="E1810" s="13">
        <f t="shared" si="118"/>
        <v>0</v>
      </c>
      <c r="G1810" s="13">
        <f>(IF(E1810&gt;SUM($C$6,$C$5,Fourth!J1810),SUM($C$5,$C$6,Fourth!J1810),E1810))</f>
        <v>0</v>
      </c>
      <c r="I1810">
        <f t="shared" si="119"/>
        <v>0</v>
      </c>
      <c r="J1810" s="13">
        <f>IF(G1810&lt;SUM($C$5:$C$6,Fourth!J1810),((SUM($C$5,$C$6,-G1810,(Rate*Fourth!J1810)))*Rate),0)</f>
        <v>0</v>
      </c>
    </row>
    <row r="1811" spans="1:10">
      <c r="A1811">
        <v>1802</v>
      </c>
      <c r="B1811" s="13">
        <f t="shared" si="116"/>
        <v>0</v>
      </c>
      <c r="C1811" s="13">
        <f t="shared" si="117"/>
        <v>0</v>
      </c>
      <c r="D1811" s="13"/>
      <c r="E1811" s="13">
        <f t="shared" si="118"/>
        <v>0</v>
      </c>
      <c r="G1811" s="13">
        <f>(IF(E1811&gt;SUM($C$6,$C$5,Fourth!J1811),SUM($C$5,$C$6,Fourth!J1811),E1811))</f>
        <v>0</v>
      </c>
      <c r="I1811">
        <f t="shared" si="119"/>
        <v>0</v>
      </c>
      <c r="J1811" s="13">
        <f>IF(G1811&lt;SUM($C$5:$C$6,Fourth!J1811),((SUM($C$5,$C$6,-G1811,(Rate*Fourth!J1811)))*Rate),0)</f>
        <v>0</v>
      </c>
    </row>
    <row r="1812" spans="1:10">
      <c r="A1812">
        <v>1803</v>
      </c>
      <c r="B1812" s="13">
        <f t="shared" si="116"/>
        <v>0</v>
      </c>
      <c r="C1812" s="13">
        <f t="shared" si="117"/>
        <v>0</v>
      </c>
      <c r="D1812" s="13"/>
      <c r="E1812" s="13">
        <f t="shared" si="118"/>
        <v>0</v>
      </c>
      <c r="G1812" s="13">
        <f>(IF(E1812&gt;SUM($C$6,$C$5,Fourth!J1812),SUM($C$5,$C$6,Fourth!J1812),E1812))</f>
        <v>0</v>
      </c>
      <c r="I1812">
        <f t="shared" si="119"/>
        <v>0</v>
      </c>
      <c r="J1812" s="13">
        <f>IF(G1812&lt;SUM($C$5:$C$6,Fourth!J1812),((SUM($C$5,$C$6,-G1812,(Rate*Fourth!J1812)))*Rate),0)</f>
        <v>0</v>
      </c>
    </row>
    <row r="1813" spans="1:10">
      <c r="A1813">
        <v>1804</v>
      </c>
      <c r="B1813" s="13">
        <f t="shared" si="116"/>
        <v>0</v>
      </c>
      <c r="C1813" s="13">
        <f t="shared" si="117"/>
        <v>0</v>
      </c>
      <c r="D1813" s="13"/>
      <c r="E1813" s="13">
        <f t="shared" si="118"/>
        <v>0</v>
      </c>
      <c r="G1813" s="13">
        <f>(IF(E1813&gt;SUM($C$6,$C$5,Fourth!J1813),SUM($C$5,$C$6,Fourth!J1813),E1813))</f>
        <v>0</v>
      </c>
      <c r="I1813">
        <f t="shared" si="119"/>
        <v>0</v>
      </c>
      <c r="J1813" s="13">
        <f>IF(G1813&lt;SUM($C$5:$C$6,Fourth!J1813),((SUM($C$5,$C$6,-G1813,(Rate*Fourth!J1813)))*Rate),0)</f>
        <v>0</v>
      </c>
    </row>
    <row r="1814" spans="1:10">
      <c r="A1814">
        <v>1805</v>
      </c>
      <c r="B1814" s="13">
        <f t="shared" si="116"/>
        <v>0</v>
      </c>
      <c r="C1814" s="13">
        <f t="shared" si="117"/>
        <v>0</v>
      </c>
      <c r="D1814" s="13"/>
      <c r="E1814" s="13">
        <f t="shared" si="118"/>
        <v>0</v>
      </c>
      <c r="G1814" s="13">
        <f>(IF(E1814&gt;SUM($C$6,$C$5,Fourth!J1814),SUM($C$5,$C$6,Fourth!J1814),E1814))</f>
        <v>0</v>
      </c>
      <c r="I1814">
        <f t="shared" si="119"/>
        <v>0</v>
      </c>
      <c r="J1814" s="13">
        <f>IF(G1814&lt;SUM($C$5:$C$6,Fourth!J1814),((SUM($C$5,$C$6,-G1814,(Rate*Fourth!J1814)))*Rate),0)</f>
        <v>0</v>
      </c>
    </row>
    <row r="1815" spans="1:10">
      <c r="A1815">
        <v>1806</v>
      </c>
      <c r="B1815" s="13">
        <f t="shared" si="116"/>
        <v>0</v>
      </c>
      <c r="C1815" s="13">
        <f t="shared" si="117"/>
        <v>0</v>
      </c>
      <c r="D1815" s="13"/>
      <c r="E1815" s="13">
        <f t="shared" si="118"/>
        <v>0</v>
      </c>
      <c r="G1815" s="13">
        <f>(IF(E1815&gt;SUM($C$6,$C$5,Fourth!J1815),SUM($C$5,$C$6,Fourth!J1815),E1815))</f>
        <v>0</v>
      </c>
      <c r="I1815">
        <f t="shared" si="119"/>
        <v>0</v>
      </c>
      <c r="J1815" s="13">
        <f>IF(G1815&lt;SUM($C$5:$C$6,Fourth!J1815),((SUM($C$5,$C$6,-G1815,(Rate*Fourth!J1815)))*Rate),0)</f>
        <v>0</v>
      </c>
    </row>
    <row r="1816" spans="1:10">
      <c r="A1816">
        <v>1807</v>
      </c>
      <c r="B1816" s="13">
        <f t="shared" si="116"/>
        <v>0</v>
      </c>
      <c r="C1816" s="13">
        <f t="shared" si="117"/>
        <v>0</v>
      </c>
      <c r="D1816" s="13"/>
      <c r="E1816" s="13">
        <f t="shared" si="118"/>
        <v>0</v>
      </c>
      <c r="G1816" s="13">
        <f>(IF(E1816&gt;SUM($C$6,$C$5,Fourth!J1816),SUM($C$5,$C$6,Fourth!J1816),E1816))</f>
        <v>0</v>
      </c>
      <c r="I1816">
        <f t="shared" si="119"/>
        <v>0</v>
      </c>
      <c r="J1816" s="13">
        <f>IF(G1816&lt;SUM($C$5:$C$6,Fourth!J1816),((SUM($C$5,$C$6,-G1816,(Rate*Fourth!J1816)))*Rate),0)</f>
        <v>0</v>
      </c>
    </row>
    <row r="1817" spans="1:10">
      <c r="A1817">
        <v>1808</v>
      </c>
      <c r="B1817" s="13">
        <f t="shared" si="116"/>
        <v>0</v>
      </c>
      <c r="C1817" s="13">
        <f t="shared" si="117"/>
        <v>0</v>
      </c>
      <c r="D1817" s="13"/>
      <c r="E1817" s="13">
        <f t="shared" si="118"/>
        <v>0</v>
      </c>
      <c r="G1817" s="13">
        <f>(IF(E1817&gt;SUM($C$6,$C$5,Fourth!J1817),SUM($C$5,$C$6,Fourth!J1817),E1817))</f>
        <v>0</v>
      </c>
      <c r="I1817">
        <f t="shared" si="119"/>
        <v>0</v>
      </c>
      <c r="J1817" s="13">
        <f>IF(G1817&lt;SUM($C$5:$C$6,Fourth!J1817),((SUM($C$5,$C$6,-G1817,(Rate*Fourth!J1817)))*Rate),0)</f>
        <v>0</v>
      </c>
    </row>
    <row r="1818" spans="1:10">
      <c r="A1818">
        <v>1809</v>
      </c>
      <c r="B1818" s="13">
        <f t="shared" si="116"/>
        <v>0</v>
      </c>
      <c r="C1818" s="13">
        <f t="shared" si="117"/>
        <v>0</v>
      </c>
      <c r="D1818" s="13"/>
      <c r="E1818" s="13">
        <f t="shared" si="118"/>
        <v>0</v>
      </c>
      <c r="G1818" s="13">
        <f>(IF(E1818&gt;SUM($C$6,$C$5,Fourth!J1818),SUM($C$5,$C$6,Fourth!J1818),E1818))</f>
        <v>0</v>
      </c>
      <c r="I1818">
        <f t="shared" si="119"/>
        <v>0</v>
      </c>
      <c r="J1818" s="13">
        <f>IF(G1818&lt;SUM($C$5:$C$6,Fourth!J1818),((SUM($C$5,$C$6,-G1818,(Rate*Fourth!J1818)))*Rate),0)</f>
        <v>0</v>
      </c>
    </row>
    <row r="1819" spans="1:10">
      <c r="A1819">
        <v>1810</v>
      </c>
      <c r="B1819" s="13">
        <f t="shared" si="116"/>
        <v>0</v>
      </c>
      <c r="C1819" s="13">
        <f t="shared" si="117"/>
        <v>0</v>
      </c>
      <c r="D1819" s="13"/>
      <c r="E1819" s="13">
        <f t="shared" si="118"/>
        <v>0</v>
      </c>
      <c r="G1819" s="13">
        <f>(IF(E1819&gt;SUM($C$6,$C$5,Fourth!J1819),SUM($C$5,$C$6,Fourth!J1819),E1819))</f>
        <v>0</v>
      </c>
      <c r="I1819">
        <f t="shared" si="119"/>
        <v>0</v>
      </c>
      <c r="J1819" s="13">
        <f>IF(G1819&lt;SUM($C$5:$C$6,Fourth!J1819),((SUM($C$5,$C$6,-G1819,(Rate*Fourth!J1819)))*Rate),0)</f>
        <v>0</v>
      </c>
    </row>
    <row r="1820" spans="1:10">
      <c r="A1820">
        <v>1811</v>
      </c>
      <c r="B1820" s="13">
        <f t="shared" si="116"/>
        <v>0</v>
      </c>
      <c r="C1820" s="13">
        <f t="shared" si="117"/>
        <v>0</v>
      </c>
      <c r="D1820" s="13"/>
      <c r="E1820" s="13">
        <f t="shared" si="118"/>
        <v>0</v>
      </c>
      <c r="G1820" s="13">
        <f>(IF(E1820&gt;SUM($C$6,$C$5,Fourth!J1820),SUM($C$5,$C$6,Fourth!J1820),E1820))</f>
        <v>0</v>
      </c>
      <c r="I1820">
        <f t="shared" si="119"/>
        <v>0</v>
      </c>
      <c r="J1820" s="13">
        <f>IF(G1820&lt;SUM($C$5:$C$6,Fourth!J1820),((SUM($C$5,$C$6,-G1820,(Rate*Fourth!J1820)))*Rate),0)</f>
        <v>0</v>
      </c>
    </row>
    <row r="1821" spans="1:10">
      <c r="A1821">
        <v>1812</v>
      </c>
      <c r="B1821" s="13">
        <f t="shared" si="116"/>
        <v>0</v>
      </c>
      <c r="C1821" s="13">
        <f t="shared" si="117"/>
        <v>0</v>
      </c>
      <c r="D1821" s="13"/>
      <c r="E1821" s="13">
        <f t="shared" si="118"/>
        <v>0</v>
      </c>
      <c r="G1821" s="13">
        <f>(IF(E1821&gt;SUM($C$6,$C$5,Fourth!J1821),SUM($C$5,$C$6,Fourth!J1821),E1821))</f>
        <v>0</v>
      </c>
      <c r="I1821">
        <f t="shared" si="119"/>
        <v>0</v>
      </c>
      <c r="J1821" s="13">
        <f>IF(G1821&lt;SUM($C$5:$C$6,Fourth!J1821),((SUM($C$5,$C$6,-G1821,(Rate*Fourth!J1821)))*Rate),0)</f>
        <v>0</v>
      </c>
    </row>
    <row r="1822" spans="1:10">
      <c r="A1822">
        <v>1813</v>
      </c>
      <c r="B1822" s="13">
        <f t="shared" si="116"/>
        <v>0</v>
      </c>
      <c r="C1822" s="13">
        <f t="shared" si="117"/>
        <v>0</v>
      </c>
      <c r="D1822" s="13"/>
      <c r="E1822" s="13">
        <f t="shared" si="118"/>
        <v>0</v>
      </c>
      <c r="G1822" s="13">
        <f>(IF(E1822&gt;SUM($C$6,$C$5,Fourth!J1822),SUM($C$5,$C$6,Fourth!J1822),E1822))</f>
        <v>0</v>
      </c>
      <c r="I1822">
        <f t="shared" si="119"/>
        <v>0</v>
      </c>
      <c r="J1822" s="13">
        <f>IF(G1822&lt;SUM($C$5:$C$6,Fourth!J1822),((SUM($C$5,$C$6,-G1822,(Rate*Fourth!J1822)))*Rate),0)</f>
        <v>0</v>
      </c>
    </row>
    <row r="1823" spans="1:10">
      <c r="A1823">
        <v>1814</v>
      </c>
      <c r="B1823" s="13">
        <f t="shared" si="116"/>
        <v>0</v>
      </c>
      <c r="C1823" s="13">
        <f t="shared" si="117"/>
        <v>0</v>
      </c>
      <c r="D1823" s="13"/>
      <c r="E1823" s="13">
        <f t="shared" si="118"/>
        <v>0</v>
      </c>
      <c r="G1823" s="13">
        <f>(IF(E1823&gt;SUM($C$6,$C$5,Fourth!J1823),SUM($C$5,$C$6,Fourth!J1823),E1823))</f>
        <v>0</v>
      </c>
      <c r="I1823">
        <f t="shared" si="119"/>
        <v>0</v>
      </c>
      <c r="J1823" s="13">
        <f>IF(G1823&lt;SUM($C$5:$C$6,Fourth!J1823),((SUM($C$5,$C$6,-G1823,(Rate*Fourth!J1823)))*Rate),0)</f>
        <v>0</v>
      </c>
    </row>
    <row r="1824" spans="1:10">
      <c r="A1824">
        <v>1815</v>
      </c>
      <c r="B1824" s="13">
        <f t="shared" si="116"/>
        <v>0</v>
      </c>
      <c r="C1824" s="13">
        <f t="shared" si="117"/>
        <v>0</v>
      </c>
      <c r="D1824" s="13"/>
      <c r="E1824" s="13">
        <f t="shared" si="118"/>
        <v>0</v>
      </c>
      <c r="G1824" s="13">
        <f>(IF(E1824&gt;SUM($C$6,$C$5,Fourth!J1824),SUM($C$5,$C$6,Fourth!J1824),E1824))</f>
        <v>0</v>
      </c>
      <c r="I1824">
        <f t="shared" si="119"/>
        <v>0</v>
      </c>
      <c r="J1824" s="13">
        <f>IF(G1824&lt;SUM($C$5:$C$6,Fourth!J1824),((SUM($C$5,$C$6,-G1824,(Rate*Fourth!J1824)))*Rate),0)</f>
        <v>0</v>
      </c>
    </row>
    <row r="1825" spans="1:10">
      <c r="A1825">
        <v>1816</v>
      </c>
      <c r="B1825" s="13">
        <f t="shared" si="116"/>
        <v>0</v>
      </c>
      <c r="C1825" s="13">
        <f t="shared" si="117"/>
        <v>0</v>
      </c>
      <c r="D1825" s="13"/>
      <c r="E1825" s="13">
        <f t="shared" si="118"/>
        <v>0</v>
      </c>
      <c r="G1825" s="13">
        <f>(IF(E1825&gt;SUM($C$6,$C$5,Fourth!J1825),SUM($C$5,$C$6,Fourth!J1825),E1825))</f>
        <v>0</v>
      </c>
      <c r="I1825">
        <f t="shared" si="119"/>
        <v>0</v>
      </c>
      <c r="J1825" s="13">
        <f>IF(G1825&lt;SUM($C$5:$C$6,Fourth!J1825),((SUM($C$5,$C$6,-G1825,(Rate*Fourth!J1825)))*Rate),0)</f>
        <v>0</v>
      </c>
    </row>
    <row r="1826" spans="1:10">
      <c r="A1826">
        <v>1817</v>
      </c>
      <c r="B1826" s="13">
        <f t="shared" si="116"/>
        <v>0</v>
      </c>
      <c r="C1826" s="13">
        <f t="shared" si="117"/>
        <v>0</v>
      </c>
      <c r="D1826" s="13"/>
      <c r="E1826" s="13">
        <f t="shared" si="118"/>
        <v>0</v>
      </c>
      <c r="G1826" s="13">
        <f>(IF(E1826&gt;SUM($C$6,$C$5,Fourth!J1826),SUM($C$5,$C$6,Fourth!J1826),E1826))</f>
        <v>0</v>
      </c>
      <c r="I1826">
        <f t="shared" si="119"/>
        <v>0</v>
      </c>
      <c r="J1826" s="13">
        <f>IF(G1826&lt;SUM($C$5:$C$6,Fourth!J1826),((SUM($C$5,$C$6,-G1826,(Rate*Fourth!J1826)))*Rate),0)</f>
        <v>0</v>
      </c>
    </row>
    <row r="1827" spans="1:10">
      <c r="A1827">
        <v>1818</v>
      </c>
      <c r="B1827" s="13">
        <f t="shared" si="116"/>
        <v>0</v>
      </c>
      <c r="C1827" s="13">
        <f t="shared" si="117"/>
        <v>0</v>
      </c>
      <c r="D1827" s="13"/>
      <c r="E1827" s="13">
        <f t="shared" si="118"/>
        <v>0</v>
      </c>
      <c r="G1827" s="13">
        <f>(IF(E1827&gt;SUM($C$6,$C$5,Fourth!J1827),SUM($C$5,$C$6,Fourth!J1827),E1827))</f>
        <v>0</v>
      </c>
      <c r="I1827">
        <f t="shared" si="119"/>
        <v>0</v>
      </c>
      <c r="J1827" s="13">
        <f>IF(G1827&lt;SUM($C$5:$C$6,Fourth!J1827),((SUM($C$5,$C$6,-G1827,(Rate*Fourth!J1827)))*Rate),0)</f>
        <v>0</v>
      </c>
    </row>
    <row r="1828" spans="1:10">
      <c r="A1828">
        <v>1819</v>
      </c>
      <c r="B1828" s="13">
        <f t="shared" si="116"/>
        <v>0</v>
      </c>
      <c r="C1828" s="13">
        <f t="shared" si="117"/>
        <v>0</v>
      </c>
      <c r="D1828" s="13"/>
      <c r="E1828" s="13">
        <f t="shared" si="118"/>
        <v>0</v>
      </c>
      <c r="G1828" s="13">
        <f>(IF(E1828&gt;SUM($C$6,$C$5,Fourth!J1828),SUM($C$5,$C$6,Fourth!J1828),E1828))</f>
        <v>0</v>
      </c>
      <c r="I1828">
        <f t="shared" si="119"/>
        <v>0</v>
      </c>
      <c r="J1828" s="13">
        <f>IF(G1828&lt;SUM($C$5:$C$6,Fourth!J1828),((SUM($C$5,$C$6,-G1828,(Rate*Fourth!J1828)))*Rate),0)</f>
        <v>0</v>
      </c>
    </row>
    <row r="1829" spans="1:10">
      <c r="A1829">
        <v>1820</v>
      </c>
      <c r="B1829" s="13">
        <f t="shared" si="116"/>
        <v>0</v>
      </c>
      <c r="C1829" s="13">
        <f t="shared" si="117"/>
        <v>0</v>
      </c>
      <c r="D1829" s="13"/>
      <c r="E1829" s="13">
        <f t="shared" si="118"/>
        <v>0</v>
      </c>
      <c r="G1829" s="13">
        <f>(IF(E1829&gt;SUM($C$6,$C$5,Fourth!J1829),SUM($C$5,$C$6,Fourth!J1829),E1829))</f>
        <v>0</v>
      </c>
      <c r="I1829">
        <f t="shared" si="119"/>
        <v>0</v>
      </c>
      <c r="J1829" s="13">
        <f>IF(G1829&lt;SUM($C$5:$C$6,Fourth!J1829),((SUM($C$5,$C$6,-G1829,(Rate*Fourth!J1829)))*Rate),0)</f>
        <v>0</v>
      </c>
    </row>
    <row r="1830" spans="1:10">
      <c r="A1830">
        <v>1821</v>
      </c>
      <c r="B1830" s="13">
        <f t="shared" si="116"/>
        <v>0</v>
      </c>
      <c r="C1830" s="13">
        <f t="shared" si="117"/>
        <v>0</v>
      </c>
      <c r="D1830" s="13"/>
      <c r="E1830" s="13">
        <f t="shared" si="118"/>
        <v>0</v>
      </c>
      <c r="G1830" s="13">
        <f>(IF(E1830&gt;SUM($C$6,$C$5,Fourth!J1830),SUM($C$5,$C$6,Fourth!J1830),E1830))</f>
        <v>0</v>
      </c>
      <c r="I1830">
        <f t="shared" si="119"/>
        <v>0</v>
      </c>
      <c r="J1830" s="13">
        <f>IF(G1830&lt;SUM($C$5:$C$6,Fourth!J1830),((SUM($C$5,$C$6,-G1830,(Rate*Fourth!J1830)))*Rate),0)</f>
        <v>0</v>
      </c>
    </row>
    <row r="1831" spans="1:10">
      <c r="A1831">
        <v>1822</v>
      </c>
      <c r="B1831" s="13">
        <f t="shared" si="116"/>
        <v>0</v>
      </c>
      <c r="C1831" s="13">
        <f t="shared" si="117"/>
        <v>0</v>
      </c>
      <c r="D1831" s="13"/>
      <c r="E1831" s="13">
        <f t="shared" si="118"/>
        <v>0</v>
      </c>
      <c r="G1831" s="13">
        <f>(IF(E1831&gt;SUM($C$6,$C$5,Fourth!J1831),SUM($C$5,$C$6,Fourth!J1831),E1831))</f>
        <v>0</v>
      </c>
      <c r="I1831">
        <f t="shared" si="119"/>
        <v>0</v>
      </c>
      <c r="J1831" s="13">
        <f>IF(G1831&lt;SUM($C$5:$C$6,Fourth!J1831),((SUM($C$5,$C$6,-G1831,(Rate*Fourth!J1831)))*Rate),0)</f>
        <v>0</v>
      </c>
    </row>
    <row r="1832" spans="1:10">
      <c r="A1832">
        <v>1823</v>
      </c>
      <c r="B1832" s="13">
        <f t="shared" si="116"/>
        <v>0</v>
      </c>
      <c r="C1832" s="13">
        <f t="shared" si="117"/>
        <v>0</v>
      </c>
      <c r="D1832" s="13"/>
      <c r="E1832" s="13">
        <f t="shared" si="118"/>
        <v>0</v>
      </c>
      <c r="G1832" s="13">
        <f>(IF(E1832&gt;SUM($C$6,$C$5,Fourth!J1832),SUM($C$5,$C$6,Fourth!J1832),E1832))</f>
        <v>0</v>
      </c>
      <c r="I1832">
        <f t="shared" si="119"/>
        <v>0</v>
      </c>
      <c r="J1832" s="13">
        <f>IF(G1832&lt;SUM($C$5:$C$6,Fourth!J1832),((SUM($C$5,$C$6,-G1832,(Rate*Fourth!J1832)))*Rate),0)</f>
        <v>0</v>
      </c>
    </row>
    <row r="1833" spans="1:10">
      <c r="A1833">
        <v>1824</v>
      </c>
      <c r="B1833" s="13">
        <f t="shared" si="116"/>
        <v>0</v>
      </c>
      <c r="C1833" s="13">
        <f t="shared" si="117"/>
        <v>0</v>
      </c>
      <c r="D1833" s="13"/>
      <c r="E1833" s="13">
        <f t="shared" si="118"/>
        <v>0</v>
      </c>
      <c r="G1833" s="13">
        <f>(IF(E1833&gt;SUM($C$6,$C$5,Fourth!J1833),SUM($C$5,$C$6,Fourth!J1833),E1833))</f>
        <v>0</v>
      </c>
      <c r="I1833">
        <f t="shared" si="119"/>
        <v>0</v>
      </c>
      <c r="J1833" s="13">
        <f>IF(G1833&lt;SUM($C$5:$C$6,Fourth!J1833),((SUM($C$5,$C$6,-G1833,(Rate*Fourth!J1833)))*Rate),0)</f>
        <v>0</v>
      </c>
    </row>
    <row r="1834" spans="1:10">
      <c r="A1834">
        <v>1825</v>
      </c>
      <c r="B1834" s="13">
        <f t="shared" si="116"/>
        <v>0</v>
      </c>
      <c r="C1834" s="13">
        <f t="shared" si="117"/>
        <v>0</v>
      </c>
      <c r="D1834" s="13"/>
      <c r="E1834" s="13">
        <f t="shared" si="118"/>
        <v>0</v>
      </c>
      <c r="G1834" s="13">
        <f>(IF(E1834&gt;SUM($C$6,$C$5,Fourth!J1834),SUM($C$5,$C$6,Fourth!J1834),E1834))</f>
        <v>0</v>
      </c>
      <c r="I1834">
        <f t="shared" si="119"/>
        <v>0</v>
      </c>
      <c r="J1834" s="13">
        <f>IF(G1834&lt;SUM($C$5:$C$6,Fourth!J1834),((SUM($C$5,$C$6,-G1834,(Rate*Fourth!J1834)))*Rate),0)</f>
        <v>0</v>
      </c>
    </row>
    <row r="1835" spans="1:10">
      <c r="A1835">
        <v>1826</v>
      </c>
      <c r="B1835" s="13">
        <f t="shared" si="116"/>
        <v>0</v>
      </c>
      <c r="C1835" s="13">
        <f t="shared" si="117"/>
        <v>0</v>
      </c>
      <c r="D1835" s="13"/>
      <c r="E1835" s="13">
        <f t="shared" si="118"/>
        <v>0</v>
      </c>
      <c r="G1835" s="13">
        <f>(IF(E1835&gt;SUM($C$6,$C$5,Fourth!J1835),SUM($C$5,$C$6,Fourth!J1835),E1835))</f>
        <v>0</v>
      </c>
      <c r="I1835">
        <f t="shared" si="119"/>
        <v>0</v>
      </c>
      <c r="J1835" s="13">
        <f>IF(G1835&lt;SUM($C$5:$C$6,Fourth!J1835),((SUM($C$5,$C$6,-G1835,(Rate*Fourth!J1835)))*Rate),0)</f>
        <v>0</v>
      </c>
    </row>
    <row r="1836" spans="1:10">
      <c r="A1836">
        <v>1827</v>
      </c>
      <c r="B1836" s="13">
        <f t="shared" si="116"/>
        <v>0</v>
      </c>
      <c r="C1836" s="13">
        <f t="shared" si="117"/>
        <v>0</v>
      </c>
      <c r="D1836" s="13"/>
      <c r="E1836" s="13">
        <f t="shared" si="118"/>
        <v>0</v>
      </c>
      <c r="G1836" s="13">
        <f>(IF(E1836&gt;SUM($C$6,$C$5,Fourth!J1836),SUM($C$5,$C$6,Fourth!J1836),E1836))</f>
        <v>0</v>
      </c>
      <c r="I1836">
        <f t="shared" si="119"/>
        <v>0</v>
      </c>
      <c r="J1836" s="13">
        <f>IF(G1836&lt;SUM($C$5:$C$6,Fourth!J1836),((SUM($C$5,$C$6,-G1836,(Rate*Fourth!J1836)))*Rate),0)</f>
        <v>0</v>
      </c>
    </row>
    <row r="1837" spans="1:10">
      <c r="A1837">
        <v>1828</v>
      </c>
      <c r="B1837" s="13">
        <f t="shared" si="116"/>
        <v>0</v>
      </c>
      <c r="C1837" s="13">
        <f t="shared" si="117"/>
        <v>0</v>
      </c>
      <c r="D1837" s="13"/>
      <c r="E1837" s="13">
        <f t="shared" si="118"/>
        <v>0</v>
      </c>
      <c r="G1837" s="13">
        <f>(IF(E1837&gt;SUM($C$6,$C$5,Fourth!J1837),SUM($C$5,$C$6,Fourth!J1837),E1837))</f>
        <v>0</v>
      </c>
      <c r="I1837">
        <f t="shared" si="119"/>
        <v>0</v>
      </c>
      <c r="J1837" s="13">
        <f>IF(G1837&lt;SUM($C$5:$C$6,Fourth!J1837),((SUM($C$5,$C$6,-G1837,(Rate*Fourth!J1837)))*Rate),0)</f>
        <v>0</v>
      </c>
    </row>
    <row r="1838" spans="1:10">
      <c r="A1838">
        <v>1829</v>
      </c>
      <c r="B1838" s="13">
        <f t="shared" ref="B1838:B1901" si="120">IF(SUM(E1837,-G1837)&lt;0,0,SUM(E1837,-G1837))</f>
        <v>0</v>
      </c>
      <c r="C1838" s="13">
        <f t="shared" ref="C1838:C1901" si="121">(B1838*$C$4)/12</f>
        <v>0</v>
      </c>
      <c r="D1838" s="13"/>
      <c r="E1838" s="13">
        <f t="shared" ref="E1838:E1901" si="122">SUM(C1838,B1838)</f>
        <v>0</v>
      </c>
      <c r="G1838" s="13">
        <f>(IF(E1838&gt;SUM($C$6,$C$5,Fourth!J1838),SUM($C$5,$C$6,Fourth!J1838),E1838))</f>
        <v>0</v>
      </c>
      <c r="I1838">
        <f t="shared" ref="I1838:I1901" si="123">IF(E1838&gt;0,1,0)</f>
        <v>0</v>
      </c>
      <c r="J1838" s="13">
        <f>IF(G1838&lt;SUM($C$5:$C$6,Fourth!J1838),((SUM($C$5,$C$6,-G1838,(Rate*Fourth!J1838)))*Rate),0)</f>
        <v>0</v>
      </c>
    </row>
    <row r="1839" spans="1:10">
      <c r="A1839">
        <v>1830</v>
      </c>
      <c r="B1839" s="13">
        <f t="shared" si="120"/>
        <v>0</v>
      </c>
      <c r="C1839" s="13">
        <f t="shared" si="121"/>
        <v>0</v>
      </c>
      <c r="D1839" s="13"/>
      <c r="E1839" s="13">
        <f t="shared" si="122"/>
        <v>0</v>
      </c>
      <c r="G1839" s="13">
        <f>(IF(E1839&gt;SUM($C$6,$C$5,Fourth!J1839),SUM($C$5,$C$6,Fourth!J1839),E1839))</f>
        <v>0</v>
      </c>
      <c r="I1839">
        <f t="shared" si="123"/>
        <v>0</v>
      </c>
      <c r="J1839" s="13">
        <f>IF(G1839&lt;SUM($C$5:$C$6,Fourth!J1839),((SUM($C$5,$C$6,-G1839,(Rate*Fourth!J1839)))*Rate),0)</f>
        <v>0</v>
      </c>
    </row>
    <row r="1840" spans="1:10">
      <c r="A1840">
        <v>1831</v>
      </c>
      <c r="B1840" s="13">
        <f t="shared" si="120"/>
        <v>0</v>
      </c>
      <c r="C1840" s="13">
        <f t="shared" si="121"/>
        <v>0</v>
      </c>
      <c r="D1840" s="13"/>
      <c r="E1840" s="13">
        <f t="shared" si="122"/>
        <v>0</v>
      </c>
      <c r="G1840" s="13">
        <f>(IF(E1840&gt;SUM($C$6,$C$5,Fourth!J1840),SUM($C$5,$C$6,Fourth!J1840),E1840))</f>
        <v>0</v>
      </c>
      <c r="I1840">
        <f t="shared" si="123"/>
        <v>0</v>
      </c>
      <c r="J1840" s="13">
        <f>IF(G1840&lt;SUM($C$5:$C$6,Fourth!J1840),((SUM($C$5,$C$6,-G1840,(Rate*Fourth!J1840)))*Rate),0)</f>
        <v>0</v>
      </c>
    </row>
    <row r="1841" spans="1:10">
      <c r="A1841">
        <v>1832</v>
      </c>
      <c r="B1841" s="13">
        <f t="shared" si="120"/>
        <v>0</v>
      </c>
      <c r="C1841" s="13">
        <f t="shared" si="121"/>
        <v>0</v>
      </c>
      <c r="D1841" s="13"/>
      <c r="E1841" s="13">
        <f t="shared" si="122"/>
        <v>0</v>
      </c>
      <c r="G1841" s="13">
        <f>(IF(E1841&gt;SUM($C$6,$C$5,Fourth!J1841),SUM($C$5,$C$6,Fourth!J1841),E1841))</f>
        <v>0</v>
      </c>
      <c r="I1841">
        <f t="shared" si="123"/>
        <v>0</v>
      </c>
      <c r="J1841" s="13">
        <f>IF(G1841&lt;SUM($C$5:$C$6,Fourth!J1841),((SUM($C$5,$C$6,-G1841,(Rate*Fourth!J1841)))*Rate),0)</f>
        <v>0</v>
      </c>
    </row>
    <row r="1842" spans="1:10">
      <c r="A1842">
        <v>1833</v>
      </c>
      <c r="B1842" s="13">
        <f t="shared" si="120"/>
        <v>0</v>
      </c>
      <c r="C1842" s="13">
        <f t="shared" si="121"/>
        <v>0</v>
      </c>
      <c r="D1842" s="13"/>
      <c r="E1842" s="13">
        <f t="shared" si="122"/>
        <v>0</v>
      </c>
      <c r="G1842" s="13">
        <f>(IF(E1842&gt;SUM($C$6,$C$5,Fourth!J1842),SUM($C$5,$C$6,Fourth!J1842),E1842))</f>
        <v>0</v>
      </c>
      <c r="I1842">
        <f t="shared" si="123"/>
        <v>0</v>
      </c>
      <c r="J1842" s="13">
        <f>IF(G1842&lt;SUM($C$5:$C$6,Fourth!J1842),((SUM($C$5,$C$6,-G1842,(Rate*Fourth!J1842)))*Rate),0)</f>
        <v>0</v>
      </c>
    </row>
    <row r="1843" spans="1:10">
      <c r="A1843">
        <v>1834</v>
      </c>
      <c r="B1843" s="13">
        <f t="shared" si="120"/>
        <v>0</v>
      </c>
      <c r="C1843" s="13">
        <f t="shared" si="121"/>
        <v>0</v>
      </c>
      <c r="D1843" s="13"/>
      <c r="E1843" s="13">
        <f t="shared" si="122"/>
        <v>0</v>
      </c>
      <c r="G1843" s="13">
        <f>(IF(E1843&gt;SUM($C$6,$C$5,Fourth!J1843),SUM($C$5,$C$6,Fourth!J1843),E1843))</f>
        <v>0</v>
      </c>
      <c r="I1843">
        <f t="shared" si="123"/>
        <v>0</v>
      </c>
      <c r="J1843" s="13">
        <f>IF(G1843&lt;SUM($C$5:$C$6,Fourth!J1843),((SUM($C$5,$C$6,-G1843,(Rate*Fourth!J1843)))*Rate),0)</f>
        <v>0</v>
      </c>
    </row>
    <row r="1844" spans="1:10">
      <c r="A1844">
        <v>1835</v>
      </c>
      <c r="B1844" s="13">
        <f t="shared" si="120"/>
        <v>0</v>
      </c>
      <c r="C1844" s="13">
        <f t="shared" si="121"/>
        <v>0</v>
      </c>
      <c r="D1844" s="13"/>
      <c r="E1844" s="13">
        <f t="shared" si="122"/>
        <v>0</v>
      </c>
      <c r="G1844" s="13">
        <f>(IF(E1844&gt;SUM($C$6,$C$5,Fourth!J1844),SUM($C$5,$C$6,Fourth!J1844),E1844))</f>
        <v>0</v>
      </c>
      <c r="I1844">
        <f t="shared" si="123"/>
        <v>0</v>
      </c>
      <c r="J1844" s="13">
        <f>IF(G1844&lt;SUM($C$5:$C$6,Fourth!J1844),((SUM($C$5,$C$6,-G1844,(Rate*Fourth!J1844)))*Rate),0)</f>
        <v>0</v>
      </c>
    </row>
    <row r="1845" spans="1:10">
      <c r="A1845">
        <v>1836</v>
      </c>
      <c r="B1845" s="13">
        <f t="shared" si="120"/>
        <v>0</v>
      </c>
      <c r="C1845" s="13">
        <f t="shared" si="121"/>
        <v>0</v>
      </c>
      <c r="D1845" s="13"/>
      <c r="E1845" s="13">
        <f t="shared" si="122"/>
        <v>0</v>
      </c>
      <c r="G1845" s="13">
        <f>(IF(E1845&gt;SUM($C$6,$C$5,Fourth!J1845),SUM($C$5,$C$6,Fourth!J1845),E1845))</f>
        <v>0</v>
      </c>
      <c r="I1845">
        <f t="shared" si="123"/>
        <v>0</v>
      </c>
      <c r="J1845" s="13">
        <f>IF(G1845&lt;SUM($C$5:$C$6,Fourth!J1845),((SUM($C$5,$C$6,-G1845,(Rate*Fourth!J1845)))*Rate),0)</f>
        <v>0</v>
      </c>
    </row>
    <row r="1846" spans="1:10">
      <c r="A1846">
        <v>1837</v>
      </c>
      <c r="B1846" s="13">
        <f t="shared" si="120"/>
        <v>0</v>
      </c>
      <c r="C1846" s="13">
        <f t="shared" si="121"/>
        <v>0</v>
      </c>
      <c r="D1846" s="13"/>
      <c r="E1846" s="13">
        <f t="shared" si="122"/>
        <v>0</v>
      </c>
      <c r="G1846" s="13">
        <f>(IF(E1846&gt;SUM($C$6,$C$5,Fourth!J1846),SUM($C$5,$C$6,Fourth!J1846),E1846))</f>
        <v>0</v>
      </c>
      <c r="I1846">
        <f t="shared" si="123"/>
        <v>0</v>
      </c>
      <c r="J1846" s="13">
        <f>IF(G1846&lt;SUM($C$5:$C$6,Fourth!J1846),((SUM($C$5,$C$6,-G1846,(Rate*Fourth!J1846)))*Rate),0)</f>
        <v>0</v>
      </c>
    </row>
    <row r="1847" spans="1:10">
      <c r="A1847">
        <v>1838</v>
      </c>
      <c r="B1847" s="13">
        <f t="shared" si="120"/>
        <v>0</v>
      </c>
      <c r="C1847" s="13">
        <f t="shared" si="121"/>
        <v>0</v>
      </c>
      <c r="D1847" s="13"/>
      <c r="E1847" s="13">
        <f t="shared" si="122"/>
        <v>0</v>
      </c>
      <c r="G1847" s="13">
        <f>(IF(E1847&gt;SUM($C$6,$C$5,Fourth!J1847),SUM($C$5,$C$6,Fourth!J1847),E1847))</f>
        <v>0</v>
      </c>
      <c r="I1847">
        <f t="shared" si="123"/>
        <v>0</v>
      </c>
      <c r="J1847" s="13">
        <f>IF(G1847&lt;SUM($C$5:$C$6,Fourth!J1847),((SUM($C$5,$C$6,-G1847,(Rate*Fourth!J1847)))*Rate),0)</f>
        <v>0</v>
      </c>
    </row>
    <row r="1848" spans="1:10">
      <c r="A1848">
        <v>1839</v>
      </c>
      <c r="B1848" s="13">
        <f t="shared" si="120"/>
        <v>0</v>
      </c>
      <c r="C1848" s="13">
        <f t="shared" si="121"/>
        <v>0</v>
      </c>
      <c r="D1848" s="13"/>
      <c r="E1848" s="13">
        <f t="shared" si="122"/>
        <v>0</v>
      </c>
      <c r="G1848" s="13">
        <f>(IF(E1848&gt;SUM($C$6,$C$5,Fourth!J1848),SUM($C$5,$C$6,Fourth!J1848),E1848))</f>
        <v>0</v>
      </c>
      <c r="I1848">
        <f t="shared" si="123"/>
        <v>0</v>
      </c>
      <c r="J1848" s="13">
        <f>IF(G1848&lt;SUM($C$5:$C$6,Fourth!J1848),((SUM($C$5,$C$6,-G1848,(Rate*Fourth!J1848)))*Rate),0)</f>
        <v>0</v>
      </c>
    </row>
    <row r="1849" spans="1:10">
      <c r="A1849">
        <v>1840</v>
      </c>
      <c r="B1849" s="13">
        <f t="shared" si="120"/>
        <v>0</v>
      </c>
      <c r="C1849" s="13">
        <f t="shared" si="121"/>
        <v>0</v>
      </c>
      <c r="D1849" s="13"/>
      <c r="E1849" s="13">
        <f t="shared" si="122"/>
        <v>0</v>
      </c>
      <c r="G1849" s="13">
        <f>(IF(E1849&gt;SUM($C$6,$C$5,Fourth!J1849),SUM($C$5,$C$6,Fourth!J1849),E1849))</f>
        <v>0</v>
      </c>
      <c r="I1849">
        <f t="shared" si="123"/>
        <v>0</v>
      </c>
      <c r="J1849" s="13">
        <f>IF(G1849&lt;SUM($C$5:$C$6,Fourth!J1849),((SUM($C$5,$C$6,-G1849,(Rate*Fourth!J1849)))*Rate),0)</f>
        <v>0</v>
      </c>
    </row>
    <row r="1850" spans="1:10">
      <c r="A1850">
        <v>1841</v>
      </c>
      <c r="B1850" s="13">
        <f t="shared" si="120"/>
        <v>0</v>
      </c>
      <c r="C1850" s="13">
        <f t="shared" si="121"/>
        <v>0</v>
      </c>
      <c r="D1850" s="13"/>
      <c r="E1850" s="13">
        <f t="shared" si="122"/>
        <v>0</v>
      </c>
      <c r="G1850" s="13">
        <f>(IF(E1850&gt;SUM($C$6,$C$5,Fourth!J1850),SUM($C$5,$C$6,Fourth!J1850),E1850))</f>
        <v>0</v>
      </c>
      <c r="I1850">
        <f t="shared" si="123"/>
        <v>0</v>
      </c>
      <c r="J1850" s="13">
        <f>IF(G1850&lt;SUM($C$5:$C$6,Fourth!J1850),((SUM($C$5,$C$6,-G1850,(Rate*Fourth!J1850)))*Rate),0)</f>
        <v>0</v>
      </c>
    </row>
    <row r="1851" spans="1:10">
      <c r="A1851">
        <v>1842</v>
      </c>
      <c r="B1851" s="13">
        <f t="shared" si="120"/>
        <v>0</v>
      </c>
      <c r="C1851" s="13">
        <f t="shared" si="121"/>
        <v>0</v>
      </c>
      <c r="D1851" s="13"/>
      <c r="E1851" s="13">
        <f t="shared" si="122"/>
        <v>0</v>
      </c>
      <c r="G1851" s="13">
        <f>(IF(E1851&gt;SUM($C$6,$C$5,Fourth!J1851),SUM($C$5,$C$6,Fourth!J1851),E1851))</f>
        <v>0</v>
      </c>
      <c r="I1851">
        <f t="shared" si="123"/>
        <v>0</v>
      </c>
      <c r="J1851" s="13">
        <f>IF(G1851&lt;SUM($C$5:$C$6,Fourth!J1851),((SUM($C$5,$C$6,-G1851,(Rate*Fourth!J1851)))*Rate),0)</f>
        <v>0</v>
      </c>
    </row>
    <row r="1852" spans="1:10">
      <c r="A1852">
        <v>1843</v>
      </c>
      <c r="B1852" s="13">
        <f t="shared" si="120"/>
        <v>0</v>
      </c>
      <c r="C1852" s="13">
        <f t="shared" si="121"/>
        <v>0</v>
      </c>
      <c r="D1852" s="13"/>
      <c r="E1852" s="13">
        <f t="shared" si="122"/>
        <v>0</v>
      </c>
      <c r="G1852" s="13">
        <f>(IF(E1852&gt;SUM($C$6,$C$5,Fourth!J1852),SUM($C$5,$C$6,Fourth!J1852),E1852))</f>
        <v>0</v>
      </c>
      <c r="I1852">
        <f t="shared" si="123"/>
        <v>0</v>
      </c>
      <c r="J1852" s="13">
        <f>IF(G1852&lt;SUM($C$5:$C$6,Fourth!J1852),((SUM($C$5,$C$6,-G1852,(Rate*Fourth!J1852)))*Rate),0)</f>
        <v>0</v>
      </c>
    </row>
    <row r="1853" spans="1:10">
      <c r="A1853">
        <v>1844</v>
      </c>
      <c r="B1853" s="13">
        <f t="shared" si="120"/>
        <v>0</v>
      </c>
      <c r="C1853" s="13">
        <f t="shared" si="121"/>
        <v>0</v>
      </c>
      <c r="D1853" s="13"/>
      <c r="E1853" s="13">
        <f t="shared" si="122"/>
        <v>0</v>
      </c>
      <c r="G1853" s="13">
        <f>(IF(E1853&gt;SUM($C$6,$C$5,Fourth!J1853),SUM($C$5,$C$6,Fourth!J1853),E1853))</f>
        <v>0</v>
      </c>
      <c r="I1853">
        <f t="shared" si="123"/>
        <v>0</v>
      </c>
      <c r="J1853" s="13">
        <f>IF(G1853&lt;SUM($C$5:$C$6,Fourth!J1853),((SUM($C$5,$C$6,-G1853,(Rate*Fourth!J1853)))*Rate),0)</f>
        <v>0</v>
      </c>
    </row>
    <row r="1854" spans="1:10">
      <c r="A1854">
        <v>1845</v>
      </c>
      <c r="B1854" s="13">
        <f t="shared" si="120"/>
        <v>0</v>
      </c>
      <c r="C1854" s="13">
        <f t="shared" si="121"/>
        <v>0</v>
      </c>
      <c r="D1854" s="13"/>
      <c r="E1854" s="13">
        <f t="shared" si="122"/>
        <v>0</v>
      </c>
      <c r="G1854" s="13">
        <f>(IF(E1854&gt;SUM($C$6,$C$5,Fourth!J1854),SUM($C$5,$C$6,Fourth!J1854),E1854))</f>
        <v>0</v>
      </c>
      <c r="I1854">
        <f t="shared" si="123"/>
        <v>0</v>
      </c>
      <c r="J1854" s="13">
        <f>IF(G1854&lt;SUM($C$5:$C$6,Fourth!J1854),((SUM($C$5,$C$6,-G1854,(Rate*Fourth!J1854)))*Rate),0)</f>
        <v>0</v>
      </c>
    </row>
    <row r="1855" spans="1:10">
      <c r="A1855">
        <v>1846</v>
      </c>
      <c r="B1855" s="13">
        <f t="shared" si="120"/>
        <v>0</v>
      </c>
      <c r="C1855" s="13">
        <f t="shared" si="121"/>
        <v>0</v>
      </c>
      <c r="D1855" s="13"/>
      <c r="E1855" s="13">
        <f t="shared" si="122"/>
        <v>0</v>
      </c>
      <c r="G1855" s="13">
        <f>(IF(E1855&gt;SUM($C$6,$C$5,Fourth!J1855),SUM($C$5,$C$6,Fourth!J1855),E1855))</f>
        <v>0</v>
      </c>
      <c r="I1855">
        <f t="shared" si="123"/>
        <v>0</v>
      </c>
      <c r="J1855" s="13">
        <f>IF(G1855&lt;SUM($C$5:$C$6,Fourth!J1855),((SUM($C$5,$C$6,-G1855,(Rate*Fourth!J1855)))*Rate),0)</f>
        <v>0</v>
      </c>
    </row>
    <row r="1856" spans="1:10">
      <c r="A1856">
        <v>1847</v>
      </c>
      <c r="B1856" s="13">
        <f t="shared" si="120"/>
        <v>0</v>
      </c>
      <c r="C1856" s="13">
        <f t="shared" si="121"/>
        <v>0</v>
      </c>
      <c r="D1856" s="13"/>
      <c r="E1856" s="13">
        <f t="shared" si="122"/>
        <v>0</v>
      </c>
      <c r="G1856" s="13">
        <f>(IF(E1856&gt;SUM($C$6,$C$5,Fourth!J1856),SUM($C$5,$C$6,Fourth!J1856),E1856))</f>
        <v>0</v>
      </c>
      <c r="I1856">
        <f t="shared" si="123"/>
        <v>0</v>
      </c>
      <c r="J1856" s="13">
        <f>IF(G1856&lt;SUM($C$5:$C$6,Fourth!J1856),((SUM($C$5,$C$6,-G1856,(Rate*Fourth!J1856)))*Rate),0)</f>
        <v>0</v>
      </c>
    </row>
    <row r="1857" spans="1:10">
      <c r="A1857">
        <v>1848</v>
      </c>
      <c r="B1857" s="13">
        <f t="shared" si="120"/>
        <v>0</v>
      </c>
      <c r="C1857" s="13">
        <f t="shared" si="121"/>
        <v>0</v>
      </c>
      <c r="D1857" s="13"/>
      <c r="E1857" s="13">
        <f t="shared" si="122"/>
        <v>0</v>
      </c>
      <c r="G1857" s="13">
        <f>(IF(E1857&gt;SUM($C$6,$C$5,Fourth!J1857),SUM($C$5,$C$6,Fourth!J1857),E1857))</f>
        <v>0</v>
      </c>
      <c r="I1857">
        <f t="shared" si="123"/>
        <v>0</v>
      </c>
      <c r="J1857" s="13">
        <f>IF(G1857&lt;SUM($C$5:$C$6,Fourth!J1857),((SUM($C$5,$C$6,-G1857,(Rate*Fourth!J1857)))*Rate),0)</f>
        <v>0</v>
      </c>
    </row>
    <row r="1858" spans="1:10">
      <c r="A1858">
        <v>1849</v>
      </c>
      <c r="B1858" s="13">
        <f t="shared" si="120"/>
        <v>0</v>
      </c>
      <c r="C1858" s="13">
        <f t="shared" si="121"/>
        <v>0</v>
      </c>
      <c r="D1858" s="13"/>
      <c r="E1858" s="13">
        <f t="shared" si="122"/>
        <v>0</v>
      </c>
      <c r="G1858" s="13">
        <f>(IF(E1858&gt;SUM($C$6,$C$5,Fourth!J1858),SUM($C$5,$C$6,Fourth!J1858),E1858))</f>
        <v>0</v>
      </c>
      <c r="I1858">
        <f t="shared" si="123"/>
        <v>0</v>
      </c>
      <c r="J1858" s="13">
        <f>IF(G1858&lt;SUM($C$5:$C$6,Fourth!J1858),((SUM($C$5,$C$6,-G1858,(Rate*Fourth!J1858)))*Rate),0)</f>
        <v>0</v>
      </c>
    </row>
    <row r="1859" spans="1:10">
      <c r="A1859">
        <v>1850</v>
      </c>
      <c r="B1859" s="13">
        <f t="shared" si="120"/>
        <v>0</v>
      </c>
      <c r="C1859" s="13">
        <f t="shared" si="121"/>
        <v>0</v>
      </c>
      <c r="D1859" s="13"/>
      <c r="E1859" s="13">
        <f t="shared" si="122"/>
        <v>0</v>
      </c>
      <c r="G1859" s="13">
        <f>(IF(E1859&gt;SUM($C$6,$C$5,Fourth!J1859),SUM($C$5,$C$6,Fourth!J1859),E1859))</f>
        <v>0</v>
      </c>
      <c r="I1859">
        <f t="shared" si="123"/>
        <v>0</v>
      </c>
      <c r="J1859" s="13">
        <f>IF(G1859&lt;SUM($C$5:$C$6,Fourth!J1859),((SUM($C$5,$C$6,-G1859,(Rate*Fourth!J1859)))*Rate),0)</f>
        <v>0</v>
      </c>
    </row>
    <row r="1860" spans="1:10">
      <c r="A1860">
        <v>1851</v>
      </c>
      <c r="B1860" s="13">
        <f t="shared" si="120"/>
        <v>0</v>
      </c>
      <c r="C1860" s="13">
        <f t="shared" si="121"/>
        <v>0</v>
      </c>
      <c r="D1860" s="13"/>
      <c r="E1860" s="13">
        <f t="shared" si="122"/>
        <v>0</v>
      </c>
      <c r="G1860" s="13">
        <f>(IF(E1860&gt;SUM($C$6,$C$5,Fourth!J1860),SUM($C$5,$C$6,Fourth!J1860),E1860))</f>
        <v>0</v>
      </c>
      <c r="I1860">
        <f t="shared" si="123"/>
        <v>0</v>
      </c>
      <c r="J1860" s="13">
        <f>IF(G1860&lt;SUM($C$5:$C$6,Fourth!J1860),((SUM($C$5,$C$6,-G1860,(Rate*Fourth!J1860)))*Rate),0)</f>
        <v>0</v>
      </c>
    </row>
    <row r="1861" spans="1:10">
      <c r="A1861">
        <v>1852</v>
      </c>
      <c r="B1861" s="13">
        <f t="shared" si="120"/>
        <v>0</v>
      </c>
      <c r="C1861" s="13">
        <f t="shared" si="121"/>
        <v>0</v>
      </c>
      <c r="D1861" s="13"/>
      <c r="E1861" s="13">
        <f t="shared" si="122"/>
        <v>0</v>
      </c>
      <c r="G1861" s="13">
        <f>(IF(E1861&gt;SUM($C$6,$C$5,Fourth!J1861),SUM($C$5,$C$6,Fourth!J1861),E1861))</f>
        <v>0</v>
      </c>
      <c r="I1861">
        <f t="shared" si="123"/>
        <v>0</v>
      </c>
      <c r="J1861" s="13">
        <f>IF(G1861&lt;SUM($C$5:$C$6,Fourth!J1861),((SUM($C$5,$C$6,-G1861,(Rate*Fourth!J1861)))*Rate),0)</f>
        <v>0</v>
      </c>
    </row>
    <row r="1862" spans="1:10">
      <c r="A1862">
        <v>1853</v>
      </c>
      <c r="B1862" s="13">
        <f t="shared" si="120"/>
        <v>0</v>
      </c>
      <c r="C1862" s="13">
        <f t="shared" si="121"/>
        <v>0</v>
      </c>
      <c r="D1862" s="13"/>
      <c r="E1862" s="13">
        <f t="shared" si="122"/>
        <v>0</v>
      </c>
      <c r="G1862" s="13">
        <f>(IF(E1862&gt;SUM($C$6,$C$5,Fourth!J1862),SUM($C$5,$C$6,Fourth!J1862),E1862))</f>
        <v>0</v>
      </c>
      <c r="I1862">
        <f t="shared" si="123"/>
        <v>0</v>
      </c>
      <c r="J1862" s="13">
        <f>IF(G1862&lt;SUM($C$5:$C$6,Fourth!J1862),((SUM($C$5,$C$6,-G1862,(Rate*Fourth!J1862)))*Rate),0)</f>
        <v>0</v>
      </c>
    </row>
    <row r="1863" spans="1:10">
      <c r="A1863">
        <v>1854</v>
      </c>
      <c r="B1863" s="13">
        <f t="shared" si="120"/>
        <v>0</v>
      </c>
      <c r="C1863" s="13">
        <f t="shared" si="121"/>
        <v>0</v>
      </c>
      <c r="D1863" s="13"/>
      <c r="E1863" s="13">
        <f t="shared" si="122"/>
        <v>0</v>
      </c>
      <c r="G1863" s="13">
        <f>(IF(E1863&gt;SUM($C$6,$C$5,Fourth!J1863),SUM($C$5,$C$6,Fourth!J1863),E1863))</f>
        <v>0</v>
      </c>
      <c r="I1863">
        <f t="shared" si="123"/>
        <v>0</v>
      </c>
      <c r="J1863" s="13">
        <f>IF(G1863&lt;SUM($C$5:$C$6,Fourth!J1863),((SUM($C$5,$C$6,-G1863,(Rate*Fourth!J1863)))*Rate),0)</f>
        <v>0</v>
      </c>
    </row>
    <row r="1864" spans="1:10">
      <c r="A1864">
        <v>1855</v>
      </c>
      <c r="B1864" s="13">
        <f t="shared" si="120"/>
        <v>0</v>
      </c>
      <c r="C1864" s="13">
        <f t="shared" si="121"/>
        <v>0</v>
      </c>
      <c r="D1864" s="13"/>
      <c r="E1864" s="13">
        <f t="shared" si="122"/>
        <v>0</v>
      </c>
      <c r="G1864" s="13">
        <f>(IF(E1864&gt;SUM($C$6,$C$5,Fourth!J1864),SUM($C$5,$C$6,Fourth!J1864),E1864))</f>
        <v>0</v>
      </c>
      <c r="I1864">
        <f t="shared" si="123"/>
        <v>0</v>
      </c>
      <c r="J1864" s="13">
        <f>IF(G1864&lt;SUM($C$5:$C$6,Fourth!J1864),((SUM($C$5,$C$6,-G1864,(Rate*Fourth!J1864)))*Rate),0)</f>
        <v>0</v>
      </c>
    </row>
    <row r="1865" spans="1:10">
      <c r="A1865">
        <v>1856</v>
      </c>
      <c r="B1865" s="13">
        <f t="shared" si="120"/>
        <v>0</v>
      </c>
      <c r="C1865" s="13">
        <f t="shared" si="121"/>
        <v>0</v>
      </c>
      <c r="D1865" s="13"/>
      <c r="E1865" s="13">
        <f t="shared" si="122"/>
        <v>0</v>
      </c>
      <c r="G1865" s="13">
        <f>(IF(E1865&gt;SUM($C$6,$C$5,Fourth!J1865),SUM($C$5,$C$6,Fourth!J1865),E1865))</f>
        <v>0</v>
      </c>
      <c r="I1865">
        <f t="shared" si="123"/>
        <v>0</v>
      </c>
      <c r="J1865" s="13">
        <f>IF(G1865&lt;SUM($C$5:$C$6,Fourth!J1865),((SUM($C$5,$C$6,-G1865,(Rate*Fourth!J1865)))*Rate),0)</f>
        <v>0</v>
      </c>
    </row>
    <row r="1866" spans="1:10">
      <c r="A1866">
        <v>1857</v>
      </c>
      <c r="B1866" s="13">
        <f t="shared" si="120"/>
        <v>0</v>
      </c>
      <c r="C1866" s="13">
        <f t="shared" si="121"/>
        <v>0</v>
      </c>
      <c r="D1866" s="13"/>
      <c r="E1866" s="13">
        <f t="shared" si="122"/>
        <v>0</v>
      </c>
      <c r="G1866" s="13">
        <f>(IF(E1866&gt;SUM($C$6,$C$5,Fourth!J1866),SUM($C$5,$C$6,Fourth!J1866),E1866))</f>
        <v>0</v>
      </c>
      <c r="I1866">
        <f t="shared" si="123"/>
        <v>0</v>
      </c>
      <c r="J1866" s="13">
        <f>IF(G1866&lt;SUM($C$5:$C$6,Fourth!J1866),((SUM($C$5,$C$6,-G1866,(Rate*Fourth!J1866)))*Rate),0)</f>
        <v>0</v>
      </c>
    </row>
    <row r="1867" spans="1:10">
      <c r="A1867">
        <v>1858</v>
      </c>
      <c r="B1867" s="13">
        <f t="shared" si="120"/>
        <v>0</v>
      </c>
      <c r="C1867" s="13">
        <f t="shared" si="121"/>
        <v>0</v>
      </c>
      <c r="D1867" s="13"/>
      <c r="E1867" s="13">
        <f t="shared" si="122"/>
        <v>0</v>
      </c>
      <c r="G1867" s="13">
        <f>(IF(E1867&gt;SUM($C$6,$C$5,Fourth!J1867),SUM($C$5,$C$6,Fourth!J1867),E1867))</f>
        <v>0</v>
      </c>
      <c r="I1867">
        <f t="shared" si="123"/>
        <v>0</v>
      </c>
      <c r="J1867" s="13">
        <f>IF(G1867&lt;SUM($C$5:$C$6,Fourth!J1867),((SUM($C$5,$C$6,-G1867,(Rate*Fourth!J1867)))*Rate),0)</f>
        <v>0</v>
      </c>
    </row>
    <row r="1868" spans="1:10">
      <c r="A1868">
        <v>1859</v>
      </c>
      <c r="B1868" s="13">
        <f t="shared" si="120"/>
        <v>0</v>
      </c>
      <c r="C1868" s="13">
        <f t="shared" si="121"/>
        <v>0</v>
      </c>
      <c r="D1868" s="13"/>
      <c r="E1868" s="13">
        <f t="shared" si="122"/>
        <v>0</v>
      </c>
      <c r="G1868" s="13">
        <f>(IF(E1868&gt;SUM($C$6,$C$5,Fourth!J1868),SUM($C$5,$C$6,Fourth!J1868),E1868))</f>
        <v>0</v>
      </c>
      <c r="I1868">
        <f t="shared" si="123"/>
        <v>0</v>
      </c>
      <c r="J1868" s="13">
        <f>IF(G1868&lt;SUM($C$5:$C$6,Fourth!J1868),((SUM($C$5,$C$6,-G1868,(Rate*Fourth!J1868)))*Rate),0)</f>
        <v>0</v>
      </c>
    </row>
    <row r="1869" spans="1:10">
      <c r="A1869">
        <v>1860</v>
      </c>
      <c r="B1869" s="13">
        <f t="shared" si="120"/>
        <v>0</v>
      </c>
      <c r="C1869" s="13">
        <f t="shared" si="121"/>
        <v>0</v>
      </c>
      <c r="D1869" s="13"/>
      <c r="E1869" s="13">
        <f t="shared" si="122"/>
        <v>0</v>
      </c>
      <c r="G1869" s="13">
        <f>(IF(E1869&gt;SUM($C$6,$C$5,Fourth!J1869),SUM($C$5,$C$6,Fourth!J1869),E1869))</f>
        <v>0</v>
      </c>
      <c r="I1869">
        <f t="shared" si="123"/>
        <v>0</v>
      </c>
      <c r="J1869" s="13">
        <f>IF(G1869&lt;SUM($C$5:$C$6,Fourth!J1869),((SUM($C$5,$C$6,-G1869,(Rate*Fourth!J1869)))*Rate),0)</f>
        <v>0</v>
      </c>
    </row>
    <row r="1870" spans="1:10">
      <c r="A1870">
        <v>1861</v>
      </c>
      <c r="B1870" s="13">
        <f t="shared" si="120"/>
        <v>0</v>
      </c>
      <c r="C1870" s="13">
        <f t="shared" si="121"/>
        <v>0</v>
      </c>
      <c r="D1870" s="13"/>
      <c r="E1870" s="13">
        <f t="shared" si="122"/>
        <v>0</v>
      </c>
      <c r="G1870" s="13">
        <f>(IF(E1870&gt;SUM($C$6,$C$5,Fourth!J1870),SUM($C$5,$C$6,Fourth!J1870),E1870))</f>
        <v>0</v>
      </c>
      <c r="I1870">
        <f t="shared" si="123"/>
        <v>0</v>
      </c>
      <c r="J1870" s="13">
        <f>IF(G1870&lt;SUM($C$5:$C$6,Fourth!J1870),((SUM($C$5,$C$6,-G1870,(Rate*Fourth!J1870)))*Rate),0)</f>
        <v>0</v>
      </c>
    </row>
    <row r="1871" spans="1:10">
      <c r="A1871">
        <v>1862</v>
      </c>
      <c r="B1871" s="13">
        <f t="shared" si="120"/>
        <v>0</v>
      </c>
      <c r="C1871" s="13">
        <f t="shared" si="121"/>
        <v>0</v>
      </c>
      <c r="D1871" s="13"/>
      <c r="E1871" s="13">
        <f t="shared" si="122"/>
        <v>0</v>
      </c>
      <c r="G1871" s="13">
        <f>(IF(E1871&gt;SUM($C$6,$C$5,Fourth!J1871),SUM($C$5,$C$6,Fourth!J1871),E1871))</f>
        <v>0</v>
      </c>
      <c r="I1871">
        <f t="shared" si="123"/>
        <v>0</v>
      </c>
      <c r="J1871" s="13">
        <f>IF(G1871&lt;SUM($C$5:$C$6,Fourth!J1871),((SUM($C$5,$C$6,-G1871,(Rate*Fourth!J1871)))*Rate),0)</f>
        <v>0</v>
      </c>
    </row>
    <row r="1872" spans="1:10">
      <c r="A1872">
        <v>1863</v>
      </c>
      <c r="B1872" s="13">
        <f t="shared" si="120"/>
        <v>0</v>
      </c>
      <c r="C1872" s="13">
        <f t="shared" si="121"/>
        <v>0</v>
      </c>
      <c r="D1872" s="13"/>
      <c r="E1872" s="13">
        <f t="shared" si="122"/>
        <v>0</v>
      </c>
      <c r="G1872" s="13">
        <f>(IF(E1872&gt;SUM($C$6,$C$5,Fourth!J1872),SUM($C$5,$C$6,Fourth!J1872),E1872))</f>
        <v>0</v>
      </c>
      <c r="I1872">
        <f t="shared" si="123"/>
        <v>0</v>
      </c>
      <c r="J1872" s="13">
        <f>IF(G1872&lt;SUM($C$5:$C$6,Fourth!J1872),((SUM($C$5,$C$6,-G1872,(Rate*Fourth!J1872)))*Rate),0)</f>
        <v>0</v>
      </c>
    </row>
    <row r="1873" spans="1:10">
      <c r="A1873">
        <v>1864</v>
      </c>
      <c r="B1873" s="13">
        <f t="shared" si="120"/>
        <v>0</v>
      </c>
      <c r="C1873" s="13">
        <f t="shared" si="121"/>
        <v>0</v>
      </c>
      <c r="D1873" s="13"/>
      <c r="E1873" s="13">
        <f t="shared" si="122"/>
        <v>0</v>
      </c>
      <c r="G1873" s="13">
        <f>(IF(E1873&gt;SUM($C$6,$C$5,Fourth!J1873),SUM($C$5,$C$6,Fourth!J1873),E1873))</f>
        <v>0</v>
      </c>
      <c r="I1873">
        <f t="shared" si="123"/>
        <v>0</v>
      </c>
      <c r="J1873" s="13">
        <f>IF(G1873&lt;SUM($C$5:$C$6,Fourth!J1873),((SUM($C$5,$C$6,-G1873,(Rate*Fourth!J1873)))*Rate),0)</f>
        <v>0</v>
      </c>
    </row>
    <row r="1874" spans="1:10">
      <c r="A1874">
        <v>1865</v>
      </c>
      <c r="B1874" s="13">
        <f t="shared" si="120"/>
        <v>0</v>
      </c>
      <c r="C1874" s="13">
        <f t="shared" si="121"/>
        <v>0</v>
      </c>
      <c r="D1874" s="13"/>
      <c r="E1874" s="13">
        <f t="shared" si="122"/>
        <v>0</v>
      </c>
      <c r="G1874" s="13">
        <f>(IF(E1874&gt;SUM($C$6,$C$5,Fourth!J1874),SUM($C$5,$C$6,Fourth!J1874),E1874))</f>
        <v>0</v>
      </c>
      <c r="I1874">
        <f t="shared" si="123"/>
        <v>0</v>
      </c>
      <c r="J1874" s="13">
        <f>IF(G1874&lt;SUM($C$5:$C$6,Fourth!J1874),((SUM($C$5,$C$6,-G1874,(Rate*Fourth!J1874)))*Rate),0)</f>
        <v>0</v>
      </c>
    </row>
    <row r="1875" spans="1:10">
      <c r="A1875">
        <v>1866</v>
      </c>
      <c r="B1875" s="13">
        <f t="shared" si="120"/>
        <v>0</v>
      </c>
      <c r="C1875" s="13">
        <f t="shared" si="121"/>
        <v>0</v>
      </c>
      <c r="D1875" s="13"/>
      <c r="E1875" s="13">
        <f t="shared" si="122"/>
        <v>0</v>
      </c>
      <c r="G1875" s="13">
        <f>(IF(E1875&gt;SUM($C$6,$C$5,Fourth!J1875),SUM($C$5,$C$6,Fourth!J1875),E1875))</f>
        <v>0</v>
      </c>
      <c r="I1875">
        <f t="shared" si="123"/>
        <v>0</v>
      </c>
      <c r="J1875" s="13">
        <f>IF(G1875&lt;SUM($C$5:$C$6,Fourth!J1875),((SUM($C$5,$C$6,-G1875,(Rate*Fourth!J1875)))*Rate),0)</f>
        <v>0</v>
      </c>
    </row>
    <row r="1876" spans="1:10">
      <c r="A1876">
        <v>1867</v>
      </c>
      <c r="B1876" s="13">
        <f t="shared" si="120"/>
        <v>0</v>
      </c>
      <c r="C1876" s="13">
        <f t="shared" si="121"/>
        <v>0</v>
      </c>
      <c r="D1876" s="13"/>
      <c r="E1876" s="13">
        <f t="shared" si="122"/>
        <v>0</v>
      </c>
      <c r="G1876" s="13">
        <f>(IF(E1876&gt;SUM($C$6,$C$5,Fourth!J1876),SUM($C$5,$C$6,Fourth!J1876),E1876))</f>
        <v>0</v>
      </c>
      <c r="I1876">
        <f t="shared" si="123"/>
        <v>0</v>
      </c>
      <c r="J1876" s="13">
        <f>IF(G1876&lt;SUM($C$5:$C$6,Fourth!J1876),((SUM($C$5,$C$6,-G1876,(Rate*Fourth!J1876)))*Rate),0)</f>
        <v>0</v>
      </c>
    </row>
    <row r="1877" spans="1:10">
      <c r="A1877">
        <v>1868</v>
      </c>
      <c r="B1877" s="13">
        <f t="shared" si="120"/>
        <v>0</v>
      </c>
      <c r="C1877" s="13">
        <f t="shared" si="121"/>
        <v>0</v>
      </c>
      <c r="D1877" s="13"/>
      <c r="E1877" s="13">
        <f t="shared" si="122"/>
        <v>0</v>
      </c>
      <c r="G1877" s="13">
        <f>(IF(E1877&gt;SUM($C$6,$C$5,Fourth!J1877),SUM($C$5,$C$6,Fourth!J1877),E1877))</f>
        <v>0</v>
      </c>
      <c r="I1877">
        <f t="shared" si="123"/>
        <v>0</v>
      </c>
      <c r="J1877" s="13">
        <f>IF(G1877&lt;SUM($C$5:$C$6,Fourth!J1877),((SUM($C$5,$C$6,-G1877,(Rate*Fourth!J1877)))*Rate),0)</f>
        <v>0</v>
      </c>
    </row>
    <row r="1878" spans="1:10">
      <c r="A1878">
        <v>1869</v>
      </c>
      <c r="B1878" s="13">
        <f t="shared" si="120"/>
        <v>0</v>
      </c>
      <c r="C1878" s="13">
        <f t="shared" si="121"/>
        <v>0</v>
      </c>
      <c r="D1878" s="13"/>
      <c r="E1878" s="13">
        <f t="shared" si="122"/>
        <v>0</v>
      </c>
      <c r="G1878" s="13">
        <f>(IF(E1878&gt;SUM($C$6,$C$5,Fourth!J1878),SUM($C$5,$C$6,Fourth!J1878),E1878))</f>
        <v>0</v>
      </c>
      <c r="I1878">
        <f t="shared" si="123"/>
        <v>0</v>
      </c>
      <c r="J1878" s="13">
        <f>IF(G1878&lt;SUM($C$5:$C$6,Fourth!J1878),((SUM($C$5,$C$6,-G1878,(Rate*Fourth!J1878)))*Rate),0)</f>
        <v>0</v>
      </c>
    </row>
    <row r="1879" spans="1:10">
      <c r="A1879">
        <v>1870</v>
      </c>
      <c r="B1879" s="13">
        <f t="shared" si="120"/>
        <v>0</v>
      </c>
      <c r="C1879" s="13">
        <f t="shared" si="121"/>
        <v>0</v>
      </c>
      <c r="D1879" s="13"/>
      <c r="E1879" s="13">
        <f t="shared" si="122"/>
        <v>0</v>
      </c>
      <c r="G1879" s="13">
        <f>(IF(E1879&gt;SUM($C$6,$C$5,Fourth!J1879),SUM($C$5,$C$6,Fourth!J1879),E1879))</f>
        <v>0</v>
      </c>
      <c r="I1879">
        <f t="shared" si="123"/>
        <v>0</v>
      </c>
      <c r="J1879" s="13">
        <f>IF(G1879&lt;SUM($C$5:$C$6,Fourth!J1879),((SUM($C$5,$C$6,-G1879,(Rate*Fourth!J1879)))*Rate),0)</f>
        <v>0</v>
      </c>
    </row>
    <row r="1880" spans="1:10">
      <c r="A1880">
        <v>1871</v>
      </c>
      <c r="B1880" s="13">
        <f t="shared" si="120"/>
        <v>0</v>
      </c>
      <c r="C1880" s="13">
        <f t="shared" si="121"/>
        <v>0</v>
      </c>
      <c r="D1880" s="13"/>
      <c r="E1880" s="13">
        <f t="shared" si="122"/>
        <v>0</v>
      </c>
      <c r="G1880" s="13">
        <f>(IF(E1880&gt;SUM($C$6,$C$5,Fourth!J1880),SUM($C$5,$C$6,Fourth!J1880),E1880))</f>
        <v>0</v>
      </c>
      <c r="I1880">
        <f t="shared" si="123"/>
        <v>0</v>
      </c>
      <c r="J1880" s="13">
        <f>IF(G1880&lt;SUM($C$5:$C$6,Fourth!J1880),((SUM($C$5,$C$6,-G1880,(Rate*Fourth!J1880)))*Rate),0)</f>
        <v>0</v>
      </c>
    </row>
    <row r="1881" spans="1:10">
      <c r="A1881">
        <v>1872</v>
      </c>
      <c r="B1881" s="13">
        <f t="shared" si="120"/>
        <v>0</v>
      </c>
      <c r="C1881" s="13">
        <f t="shared" si="121"/>
        <v>0</v>
      </c>
      <c r="D1881" s="13"/>
      <c r="E1881" s="13">
        <f t="shared" si="122"/>
        <v>0</v>
      </c>
      <c r="G1881" s="13">
        <f>(IF(E1881&gt;SUM($C$6,$C$5,Fourth!J1881),SUM($C$5,$C$6,Fourth!J1881),E1881))</f>
        <v>0</v>
      </c>
      <c r="I1881">
        <f t="shared" si="123"/>
        <v>0</v>
      </c>
      <c r="J1881" s="13">
        <f>IF(G1881&lt;SUM($C$5:$C$6,Fourth!J1881),((SUM($C$5,$C$6,-G1881,(Rate*Fourth!J1881)))*Rate),0)</f>
        <v>0</v>
      </c>
    </row>
    <row r="1882" spans="1:10">
      <c r="A1882">
        <v>1873</v>
      </c>
      <c r="B1882" s="13">
        <f t="shared" si="120"/>
        <v>0</v>
      </c>
      <c r="C1882" s="13">
        <f t="shared" si="121"/>
        <v>0</v>
      </c>
      <c r="D1882" s="13"/>
      <c r="E1882" s="13">
        <f t="shared" si="122"/>
        <v>0</v>
      </c>
      <c r="G1882" s="13">
        <f>(IF(E1882&gt;SUM($C$6,$C$5,Fourth!J1882),SUM($C$5,$C$6,Fourth!J1882),E1882))</f>
        <v>0</v>
      </c>
      <c r="I1882">
        <f t="shared" si="123"/>
        <v>0</v>
      </c>
      <c r="J1882" s="13">
        <f>IF(G1882&lt;SUM($C$5:$C$6,Fourth!J1882),((SUM($C$5,$C$6,-G1882,(Rate*Fourth!J1882)))*Rate),0)</f>
        <v>0</v>
      </c>
    </row>
    <row r="1883" spans="1:10">
      <c r="A1883">
        <v>1874</v>
      </c>
      <c r="B1883" s="13">
        <f t="shared" si="120"/>
        <v>0</v>
      </c>
      <c r="C1883" s="13">
        <f t="shared" si="121"/>
        <v>0</v>
      </c>
      <c r="D1883" s="13"/>
      <c r="E1883" s="13">
        <f t="shared" si="122"/>
        <v>0</v>
      </c>
      <c r="G1883" s="13">
        <f>(IF(E1883&gt;SUM($C$6,$C$5,Fourth!J1883),SUM($C$5,$C$6,Fourth!J1883),E1883))</f>
        <v>0</v>
      </c>
      <c r="I1883">
        <f t="shared" si="123"/>
        <v>0</v>
      </c>
      <c r="J1883" s="13">
        <f>IF(G1883&lt;SUM($C$5:$C$6,Fourth!J1883),((SUM($C$5,$C$6,-G1883,(Rate*Fourth!J1883)))*Rate),0)</f>
        <v>0</v>
      </c>
    </row>
    <row r="1884" spans="1:10">
      <c r="A1884">
        <v>1875</v>
      </c>
      <c r="B1884" s="13">
        <f t="shared" si="120"/>
        <v>0</v>
      </c>
      <c r="C1884" s="13">
        <f t="shared" si="121"/>
        <v>0</v>
      </c>
      <c r="D1884" s="13"/>
      <c r="E1884" s="13">
        <f t="shared" si="122"/>
        <v>0</v>
      </c>
      <c r="G1884" s="13">
        <f>(IF(E1884&gt;SUM($C$6,$C$5,Fourth!J1884),SUM($C$5,$C$6,Fourth!J1884),E1884))</f>
        <v>0</v>
      </c>
      <c r="I1884">
        <f t="shared" si="123"/>
        <v>0</v>
      </c>
      <c r="J1884" s="13">
        <f>IF(G1884&lt;SUM($C$5:$C$6,Fourth!J1884),((SUM($C$5,$C$6,-G1884,(Rate*Fourth!J1884)))*Rate),0)</f>
        <v>0</v>
      </c>
    </row>
    <row r="1885" spans="1:10">
      <c r="A1885">
        <v>1876</v>
      </c>
      <c r="B1885" s="13">
        <f t="shared" si="120"/>
        <v>0</v>
      </c>
      <c r="C1885" s="13">
        <f t="shared" si="121"/>
        <v>0</v>
      </c>
      <c r="D1885" s="13"/>
      <c r="E1885" s="13">
        <f t="shared" si="122"/>
        <v>0</v>
      </c>
      <c r="G1885" s="13">
        <f>(IF(E1885&gt;SUM($C$6,$C$5,Fourth!J1885),SUM($C$5,$C$6,Fourth!J1885),E1885))</f>
        <v>0</v>
      </c>
      <c r="I1885">
        <f t="shared" si="123"/>
        <v>0</v>
      </c>
      <c r="J1885" s="13">
        <f>IF(G1885&lt;SUM($C$5:$C$6,Fourth!J1885),((SUM($C$5,$C$6,-G1885,(Rate*Fourth!J1885)))*Rate),0)</f>
        <v>0</v>
      </c>
    </row>
    <row r="1886" spans="1:10">
      <c r="A1886">
        <v>1877</v>
      </c>
      <c r="B1886" s="13">
        <f t="shared" si="120"/>
        <v>0</v>
      </c>
      <c r="C1886" s="13">
        <f t="shared" si="121"/>
        <v>0</v>
      </c>
      <c r="D1886" s="13"/>
      <c r="E1886" s="13">
        <f t="shared" si="122"/>
        <v>0</v>
      </c>
      <c r="G1886" s="13">
        <f>(IF(E1886&gt;SUM($C$6,$C$5,Fourth!J1886),SUM($C$5,$C$6,Fourth!J1886),E1886))</f>
        <v>0</v>
      </c>
      <c r="I1886">
        <f t="shared" si="123"/>
        <v>0</v>
      </c>
      <c r="J1886" s="13">
        <f>IF(G1886&lt;SUM($C$5:$C$6,Fourth!J1886),((SUM($C$5,$C$6,-G1886,(Rate*Fourth!J1886)))*Rate),0)</f>
        <v>0</v>
      </c>
    </row>
    <row r="1887" spans="1:10">
      <c r="A1887">
        <v>1878</v>
      </c>
      <c r="B1887" s="13">
        <f t="shared" si="120"/>
        <v>0</v>
      </c>
      <c r="C1887" s="13">
        <f t="shared" si="121"/>
        <v>0</v>
      </c>
      <c r="D1887" s="13"/>
      <c r="E1887" s="13">
        <f t="shared" si="122"/>
        <v>0</v>
      </c>
      <c r="G1887" s="13">
        <f>(IF(E1887&gt;SUM($C$6,$C$5,Fourth!J1887),SUM($C$5,$C$6,Fourth!J1887),E1887))</f>
        <v>0</v>
      </c>
      <c r="I1887">
        <f t="shared" si="123"/>
        <v>0</v>
      </c>
      <c r="J1887" s="13">
        <f>IF(G1887&lt;SUM($C$5:$C$6,Fourth!J1887),((SUM($C$5,$C$6,-G1887,(Rate*Fourth!J1887)))*Rate),0)</f>
        <v>0</v>
      </c>
    </row>
    <row r="1888" spans="1:10">
      <c r="A1888">
        <v>1879</v>
      </c>
      <c r="B1888" s="13">
        <f t="shared" si="120"/>
        <v>0</v>
      </c>
      <c r="C1888" s="13">
        <f t="shared" si="121"/>
        <v>0</v>
      </c>
      <c r="D1888" s="13"/>
      <c r="E1888" s="13">
        <f t="shared" si="122"/>
        <v>0</v>
      </c>
      <c r="G1888" s="13">
        <f>(IF(E1888&gt;SUM($C$6,$C$5,Fourth!J1888),SUM($C$5,$C$6,Fourth!J1888),E1888))</f>
        <v>0</v>
      </c>
      <c r="I1888">
        <f t="shared" si="123"/>
        <v>0</v>
      </c>
      <c r="J1888" s="13">
        <f>IF(G1888&lt;SUM($C$5:$C$6,Fourth!J1888),((SUM($C$5,$C$6,-G1888,(Rate*Fourth!J1888)))*Rate),0)</f>
        <v>0</v>
      </c>
    </row>
    <row r="1889" spans="1:10">
      <c r="A1889">
        <v>1880</v>
      </c>
      <c r="B1889" s="13">
        <f t="shared" si="120"/>
        <v>0</v>
      </c>
      <c r="C1889" s="13">
        <f t="shared" si="121"/>
        <v>0</v>
      </c>
      <c r="D1889" s="13"/>
      <c r="E1889" s="13">
        <f t="shared" si="122"/>
        <v>0</v>
      </c>
      <c r="G1889" s="13">
        <f>(IF(E1889&gt;SUM($C$6,$C$5,Fourth!J1889),SUM($C$5,$C$6,Fourth!J1889),E1889))</f>
        <v>0</v>
      </c>
      <c r="I1889">
        <f t="shared" si="123"/>
        <v>0</v>
      </c>
      <c r="J1889" s="13">
        <f>IF(G1889&lt;SUM($C$5:$C$6,Fourth!J1889),((SUM($C$5,$C$6,-G1889,(Rate*Fourth!J1889)))*Rate),0)</f>
        <v>0</v>
      </c>
    </row>
    <row r="1890" spans="1:10">
      <c r="A1890">
        <v>1881</v>
      </c>
      <c r="B1890" s="13">
        <f t="shared" si="120"/>
        <v>0</v>
      </c>
      <c r="C1890" s="13">
        <f t="shared" si="121"/>
        <v>0</v>
      </c>
      <c r="D1890" s="13"/>
      <c r="E1890" s="13">
        <f t="shared" si="122"/>
        <v>0</v>
      </c>
      <c r="G1890" s="13">
        <f>(IF(E1890&gt;SUM($C$6,$C$5,Fourth!J1890),SUM($C$5,$C$6,Fourth!J1890),E1890))</f>
        <v>0</v>
      </c>
      <c r="I1890">
        <f t="shared" si="123"/>
        <v>0</v>
      </c>
      <c r="J1890" s="13">
        <f>IF(G1890&lt;SUM($C$5:$C$6,Fourth!J1890),((SUM($C$5,$C$6,-G1890,(Rate*Fourth!J1890)))*Rate),0)</f>
        <v>0</v>
      </c>
    </row>
    <row r="1891" spans="1:10">
      <c r="A1891">
        <v>1882</v>
      </c>
      <c r="B1891" s="13">
        <f t="shared" si="120"/>
        <v>0</v>
      </c>
      <c r="C1891" s="13">
        <f t="shared" si="121"/>
        <v>0</v>
      </c>
      <c r="D1891" s="13"/>
      <c r="E1891" s="13">
        <f t="shared" si="122"/>
        <v>0</v>
      </c>
      <c r="G1891" s="13">
        <f>(IF(E1891&gt;SUM($C$6,$C$5,Fourth!J1891),SUM($C$5,$C$6,Fourth!J1891),E1891))</f>
        <v>0</v>
      </c>
      <c r="I1891">
        <f t="shared" si="123"/>
        <v>0</v>
      </c>
      <c r="J1891" s="13">
        <f>IF(G1891&lt;SUM($C$5:$C$6,Fourth!J1891),((SUM($C$5,$C$6,-G1891,(Rate*Fourth!J1891)))*Rate),0)</f>
        <v>0</v>
      </c>
    </row>
    <row r="1892" spans="1:10">
      <c r="A1892">
        <v>1883</v>
      </c>
      <c r="B1892" s="13">
        <f t="shared" si="120"/>
        <v>0</v>
      </c>
      <c r="C1892" s="13">
        <f t="shared" si="121"/>
        <v>0</v>
      </c>
      <c r="D1892" s="13"/>
      <c r="E1892" s="13">
        <f t="shared" si="122"/>
        <v>0</v>
      </c>
      <c r="G1892" s="13">
        <f>(IF(E1892&gt;SUM($C$6,$C$5,Fourth!J1892),SUM($C$5,$C$6,Fourth!J1892),E1892))</f>
        <v>0</v>
      </c>
      <c r="I1892">
        <f t="shared" si="123"/>
        <v>0</v>
      </c>
      <c r="J1892" s="13">
        <f>IF(G1892&lt;SUM($C$5:$C$6,Fourth!J1892),((SUM($C$5,$C$6,-G1892,(Rate*Fourth!J1892)))*Rate),0)</f>
        <v>0</v>
      </c>
    </row>
    <row r="1893" spans="1:10">
      <c r="A1893">
        <v>1884</v>
      </c>
      <c r="B1893" s="13">
        <f t="shared" si="120"/>
        <v>0</v>
      </c>
      <c r="C1893" s="13">
        <f t="shared" si="121"/>
        <v>0</v>
      </c>
      <c r="D1893" s="13"/>
      <c r="E1893" s="13">
        <f t="shared" si="122"/>
        <v>0</v>
      </c>
      <c r="G1893" s="13">
        <f>(IF(E1893&gt;SUM($C$6,$C$5,Fourth!J1893),SUM($C$5,$C$6,Fourth!J1893),E1893))</f>
        <v>0</v>
      </c>
      <c r="I1893">
        <f t="shared" si="123"/>
        <v>0</v>
      </c>
      <c r="J1893" s="13">
        <f>IF(G1893&lt;SUM($C$5:$C$6,Fourth!J1893),((SUM($C$5,$C$6,-G1893,(Rate*Fourth!J1893)))*Rate),0)</f>
        <v>0</v>
      </c>
    </row>
    <row r="1894" spans="1:10">
      <c r="A1894">
        <v>1885</v>
      </c>
      <c r="B1894" s="13">
        <f t="shared" si="120"/>
        <v>0</v>
      </c>
      <c r="C1894" s="13">
        <f t="shared" si="121"/>
        <v>0</v>
      </c>
      <c r="D1894" s="13"/>
      <c r="E1894" s="13">
        <f t="shared" si="122"/>
        <v>0</v>
      </c>
      <c r="G1894" s="13">
        <f>(IF(E1894&gt;SUM($C$6,$C$5,Fourth!J1894),SUM($C$5,$C$6,Fourth!J1894),E1894))</f>
        <v>0</v>
      </c>
      <c r="I1894">
        <f t="shared" si="123"/>
        <v>0</v>
      </c>
      <c r="J1894" s="13">
        <f>IF(G1894&lt;SUM($C$5:$C$6,Fourth!J1894),((SUM($C$5,$C$6,-G1894,(Rate*Fourth!J1894)))*Rate),0)</f>
        <v>0</v>
      </c>
    </row>
    <row r="1895" spans="1:10">
      <c r="A1895">
        <v>1886</v>
      </c>
      <c r="B1895" s="13">
        <f t="shared" si="120"/>
        <v>0</v>
      </c>
      <c r="C1895" s="13">
        <f t="shared" si="121"/>
        <v>0</v>
      </c>
      <c r="D1895" s="13"/>
      <c r="E1895" s="13">
        <f t="shared" si="122"/>
        <v>0</v>
      </c>
      <c r="G1895" s="13">
        <f>(IF(E1895&gt;SUM($C$6,$C$5,Fourth!J1895),SUM($C$5,$C$6,Fourth!J1895),E1895))</f>
        <v>0</v>
      </c>
      <c r="I1895">
        <f t="shared" si="123"/>
        <v>0</v>
      </c>
      <c r="J1895" s="13">
        <f>IF(G1895&lt;SUM($C$5:$C$6,Fourth!J1895),((SUM($C$5,$C$6,-G1895,(Rate*Fourth!J1895)))*Rate),0)</f>
        <v>0</v>
      </c>
    </row>
    <row r="1896" spans="1:10">
      <c r="A1896">
        <v>1887</v>
      </c>
      <c r="B1896" s="13">
        <f t="shared" si="120"/>
        <v>0</v>
      </c>
      <c r="C1896" s="13">
        <f t="shared" si="121"/>
        <v>0</v>
      </c>
      <c r="D1896" s="13"/>
      <c r="E1896" s="13">
        <f t="shared" si="122"/>
        <v>0</v>
      </c>
      <c r="G1896" s="13">
        <f>(IF(E1896&gt;SUM($C$6,$C$5,Fourth!J1896),SUM($C$5,$C$6,Fourth!J1896),E1896))</f>
        <v>0</v>
      </c>
      <c r="I1896">
        <f t="shared" si="123"/>
        <v>0</v>
      </c>
      <c r="J1896" s="13">
        <f>IF(G1896&lt;SUM($C$5:$C$6,Fourth!J1896),((SUM($C$5,$C$6,-G1896,(Rate*Fourth!J1896)))*Rate),0)</f>
        <v>0</v>
      </c>
    </row>
    <row r="1897" spans="1:10">
      <c r="A1897">
        <v>1888</v>
      </c>
      <c r="B1897" s="13">
        <f t="shared" si="120"/>
        <v>0</v>
      </c>
      <c r="C1897" s="13">
        <f t="shared" si="121"/>
        <v>0</v>
      </c>
      <c r="D1897" s="13"/>
      <c r="E1897" s="13">
        <f t="shared" si="122"/>
        <v>0</v>
      </c>
      <c r="G1897" s="13">
        <f>(IF(E1897&gt;SUM($C$6,$C$5,Fourth!J1897),SUM($C$5,$C$6,Fourth!J1897),E1897))</f>
        <v>0</v>
      </c>
      <c r="I1897">
        <f t="shared" si="123"/>
        <v>0</v>
      </c>
      <c r="J1897" s="13">
        <f>IF(G1897&lt;SUM($C$5:$C$6,Fourth!J1897),((SUM($C$5,$C$6,-G1897,(Rate*Fourth!J1897)))*Rate),0)</f>
        <v>0</v>
      </c>
    </row>
    <row r="1898" spans="1:10">
      <c r="A1898">
        <v>1889</v>
      </c>
      <c r="B1898" s="13">
        <f t="shared" si="120"/>
        <v>0</v>
      </c>
      <c r="C1898" s="13">
        <f t="shared" si="121"/>
        <v>0</v>
      </c>
      <c r="D1898" s="13"/>
      <c r="E1898" s="13">
        <f t="shared" si="122"/>
        <v>0</v>
      </c>
      <c r="G1898" s="13">
        <f>(IF(E1898&gt;SUM($C$6,$C$5,Fourth!J1898),SUM($C$5,$C$6,Fourth!J1898),E1898))</f>
        <v>0</v>
      </c>
      <c r="I1898">
        <f t="shared" si="123"/>
        <v>0</v>
      </c>
      <c r="J1898" s="13">
        <f>IF(G1898&lt;SUM($C$5:$C$6,Fourth!J1898),((SUM($C$5,$C$6,-G1898,(Rate*Fourth!J1898)))*Rate),0)</f>
        <v>0</v>
      </c>
    </row>
    <row r="1899" spans="1:10">
      <c r="A1899">
        <v>1890</v>
      </c>
      <c r="B1899" s="13">
        <f t="shared" si="120"/>
        <v>0</v>
      </c>
      <c r="C1899" s="13">
        <f t="shared" si="121"/>
        <v>0</v>
      </c>
      <c r="D1899" s="13"/>
      <c r="E1899" s="13">
        <f t="shared" si="122"/>
        <v>0</v>
      </c>
      <c r="G1899" s="13">
        <f>(IF(E1899&gt;SUM($C$6,$C$5,Fourth!J1899),SUM($C$5,$C$6,Fourth!J1899),E1899))</f>
        <v>0</v>
      </c>
      <c r="I1899">
        <f t="shared" si="123"/>
        <v>0</v>
      </c>
      <c r="J1899" s="13">
        <f>IF(G1899&lt;SUM($C$5:$C$6,Fourth!J1899),((SUM($C$5,$C$6,-G1899,(Rate*Fourth!J1899)))*Rate),0)</f>
        <v>0</v>
      </c>
    </row>
    <row r="1900" spans="1:10">
      <c r="A1900">
        <v>1891</v>
      </c>
      <c r="B1900" s="13">
        <f t="shared" si="120"/>
        <v>0</v>
      </c>
      <c r="C1900" s="13">
        <f t="shared" si="121"/>
        <v>0</v>
      </c>
      <c r="D1900" s="13"/>
      <c r="E1900" s="13">
        <f t="shared" si="122"/>
        <v>0</v>
      </c>
      <c r="G1900" s="13">
        <f>(IF(E1900&gt;SUM($C$6,$C$5,Fourth!J1900),SUM($C$5,$C$6,Fourth!J1900),E1900))</f>
        <v>0</v>
      </c>
      <c r="I1900">
        <f t="shared" si="123"/>
        <v>0</v>
      </c>
      <c r="J1900" s="13">
        <f>IF(G1900&lt;SUM($C$5:$C$6,Fourth!J1900),((SUM($C$5,$C$6,-G1900,(Rate*Fourth!J1900)))*Rate),0)</f>
        <v>0</v>
      </c>
    </row>
    <row r="1901" spans="1:10">
      <c r="A1901">
        <v>1892</v>
      </c>
      <c r="B1901" s="13">
        <f t="shared" si="120"/>
        <v>0</v>
      </c>
      <c r="C1901" s="13">
        <f t="shared" si="121"/>
        <v>0</v>
      </c>
      <c r="D1901" s="13"/>
      <c r="E1901" s="13">
        <f t="shared" si="122"/>
        <v>0</v>
      </c>
      <c r="G1901" s="13">
        <f>(IF(E1901&gt;SUM($C$6,$C$5,Fourth!J1901),SUM($C$5,$C$6,Fourth!J1901),E1901))</f>
        <v>0</v>
      </c>
      <c r="I1901">
        <f t="shared" si="123"/>
        <v>0</v>
      </c>
      <c r="J1901" s="13">
        <f>IF(G1901&lt;SUM($C$5:$C$6,Fourth!J1901),((SUM($C$5,$C$6,-G1901,(Rate*Fourth!J1901)))*Rate),0)</f>
        <v>0</v>
      </c>
    </row>
    <row r="1902" spans="1:10">
      <c r="A1902">
        <v>1893</v>
      </c>
      <c r="B1902" s="13">
        <f t="shared" ref="B1902:B1965" si="124">IF(SUM(E1901,-G1901)&lt;0,0,SUM(E1901,-G1901))</f>
        <v>0</v>
      </c>
      <c r="C1902" s="13">
        <f t="shared" ref="C1902:C1965" si="125">(B1902*$C$4)/12</f>
        <v>0</v>
      </c>
      <c r="D1902" s="13"/>
      <c r="E1902" s="13">
        <f t="shared" ref="E1902:E1965" si="126">SUM(C1902,B1902)</f>
        <v>0</v>
      </c>
      <c r="G1902" s="13">
        <f>(IF(E1902&gt;SUM($C$6,$C$5,Fourth!J1902),SUM($C$5,$C$6,Fourth!J1902),E1902))</f>
        <v>0</v>
      </c>
      <c r="I1902">
        <f t="shared" ref="I1902:I1965" si="127">IF(E1902&gt;0,1,0)</f>
        <v>0</v>
      </c>
      <c r="J1902" s="13">
        <f>IF(G1902&lt;SUM($C$5:$C$6,Fourth!J1902),((SUM($C$5,$C$6,-G1902,(Rate*Fourth!J1902)))*Rate),0)</f>
        <v>0</v>
      </c>
    </row>
    <row r="1903" spans="1:10">
      <c r="A1903">
        <v>1894</v>
      </c>
      <c r="B1903" s="13">
        <f t="shared" si="124"/>
        <v>0</v>
      </c>
      <c r="C1903" s="13">
        <f t="shared" si="125"/>
        <v>0</v>
      </c>
      <c r="D1903" s="13"/>
      <c r="E1903" s="13">
        <f t="shared" si="126"/>
        <v>0</v>
      </c>
      <c r="G1903" s="13">
        <f>(IF(E1903&gt;SUM($C$6,$C$5,Fourth!J1903),SUM($C$5,$C$6,Fourth!J1903),E1903))</f>
        <v>0</v>
      </c>
      <c r="I1903">
        <f t="shared" si="127"/>
        <v>0</v>
      </c>
      <c r="J1903" s="13">
        <f>IF(G1903&lt;SUM($C$5:$C$6,Fourth!J1903),((SUM($C$5,$C$6,-G1903,(Rate*Fourth!J1903)))*Rate),0)</f>
        <v>0</v>
      </c>
    </row>
    <row r="1904" spans="1:10">
      <c r="A1904">
        <v>1895</v>
      </c>
      <c r="B1904" s="13">
        <f t="shared" si="124"/>
        <v>0</v>
      </c>
      <c r="C1904" s="13">
        <f t="shared" si="125"/>
        <v>0</v>
      </c>
      <c r="D1904" s="13"/>
      <c r="E1904" s="13">
        <f t="shared" si="126"/>
        <v>0</v>
      </c>
      <c r="G1904" s="13">
        <f>(IF(E1904&gt;SUM($C$6,$C$5,Fourth!J1904),SUM($C$5,$C$6,Fourth!J1904),E1904))</f>
        <v>0</v>
      </c>
      <c r="I1904">
        <f t="shared" si="127"/>
        <v>0</v>
      </c>
      <c r="J1904" s="13">
        <f>IF(G1904&lt;SUM($C$5:$C$6,Fourth!J1904),((SUM($C$5,$C$6,-G1904,(Rate*Fourth!J1904)))*Rate),0)</f>
        <v>0</v>
      </c>
    </row>
    <row r="1905" spans="1:10">
      <c r="A1905">
        <v>1896</v>
      </c>
      <c r="B1905" s="13">
        <f t="shared" si="124"/>
        <v>0</v>
      </c>
      <c r="C1905" s="13">
        <f t="shared" si="125"/>
        <v>0</v>
      </c>
      <c r="D1905" s="13"/>
      <c r="E1905" s="13">
        <f t="shared" si="126"/>
        <v>0</v>
      </c>
      <c r="G1905" s="13">
        <f>(IF(E1905&gt;SUM($C$6,$C$5,Fourth!J1905),SUM($C$5,$C$6,Fourth!J1905),E1905))</f>
        <v>0</v>
      </c>
      <c r="I1905">
        <f t="shared" si="127"/>
        <v>0</v>
      </c>
      <c r="J1905" s="13">
        <f>IF(G1905&lt;SUM($C$5:$C$6,Fourth!J1905),((SUM($C$5,$C$6,-G1905,(Rate*Fourth!J1905)))*Rate),0)</f>
        <v>0</v>
      </c>
    </row>
    <row r="1906" spans="1:10">
      <c r="A1906">
        <v>1897</v>
      </c>
      <c r="B1906" s="13">
        <f t="shared" si="124"/>
        <v>0</v>
      </c>
      <c r="C1906" s="13">
        <f t="shared" si="125"/>
        <v>0</v>
      </c>
      <c r="D1906" s="13"/>
      <c r="E1906" s="13">
        <f t="shared" si="126"/>
        <v>0</v>
      </c>
      <c r="G1906" s="13">
        <f>(IF(E1906&gt;SUM($C$6,$C$5,Fourth!J1906),SUM($C$5,$C$6,Fourth!J1906),E1906))</f>
        <v>0</v>
      </c>
      <c r="I1906">
        <f t="shared" si="127"/>
        <v>0</v>
      </c>
      <c r="J1906" s="13">
        <f>IF(G1906&lt;SUM($C$5:$C$6,Fourth!J1906),((SUM($C$5,$C$6,-G1906,(Rate*Fourth!J1906)))*Rate),0)</f>
        <v>0</v>
      </c>
    </row>
    <row r="1907" spans="1:10">
      <c r="A1907">
        <v>1898</v>
      </c>
      <c r="B1907" s="13">
        <f t="shared" si="124"/>
        <v>0</v>
      </c>
      <c r="C1907" s="13">
        <f t="shared" si="125"/>
        <v>0</v>
      </c>
      <c r="D1907" s="13"/>
      <c r="E1907" s="13">
        <f t="shared" si="126"/>
        <v>0</v>
      </c>
      <c r="G1907" s="13">
        <f>(IF(E1907&gt;SUM($C$6,$C$5,Fourth!J1907),SUM($C$5,$C$6,Fourth!J1907),E1907))</f>
        <v>0</v>
      </c>
      <c r="I1907">
        <f t="shared" si="127"/>
        <v>0</v>
      </c>
      <c r="J1907" s="13">
        <f>IF(G1907&lt;SUM($C$5:$C$6,Fourth!J1907),((SUM($C$5,$C$6,-G1907,(Rate*Fourth!J1907)))*Rate),0)</f>
        <v>0</v>
      </c>
    </row>
    <row r="1908" spans="1:10">
      <c r="A1908">
        <v>1899</v>
      </c>
      <c r="B1908" s="13">
        <f t="shared" si="124"/>
        <v>0</v>
      </c>
      <c r="C1908" s="13">
        <f t="shared" si="125"/>
        <v>0</v>
      </c>
      <c r="D1908" s="13"/>
      <c r="E1908" s="13">
        <f t="shared" si="126"/>
        <v>0</v>
      </c>
      <c r="G1908" s="13">
        <f>(IF(E1908&gt;SUM($C$6,$C$5,Fourth!J1908),SUM($C$5,$C$6,Fourth!J1908),E1908))</f>
        <v>0</v>
      </c>
      <c r="I1908">
        <f t="shared" si="127"/>
        <v>0</v>
      </c>
      <c r="J1908" s="13">
        <f>IF(G1908&lt;SUM($C$5:$C$6,Fourth!J1908),((SUM($C$5,$C$6,-G1908,(Rate*Fourth!J1908)))*Rate),0)</f>
        <v>0</v>
      </c>
    </row>
    <row r="1909" spans="1:10">
      <c r="A1909">
        <v>1900</v>
      </c>
      <c r="B1909" s="13">
        <f t="shared" si="124"/>
        <v>0</v>
      </c>
      <c r="C1909" s="13">
        <f t="shared" si="125"/>
        <v>0</v>
      </c>
      <c r="D1909" s="13"/>
      <c r="E1909" s="13">
        <f t="shared" si="126"/>
        <v>0</v>
      </c>
      <c r="G1909" s="13">
        <f>(IF(E1909&gt;SUM($C$6,$C$5,Fourth!J1909),SUM($C$5,$C$6,Fourth!J1909),E1909))</f>
        <v>0</v>
      </c>
      <c r="I1909">
        <f t="shared" si="127"/>
        <v>0</v>
      </c>
      <c r="J1909" s="13">
        <f>IF(G1909&lt;SUM($C$5:$C$6,Fourth!J1909),((SUM($C$5,$C$6,-G1909,(Rate*Fourth!J1909)))*Rate),0)</f>
        <v>0</v>
      </c>
    </row>
    <row r="1910" spans="1:10">
      <c r="A1910">
        <v>1901</v>
      </c>
      <c r="B1910" s="13">
        <f t="shared" si="124"/>
        <v>0</v>
      </c>
      <c r="C1910" s="13">
        <f t="shared" si="125"/>
        <v>0</v>
      </c>
      <c r="D1910" s="13"/>
      <c r="E1910" s="13">
        <f t="shared" si="126"/>
        <v>0</v>
      </c>
      <c r="G1910" s="13">
        <f>(IF(E1910&gt;SUM($C$6,$C$5,Fourth!J1910),SUM($C$5,$C$6,Fourth!J1910),E1910))</f>
        <v>0</v>
      </c>
      <c r="I1910">
        <f t="shared" si="127"/>
        <v>0</v>
      </c>
      <c r="J1910" s="13">
        <f>IF(G1910&lt;SUM($C$5:$C$6,Fourth!J1910),((SUM($C$5,$C$6,-G1910,(Rate*Fourth!J1910)))*Rate),0)</f>
        <v>0</v>
      </c>
    </row>
    <row r="1911" spans="1:10">
      <c r="A1911">
        <v>1902</v>
      </c>
      <c r="B1911" s="13">
        <f t="shared" si="124"/>
        <v>0</v>
      </c>
      <c r="C1911" s="13">
        <f t="shared" si="125"/>
        <v>0</v>
      </c>
      <c r="D1911" s="13"/>
      <c r="E1911" s="13">
        <f t="shared" si="126"/>
        <v>0</v>
      </c>
      <c r="G1911" s="13">
        <f>(IF(E1911&gt;SUM($C$6,$C$5,Fourth!J1911),SUM($C$5,$C$6,Fourth!J1911),E1911))</f>
        <v>0</v>
      </c>
      <c r="I1911">
        <f t="shared" si="127"/>
        <v>0</v>
      </c>
      <c r="J1911" s="13">
        <f>IF(G1911&lt;SUM($C$5:$C$6,Fourth!J1911),((SUM($C$5,$C$6,-G1911,(Rate*Fourth!J1911)))*Rate),0)</f>
        <v>0</v>
      </c>
    </row>
    <row r="1912" spans="1:10">
      <c r="A1912">
        <v>1903</v>
      </c>
      <c r="B1912" s="13">
        <f t="shared" si="124"/>
        <v>0</v>
      </c>
      <c r="C1912" s="13">
        <f t="shared" si="125"/>
        <v>0</v>
      </c>
      <c r="D1912" s="13"/>
      <c r="E1912" s="13">
        <f t="shared" si="126"/>
        <v>0</v>
      </c>
      <c r="G1912" s="13">
        <f>(IF(E1912&gt;SUM($C$6,$C$5,Fourth!J1912),SUM($C$5,$C$6,Fourth!J1912),E1912))</f>
        <v>0</v>
      </c>
      <c r="I1912">
        <f t="shared" si="127"/>
        <v>0</v>
      </c>
      <c r="J1912" s="13">
        <f>IF(G1912&lt;SUM($C$5:$C$6,Fourth!J1912),((SUM($C$5,$C$6,-G1912,(Rate*Fourth!J1912)))*Rate),0)</f>
        <v>0</v>
      </c>
    </row>
    <row r="1913" spans="1:10">
      <c r="A1913">
        <v>1904</v>
      </c>
      <c r="B1913" s="13">
        <f t="shared" si="124"/>
        <v>0</v>
      </c>
      <c r="C1913" s="13">
        <f t="shared" si="125"/>
        <v>0</v>
      </c>
      <c r="D1913" s="13"/>
      <c r="E1913" s="13">
        <f t="shared" si="126"/>
        <v>0</v>
      </c>
      <c r="G1913" s="13">
        <f>(IF(E1913&gt;SUM($C$6,$C$5,Fourth!J1913),SUM($C$5,$C$6,Fourth!J1913),E1913))</f>
        <v>0</v>
      </c>
      <c r="I1913">
        <f t="shared" si="127"/>
        <v>0</v>
      </c>
      <c r="J1913" s="13">
        <f>IF(G1913&lt;SUM($C$5:$C$6,Fourth!J1913),((SUM($C$5,$C$6,-G1913,(Rate*Fourth!J1913)))*Rate),0)</f>
        <v>0</v>
      </c>
    </row>
    <row r="1914" spans="1:10">
      <c r="A1914">
        <v>1905</v>
      </c>
      <c r="B1914" s="13">
        <f t="shared" si="124"/>
        <v>0</v>
      </c>
      <c r="C1914" s="13">
        <f t="shared" si="125"/>
        <v>0</v>
      </c>
      <c r="D1914" s="13"/>
      <c r="E1914" s="13">
        <f t="shared" si="126"/>
        <v>0</v>
      </c>
      <c r="G1914" s="13">
        <f>(IF(E1914&gt;SUM($C$6,$C$5,Fourth!J1914),SUM($C$5,$C$6,Fourth!J1914),E1914))</f>
        <v>0</v>
      </c>
      <c r="I1914">
        <f t="shared" si="127"/>
        <v>0</v>
      </c>
      <c r="J1914" s="13">
        <f>IF(G1914&lt;SUM($C$5:$C$6,Fourth!J1914),((SUM($C$5,$C$6,-G1914,(Rate*Fourth!J1914)))*Rate),0)</f>
        <v>0</v>
      </c>
    </row>
    <row r="1915" spans="1:10">
      <c r="A1915">
        <v>1906</v>
      </c>
      <c r="B1915" s="13">
        <f t="shared" si="124"/>
        <v>0</v>
      </c>
      <c r="C1915" s="13">
        <f t="shared" si="125"/>
        <v>0</v>
      </c>
      <c r="D1915" s="13"/>
      <c r="E1915" s="13">
        <f t="shared" si="126"/>
        <v>0</v>
      </c>
      <c r="G1915" s="13">
        <f>(IF(E1915&gt;SUM($C$6,$C$5,Fourth!J1915),SUM($C$5,$C$6,Fourth!J1915),E1915))</f>
        <v>0</v>
      </c>
      <c r="I1915">
        <f t="shared" si="127"/>
        <v>0</v>
      </c>
      <c r="J1915" s="13">
        <f>IF(G1915&lt;SUM($C$5:$C$6,Fourth!J1915),((SUM($C$5,$C$6,-G1915,(Rate*Fourth!J1915)))*Rate),0)</f>
        <v>0</v>
      </c>
    </row>
    <row r="1916" spans="1:10">
      <c r="A1916">
        <v>1907</v>
      </c>
      <c r="B1916" s="13">
        <f t="shared" si="124"/>
        <v>0</v>
      </c>
      <c r="C1916" s="13">
        <f t="shared" si="125"/>
        <v>0</v>
      </c>
      <c r="D1916" s="13"/>
      <c r="E1916" s="13">
        <f t="shared" si="126"/>
        <v>0</v>
      </c>
      <c r="G1916" s="13">
        <f>(IF(E1916&gt;SUM($C$6,$C$5,Fourth!J1916),SUM($C$5,$C$6,Fourth!J1916),E1916))</f>
        <v>0</v>
      </c>
      <c r="I1916">
        <f t="shared" si="127"/>
        <v>0</v>
      </c>
      <c r="J1916" s="13">
        <f>IF(G1916&lt;SUM($C$5:$C$6,Fourth!J1916),((SUM($C$5,$C$6,-G1916,(Rate*Fourth!J1916)))*Rate),0)</f>
        <v>0</v>
      </c>
    </row>
    <row r="1917" spans="1:10">
      <c r="A1917">
        <v>1908</v>
      </c>
      <c r="B1917" s="13">
        <f t="shared" si="124"/>
        <v>0</v>
      </c>
      <c r="C1917" s="13">
        <f t="shared" si="125"/>
        <v>0</v>
      </c>
      <c r="D1917" s="13"/>
      <c r="E1917" s="13">
        <f t="shared" si="126"/>
        <v>0</v>
      </c>
      <c r="G1917" s="13">
        <f>(IF(E1917&gt;SUM($C$6,$C$5,Fourth!J1917),SUM($C$5,$C$6,Fourth!J1917),E1917))</f>
        <v>0</v>
      </c>
      <c r="I1917">
        <f t="shared" si="127"/>
        <v>0</v>
      </c>
      <c r="J1917" s="13">
        <f>IF(G1917&lt;SUM($C$5:$C$6,Fourth!J1917),((SUM($C$5,$C$6,-G1917,(Rate*Fourth!J1917)))*Rate),0)</f>
        <v>0</v>
      </c>
    </row>
    <row r="1918" spans="1:10">
      <c r="A1918">
        <v>1909</v>
      </c>
      <c r="B1918" s="13">
        <f t="shared" si="124"/>
        <v>0</v>
      </c>
      <c r="C1918" s="13">
        <f t="shared" si="125"/>
        <v>0</v>
      </c>
      <c r="D1918" s="13"/>
      <c r="E1918" s="13">
        <f t="shared" si="126"/>
        <v>0</v>
      </c>
      <c r="G1918" s="13">
        <f>(IF(E1918&gt;SUM($C$6,$C$5,Fourth!J1918),SUM($C$5,$C$6,Fourth!J1918),E1918))</f>
        <v>0</v>
      </c>
      <c r="I1918">
        <f t="shared" si="127"/>
        <v>0</v>
      </c>
      <c r="J1918" s="13">
        <f>IF(G1918&lt;SUM($C$5:$C$6,Fourth!J1918),((SUM($C$5,$C$6,-G1918,(Rate*Fourth!J1918)))*Rate),0)</f>
        <v>0</v>
      </c>
    </row>
    <row r="1919" spans="1:10">
      <c r="A1919">
        <v>1910</v>
      </c>
      <c r="B1919" s="13">
        <f t="shared" si="124"/>
        <v>0</v>
      </c>
      <c r="C1919" s="13">
        <f t="shared" si="125"/>
        <v>0</v>
      </c>
      <c r="D1919" s="13"/>
      <c r="E1919" s="13">
        <f t="shared" si="126"/>
        <v>0</v>
      </c>
      <c r="G1919" s="13">
        <f>(IF(E1919&gt;SUM($C$6,$C$5,Fourth!J1919),SUM($C$5,$C$6,Fourth!J1919),E1919))</f>
        <v>0</v>
      </c>
      <c r="I1919">
        <f t="shared" si="127"/>
        <v>0</v>
      </c>
      <c r="J1919" s="13">
        <f>IF(G1919&lt;SUM($C$5:$C$6,Fourth!J1919),((SUM($C$5,$C$6,-G1919,(Rate*Fourth!J1919)))*Rate),0)</f>
        <v>0</v>
      </c>
    </row>
    <row r="1920" spans="1:10">
      <c r="A1920">
        <v>1911</v>
      </c>
      <c r="B1920" s="13">
        <f t="shared" si="124"/>
        <v>0</v>
      </c>
      <c r="C1920" s="13">
        <f t="shared" si="125"/>
        <v>0</v>
      </c>
      <c r="D1920" s="13"/>
      <c r="E1920" s="13">
        <f t="shared" si="126"/>
        <v>0</v>
      </c>
      <c r="G1920" s="13">
        <f>(IF(E1920&gt;SUM($C$6,$C$5,Fourth!J1920),SUM($C$5,$C$6,Fourth!J1920),E1920))</f>
        <v>0</v>
      </c>
      <c r="I1920">
        <f t="shared" si="127"/>
        <v>0</v>
      </c>
      <c r="J1920" s="13">
        <f>IF(G1920&lt;SUM($C$5:$C$6,Fourth!J1920),((SUM($C$5,$C$6,-G1920,(Rate*Fourth!J1920)))*Rate),0)</f>
        <v>0</v>
      </c>
    </row>
    <row r="1921" spans="1:10">
      <c r="A1921">
        <v>1912</v>
      </c>
      <c r="B1921" s="13">
        <f t="shared" si="124"/>
        <v>0</v>
      </c>
      <c r="C1921" s="13">
        <f t="shared" si="125"/>
        <v>0</v>
      </c>
      <c r="D1921" s="13"/>
      <c r="E1921" s="13">
        <f t="shared" si="126"/>
        <v>0</v>
      </c>
      <c r="G1921" s="13">
        <f>(IF(E1921&gt;SUM($C$6,$C$5,Fourth!J1921),SUM($C$5,$C$6,Fourth!J1921),E1921))</f>
        <v>0</v>
      </c>
      <c r="I1921">
        <f t="shared" si="127"/>
        <v>0</v>
      </c>
      <c r="J1921" s="13">
        <f>IF(G1921&lt;SUM($C$5:$C$6,Fourth!J1921),((SUM($C$5,$C$6,-G1921,(Rate*Fourth!J1921)))*Rate),0)</f>
        <v>0</v>
      </c>
    </row>
    <row r="1922" spans="1:10">
      <c r="A1922">
        <v>1913</v>
      </c>
      <c r="B1922" s="13">
        <f t="shared" si="124"/>
        <v>0</v>
      </c>
      <c r="C1922" s="13">
        <f t="shared" si="125"/>
        <v>0</v>
      </c>
      <c r="D1922" s="13"/>
      <c r="E1922" s="13">
        <f t="shared" si="126"/>
        <v>0</v>
      </c>
      <c r="G1922" s="13">
        <f>(IF(E1922&gt;SUM($C$6,$C$5,Fourth!J1922),SUM($C$5,$C$6,Fourth!J1922),E1922))</f>
        <v>0</v>
      </c>
      <c r="I1922">
        <f t="shared" si="127"/>
        <v>0</v>
      </c>
      <c r="J1922" s="13">
        <f>IF(G1922&lt;SUM($C$5:$C$6,Fourth!J1922),((SUM($C$5,$C$6,-G1922,(Rate*Fourth!J1922)))*Rate),0)</f>
        <v>0</v>
      </c>
    </row>
    <row r="1923" spans="1:10">
      <c r="A1923">
        <v>1914</v>
      </c>
      <c r="B1923" s="13">
        <f t="shared" si="124"/>
        <v>0</v>
      </c>
      <c r="C1923" s="13">
        <f t="shared" si="125"/>
        <v>0</v>
      </c>
      <c r="D1923" s="13"/>
      <c r="E1923" s="13">
        <f t="shared" si="126"/>
        <v>0</v>
      </c>
      <c r="G1923" s="13">
        <f>(IF(E1923&gt;SUM($C$6,$C$5,Fourth!J1923),SUM($C$5,$C$6,Fourth!J1923),E1923))</f>
        <v>0</v>
      </c>
      <c r="I1923">
        <f t="shared" si="127"/>
        <v>0</v>
      </c>
      <c r="J1923" s="13">
        <f>IF(G1923&lt;SUM($C$5:$C$6,Fourth!J1923),((SUM($C$5,$C$6,-G1923,(Rate*Fourth!J1923)))*Rate),0)</f>
        <v>0</v>
      </c>
    </row>
    <row r="1924" spans="1:10">
      <c r="A1924">
        <v>1915</v>
      </c>
      <c r="B1924" s="13">
        <f t="shared" si="124"/>
        <v>0</v>
      </c>
      <c r="C1924" s="13">
        <f t="shared" si="125"/>
        <v>0</v>
      </c>
      <c r="D1924" s="13"/>
      <c r="E1924" s="13">
        <f t="shared" si="126"/>
        <v>0</v>
      </c>
      <c r="G1924" s="13">
        <f>(IF(E1924&gt;SUM($C$6,$C$5,Fourth!J1924),SUM($C$5,$C$6,Fourth!J1924),E1924))</f>
        <v>0</v>
      </c>
      <c r="I1924">
        <f t="shared" si="127"/>
        <v>0</v>
      </c>
      <c r="J1924" s="13">
        <f>IF(G1924&lt;SUM($C$5:$C$6,Fourth!J1924),((SUM($C$5,$C$6,-G1924,(Rate*Fourth!J1924)))*Rate),0)</f>
        <v>0</v>
      </c>
    </row>
    <row r="1925" spans="1:10">
      <c r="A1925">
        <v>1916</v>
      </c>
      <c r="B1925" s="13">
        <f t="shared" si="124"/>
        <v>0</v>
      </c>
      <c r="C1925" s="13">
        <f t="shared" si="125"/>
        <v>0</v>
      </c>
      <c r="D1925" s="13"/>
      <c r="E1925" s="13">
        <f t="shared" si="126"/>
        <v>0</v>
      </c>
      <c r="G1925" s="13">
        <f>(IF(E1925&gt;SUM($C$6,$C$5,Fourth!J1925),SUM($C$5,$C$6,Fourth!J1925),E1925))</f>
        <v>0</v>
      </c>
      <c r="I1925">
        <f t="shared" si="127"/>
        <v>0</v>
      </c>
      <c r="J1925" s="13">
        <f>IF(G1925&lt;SUM($C$5:$C$6,Fourth!J1925),((SUM($C$5,$C$6,-G1925,(Rate*Fourth!J1925)))*Rate),0)</f>
        <v>0</v>
      </c>
    </row>
    <row r="1926" spans="1:10">
      <c r="A1926">
        <v>1917</v>
      </c>
      <c r="B1926" s="13">
        <f t="shared" si="124"/>
        <v>0</v>
      </c>
      <c r="C1926" s="13">
        <f t="shared" si="125"/>
        <v>0</v>
      </c>
      <c r="D1926" s="13"/>
      <c r="E1926" s="13">
        <f t="shared" si="126"/>
        <v>0</v>
      </c>
      <c r="G1926" s="13">
        <f>(IF(E1926&gt;SUM($C$6,$C$5,Fourth!J1926),SUM($C$5,$C$6,Fourth!J1926),E1926))</f>
        <v>0</v>
      </c>
      <c r="I1926">
        <f t="shared" si="127"/>
        <v>0</v>
      </c>
      <c r="J1926" s="13">
        <f>IF(G1926&lt;SUM($C$5:$C$6,Fourth!J1926),((SUM($C$5,$C$6,-G1926,(Rate*Fourth!J1926)))*Rate),0)</f>
        <v>0</v>
      </c>
    </row>
    <row r="1927" spans="1:10">
      <c r="A1927">
        <v>1918</v>
      </c>
      <c r="B1927" s="13">
        <f t="shared" si="124"/>
        <v>0</v>
      </c>
      <c r="C1927" s="13">
        <f t="shared" si="125"/>
        <v>0</v>
      </c>
      <c r="D1927" s="13"/>
      <c r="E1927" s="13">
        <f t="shared" si="126"/>
        <v>0</v>
      </c>
      <c r="G1927" s="13">
        <f>(IF(E1927&gt;SUM($C$6,$C$5,Fourth!J1927),SUM($C$5,$C$6,Fourth!J1927),E1927))</f>
        <v>0</v>
      </c>
      <c r="I1927">
        <f t="shared" si="127"/>
        <v>0</v>
      </c>
      <c r="J1927" s="13">
        <f>IF(G1927&lt;SUM($C$5:$C$6,Fourth!J1927),((SUM($C$5,$C$6,-G1927,(Rate*Fourth!J1927)))*Rate),0)</f>
        <v>0</v>
      </c>
    </row>
    <row r="1928" spans="1:10">
      <c r="A1928">
        <v>1919</v>
      </c>
      <c r="B1928" s="13">
        <f t="shared" si="124"/>
        <v>0</v>
      </c>
      <c r="C1928" s="13">
        <f t="shared" si="125"/>
        <v>0</v>
      </c>
      <c r="D1928" s="13"/>
      <c r="E1928" s="13">
        <f t="shared" si="126"/>
        <v>0</v>
      </c>
      <c r="G1928" s="13">
        <f>(IF(E1928&gt;SUM($C$6,$C$5,Fourth!J1928),SUM($C$5,$C$6,Fourth!J1928),E1928))</f>
        <v>0</v>
      </c>
      <c r="I1928">
        <f t="shared" si="127"/>
        <v>0</v>
      </c>
      <c r="J1928" s="13">
        <f>IF(G1928&lt;SUM($C$5:$C$6,Fourth!J1928),((SUM($C$5,$C$6,-G1928,(Rate*Fourth!J1928)))*Rate),0)</f>
        <v>0</v>
      </c>
    </row>
    <row r="1929" spans="1:10">
      <c r="A1929">
        <v>1920</v>
      </c>
      <c r="B1929" s="13">
        <f t="shared" si="124"/>
        <v>0</v>
      </c>
      <c r="C1929" s="13">
        <f t="shared" si="125"/>
        <v>0</v>
      </c>
      <c r="D1929" s="13"/>
      <c r="E1929" s="13">
        <f t="shared" si="126"/>
        <v>0</v>
      </c>
      <c r="G1929" s="13">
        <f>(IF(E1929&gt;SUM($C$6,$C$5,Fourth!J1929),SUM($C$5,$C$6,Fourth!J1929),E1929))</f>
        <v>0</v>
      </c>
      <c r="I1929">
        <f t="shared" si="127"/>
        <v>0</v>
      </c>
      <c r="J1929" s="13">
        <f>IF(G1929&lt;SUM($C$5:$C$6,Fourth!J1929),((SUM($C$5,$C$6,-G1929,(Rate*Fourth!J1929)))*Rate),0)</f>
        <v>0</v>
      </c>
    </row>
    <row r="1930" spans="1:10">
      <c r="A1930">
        <v>1921</v>
      </c>
      <c r="B1930" s="13">
        <f t="shared" si="124"/>
        <v>0</v>
      </c>
      <c r="C1930" s="13">
        <f t="shared" si="125"/>
        <v>0</v>
      </c>
      <c r="D1930" s="13"/>
      <c r="E1930" s="13">
        <f t="shared" si="126"/>
        <v>0</v>
      </c>
      <c r="G1930" s="13">
        <f>(IF(E1930&gt;SUM($C$6,$C$5,Fourth!J1930),SUM($C$5,$C$6,Fourth!J1930),E1930))</f>
        <v>0</v>
      </c>
      <c r="I1930">
        <f t="shared" si="127"/>
        <v>0</v>
      </c>
      <c r="J1930" s="13">
        <f>IF(G1930&lt;SUM($C$5:$C$6,Fourth!J1930),((SUM($C$5,$C$6,-G1930,(Rate*Fourth!J1930)))*Rate),0)</f>
        <v>0</v>
      </c>
    </row>
    <row r="1931" spans="1:10">
      <c r="A1931">
        <v>1922</v>
      </c>
      <c r="B1931" s="13">
        <f t="shared" si="124"/>
        <v>0</v>
      </c>
      <c r="C1931" s="13">
        <f t="shared" si="125"/>
        <v>0</v>
      </c>
      <c r="D1931" s="13"/>
      <c r="E1931" s="13">
        <f t="shared" si="126"/>
        <v>0</v>
      </c>
      <c r="G1931" s="13">
        <f>(IF(E1931&gt;SUM($C$6,$C$5,Fourth!J1931),SUM($C$5,$C$6,Fourth!J1931),E1931))</f>
        <v>0</v>
      </c>
      <c r="I1931">
        <f t="shared" si="127"/>
        <v>0</v>
      </c>
      <c r="J1931" s="13">
        <f>IF(G1931&lt;SUM($C$5:$C$6,Fourth!J1931),((SUM($C$5,$C$6,-G1931,(Rate*Fourth!J1931)))*Rate),0)</f>
        <v>0</v>
      </c>
    </row>
    <row r="1932" spans="1:10">
      <c r="A1932">
        <v>1923</v>
      </c>
      <c r="B1932" s="13">
        <f t="shared" si="124"/>
        <v>0</v>
      </c>
      <c r="C1932" s="13">
        <f t="shared" si="125"/>
        <v>0</v>
      </c>
      <c r="D1932" s="13"/>
      <c r="E1932" s="13">
        <f t="shared" si="126"/>
        <v>0</v>
      </c>
      <c r="G1932" s="13">
        <f>(IF(E1932&gt;SUM($C$6,$C$5,Fourth!J1932),SUM($C$5,$C$6,Fourth!J1932),E1932))</f>
        <v>0</v>
      </c>
      <c r="I1932">
        <f t="shared" si="127"/>
        <v>0</v>
      </c>
      <c r="J1932" s="13">
        <f>IF(G1932&lt;SUM($C$5:$C$6,Fourth!J1932),((SUM($C$5,$C$6,-G1932,(Rate*Fourth!J1932)))*Rate),0)</f>
        <v>0</v>
      </c>
    </row>
    <row r="1933" spans="1:10">
      <c r="A1933">
        <v>1924</v>
      </c>
      <c r="B1933" s="13">
        <f t="shared" si="124"/>
        <v>0</v>
      </c>
      <c r="C1933" s="13">
        <f t="shared" si="125"/>
        <v>0</v>
      </c>
      <c r="D1933" s="13"/>
      <c r="E1933" s="13">
        <f t="shared" si="126"/>
        <v>0</v>
      </c>
      <c r="G1933" s="13">
        <f>(IF(E1933&gt;SUM($C$6,$C$5,Fourth!J1933),SUM($C$5,$C$6,Fourth!J1933),E1933))</f>
        <v>0</v>
      </c>
      <c r="I1933">
        <f t="shared" si="127"/>
        <v>0</v>
      </c>
      <c r="J1933" s="13">
        <f>IF(G1933&lt;SUM($C$5:$C$6,Fourth!J1933),((SUM($C$5,$C$6,-G1933,(Rate*Fourth!J1933)))*Rate),0)</f>
        <v>0</v>
      </c>
    </row>
    <row r="1934" spans="1:10">
      <c r="A1934">
        <v>1925</v>
      </c>
      <c r="B1934" s="13">
        <f t="shared" si="124"/>
        <v>0</v>
      </c>
      <c r="C1934" s="13">
        <f t="shared" si="125"/>
        <v>0</v>
      </c>
      <c r="D1934" s="13"/>
      <c r="E1934" s="13">
        <f t="shared" si="126"/>
        <v>0</v>
      </c>
      <c r="G1934" s="13">
        <f>(IF(E1934&gt;SUM($C$6,$C$5,Fourth!J1934),SUM($C$5,$C$6,Fourth!J1934),E1934))</f>
        <v>0</v>
      </c>
      <c r="I1934">
        <f t="shared" si="127"/>
        <v>0</v>
      </c>
      <c r="J1934" s="13">
        <f>IF(G1934&lt;SUM($C$5:$C$6,Fourth!J1934),((SUM($C$5,$C$6,-G1934,(Rate*Fourth!J1934)))*Rate),0)</f>
        <v>0</v>
      </c>
    </row>
    <row r="1935" spans="1:10">
      <c r="A1935">
        <v>1926</v>
      </c>
      <c r="B1935" s="13">
        <f t="shared" si="124"/>
        <v>0</v>
      </c>
      <c r="C1935" s="13">
        <f t="shared" si="125"/>
        <v>0</v>
      </c>
      <c r="D1935" s="13"/>
      <c r="E1935" s="13">
        <f t="shared" si="126"/>
        <v>0</v>
      </c>
      <c r="G1935" s="13">
        <f>(IF(E1935&gt;SUM($C$6,$C$5,Fourth!J1935),SUM($C$5,$C$6,Fourth!J1935),E1935))</f>
        <v>0</v>
      </c>
      <c r="I1935">
        <f t="shared" si="127"/>
        <v>0</v>
      </c>
      <c r="J1935" s="13">
        <f>IF(G1935&lt;SUM($C$5:$C$6,Fourth!J1935),((SUM($C$5,$C$6,-G1935,(Rate*Fourth!J1935)))*Rate),0)</f>
        <v>0</v>
      </c>
    </row>
    <row r="1936" spans="1:10">
      <c r="A1936">
        <v>1927</v>
      </c>
      <c r="B1936" s="13">
        <f t="shared" si="124"/>
        <v>0</v>
      </c>
      <c r="C1936" s="13">
        <f t="shared" si="125"/>
        <v>0</v>
      </c>
      <c r="D1936" s="13"/>
      <c r="E1936" s="13">
        <f t="shared" si="126"/>
        <v>0</v>
      </c>
      <c r="G1936" s="13">
        <f>(IF(E1936&gt;SUM($C$6,$C$5,Fourth!J1936),SUM($C$5,$C$6,Fourth!J1936),E1936))</f>
        <v>0</v>
      </c>
      <c r="I1936">
        <f t="shared" si="127"/>
        <v>0</v>
      </c>
      <c r="J1936" s="13">
        <f>IF(G1936&lt;SUM($C$5:$C$6,Fourth!J1936),((SUM($C$5,$C$6,-G1936,(Rate*Fourth!J1936)))*Rate),0)</f>
        <v>0</v>
      </c>
    </row>
    <row r="1937" spans="1:10">
      <c r="A1937">
        <v>1928</v>
      </c>
      <c r="B1937" s="13">
        <f t="shared" si="124"/>
        <v>0</v>
      </c>
      <c r="C1937" s="13">
        <f t="shared" si="125"/>
        <v>0</v>
      </c>
      <c r="D1937" s="13"/>
      <c r="E1937" s="13">
        <f t="shared" si="126"/>
        <v>0</v>
      </c>
      <c r="G1937" s="13">
        <f>(IF(E1937&gt;SUM($C$6,$C$5,Fourth!J1937),SUM($C$5,$C$6,Fourth!J1937),E1937))</f>
        <v>0</v>
      </c>
      <c r="I1937">
        <f t="shared" si="127"/>
        <v>0</v>
      </c>
      <c r="J1937" s="13">
        <f>IF(G1937&lt;SUM($C$5:$C$6,Fourth!J1937),((SUM($C$5,$C$6,-G1937,(Rate*Fourth!J1937)))*Rate),0)</f>
        <v>0</v>
      </c>
    </row>
    <row r="1938" spans="1:10">
      <c r="A1938">
        <v>1929</v>
      </c>
      <c r="B1938" s="13">
        <f t="shared" si="124"/>
        <v>0</v>
      </c>
      <c r="C1938" s="13">
        <f t="shared" si="125"/>
        <v>0</v>
      </c>
      <c r="D1938" s="13"/>
      <c r="E1938" s="13">
        <f t="shared" si="126"/>
        <v>0</v>
      </c>
      <c r="G1938" s="13">
        <f>(IF(E1938&gt;SUM($C$6,$C$5,Fourth!J1938),SUM($C$5,$C$6,Fourth!J1938),E1938))</f>
        <v>0</v>
      </c>
      <c r="I1938">
        <f t="shared" si="127"/>
        <v>0</v>
      </c>
      <c r="J1938" s="13">
        <f>IF(G1938&lt;SUM($C$5:$C$6,Fourth!J1938),((SUM($C$5,$C$6,-G1938,(Rate*Fourth!J1938)))*Rate),0)</f>
        <v>0</v>
      </c>
    </row>
    <row r="1939" spans="1:10">
      <c r="A1939">
        <v>1930</v>
      </c>
      <c r="B1939" s="13">
        <f t="shared" si="124"/>
        <v>0</v>
      </c>
      <c r="C1939" s="13">
        <f t="shared" si="125"/>
        <v>0</v>
      </c>
      <c r="D1939" s="13"/>
      <c r="E1939" s="13">
        <f t="shared" si="126"/>
        <v>0</v>
      </c>
      <c r="G1939" s="13">
        <f>(IF(E1939&gt;SUM($C$6,$C$5,Fourth!J1939),SUM($C$5,$C$6,Fourth!J1939),E1939))</f>
        <v>0</v>
      </c>
      <c r="I1939">
        <f t="shared" si="127"/>
        <v>0</v>
      </c>
      <c r="J1939" s="13">
        <f>IF(G1939&lt;SUM($C$5:$C$6,Fourth!J1939),((SUM($C$5,$C$6,-G1939,(Rate*Fourth!J1939)))*Rate),0)</f>
        <v>0</v>
      </c>
    </row>
    <row r="1940" spans="1:10">
      <c r="A1940">
        <v>1931</v>
      </c>
      <c r="B1940" s="13">
        <f t="shared" si="124"/>
        <v>0</v>
      </c>
      <c r="C1940" s="13">
        <f t="shared" si="125"/>
        <v>0</v>
      </c>
      <c r="D1940" s="13"/>
      <c r="E1940" s="13">
        <f t="shared" si="126"/>
        <v>0</v>
      </c>
      <c r="G1940" s="13">
        <f>(IF(E1940&gt;SUM($C$6,$C$5,Fourth!J1940),SUM($C$5,$C$6,Fourth!J1940),E1940))</f>
        <v>0</v>
      </c>
      <c r="I1940">
        <f t="shared" si="127"/>
        <v>0</v>
      </c>
      <c r="J1940" s="13">
        <f>IF(G1940&lt;SUM($C$5:$C$6,Fourth!J1940),((SUM($C$5,$C$6,-G1940,(Rate*Fourth!J1940)))*Rate),0)</f>
        <v>0</v>
      </c>
    </row>
    <row r="1941" spans="1:10">
      <c r="A1941">
        <v>1932</v>
      </c>
      <c r="B1941" s="13">
        <f t="shared" si="124"/>
        <v>0</v>
      </c>
      <c r="C1941" s="13">
        <f t="shared" si="125"/>
        <v>0</v>
      </c>
      <c r="D1941" s="13"/>
      <c r="E1941" s="13">
        <f t="shared" si="126"/>
        <v>0</v>
      </c>
      <c r="G1941" s="13">
        <f>(IF(E1941&gt;SUM($C$6,$C$5,Fourth!J1941),SUM($C$5,$C$6,Fourth!J1941),E1941))</f>
        <v>0</v>
      </c>
      <c r="I1941">
        <f t="shared" si="127"/>
        <v>0</v>
      </c>
      <c r="J1941" s="13">
        <f>IF(G1941&lt;SUM($C$5:$C$6,Fourth!J1941),((SUM($C$5,$C$6,-G1941,(Rate*Fourth!J1941)))*Rate),0)</f>
        <v>0</v>
      </c>
    </row>
    <row r="1942" spans="1:10">
      <c r="A1942">
        <v>1933</v>
      </c>
      <c r="B1942" s="13">
        <f t="shared" si="124"/>
        <v>0</v>
      </c>
      <c r="C1942" s="13">
        <f t="shared" si="125"/>
        <v>0</v>
      </c>
      <c r="D1942" s="13"/>
      <c r="E1942" s="13">
        <f t="shared" si="126"/>
        <v>0</v>
      </c>
      <c r="G1942" s="13">
        <f>(IF(E1942&gt;SUM($C$6,$C$5,Fourth!J1942),SUM($C$5,$C$6,Fourth!J1942),E1942))</f>
        <v>0</v>
      </c>
      <c r="I1942">
        <f t="shared" si="127"/>
        <v>0</v>
      </c>
      <c r="J1942" s="13">
        <f>IF(G1942&lt;SUM($C$5:$C$6,Fourth!J1942),((SUM($C$5,$C$6,-G1942,(Rate*Fourth!J1942)))*Rate),0)</f>
        <v>0</v>
      </c>
    </row>
    <row r="1943" spans="1:10">
      <c r="A1943">
        <v>1934</v>
      </c>
      <c r="B1943" s="13">
        <f t="shared" si="124"/>
        <v>0</v>
      </c>
      <c r="C1943" s="13">
        <f t="shared" si="125"/>
        <v>0</v>
      </c>
      <c r="D1943" s="13"/>
      <c r="E1943" s="13">
        <f t="shared" si="126"/>
        <v>0</v>
      </c>
      <c r="G1943" s="13">
        <f>(IF(E1943&gt;SUM($C$6,$C$5,Fourth!J1943),SUM($C$5,$C$6,Fourth!J1943),E1943))</f>
        <v>0</v>
      </c>
      <c r="I1943">
        <f t="shared" si="127"/>
        <v>0</v>
      </c>
      <c r="J1943" s="13">
        <f>IF(G1943&lt;SUM($C$5:$C$6,Fourth!J1943),((SUM($C$5,$C$6,-G1943,(Rate*Fourth!J1943)))*Rate),0)</f>
        <v>0</v>
      </c>
    </row>
    <row r="1944" spans="1:10">
      <c r="A1944">
        <v>1935</v>
      </c>
      <c r="B1944" s="13">
        <f t="shared" si="124"/>
        <v>0</v>
      </c>
      <c r="C1944" s="13">
        <f t="shared" si="125"/>
        <v>0</v>
      </c>
      <c r="D1944" s="13"/>
      <c r="E1944" s="13">
        <f t="shared" si="126"/>
        <v>0</v>
      </c>
      <c r="G1944" s="13">
        <f>(IF(E1944&gt;SUM($C$6,$C$5,Fourth!J1944),SUM($C$5,$C$6,Fourth!J1944),E1944))</f>
        <v>0</v>
      </c>
      <c r="I1944">
        <f t="shared" si="127"/>
        <v>0</v>
      </c>
      <c r="J1944" s="13">
        <f>IF(G1944&lt;SUM($C$5:$C$6,Fourth!J1944),((SUM($C$5,$C$6,-G1944,(Rate*Fourth!J1944)))*Rate),0)</f>
        <v>0</v>
      </c>
    </row>
    <row r="1945" spans="1:10">
      <c r="A1945">
        <v>1936</v>
      </c>
      <c r="B1945" s="13">
        <f t="shared" si="124"/>
        <v>0</v>
      </c>
      <c r="C1945" s="13">
        <f t="shared" si="125"/>
        <v>0</v>
      </c>
      <c r="D1945" s="13"/>
      <c r="E1945" s="13">
        <f t="shared" si="126"/>
        <v>0</v>
      </c>
      <c r="G1945" s="13">
        <f>(IF(E1945&gt;SUM($C$6,$C$5,Fourth!J1945),SUM($C$5,$C$6,Fourth!J1945),E1945))</f>
        <v>0</v>
      </c>
      <c r="I1945">
        <f t="shared" si="127"/>
        <v>0</v>
      </c>
      <c r="J1945" s="13">
        <f>IF(G1945&lt;SUM($C$5:$C$6,Fourth!J1945),((SUM($C$5,$C$6,-G1945,(Rate*Fourth!J1945)))*Rate),0)</f>
        <v>0</v>
      </c>
    </row>
    <row r="1946" spans="1:10">
      <c r="A1946">
        <v>1937</v>
      </c>
      <c r="B1946" s="13">
        <f t="shared" si="124"/>
        <v>0</v>
      </c>
      <c r="C1946" s="13">
        <f t="shared" si="125"/>
        <v>0</v>
      </c>
      <c r="D1946" s="13"/>
      <c r="E1946" s="13">
        <f t="shared" si="126"/>
        <v>0</v>
      </c>
      <c r="G1946" s="13">
        <f>(IF(E1946&gt;SUM($C$6,$C$5,Fourth!J1946),SUM($C$5,$C$6,Fourth!J1946),E1946))</f>
        <v>0</v>
      </c>
      <c r="I1946">
        <f t="shared" si="127"/>
        <v>0</v>
      </c>
      <c r="J1946" s="13">
        <f>IF(G1946&lt;SUM($C$5:$C$6,Fourth!J1946),((SUM($C$5,$C$6,-G1946,(Rate*Fourth!J1946)))*Rate),0)</f>
        <v>0</v>
      </c>
    </row>
    <row r="1947" spans="1:10">
      <c r="A1947">
        <v>1938</v>
      </c>
      <c r="B1947" s="13">
        <f t="shared" si="124"/>
        <v>0</v>
      </c>
      <c r="C1947" s="13">
        <f t="shared" si="125"/>
        <v>0</v>
      </c>
      <c r="D1947" s="13"/>
      <c r="E1947" s="13">
        <f t="shared" si="126"/>
        <v>0</v>
      </c>
      <c r="G1947" s="13">
        <f>(IF(E1947&gt;SUM($C$6,$C$5,Fourth!J1947),SUM($C$5,$C$6,Fourth!J1947),E1947))</f>
        <v>0</v>
      </c>
      <c r="I1947">
        <f t="shared" si="127"/>
        <v>0</v>
      </c>
      <c r="J1947" s="13">
        <f>IF(G1947&lt;SUM($C$5:$C$6,Fourth!J1947),((SUM($C$5,$C$6,-G1947,(Rate*Fourth!J1947)))*Rate),0)</f>
        <v>0</v>
      </c>
    </row>
    <row r="1948" spans="1:10">
      <c r="A1948">
        <v>1939</v>
      </c>
      <c r="B1948" s="13">
        <f t="shared" si="124"/>
        <v>0</v>
      </c>
      <c r="C1948" s="13">
        <f t="shared" si="125"/>
        <v>0</v>
      </c>
      <c r="D1948" s="13"/>
      <c r="E1948" s="13">
        <f t="shared" si="126"/>
        <v>0</v>
      </c>
      <c r="G1948" s="13">
        <f>(IF(E1948&gt;SUM($C$6,$C$5,Fourth!J1948),SUM($C$5,$C$6,Fourth!J1948),E1948))</f>
        <v>0</v>
      </c>
      <c r="I1948">
        <f t="shared" si="127"/>
        <v>0</v>
      </c>
      <c r="J1948" s="13">
        <f>IF(G1948&lt;SUM($C$5:$C$6,Fourth!J1948),((SUM($C$5,$C$6,-G1948,(Rate*Fourth!J1948)))*Rate),0)</f>
        <v>0</v>
      </c>
    </row>
    <row r="1949" spans="1:10">
      <c r="A1949">
        <v>1940</v>
      </c>
      <c r="B1949" s="13">
        <f t="shared" si="124"/>
        <v>0</v>
      </c>
      <c r="C1949" s="13">
        <f t="shared" si="125"/>
        <v>0</v>
      </c>
      <c r="D1949" s="13"/>
      <c r="E1949" s="13">
        <f t="shared" si="126"/>
        <v>0</v>
      </c>
      <c r="G1949" s="13">
        <f>(IF(E1949&gt;SUM($C$6,$C$5,Fourth!J1949),SUM($C$5,$C$6,Fourth!J1949),E1949))</f>
        <v>0</v>
      </c>
      <c r="I1949">
        <f t="shared" si="127"/>
        <v>0</v>
      </c>
      <c r="J1949" s="13">
        <f>IF(G1949&lt;SUM($C$5:$C$6,Fourth!J1949),((SUM($C$5,$C$6,-G1949,(Rate*Fourth!J1949)))*Rate),0)</f>
        <v>0</v>
      </c>
    </row>
    <row r="1950" spans="1:10">
      <c r="A1950">
        <v>1941</v>
      </c>
      <c r="B1950" s="13">
        <f t="shared" si="124"/>
        <v>0</v>
      </c>
      <c r="C1950" s="13">
        <f t="shared" si="125"/>
        <v>0</v>
      </c>
      <c r="D1950" s="13"/>
      <c r="E1950" s="13">
        <f t="shared" si="126"/>
        <v>0</v>
      </c>
      <c r="G1950" s="13">
        <f>(IF(E1950&gt;SUM($C$6,$C$5,Fourth!J1950),SUM($C$5,$C$6,Fourth!J1950),E1950))</f>
        <v>0</v>
      </c>
      <c r="I1950">
        <f t="shared" si="127"/>
        <v>0</v>
      </c>
      <c r="J1950" s="13">
        <f>IF(G1950&lt;SUM($C$5:$C$6,Fourth!J1950),((SUM($C$5,$C$6,-G1950,(Rate*Fourth!J1950)))*Rate),0)</f>
        <v>0</v>
      </c>
    </row>
    <row r="1951" spans="1:10">
      <c r="A1951">
        <v>1942</v>
      </c>
      <c r="B1951" s="13">
        <f t="shared" si="124"/>
        <v>0</v>
      </c>
      <c r="C1951" s="13">
        <f t="shared" si="125"/>
        <v>0</v>
      </c>
      <c r="D1951" s="13"/>
      <c r="E1951" s="13">
        <f t="shared" si="126"/>
        <v>0</v>
      </c>
      <c r="G1951" s="13">
        <f>(IF(E1951&gt;SUM($C$6,$C$5,Fourth!J1951),SUM($C$5,$C$6,Fourth!J1951),E1951))</f>
        <v>0</v>
      </c>
      <c r="I1951">
        <f t="shared" si="127"/>
        <v>0</v>
      </c>
      <c r="J1951" s="13">
        <f>IF(G1951&lt;SUM($C$5:$C$6,Fourth!J1951),((SUM($C$5,$C$6,-G1951,(Rate*Fourth!J1951)))*Rate),0)</f>
        <v>0</v>
      </c>
    </row>
    <row r="1952" spans="1:10">
      <c r="A1952">
        <v>1943</v>
      </c>
      <c r="B1952" s="13">
        <f t="shared" si="124"/>
        <v>0</v>
      </c>
      <c r="C1952" s="13">
        <f t="shared" si="125"/>
        <v>0</v>
      </c>
      <c r="D1952" s="13"/>
      <c r="E1952" s="13">
        <f t="shared" si="126"/>
        <v>0</v>
      </c>
      <c r="G1952" s="13">
        <f>(IF(E1952&gt;SUM($C$6,$C$5,Fourth!J1952),SUM($C$5,$C$6,Fourth!J1952),E1952))</f>
        <v>0</v>
      </c>
      <c r="I1952">
        <f t="shared" si="127"/>
        <v>0</v>
      </c>
      <c r="J1952" s="13">
        <f>IF(G1952&lt;SUM($C$5:$C$6,Fourth!J1952),((SUM($C$5,$C$6,-G1952,(Rate*Fourth!J1952)))*Rate),0)</f>
        <v>0</v>
      </c>
    </row>
    <row r="1953" spans="1:10">
      <c r="A1953">
        <v>1944</v>
      </c>
      <c r="B1953" s="13">
        <f t="shared" si="124"/>
        <v>0</v>
      </c>
      <c r="C1953" s="13">
        <f t="shared" si="125"/>
        <v>0</v>
      </c>
      <c r="D1953" s="13"/>
      <c r="E1953" s="13">
        <f t="shared" si="126"/>
        <v>0</v>
      </c>
      <c r="G1953" s="13">
        <f>(IF(E1953&gt;SUM($C$6,$C$5,Fourth!J1953),SUM($C$5,$C$6,Fourth!J1953),E1953))</f>
        <v>0</v>
      </c>
      <c r="I1953">
        <f t="shared" si="127"/>
        <v>0</v>
      </c>
      <c r="J1953" s="13">
        <f>IF(G1953&lt;SUM($C$5:$C$6,Fourth!J1953),((SUM($C$5,$C$6,-G1953,(Rate*Fourth!J1953)))*Rate),0)</f>
        <v>0</v>
      </c>
    </row>
    <row r="1954" spans="1:10">
      <c r="A1954">
        <v>1945</v>
      </c>
      <c r="B1954" s="13">
        <f t="shared" si="124"/>
        <v>0</v>
      </c>
      <c r="C1954" s="13">
        <f t="shared" si="125"/>
        <v>0</v>
      </c>
      <c r="D1954" s="13"/>
      <c r="E1954" s="13">
        <f t="shared" si="126"/>
        <v>0</v>
      </c>
      <c r="G1954" s="13">
        <f>(IF(E1954&gt;SUM($C$6,$C$5,Fourth!J1954),SUM($C$5,$C$6,Fourth!J1954),E1954))</f>
        <v>0</v>
      </c>
      <c r="I1954">
        <f t="shared" si="127"/>
        <v>0</v>
      </c>
      <c r="J1954" s="13">
        <f>IF(G1954&lt;SUM($C$5:$C$6,Fourth!J1954),((SUM($C$5,$C$6,-G1954,(Rate*Fourth!J1954)))*Rate),0)</f>
        <v>0</v>
      </c>
    </row>
    <row r="1955" spans="1:10">
      <c r="A1955">
        <v>1946</v>
      </c>
      <c r="B1955" s="13">
        <f t="shared" si="124"/>
        <v>0</v>
      </c>
      <c r="C1955" s="13">
        <f t="shared" si="125"/>
        <v>0</v>
      </c>
      <c r="D1955" s="13"/>
      <c r="E1955" s="13">
        <f t="shared" si="126"/>
        <v>0</v>
      </c>
      <c r="G1955" s="13">
        <f>(IF(E1955&gt;SUM($C$6,$C$5,Fourth!J1955),SUM($C$5,$C$6,Fourth!J1955),E1955))</f>
        <v>0</v>
      </c>
      <c r="I1955">
        <f t="shared" si="127"/>
        <v>0</v>
      </c>
      <c r="J1955" s="13">
        <f>IF(G1955&lt;SUM($C$5:$C$6,Fourth!J1955),((SUM($C$5,$C$6,-G1955,(Rate*Fourth!J1955)))*Rate),0)</f>
        <v>0</v>
      </c>
    </row>
    <row r="1956" spans="1:10">
      <c r="A1956">
        <v>1947</v>
      </c>
      <c r="B1956" s="13">
        <f t="shared" si="124"/>
        <v>0</v>
      </c>
      <c r="C1956" s="13">
        <f t="shared" si="125"/>
        <v>0</v>
      </c>
      <c r="D1956" s="13"/>
      <c r="E1956" s="13">
        <f t="shared" si="126"/>
        <v>0</v>
      </c>
      <c r="G1956" s="13">
        <f>(IF(E1956&gt;SUM($C$6,$C$5,Fourth!J1956),SUM($C$5,$C$6,Fourth!J1956),E1956))</f>
        <v>0</v>
      </c>
      <c r="I1956">
        <f t="shared" si="127"/>
        <v>0</v>
      </c>
      <c r="J1956" s="13">
        <f>IF(G1956&lt;SUM($C$5:$C$6,Fourth!J1956),((SUM($C$5,$C$6,-G1956,(Rate*Fourth!J1956)))*Rate),0)</f>
        <v>0</v>
      </c>
    </row>
    <row r="1957" spans="1:10">
      <c r="A1957">
        <v>1948</v>
      </c>
      <c r="B1957" s="13">
        <f t="shared" si="124"/>
        <v>0</v>
      </c>
      <c r="C1957" s="13">
        <f t="shared" si="125"/>
        <v>0</v>
      </c>
      <c r="D1957" s="13"/>
      <c r="E1957" s="13">
        <f t="shared" si="126"/>
        <v>0</v>
      </c>
      <c r="G1957" s="13">
        <f>(IF(E1957&gt;SUM($C$6,$C$5,Fourth!J1957),SUM($C$5,$C$6,Fourth!J1957),E1957))</f>
        <v>0</v>
      </c>
      <c r="I1957">
        <f t="shared" si="127"/>
        <v>0</v>
      </c>
      <c r="J1957" s="13">
        <f>IF(G1957&lt;SUM($C$5:$C$6,Fourth!J1957),((SUM($C$5,$C$6,-G1957,(Rate*Fourth!J1957)))*Rate),0)</f>
        <v>0</v>
      </c>
    </row>
    <row r="1958" spans="1:10">
      <c r="A1958">
        <v>1949</v>
      </c>
      <c r="B1958" s="13">
        <f t="shared" si="124"/>
        <v>0</v>
      </c>
      <c r="C1958" s="13">
        <f t="shared" si="125"/>
        <v>0</v>
      </c>
      <c r="D1958" s="13"/>
      <c r="E1958" s="13">
        <f t="shared" si="126"/>
        <v>0</v>
      </c>
      <c r="G1958" s="13">
        <f>(IF(E1958&gt;SUM($C$6,$C$5,Fourth!J1958),SUM($C$5,$C$6,Fourth!J1958),E1958))</f>
        <v>0</v>
      </c>
      <c r="I1958">
        <f t="shared" si="127"/>
        <v>0</v>
      </c>
      <c r="J1958" s="13">
        <f>IF(G1958&lt;SUM($C$5:$C$6,Fourth!J1958),((SUM($C$5,$C$6,-G1958,(Rate*Fourth!J1958)))*Rate),0)</f>
        <v>0</v>
      </c>
    </row>
    <row r="1959" spans="1:10">
      <c r="A1959">
        <v>1950</v>
      </c>
      <c r="B1959" s="13">
        <f t="shared" si="124"/>
        <v>0</v>
      </c>
      <c r="C1959" s="13">
        <f t="shared" si="125"/>
        <v>0</v>
      </c>
      <c r="D1959" s="13"/>
      <c r="E1959" s="13">
        <f t="shared" si="126"/>
        <v>0</v>
      </c>
      <c r="G1959" s="13">
        <f>(IF(E1959&gt;SUM($C$6,$C$5,Fourth!J1959),SUM($C$5,$C$6,Fourth!J1959),E1959))</f>
        <v>0</v>
      </c>
      <c r="I1959">
        <f t="shared" si="127"/>
        <v>0</v>
      </c>
      <c r="J1959" s="13">
        <f>IF(G1959&lt;SUM($C$5:$C$6,Fourth!J1959),((SUM($C$5,$C$6,-G1959,(Rate*Fourth!J1959)))*Rate),0)</f>
        <v>0</v>
      </c>
    </row>
    <row r="1960" spans="1:10">
      <c r="A1960">
        <v>1951</v>
      </c>
      <c r="B1960" s="13">
        <f t="shared" si="124"/>
        <v>0</v>
      </c>
      <c r="C1960" s="13">
        <f t="shared" si="125"/>
        <v>0</v>
      </c>
      <c r="D1960" s="13"/>
      <c r="E1960" s="13">
        <f t="shared" si="126"/>
        <v>0</v>
      </c>
      <c r="G1960" s="13">
        <f>(IF(E1960&gt;SUM($C$6,$C$5,Fourth!J1960),SUM($C$5,$C$6,Fourth!J1960),E1960))</f>
        <v>0</v>
      </c>
      <c r="I1960">
        <f t="shared" si="127"/>
        <v>0</v>
      </c>
      <c r="J1960" s="13">
        <f>IF(G1960&lt;SUM($C$5:$C$6,Fourth!J1960),((SUM($C$5,$C$6,-G1960,(Rate*Fourth!J1960)))*Rate),0)</f>
        <v>0</v>
      </c>
    </row>
    <row r="1961" spans="1:10">
      <c r="A1961">
        <v>1952</v>
      </c>
      <c r="B1961" s="13">
        <f t="shared" si="124"/>
        <v>0</v>
      </c>
      <c r="C1961" s="13">
        <f t="shared" si="125"/>
        <v>0</v>
      </c>
      <c r="D1961" s="13"/>
      <c r="E1961" s="13">
        <f t="shared" si="126"/>
        <v>0</v>
      </c>
      <c r="G1961" s="13">
        <f>(IF(E1961&gt;SUM($C$6,$C$5,Fourth!J1961),SUM($C$5,$C$6,Fourth!J1961),E1961))</f>
        <v>0</v>
      </c>
      <c r="I1961">
        <f t="shared" si="127"/>
        <v>0</v>
      </c>
      <c r="J1961" s="13">
        <f>IF(G1961&lt;SUM($C$5:$C$6,Fourth!J1961),((SUM($C$5,$C$6,-G1961,(Rate*Fourth!J1961)))*Rate),0)</f>
        <v>0</v>
      </c>
    </row>
    <row r="1962" spans="1:10">
      <c r="A1962">
        <v>1953</v>
      </c>
      <c r="B1962" s="13">
        <f t="shared" si="124"/>
        <v>0</v>
      </c>
      <c r="C1962" s="13">
        <f t="shared" si="125"/>
        <v>0</v>
      </c>
      <c r="D1962" s="13"/>
      <c r="E1962" s="13">
        <f t="shared" si="126"/>
        <v>0</v>
      </c>
      <c r="G1962" s="13">
        <f>(IF(E1962&gt;SUM($C$6,$C$5,Fourth!J1962),SUM($C$5,$C$6,Fourth!J1962),E1962))</f>
        <v>0</v>
      </c>
      <c r="I1962">
        <f t="shared" si="127"/>
        <v>0</v>
      </c>
      <c r="J1962" s="13">
        <f>IF(G1962&lt;SUM($C$5:$C$6,Fourth!J1962),((SUM($C$5,$C$6,-G1962,(Rate*Fourth!J1962)))*Rate),0)</f>
        <v>0</v>
      </c>
    </row>
    <row r="1963" spans="1:10">
      <c r="A1963">
        <v>1954</v>
      </c>
      <c r="B1963" s="13">
        <f t="shared" si="124"/>
        <v>0</v>
      </c>
      <c r="C1963" s="13">
        <f t="shared" si="125"/>
        <v>0</v>
      </c>
      <c r="D1963" s="13"/>
      <c r="E1963" s="13">
        <f t="shared" si="126"/>
        <v>0</v>
      </c>
      <c r="G1963" s="13">
        <f>(IF(E1963&gt;SUM($C$6,$C$5,Fourth!J1963),SUM($C$5,$C$6,Fourth!J1963),E1963))</f>
        <v>0</v>
      </c>
      <c r="I1963">
        <f t="shared" si="127"/>
        <v>0</v>
      </c>
      <c r="J1963" s="13">
        <f>IF(G1963&lt;SUM($C$5:$C$6,Fourth!J1963),((SUM($C$5,$C$6,-G1963,(Rate*Fourth!J1963)))*Rate),0)</f>
        <v>0</v>
      </c>
    </row>
    <row r="1964" spans="1:10">
      <c r="A1964">
        <v>1955</v>
      </c>
      <c r="B1964" s="13">
        <f t="shared" si="124"/>
        <v>0</v>
      </c>
      <c r="C1964" s="13">
        <f t="shared" si="125"/>
        <v>0</v>
      </c>
      <c r="D1964" s="13"/>
      <c r="E1964" s="13">
        <f t="shared" si="126"/>
        <v>0</v>
      </c>
      <c r="G1964" s="13">
        <f>(IF(E1964&gt;SUM($C$6,$C$5,Fourth!J1964),SUM($C$5,$C$6,Fourth!J1964),E1964))</f>
        <v>0</v>
      </c>
      <c r="I1964">
        <f t="shared" si="127"/>
        <v>0</v>
      </c>
      <c r="J1964" s="13">
        <f>IF(G1964&lt;SUM($C$5:$C$6,Fourth!J1964),((SUM($C$5,$C$6,-G1964,(Rate*Fourth!J1964)))*Rate),0)</f>
        <v>0</v>
      </c>
    </row>
    <row r="1965" spans="1:10">
      <c r="A1965">
        <v>1956</v>
      </c>
      <c r="B1965" s="13">
        <f t="shared" si="124"/>
        <v>0</v>
      </c>
      <c r="C1965" s="13">
        <f t="shared" si="125"/>
        <v>0</v>
      </c>
      <c r="D1965" s="13"/>
      <c r="E1965" s="13">
        <f t="shared" si="126"/>
        <v>0</v>
      </c>
      <c r="G1965" s="13">
        <f>(IF(E1965&gt;SUM($C$6,$C$5,Fourth!J1965),SUM($C$5,$C$6,Fourth!J1965),E1965))</f>
        <v>0</v>
      </c>
      <c r="I1965">
        <f t="shared" si="127"/>
        <v>0</v>
      </c>
      <c r="J1965" s="13">
        <f>IF(G1965&lt;SUM($C$5:$C$6,Fourth!J1965),((SUM($C$5,$C$6,-G1965,(Rate*Fourth!J1965)))*Rate),0)</f>
        <v>0</v>
      </c>
    </row>
    <row r="1966" spans="1:10">
      <c r="A1966">
        <v>1957</v>
      </c>
      <c r="B1966" s="13">
        <f t="shared" ref="B1966:B2029" si="128">IF(SUM(E1965,-G1965)&lt;0,0,SUM(E1965,-G1965))</f>
        <v>0</v>
      </c>
      <c r="C1966" s="13">
        <f t="shared" ref="C1966:C2029" si="129">(B1966*$C$4)/12</f>
        <v>0</v>
      </c>
      <c r="D1966" s="13"/>
      <c r="E1966" s="13">
        <f t="shared" ref="E1966:E2029" si="130">SUM(C1966,B1966)</f>
        <v>0</v>
      </c>
      <c r="G1966" s="13">
        <f>(IF(E1966&gt;SUM($C$6,$C$5,Fourth!J1966),SUM($C$5,$C$6,Fourth!J1966),E1966))</f>
        <v>0</v>
      </c>
      <c r="I1966">
        <f t="shared" ref="I1966:I2029" si="131">IF(E1966&gt;0,1,0)</f>
        <v>0</v>
      </c>
      <c r="J1966" s="13">
        <f>IF(G1966&lt;SUM($C$5:$C$6,Fourth!J1966),((SUM($C$5,$C$6,-G1966,(Rate*Fourth!J1966)))*Rate),0)</f>
        <v>0</v>
      </c>
    </row>
    <row r="1967" spans="1:10">
      <c r="A1967">
        <v>1958</v>
      </c>
      <c r="B1967" s="13">
        <f t="shared" si="128"/>
        <v>0</v>
      </c>
      <c r="C1967" s="13">
        <f t="shared" si="129"/>
        <v>0</v>
      </c>
      <c r="D1967" s="13"/>
      <c r="E1967" s="13">
        <f t="shared" si="130"/>
        <v>0</v>
      </c>
      <c r="G1967" s="13">
        <f>(IF(E1967&gt;SUM($C$6,$C$5,Fourth!J1967),SUM($C$5,$C$6,Fourth!J1967),E1967))</f>
        <v>0</v>
      </c>
      <c r="I1967">
        <f t="shared" si="131"/>
        <v>0</v>
      </c>
      <c r="J1967" s="13">
        <f>IF(G1967&lt;SUM($C$5:$C$6,Fourth!J1967),((SUM($C$5,$C$6,-G1967,(Rate*Fourth!J1967)))*Rate),0)</f>
        <v>0</v>
      </c>
    </row>
    <row r="1968" spans="1:10">
      <c r="A1968">
        <v>1959</v>
      </c>
      <c r="B1968" s="13">
        <f t="shared" si="128"/>
        <v>0</v>
      </c>
      <c r="C1968" s="13">
        <f t="shared" si="129"/>
        <v>0</v>
      </c>
      <c r="D1968" s="13"/>
      <c r="E1968" s="13">
        <f t="shared" si="130"/>
        <v>0</v>
      </c>
      <c r="G1968" s="13">
        <f>(IF(E1968&gt;SUM($C$6,$C$5,Fourth!J1968),SUM($C$5,$C$6,Fourth!J1968),E1968))</f>
        <v>0</v>
      </c>
      <c r="I1968">
        <f t="shared" si="131"/>
        <v>0</v>
      </c>
      <c r="J1968" s="13">
        <f>IF(G1968&lt;SUM($C$5:$C$6,Fourth!J1968),((SUM($C$5,$C$6,-G1968,(Rate*Fourth!J1968)))*Rate),0)</f>
        <v>0</v>
      </c>
    </row>
    <row r="1969" spans="1:10">
      <c r="A1969">
        <v>1960</v>
      </c>
      <c r="B1969" s="13">
        <f t="shared" si="128"/>
        <v>0</v>
      </c>
      <c r="C1969" s="13">
        <f t="shared" si="129"/>
        <v>0</v>
      </c>
      <c r="D1969" s="13"/>
      <c r="E1969" s="13">
        <f t="shared" si="130"/>
        <v>0</v>
      </c>
      <c r="G1969" s="13">
        <f>(IF(E1969&gt;SUM($C$6,$C$5,Fourth!J1969),SUM($C$5,$C$6,Fourth!J1969),E1969))</f>
        <v>0</v>
      </c>
      <c r="I1969">
        <f t="shared" si="131"/>
        <v>0</v>
      </c>
      <c r="J1969" s="13">
        <f>IF(G1969&lt;SUM($C$5:$C$6,Fourth!J1969),((SUM($C$5,$C$6,-G1969,(Rate*Fourth!J1969)))*Rate),0)</f>
        <v>0</v>
      </c>
    </row>
    <row r="1970" spans="1:10">
      <c r="A1970">
        <v>1961</v>
      </c>
      <c r="B1970" s="13">
        <f t="shared" si="128"/>
        <v>0</v>
      </c>
      <c r="C1970" s="13">
        <f t="shared" si="129"/>
        <v>0</v>
      </c>
      <c r="D1970" s="13"/>
      <c r="E1970" s="13">
        <f t="shared" si="130"/>
        <v>0</v>
      </c>
      <c r="G1970" s="13">
        <f>(IF(E1970&gt;SUM($C$6,$C$5,Fourth!J1970),SUM($C$5,$C$6,Fourth!J1970),E1970))</f>
        <v>0</v>
      </c>
      <c r="I1970">
        <f t="shared" si="131"/>
        <v>0</v>
      </c>
      <c r="J1970" s="13">
        <f>IF(G1970&lt;SUM($C$5:$C$6,Fourth!J1970),((SUM($C$5,$C$6,-G1970,(Rate*Fourth!J1970)))*Rate),0)</f>
        <v>0</v>
      </c>
    </row>
    <row r="1971" spans="1:10">
      <c r="A1971">
        <v>1962</v>
      </c>
      <c r="B1971" s="13">
        <f t="shared" si="128"/>
        <v>0</v>
      </c>
      <c r="C1971" s="13">
        <f t="shared" si="129"/>
        <v>0</v>
      </c>
      <c r="D1971" s="13"/>
      <c r="E1971" s="13">
        <f t="shared" si="130"/>
        <v>0</v>
      </c>
      <c r="G1971" s="13">
        <f>(IF(E1971&gt;SUM($C$6,$C$5,Fourth!J1971),SUM($C$5,$C$6,Fourth!J1971),E1971))</f>
        <v>0</v>
      </c>
      <c r="I1971">
        <f t="shared" si="131"/>
        <v>0</v>
      </c>
      <c r="J1971" s="13">
        <f>IF(G1971&lt;SUM($C$5:$C$6,Fourth!J1971),((SUM($C$5,$C$6,-G1971,(Rate*Fourth!J1971)))*Rate),0)</f>
        <v>0</v>
      </c>
    </row>
    <row r="1972" spans="1:10">
      <c r="A1972">
        <v>1963</v>
      </c>
      <c r="B1972" s="13">
        <f t="shared" si="128"/>
        <v>0</v>
      </c>
      <c r="C1972" s="13">
        <f t="shared" si="129"/>
        <v>0</v>
      </c>
      <c r="D1972" s="13"/>
      <c r="E1972" s="13">
        <f t="shared" si="130"/>
        <v>0</v>
      </c>
      <c r="G1972" s="13">
        <f>(IF(E1972&gt;SUM($C$6,$C$5,Fourth!J1972),SUM($C$5,$C$6,Fourth!J1972),E1972))</f>
        <v>0</v>
      </c>
      <c r="I1972">
        <f t="shared" si="131"/>
        <v>0</v>
      </c>
      <c r="J1972" s="13">
        <f>IF(G1972&lt;SUM($C$5:$C$6,Fourth!J1972),((SUM($C$5,$C$6,-G1972,(Rate*Fourth!J1972)))*Rate),0)</f>
        <v>0</v>
      </c>
    </row>
    <row r="1973" spans="1:10">
      <c r="A1973">
        <v>1964</v>
      </c>
      <c r="B1973" s="13">
        <f t="shared" si="128"/>
        <v>0</v>
      </c>
      <c r="C1973" s="13">
        <f t="shared" si="129"/>
        <v>0</v>
      </c>
      <c r="D1973" s="13"/>
      <c r="E1973" s="13">
        <f t="shared" si="130"/>
        <v>0</v>
      </c>
      <c r="G1973" s="13">
        <f>(IF(E1973&gt;SUM($C$6,$C$5,Fourth!J1973),SUM($C$5,$C$6,Fourth!J1973),E1973))</f>
        <v>0</v>
      </c>
      <c r="I1973">
        <f t="shared" si="131"/>
        <v>0</v>
      </c>
      <c r="J1973" s="13">
        <f>IF(G1973&lt;SUM($C$5:$C$6,Fourth!J1973),((SUM($C$5,$C$6,-G1973,(Rate*Fourth!J1973)))*Rate),0)</f>
        <v>0</v>
      </c>
    </row>
    <row r="1974" spans="1:10">
      <c r="A1974">
        <v>1965</v>
      </c>
      <c r="B1974" s="13">
        <f t="shared" si="128"/>
        <v>0</v>
      </c>
      <c r="C1974" s="13">
        <f t="shared" si="129"/>
        <v>0</v>
      </c>
      <c r="D1974" s="13"/>
      <c r="E1974" s="13">
        <f t="shared" si="130"/>
        <v>0</v>
      </c>
      <c r="G1974" s="13">
        <f>(IF(E1974&gt;SUM($C$6,$C$5,Fourth!J1974),SUM($C$5,$C$6,Fourth!J1974),E1974))</f>
        <v>0</v>
      </c>
      <c r="I1974">
        <f t="shared" si="131"/>
        <v>0</v>
      </c>
      <c r="J1974" s="13">
        <f>IF(G1974&lt;SUM($C$5:$C$6,Fourth!J1974),((SUM($C$5,$C$6,-G1974,(Rate*Fourth!J1974)))*Rate),0)</f>
        <v>0</v>
      </c>
    </row>
    <row r="1975" spans="1:10">
      <c r="A1975">
        <v>1966</v>
      </c>
      <c r="B1975" s="13">
        <f t="shared" si="128"/>
        <v>0</v>
      </c>
      <c r="C1975" s="13">
        <f t="shared" si="129"/>
        <v>0</v>
      </c>
      <c r="D1975" s="13"/>
      <c r="E1975" s="13">
        <f t="shared" si="130"/>
        <v>0</v>
      </c>
      <c r="G1975" s="13">
        <f>(IF(E1975&gt;SUM($C$6,$C$5,Fourth!J1975),SUM($C$5,$C$6,Fourth!J1975),E1975))</f>
        <v>0</v>
      </c>
      <c r="I1975">
        <f t="shared" si="131"/>
        <v>0</v>
      </c>
      <c r="J1975" s="13">
        <f>IF(G1975&lt;SUM($C$5:$C$6,Fourth!J1975),((SUM($C$5,$C$6,-G1975,(Rate*Fourth!J1975)))*Rate),0)</f>
        <v>0</v>
      </c>
    </row>
    <row r="1976" spans="1:10">
      <c r="A1976">
        <v>1967</v>
      </c>
      <c r="B1976" s="13">
        <f t="shared" si="128"/>
        <v>0</v>
      </c>
      <c r="C1976" s="13">
        <f t="shared" si="129"/>
        <v>0</v>
      </c>
      <c r="D1976" s="13"/>
      <c r="E1976" s="13">
        <f t="shared" si="130"/>
        <v>0</v>
      </c>
      <c r="G1976" s="13">
        <f>(IF(E1976&gt;SUM($C$6,$C$5,Fourth!J1976),SUM($C$5,$C$6,Fourth!J1976),E1976))</f>
        <v>0</v>
      </c>
      <c r="I1976">
        <f t="shared" si="131"/>
        <v>0</v>
      </c>
      <c r="J1976" s="13">
        <f>IF(G1976&lt;SUM($C$5:$C$6,Fourth!J1976),((SUM($C$5,$C$6,-G1976,(Rate*Fourth!J1976)))*Rate),0)</f>
        <v>0</v>
      </c>
    </row>
    <row r="1977" spans="1:10">
      <c r="A1977">
        <v>1968</v>
      </c>
      <c r="B1977" s="13">
        <f t="shared" si="128"/>
        <v>0</v>
      </c>
      <c r="C1977" s="13">
        <f t="shared" si="129"/>
        <v>0</v>
      </c>
      <c r="D1977" s="13"/>
      <c r="E1977" s="13">
        <f t="shared" si="130"/>
        <v>0</v>
      </c>
      <c r="G1977" s="13">
        <f>(IF(E1977&gt;SUM($C$6,$C$5,Fourth!J1977),SUM($C$5,$C$6,Fourth!J1977),E1977))</f>
        <v>0</v>
      </c>
      <c r="I1977">
        <f t="shared" si="131"/>
        <v>0</v>
      </c>
      <c r="J1977" s="13">
        <f>IF(G1977&lt;SUM($C$5:$C$6,Fourth!J1977),((SUM($C$5,$C$6,-G1977,(Rate*Fourth!J1977)))*Rate),0)</f>
        <v>0</v>
      </c>
    </row>
    <row r="1978" spans="1:10">
      <c r="A1978">
        <v>1969</v>
      </c>
      <c r="B1978" s="13">
        <f t="shared" si="128"/>
        <v>0</v>
      </c>
      <c r="C1978" s="13">
        <f t="shared" si="129"/>
        <v>0</v>
      </c>
      <c r="D1978" s="13"/>
      <c r="E1978" s="13">
        <f t="shared" si="130"/>
        <v>0</v>
      </c>
      <c r="G1978" s="13">
        <f>(IF(E1978&gt;SUM($C$6,$C$5,Fourth!J1978),SUM($C$5,$C$6,Fourth!J1978),E1978))</f>
        <v>0</v>
      </c>
      <c r="I1978">
        <f t="shared" si="131"/>
        <v>0</v>
      </c>
      <c r="J1978" s="13">
        <f>IF(G1978&lt;SUM($C$5:$C$6,Fourth!J1978),((SUM($C$5,$C$6,-G1978,(Rate*Fourth!J1978)))*Rate),0)</f>
        <v>0</v>
      </c>
    </row>
    <row r="1979" spans="1:10">
      <c r="A1979">
        <v>1970</v>
      </c>
      <c r="B1979" s="13">
        <f t="shared" si="128"/>
        <v>0</v>
      </c>
      <c r="C1979" s="13">
        <f t="shared" si="129"/>
        <v>0</v>
      </c>
      <c r="D1979" s="13"/>
      <c r="E1979" s="13">
        <f t="shared" si="130"/>
        <v>0</v>
      </c>
      <c r="G1979" s="13">
        <f>(IF(E1979&gt;SUM($C$6,$C$5,Fourth!J1979),SUM($C$5,$C$6,Fourth!J1979),E1979))</f>
        <v>0</v>
      </c>
      <c r="I1979">
        <f t="shared" si="131"/>
        <v>0</v>
      </c>
      <c r="J1979" s="13">
        <f>IF(G1979&lt;SUM($C$5:$C$6,Fourth!J1979),((SUM($C$5,$C$6,-G1979,(Rate*Fourth!J1979)))*Rate),0)</f>
        <v>0</v>
      </c>
    </row>
    <row r="1980" spans="1:10">
      <c r="A1980">
        <v>1971</v>
      </c>
      <c r="B1980" s="13">
        <f t="shared" si="128"/>
        <v>0</v>
      </c>
      <c r="C1980" s="13">
        <f t="shared" si="129"/>
        <v>0</v>
      </c>
      <c r="D1980" s="13"/>
      <c r="E1980" s="13">
        <f t="shared" si="130"/>
        <v>0</v>
      </c>
      <c r="G1980" s="13">
        <f>(IF(E1980&gt;SUM($C$6,$C$5,Fourth!J1980),SUM($C$5,$C$6,Fourth!J1980),E1980))</f>
        <v>0</v>
      </c>
      <c r="I1980">
        <f t="shared" si="131"/>
        <v>0</v>
      </c>
      <c r="J1980" s="13">
        <f>IF(G1980&lt;SUM($C$5:$C$6,Fourth!J1980),((SUM($C$5,$C$6,-G1980,(Rate*Fourth!J1980)))*Rate),0)</f>
        <v>0</v>
      </c>
    </row>
    <row r="1981" spans="1:10">
      <c r="A1981">
        <v>1972</v>
      </c>
      <c r="B1981" s="13">
        <f t="shared" si="128"/>
        <v>0</v>
      </c>
      <c r="C1981" s="13">
        <f t="shared" si="129"/>
        <v>0</v>
      </c>
      <c r="D1981" s="13"/>
      <c r="E1981" s="13">
        <f t="shared" si="130"/>
        <v>0</v>
      </c>
      <c r="G1981" s="13">
        <f>(IF(E1981&gt;SUM($C$6,$C$5,Fourth!J1981),SUM($C$5,$C$6,Fourth!J1981),E1981))</f>
        <v>0</v>
      </c>
      <c r="I1981">
        <f t="shared" si="131"/>
        <v>0</v>
      </c>
      <c r="J1981" s="13">
        <f>IF(G1981&lt;SUM($C$5:$C$6,Fourth!J1981),((SUM($C$5,$C$6,-G1981,(Rate*Fourth!J1981)))*Rate),0)</f>
        <v>0</v>
      </c>
    </row>
    <row r="1982" spans="1:10">
      <c r="A1982">
        <v>1973</v>
      </c>
      <c r="B1982" s="13">
        <f t="shared" si="128"/>
        <v>0</v>
      </c>
      <c r="C1982" s="13">
        <f t="shared" si="129"/>
        <v>0</v>
      </c>
      <c r="D1982" s="13"/>
      <c r="E1982" s="13">
        <f t="shared" si="130"/>
        <v>0</v>
      </c>
      <c r="G1982" s="13">
        <f>(IF(E1982&gt;SUM($C$6,$C$5,Fourth!J1982),SUM($C$5,$C$6,Fourth!J1982),E1982))</f>
        <v>0</v>
      </c>
      <c r="I1982">
        <f t="shared" si="131"/>
        <v>0</v>
      </c>
      <c r="J1982" s="13">
        <f>IF(G1982&lt;SUM($C$5:$C$6,Fourth!J1982),((SUM($C$5,$C$6,-G1982,(Rate*Fourth!J1982)))*Rate),0)</f>
        <v>0</v>
      </c>
    </row>
    <row r="1983" spans="1:10">
      <c r="A1983">
        <v>1974</v>
      </c>
      <c r="B1983" s="13">
        <f t="shared" si="128"/>
        <v>0</v>
      </c>
      <c r="C1983" s="13">
        <f t="shared" si="129"/>
        <v>0</v>
      </c>
      <c r="D1983" s="13"/>
      <c r="E1983" s="13">
        <f t="shared" si="130"/>
        <v>0</v>
      </c>
      <c r="G1983" s="13">
        <f>(IF(E1983&gt;SUM($C$6,$C$5,Fourth!J1983),SUM($C$5,$C$6,Fourth!J1983),E1983))</f>
        <v>0</v>
      </c>
      <c r="I1983">
        <f t="shared" si="131"/>
        <v>0</v>
      </c>
      <c r="J1983" s="13">
        <f>IF(G1983&lt;SUM($C$5:$C$6,Fourth!J1983),((SUM($C$5,$C$6,-G1983,(Rate*Fourth!J1983)))*Rate),0)</f>
        <v>0</v>
      </c>
    </row>
    <row r="1984" spans="1:10">
      <c r="A1984">
        <v>1975</v>
      </c>
      <c r="B1984" s="13">
        <f t="shared" si="128"/>
        <v>0</v>
      </c>
      <c r="C1984" s="13">
        <f t="shared" si="129"/>
        <v>0</v>
      </c>
      <c r="D1984" s="13"/>
      <c r="E1984" s="13">
        <f t="shared" si="130"/>
        <v>0</v>
      </c>
      <c r="G1984" s="13">
        <f>(IF(E1984&gt;SUM($C$6,$C$5,Fourth!J1984),SUM($C$5,$C$6,Fourth!J1984),E1984))</f>
        <v>0</v>
      </c>
      <c r="I1984">
        <f t="shared" si="131"/>
        <v>0</v>
      </c>
      <c r="J1984" s="13">
        <f>IF(G1984&lt;SUM($C$5:$C$6,Fourth!J1984),((SUM($C$5,$C$6,-G1984,(Rate*Fourth!J1984)))*Rate),0)</f>
        <v>0</v>
      </c>
    </row>
    <row r="1985" spans="1:10">
      <c r="A1985">
        <v>1976</v>
      </c>
      <c r="B1985" s="13">
        <f t="shared" si="128"/>
        <v>0</v>
      </c>
      <c r="C1985" s="13">
        <f t="shared" si="129"/>
        <v>0</v>
      </c>
      <c r="D1985" s="13"/>
      <c r="E1985" s="13">
        <f t="shared" si="130"/>
        <v>0</v>
      </c>
      <c r="G1985" s="13">
        <f>(IF(E1985&gt;SUM($C$6,$C$5,Fourth!J1985),SUM($C$5,$C$6,Fourth!J1985),E1985))</f>
        <v>0</v>
      </c>
      <c r="I1985">
        <f t="shared" si="131"/>
        <v>0</v>
      </c>
      <c r="J1985" s="13">
        <f>IF(G1985&lt;SUM($C$5:$C$6,Fourth!J1985),((SUM($C$5,$C$6,-G1985,(Rate*Fourth!J1985)))*Rate),0)</f>
        <v>0</v>
      </c>
    </row>
    <row r="1986" spans="1:10">
      <c r="A1986">
        <v>1977</v>
      </c>
      <c r="B1986" s="13">
        <f t="shared" si="128"/>
        <v>0</v>
      </c>
      <c r="C1986" s="13">
        <f t="shared" si="129"/>
        <v>0</v>
      </c>
      <c r="D1986" s="13"/>
      <c r="E1986" s="13">
        <f t="shared" si="130"/>
        <v>0</v>
      </c>
      <c r="G1986" s="13">
        <f>(IF(E1986&gt;SUM($C$6,$C$5,Fourth!J1986),SUM($C$5,$C$6,Fourth!J1986),E1986))</f>
        <v>0</v>
      </c>
      <c r="I1986">
        <f t="shared" si="131"/>
        <v>0</v>
      </c>
      <c r="J1986" s="13">
        <f>IF(G1986&lt;SUM($C$5:$C$6,Fourth!J1986),((SUM($C$5,$C$6,-G1986,(Rate*Fourth!J1986)))*Rate),0)</f>
        <v>0</v>
      </c>
    </row>
    <row r="1987" spans="1:10">
      <c r="A1987">
        <v>1978</v>
      </c>
      <c r="B1987" s="13">
        <f t="shared" si="128"/>
        <v>0</v>
      </c>
      <c r="C1987" s="13">
        <f t="shared" si="129"/>
        <v>0</v>
      </c>
      <c r="D1987" s="13"/>
      <c r="E1987" s="13">
        <f t="shared" si="130"/>
        <v>0</v>
      </c>
      <c r="G1987" s="13">
        <f>(IF(E1987&gt;SUM($C$6,$C$5,Fourth!J1987),SUM($C$5,$C$6,Fourth!J1987),E1987))</f>
        <v>0</v>
      </c>
      <c r="I1987">
        <f t="shared" si="131"/>
        <v>0</v>
      </c>
      <c r="J1987" s="13">
        <f>IF(G1987&lt;SUM($C$5:$C$6,Fourth!J1987),((SUM($C$5,$C$6,-G1987,(Rate*Fourth!J1987)))*Rate),0)</f>
        <v>0</v>
      </c>
    </row>
    <row r="1988" spans="1:10">
      <c r="A1988">
        <v>1979</v>
      </c>
      <c r="B1988" s="13">
        <f t="shared" si="128"/>
        <v>0</v>
      </c>
      <c r="C1988" s="13">
        <f t="shared" si="129"/>
        <v>0</v>
      </c>
      <c r="D1988" s="13"/>
      <c r="E1988" s="13">
        <f t="shared" si="130"/>
        <v>0</v>
      </c>
      <c r="G1988" s="13">
        <f>(IF(E1988&gt;SUM($C$6,$C$5,Fourth!J1988),SUM($C$5,$C$6,Fourth!J1988),E1988))</f>
        <v>0</v>
      </c>
      <c r="I1988">
        <f t="shared" si="131"/>
        <v>0</v>
      </c>
      <c r="J1988" s="13">
        <f>IF(G1988&lt;SUM($C$5:$C$6,Fourth!J1988),((SUM($C$5,$C$6,-G1988,(Rate*Fourth!J1988)))*Rate),0)</f>
        <v>0</v>
      </c>
    </row>
    <row r="1989" spans="1:10">
      <c r="A1989">
        <v>1980</v>
      </c>
      <c r="B1989" s="13">
        <f t="shared" si="128"/>
        <v>0</v>
      </c>
      <c r="C1989" s="13">
        <f t="shared" si="129"/>
        <v>0</v>
      </c>
      <c r="D1989" s="13"/>
      <c r="E1989" s="13">
        <f t="shared" si="130"/>
        <v>0</v>
      </c>
      <c r="G1989" s="13">
        <f>(IF(E1989&gt;SUM($C$6,$C$5,Fourth!J1989),SUM($C$5,$C$6,Fourth!J1989),E1989))</f>
        <v>0</v>
      </c>
      <c r="I1989">
        <f t="shared" si="131"/>
        <v>0</v>
      </c>
      <c r="J1989" s="13">
        <f>IF(G1989&lt;SUM($C$5:$C$6,Fourth!J1989),((SUM($C$5,$C$6,-G1989,(Rate*Fourth!J1989)))*Rate),0)</f>
        <v>0</v>
      </c>
    </row>
    <row r="1990" spans="1:10">
      <c r="A1990">
        <v>1981</v>
      </c>
      <c r="B1990" s="13">
        <f t="shared" si="128"/>
        <v>0</v>
      </c>
      <c r="C1990" s="13">
        <f t="shared" si="129"/>
        <v>0</v>
      </c>
      <c r="D1990" s="13"/>
      <c r="E1990" s="13">
        <f t="shared" si="130"/>
        <v>0</v>
      </c>
      <c r="G1990" s="13">
        <f>(IF(E1990&gt;SUM($C$6,$C$5,Fourth!J1990),SUM($C$5,$C$6,Fourth!J1990),E1990))</f>
        <v>0</v>
      </c>
      <c r="I1990">
        <f t="shared" si="131"/>
        <v>0</v>
      </c>
      <c r="J1990" s="13">
        <f>IF(G1990&lt;SUM($C$5:$C$6,Fourth!J1990),((SUM($C$5,$C$6,-G1990,(Rate*Fourth!J1990)))*Rate),0)</f>
        <v>0</v>
      </c>
    </row>
    <row r="1991" spans="1:10">
      <c r="A1991">
        <v>1982</v>
      </c>
      <c r="B1991" s="13">
        <f t="shared" si="128"/>
        <v>0</v>
      </c>
      <c r="C1991" s="13">
        <f t="shared" si="129"/>
        <v>0</v>
      </c>
      <c r="D1991" s="13"/>
      <c r="E1991" s="13">
        <f t="shared" si="130"/>
        <v>0</v>
      </c>
      <c r="G1991" s="13">
        <f>(IF(E1991&gt;SUM($C$6,$C$5,Fourth!J1991),SUM($C$5,$C$6,Fourth!J1991),E1991))</f>
        <v>0</v>
      </c>
      <c r="I1991">
        <f t="shared" si="131"/>
        <v>0</v>
      </c>
      <c r="J1991" s="13">
        <f>IF(G1991&lt;SUM($C$5:$C$6,Fourth!J1991),((SUM($C$5,$C$6,-G1991,(Rate*Fourth!J1991)))*Rate),0)</f>
        <v>0</v>
      </c>
    </row>
    <row r="1992" spans="1:10">
      <c r="A1992">
        <v>1983</v>
      </c>
      <c r="B1992" s="13">
        <f t="shared" si="128"/>
        <v>0</v>
      </c>
      <c r="C1992" s="13">
        <f t="shared" si="129"/>
        <v>0</v>
      </c>
      <c r="D1992" s="13"/>
      <c r="E1992" s="13">
        <f t="shared" si="130"/>
        <v>0</v>
      </c>
      <c r="G1992" s="13">
        <f>(IF(E1992&gt;SUM($C$6,$C$5,Fourth!J1992),SUM($C$5,$C$6,Fourth!J1992),E1992))</f>
        <v>0</v>
      </c>
      <c r="I1992">
        <f t="shared" si="131"/>
        <v>0</v>
      </c>
      <c r="J1992" s="13">
        <f>IF(G1992&lt;SUM($C$5:$C$6,Fourth!J1992),((SUM($C$5,$C$6,-G1992,(Rate*Fourth!J1992)))*Rate),0)</f>
        <v>0</v>
      </c>
    </row>
    <row r="1993" spans="1:10">
      <c r="A1993">
        <v>1984</v>
      </c>
      <c r="B1993" s="13">
        <f t="shared" si="128"/>
        <v>0</v>
      </c>
      <c r="C1993" s="13">
        <f t="shared" si="129"/>
        <v>0</v>
      </c>
      <c r="D1993" s="13"/>
      <c r="E1993" s="13">
        <f t="shared" si="130"/>
        <v>0</v>
      </c>
      <c r="G1993" s="13">
        <f>(IF(E1993&gt;SUM($C$6,$C$5,Fourth!J1993),SUM($C$5,$C$6,Fourth!J1993),E1993))</f>
        <v>0</v>
      </c>
      <c r="I1993">
        <f t="shared" si="131"/>
        <v>0</v>
      </c>
      <c r="J1993" s="13">
        <f>IF(G1993&lt;SUM($C$5:$C$6,Fourth!J1993),((SUM($C$5,$C$6,-G1993,(Rate*Fourth!J1993)))*Rate),0)</f>
        <v>0</v>
      </c>
    </row>
    <row r="1994" spans="1:10">
      <c r="A1994">
        <v>1985</v>
      </c>
      <c r="B1994" s="13">
        <f t="shared" si="128"/>
        <v>0</v>
      </c>
      <c r="C1994" s="13">
        <f t="shared" si="129"/>
        <v>0</v>
      </c>
      <c r="D1994" s="13"/>
      <c r="E1994" s="13">
        <f t="shared" si="130"/>
        <v>0</v>
      </c>
      <c r="G1994" s="13">
        <f>(IF(E1994&gt;SUM($C$6,$C$5,Fourth!J1994),SUM($C$5,$C$6,Fourth!J1994),E1994))</f>
        <v>0</v>
      </c>
      <c r="I1994">
        <f t="shared" si="131"/>
        <v>0</v>
      </c>
      <c r="J1994" s="13">
        <f>IF(G1994&lt;SUM($C$5:$C$6,Fourth!J1994),((SUM($C$5,$C$6,-G1994,(Rate*Fourth!J1994)))*Rate),0)</f>
        <v>0</v>
      </c>
    </row>
    <row r="1995" spans="1:10">
      <c r="A1995">
        <v>1986</v>
      </c>
      <c r="B1995" s="13">
        <f t="shared" si="128"/>
        <v>0</v>
      </c>
      <c r="C1995" s="13">
        <f t="shared" si="129"/>
        <v>0</v>
      </c>
      <c r="D1995" s="13"/>
      <c r="E1995" s="13">
        <f t="shared" si="130"/>
        <v>0</v>
      </c>
      <c r="G1995" s="13">
        <f>(IF(E1995&gt;SUM($C$6,$C$5,Fourth!J1995),SUM($C$5,$C$6,Fourth!J1995),E1995))</f>
        <v>0</v>
      </c>
      <c r="I1995">
        <f t="shared" si="131"/>
        <v>0</v>
      </c>
      <c r="J1995" s="13">
        <f>IF(G1995&lt;SUM($C$5:$C$6,Fourth!J1995),((SUM($C$5,$C$6,-G1995,(Rate*Fourth!J1995)))*Rate),0)</f>
        <v>0</v>
      </c>
    </row>
    <row r="1996" spans="1:10">
      <c r="A1996">
        <v>1987</v>
      </c>
      <c r="B1996" s="13">
        <f t="shared" si="128"/>
        <v>0</v>
      </c>
      <c r="C1996" s="13">
        <f t="shared" si="129"/>
        <v>0</v>
      </c>
      <c r="D1996" s="13"/>
      <c r="E1996" s="13">
        <f t="shared" si="130"/>
        <v>0</v>
      </c>
      <c r="G1996" s="13">
        <f>(IF(E1996&gt;SUM($C$6,$C$5,Fourth!J1996),SUM($C$5,$C$6,Fourth!J1996),E1996))</f>
        <v>0</v>
      </c>
      <c r="I1996">
        <f t="shared" si="131"/>
        <v>0</v>
      </c>
      <c r="J1996" s="13">
        <f>IF(G1996&lt;SUM($C$5:$C$6,Fourth!J1996),((SUM($C$5,$C$6,-G1996,(Rate*Fourth!J1996)))*Rate),0)</f>
        <v>0</v>
      </c>
    </row>
    <row r="1997" spans="1:10">
      <c r="A1997">
        <v>1988</v>
      </c>
      <c r="B1997" s="13">
        <f t="shared" si="128"/>
        <v>0</v>
      </c>
      <c r="C1997" s="13">
        <f t="shared" si="129"/>
        <v>0</v>
      </c>
      <c r="D1997" s="13"/>
      <c r="E1997" s="13">
        <f t="shared" si="130"/>
        <v>0</v>
      </c>
      <c r="G1997" s="13">
        <f>(IF(E1997&gt;SUM($C$6,$C$5,Fourth!J1997),SUM($C$5,$C$6,Fourth!J1997),E1997))</f>
        <v>0</v>
      </c>
      <c r="I1997">
        <f t="shared" si="131"/>
        <v>0</v>
      </c>
      <c r="J1997" s="13">
        <f>IF(G1997&lt;SUM($C$5:$C$6,Fourth!J1997),((SUM($C$5,$C$6,-G1997,(Rate*Fourth!J1997)))*Rate),0)</f>
        <v>0</v>
      </c>
    </row>
    <row r="1998" spans="1:10">
      <c r="A1998">
        <v>1989</v>
      </c>
      <c r="B1998" s="13">
        <f t="shared" si="128"/>
        <v>0</v>
      </c>
      <c r="C1998" s="13">
        <f t="shared" si="129"/>
        <v>0</v>
      </c>
      <c r="D1998" s="13"/>
      <c r="E1998" s="13">
        <f t="shared" si="130"/>
        <v>0</v>
      </c>
      <c r="G1998" s="13">
        <f>(IF(E1998&gt;SUM($C$6,$C$5,Fourth!J1998),SUM($C$5,$C$6,Fourth!J1998),E1998))</f>
        <v>0</v>
      </c>
      <c r="I1998">
        <f t="shared" si="131"/>
        <v>0</v>
      </c>
      <c r="J1998" s="13">
        <f>IF(G1998&lt;SUM($C$5:$C$6,Fourth!J1998),((SUM($C$5,$C$6,-G1998,(Rate*Fourth!J1998)))*Rate),0)</f>
        <v>0</v>
      </c>
    </row>
    <row r="1999" spans="1:10">
      <c r="A1999">
        <v>1990</v>
      </c>
      <c r="B1999" s="13">
        <f t="shared" si="128"/>
        <v>0</v>
      </c>
      <c r="C1999" s="13">
        <f t="shared" si="129"/>
        <v>0</v>
      </c>
      <c r="D1999" s="13"/>
      <c r="E1999" s="13">
        <f t="shared" si="130"/>
        <v>0</v>
      </c>
      <c r="G1999" s="13">
        <f>(IF(E1999&gt;SUM($C$6,$C$5,Fourth!J1999),SUM($C$5,$C$6,Fourth!J1999),E1999))</f>
        <v>0</v>
      </c>
      <c r="I1999">
        <f t="shared" si="131"/>
        <v>0</v>
      </c>
      <c r="J1999" s="13">
        <f>IF(G1999&lt;SUM($C$5:$C$6,Fourth!J1999),((SUM($C$5,$C$6,-G1999,(Rate*Fourth!J1999)))*Rate),0)</f>
        <v>0</v>
      </c>
    </row>
    <row r="2000" spans="1:10">
      <c r="A2000">
        <v>1991</v>
      </c>
      <c r="B2000" s="13">
        <f t="shared" si="128"/>
        <v>0</v>
      </c>
      <c r="C2000" s="13">
        <f t="shared" si="129"/>
        <v>0</v>
      </c>
      <c r="D2000" s="13"/>
      <c r="E2000" s="13">
        <f t="shared" si="130"/>
        <v>0</v>
      </c>
      <c r="G2000" s="13">
        <f>(IF(E2000&gt;SUM($C$6,$C$5,Fourth!J2000),SUM($C$5,$C$6,Fourth!J2000),E2000))</f>
        <v>0</v>
      </c>
      <c r="I2000">
        <f t="shared" si="131"/>
        <v>0</v>
      </c>
      <c r="J2000" s="13">
        <f>IF(G2000&lt;SUM($C$5:$C$6,Fourth!J2000),((SUM($C$5,$C$6,-G2000,(Rate*Fourth!J2000)))*Rate),0)</f>
        <v>0</v>
      </c>
    </row>
    <row r="2001" spans="1:10">
      <c r="A2001">
        <v>1992</v>
      </c>
      <c r="B2001" s="13">
        <f t="shared" si="128"/>
        <v>0</v>
      </c>
      <c r="C2001" s="13">
        <f t="shared" si="129"/>
        <v>0</v>
      </c>
      <c r="D2001" s="13"/>
      <c r="E2001" s="13">
        <f t="shared" si="130"/>
        <v>0</v>
      </c>
      <c r="G2001" s="13">
        <f>(IF(E2001&gt;SUM($C$6,$C$5,Fourth!J2001),SUM($C$5,$C$6,Fourth!J2001),E2001))</f>
        <v>0</v>
      </c>
      <c r="I2001">
        <f t="shared" si="131"/>
        <v>0</v>
      </c>
      <c r="J2001" s="13">
        <f>IF(G2001&lt;SUM($C$5:$C$6,Fourth!J2001),((SUM($C$5,$C$6,-G2001,(Rate*Fourth!J2001)))*Rate),0)</f>
        <v>0</v>
      </c>
    </row>
    <row r="2002" spans="1:10">
      <c r="A2002">
        <v>1993</v>
      </c>
      <c r="B2002" s="13">
        <f t="shared" si="128"/>
        <v>0</v>
      </c>
      <c r="C2002" s="13">
        <f t="shared" si="129"/>
        <v>0</v>
      </c>
      <c r="D2002" s="13"/>
      <c r="E2002" s="13">
        <f t="shared" si="130"/>
        <v>0</v>
      </c>
      <c r="G2002" s="13">
        <f>(IF(E2002&gt;SUM($C$6,$C$5,Fourth!J2002),SUM($C$5,$C$6,Fourth!J2002),E2002))</f>
        <v>0</v>
      </c>
      <c r="I2002">
        <f t="shared" si="131"/>
        <v>0</v>
      </c>
      <c r="J2002" s="13">
        <f>IF(G2002&lt;SUM($C$5:$C$6,Fourth!J2002),((SUM($C$5,$C$6,-G2002,(Rate*Fourth!J2002)))*Rate),0)</f>
        <v>0</v>
      </c>
    </row>
    <row r="2003" spans="1:10">
      <c r="A2003">
        <v>1994</v>
      </c>
      <c r="B2003" s="13">
        <f t="shared" si="128"/>
        <v>0</v>
      </c>
      <c r="C2003" s="13">
        <f t="shared" si="129"/>
        <v>0</v>
      </c>
      <c r="D2003" s="13"/>
      <c r="E2003" s="13">
        <f t="shared" si="130"/>
        <v>0</v>
      </c>
      <c r="G2003" s="13">
        <f>(IF(E2003&gt;SUM($C$6,$C$5,Fourth!J2003),SUM($C$5,$C$6,Fourth!J2003),E2003))</f>
        <v>0</v>
      </c>
      <c r="I2003">
        <f t="shared" si="131"/>
        <v>0</v>
      </c>
      <c r="J2003" s="13">
        <f>IF(G2003&lt;SUM($C$5:$C$6,Fourth!J2003),((SUM($C$5,$C$6,-G2003,(Rate*Fourth!J2003)))*Rate),0)</f>
        <v>0</v>
      </c>
    </row>
    <row r="2004" spans="1:10">
      <c r="A2004">
        <v>1995</v>
      </c>
      <c r="B2004" s="13">
        <f t="shared" si="128"/>
        <v>0</v>
      </c>
      <c r="C2004" s="13">
        <f t="shared" si="129"/>
        <v>0</v>
      </c>
      <c r="D2004" s="13"/>
      <c r="E2004" s="13">
        <f t="shared" si="130"/>
        <v>0</v>
      </c>
      <c r="G2004" s="13">
        <f>(IF(E2004&gt;SUM($C$6,$C$5,Fourth!J2004),SUM($C$5,$C$6,Fourth!J2004),E2004))</f>
        <v>0</v>
      </c>
      <c r="I2004">
        <f t="shared" si="131"/>
        <v>0</v>
      </c>
      <c r="J2004" s="13">
        <f>IF(G2004&lt;SUM($C$5:$C$6,Fourth!J2004),((SUM($C$5,$C$6,-G2004,(Rate*Fourth!J2004)))*Rate),0)</f>
        <v>0</v>
      </c>
    </row>
    <row r="2005" spans="1:10">
      <c r="A2005">
        <v>1996</v>
      </c>
      <c r="B2005" s="13">
        <f t="shared" si="128"/>
        <v>0</v>
      </c>
      <c r="C2005" s="13">
        <f t="shared" si="129"/>
        <v>0</v>
      </c>
      <c r="D2005" s="13"/>
      <c r="E2005" s="13">
        <f t="shared" si="130"/>
        <v>0</v>
      </c>
      <c r="G2005" s="13">
        <f>(IF(E2005&gt;SUM($C$6,$C$5,Fourth!J2005),SUM($C$5,$C$6,Fourth!J2005),E2005))</f>
        <v>0</v>
      </c>
      <c r="I2005">
        <f t="shared" si="131"/>
        <v>0</v>
      </c>
      <c r="J2005" s="13">
        <f>IF(G2005&lt;SUM($C$5:$C$6,Fourth!J2005),((SUM($C$5,$C$6,-G2005,(Rate*Fourth!J2005)))*Rate),0)</f>
        <v>0</v>
      </c>
    </row>
    <row r="2006" spans="1:10">
      <c r="A2006">
        <v>1997</v>
      </c>
      <c r="B2006" s="13">
        <f t="shared" si="128"/>
        <v>0</v>
      </c>
      <c r="C2006" s="13">
        <f t="shared" si="129"/>
        <v>0</v>
      </c>
      <c r="D2006" s="13"/>
      <c r="E2006" s="13">
        <f t="shared" si="130"/>
        <v>0</v>
      </c>
      <c r="G2006" s="13">
        <f>(IF(E2006&gt;SUM($C$6,$C$5,Fourth!J2006),SUM($C$5,$C$6,Fourth!J2006),E2006))</f>
        <v>0</v>
      </c>
      <c r="I2006">
        <f t="shared" si="131"/>
        <v>0</v>
      </c>
      <c r="J2006" s="13">
        <f>IF(G2006&lt;SUM($C$5:$C$6,Fourth!J2006),((SUM($C$5,$C$6,-G2006,(Rate*Fourth!J2006)))*Rate),0)</f>
        <v>0</v>
      </c>
    </row>
    <row r="2007" spans="1:10">
      <c r="A2007">
        <v>1998</v>
      </c>
      <c r="B2007" s="13">
        <f t="shared" si="128"/>
        <v>0</v>
      </c>
      <c r="C2007" s="13">
        <f t="shared" si="129"/>
        <v>0</v>
      </c>
      <c r="D2007" s="13"/>
      <c r="E2007" s="13">
        <f t="shared" si="130"/>
        <v>0</v>
      </c>
      <c r="G2007" s="13">
        <f>(IF(E2007&gt;SUM($C$6,$C$5,Fourth!J2007),SUM($C$5,$C$6,Fourth!J2007),E2007))</f>
        <v>0</v>
      </c>
      <c r="I2007">
        <f t="shared" si="131"/>
        <v>0</v>
      </c>
      <c r="J2007" s="13">
        <f>IF(G2007&lt;SUM($C$5:$C$6,Fourth!J2007),((SUM($C$5,$C$6,-G2007,(Rate*Fourth!J2007)))*Rate),0)</f>
        <v>0</v>
      </c>
    </row>
    <row r="2008" spans="1:10">
      <c r="A2008">
        <v>1999</v>
      </c>
      <c r="B2008" s="13">
        <f t="shared" si="128"/>
        <v>0</v>
      </c>
      <c r="C2008" s="13">
        <f t="shared" si="129"/>
        <v>0</v>
      </c>
      <c r="D2008" s="13"/>
      <c r="E2008" s="13">
        <f t="shared" si="130"/>
        <v>0</v>
      </c>
      <c r="G2008" s="13">
        <f>(IF(E2008&gt;SUM($C$6,$C$5,Fourth!J2008),SUM($C$5,$C$6,Fourth!J2008),E2008))</f>
        <v>0</v>
      </c>
      <c r="I2008">
        <f t="shared" si="131"/>
        <v>0</v>
      </c>
      <c r="J2008" s="13">
        <f>IF(G2008&lt;SUM($C$5:$C$6,Fourth!J2008),((SUM($C$5,$C$6,-G2008,(Rate*Fourth!J2008)))*Rate),0)</f>
        <v>0</v>
      </c>
    </row>
    <row r="2009" spans="1:10">
      <c r="A2009">
        <v>2000</v>
      </c>
      <c r="B2009" s="13">
        <f t="shared" si="128"/>
        <v>0</v>
      </c>
      <c r="C2009" s="13">
        <f t="shared" si="129"/>
        <v>0</v>
      </c>
      <c r="D2009" s="13"/>
      <c r="E2009" s="13">
        <f t="shared" si="130"/>
        <v>0</v>
      </c>
      <c r="G2009" s="13">
        <f>(IF(E2009&gt;SUM($C$6,$C$5,Fourth!J2009),SUM($C$5,$C$6,Fourth!J2009),E2009))</f>
        <v>0</v>
      </c>
      <c r="I2009">
        <f t="shared" si="131"/>
        <v>0</v>
      </c>
      <c r="J2009" s="13">
        <f>IF(G2009&lt;SUM($C$5:$C$6,Fourth!J2009),((SUM($C$5,$C$6,-G2009,(Rate*Fourth!J2009)))*Rate),0)</f>
        <v>0</v>
      </c>
    </row>
    <row r="2010" spans="1:10">
      <c r="A2010">
        <v>2001</v>
      </c>
      <c r="B2010" s="13">
        <f t="shared" si="128"/>
        <v>0</v>
      </c>
      <c r="C2010" s="13">
        <f t="shared" si="129"/>
        <v>0</v>
      </c>
      <c r="D2010" s="13"/>
      <c r="E2010" s="13">
        <f t="shared" si="130"/>
        <v>0</v>
      </c>
      <c r="G2010" s="13">
        <f>(IF(E2010&gt;SUM($C$6,$C$5,Fourth!J2010),SUM($C$5,$C$6,Fourth!J2010),E2010))</f>
        <v>0</v>
      </c>
      <c r="I2010">
        <f t="shared" si="131"/>
        <v>0</v>
      </c>
      <c r="J2010" s="13">
        <f>IF(G2010&lt;SUM($C$5:$C$6,Fourth!J2010),((SUM($C$5,$C$6,-G2010,(Rate*Fourth!J2010)))*Rate),0)</f>
        <v>0</v>
      </c>
    </row>
    <row r="2011" spans="1:10">
      <c r="A2011">
        <v>2002</v>
      </c>
      <c r="B2011" s="13">
        <f t="shared" si="128"/>
        <v>0</v>
      </c>
      <c r="C2011" s="13">
        <f t="shared" si="129"/>
        <v>0</v>
      </c>
      <c r="D2011" s="13"/>
      <c r="E2011" s="13">
        <f t="shared" si="130"/>
        <v>0</v>
      </c>
      <c r="G2011" s="13">
        <f>(IF(E2011&gt;SUM($C$6,$C$5,Fourth!J2011),SUM($C$5,$C$6,Fourth!J2011),E2011))</f>
        <v>0</v>
      </c>
      <c r="I2011">
        <f t="shared" si="131"/>
        <v>0</v>
      </c>
      <c r="J2011" s="13">
        <f>IF(G2011&lt;SUM($C$5:$C$6,Fourth!J2011),((SUM($C$5,$C$6,-G2011,(Rate*Fourth!J2011)))*Rate),0)</f>
        <v>0</v>
      </c>
    </row>
    <row r="2012" spans="1:10">
      <c r="A2012">
        <v>2003</v>
      </c>
      <c r="B2012" s="13">
        <f t="shared" si="128"/>
        <v>0</v>
      </c>
      <c r="C2012" s="13">
        <f t="shared" si="129"/>
        <v>0</v>
      </c>
      <c r="D2012" s="13"/>
      <c r="E2012" s="13">
        <f t="shared" si="130"/>
        <v>0</v>
      </c>
      <c r="G2012" s="13">
        <f>(IF(E2012&gt;SUM($C$6,$C$5,Fourth!J2012),SUM($C$5,$C$6,Fourth!J2012),E2012))</f>
        <v>0</v>
      </c>
      <c r="I2012">
        <f t="shared" si="131"/>
        <v>0</v>
      </c>
      <c r="J2012" s="13">
        <f>IF(G2012&lt;SUM($C$5:$C$6,Fourth!J2012),((SUM($C$5,$C$6,-G2012,(Rate*Fourth!J2012)))*Rate),0)</f>
        <v>0</v>
      </c>
    </row>
    <row r="2013" spans="1:10">
      <c r="A2013">
        <v>2004</v>
      </c>
      <c r="B2013" s="13">
        <f t="shared" si="128"/>
        <v>0</v>
      </c>
      <c r="C2013" s="13">
        <f t="shared" si="129"/>
        <v>0</v>
      </c>
      <c r="D2013" s="13"/>
      <c r="E2013" s="13">
        <f t="shared" si="130"/>
        <v>0</v>
      </c>
      <c r="G2013" s="13">
        <f>(IF(E2013&gt;SUM($C$6,$C$5,Fourth!J2013),SUM($C$5,$C$6,Fourth!J2013),E2013))</f>
        <v>0</v>
      </c>
      <c r="I2013">
        <f t="shared" si="131"/>
        <v>0</v>
      </c>
      <c r="J2013" s="13">
        <f>IF(G2013&lt;SUM($C$5:$C$6,Fourth!J2013),((SUM($C$5,$C$6,-G2013,(Rate*Fourth!J2013)))*Rate),0)</f>
        <v>0</v>
      </c>
    </row>
    <row r="2014" spans="1:10">
      <c r="A2014">
        <v>2005</v>
      </c>
      <c r="B2014" s="13">
        <f t="shared" si="128"/>
        <v>0</v>
      </c>
      <c r="C2014" s="13">
        <f t="shared" si="129"/>
        <v>0</v>
      </c>
      <c r="D2014" s="13"/>
      <c r="E2014" s="13">
        <f t="shared" si="130"/>
        <v>0</v>
      </c>
      <c r="G2014" s="13">
        <f>(IF(E2014&gt;SUM($C$6,$C$5,Fourth!J2014),SUM($C$5,$C$6,Fourth!J2014),E2014))</f>
        <v>0</v>
      </c>
      <c r="I2014">
        <f t="shared" si="131"/>
        <v>0</v>
      </c>
      <c r="J2014" s="13">
        <f>IF(G2014&lt;SUM($C$5:$C$6,Fourth!J2014),((SUM($C$5,$C$6,-G2014,(Rate*Fourth!J2014)))*Rate),0)</f>
        <v>0</v>
      </c>
    </row>
    <row r="2015" spans="1:10">
      <c r="A2015">
        <v>2006</v>
      </c>
      <c r="B2015" s="13">
        <f t="shared" si="128"/>
        <v>0</v>
      </c>
      <c r="C2015" s="13">
        <f t="shared" si="129"/>
        <v>0</v>
      </c>
      <c r="D2015" s="13"/>
      <c r="E2015" s="13">
        <f t="shared" si="130"/>
        <v>0</v>
      </c>
      <c r="G2015" s="13">
        <f>(IF(E2015&gt;SUM($C$6,$C$5,Fourth!J2015),SUM($C$5,$C$6,Fourth!J2015),E2015))</f>
        <v>0</v>
      </c>
      <c r="I2015">
        <f t="shared" si="131"/>
        <v>0</v>
      </c>
      <c r="J2015" s="13">
        <f>IF(G2015&lt;SUM($C$5:$C$6,Fourth!J2015),((SUM($C$5,$C$6,-G2015,(Rate*Fourth!J2015)))*Rate),0)</f>
        <v>0</v>
      </c>
    </row>
    <row r="2016" spans="1:10">
      <c r="A2016">
        <v>2007</v>
      </c>
      <c r="B2016" s="13">
        <f t="shared" si="128"/>
        <v>0</v>
      </c>
      <c r="C2016" s="13">
        <f t="shared" si="129"/>
        <v>0</v>
      </c>
      <c r="D2016" s="13"/>
      <c r="E2016" s="13">
        <f t="shared" si="130"/>
        <v>0</v>
      </c>
      <c r="G2016" s="13">
        <f>(IF(E2016&gt;SUM($C$6,$C$5,Fourth!J2016),SUM($C$5,$C$6,Fourth!J2016),E2016))</f>
        <v>0</v>
      </c>
      <c r="I2016">
        <f t="shared" si="131"/>
        <v>0</v>
      </c>
      <c r="J2016" s="13">
        <f>IF(G2016&lt;SUM($C$5:$C$6,Fourth!J2016),((SUM($C$5,$C$6,-G2016,(Rate*Fourth!J2016)))*Rate),0)</f>
        <v>0</v>
      </c>
    </row>
    <row r="2017" spans="1:10">
      <c r="A2017">
        <v>2008</v>
      </c>
      <c r="B2017" s="13">
        <f t="shared" si="128"/>
        <v>0</v>
      </c>
      <c r="C2017" s="13">
        <f t="shared" si="129"/>
        <v>0</v>
      </c>
      <c r="D2017" s="13"/>
      <c r="E2017" s="13">
        <f t="shared" si="130"/>
        <v>0</v>
      </c>
      <c r="G2017" s="13">
        <f>(IF(E2017&gt;SUM($C$6,$C$5,Fourth!J2017),SUM($C$5,$C$6,Fourth!J2017),E2017))</f>
        <v>0</v>
      </c>
      <c r="I2017">
        <f t="shared" si="131"/>
        <v>0</v>
      </c>
      <c r="J2017" s="13">
        <f>IF(G2017&lt;SUM($C$5:$C$6,Fourth!J2017),((SUM($C$5,$C$6,-G2017,(Rate*Fourth!J2017)))*Rate),0)</f>
        <v>0</v>
      </c>
    </row>
    <row r="2018" spans="1:10">
      <c r="A2018">
        <v>2009</v>
      </c>
      <c r="B2018" s="13">
        <f t="shared" si="128"/>
        <v>0</v>
      </c>
      <c r="C2018" s="13">
        <f t="shared" si="129"/>
        <v>0</v>
      </c>
      <c r="D2018" s="13"/>
      <c r="E2018" s="13">
        <f t="shared" si="130"/>
        <v>0</v>
      </c>
      <c r="G2018" s="13">
        <f>(IF(E2018&gt;SUM($C$6,$C$5,Fourth!J2018),SUM($C$5,$C$6,Fourth!J2018),E2018))</f>
        <v>0</v>
      </c>
      <c r="I2018">
        <f t="shared" si="131"/>
        <v>0</v>
      </c>
      <c r="J2018" s="13">
        <f>IF(G2018&lt;SUM($C$5:$C$6,Fourth!J2018),((SUM($C$5,$C$6,-G2018,(Rate*Fourth!J2018)))*Rate),0)</f>
        <v>0</v>
      </c>
    </row>
    <row r="2019" spans="1:10">
      <c r="A2019">
        <v>2010</v>
      </c>
      <c r="B2019" s="13">
        <f t="shared" si="128"/>
        <v>0</v>
      </c>
      <c r="C2019" s="13">
        <f t="shared" si="129"/>
        <v>0</v>
      </c>
      <c r="D2019" s="13"/>
      <c r="E2019" s="13">
        <f t="shared" si="130"/>
        <v>0</v>
      </c>
      <c r="G2019" s="13">
        <f>(IF(E2019&gt;SUM($C$6,$C$5,Fourth!J2019),SUM($C$5,$C$6,Fourth!J2019),E2019))</f>
        <v>0</v>
      </c>
      <c r="I2019">
        <f t="shared" si="131"/>
        <v>0</v>
      </c>
      <c r="J2019" s="13">
        <f>IF(G2019&lt;SUM($C$5:$C$6,Fourth!J2019),((SUM($C$5,$C$6,-G2019,(Rate*Fourth!J2019)))*Rate),0)</f>
        <v>0</v>
      </c>
    </row>
    <row r="2020" spans="1:10">
      <c r="A2020">
        <v>2011</v>
      </c>
      <c r="B2020" s="13">
        <f t="shared" si="128"/>
        <v>0</v>
      </c>
      <c r="C2020" s="13">
        <f t="shared" si="129"/>
        <v>0</v>
      </c>
      <c r="D2020" s="13"/>
      <c r="E2020" s="13">
        <f t="shared" si="130"/>
        <v>0</v>
      </c>
      <c r="G2020" s="13">
        <f>(IF(E2020&gt;SUM($C$6,$C$5,Fourth!J2020),SUM($C$5,$C$6,Fourth!J2020),E2020))</f>
        <v>0</v>
      </c>
      <c r="I2020">
        <f t="shared" si="131"/>
        <v>0</v>
      </c>
      <c r="J2020" s="13">
        <f>IF(G2020&lt;SUM($C$5:$C$6,Fourth!J2020),((SUM($C$5,$C$6,-G2020,(Rate*Fourth!J2020)))*Rate),0)</f>
        <v>0</v>
      </c>
    </row>
    <row r="2021" spans="1:10">
      <c r="A2021">
        <v>2012</v>
      </c>
      <c r="B2021" s="13">
        <f t="shared" si="128"/>
        <v>0</v>
      </c>
      <c r="C2021" s="13">
        <f t="shared" si="129"/>
        <v>0</v>
      </c>
      <c r="D2021" s="13"/>
      <c r="E2021" s="13">
        <f t="shared" si="130"/>
        <v>0</v>
      </c>
      <c r="G2021" s="13">
        <f>(IF(E2021&gt;SUM($C$6,$C$5,Fourth!J2021),SUM($C$5,$C$6,Fourth!J2021),E2021))</f>
        <v>0</v>
      </c>
      <c r="I2021">
        <f t="shared" si="131"/>
        <v>0</v>
      </c>
      <c r="J2021" s="13">
        <f>IF(G2021&lt;SUM($C$5:$C$6,Fourth!J2021),((SUM($C$5,$C$6,-G2021,(Rate*Fourth!J2021)))*Rate),0)</f>
        <v>0</v>
      </c>
    </row>
    <row r="2022" spans="1:10">
      <c r="A2022">
        <v>2013</v>
      </c>
      <c r="B2022" s="13">
        <f t="shared" si="128"/>
        <v>0</v>
      </c>
      <c r="C2022" s="13">
        <f t="shared" si="129"/>
        <v>0</v>
      </c>
      <c r="D2022" s="13"/>
      <c r="E2022" s="13">
        <f t="shared" si="130"/>
        <v>0</v>
      </c>
      <c r="G2022" s="13">
        <f>(IF(E2022&gt;SUM($C$6,$C$5,Fourth!J2022),SUM($C$5,$C$6,Fourth!J2022),E2022))</f>
        <v>0</v>
      </c>
      <c r="I2022">
        <f t="shared" si="131"/>
        <v>0</v>
      </c>
      <c r="J2022" s="13">
        <f>IF(G2022&lt;SUM($C$5:$C$6,Fourth!J2022),((SUM($C$5,$C$6,-G2022,(Rate*Fourth!J2022)))*Rate),0)</f>
        <v>0</v>
      </c>
    </row>
    <row r="2023" spans="1:10">
      <c r="A2023">
        <v>2014</v>
      </c>
      <c r="B2023" s="13">
        <f t="shared" si="128"/>
        <v>0</v>
      </c>
      <c r="C2023" s="13">
        <f t="shared" si="129"/>
        <v>0</v>
      </c>
      <c r="D2023" s="13"/>
      <c r="E2023" s="13">
        <f t="shared" si="130"/>
        <v>0</v>
      </c>
      <c r="G2023" s="13">
        <f>(IF(E2023&gt;SUM($C$6,$C$5,Fourth!J2023),SUM($C$5,$C$6,Fourth!J2023),E2023))</f>
        <v>0</v>
      </c>
      <c r="I2023">
        <f t="shared" si="131"/>
        <v>0</v>
      </c>
      <c r="J2023" s="13">
        <f>IF(G2023&lt;SUM($C$5:$C$6,Fourth!J2023),((SUM($C$5,$C$6,-G2023,(Rate*Fourth!J2023)))*Rate),0)</f>
        <v>0</v>
      </c>
    </row>
    <row r="2024" spans="1:10">
      <c r="A2024">
        <v>2015</v>
      </c>
      <c r="B2024" s="13">
        <f t="shared" si="128"/>
        <v>0</v>
      </c>
      <c r="C2024" s="13">
        <f t="shared" si="129"/>
        <v>0</v>
      </c>
      <c r="D2024" s="13"/>
      <c r="E2024" s="13">
        <f t="shared" si="130"/>
        <v>0</v>
      </c>
      <c r="G2024" s="13">
        <f>(IF(E2024&gt;SUM($C$6,$C$5,Fourth!J2024),SUM($C$5,$C$6,Fourth!J2024),E2024))</f>
        <v>0</v>
      </c>
      <c r="I2024">
        <f t="shared" si="131"/>
        <v>0</v>
      </c>
      <c r="J2024" s="13">
        <f>IF(G2024&lt;SUM($C$5:$C$6,Fourth!J2024),((SUM($C$5,$C$6,-G2024,(Rate*Fourth!J2024)))*Rate),0)</f>
        <v>0</v>
      </c>
    </row>
    <row r="2025" spans="1:10">
      <c r="A2025">
        <v>2016</v>
      </c>
      <c r="B2025" s="13">
        <f t="shared" si="128"/>
        <v>0</v>
      </c>
      <c r="C2025" s="13">
        <f t="shared" si="129"/>
        <v>0</v>
      </c>
      <c r="D2025" s="13"/>
      <c r="E2025" s="13">
        <f t="shared" si="130"/>
        <v>0</v>
      </c>
      <c r="G2025" s="13">
        <f>(IF(E2025&gt;SUM($C$6,$C$5,Fourth!J2025),SUM($C$5,$C$6,Fourth!J2025),E2025))</f>
        <v>0</v>
      </c>
      <c r="I2025">
        <f t="shared" si="131"/>
        <v>0</v>
      </c>
      <c r="J2025" s="13">
        <f>IF(G2025&lt;SUM($C$5:$C$6,Fourth!J2025),((SUM($C$5,$C$6,-G2025,(Rate*Fourth!J2025)))*Rate),0)</f>
        <v>0</v>
      </c>
    </row>
    <row r="2026" spans="1:10">
      <c r="A2026">
        <v>2017</v>
      </c>
      <c r="B2026" s="13">
        <f t="shared" si="128"/>
        <v>0</v>
      </c>
      <c r="C2026" s="13">
        <f t="shared" si="129"/>
        <v>0</v>
      </c>
      <c r="D2026" s="13"/>
      <c r="E2026" s="13">
        <f t="shared" si="130"/>
        <v>0</v>
      </c>
      <c r="G2026" s="13">
        <f>(IF(E2026&gt;SUM($C$6,$C$5,Fourth!J2026),SUM($C$5,$C$6,Fourth!J2026),E2026))</f>
        <v>0</v>
      </c>
      <c r="I2026">
        <f t="shared" si="131"/>
        <v>0</v>
      </c>
      <c r="J2026" s="13">
        <f>IF(G2026&lt;SUM($C$5:$C$6,Fourth!J2026),((SUM($C$5,$C$6,-G2026,(Rate*Fourth!J2026)))*Rate),0)</f>
        <v>0</v>
      </c>
    </row>
    <row r="2027" spans="1:10">
      <c r="A2027">
        <v>2018</v>
      </c>
      <c r="B2027" s="13">
        <f t="shared" si="128"/>
        <v>0</v>
      </c>
      <c r="C2027" s="13">
        <f t="shared" si="129"/>
        <v>0</v>
      </c>
      <c r="D2027" s="13"/>
      <c r="E2027" s="13">
        <f t="shared" si="130"/>
        <v>0</v>
      </c>
      <c r="G2027" s="13">
        <f>(IF(E2027&gt;SUM($C$6,$C$5,Fourth!J2027),SUM($C$5,$C$6,Fourth!J2027),E2027))</f>
        <v>0</v>
      </c>
      <c r="I2027">
        <f t="shared" si="131"/>
        <v>0</v>
      </c>
      <c r="J2027" s="13">
        <f>IF(G2027&lt;SUM($C$5:$C$6,Fourth!J2027),((SUM($C$5,$C$6,-G2027,(Rate*Fourth!J2027)))*Rate),0)</f>
        <v>0</v>
      </c>
    </row>
    <row r="2028" spans="1:10">
      <c r="A2028">
        <v>2019</v>
      </c>
      <c r="B2028" s="13">
        <f t="shared" si="128"/>
        <v>0</v>
      </c>
      <c r="C2028" s="13">
        <f t="shared" si="129"/>
        <v>0</v>
      </c>
      <c r="D2028" s="13"/>
      <c r="E2028" s="13">
        <f t="shared" si="130"/>
        <v>0</v>
      </c>
      <c r="G2028" s="13">
        <f>(IF(E2028&gt;SUM($C$6,$C$5,Fourth!J2028),SUM($C$5,$C$6,Fourth!J2028),E2028))</f>
        <v>0</v>
      </c>
      <c r="I2028">
        <f t="shared" si="131"/>
        <v>0</v>
      </c>
      <c r="J2028" s="13">
        <f>IF(G2028&lt;SUM($C$5:$C$6,Fourth!J2028),((SUM($C$5,$C$6,-G2028,(Rate*Fourth!J2028)))*Rate),0)</f>
        <v>0</v>
      </c>
    </row>
    <row r="2029" spans="1:10">
      <c r="A2029">
        <v>2020</v>
      </c>
      <c r="B2029" s="13">
        <f t="shared" si="128"/>
        <v>0</v>
      </c>
      <c r="C2029" s="13">
        <f t="shared" si="129"/>
        <v>0</v>
      </c>
      <c r="D2029" s="13"/>
      <c r="E2029" s="13">
        <f t="shared" si="130"/>
        <v>0</v>
      </c>
      <c r="G2029" s="13">
        <f>(IF(E2029&gt;SUM($C$6,$C$5,Fourth!J2029),SUM($C$5,$C$6,Fourth!J2029),E2029))</f>
        <v>0</v>
      </c>
      <c r="I2029">
        <f t="shared" si="131"/>
        <v>0</v>
      </c>
      <c r="J2029" s="13">
        <f>IF(G2029&lt;SUM($C$5:$C$6,Fourth!J2029),((SUM($C$5,$C$6,-G2029,(Rate*Fourth!J2029)))*Rate),0)</f>
        <v>0</v>
      </c>
    </row>
    <row r="2030" spans="1:10">
      <c r="A2030">
        <v>2021</v>
      </c>
      <c r="B2030" s="13">
        <f t="shared" ref="B2030:B2093" si="132">IF(SUM(E2029,-G2029)&lt;0,0,SUM(E2029,-G2029))</f>
        <v>0</v>
      </c>
      <c r="C2030" s="13">
        <f t="shared" ref="C2030:C2093" si="133">(B2030*$C$4)/12</f>
        <v>0</v>
      </c>
      <c r="D2030" s="13"/>
      <c r="E2030" s="13">
        <f t="shared" ref="E2030:E2093" si="134">SUM(C2030,B2030)</f>
        <v>0</v>
      </c>
      <c r="G2030" s="13">
        <f>(IF(E2030&gt;SUM($C$6,$C$5,Fourth!J2030),SUM($C$5,$C$6,Fourth!J2030),E2030))</f>
        <v>0</v>
      </c>
      <c r="I2030">
        <f t="shared" ref="I2030:I2093" si="135">IF(E2030&gt;0,1,0)</f>
        <v>0</v>
      </c>
      <c r="J2030" s="13">
        <f>IF(G2030&lt;SUM($C$5:$C$6,Fourth!J2030),((SUM($C$5,$C$6,-G2030,(Rate*Fourth!J2030)))*Rate),0)</f>
        <v>0</v>
      </c>
    </row>
    <row r="2031" spans="1:10">
      <c r="A2031">
        <v>2022</v>
      </c>
      <c r="B2031" s="13">
        <f t="shared" si="132"/>
        <v>0</v>
      </c>
      <c r="C2031" s="13">
        <f t="shared" si="133"/>
        <v>0</v>
      </c>
      <c r="D2031" s="13"/>
      <c r="E2031" s="13">
        <f t="shared" si="134"/>
        <v>0</v>
      </c>
      <c r="G2031" s="13">
        <f>(IF(E2031&gt;SUM($C$6,$C$5,Fourth!J2031),SUM($C$5,$C$6,Fourth!J2031),E2031))</f>
        <v>0</v>
      </c>
      <c r="I2031">
        <f t="shared" si="135"/>
        <v>0</v>
      </c>
      <c r="J2031" s="13">
        <f>IF(G2031&lt;SUM($C$5:$C$6,Fourth!J2031),((SUM($C$5,$C$6,-G2031,(Rate*Fourth!J2031)))*Rate),0)</f>
        <v>0</v>
      </c>
    </row>
    <row r="2032" spans="1:10">
      <c r="A2032">
        <v>2023</v>
      </c>
      <c r="B2032" s="13">
        <f t="shared" si="132"/>
        <v>0</v>
      </c>
      <c r="C2032" s="13">
        <f t="shared" si="133"/>
        <v>0</v>
      </c>
      <c r="D2032" s="13"/>
      <c r="E2032" s="13">
        <f t="shared" si="134"/>
        <v>0</v>
      </c>
      <c r="G2032" s="13">
        <f>(IF(E2032&gt;SUM($C$6,$C$5,Fourth!J2032),SUM($C$5,$C$6,Fourth!J2032),E2032))</f>
        <v>0</v>
      </c>
      <c r="I2032">
        <f t="shared" si="135"/>
        <v>0</v>
      </c>
      <c r="J2032" s="13">
        <f>IF(G2032&lt;SUM($C$5:$C$6,Fourth!J2032),((SUM($C$5,$C$6,-G2032,(Rate*Fourth!J2032)))*Rate),0)</f>
        <v>0</v>
      </c>
    </row>
    <row r="2033" spans="1:10">
      <c r="A2033">
        <v>2024</v>
      </c>
      <c r="B2033" s="13">
        <f t="shared" si="132"/>
        <v>0</v>
      </c>
      <c r="C2033" s="13">
        <f t="shared" si="133"/>
        <v>0</v>
      </c>
      <c r="D2033" s="13"/>
      <c r="E2033" s="13">
        <f t="shared" si="134"/>
        <v>0</v>
      </c>
      <c r="G2033" s="13">
        <f>(IF(E2033&gt;SUM($C$6,$C$5,Fourth!J2033),SUM($C$5,$C$6,Fourth!J2033),E2033))</f>
        <v>0</v>
      </c>
      <c r="I2033">
        <f t="shared" si="135"/>
        <v>0</v>
      </c>
      <c r="J2033" s="13">
        <f>IF(G2033&lt;SUM($C$5:$C$6,Fourth!J2033),((SUM($C$5,$C$6,-G2033,(Rate*Fourth!J2033)))*Rate),0)</f>
        <v>0</v>
      </c>
    </row>
    <row r="2034" spans="1:10">
      <c r="A2034">
        <v>2025</v>
      </c>
      <c r="B2034" s="13">
        <f t="shared" si="132"/>
        <v>0</v>
      </c>
      <c r="C2034" s="13">
        <f t="shared" si="133"/>
        <v>0</v>
      </c>
      <c r="D2034" s="13"/>
      <c r="E2034" s="13">
        <f t="shared" si="134"/>
        <v>0</v>
      </c>
      <c r="G2034" s="13">
        <f>(IF(E2034&gt;SUM($C$6,$C$5,Fourth!J2034),SUM($C$5,$C$6,Fourth!J2034),E2034))</f>
        <v>0</v>
      </c>
      <c r="I2034">
        <f t="shared" si="135"/>
        <v>0</v>
      </c>
      <c r="J2034" s="13">
        <f>IF(G2034&lt;SUM($C$5:$C$6,Fourth!J2034),((SUM($C$5,$C$6,-G2034,(Rate*Fourth!J2034)))*Rate),0)</f>
        <v>0</v>
      </c>
    </row>
    <row r="2035" spans="1:10">
      <c r="A2035">
        <v>2026</v>
      </c>
      <c r="B2035" s="13">
        <f t="shared" si="132"/>
        <v>0</v>
      </c>
      <c r="C2035" s="13">
        <f t="shared" si="133"/>
        <v>0</v>
      </c>
      <c r="D2035" s="13"/>
      <c r="E2035" s="13">
        <f t="shared" si="134"/>
        <v>0</v>
      </c>
      <c r="G2035" s="13">
        <f>(IF(E2035&gt;SUM($C$6,$C$5,Fourth!J2035),SUM($C$5,$C$6,Fourth!J2035),E2035))</f>
        <v>0</v>
      </c>
      <c r="I2035">
        <f t="shared" si="135"/>
        <v>0</v>
      </c>
      <c r="J2035" s="13">
        <f>IF(G2035&lt;SUM($C$5:$C$6,Fourth!J2035),((SUM($C$5,$C$6,-G2035,(Rate*Fourth!J2035)))*Rate),0)</f>
        <v>0</v>
      </c>
    </row>
    <row r="2036" spans="1:10">
      <c r="A2036">
        <v>2027</v>
      </c>
      <c r="B2036" s="13">
        <f t="shared" si="132"/>
        <v>0</v>
      </c>
      <c r="C2036" s="13">
        <f t="shared" si="133"/>
        <v>0</v>
      </c>
      <c r="D2036" s="13"/>
      <c r="E2036" s="13">
        <f t="shared" si="134"/>
        <v>0</v>
      </c>
      <c r="G2036" s="13">
        <f>(IF(E2036&gt;SUM($C$6,$C$5,Fourth!J2036),SUM($C$5,$C$6,Fourth!J2036),E2036))</f>
        <v>0</v>
      </c>
      <c r="I2036">
        <f t="shared" si="135"/>
        <v>0</v>
      </c>
      <c r="J2036" s="13">
        <f>IF(G2036&lt;SUM($C$5:$C$6,Fourth!J2036),((SUM($C$5,$C$6,-G2036,(Rate*Fourth!J2036)))*Rate),0)</f>
        <v>0</v>
      </c>
    </row>
    <row r="2037" spans="1:10">
      <c r="A2037">
        <v>2028</v>
      </c>
      <c r="B2037" s="13">
        <f t="shared" si="132"/>
        <v>0</v>
      </c>
      <c r="C2037" s="13">
        <f t="shared" si="133"/>
        <v>0</v>
      </c>
      <c r="D2037" s="13"/>
      <c r="E2037" s="13">
        <f t="shared" si="134"/>
        <v>0</v>
      </c>
      <c r="G2037" s="13">
        <f>(IF(E2037&gt;SUM($C$6,$C$5,Fourth!J2037),SUM($C$5,$C$6,Fourth!J2037),E2037))</f>
        <v>0</v>
      </c>
      <c r="I2037">
        <f t="shared" si="135"/>
        <v>0</v>
      </c>
      <c r="J2037" s="13">
        <f>IF(G2037&lt;SUM($C$5:$C$6,Fourth!J2037),((SUM($C$5,$C$6,-G2037,(Rate*Fourth!J2037)))*Rate),0)</f>
        <v>0</v>
      </c>
    </row>
    <row r="2038" spans="1:10">
      <c r="A2038">
        <v>2029</v>
      </c>
      <c r="B2038" s="13">
        <f t="shared" si="132"/>
        <v>0</v>
      </c>
      <c r="C2038" s="13">
        <f t="shared" si="133"/>
        <v>0</v>
      </c>
      <c r="D2038" s="13"/>
      <c r="E2038" s="13">
        <f t="shared" si="134"/>
        <v>0</v>
      </c>
      <c r="G2038" s="13">
        <f>(IF(E2038&gt;SUM($C$6,$C$5,Fourth!J2038),SUM($C$5,$C$6,Fourth!J2038),E2038))</f>
        <v>0</v>
      </c>
      <c r="I2038">
        <f t="shared" si="135"/>
        <v>0</v>
      </c>
      <c r="J2038" s="13">
        <f>IF(G2038&lt;SUM($C$5:$C$6,Fourth!J2038),((SUM($C$5,$C$6,-G2038,(Rate*Fourth!J2038)))*Rate),0)</f>
        <v>0</v>
      </c>
    </row>
    <row r="2039" spans="1:10">
      <c r="A2039">
        <v>2030</v>
      </c>
      <c r="B2039" s="13">
        <f t="shared" si="132"/>
        <v>0</v>
      </c>
      <c r="C2039" s="13">
        <f t="shared" si="133"/>
        <v>0</v>
      </c>
      <c r="D2039" s="13"/>
      <c r="E2039" s="13">
        <f t="shared" si="134"/>
        <v>0</v>
      </c>
      <c r="G2039" s="13">
        <f>(IF(E2039&gt;SUM($C$6,$C$5,Fourth!J2039),SUM($C$5,$C$6,Fourth!J2039),E2039))</f>
        <v>0</v>
      </c>
      <c r="I2039">
        <f t="shared" si="135"/>
        <v>0</v>
      </c>
      <c r="J2039" s="13">
        <f>IF(G2039&lt;SUM($C$5:$C$6,Fourth!J2039),((SUM($C$5,$C$6,-G2039,(Rate*Fourth!J2039)))*Rate),0)</f>
        <v>0</v>
      </c>
    </row>
    <row r="2040" spans="1:10">
      <c r="A2040">
        <v>2031</v>
      </c>
      <c r="B2040" s="13">
        <f t="shared" si="132"/>
        <v>0</v>
      </c>
      <c r="C2040" s="13">
        <f t="shared" si="133"/>
        <v>0</v>
      </c>
      <c r="D2040" s="13"/>
      <c r="E2040" s="13">
        <f t="shared" si="134"/>
        <v>0</v>
      </c>
      <c r="G2040" s="13">
        <f>(IF(E2040&gt;SUM($C$6,$C$5,Fourth!J2040),SUM($C$5,$C$6,Fourth!J2040),E2040))</f>
        <v>0</v>
      </c>
      <c r="I2040">
        <f t="shared" si="135"/>
        <v>0</v>
      </c>
      <c r="J2040" s="13">
        <f>IF(G2040&lt;SUM($C$5:$C$6,Fourth!J2040),((SUM($C$5,$C$6,-G2040,(Rate*Fourth!J2040)))*Rate),0)</f>
        <v>0</v>
      </c>
    </row>
    <row r="2041" spans="1:10">
      <c r="A2041">
        <v>2032</v>
      </c>
      <c r="B2041" s="13">
        <f t="shared" si="132"/>
        <v>0</v>
      </c>
      <c r="C2041" s="13">
        <f t="shared" si="133"/>
        <v>0</v>
      </c>
      <c r="D2041" s="13"/>
      <c r="E2041" s="13">
        <f t="shared" si="134"/>
        <v>0</v>
      </c>
      <c r="G2041" s="13">
        <f>(IF(E2041&gt;SUM($C$6,$C$5,Fourth!J2041),SUM($C$5,$C$6,Fourth!J2041),E2041))</f>
        <v>0</v>
      </c>
      <c r="I2041">
        <f t="shared" si="135"/>
        <v>0</v>
      </c>
      <c r="J2041" s="13">
        <f>IF(G2041&lt;SUM($C$5:$C$6,Fourth!J2041),((SUM($C$5,$C$6,-G2041,(Rate*Fourth!J2041)))*Rate),0)</f>
        <v>0</v>
      </c>
    </row>
    <row r="2042" spans="1:10">
      <c r="A2042">
        <v>2033</v>
      </c>
      <c r="B2042" s="13">
        <f t="shared" si="132"/>
        <v>0</v>
      </c>
      <c r="C2042" s="13">
        <f t="shared" si="133"/>
        <v>0</v>
      </c>
      <c r="D2042" s="13"/>
      <c r="E2042" s="13">
        <f t="shared" si="134"/>
        <v>0</v>
      </c>
      <c r="G2042" s="13">
        <f>(IF(E2042&gt;SUM($C$6,$C$5,Fourth!J2042),SUM($C$5,$C$6,Fourth!J2042),E2042))</f>
        <v>0</v>
      </c>
      <c r="I2042">
        <f t="shared" si="135"/>
        <v>0</v>
      </c>
      <c r="J2042" s="13">
        <f>IF(G2042&lt;SUM($C$5:$C$6,Fourth!J2042),((SUM($C$5,$C$6,-G2042,(Rate*Fourth!J2042)))*Rate),0)</f>
        <v>0</v>
      </c>
    </row>
    <row r="2043" spans="1:10">
      <c r="A2043">
        <v>2034</v>
      </c>
      <c r="B2043" s="13">
        <f t="shared" si="132"/>
        <v>0</v>
      </c>
      <c r="C2043" s="13">
        <f t="shared" si="133"/>
        <v>0</v>
      </c>
      <c r="D2043" s="13"/>
      <c r="E2043" s="13">
        <f t="shared" si="134"/>
        <v>0</v>
      </c>
      <c r="G2043" s="13">
        <f>(IF(E2043&gt;SUM($C$6,$C$5,Fourth!J2043),SUM($C$5,$C$6,Fourth!J2043),E2043))</f>
        <v>0</v>
      </c>
      <c r="I2043">
        <f t="shared" si="135"/>
        <v>0</v>
      </c>
      <c r="J2043" s="13">
        <f>IF(G2043&lt;SUM($C$5:$C$6,Fourth!J2043),((SUM($C$5,$C$6,-G2043,(Rate*Fourth!J2043)))*Rate),0)</f>
        <v>0</v>
      </c>
    </row>
    <row r="2044" spans="1:10">
      <c r="A2044">
        <v>2035</v>
      </c>
      <c r="B2044" s="13">
        <f t="shared" si="132"/>
        <v>0</v>
      </c>
      <c r="C2044" s="13">
        <f t="shared" si="133"/>
        <v>0</v>
      </c>
      <c r="D2044" s="13"/>
      <c r="E2044" s="13">
        <f t="shared" si="134"/>
        <v>0</v>
      </c>
      <c r="G2044" s="13">
        <f>(IF(E2044&gt;SUM($C$6,$C$5,Fourth!J2044),SUM($C$5,$C$6,Fourth!J2044),E2044))</f>
        <v>0</v>
      </c>
      <c r="I2044">
        <f t="shared" si="135"/>
        <v>0</v>
      </c>
      <c r="J2044" s="13">
        <f>IF(G2044&lt;SUM($C$5:$C$6,Fourth!J2044),((SUM($C$5,$C$6,-G2044,(Rate*Fourth!J2044)))*Rate),0)</f>
        <v>0</v>
      </c>
    </row>
    <row r="2045" spans="1:10">
      <c r="A2045">
        <v>2036</v>
      </c>
      <c r="B2045" s="13">
        <f t="shared" si="132"/>
        <v>0</v>
      </c>
      <c r="C2045" s="13">
        <f t="shared" si="133"/>
        <v>0</v>
      </c>
      <c r="D2045" s="13"/>
      <c r="E2045" s="13">
        <f t="shared" si="134"/>
        <v>0</v>
      </c>
      <c r="G2045" s="13">
        <f>(IF(E2045&gt;SUM($C$6,$C$5,Fourth!J2045),SUM($C$5,$C$6,Fourth!J2045),E2045))</f>
        <v>0</v>
      </c>
      <c r="I2045">
        <f t="shared" si="135"/>
        <v>0</v>
      </c>
      <c r="J2045" s="13">
        <f>IF(G2045&lt;SUM($C$5:$C$6,Fourth!J2045),((SUM($C$5,$C$6,-G2045,(Rate*Fourth!J2045)))*Rate),0)</f>
        <v>0</v>
      </c>
    </row>
    <row r="2046" spans="1:10">
      <c r="A2046">
        <v>2037</v>
      </c>
      <c r="B2046" s="13">
        <f t="shared" si="132"/>
        <v>0</v>
      </c>
      <c r="C2046" s="13">
        <f t="shared" si="133"/>
        <v>0</v>
      </c>
      <c r="D2046" s="13"/>
      <c r="E2046" s="13">
        <f t="shared" si="134"/>
        <v>0</v>
      </c>
      <c r="G2046" s="13">
        <f>(IF(E2046&gt;SUM($C$6,$C$5,Fourth!J2046),SUM($C$5,$C$6,Fourth!J2046),E2046))</f>
        <v>0</v>
      </c>
      <c r="I2046">
        <f t="shared" si="135"/>
        <v>0</v>
      </c>
      <c r="J2046" s="13">
        <f>IF(G2046&lt;SUM($C$5:$C$6,Fourth!J2046),((SUM($C$5,$C$6,-G2046,(Rate*Fourth!J2046)))*Rate),0)</f>
        <v>0</v>
      </c>
    </row>
    <row r="2047" spans="1:10">
      <c r="A2047">
        <v>2038</v>
      </c>
      <c r="B2047" s="13">
        <f t="shared" si="132"/>
        <v>0</v>
      </c>
      <c r="C2047" s="13">
        <f t="shared" si="133"/>
        <v>0</v>
      </c>
      <c r="D2047" s="13"/>
      <c r="E2047" s="13">
        <f t="shared" si="134"/>
        <v>0</v>
      </c>
      <c r="G2047" s="13">
        <f>(IF(E2047&gt;SUM($C$6,$C$5,Fourth!J2047),SUM($C$5,$C$6,Fourth!J2047),E2047))</f>
        <v>0</v>
      </c>
      <c r="I2047">
        <f t="shared" si="135"/>
        <v>0</v>
      </c>
      <c r="J2047" s="13">
        <f>IF(G2047&lt;SUM($C$5:$C$6,Fourth!J2047),((SUM($C$5,$C$6,-G2047,(Rate*Fourth!J2047)))*Rate),0)</f>
        <v>0</v>
      </c>
    </row>
    <row r="2048" spans="1:10">
      <c r="A2048">
        <v>2039</v>
      </c>
      <c r="B2048" s="13">
        <f t="shared" si="132"/>
        <v>0</v>
      </c>
      <c r="C2048" s="13">
        <f t="shared" si="133"/>
        <v>0</v>
      </c>
      <c r="D2048" s="13"/>
      <c r="E2048" s="13">
        <f t="shared" si="134"/>
        <v>0</v>
      </c>
      <c r="G2048" s="13">
        <f>(IF(E2048&gt;SUM($C$6,$C$5,Fourth!J2048),SUM($C$5,$C$6,Fourth!J2048),E2048))</f>
        <v>0</v>
      </c>
      <c r="I2048">
        <f t="shared" si="135"/>
        <v>0</v>
      </c>
      <c r="J2048" s="13">
        <f>IF(G2048&lt;SUM($C$5:$C$6,Fourth!J2048),((SUM($C$5,$C$6,-G2048,(Rate*Fourth!J2048)))*Rate),0)</f>
        <v>0</v>
      </c>
    </row>
    <row r="2049" spans="1:10">
      <c r="A2049">
        <v>2040</v>
      </c>
      <c r="B2049" s="13">
        <f t="shared" si="132"/>
        <v>0</v>
      </c>
      <c r="C2049" s="13">
        <f t="shared" si="133"/>
        <v>0</v>
      </c>
      <c r="D2049" s="13"/>
      <c r="E2049" s="13">
        <f t="shared" si="134"/>
        <v>0</v>
      </c>
      <c r="G2049" s="13">
        <f>(IF(E2049&gt;SUM($C$6,$C$5,Fourth!J2049),SUM($C$5,$C$6,Fourth!J2049),E2049))</f>
        <v>0</v>
      </c>
      <c r="I2049">
        <f t="shared" si="135"/>
        <v>0</v>
      </c>
      <c r="J2049" s="13">
        <f>IF(G2049&lt;SUM($C$5:$C$6,Fourth!J2049),((SUM($C$5,$C$6,-G2049,(Rate*Fourth!J2049)))*Rate),0)</f>
        <v>0</v>
      </c>
    </row>
    <row r="2050" spans="1:10">
      <c r="A2050">
        <v>2041</v>
      </c>
      <c r="B2050" s="13">
        <f t="shared" si="132"/>
        <v>0</v>
      </c>
      <c r="C2050" s="13">
        <f t="shared" si="133"/>
        <v>0</v>
      </c>
      <c r="D2050" s="13"/>
      <c r="E2050" s="13">
        <f t="shared" si="134"/>
        <v>0</v>
      </c>
      <c r="G2050" s="13">
        <f>(IF(E2050&gt;SUM($C$6,$C$5,Fourth!J2050),SUM($C$5,$C$6,Fourth!J2050),E2050))</f>
        <v>0</v>
      </c>
      <c r="I2050">
        <f t="shared" si="135"/>
        <v>0</v>
      </c>
      <c r="J2050" s="13">
        <f>IF(G2050&lt;SUM($C$5:$C$6,Fourth!J2050),((SUM($C$5,$C$6,-G2050,(Rate*Fourth!J2050)))*Rate),0)</f>
        <v>0</v>
      </c>
    </row>
    <row r="2051" spans="1:10">
      <c r="A2051">
        <v>2042</v>
      </c>
      <c r="B2051" s="13">
        <f t="shared" si="132"/>
        <v>0</v>
      </c>
      <c r="C2051" s="13">
        <f t="shared" si="133"/>
        <v>0</v>
      </c>
      <c r="D2051" s="13"/>
      <c r="E2051" s="13">
        <f t="shared" si="134"/>
        <v>0</v>
      </c>
      <c r="G2051" s="13">
        <f>(IF(E2051&gt;SUM($C$6,$C$5,Fourth!J2051),SUM($C$5,$C$6,Fourth!J2051),E2051))</f>
        <v>0</v>
      </c>
      <c r="I2051">
        <f t="shared" si="135"/>
        <v>0</v>
      </c>
      <c r="J2051" s="13">
        <f>IF(G2051&lt;SUM($C$5:$C$6,Fourth!J2051),((SUM($C$5,$C$6,-G2051,(Rate*Fourth!J2051)))*Rate),0)</f>
        <v>0</v>
      </c>
    </row>
    <row r="2052" spans="1:10">
      <c r="A2052">
        <v>2043</v>
      </c>
      <c r="B2052" s="13">
        <f t="shared" si="132"/>
        <v>0</v>
      </c>
      <c r="C2052" s="13">
        <f t="shared" si="133"/>
        <v>0</v>
      </c>
      <c r="D2052" s="13"/>
      <c r="E2052" s="13">
        <f t="shared" si="134"/>
        <v>0</v>
      </c>
      <c r="G2052" s="13">
        <f>(IF(E2052&gt;SUM($C$6,$C$5,Fourth!J2052),SUM($C$5,$C$6,Fourth!J2052),E2052))</f>
        <v>0</v>
      </c>
      <c r="I2052">
        <f t="shared" si="135"/>
        <v>0</v>
      </c>
      <c r="J2052" s="13">
        <f>IF(G2052&lt;SUM($C$5:$C$6,Fourth!J2052),((SUM($C$5,$C$6,-G2052,(Rate*Fourth!J2052)))*Rate),0)</f>
        <v>0</v>
      </c>
    </row>
    <row r="2053" spans="1:10">
      <c r="A2053">
        <v>2044</v>
      </c>
      <c r="B2053" s="13">
        <f t="shared" si="132"/>
        <v>0</v>
      </c>
      <c r="C2053" s="13">
        <f t="shared" si="133"/>
        <v>0</v>
      </c>
      <c r="D2053" s="13"/>
      <c r="E2053" s="13">
        <f t="shared" si="134"/>
        <v>0</v>
      </c>
      <c r="G2053" s="13">
        <f>(IF(E2053&gt;SUM($C$6,$C$5,Fourth!J2053),SUM($C$5,$C$6,Fourth!J2053),E2053))</f>
        <v>0</v>
      </c>
      <c r="I2053">
        <f t="shared" si="135"/>
        <v>0</v>
      </c>
      <c r="J2053" s="13">
        <f>IF(G2053&lt;SUM($C$5:$C$6,Fourth!J2053),((SUM($C$5,$C$6,-G2053,(Rate*Fourth!J2053)))*Rate),0)</f>
        <v>0</v>
      </c>
    </row>
    <row r="2054" spans="1:10">
      <c r="A2054">
        <v>2045</v>
      </c>
      <c r="B2054" s="13">
        <f t="shared" si="132"/>
        <v>0</v>
      </c>
      <c r="C2054" s="13">
        <f t="shared" si="133"/>
        <v>0</v>
      </c>
      <c r="D2054" s="13"/>
      <c r="E2054" s="13">
        <f t="shared" si="134"/>
        <v>0</v>
      </c>
      <c r="G2054" s="13">
        <f>(IF(E2054&gt;SUM($C$6,$C$5,Fourth!J2054),SUM($C$5,$C$6,Fourth!J2054),E2054))</f>
        <v>0</v>
      </c>
      <c r="I2054">
        <f t="shared" si="135"/>
        <v>0</v>
      </c>
      <c r="J2054" s="13">
        <f>IF(G2054&lt;SUM($C$5:$C$6,Fourth!J2054),((SUM($C$5,$C$6,-G2054,(Rate*Fourth!J2054)))*Rate),0)</f>
        <v>0</v>
      </c>
    </row>
    <row r="2055" spans="1:10">
      <c r="A2055">
        <v>2046</v>
      </c>
      <c r="B2055" s="13">
        <f t="shared" si="132"/>
        <v>0</v>
      </c>
      <c r="C2055" s="13">
        <f t="shared" si="133"/>
        <v>0</v>
      </c>
      <c r="D2055" s="13"/>
      <c r="E2055" s="13">
        <f t="shared" si="134"/>
        <v>0</v>
      </c>
      <c r="G2055" s="13">
        <f>(IF(E2055&gt;SUM($C$6,$C$5,Fourth!J2055),SUM($C$5,$C$6,Fourth!J2055),E2055))</f>
        <v>0</v>
      </c>
      <c r="I2055">
        <f t="shared" si="135"/>
        <v>0</v>
      </c>
      <c r="J2055" s="13">
        <f>IF(G2055&lt;SUM($C$5:$C$6,Fourth!J2055),((SUM($C$5,$C$6,-G2055,(Rate*Fourth!J2055)))*Rate),0)</f>
        <v>0</v>
      </c>
    </row>
    <row r="2056" spans="1:10">
      <c r="A2056">
        <v>2047</v>
      </c>
      <c r="B2056" s="13">
        <f t="shared" si="132"/>
        <v>0</v>
      </c>
      <c r="C2056" s="13">
        <f t="shared" si="133"/>
        <v>0</v>
      </c>
      <c r="D2056" s="13"/>
      <c r="E2056" s="13">
        <f t="shared" si="134"/>
        <v>0</v>
      </c>
      <c r="G2056" s="13">
        <f>(IF(E2056&gt;SUM($C$6,$C$5,Fourth!J2056),SUM($C$5,$C$6,Fourth!J2056),E2056))</f>
        <v>0</v>
      </c>
      <c r="I2056">
        <f t="shared" si="135"/>
        <v>0</v>
      </c>
      <c r="J2056" s="13">
        <f>IF(G2056&lt;SUM($C$5:$C$6,Fourth!J2056),((SUM($C$5,$C$6,-G2056,(Rate*Fourth!J2056)))*Rate),0)</f>
        <v>0</v>
      </c>
    </row>
    <row r="2057" spans="1:10">
      <c r="A2057">
        <v>2048</v>
      </c>
      <c r="B2057" s="13">
        <f t="shared" si="132"/>
        <v>0</v>
      </c>
      <c r="C2057" s="13">
        <f t="shared" si="133"/>
        <v>0</v>
      </c>
      <c r="D2057" s="13"/>
      <c r="E2057" s="13">
        <f t="shared" si="134"/>
        <v>0</v>
      </c>
      <c r="G2057" s="13">
        <f>(IF(E2057&gt;SUM($C$6,$C$5,Fourth!J2057),SUM($C$5,$C$6,Fourth!J2057),E2057))</f>
        <v>0</v>
      </c>
      <c r="I2057">
        <f t="shared" si="135"/>
        <v>0</v>
      </c>
      <c r="J2057" s="13">
        <f>IF(G2057&lt;SUM($C$5:$C$6,Fourth!J2057),((SUM($C$5,$C$6,-G2057,(Rate*Fourth!J2057)))*Rate),0)</f>
        <v>0</v>
      </c>
    </row>
    <row r="2058" spans="1:10">
      <c r="A2058">
        <v>2049</v>
      </c>
      <c r="B2058" s="13">
        <f t="shared" si="132"/>
        <v>0</v>
      </c>
      <c r="C2058" s="13">
        <f t="shared" si="133"/>
        <v>0</v>
      </c>
      <c r="D2058" s="13"/>
      <c r="E2058" s="13">
        <f t="shared" si="134"/>
        <v>0</v>
      </c>
      <c r="G2058" s="13">
        <f>(IF(E2058&gt;SUM($C$6,$C$5,Fourth!J2058),SUM($C$5,$C$6,Fourth!J2058),E2058))</f>
        <v>0</v>
      </c>
      <c r="I2058">
        <f t="shared" si="135"/>
        <v>0</v>
      </c>
      <c r="J2058" s="13">
        <f>IF(G2058&lt;SUM($C$5:$C$6,Fourth!J2058),((SUM($C$5,$C$6,-G2058,(Rate*Fourth!J2058)))*Rate),0)</f>
        <v>0</v>
      </c>
    </row>
    <row r="2059" spans="1:10">
      <c r="A2059">
        <v>2050</v>
      </c>
      <c r="B2059" s="13">
        <f t="shared" si="132"/>
        <v>0</v>
      </c>
      <c r="C2059" s="13">
        <f t="shared" si="133"/>
        <v>0</v>
      </c>
      <c r="D2059" s="13"/>
      <c r="E2059" s="13">
        <f t="shared" si="134"/>
        <v>0</v>
      </c>
      <c r="G2059" s="13">
        <f>(IF(E2059&gt;SUM($C$6,$C$5,Fourth!J2059),SUM($C$5,$C$6,Fourth!J2059),E2059))</f>
        <v>0</v>
      </c>
      <c r="I2059">
        <f t="shared" si="135"/>
        <v>0</v>
      </c>
      <c r="J2059" s="13">
        <f>IF(G2059&lt;SUM($C$5:$C$6,Fourth!J2059),((SUM($C$5,$C$6,-G2059,(Rate*Fourth!J2059)))*Rate),0)</f>
        <v>0</v>
      </c>
    </row>
    <row r="2060" spans="1:10">
      <c r="A2060">
        <v>2051</v>
      </c>
      <c r="B2060" s="13">
        <f t="shared" si="132"/>
        <v>0</v>
      </c>
      <c r="C2060" s="13">
        <f t="shared" si="133"/>
        <v>0</v>
      </c>
      <c r="D2060" s="13"/>
      <c r="E2060" s="13">
        <f t="shared" si="134"/>
        <v>0</v>
      </c>
      <c r="G2060" s="13">
        <f>(IF(E2060&gt;SUM($C$6,$C$5,Fourth!J2060),SUM($C$5,$C$6,Fourth!J2060),E2060))</f>
        <v>0</v>
      </c>
      <c r="I2060">
        <f t="shared" si="135"/>
        <v>0</v>
      </c>
      <c r="J2060" s="13">
        <f>IF(G2060&lt;SUM($C$5:$C$6,Fourth!J2060),((SUM($C$5,$C$6,-G2060,(Rate*Fourth!J2060)))*Rate),0)</f>
        <v>0</v>
      </c>
    </row>
    <row r="2061" spans="1:10">
      <c r="A2061">
        <v>2052</v>
      </c>
      <c r="B2061" s="13">
        <f t="shared" si="132"/>
        <v>0</v>
      </c>
      <c r="C2061" s="13">
        <f t="shared" si="133"/>
        <v>0</v>
      </c>
      <c r="D2061" s="13"/>
      <c r="E2061" s="13">
        <f t="shared" si="134"/>
        <v>0</v>
      </c>
      <c r="G2061" s="13">
        <f>(IF(E2061&gt;SUM($C$6,$C$5,Fourth!J2061),SUM($C$5,$C$6,Fourth!J2061),E2061))</f>
        <v>0</v>
      </c>
      <c r="I2061">
        <f t="shared" si="135"/>
        <v>0</v>
      </c>
      <c r="J2061" s="13">
        <f>IF(G2061&lt;SUM($C$5:$C$6,Fourth!J2061),((SUM($C$5,$C$6,-G2061,(Rate*Fourth!J2061)))*Rate),0)</f>
        <v>0</v>
      </c>
    </row>
    <row r="2062" spans="1:10">
      <c r="A2062">
        <v>2053</v>
      </c>
      <c r="B2062" s="13">
        <f t="shared" si="132"/>
        <v>0</v>
      </c>
      <c r="C2062" s="13">
        <f t="shared" si="133"/>
        <v>0</v>
      </c>
      <c r="D2062" s="13"/>
      <c r="E2062" s="13">
        <f t="shared" si="134"/>
        <v>0</v>
      </c>
      <c r="G2062" s="13">
        <f>(IF(E2062&gt;SUM($C$6,$C$5,Fourth!J2062),SUM($C$5,$C$6,Fourth!J2062),E2062))</f>
        <v>0</v>
      </c>
      <c r="I2062">
        <f t="shared" si="135"/>
        <v>0</v>
      </c>
      <c r="J2062" s="13">
        <f>IF(G2062&lt;SUM($C$5:$C$6,Fourth!J2062),((SUM($C$5,$C$6,-G2062,(Rate*Fourth!J2062)))*Rate),0)</f>
        <v>0</v>
      </c>
    </row>
    <row r="2063" spans="1:10">
      <c r="A2063">
        <v>2054</v>
      </c>
      <c r="B2063" s="13">
        <f t="shared" si="132"/>
        <v>0</v>
      </c>
      <c r="C2063" s="13">
        <f t="shared" si="133"/>
        <v>0</v>
      </c>
      <c r="D2063" s="13"/>
      <c r="E2063" s="13">
        <f t="shared" si="134"/>
        <v>0</v>
      </c>
      <c r="G2063" s="13">
        <f>(IF(E2063&gt;SUM($C$6,$C$5,Fourth!J2063),SUM($C$5,$C$6,Fourth!J2063),E2063))</f>
        <v>0</v>
      </c>
      <c r="I2063">
        <f t="shared" si="135"/>
        <v>0</v>
      </c>
      <c r="J2063" s="13">
        <f>IF(G2063&lt;SUM($C$5:$C$6,Fourth!J2063),((SUM($C$5,$C$6,-G2063,(Rate*Fourth!J2063)))*Rate),0)</f>
        <v>0</v>
      </c>
    </row>
    <row r="2064" spans="1:10">
      <c r="A2064">
        <v>2055</v>
      </c>
      <c r="B2064" s="13">
        <f t="shared" si="132"/>
        <v>0</v>
      </c>
      <c r="C2064" s="13">
        <f t="shared" si="133"/>
        <v>0</v>
      </c>
      <c r="D2064" s="13"/>
      <c r="E2064" s="13">
        <f t="shared" si="134"/>
        <v>0</v>
      </c>
      <c r="G2064" s="13">
        <f>(IF(E2064&gt;SUM($C$6,$C$5,Fourth!J2064),SUM($C$5,$C$6,Fourth!J2064),E2064))</f>
        <v>0</v>
      </c>
      <c r="I2064">
        <f t="shared" si="135"/>
        <v>0</v>
      </c>
      <c r="J2064" s="13">
        <f>IF(G2064&lt;SUM($C$5:$C$6,Fourth!J2064),((SUM($C$5,$C$6,-G2064,(Rate*Fourth!J2064)))*Rate),0)</f>
        <v>0</v>
      </c>
    </row>
    <row r="2065" spans="1:10">
      <c r="A2065">
        <v>2056</v>
      </c>
      <c r="B2065" s="13">
        <f t="shared" si="132"/>
        <v>0</v>
      </c>
      <c r="C2065" s="13">
        <f t="shared" si="133"/>
        <v>0</v>
      </c>
      <c r="D2065" s="13"/>
      <c r="E2065" s="13">
        <f t="shared" si="134"/>
        <v>0</v>
      </c>
      <c r="G2065" s="13">
        <f>(IF(E2065&gt;SUM($C$6,$C$5,Fourth!J2065),SUM($C$5,$C$6,Fourth!J2065),E2065))</f>
        <v>0</v>
      </c>
      <c r="I2065">
        <f t="shared" si="135"/>
        <v>0</v>
      </c>
      <c r="J2065" s="13">
        <f>IF(G2065&lt;SUM($C$5:$C$6,Fourth!J2065),((SUM($C$5,$C$6,-G2065,(Rate*Fourth!J2065)))*Rate),0)</f>
        <v>0</v>
      </c>
    </row>
    <row r="2066" spans="1:10">
      <c r="A2066">
        <v>2057</v>
      </c>
      <c r="B2066" s="13">
        <f t="shared" si="132"/>
        <v>0</v>
      </c>
      <c r="C2066" s="13">
        <f t="shared" si="133"/>
        <v>0</v>
      </c>
      <c r="D2066" s="13"/>
      <c r="E2066" s="13">
        <f t="shared" si="134"/>
        <v>0</v>
      </c>
      <c r="G2066" s="13">
        <f>(IF(E2066&gt;SUM($C$6,$C$5,Fourth!J2066),SUM($C$5,$C$6,Fourth!J2066),E2066))</f>
        <v>0</v>
      </c>
      <c r="I2066">
        <f t="shared" si="135"/>
        <v>0</v>
      </c>
      <c r="J2066" s="13">
        <f>IF(G2066&lt;SUM($C$5:$C$6,Fourth!J2066),((SUM($C$5,$C$6,-G2066,(Rate*Fourth!J2066)))*Rate),0)</f>
        <v>0</v>
      </c>
    </row>
    <row r="2067" spans="1:10">
      <c r="A2067">
        <v>2058</v>
      </c>
      <c r="B2067" s="13">
        <f t="shared" si="132"/>
        <v>0</v>
      </c>
      <c r="C2067" s="13">
        <f t="shared" si="133"/>
        <v>0</v>
      </c>
      <c r="D2067" s="13"/>
      <c r="E2067" s="13">
        <f t="shared" si="134"/>
        <v>0</v>
      </c>
      <c r="G2067" s="13">
        <f>(IF(E2067&gt;SUM($C$6,$C$5,Fourth!J2067),SUM($C$5,$C$6,Fourth!J2067),E2067))</f>
        <v>0</v>
      </c>
      <c r="I2067">
        <f t="shared" si="135"/>
        <v>0</v>
      </c>
      <c r="J2067" s="13">
        <f>IF(G2067&lt;SUM($C$5:$C$6,Fourth!J2067),((SUM($C$5,$C$6,-G2067,(Rate*Fourth!J2067)))*Rate),0)</f>
        <v>0</v>
      </c>
    </row>
    <row r="2068" spans="1:10">
      <c r="A2068">
        <v>2059</v>
      </c>
      <c r="B2068" s="13">
        <f t="shared" si="132"/>
        <v>0</v>
      </c>
      <c r="C2068" s="13">
        <f t="shared" si="133"/>
        <v>0</v>
      </c>
      <c r="D2068" s="13"/>
      <c r="E2068" s="13">
        <f t="shared" si="134"/>
        <v>0</v>
      </c>
      <c r="G2068" s="13">
        <f>(IF(E2068&gt;SUM($C$6,$C$5,Fourth!J2068),SUM($C$5,$C$6,Fourth!J2068),E2068))</f>
        <v>0</v>
      </c>
      <c r="I2068">
        <f t="shared" si="135"/>
        <v>0</v>
      </c>
      <c r="J2068" s="13">
        <f>IF(G2068&lt;SUM($C$5:$C$6,Fourth!J2068),((SUM($C$5,$C$6,-G2068,(Rate*Fourth!J2068)))*Rate),0)</f>
        <v>0</v>
      </c>
    </row>
    <row r="2069" spans="1:10">
      <c r="A2069">
        <v>2060</v>
      </c>
      <c r="B2069" s="13">
        <f t="shared" si="132"/>
        <v>0</v>
      </c>
      <c r="C2069" s="13">
        <f t="shared" si="133"/>
        <v>0</v>
      </c>
      <c r="D2069" s="13"/>
      <c r="E2069" s="13">
        <f t="shared" si="134"/>
        <v>0</v>
      </c>
      <c r="G2069" s="13">
        <f>(IF(E2069&gt;SUM($C$6,$C$5,Fourth!J2069),SUM($C$5,$C$6,Fourth!J2069),E2069))</f>
        <v>0</v>
      </c>
      <c r="I2069">
        <f t="shared" si="135"/>
        <v>0</v>
      </c>
      <c r="J2069" s="13">
        <f>IF(G2069&lt;SUM($C$5:$C$6,Fourth!J2069),((SUM($C$5,$C$6,-G2069,(Rate*Fourth!J2069)))*Rate),0)</f>
        <v>0</v>
      </c>
    </row>
    <row r="2070" spans="1:10">
      <c r="A2070">
        <v>2061</v>
      </c>
      <c r="B2070" s="13">
        <f t="shared" si="132"/>
        <v>0</v>
      </c>
      <c r="C2070" s="13">
        <f t="shared" si="133"/>
        <v>0</v>
      </c>
      <c r="D2070" s="13"/>
      <c r="E2070" s="13">
        <f t="shared" si="134"/>
        <v>0</v>
      </c>
      <c r="G2070" s="13">
        <f>(IF(E2070&gt;SUM($C$6,$C$5,Fourth!J2070),SUM($C$5,$C$6,Fourth!J2070),E2070))</f>
        <v>0</v>
      </c>
      <c r="I2070">
        <f t="shared" si="135"/>
        <v>0</v>
      </c>
      <c r="J2070" s="13">
        <f>IF(G2070&lt;SUM($C$5:$C$6,Fourth!J2070),((SUM($C$5,$C$6,-G2070,(Rate*Fourth!J2070)))*Rate),0)</f>
        <v>0</v>
      </c>
    </row>
    <row r="2071" spans="1:10">
      <c r="A2071">
        <v>2062</v>
      </c>
      <c r="B2071" s="13">
        <f t="shared" si="132"/>
        <v>0</v>
      </c>
      <c r="C2071" s="13">
        <f t="shared" si="133"/>
        <v>0</v>
      </c>
      <c r="D2071" s="13"/>
      <c r="E2071" s="13">
        <f t="shared" si="134"/>
        <v>0</v>
      </c>
      <c r="G2071" s="13">
        <f>(IF(E2071&gt;SUM($C$6,$C$5,Fourth!J2071),SUM($C$5,$C$6,Fourth!J2071),E2071))</f>
        <v>0</v>
      </c>
      <c r="I2071">
        <f t="shared" si="135"/>
        <v>0</v>
      </c>
      <c r="J2071" s="13">
        <f>IF(G2071&lt;SUM($C$5:$C$6,Fourth!J2071),((SUM($C$5,$C$6,-G2071,(Rate*Fourth!J2071)))*Rate),0)</f>
        <v>0</v>
      </c>
    </row>
    <row r="2072" spans="1:10">
      <c r="A2072">
        <v>2063</v>
      </c>
      <c r="B2072" s="13">
        <f t="shared" si="132"/>
        <v>0</v>
      </c>
      <c r="C2072" s="13">
        <f t="shared" si="133"/>
        <v>0</v>
      </c>
      <c r="D2072" s="13"/>
      <c r="E2072" s="13">
        <f t="shared" si="134"/>
        <v>0</v>
      </c>
      <c r="G2072" s="13">
        <f>(IF(E2072&gt;SUM($C$6,$C$5,Fourth!J2072),SUM($C$5,$C$6,Fourth!J2072),E2072))</f>
        <v>0</v>
      </c>
      <c r="I2072">
        <f t="shared" si="135"/>
        <v>0</v>
      </c>
      <c r="J2072" s="13">
        <f>IF(G2072&lt;SUM($C$5:$C$6,Fourth!J2072),((SUM($C$5,$C$6,-G2072,(Rate*Fourth!J2072)))*Rate),0)</f>
        <v>0</v>
      </c>
    </row>
    <row r="2073" spans="1:10">
      <c r="A2073">
        <v>2064</v>
      </c>
      <c r="B2073" s="13">
        <f t="shared" si="132"/>
        <v>0</v>
      </c>
      <c r="C2073" s="13">
        <f t="shared" si="133"/>
        <v>0</v>
      </c>
      <c r="D2073" s="13"/>
      <c r="E2073" s="13">
        <f t="shared" si="134"/>
        <v>0</v>
      </c>
      <c r="G2073" s="13">
        <f>(IF(E2073&gt;SUM($C$6,$C$5,Fourth!J2073),SUM($C$5,$C$6,Fourth!J2073),E2073))</f>
        <v>0</v>
      </c>
      <c r="I2073">
        <f t="shared" si="135"/>
        <v>0</v>
      </c>
      <c r="J2073" s="13">
        <f>IF(G2073&lt;SUM($C$5:$C$6,Fourth!J2073),((SUM($C$5,$C$6,-G2073,(Rate*Fourth!J2073)))*Rate),0)</f>
        <v>0</v>
      </c>
    </row>
    <row r="2074" spans="1:10">
      <c r="A2074">
        <v>2065</v>
      </c>
      <c r="B2074" s="13">
        <f t="shared" si="132"/>
        <v>0</v>
      </c>
      <c r="C2074" s="13">
        <f t="shared" si="133"/>
        <v>0</v>
      </c>
      <c r="D2074" s="13"/>
      <c r="E2074" s="13">
        <f t="shared" si="134"/>
        <v>0</v>
      </c>
      <c r="G2074" s="13">
        <f>(IF(E2074&gt;SUM($C$6,$C$5,Fourth!J2074),SUM($C$5,$C$6,Fourth!J2074),E2074))</f>
        <v>0</v>
      </c>
      <c r="I2074">
        <f t="shared" si="135"/>
        <v>0</v>
      </c>
      <c r="J2074" s="13">
        <f>IF(G2074&lt;SUM($C$5:$C$6,Fourth!J2074),((SUM($C$5,$C$6,-G2074,(Rate*Fourth!J2074)))*Rate),0)</f>
        <v>0</v>
      </c>
    </row>
    <row r="2075" spans="1:10">
      <c r="A2075">
        <v>2066</v>
      </c>
      <c r="B2075" s="13">
        <f t="shared" si="132"/>
        <v>0</v>
      </c>
      <c r="C2075" s="13">
        <f t="shared" si="133"/>
        <v>0</v>
      </c>
      <c r="D2075" s="13"/>
      <c r="E2075" s="13">
        <f t="shared" si="134"/>
        <v>0</v>
      </c>
      <c r="G2075" s="13">
        <f>(IF(E2075&gt;SUM($C$6,$C$5,Fourth!J2075),SUM($C$5,$C$6,Fourth!J2075),E2075))</f>
        <v>0</v>
      </c>
      <c r="I2075">
        <f t="shared" si="135"/>
        <v>0</v>
      </c>
      <c r="J2075" s="13">
        <f>IF(G2075&lt;SUM($C$5:$C$6,Fourth!J2075),((SUM($C$5,$C$6,-G2075,(Rate*Fourth!J2075)))*Rate),0)</f>
        <v>0</v>
      </c>
    </row>
    <row r="2076" spans="1:10">
      <c r="A2076">
        <v>2067</v>
      </c>
      <c r="B2076" s="13">
        <f t="shared" si="132"/>
        <v>0</v>
      </c>
      <c r="C2076" s="13">
        <f t="shared" si="133"/>
        <v>0</v>
      </c>
      <c r="D2076" s="13"/>
      <c r="E2076" s="13">
        <f t="shared" si="134"/>
        <v>0</v>
      </c>
      <c r="G2076" s="13">
        <f>(IF(E2076&gt;SUM($C$6,$C$5,Fourth!J2076),SUM($C$5,$C$6,Fourth!J2076),E2076))</f>
        <v>0</v>
      </c>
      <c r="I2076">
        <f t="shared" si="135"/>
        <v>0</v>
      </c>
      <c r="J2076" s="13">
        <f>IF(G2076&lt;SUM($C$5:$C$6,Fourth!J2076),((SUM($C$5,$C$6,-G2076,(Rate*Fourth!J2076)))*Rate),0)</f>
        <v>0</v>
      </c>
    </row>
    <row r="2077" spans="1:10">
      <c r="A2077">
        <v>2068</v>
      </c>
      <c r="B2077" s="13">
        <f t="shared" si="132"/>
        <v>0</v>
      </c>
      <c r="C2077" s="13">
        <f t="shared" si="133"/>
        <v>0</v>
      </c>
      <c r="D2077" s="13"/>
      <c r="E2077" s="13">
        <f t="shared" si="134"/>
        <v>0</v>
      </c>
      <c r="G2077" s="13">
        <f>(IF(E2077&gt;SUM($C$6,$C$5,Fourth!J2077),SUM($C$5,$C$6,Fourth!J2077),E2077))</f>
        <v>0</v>
      </c>
      <c r="I2077">
        <f t="shared" si="135"/>
        <v>0</v>
      </c>
      <c r="J2077" s="13">
        <f>IF(G2077&lt;SUM($C$5:$C$6,Fourth!J2077),((SUM($C$5,$C$6,-G2077,(Rate*Fourth!J2077)))*Rate),0)</f>
        <v>0</v>
      </c>
    </row>
    <row r="2078" spans="1:10">
      <c r="A2078">
        <v>2069</v>
      </c>
      <c r="B2078" s="13">
        <f t="shared" si="132"/>
        <v>0</v>
      </c>
      <c r="C2078" s="13">
        <f t="shared" si="133"/>
        <v>0</v>
      </c>
      <c r="D2078" s="13"/>
      <c r="E2078" s="13">
        <f t="shared" si="134"/>
        <v>0</v>
      </c>
      <c r="G2078" s="13">
        <f>(IF(E2078&gt;SUM($C$6,$C$5,Fourth!J2078),SUM($C$5,$C$6,Fourth!J2078),E2078))</f>
        <v>0</v>
      </c>
      <c r="I2078">
        <f t="shared" si="135"/>
        <v>0</v>
      </c>
      <c r="J2078" s="13">
        <f>IF(G2078&lt;SUM($C$5:$C$6,Fourth!J2078),((SUM($C$5,$C$6,-G2078,(Rate*Fourth!J2078)))*Rate),0)</f>
        <v>0</v>
      </c>
    </row>
    <row r="2079" spans="1:10">
      <c r="A2079">
        <v>2070</v>
      </c>
      <c r="B2079" s="13">
        <f t="shared" si="132"/>
        <v>0</v>
      </c>
      <c r="C2079" s="13">
        <f t="shared" si="133"/>
        <v>0</v>
      </c>
      <c r="D2079" s="13"/>
      <c r="E2079" s="13">
        <f t="shared" si="134"/>
        <v>0</v>
      </c>
      <c r="G2079" s="13">
        <f>(IF(E2079&gt;SUM($C$6,$C$5,Fourth!J2079),SUM($C$5,$C$6,Fourth!J2079),E2079))</f>
        <v>0</v>
      </c>
      <c r="I2079">
        <f t="shared" si="135"/>
        <v>0</v>
      </c>
      <c r="J2079" s="13">
        <f>IF(G2079&lt;SUM($C$5:$C$6,Fourth!J2079),((SUM($C$5,$C$6,-G2079,(Rate*Fourth!J2079)))*Rate),0)</f>
        <v>0</v>
      </c>
    </row>
    <row r="2080" spans="1:10">
      <c r="A2080">
        <v>2071</v>
      </c>
      <c r="B2080" s="13">
        <f t="shared" si="132"/>
        <v>0</v>
      </c>
      <c r="C2080" s="13">
        <f t="shared" si="133"/>
        <v>0</v>
      </c>
      <c r="D2080" s="13"/>
      <c r="E2080" s="13">
        <f t="shared" si="134"/>
        <v>0</v>
      </c>
      <c r="G2080" s="13">
        <f>(IF(E2080&gt;SUM($C$6,$C$5,Fourth!J2080),SUM($C$5,$C$6,Fourth!J2080),E2080))</f>
        <v>0</v>
      </c>
      <c r="I2080">
        <f t="shared" si="135"/>
        <v>0</v>
      </c>
      <c r="J2080" s="13">
        <f>IF(G2080&lt;SUM($C$5:$C$6,Fourth!J2080),((SUM($C$5,$C$6,-G2080,(Rate*Fourth!J2080)))*Rate),0)</f>
        <v>0</v>
      </c>
    </row>
    <row r="2081" spans="1:10">
      <c r="A2081">
        <v>2072</v>
      </c>
      <c r="B2081" s="13">
        <f t="shared" si="132"/>
        <v>0</v>
      </c>
      <c r="C2081" s="13">
        <f t="shared" si="133"/>
        <v>0</v>
      </c>
      <c r="D2081" s="13"/>
      <c r="E2081" s="13">
        <f t="shared" si="134"/>
        <v>0</v>
      </c>
      <c r="G2081" s="13">
        <f>(IF(E2081&gt;SUM($C$6,$C$5,Fourth!J2081),SUM($C$5,$C$6,Fourth!J2081),E2081))</f>
        <v>0</v>
      </c>
      <c r="I2081">
        <f t="shared" si="135"/>
        <v>0</v>
      </c>
      <c r="J2081" s="13">
        <f>IF(G2081&lt;SUM($C$5:$C$6,Fourth!J2081),((SUM($C$5,$C$6,-G2081,(Rate*Fourth!J2081)))*Rate),0)</f>
        <v>0</v>
      </c>
    </row>
    <row r="2082" spans="1:10">
      <c r="A2082">
        <v>2073</v>
      </c>
      <c r="B2082" s="13">
        <f t="shared" si="132"/>
        <v>0</v>
      </c>
      <c r="C2082" s="13">
        <f t="shared" si="133"/>
        <v>0</v>
      </c>
      <c r="D2082" s="13"/>
      <c r="E2082" s="13">
        <f t="shared" si="134"/>
        <v>0</v>
      </c>
      <c r="G2082" s="13">
        <f>(IF(E2082&gt;SUM($C$6,$C$5,Fourth!J2082),SUM($C$5,$C$6,Fourth!J2082),E2082))</f>
        <v>0</v>
      </c>
      <c r="I2082">
        <f t="shared" si="135"/>
        <v>0</v>
      </c>
      <c r="J2082" s="13">
        <f>IF(G2082&lt;SUM($C$5:$C$6,Fourth!J2082),((SUM($C$5,$C$6,-G2082,(Rate*Fourth!J2082)))*Rate),0)</f>
        <v>0</v>
      </c>
    </row>
    <row r="2083" spans="1:10">
      <c r="A2083">
        <v>2074</v>
      </c>
      <c r="B2083" s="13">
        <f t="shared" si="132"/>
        <v>0</v>
      </c>
      <c r="C2083" s="13">
        <f t="shared" si="133"/>
        <v>0</v>
      </c>
      <c r="D2083" s="13"/>
      <c r="E2083" s="13">
        <f t="shared" si="134"/>
        <v>0</v>
      </c>
      <c r="G2083" s="13">
        <f>(IF(E2083&gt;SUM($C$6,$C$5,Fourth!J2083),SUM($C$5,$C$6,Fourth!J2083),E2083))</f>
        <v>0</v>
      </c>
      <c r="I2083">
        <f t="shared" si="135"/>
        <v>0</v>
      </c>
      <c r="J2083" s="13">
        <f>IF(G2083&lt;SUM($C$5:$C$6,Fourth!J2083),((SUM($C$5,$C$6,-G2083,(Rate*Fourth!J2083)))*Rate),0)</f>
        <v>0</v>
      </c>
    </row>
    <row r="2084" spans="1:10">
      <c r="A2084">
        <v>2075</v>
      </c>
      <c r="B2084" s="13">
        <f t="shared" si="132"/>
        <v>0</v>
      </c>
      <c r="C2084" s="13">
        <f t="shared" si="133"/>
        <v>0</v>
      </c>
      <c r="D2084" s="13"/>
      <c r="E2084" s="13">
        <f t="shared" si="134"/>
        <v>0</v>
      </c>
      <c r="G2084" s="13">
        <f>(IF(E2084&gt;SUM($C$6,$C$5,Fourth!J2084),SUM($C$5,$C$6,Fourth!J2084),E2084))</f>
        <v>0</v>
      </c>
      <c r="I2084">
        <f t="shared" si="135"/>
        <v>0</v>
      </c>
      <c r="J2084" s="13">
        <f>IF(G2084&lt;SUM($C$5:$C$6,Fourth!J2084),((SUM($C$5,$C$6,-G2084,(Rate*Fourth!J2084)))*Rate),0)</f>
        <v>0</v>
      </c>
    </row>
    <row r="2085" spans="1:10">
      <c r="A2085">
        <v>2076</v>
      </c>
      <c r="B2085" s="13">
        <f t="shared" si="132"/>
        <v>0</v>
      </c>
      <c r="C2085" s="13">
        <f t="shared" si="133"/>
        <v>0</v>
      </c>
      <c r="D2085" s="13"/>
      <c r="E2085" s="13">
        <f t="shared" si="134"/>
        <v>0</v>
      </c>
      <c r="G2085" s="13">
        <f>(IF(E2085&gt;SUM($C$6,$C$5,Fourth!J2085),SUM($C$5,$C$6,Fourth!J2085),E2085))</f>
        <v>0</v>
      </c>
      <c r="I2085">
        <f t="shared" si="135"/>
        <v>0</v>
      </c>
      <c r="J2085" s="13">
        <f>IF(G2085&lt;SUM($C$5:$C$6,Fourth!J2085),((SUM($C$5,$C$6,-G2085,(Rate*Fourth!J2085)))*Rate),0)</f>
        <v>0</v>
      </c>
    </row>
    <row r="2086" spans="1:10">
      <c r="A2086">
        <v>2077</v>
      </c>
      <c r="B2086" s="13">
        <f t="shared" si="132"/>
        <v>0</v>
      </c>
      <c r="C2086" s="13">
        <f t="shared" si="133"/>
        <v>0</v>
      </c>
      <c r="D2086" s="13"/>
      <c r="E2086" s="13">
        <f t="shared" si="134"/>
        <v>0</v>
      </c>
      <c r="G2086" s="13">
        <f>(IF(E2086&gt;SUM($C$6,$C$5,Fourth!J2086),SUM($C$5,$C$6,Fourth!J2086),E2086))</f>
        <v>0</v>
      </c>
      <c r="I2086">
        <f t="shared" si="135"/>
        <v>0</v>
      </c>
      <c r="J2086" s="13">
        <f>IF(G2086&lt;SUM($C$5:$C$6,Fourth!J2086),((SUM($C$5,$C$6,-G2086,(Rate*Fourth!J2086)))*Rate),0)</f>
        <v>0</v>
      </c>
    </row>
    <row r="2087" spans="1:10">
      <c r="A2087">
        <v>2078</v>
      </c>
      <c r="B2087" s="13">
        <f t="shared" si="132"/>
        <v>0</v>
      </c>
      <c r="C2087" s="13">
        <f t="shared" si="133"/>
        <v>0</v>
      </c>
      <c r="D2087" s="13"/>
      <c r="E2087" s="13">
        <f t="shared" si="134"/>
        <v>0</v>
      </c>
      <c r="G2087" s="13">
        <f>(IF(E2087&gt;SUM($C$6,$C$5,Fourth!J2087),SUM($C$5,$C$6,Fourth!J2087),E2087))</f>
        <v>0</v>
      </c>
      <c r="I2087">
        <f t="shared" si="135"/>
        <v>0</v>
      </c>
      <c r="J2087" s="13">
        <f>IF(G2087&lt;SUM($C$5:$C$6,Fourth!J2087),((SUM($C$5,$C$6,-G2087,(Rate*Fourth!J2087)))*Rate),0)</f>
        <v>0</v>
      </c>
    </row>
    <row r="2088" spans="1:10">
      <c r="A2088">
        <v>2079</v>
      </c>
      <c r="B2088" s="13">
        <f t="shared" si="132"/>
        <v>0</v>
      </c>
      <c r="C2088" s="13">
        <f t="shared" si="133"/>
        <v>0</v>
      </c>
      <c r="D2088" s="13"/>
      <c r="E2088" s="13">
        <f t="shared" si="134"/>
        <v>0</v>
      </c>
      <c r="G2088" s="13">
        <f>(IF(E2088&gt;SUM($C$6,$C$5,Fourth!J2088),SUM($C$5,$C$6,Fourth!J2088),E2088))</f>
        <v>0</v>
      </c>
      <c r="I2088">
        <f t="shared" si="135"/>
        <v>0</v>
      </c>
      <c r="J2088" s="13">
        <f>IF(G2088&lt;SUM($C$5:$C$6,Fourth!J2088),((SUM($C$5,$C$6,-G2088,(Rate*Fourth!J2088)))*Rate),0)</f>
        <v>0</v>
      </c>
    </row>
    <row r="2089" spans="1:10">
      <c r="A2089">
        <v>2080</v>
      </c>
      <c r="B2089" s="13">
        <f t="shared" si="132"/>
        <v>0</v>
      </c>
      <c r="C2089" s="13">
        <f t="shared" si="133"/>
        <v>0</v>
      </c>
      <c r="D2089" s="13"/>
      <c r="E2089" s="13">
        <f t="shared" si="134"/>
        <v>0</v>
      </c>
      <c r="G2089" s="13">
        <f>(IF(E2089&gt;SUM($C$6,$C$5,Fourth!J2089),SUM($C$5,$C$6,Fourth!J2089),E2089))</f>
        <v>0</v>
      </c>
      <c r="I2089">
        <f t="shared" si="135"/>
        <v>0</v>
      </c>
      <c r="J2089" s="13">
        <f>IF(G2089&lt;SUM($C$5:$C$6,Fourth!J2089),((SUM($C$5,$C$6,-G2089,(Rate*Fourth!J2089)))*Rate),0)</f>
        <v>0</v>
      </c>
    </row>
    <row r="2090" spans="1:10">
      <c r="A2090">
        <v>2081</v>
      </c>
      <c r="B2090" s="13">
        <f t="shared" si="132"/>
        <v>0</v>
      </c>
      <c r="C2090" s="13">
        <f t="shared" si="133"/>
        <v>0</v>
      </c>
      <c r="D2090" s="13"/>
      <c r="E2090" s="13">
        <f t="shared" si="134"/>
        <v>0</v>
      </c>
      <c r="G2090" s="13">
        <f>(IF(E2090&gt;SUM($C$6,$C$5,Fourth!J2090),SUM($C$5,$C$6,Fourth!J2090),E2090))</f>
        <v>0</v>
      </c>
      <c r="I2090">
        <f t="shared" si="135"/>
        <v>0</v>
      </c>
      <c r="J2090" s="13">
        <f>IF(G2090&lt;SUM($C$5:$C$6,Fourth!J2090),((SUM($C$5,$C$6,-G2090,(Rate*Fourth!J2090)))*Rate),0)</f>
        <v>0</v>
      </c>
    </row>
    <row r="2091" spans="1:10">
      <c r="A2091">
        <v>2082</v>
      </c>
      <c r="B2091" s="13">
        <f t="shared" si="132"/>
        <v>0</v>
      </c>
      <c r="C2091" s="13">
        <f t="shared" si="133"/>
        <v>0</v>
      </c>
      <c r="D2091" s="13"/>
      <c r="E2091" s="13">
        <f t="shared" si="134"/>
        <v>0</v>
      </c>
      <c r="G2091" s="13">
        <f>(IF(E2091&gt;SUM($C$6,$C$5,Fourth!J2091),SUM($C$5,$C$6,Fourth!J2091),E2091))</f>
        <v>0</v>
      </c>
      <c r="I2091">
        <f t="shared" si="135"/>
        <v>0</v>
      </c>
      <c r="J2091" s="13">
        <f>IF(G2091&lt;SUM($C$5:$C$6,Fourth!J2091),((SUM($C$5,$C$6,-G2091,(Rate*Fourth!J2091)))*Rate),0)</f>
        <v>0</v>
      </c>
    </row>
    <row r="2092" spans="1:10">
      <c r="A2092">
        <v>2083</v>
      </c>
      <c r="B2092" s="13">
        <f t="shared" si="132"/>
        <v>0</v>
      </c>
      <c r="C2092" s="13">
        <f t="shared" si="133"/>
        <v>0</v>
      </c>
      <c r="D2092" s="13"/>
      <c r="E2092" s="13">
        <f t="shared" si="134"/>
        <v>0</v>
      </c>
      <c r="G2092" s="13">
        <f>(IF(E2092&gt;SUM($C$6,$C$5,Fourth!J2092),SUM($C$5,$C$6,Fourth!J2092),E2092))</f>
        <v>0</v>
      </c>
      <c r="I2092">
        <f t="shared" si="135"/>
        <v>0</v>
      </c>
      <c r="J2092" s="13">
        <f>IF(G2092&lt;SUM($C$5:$C$6,Fourth!J2092),((SUM($C$5,$C$6,-G2092,(Rate*Fourth!J2092)))*Rate),0)</f>
        <v>0</v>
      </c>
    </row>
    <row r="2093" spans="1:10">
      <c r="A2093">
        <v>2084</v>
      </c>
      <c r="B2093" s="13">
        <f t="shared" si="132"/>
        <v>0</v>
      </c>
      <c r="C2093" s="13">
        <f t="shared" si="133"/>
        <v>0</v>
      </c>
      <c r="D2093" s="13"/>
      <c r="E2093" s="13">
        <f t="shared" si="134"/>
        <v>0</v>
      </c>
      <c r="G2093" s="13">
        <f>(IF(E2093&gt;SUM($C$6,$C$5,Fourth!J2093),SUM($C$5,$C$6,Fourth!J2093),E2093))</f>
        <v>0</v>
      </c>
      <c r="I2093">
        <f t="shared" si="135"/>
        <v>0</v>
      </c>
      <c r="J2093" s="13">
        <f>IF(G2093&lt;SUM($C$5:$C$6,Fourth!J2093),((SUM($C$5,$C$6,-G2093,(Rate*Fourth!J2093)))*Rate),0)</f>
        <v>0</v>
      </c>
    </row>
    <row r="2094" spans="1:10">
      <c r="A2094">
        <v>2085</v>
      </c>
      <c r="B2094" s="13">
        <f t="shared" ref="B2094:B2157" si="136">IF(SUM(E2093,-G2093)&lt;0,0,SUM(E2093,-G2093))</f>
        <v>0</v>
      </c>
      <c r="C2094" s="13">
        <f t="shared" ref="C2094:C2157" si="137">(B2094*$C$4)/12</f>
        <v>0</v>
      </c>
      <c r="D2094" s="13"/>
      <c r="E2094" s="13">
        <f t="shared" ref="E2094:E2157" si="138">SUM(C2094,B2094)</f>
        <v>0</v>
      </c>
      <c r="G2094" s="13">
        <f>(IF(E2094&gt;SUM($C$6,$C$5,Fourth!J2094),SUM($C$5,$C$6,Fourth!J2094),E2094))</f>
        <v>0</v>
      </c>
      <c r="I2094">
        <f t="shared" ref="I2094:I2157" si="139">IF(E2094&gt;0,1,0)</f>
        <v>0</v>
      </c>
      <c r="J2094" s="13">
        <f>IF(G2094&lt;SUM($C$5:$C$6,Fourth!J2094),((SUM($C$5,$C$6,-G2094,(Rate*Fourth!J2094)))*Rate),0)</f>
        <v>0</v>
      </c>
    </row>
    <row r="2095" spans="1:10">
      <c r="A2095">
        <v>2086</v>
      </c>
      <c r="B2095" s="13">
        <f t="shared" si="136"/>
        <v>0</v>
      </c>
      <c r="C2095" s="13">
        <f t="shared" si="137"/>
        <v>0</v>
      </c>
      <c r="D2095" s="13"/>
      <c r="E2095" s="13">
        <f t="shared" si="138"/>
        <v>0</v>
      </c>
      <c r="G2095" s="13">
        <f>(IF(E2095&gt;SUM($C$6,$C$5,Fourth!J2095),SUM($C$5,$C$6,Fourth!J2095),E2095))</f>
        <v>0</v>
      </c>
      <c r="I2095">
        <f t="shared" si="139"/>
        <v>0</v>
      </c>
      <c r="J2095" s="13">
        <f>IF(G2095&lt;SUM($C$5:$C$6,Fourth!J2095),((SUM($C$5,$C$6,-G2095,(Rate*Fourth!J2095)))*Rate),0)</f>
        <v>0</v>
      </c>
    </row>
    <row r="2096" spans="1:10">
      <c r="A2096">
        <v>2087</v>
      </c>
      <c r="B2096" s="13">
        <f t="shared" si="136"/>
        <v>0</v>
      </c>
      <c r="C2096" s="13">
        <f t="shared" si="137"/>
        <v>0</v>
      </c>
      <c r="D2096" s="13"/>
      <c r="E2096" s="13">
        <f t="shared" si="138"/>
        <v>0</v>
      </c>
      <c r="G2096" s="13">
        <f>(IF(E2096&gt;SUM($C$6,$C$5,Fourth!J2096),SUM($C$5,$C$6,Fourth!J2096),E2096))</f>
        <v>0</v>
      </c>
      <c r="I2096">
        <f t="shared" si="139"/>
        <v>0</v>
      </c>
      <c r="J2096" s="13">
        <f>IF(G2096&lt;SUM($C$5:$C$6,Fourth!J2096),((SUM($C$5,$C$6,-G2096,(Rate*Fourth!J2096)))*Rate),0)</f>
        <v>0</v>
      </c>
    </row>
    <row r="2097" spans="1:10">
      <c r="A2097">
        <v>2088</v>
      </c>
      <c r="B2097" s="13">
        <f t="shared" si="136"/>
        <v>0</v>
      </c>
      <c r="C2097" s="13">
        <f t="shared" si="137"/>
        <v>0</v>
      </c>
      <c r="D2097" s="13"/>
      <c r="E2097" s="13">
        <f t="shared" si="138"/>
        <v>0</v>
      </c>
      <c r="G2097" s="13">
        <f>(IF(E2097&gt;SUM($C$6,$C$5,Fourth!J2097),SUM($C$5,$C$6,Fourth!J2097),E2097))</f>
        <v>0</v>
      </c>
      <c r="I2097">
        <f t="shared" si="139"/>
        <v>0</v>
      </c>
      <c r="J2097" s="13">
        <f>IF(G2097&lt;SUM($C$5:$C$6,Fourth!J2097),((SUM($C$5,$C$6,-G2097,(Rate*Fourth!J2097)))*Rate),0)</f>
        <v>0</v>
      </c>
    </row>
    <row r="2098" spans="1:10">
      <c r="A2098">
        <v>2089</v>
      </c>
      <c r="B2098" s="13">
        <f t="shared" si="136"/>
        <v>0</v>
      </c>
      <c r="C2098" s="13">
        <f t="shared" si="137"/>
        <v>0</v>
      </c>
      <c r="D2098" s="13"/>
      <c r="E2098" s="13">
        <f t="shared" si="138"/>
        <v>0</v>
      </c>
      <c r="G2098" s="13">
        <f>(IF(E2098&gt;SUM($C$6,$C$5,Fourth!J2098),SUM($C$5,$C$6,Fourth!J2098),E2098))</f>
        <v>0</v>
      </c>
      <c r="I2098">
        <f t="shared" si="139"/>
        <v>0</v>
      </c>
      <c r="J2098" s="13">
        <f>IF(G2098&lt;SUM($C$5:$C$6,Fourth!J2098),((SUM($C$5,$C$6,-G2098,(Rate*Fourth!J2098)))*Rate),0)</f>
        <v>0</v>
      </c>
    </row>
    <row r="2099" spans="1:10">
      <c r="A2099">
        <v>2090</v>
      </c>
      <c r="B2099" s="13">
        <f t="shared" si="136"/>
        <v>0</v>
      </c>
      <c r="C2099" s="13">
        <f t="shared" si="137"/>
        <v>0</v>
      </c>
      <c r="D2099" s="13"/>
      <c r="E2099" s="13">
        <f t="shared" si="138"/>
        <v>0</v>
      </c>
      <c r="G2099" s="13">
        <f>(IF(E2099&gt;SUM($C$6,$C$5,Fourth!J2099),SUM($C$5,$C$6,Fourth!J2099),E2099))</f>
        <v>0</v>
      </c>
      <c r="I2099">
        <f t="shared" si="139"/>
        <v>0</v>
      </c>
      <c r="J2099" s="13">
        <f>IF(G2099&lt;SUM($C$5:$C$6,Fourth!J2099),((SUM($C$5,$C$6,-G2099,(Rate*Fourth!J2099)))*Rate),0)</f>
        <v>0</v>
      </c>
    </row>
    <row r="2100" spans="1:10">
      <c r="A2100">
        <v>2091</v>
      </c>
      <c r="B2100" s="13">
        <f t="shared" si="136"/>
        <v>0</v>
      </c>
      <c r="C2100" s="13">
        <f t="shared" si="137"/>
        <v>0</v>
      </c>
      <c r="D2100" s="13"/>
      <c r="E2100" s="13">
        <f t="shared" si="138"/>
        <v>0</v>
      </c>
      <c r="G2100" s="13">
        <f>(IF(E2100&gt;SUM($C$6,$C$5,Fourth!J2100),SUM($C$5,$C$6,Fourth!J2100),E2100))</f>
        <v>0</v>
      </c>
      <c r="I2100">
        <f t="shared" si="139"/>
        <v>0</v>
      </c>
      <c r="J2100" s="13">
        <f>IF(G2100&lt;SUM($C$5:$C$6,Fourth!J2100),((SUM($C$5,$C$6,-G2100,(Rate*Fourth!J2100)))*Rate),0)</f>
        <v>0</v>
      </c>
    </row>
    <row r="2101" spans="1:10">
      <c r="A2101">
        <v>2092</v>
      </c>
      <c r="B2101" s="13">
        <f t="shared" si="136"/>
        <v>0</v>
      </c>
      <c r="C2101" s="13">
        <f t="shared" si="137"/>
        <v>0</v>
      </c>
      <c r="D2101" s="13"/>
      <c r="E2101" s="13">
        <f t="shared" si="138"/>
        <v>0</v>
      </c>
      <c r="G2101" s="13">
        <f>(IF(E2101&gt;SUM($C$6,$C$5,Fourth!J2101),SUM($C$5,$C$6,Fourth!J2101),E2101))</f>
        <v>0</v>
      </c>
      <c r="I2101">
        <f t="shared" si="139"/>
        <v>0</v>
      </c>
      <c r="J2101" s="13">
        <f>IF(G2101&lt;SUM($C$5:$C$6,Fourth!J2101),((SUM($C$5,$C$6,-G2101,(Rate*Fourth!J2101)))*Rate),0)</f>
        <v>0</v>
      </c>
    </row>
    <row r="2102" spans="1:10">
      <c r="A2102">
        <v>2093</v>
      </c>
      <c r="B2102" s="13">
        <f t="shared" si="136"/>
        <v>0</v>
      </c>
      <c r="C2102" s="13">
        <f t="shared" si="137"/>
        <v>0</v>
      </c>
      <c r="D2102" s="13"/>
      <c r="E2102" s="13">
        <f t="shared" si="138"/>
        <v>0</v>
      </c>
      <c r="G2102" s="13">
        <f>(IF(E2102&gt;SUM($C$6,$C$5,Fourth!J2102),SUM($C$5,$C$6,Fourth!J2102),E2102))</f>
        <v>0</v>
      </c>
      <c r="I2102">
        <f t="shared" si="139"/>
        <v>0</v>
      </c>
      <c r="J2102" s="13">
        <f>IF(G2102&lt;SUM($C$5:$C$6,Fourth!J2102),((SUM($C$5,$C$6,-G2102,(Rate*Fourth!J2102)))*Rate),0)</f>
        <v>0</v>
      </c>
    </row>
    <row r="2103" spans="1:10">
      <c r="A2103">
        <v>2094</v>
      </c>
      <c r="B2103" s="13">
        <f t="shared" si="136"/>
        <v>0</v>
      </c>
      <c r="C2103" s="13">
        <f t="shared" si="137"/>
        <v>0</v>
      </c>
      <c r="D2103" s="13"/>
      <c r="E2103" s="13">
        <f t="shared" si="138"/>
        <v>0</v>
      </c>
      <c r="G2103" s="13">
        <f>(IF(E2103&gt;SUM($C$6,$C$5,Fourth!J2103),SUM($C$5,$C$6,Fourth!J2103),E2103))</f>
        <v>0</v>
      </c>
      <c r="I2103">
        <f t="shared" si="139"/>
        <v>0</v>
      </c>
      <c r="J2103" s="13">
        <f>IF(G2103&lt;SUM($C$5:$C$6,Fourth!J2103),((SUM($C$5,$C$6,-G2103,(Rate*Fourth!J2103)))*Rate),0)</f>
        <v>0</v>
      </c>
    </row>
    <row r="2104" spans="1:10">
      <c r="A2104">
        <v>2095</v>
      </c>
      <c r="B2104" s="13">
        <f t="shared" si="136"/>
        <v>0</v>
      </c>
      <c r="C2104" s="13">
        <f t="shared" si="137"/>
        <v>0</v>
      </c>
      <c r="D2104" s="13"/>
      <c r="E2104" s="13">
        <f t="shared" si="138"/>
        <v>0</v>
      </c>
      <c r="G2104" s="13">
        <f>(IF(E2104&gt;SUM($C$6,$C$5,Fourth!J2104),SUM($C$5,$C$6,Fourth!J2104),E2104))</f>
        <v>0</v>
      </c>
      <c r="I2104">
        <f t="shared" si="139"/>
        <v>0</v>
      </c>
      <c r="J2104" s="13">
        <f>IF(G2104&lt;SUM($C$5:$C$6,Fourth!J2104),((SUM($C$5,$C$6,-G2104,(Rate*Fourth!J2104)))*Rate),0)</f>
        <v>0</v>
      </c>
    </row>
    <row r="2105" spans="1:10">
      <c r="A2105">
        <v>2096</v>
      </c>
      <c r="B2105" s="13">
        <f t="shared" si="136"/>
        <v>0</v>
      </c>
      <c r="C2105" s="13">
        <f t="shared" si="137"/>
        <v>0</v>
      </c>
      <c r="D2105" s="13"/>
      <c r="E2105" s="13">
        <f t="shared" si="138"/>
        <v>0</v>
      </c>
      <c r="G2105" s="13">
        <f>(IF(E2105&gt;SUM($C$6,$C$5,Fourth!J2105),SUM($C$5,$C$6,Fourth!J2105),E2105))</f>
        <v>0</v>
      </c>
      <c r="I2105">
        <f t="shared" si="139"/>
        <v>0</v>
      </c>
      <c r="J2105" s="13">
        <f>IF(G2105&lt;SUM($C$5:$C$6,Fourth!J2105),((SUM($C$5,$C$6,-G2105,(Rate*Fourth!J2105)))*Rate),0)</f>
        <v>0</v>
      </c>
    </row>
    <row r="2106" spans="1:10">
      <c r="A2106">
        <v>2097</v>
      </c>
      <c r="B2106" s="13">
        <f t="shared" si="136"/>
        <v>0</v>
      </c>
      <c r="C2106" s="13">
        <f t="shared" si="137"/>
        <v>0</v>
      </c>
      <c r="D2106" s="13"/>
      <c r="E2106" s="13">
        <f t="shared" si="138"/>
        <v>0</v>
      </c>
      <c r="G2106" s="13">
        <f>(IF(E2106&gt;SUM($C$6,$C$5,Fourth!J2106),SUM($C$5,$C$6,Fourth!J2106),E2106))</f>
        <v>0</v>
      </c>
      <c r="I2106">
        <f t="shared" si="139"/>
        <v>0</v>
      </c>
      <c r="J2106" s="13">
        <f>IF(G2106&lt;SUM($C$5:$C$6,Fourth!J2106),((SUM($C$5,$C$6,-G2106,(Rate*Fourth!J2106)))*Rate),0)</f>
        <v>0</v>
      </c>
    </row>
    <row r="2107" spans="1:10">
      <c r="A2107">
        <v>2098</v>
      </c>
      <c r="B2107" s="13">
        <f t="shared" si="136"/>
        <v>0</v>
      </c>
      <c r="C2107" s="13">
        <f t="shared" si="137"/>
        <v>0</v>
      </c>
      <c r="D2107" s="13"/>
      <c r="E2107" s="13">
        <f t="shared" si="138"/>
        <v>0</v>
      </c>
      <c r="G2107" s="13">
        <f>(IF(E2107&gt;SUM($C$6,$C$5,Fourth!J2107),SUM($C$5,$C$6,Fourth!J2107),E2107))</f>
        <v>0</v>
      </c>
      <c r="I2107">
        <f t="shared" si="139"/>
        <v>0</v>
      </c>
      <c r="J2107" s="13">
        <f>IF(G2107&lt;SUM($C$5:$C$6,Fourth!J2107),((SUM($C$5,$C$6,-G2107,(Rate*Fourth!J2107)))*Rate),0)</f>
        <v>0</v>
      </c>
    </row>
    <row r="2108" spans="1:10">
      <c r="A2108">
        <v>2099</v>
      </c>
      <c r="B2108" s="13">
        <f t="shared" si="136"/>
        <v>0</v>
      </c>
      <c r="C2108" s="13">
        <f t="shared" si="137"/>
        <v>0</v>
      </c>
      <c r="D2108" s="13"/>
      <c r="E2108" s="13">
        <f t="shared" si="138"/>
        <v>0</v>
      </c>
      <c r="G2108" s="13">
        <f>(IF(E2108&gt;SUM($C$6,$C$5,Fourth!J2108),SUM($C$5,$C$6,Fourth!J2108),E2108))</f>
        <v>0</v>
      </c>
      <c r="I2108">
        <f t="shared" si="139"/>
        <v>0</v>
      </c>
      <c r="J2108" s="13">
        <f>IF(G2108&lt;SUM($C$5:$C$6,Fourth!J2108),((SUM($C$5,$C$6,-G2108,(Rate*Fourth!J2108)))*Rate),0)</f>
        <v>0</v>
      </c>
    </row>
    <row r="2109" spans="1:10">
      <c r="A2109">
        <v>2100</v>
      </c>
      <c r="B2109" s="13">
        <f t="shared" si="136"/>
        <v>0</v>
      </c>
      <c r="C2109" s="13">
        <f t="shared" si="137"/>
        <v>0</v>
      </c>
      <c r="D2109" s="13"/>
      <c r="E2109" s="13">
        <f t="shared" si="138"/>
        <v>0</v>
      </c>
      <c r="G2109" s="13">
        <f>(IF(E2109&gt;SUM($C$6,$C$5,Fourth!J2109),SUM($C$5,$C$6,Fourth!J2109),E2109))</f>
        <v>0</v>
      </c>
      <c r="I2109">
        <f t="shared" si="139"/>
        <v>0</v>
      </c>
      <c r="J2109" s="13">
        <f>IF(G2109&lt;SUM($C$5:$C$6,Fourth!J2109),((SUM($C$5,$C$6,-G2109,(Rate*Fourth!J2109)))*Rate),0)</f>
        <v>0</v>
      </c>
    </row>
    <row r="2110" spans="1:10">
      <c r="A2110">
        <v>2101</v>
      </c>
      <c r="B2110" s="13">
        <f t="shared" si="136"/>
        <v>0</v>
      </c>
      <c r="C2110" s="13">
        <f t="shared" si="137"/>
        <v>0</v>
      </c>
      <c r="D2110" s="13"/>
      <c r="E2110" s="13">
        <f t="shared" si="138"/>
        <v>0</v>
      </c>
      <c r="G2110" s="13">
        <f>(IF(E2110&gt;SUM($C$6,$C$5,Fourth!J2110),SUM($C$5,$C$6,Fourth!J2110),E2110))</f>
        <v>0</v>
      </c>
      <c r="I2110">
        <f t="shared" si="139"/>
        <v>0</v>
      </c>
      <c r="J2110" s="13">
        <f>IF(G2110&lt;SUM($C$5:$C$6,Fourth!J2110),((SUM($C$5,$C$6,-G2110,(Rate*Fourth!J2110)))*Rate),0)</f>
        <v>0</v>
      </c>
    </row>
    <row r="2111" spans="1:10">
      <c r="A2111">
        <v>2102</v>
      </c>
      <c r="B2111" s="13">
        <f t="shared" si="136"/>
        <v>0</v>
      </c>
      <c r="C2111" s="13">
        <f t="shared" si="137"/>
        <v>0</v>
      </c>
      <c r="D2111" s="13"/>
      <c r="E2111" s="13">
        <f t="shared" si="138"/>
        <v>0</v>
      </c>
      <c r="G2111" s="13">
        <f>(IF(E2111&gt;SUM($C$6,$C$5,Fourth!J2111),SUM($C$5,$C$6,Fourth!J2111),E2111))</f>
        <v>0</v>
      </c>
      <c r="I2111">
        <f t="shared" si="139"/>
        <v>0</v>
      </c>
      <c r="J2111" s="13">
        <f>IF(G2111&lt;SUM($C$5:$C$6,Fourth!J2111),((SUM($C$5,$C$6,-G2111,(Rate*Fourth!J2111)))*Rate),0)</f>
        <v>0</v>
      </c>
    </row>
    <row r="2112" spans="1:10">
      <c r="A2112">
        <v>2103</v>
      </c>
      <c r="B2112" s="13">
        <f t="shared" si="136"/>
        <v>0</v>
      </c>
      <c r="C2112" s="13">
        <f t="shared" si="137"/>
        <v>0</v>
      </c>
      <c r="D2112" s="13"/>
      <c r="E2112" s="13">
        <f t="shared" si="138"/>
        <v>0</v>
      </c>
      <c r="G2112" s="13">
        <f>(IF(E2112&gt;SUM($C$6,$C$5,Fourth!J2112),SUM($C$5,$C$6,Fourth!J2112),E2112))</f>
        <v>0</v>
      </c>
      <c r="I2112">
        <f t="shared" si="139"/>
        <v>0</v>
      </c>
      <c r="J2112" s="13">
        <f>IF(G2112&lt;SUM($C$5:$C$6,Fourth!J2112),((SUM($C$5,$C$6,-G2112,(Rate*Fourth!J2112)))*Rate),0)</f>
        <v>0</v>
      </c>
    </row>
    <row r="2113" spans="1:10">
      <c r="A2113">
        <v>2104</v>
      </c>
      <c r="B2113" s="13">
        <f t="shared" si="136"/>
        <v>0</v>
      </c>
      <c r="C2113" s="13">
        <f t="shared" si="137"/>
        <v>0</v>
      </c>
      <c r="D2113" s="13"/>
      <c r="E2113" s="13">
        <f t="shared" si="138"/>
        <v>0</v>
      </c>
      <c r="G2113" s="13">
        <f>(IF(E2113&gt;SUM($C$6,$C$5,Fourth!J2113),SUM($C$5,$C$6,Fourth!J2113),E2113))</f>
        <v>0</v>
      </c>
      <c r="I2113">
        <f t="shared" si="139"/>
        <v>0</v>
      </c>
      <c r="J2113" s="13">
        <f>IF(G2113&lt;SUM($C$5:$C$6,Fourth!J2113),((SUM($C$5,$C$6,-G2113,(Rate*Fourth!J2113)))*Rate),0)</f>
        <v>0</v>
      </c>
    </row>
    <row r="2114" spans="1:10">
      <c r="A2114">
        <v>2105</v>
      </c>
      <c r="B2114" s="13">
        <f t="shared" si="136"/>
        <v>0</v>
      </c>
      <c r="C2114" s="13">
        <f t="shared" si="137"/>
        <v>0</v>
      </c>
      <c r="D2114" s="13"/>
      <c r="E2114" s="13">
        <f t="shared" si="138"/>
        <v>0</v>
      </c>
      <c r="G2114" s="13">
        <f>(IF(E2114&gt;SUM($C$6,$C$5,Fourth!J2114),SUM($C$5,$C$6,Fourth!J2114),E2114))</f>
        <v>0</v>
      </c>
      <c r="I2114">
        <f t="shared" si="139"/>
        <v>0</v>
      </c>
      <c r="J2114" s="13">
        <f>IF(G2114&lt;SUM($C$5:$C$6,Fourth!J2114),((SUM($C$5,$C$6,-G2114,(Rate*Fourth!J2114)))*Rate),0)</f>
        <v>0</v>
      </c>
    </row>
    <row r="2115" spans="1:10">
      <c r="A2115">
        <v>2106</v>
      </c>
      <c r="B2115" s="13">
        <f t="shared" si="136"/>
        <v>0</v>
      </c>
      <c r="C2115" s="13">
        <f t="shared" si="137"/>
        <v>0</v>
      </c>
      <c r="D2115" s="13"/>
      <c r="E2115" s="13">
        <f t="shared" si="138"/>
        <v>0</v>
      </c>
      <c r="G2115" s="13">
        <f>(IF(E2115&gt;SUM($C$6,$C$5,Fourth!J2115),SUM($C$5,$C$6,Fourth!J2115),E2115))</f>
        <v>0</v>
      </c>
      <c r="I2115">
        <f t="shared" si="139"/>
        <v>0</v>
      </c>
      <c r="J2115" s="13">
        <f>IF(G2115&lt;SUM($C$5:$C$6,Fourth!J2115),((SUM($C$5,$C$6,-G2115,(Rate*Fourth!J2115)))*Rate),0)</f>
        <v>0</v>
      </c>
    </row>
    <row r="2116" spans="1:10">
      <c r="A2116">
        <v>2107</v>
      </c>
      <c r="B2116" s="13">
        <f t="shared" si="136"/>
        <v>0</v>
      </c>
      <c r="C2116" s="13">
        <f t="shared" si="137"/>
        <v>0</v>
      </c>
      <c r="D2116" s="13"/>
      <c r="E2116" s="13">
        <f t="shared" si="138"/>
        <v>0</v>
      </c>
      <c r="G2116" s="13">
        <f>(IF(E2116&gt;SUM($C$6,$C$5,Fourth!J2116),SUM($C$5,$C$6,Fourth!J2116),E2116))</f>
        <v>0</v>
      </c>
      <c r="I2116">
        <f t="shared" si="139"/>
        <v>0</v>
      </c>
      <c r="J2116" s="13">
        <f>IF(G2116&lt;SUM($C$5:$C$6,Fourth!J2116),((SUM($C$5,$C$6,-G2116,(Rate*Fourth!J2116)))*Rate),0)</f>
        <v>0</v>
      </c>
    </row>
    <row r="2117" spans="1:10">
      <c r="A2117">
        <v>2108</v>
      </c>
      <c r="B2117" s="13">
        <f t="shared" si="136"/>
        <v>0</v>
      </c>
      <c r="C2117" s="13">
        <f t="shared" si="137"/>
        <v>0</v>
      </c>
      <c r="D2117" s="13"/>
      <c r="E2117" s="13">
        <f t="shared" si="138"/>
        <v>0</v>
      </c>
      <c r="G2117" s="13">
        <f>(IF(E2117&gt;SUM($C$6,$C$5,Fourth!J2117),SUM($C$5,$C$6,Fourth!J2117),E2117))</f>
        <v>0</v>
      </c>
      <c r="I2117">
        <f t="shared" si="139"/>
        <v>0</v>
      </c>
      <c r="J2117" s="13">
        <f>IF(G2117&lt;SUM($C$5:$C$6,Fourth!J2117),((SUM($C$5,$C$6,-G2117,(Rate*Fourth!J2117)))*Rate),0)</f>
        <v>0</v>
      </c>
    </row>
    <row r="2118" spans="1:10">
      <c r="A2118">
        <v>2109</v>
      </c>
      <c r="B2118" s="13">
        <f t="shared" si="136"/>
        <v>0</v>
      </c>
      <c r="C2118" s="13">
        <f t="shared" si="137"/>
        <v>0</v>
      </c>
      <c r="D2118" s="13"/>
      <c r="E2118" s="13">
        <f t="shared" si="138"/>
        <v>0</v>
      </c>
      <c r="G2118" s="13">
        <f>(IF(E2118&gt;SUM($C$6,$C$5,Fourth!J2118),SUM($C$5,$C$6,Fourth!J2118),E2118))</f>
        <v>0</v>
      </c>
      <c r="I2118">
        <f t="shared" si="139"/>
        <v>0</v>
      </c>
      <c r="J2118" s="13">
        <f>IF(G2118&lt;SUM($C$5:$C$6,Fourth!J2118),((SUM($C$5,$C$6,-G2118,(Rate*Fourth!J2118)))*Rate),0)</f>
        <v>0</v>
      </c>
    </row>
    <row r="2119" spans="1:10">
      <c r="A2119">
        <v>2110</v>
      </c>
      <c r="B2119" s="13">
        <f t="shared" si="136"/>
        <v>0</v>
      </c>
      <c r="C2119" s="13">
        <f t="shared" si="137"/>
        <v>0</v>
      </c>
      <c r="D2119" s="13"/>
      <c r="E2119" s="13">
        <f t="shared" si="138"/>
        <v>0</v>
      </c>
      <c r="G2119" s="13">
        <f>(IF(E2119&gt;SUM($C$6,$C$5,Fourth!J2119),SUM($C$5,$C$6,Fourth!J2119),E2119))</f>
        <v>0</v>
      </c>
      <c r="I2119">
        <f t="shared" si="139"/>
        <v>0</v>
      </c>
      <c r="J2119" s="13">
        <f>IF(G2119&lt;SUM($C$5:$C$6,Fourth!J2119),((SUM($C$5,$C$6,-G2119,(Rate*Fourth!J2119)))*Rate),0)</f>
        <v>0</v>
      </c>
    </row>
    <row r="2120" spans="1:10">
      <c r="A2120">
        <v>2111</v>
      </c>
      <c r="B2120" s="13">
        <f t="shared" si="136"/>
        <v>0</v>
      </c>
      <c r="C2120" s="13">
        <f t="shared" si="137"/>
        <v>0</v>
      </c>
      <c r="D2120" s="13"/>
      <c r="E2120" s="13">
        <f t="shared" si="138"/>
        <v>0</v>
      </c>
      <c r="G2120" s="13">
        <f>(IF(E2120&gt;SUM($C$6,$C$5,Fourth!J2120),SUM($C$5,$C$6,Fourth!J2120),E2120))</f>
        <v>0</v>
      </c>
      <c r="I2120">
        <f t="shared" si="139"/>
        <v>0</v>
      </c>
      <c r="J2120" s="13">
        <f>IF(G2120&lt;SUM($C$5:$C$6,Fourth!J2120),((SUM($C$5,$C$6,-G2120,(Rate*Fourth!J2120)))*Rate),0)</f>
        <v>0</v>
      </c>
    </row>
    <row r="2121" spans="1:10">
      <c r="A2121">
        <v>2112</v>
      </c>
      <c r="B2121" s="13">
        <f t="shared" si="136"/>
        <v>0</v>
      </c>
      <c r="C2121" s="13">
        <f t="shared" si="137"/>
        <v>0</v>
      </c>
      <c r="D2121" s="13"/>
      <c r="E2121" s="13">
        <f t="shared" si="138"/>
        <v>0</v>
      </c>
      <c r="G2121" s="13">
        <f>(IF(E2121&gt;SUM($C$6,$C$5,Fourth!J2121),SUM($C$5,$C$6,Fourth!J2121),E2121))</f>
        <v>0</v>
      </c>
      <c r="I2121">
        <f t="shared" si="139"/>
        <v>0</v>
      </c>
      <c r="J2121" s="13">
        <f>IF(G2121&lt;SUM($C$5:$C$6,Fourth!J2121),((SUM($C$5,$C$6,-G2121,(Rate*Fourth!J2121)))*Rate),0)</f>
        <v>0</v>
      </c>
    </row>
    <row r="2122" spans="1:10">
      <c r="A2122">
        <v>2113</v>
      </c>
      <c r="B2122" s="13">
        <f t="shared" si="136"/>
        <v>0</v>
      </c>
      <c r="C2122" s="13">
        <f t="shared" si="137"/>
        <v>0</v>
      </c>
      <c r="D2122" s="13"/>
      <c r="E2122" s="13">
        <f t="shared" si="138"/>
        <v>0</v>
      </c>
      <c r="G2122" s="13">
        <f>(IF(E2122&gt;SUM($C$6,$C$5,Fourth!J2122),SUM($C$5,$C$6,Fourth!J2122),E2122))</f>
        <v>0</v>
      </c>
      <c r="I2122">
        <f t="shared" si="139"/>
        <v>0</v>
      </c>
      <c r="J2122" s="13">
        <f>IF(G2122&lt;SUM($C$5:$C$6,Fourth!J2122),((SUM($C$5,$C$6,-G2122,(Rate*Fourth!J2122)))*Rate),0)</f>
        <v>0</v>
      </c>
    </row>
    <row r="2123" spans="1:10">
      <c r="A2123">
        <v>2114</v>
      </c>
      <c r="B2123" s="13">
        <f t="shared" si="136"/>
        <v>0</v>
      </c>
      <c r="C2123" s="13">
        <f t="shared" si="137"/>
        <v>0</v>
      </c>
      <c r="D2123" s="13"/>
      <c r="E2123" s="13">
        <f t="shared" si="138"/>
        <v>0</v>
      </c>
      <c r="G2123" s="13">
        <f>(IF(E2123&gt;SUM($C$6,$C$5,Fourth!J2123),SUM($C$5,$C$6,Fourth!J2123),E2123))</f>
        <v>0</v>
      </c>
      <c r="I2123">
        <f t="shared" si="139"/>
        <v>0</v>
      </c>
      <c r="J2123" s="13">
        <f>IF(G2123&lt;SUM($C$5:$C$6,Fourth!J2123),((SUM($C$5,$C$6,-G2123,(Rate*Fourth!J2123)))*Rate),0)</f>
        <v>0</v>
      </c>
    </row>
    <row r="2124" spans="1:10">
      <c r="A2124">
        <v>2115</v>
      </c>
      <c r="B2124" s="13">
        <f t="shared" si="136"/>
        <v>0</v>
      </c>
      <c r="C2124" s="13">
        <f t="shared" si="137"/>
        <v>0</v>
      </c>
      <c r="D2124" s="13"/>
      <c r="E2124" s="13">
        <f t="shared" si="138"/>
        <v>0</v>
      </c>
      <c r="G2124" s="13">
        <f>(IF(E2124&gt;SUM($C$6,$C$5,Fourth!J2124),SUM($C$5,$C$6,Fourth!J2124),E2124))</f>
        <v>0</v>
      </c>
      <c r="I2124">
        <f t="shared" si="139"/>
        <v>0</v>
      </c>
      <c r="J2124" s="13">
        <f>IF(G2124&lt;SUM($C$5:$C$6,Fourth!J2124),((SUM($C$5,$C$6,-G2124,(Rate*Fourth!J2124)))*Rate),0)</f>
        <v>0</v>
      </c>
    </row>
    <row r="2125" spans="1:10">
      <c r="A2125">
        <v>2116</v>
      </c>
      <c r="B2125" s="13">
        <f t="shared" si="136"/>
        <v>0</v>
      </c>
      <c r="C2125" s="13">
        <f t="shared" si="137"/>
        <v>0</v>
      </c>
      <c r="D2125" s="13"/>
      <c r="E2125" s="13">
        <f t="shared" si="138"/>
        <v>0</v>
      </c>
      <c r="G2125" s="13">
        <f>(IF(E2125&gt;SUM($C$6,$C$5,Fourth!J2125),SUM($C$5,$C$6,Fourth!J2125),E2125))</f>
        <v>0</v>
      </c>
      <c r="I2125">
        <f t="shared" si="139"/>
        <v>0</v>
      </c>
      <c r="J2125" s="13">
        <f>IF(G2125&lt;SUM($C$5:$C$6,Fourth!J2125),((SUM($C$5,$C$6,-G2125,(Rate*Fourth!J2125)))*Rate),0)</f>
        <v>0</v>
      </c>
    </row>
    <row r="2126" spans="1:10">
      <c r="A2126">
        <v>2117</v>
      </c>
      <c r="B2126" s="13">
        <f t="shared" si="136"/>
        <v>0</v>
      </c>
      <c r="C2126" s="13">
        <f t="shared" si="137"/>
        <v>0</v>
      </c>
      <c r="D2126" s="13"/>
      <c r="E2126" s="13">
        <f t="shared" si="138"/>
        <v>0</v>
      </c>
      <c r="G2126" s="13">
        <f>(IF(E2126&gt;SUM($C$6,$C$5,Fourth!J2126),SUM($C$5,$C$6,Fourth!J2126),E2126))</f>
        <v>0</v>
      </c>
      <c r="I2126">
        <f t="shared" si="139"/>
        <v>0</v>
      </c>
      <c r="J2126" s="13">
        <f>IF(G2126&lt;SUM($C$5:$C$6,Fourth!J2126),((SUM($C$5,$C$6,-G2126,(Rate*Fourth!J2126)))*Rate),0)</f>
        <v>0</v>
      </c>
    </row>
    <row r="2127" spans="1:10">
      <c r="A2127">
        <v>2118</v>
      </c>
      <c r="B2127" s="13">
        <f t="shared" si="136"/>
        <v>0</v>
      </c>
      <c r="C2127" s="13">
        <f t="shared" si="137"/>
        <v>0</v>
      </c>
      <c r="D2127" s="13"/>
      <c r="E2127" s="13">
        <f t="shared" si="138"/>
        <v>0</v>
      </c>
      <c r="G2127" s="13">
        <f>(IF(E2127&gt;SUM($C$6,$C$5,Fourth!J2127),SUM($C$5,$C$6,Fourth!J2127),E2127))</f>
        <v>0</v>
      </c>
      <c r="I2127">
        <f t="shared" si="139"/>
        <v>0</v>
      </c>
      <c r="J2127" s="13">
        <f>IF(G2127&lt;SUM($C$5:$C$6,Fourth!J2127),((SUM($C$5,$C$6,-G2127,(Rate*Fourth!J2127)))*Rate),0)</f>
        <v>0</v>
      </c>
    </row>
    <row r="2128" spans="1:10">
      <c r="A2128">
        <v>2119</v>
      </c>
      <c r="B2128" s="13">
        <f t="shared" si="136"/>
        <v>0</v>
      </c>
      <c r="C2128" s="13">
        <f t="shared" si="137"/>
        <v>0</v>
      </c>
      <c r="D2128" s="13"/>
      <c r="E2128" s="13">
        <f t="shared" si="138"/>
        <v>0</v>
      </c>
      <c r="G2128" s="13">
        <f>(IF(E2128&gt;SUM($C$6,$C$5,Fourth!J2128),SUM($C$5,$C$6,Fourth!J2128),E2128))</f>
        <v>0</v>
      </c>
      <c r="I2128">
        <f t="shared" si="139"/>
        <v>0</v>
      </c>
      <c r="J2128" s="13">
        <f>IF(G2128&lt;SUM($C$5:$C$6,Fourth!J2128),((SUM($C$5,$C$6,-G2128,(Rate*Fourth!J2128)))*Rate),0)</f>
        <v>0</v>
      </c>
    </row>
    <row r="2129" spans="1:10">
      <c r="A2129">
        <v>2120</v>
      </c>
      <c r="B2129" s="13">
        <f t="shared" si="136"/>
        <v>0</v>
      </c>
      <c r="C2129" s="13">
        <f t="shared" si="137"/>
        <v>0</v>
      </c>
      <c r="D2129" s="13"/>
      <c r="E2129" s="13">
        <f t="shared" si="138"/>
        <v>0</v>
      </c>
      <c r="G2129" s="13">
        <f>(IF(E2129&gt;SUM($C$6,$C$5,Fourth!J2129),SUM($C$5,$C$6,Fourth!J2129),E2129))</f>
        <v>0</v>
      </c>
      <c r="I2129">
        <f t="shared" si="139"/>
        <v>0</v>
      </c>
      <c r="J2129" s="13">
        <f>IF(G2129&lt;SUM($C$5:$C$6,Fourth!J2129),((SUM($C$5,$C$6,-G2129,(Rate*Fourth!J2129)))*Rate),0)</f>
        <v>0</v>
      </c>
    </row>
    <row r="2130" spans="1:10">
      <c r="A2130">
        <v>2121</v>
      </c>
      <c r="B2130" s="13">
        <f t="shared" si="136"/>
        <v>0</v>
      </c>
      <c r="C2130" s="13">
        <f t="shared" si="137"/>
        <v>0</v>
      </c>
      <c r="D2130" s="13"/>
      <c r="E2130" s="13">
        <f t="shared" si="138"/>
        <v>0</v>
      </c>
      <c r="G2130" s="13">
        <f>(IF(E2130&gt;SUM($C$6,$C$5,Fourth!J2130),SUM($C$5,$C$6,Fourth!J2130),E2130))</f>
        <v>0</v>
      </c>
      <c r="I2130">
        <f t="shared" si="139"/>
        <v>0</v>
      </c>
      <c r="J2130" s="13">
        <f>IF(G2130&lt;SUM($C$5:$C$6,Fourth!J2130),((SUM($C$5,$C$6,-G2130,(Rate*Fourth!J2130)))*Rate),0)</f>
        <v>0</v>
      </c>
    </row>
    <row r="2131" spans="1:10">
      <c r="A2131">
        <v>2122</v>
      </c>
      <c r="B2131" s="13">
        <f t="shared" si="136"/>
        <v>0</v>
      </c>
      <c r="C2131" s="13">
        <f t="shared" si="137"/>
        <v>0</v>
      </c>
      <c r="D2131" s="13"/>
      <c r="E2131" s="13">
        <f t="shared" si="138"/>
        <v>0</v>
      </c>
      <c r="G2131" s="13">
        <f>(IF(E2131&gt;SUM($C$6,$C$5,Fourth!J2131),SUM($C$5,$C$6,Fourth!J2131),E2131))</f>
        <v>0</v>
      </c>
      <c r="I2131">
        <f t="shared" si="139"/>
        <v>0</v>
      </c>
      <c r="J2131" s="13">
        <f>IF(G2131&lt;SUM($C$5:$C$6,Fourth!J2131),((SUM($C$5,$C$6,-G2131,(Rate*Fourth!J2131)))*Rate),0)</f>
        <v>0</v>
      </c>
    </row>
    <row r="2132" spans="1:10">
      <c r="A2132">
        <v>2123</v>
      </c>
      <c r="B2132" s="13">
        <f t="shared" si="136"/>
        <v>0</v>
      </c>
      <c r="C2132" s="13">
        <f t="shared" si="137"/>
        <v>0</v>
      </c>
      <c r="D2132" s="13"/>
      <c r="E2132" s="13">
        <f t="shared" si="138"/>
        <v>0</v>
      </c>
      <c r="G2132" s="13">
        <f>(IF(E2132&gt;SUM($C$6,$C$5,Fourth!J2132),SUM($C$5,$C$6,Fourth!J2132),E2132))</f>
        <v>0</v>
      </c>
      <c r="I2132">
        <f t="shared" si="139"/>
        <v>0</v>
      </c>
      <c r="J2132" s="13">
        <f>IF(G2132&lt;SUM($C$5:$C$6,Fourth!J2132),((SUM($C$5,$C$6,-G2132,(Rate*Fourth!J2132)))*Rate),0)</f>
        <v>0</v>
      </c>
    </row>
    <row r="2133" spans="1:10">
      <c r="A2133">
        <v>2124</v>
      </c>
      <c r="B2133" s="13">
        <f t="shared" si="136"/>
        <v>0</v>
      </c>
      <c r="C2133" s="13">
        <f t="shared" si="137"/>
        <v>0</v>
      </c>
      <c r="D2133" s="13"/>
      <c r="E2133" s="13">
        <f t="shared" si="138"/>
        <v>0</v>
      </c>
      <c r="G2133" s="13">
        <f>(IF(E2133&gt;SUM($C$6,$C$5,Fourth!J2133),SUM($C$5,$C$6,Fourth!J2133),E2133))</f>
        <v>0</v>
      </c>
      <c r="I2133">
        <f t="shared" si="139"/>
        <v>0</v>
      </c>
      <c r="J2133" s="13">
        <f>IF(G2133&lt;SUM($C$5:$C$6,Fourth!J2133),((SUM($C$5,$C$6,-G2133,(Rate*Fourth!J2133)))*Rate),0)</f>
        <v>0</v>
      </c>
    </row>
    <row r="2134" spans="1:10">
      <c r="A2134">
        <v>2125</v>
      </c>
      <c r="B2134" s="13">
        <f t="shared" si="136"/>
        <v>0</v>
      </c>
      <c r="C2134" s="13">
        <f t="shared" si="137"/>
        <v>0</v>
      </c>
      <c r="D2134" s="13"/>
      <c r="E2134" s="13">
        <f t="shared" si="138"/>
        <v>0</v>
      </c>
      <c r="G2134" s="13">
        <f>(IF(E2134&gt;SUM($C$6,$C$5,Fourth!J2134),SUM($C$5,$C$6,Fourth!J2134),E2134))</f>
        <v>0</v>
      </c>
      <c r="I2134">
        <f t="shared" si="139"/>
        <v>0</v>
      </c>
      <c r="J2134" s="13">
        <f>IF(G2134&lt;SUM($C$5:$C$6,Fourth!J2134),((SUM($C$5,$C$6,-G2134,(Rate*Fourth!J2134)))*Rate),0)</f>
        <v>0</v>
      </c>
    </row>
    <row r="2135" spans="1:10">
      <c r="A2135">
        <v>2126</v>
      </c>
      <c r="B2135" s="13">
        <f t="shared" si="136"/>
        <v>0</v>
      </c>
      <c r="C2135" s="13">
        <f t="shared" si="137"/>
        <v>0</v>
      </c>
      <c r="D2135" s="13"/>
      <c r="E2135" s="13">
        <f t="shared" si="138"/>
        <v>0</v>
      </c>
      <c r="G2135" s="13">
        <f>(IF(E2135&gt;SUM($C$6,$C$5,Fourth!J2135),SUM($C$5,$C$6,Fourth!J2135),E2135))</f>
        <v>0</v>
      </c>
      <c r="I2135">
        <f t="shared" si="139"/>
        <v>0</v>
      </c>
      <c r="J2135" s="13">
        <f>IF(G2135&lt;SUM($C$5:$C$6,Fourth!J2135),((SUM($C$5,$C$6,-G2135,(Rate*Fourth!J2135)))*Rate),0)</f>
        <v>0</v>
      </c>
    </row>
    <row r="2136" spans="1:10">
      <c r="A2136">
        <v>2127</v>
      </c>
      <c r="B2136" s="13">
        <f t="shared" si="136"/>
        <v>0</v>
      </c>
      <c r="C2136" s="13">
        <f t="shared" si="137"/>
        <v>0</v>
      </c>
      <c r="D2136" s="13"/>
      <c r="E2136" s="13">
        <f t="shared" si="138"/>
        <v>0</v>
      </c>
      <c r="G2136" s="13">
        <f>(IF(E2136&gt;SUM($C$6,$C$5,Fourth!J2136),SUM($C$5,$C$6,Fourth!J2136),E2136))</f>
        <v>0</v>
      </c>
      <c r="I2136">
        <f t="shared" si="139"/>
        <v>0</v>
      </c>
      <c r="J2136" s="13">
        <f>IF(G2136&lt;SUM($C$5:$C$6,Fourth!J2136),((SUM($C$5,$C$6,-G2136,(Rate*Fourth!J2136)))*Rate),0)</f>
        <v>0</v>
      </c>
    </row>
    <row r="2137" spans="1:10">
      <c r="A2137">
        <v>2128</v>
      </c>
      <c r="B2137" s="13">
        <f t="shared" si="136"/>
        <v>0</v>
      </c>
      <c r="C2137" s="13">
        <f t="shared" si="137"/>
        <v>0</v>
      </c>
      <c r="D2137" s="13"/>
      <c r="E2137" s="13">
        <f t="shared" si="138"/>
        <v>0</v>
      </c>
      <c r="G2137" s="13">
        <f>(IF(E2137&gt;SUM($C$6,$C$5,Fourth!J2137),SUM($C$5,$C$6,Fourth!J2137),E2137))</f>
        <v>0</v>
      </c>
      <c r="I2137">
        <f t="shared" si="139"/>
        <v>0</v>
      </c>
      <c r="J2137" s="13">
        <f>IF(G2137&lt;SUM($C$5:$C$6,Fourth!J2137),((SUM($C$5,$C$6,-G2137,(Rate*Fourth!J2137)))*Rate),0)</f>
        <v>0</v>
      </c>
    </row>
    <row r="2138" spans="1:10">
      <c r="A2138">
        <v>2129</v>
      </c>
      <c r="B2138" s="13">
        <f t="shared" si="136"/>
        <v>0</v>
      </c>
      <c r="C2138" s="13">
        <f t="shared" si="137"/>
        <v>0</v>
      </c>
      <c r="D2138" s="13"/>
      <c r="E2138" s="13">
        <f t="shared" si="138"/>
        <v>0</v>
      </c>
      <c r="G2138" s="13">
        <f>(IF(E2138&gt;SUM($C$6,$C$5,Fourth!J2138),SUM($C$5,$C$6,Fourth!J2138),E2138))</f>
        <v>0</v>
      </c>
      <c r="I2138">
        <f t="shared" si="139"/>
        <v>0</v>
      </c>
      <c r="J2138" s="13">
        <f>IF(G2138&lt;SUM($C$5:$C$6,Fourth!J2138),((SUM($C$5,$C$6,-G2138,(Rate*Fourth!J2138)))*Rate),0)</f>
        <v>0</v>
      </c>
    </row>
    <row r="2139" spans="1:10">
      <c r="A2139">
        <v>2130</v>
      </c>
      <c r="B2139" s="13">
        <f t="shared" si="136"/>
        <v>0</v>
      </c>
      <c r="C2139" s="13">
        <f t="shared" si="137"/>
        <v>0</v>
      </c>
      <c r="D2139" s="13"/>
      <c r="E2139" s="13">
        <f t="shared" si="138"/>
        <v>0</v>
      </c>
      <c r="G2139" s="13">
        <f>(IF(E2139&gt;SUM($C$6,$C$5,Fourth!J2139),SUM($C$5,$C$6,Fourth!J2139),E2139))</f>
        <v>0</v>
      </c>
      <c r="I2139">
        <f t="shared" si="139"/>
        <v>0</v>
      </c>
      <c r="J2139" s="13">
        <f>IF(G2139&lt;SUM($C$5:$C$6,Fourth!J2139),((SUM($C$5,$C$6,-G2139,(Rate*Fourth!J2139)))*Rate),0)</f>
        <v>0</v>
      </c>
    </row>
    <row r="2140" spans="1:10">
      <c r="A2140">
        <v>2131</v>
      </c>
      <c r="B2140" s="13">
        <f t="shared" si="136"/>
        <v>0</v>
      </c>
      <c r="C2140" s="13">
        <f t="shared" si="137"/>
        <v>0</v>
      </c>
      <c r="D2140" s="13"/>
      <c r="E2140" s="13">
        <f t="shared" si="138"/>
        <v>0</v>
      </c>
      <c r="G2140" s="13">
        <f>(IF(E2140&gt;SUM($C$6,$C$5,Fourth!J2140),SUM($C$5,$C$6,Fourth!J2140),E2140))</f>
        <v>0</v>
      </c>
      <c r="I2140">
        <f t="shared" si="139"/>
        <v>0</v>
      </c>
      <c r="J2140" s="13">
        <f>IF(G2140&lt;SUM($C$5:$C$6,Fourth!J2140),((SUM($C$5,$C$6,-G2140,(Rate*Fourth!J2140)))*Rate),0)</f>
        <v>0</v>
      </c>
    </row>
    <row r="2141" spans="1:10">
      <c r="A2141">
        <v>2132</v>
      </c>
      <c r="B2141" s="13">
        <f t="shared" si="136"/>
        <v>0</v>
      </c>
      <c r="C2141" s="13">
        <f t="shared" si="137"/>
        <v>0</v>
      </c>
      <c r="D2141" s="13"/>
      <c r="E2141" s="13">
        <f t="shared" si="138"/>
        <v>0</v>
      </c>
      <c r="G2141" s="13">
        <f>(IF(E2141&gt;SUM($C$6,$C$5,Fourth!J2141),SUM($C$5,$C$6,Fourth!J2141),E2141))</f>
        <v>0</v>
      </c>
      <c r="I2141">
        <f t="shared" si="139"/>
        <v>0</v>
      </c>
      <c r="J2141" s="13">
        <f>IF(G2141&lt;SUM($C$5:$C$6,Fourth!J2141),((SUM($C$5,$C$6,-G2141,(Rate*Fourth!J2141)))*Rate),0)</f>
        <v>0</v>
      </c>
    </row>
    <row r="2142" spans="1:10">
      <c r="A2142">
        <v>2133</v>
      </c>
      <c r="B2142" s="13">
        <f t="shared" si="136"/>
        <v>0</v>
      </c>
      <c r="C2142" s="13">
        <f t="shared" si="137"/>
        <v>0</v>
      </c>
      <c r="D2142" s="13"/>
      <c r="E2142" s="13">
        <f t="shared" si="138"/>
        <v>0</v>
      </c>
      <c r="G2142" s="13">
        <f>(IF(E2142&gt;SUM($C$6,$C$5,Fourth!J2142),SUM($C$5,$C$6,Fourth!J2142),E2142))</f>
        <v>0</v>
      </c>
      <c r="I2142">
        <f t="shared" si="139"/>
        <v>0</v>
      </c>
      <c r="J2142" s="13">
        <f>IF(G2142&lt;SUM($C$5:$C$6,Fourth!J2142),((SUM($C$5,$C$6,-G2142,(Rate*Fourth!J2142)))*Rate),0)</f>
        <v>0</v>
      </c>
    </row>
    <row r="2143" spans="1:10">
      <c r="A2143">
        <v>2134</v>
      </c>
      <c r="B2143" s="13">
        <f t="shared" si="136"/>
        <v>0</v>
      </c>
      <c r="C2143" s="13">
        <f t="shared" si="137"/>
        <v>0</v>
      </c>
      <c r="D2143" s="13"/>
      <c r="E2143" s="13">
        <f t="shared" si="138"/>
        <v>0</v>
      </c>
      <c r="G2143" s="13">
        <f>(IF(E2143&gt;SUM($C$6,$C$5,Fourth!J2143),SUM($C$5,$C$6,Fourth!J2143),E2143))</f>
        <v>0</v>
      </c>
      <c r="I2143">
        <f t="shared" si="139"/>
        <v>0</v>
      </c>
      <c r="J2143" s="13">
        <f>IF(G2143&lt;SUM($C$5:$C$6,Fourth!J2143),((SUM($C$5,$C$6,-G2143,(Rate*Fourth!J2143)))*Rate),0)</f>
        <v>0</v>
      </c>
    </row>
    <row r="2144" spans="1:10">
      <c r="A2144">
        <v>2135</v>
      </c>
      <c r="B2144" s="13">
        <f t="shared" si="136"/>
        <v>0</v>
      </c>
      <c r="C2144" s="13">
        <f t="shared" si="137"/>
        <v>0</v>
      </c>
      <c r="D2144" s="13"/>
      <c r="E2144" s="13">
        <f t="shared" si="138"/>
        <v>0</v>
      </c>
      <c r="G2144" s="13">
        <f>(IF(E2144&gt;SUM($C$6,$C$5,Fourth!J2144),SUM($C$5,$C$6,Fourth!J2144),E2144))</f>
        <v>0</v>
      </c>
      <c r="I2144">
        <f t="shared" si="139"/>
        <v>0</v>
      </c>
      <c r="J2144" s="13">
        <f>IF(G2144&lt;SUM($C$5:$C$6,Fourth!J2144),((SUM($C$5,$C$6,-G2144,(Rate*Fourth!J2144)))*Rate),0)</f>
        <v>0</v>
      </c>
    </row>
    <row r="2145" spans="1:10">
      <c r="A2145">
        <v>2136</v>
      </c>
      <c r="B2145" s="13">
        <f t="shared" si="136"/>
        <v>0</v>
      </c>
      <c r="C2145" s="13">
        <f t="shared" si="137"/>
        <v>0</v>
      </c>
      <c r="D2145" s="13"/>
      <c r="E2145" s="13">
        <f t="shared" si="138"/>
        <v>0</v>
      </c>
      <c r="G2145" s="13">
        <f>(IF(E2145&gt;SUM($C$6,$C$5,Fourth!J2145),SUM($C$5,$C$6,Fourth!J2145),E2145))</f>
        <v>0</v>
      </c>
      <c r="I2145">
        <f t="shared" si="139"/>
        <v>0</v>
      </c>
      <c r="J2145" s="13">
        <f>IF(G2145&lt;SUM($C$5:$C$6,Fourth!J2145),((SUM($C$5,$C$6,-G2145,(Rate*Fourth!J2145)))*Rate),0)</f>
        <v>0</v>
      </c>
    </row>
    <row r="2146" spans="1:10">
      <c r="A2146">
        <v>2137</v>
      </c>
      <c r="B2146" s="13">
        <f t="shared" si="136"/>
        <v>0</v>
      </c>
      <c r="C2146" s="13">
        <f t="shared" si="137"/>
        <v>0</v>
      </c>
      <c r="D2146" s="13"/>
      <c r="E2146" s="13">
        <f t="shared" si="138"/>
        <v>0</v>
      </c>
      <c r="G2146" s="13">
        <f>(IF(E2146&gt;SUM($C$6,$C$5,Fourth!J2146),SUM($C$5,$C$6,Fourth!J2146),E2146))</f>
        <v>0</v>
      </c>
      <c r="I2146">
        <f t="shared" si="139"/>
        <v>0</v>
      </c>
      <c r="J2146" s="13">
        <f>IF(G2146&lt;SUM($C$5:$C$6,Fourth!J2146),((SUM($C$5,$C$6,-G2146,(Rate*Fourth!J2146)))*Rate),0)</f>
        <v>0</v>
      </c>
    </row>
    <row r="2147" spans="1:10">
      <c r="A2147">
        <v>2138</v>
      </c>
      <c r="B2147" s="13">
        <f t="shared" si="136"/>
        <v>0</v>
      </c>
      <c r="C2147" s="13">
        <f t="shared" si="137"/>
        <v>0</v>
      </c>
      <c r="D2147" s="13"/>
      <c r="E2147" s="13">
        <f t="shared" si="138"/>
        <v>0</v>
      </c>
      <c r="G2147" s="13">
        <f>(IF(E2147&gt;SUM($C$6,$C$5,Fourth!J2147),SUM($C$5,$C$6,Fourth!J2147),E2147))</f>
        <v>0</v>
      </c>
      <c r="I2147">
        <f t="shared" si="139"/>
        <v>0</v>
      </c>
      <c r="J2147" s="13">
        <f>IF(G2147&lt;SUM($C$5:$C$6,Fourth!J2147),((SUM($C$5,$C$6,-G2147,(Rate*Fourth!J2147)))*Rate),0)</f>
        <v>0</v>
      </c>
    </row>
    <row r="2148" spans="1:10">
      <c r="A2148">
        <v>2139</v>
      </c>
      <c r="B2148" s="13">
        <f t="shared" si="136"/>
        <v>0</v>
      </c>
      <c r="C2148" s="13">
        <f t="shared" si="137"/>
        <v>0</v>
      </c>
      <c r="D2148" s="13"/>
      <c r="E2148" s="13">
        <f t="shared" si="138"/>
        <v>0</v>
      </c>
      <c r="G2148" s="13">
        <f>(IF(E2148&gt;SUM($C$6,$C$5,Fourth!J2148),SUM($C$5,$C$6,Fourth!J2148),E2148))</f>
        <v>0</v>
      </c>
      <c r="I2148">
        <f t="shared" si="139"/>
        <v>0</v>
      </c>
      <c r="J2148" s="13">
        <f>IF(G2148&lt;SUM($C$5:$C$6,Fourth!J2148),((SUM($C$5,$C$6,-G2148,(Rate*Fourth!J2148)))*Rate),0)</f>
        <v>0</v>
      </c>
    </row>
    <row r="2149" spans="1:10">
      <c r="A2149">
        <v>2140</v>
      </c>
      <c r="B2149" s="13">
        <f t="shared" si="136"/>
        <v>0</v>
      </c>
      <c r="C2149" s="13">
        <f t="shared" si="137"/>
        <v>0</v>
      </c>
      <c r="D2149" s="13"/>
      <c r="E2149" s="13">
        <f t="shared" si="138"/>
        <v>0</v>
      </c>
      <c r="G2149" s="13">
        <f>(IF(E2149&gt;SUM($C$6,$C$5,Fourth!J2149),SUM($C$5,$C$6,Fourth!J2149),E2149))</f>
        <v>0</v>
      </c>
      <c r="I2149">
        <f t="shared" si="139"/>
        <v>0</v>
      </c>
      <c r="J2149" s="13">
        <f>IF(G2149&lt;SUM($C$5:$C$6,Fourth!J2149),((SUM($C$5,$C$6,-G2149,(Rate*Fourth!J2149)))*Rate),0)</f>
        <v>0</v>
      </c>
    </row>
    <row r="2150" spans="1:10">
      <c r="A2150">
        <v>2141</v>
      </c>
      <c r="B2150" s="13">
        <f t="shared" si="136"/>
        <v>0</v>
      </c>
      <c r="C2150" s="13">
        <f t="shared" si="137"/>
        <v>0</v>
      </c>
      <c r="D2150" s="13"/>
      <c r="E2150" s="13">
        <f t="shared" si="138"/>
        <v>0</v>
      </c>
      <c r="G2150" s="13">
        <f>(IF(E2150&gt;SUM($C$6,$C$5,Fourth!J2150),SUM($C$5,$C$6,Fourth!J2150),E2150))</f>
        <v>0</v>
      </c>
      <c r="I2150">
        <f t="shared" si="139"/>
        <v>0</v>
      </c>
      <c r="J2150" s="13">
        <f>IF(G2150&lt;SUM($C$5:$C$6,Fourth!J2150),((SUM($C$5,$C$6,-G2150,(Rate*Fourth!J2150)))*Rate),0)</f>
        <v>0</v>
      </c>
    </row>
    <row r="2151" spans="1:10">
      <c r="A2151">
        <v>2142</v>
      </c>
      <c r="B2151" s="13">
        <f t="shared" si="136"/>
        <v>0</v>
      </c>
      <c r="C2151" s="13">
        <f t="shared" si="137"/>
        <v>0</v>
      </c>
      <c r="D2151" s="13"/>
      <c r="E2151" s="13">
        <f t="shared" si="138"/>
        <v>0</v>
      </c>
      <c r="G2151" s="13">
        <f>(IF(E2151&gt;SUM($C$6,$C$5,Fourth!J2151),SUM($C$5,$C$6,Fourth!J2151),E2151))</f>
        <v>0</v>
      </c>
      <c r="I2151">
        <f t="shared" si="139"/>
        <v>0</v>
      </c>
      <c r="J2151" s="13">
        <f>IF(G2151&lt;SUM($C$5:$C$6,Fourth!J2151),((SUM($C$5,$C$6,-G2151,(Rate*Fourth!J2151)))*Rate),0)</f>
        <v>0</v>
      </c>
    </row>
    <row r="2152" spans="1:10">
      <c r="A2152">
        <v>2143</v>
      </c>
      <c r="B2152" s="13">
        <f t="shared" si="136"/>
        <v>0</v>
      </c>
      <c r="C2152" s="13">
        <f t="shared" si="137"/>
        <v>0</v>
      </c>
      <c r="D2152" s="13"/>
      <c r="E2152" s="13">
        <f t="shared" si="138"/>
        <v>0</v>
      </c>
      <c r="G2152" s="13">
        <f>(IF(E2152&gt;SUM($C$6,$C$5,Fourth!J2152),SUM($C$5,$C$6,Fourth!J2152),E2152))</f>
        <v>0</v>
      </c>
      <c r="I2152">
        <f t="shared" si="139"/>
        <v>0</v>
      </c>
      <c r="J2152" s="13">
        <f>IF(G2152&lt;SUM($C$5:$C$6,Fourth!J2152),((SUM($C$5,$C$6,-G2152,(Rate*Fourth!J2152)))*Rate),0)</f>
        <v>0</v>
      </c>
    </row>
    <row r="2153" spans="1:10">
      <c r="A2153">
        <v>2144</v>
      </c>
      <c r="B2153" s="13">
        <f t="shared" si="136"/>
        <v>0</v>
      </c>
      <c r="C2153" s="13">
        <f t="shared" si="137"/>
        <v>0</v>
      </c>
      <c r="D2153" s="13"/>
      <c r="E2153" s="13">
        <f t="shared" si="138"/>
        <v>0</v>
      </c>
      <c r="G2153" s="13">
        <f>(IF(E2153&gt;SUM($C$6,$C$5,Fourth!J2153),SUM($C$5,$C$6,Fourth!J2153),E2153))</f>
        <v>0</v>
      </c>
      <c r="I2153">
        <f t="shared" si="139"/>
        <v>0</v>
      </c>
      <c r="J2153" s="13">
        <f>IF(G2153&lt;SUM($C$5:$C$6,Fourth!J2153),((SUM($C$5,$C$6,-G2153,(Rate*Fourth!J2153)))*Rate),0)</f>
        <v>0</v>
      </c>
    </row>
    <row r="2154" spans="1:10">
      <c r="A2154">
        <v>2145</v>
      </c>
      <c r="B2154" s="13">
        <f t="shared" si="136"/>
        <v>0</v>
      </c>
      <c r="C2154" s="13">
        <f t="shared" si="137"/>
        <v>0</v>
      </c>
      <c r="D2154" s="13"/>
      <c r="E2154" s="13">
        <f t="shared" si="138"/>
        <v>0</v>
      </c>
      <c r="G2154" s="13">
        <f>(IF(E2154&gt;SUM($C$6,$C$5,Fourth!J2154),SUM($C$5,$C$6,Fourth!J2154),E2154))</f>
        <v>0</v>
      </c>
      <c r="I2154">
        <f t="shared" si="139"/>
        <v>0</v>
      </c>
      <c r="J2154" s="13">
        <f>IF(G2154&lt;SUM($C$5:$C$6,Fourth!J2154),((SUM($C$5,$C$6,-G2154,(Rate*Fourth!J2154)))*Rate),0)</f>
        <v>0</v>
      </c>
    </row>
    <row r="2155" spans="1:10">
      <c r="A2155">
        <v>2146</v>
      </c>
      <c r="B2155" s="13">
        <f t="shared" si="136"/>
        <v>0</v>
      </c>
      <c r="C2155" s="13">
        <f t="shared" si="137"/>
        <v>0</v>
      </c>
      <c r="D2155" s="13"/>
      <c r="E2155" s="13">
        <f t="shared" si="138"/>
        <v>0</v>
      </c>
      <c r="G2155" s="13">
        <f>(IF(E2155&gt;SUM($C$6,$C$5,Fourth!J2155),SUM($C$5,$C$6,Fourth!J2155),E2155))</f>
        <v>0</v>
      </c>
      <c r="I2155">
        <f t="shared" si="139"/>
        <v>0</v>
      </c>
      <c r="J2155" s="13">
        <f>IF(G2155&lt;SUM($C$5:$C$6,Fourth!J2155),((SUM($C$5,$C$6,-G2155,(Rate*Fourth!J2155)))*Rate),0)</f>
        <v>0</v>
      </c>
    </row>
    <row r="2156" spans="1:10">
      <c r="A2156">
        <v>2147</v>
      </c>
      <c r="B2156" s="13">
        <f t="shared" si="136"/>
        <v>0</v>
      </c>
      <c r="C2156" s="13">
        <f t="shared" si="137"/>
        <v>0</v>
      </c>
      <c r="D2156" s="13"/>
      <c r="E2156" s="13">
        <f t="shared" si="138"/>
        <v>0</v>
      </c>
      <c r="G2156" s="13">
        <f>(IF(E2156&gt;SUM($C$6,$C$5,Fourth!J2156),SUM($C$5,$C$6,Fourth!J2156),E2156))</f>
        <v>0</v>
      </c>
      <c r="I2156">
        <f t="shared" si="139"/>
        <v>0</v>
      </c>
      <c r="J2156" s="13">
        <f>IF(G2156&lt;SUM($C$5:$C$6,Fourth!J2156),((SUM($C$5,$C$6,-G2156,(Rate*Fourth!J2156)))*Rate),0)</f>
        <v>0</v>
      </c>
    </row>
    <row r="2157" spans="1:10">
      <c r="A2157">
        <v>2148</v>
      </c>
      <c r="B2157" s="13">
        <f t="shared" si="136"/>
        <v>0</v>
      </c>
      <c r="C2157" s="13">
        <f t="shared" si="137"/>
        <v>0</v>
      </c>
      <c r="D2157" s="13"/>
      <c r="E2157" s="13">
        <f t="shared" si="138"/>
        <v>0</v>
      </c>
      <c r="G2157" s="13">
        <f>(IF(E2157&gt;SUM($C$6,$C$5,Fourth!J2157),SUM($C$5,$C$6,Fourth!J2157),E2157))</f>
        <v>0</v>
      </c>
      <c r="I2157">
        <f t="shared" si="139"/>
        <v>0</v>
      </c>
      <c r="J2157" s="13">
        <f>IF(G2157&lt;SUM($C$5:$C$6,Fourth!J2157),((SUM($C$5,$C$6,-G2157,(Rate*Fourth!J2157)))*Rate),0)</f>
        <v>0</v>
      </c>
    </row>
    <row r="2158" spans="1:10">
      <c r="A2158">
        <v>2149</v>
      </c>
      <c r="B2158" s="13">
        <f t="shared" ref="B2158:B2221" si="140">IF(SUM(E2157,-G2157)&lt;0,0,SUM(E2157,-G2157))</f>
        <v>0</v>
      </c>
      <c r="C2158" s="13">
        <f t="shared" ref="C2158:C2221" si="141">(B2158*$C$4)/12</f>
        <v>0</v>
      </c>
      <c r="D2158" s="13"/>
      <c r="E2158" s="13">
        <f t="shared" ref="E2158:E2221" si="142">SUM(C2158,B2158)</f>
        <v>0</v>
      </c>
      <c r="G2158" s="13">
        <f>(IF(E2158&gt;SUM($C$6,$C$5,Fourth!J2158),SUM($C$5,$C$6,Fourth!J2158),E2158))</f>
        <v>0</v>
      </c>
      <c r="I2158">
        <f t="shared" ref="I2158:I2221" si="143">IF(E2158&gt;0,1,0)</f>
        <v>0</v>
      </c>
      <c r="J2158" s="13">
        <f>IF(G2158&lt;SUM($C$5:$C$6,Fourth!J2158),((SUM($C$5,$C$6,-G2158,(Rate*Fourth!J2158)))*Rate),0)</f>
        <v>0</v>
      </c>
    </row>
    <row r="2159" spans="1:10">
      <c r="A2159">
        <v>2150</v>
      </c>
      <c r="B2159" s="13">
        <f t="shared" si="140"/>
        <v>0</v>
      </c>
      <c r="C2159" s="13">
        <f t="shared" si="141"/>
        <v>0</v>
      </c>
      <c r="D2159" s="13"/>
      <c r="E2159" s="13">
        <f t="shared" si="142"/>
        <v>0</v>
      </c>
      <c r="G2159" s="13">
        <f>(IF(E2159&gt;SUM($C$6,$C$5,Fourth!J2159),SUM($C$5,$C$6,Fourth!J2159),E2159))</f>
        <v>0</v>
      </c>
      <c r="I2159">
        <f t="shared" si="143"/>
        <v>0</v>
      </c>
      <c r="J2159" s="13">
        <f>IF(G2159&lt;SUM($C$5:$C$6,Fourth!J2159),((SUM($C$5,$C$6,-G2159,(Rate*Fourth!J2159)))*Rate),0)</f>
        <v>0</v>
      </c>
    </row>
    <row r="2160" spans="1:10">
      <c r="A2160">
        <v>2151</v>
      </c>
      <c r="B2160" s="13">
        <f t="shared" si="140"/>
        <v>0</v>
      </c>
      <c r="C2160" s="13">
        <f t="shared" si="141"/>
        <v>0</v>
      </c>
      <c r="D2160" s="13"/>
      <c r="E2160" s="13">
        <f t="shared" si="142"/>
        <v>0</v>
      </c>
      <c r="G2160" s="13">
        <f>(IF(E2160&gt;SUM($C$6,$C$5,Fourth!J2160),SUM($C$5,$C$6,Fourth!J2160),E2160))</f>
        <v>0</v>
      </c>
      <c r="I2160">
        <f t="shared" si="143"/>
        <v>0</v>
      </c>
      <c r="J2160" s="13">
        <f>IF(G2160&lt;SUM($C$5:$C$6,Fourth!J2160),((SUM($C$5,$C$6,-G2160,(Rate*Fourth!J2160)))*Rate),0)</f>
        <v>0</v>
      </c>
    </row>
    <row r="2161" spans="1:10">
      <c r="A2161">
        <v>2152</v>
      </c>
      <c r="B2161" s="13">
        <f t="shared" si="140"/>
        <v>0</v>
      </c>
      <c r="C2161" s="13">
        <f t="shared" si="141"/>
        <v>0</v>
      </c>
      <c r="D2161" s="13"/>
      <c r="E2161" s="13">
        <f t="shared" si="142"/>
        <v>0</v>
      </c>
      <c r="G2161" s="13">
        <f>(IF(E2161&gt;SUM($C$6,$C$5,Fourth!J2161),SUM($C$5,$C$6,Fourth!J2161),E2161))</f>
        <v>0</v>
      </c>
      <c r="I2161">
        <f t="shared" si="143"/>
        <v>0</v>
      </c>
      <c r="J2161" s="13">
        <f>IF(G2161&lt;SUM($C$5:$C$6,Fourth!J2161),((SUM($C$5,$C$6,-G2161,(Rate*Fourth!J2161)))*Rate),0)</f>
        <v>0</v>
      </c>
    </row>
    <row r="2162" spans="1:10">
      <c r="A2162">
        <v>2153</v>
      </c>
      <c r="B2162" s="13">
        <f t="shared" si="140"/>
        <v>0</v>
      </c>
      <c r="C2162" s="13">
        <f t="shared" si="141"/>
        <v>0</v>
      </c>
      <c r="D2162" s="13"/>
      <c r="E2162" s="13">
        <f t="shared" si="142"/>
        <v>0</v>
      </c>
      <c r="G2162" s="13">
        <f>(IF(E2162&gt;SUM($C$6,$C$5,Fourth!J2162),SUM($C$5,$C$6,Fourth!J2162),E2162))</f>
        <v>0</v>
      </c>
      <c r="I2162">
        <f t="shared" si="143"/>
        <v>0</v>
      </c>
      <c r="J2162" s="13">
        <f>IF(G2162&lt;SUM($C$5:$C$6,Fourth!J2162),((SUM($C$5,$C$6,-G2162,(Rate*Fourth!J2162)))*Rate),0)</f>
        <v>0</v>
      </c>
    </row>
    <row r="2163" spans="1:10">
      <c r="A2163">
        <v>2154</v>
      </c>
      <c r="B2163" s="13">
        <f t="shared" si="140"/>
        <v>0</v>
      </c>
      <c r="C2163" s="13">
        <f t="shared" si="141"/>
        <v>0</v>
      </c>
      <c r="D2163" s="13"/>
      <c r="E2163" s="13">
        <f t="shared" si="142"/>
        <v>0</v>
      </c>
      <c r="G2163" s="13">
        <f>(IF(E2163&gt;SUM($C$6,$C$5,Fourth!J2163),SUM($C$5,$C$6,Fourth!J2163),E2163))</f>
        <v>0</v>
      </c>
      <c r="I2163">
        <f t="shared" si="143"/>
        <v>0</v>
      </c>
      <c r="J2163" s="13">
        <f>IF(G2163&lt;SUM($C$5:$C$6,Fourth!J2163),((SUM($C$5,$C$6,-G2163,(Rate*Fourth!J2163)))*Rate),0)</f>
        <v>0</v>
      </c>
    </row>
    <row r="2164" spans="1:10">
      <c r="A2164">
        <v>2155</v>
      </c>
      <c r="B2164" s="13">
        <f t="shared" si="140"/>
        <v>0</v>
      </c>
      <c r="C2164" s="13">
        <f t="shared" si="141"/>
        <v>0</v>
      </c>
      <c r="D2164" s="13"/>
      <c r="E2164" s="13">
        <f t="shared" si="142"/>
        <v>0</v>
      </c>
      <c r="G2164" s="13">
        <f>(IF(E2164&gt;SUM($C$6,$C$5,Fourth!J2164),SUM($C$5,$C$6,Fourth!J2164),E2164))</f>
        <v>0</v>
      </c>
      <c r="I2164">
        <f t="shared" si="143"/>
        <v>0</v>
      </c>
      <c r="J2164" s="13">
        <f>IF(G2164&lt;SUM($C$5:$C$6,Fourth!J2164),((SUM($C$5,$C$6,-G2164,(Rate*Fourth!J2164)))*Rate),0)</f>
        <v>0</v>
      </c>
    </row>
    <row r="2165" spans="1:10">
      <c r="A2165">
        <v>2156</v>
      </c>
      <c r="B2165" s="13">
        <f t="shared" si="140"/>
        <v>0</v>
      </c>
      <c r="C2165" s="13">
        <f t="shared" si="141"/>
        <v>0</v>
      </c>
      <c r="D2165" s="13"/>
      <c r="E2165" s="13">
        <f t="shared" si="142"/>
        <v>0</v>
      </c>
      <c r="G2165" s="13">
        <f>(IF(E2165&gt;SUM($C$6,$C$5,Fourth!J2165),SUM($C$5,$C$6,Fourth!J2165),E2165))</f>
        <v>0</v>
      </c>
      <c r="I2165">
        <f t="shared" si="143"/>
        <v>0</v>
      </c>
      <c r="J2165" s="13">
        <f>IF(G2165&lt;SUM($C$5:$C$6,Fourth!J2165),((SUM($C$5,$C$6,-G2165,(Rate*Fourth!J2165)))*Rate),0)</f>
        <v>0</v>
      </c>
    </row>
    <row r="2166" spans="1:10">
      <c r="A2166">
        <v>2157</v>
      </c>
      <c r="B2166" s="13">
        <f t="shared" si="140"/>
        <v>0</v>
      </c>
      <c r="C2166" s="13">
        <f t="shared" si="141"/>
        <v>0</v>
      </c>
      <c r="D2166" s="13"/>
      <c r="E2166" s="13">
        <f t="shared" si="142"/>
        <v>0</v>
      </c>
      <c r="G2166" s="13">
        <f>(IF(E2166&gt;SUM($C$6,$C$5,Fourth!J2166),SUM($C$5,$C$6,Fourth!J2166),E2166))</f>
        <v>0</v>
      </c>
      <c r="I2166">
        <f t="shared" si="143"/>
        <v>0</v>
      </c>
      <c r="J2166" s="13">
        <f>IF(G2166&lt;SUM($C$5:$C$6,Fourth!J2166),((SUM($C$5,$C$6,-G2166,(Rate*Fourth!J2166)))*Rate),0)</f>
        <v>0</v>
      </c>
    </row>
    <row r="2167" spans="1:10">
      <c r="A2167">
        <v>2158</v>
      </c>
      <c r="B2167" s="13">
        <f t="shared" si="140"/>
        <v>0</v>
      </c>
      <c r="C2167" s="13">
        <f t="shared" si="141"/>
        <v>0</v>
      </c>
      <c r="D2167" s="13"/>
      <c r="E2167" s="13">
        <f t="shared" si="142"/>
        <v>0</v>
      </c>
      <c r="G2167" s="13">
        <f>(IF(E2167&gt;SUM($C$6,$C$5,Fourth!J2167),SUM($C$5,$C$6,Fourth!J2167),E2167))</f>
        <v>0</v>
      </c>
      <c r="I2167">
        <f t="shared" si="143"/>
        <v>0</v>
      </c>
      <c r="J2167" s="13">
        <f>IF(G2167&lt;SUM($C$5:$C$6,Fourth!J2167),((SUM($C$5,$C$6,-G2167,(Rate*Fourth!J2167)))*Rate),0)</f>
        <v>0</v>
      </c>
    </row>
    <row r="2168" spans="1:10">
      <c r="A2168">
        <v>2159</v>
      </c>
      <c r="B2168" s="13">
        <f t="shared" si="140"/>
        <v>0</v>
      </c>
      <c r="C2168" s="13">
        <f t="shared" si="141"/>
        <v>0</v>
      </c>
      <c r="D2168" s="13"/>
      <c r="E2168" s="13">
        <f t="shared" si="142"/>
        <v>0</v>
      </c>
      <c r="G2168" s="13">
        <f>(IF(E2168&gt;SUM($C$6,$C$5,Fourth!J2168),SUM($C$5,$C$6,Fourth!J2168),E2168))</f>
        <v>0</v>
      </c>
      <c r="I2168">
        <f t="shared" si="143"/>
        <v>0</v>
      </c>
      <c r="J2168" s="13">
        <f>IF(G2168&lt;SUM($C$5:$C$6,Fourth!J2168),((SUM($C$5,$C$6,-G2168,(Rate*Fourth!J2168)))*Rate),0)</f>
        <v>0</v>
      </c>
    </row>
    <row r="2169" spans="1:10">
      <c r="A2169">
        <v>2160</v>
      </c>
      <c r="B2169" s="13">
        <f t="shared" si="140"/>
        <v>0</v>
      </c>
      <c r="C2169" s="13">
        <f t="shared" si="141"/>
        <v>0</v>
      </c>
      <c r="D2169" s="13"/>
      <c r="E2169" s="13">
        <f t="shared" si="142"/>
        <v>0</v>
      </c>
      <c r="G2169" s="13">
        <f>(IF(E2169&gt;SUM($C$6,$C$5,Fourth!J2169),SUM($C$5,$C$6,Fourth!J2169),E2169))</f>
        <v>0</v>
      </c>
      <c r="I2169">
        <f t="shared" si="143"/>
        <v>0</v>
      </c>
      <c r="J2169" s="13">
        <f>IF(G2169&lt;SUM($C$5:$C$6,Fourth!J2169),((SUM($C$5,$C$6,-G2169,(Rate*Fourth!J2169)))*Rate),0)</f>
        <v>0</v>
      </c>
    </row>
    <row r="2170" spans="1:10">
      <c r="A2170">
        <v>2161</v>
      </c>
      <c r="B2170" s="13">
        <f t="shared" si="140"/>
        <v>0</v>
      </c>
      <c r="C2170" s="13">
        <f t="shared" si="141"/>
        <v>0</v>
      </c>
      <c r="D2170" s="13"/>
      <c r="E2170" s="13">
        <f t="shared" si="142"/>
        <v>0</v>
      </c>
      <c r="G2170" s="13">
        <f>(IF(E2170&gt;SUM($C$6,$C$5,Fourth!J2170),SUM($C$5,$C$6,Fourth!J2170),E2170))</f>
        <v>0</v>
      </c>
      <c r="I2170">
        <f t="shared" si="143"/>
        <v>0</v>
      </c>
      <c r="J2170" s="13">
        <f>IF(G2170&lt;SUM($C$5:$C$6,Fourth!J2170),((SUM($C$5,$C$6,-G2170,(Rate*Fourth!J2170)))*Rate),0)</f>
        <v>0</v>
      </c>
    </row>
    <row r="2171" spans="1:10">
      <c r="A2171">
        <v>2162</v>
      </c>
      <c r="B2171" s="13">
        <f t="shared" si="140"/>
        <v>0</v>
      </c>
      <c r="C2171" s="13">
        <f t="shared" si="141"/>
        <v>0</v>
      </c>
      <c r="D2171" s="13"/>
      <c r="E2171" s="13">
        <f t="shared" si="142"/>
        <v>0</v>
      </c>
      <c r="G2171" s="13">
        <f>(IF(E2171&gt;SUM($C$6,$C$5,Fourth!J2171),SUM($C$5,$C$6,Fourth!J2171),E2171))</f>
        <v>0</v>
      </c>
      <c r="I2171">
        <f t="shared" si="143"/>
        <v>0</v>
      </c>
      <c r="J2171" s="13">
        <f>IF(G2171&lt;SUM($C$5:$C$6,Fourth!J2171),((SUM($C$5,$C$6,-G2171,(Rate*Fourth!J2171)))*Rate),0)</f>
        <v>0</v>
      </c>
    </row>
    <row r="2172" spans="1:10">
      <c r="A2172">
        <v>2163</v>
      </c>
      <c r="B2172" s="13">
        <f t="shared" si="140"/>
        <v>0</v>
      </c>
      <c r="C2172" s="13">
        <f t="shared" si="141"/>
        <v>0</v>
      </c>
      <c r="D2172" s="13"/>
      <c r="E2172" s="13">
        <f t="shared" si="142"/>
        <v>0</v>
      </c>
      <c r="G2172" s="13">
        <f>(IF(E2172&gt;SUM($C$6,$C$5,Fourth!J2172),SUM($C$5,$C$6,Fourth!J2172),E2172))</f>
        <v>0</v>
      </c>
      <c r="I2172">
        <f t="shared" si="143"/>
        <v>0</v>
      </c>
      <c r="J2172" s="13">
        <f>IF(G2172&lt;SUM($C$5:$C$6,Fourth!J2172),((SUM($C$5,$C$6,-G2172,(Rate*Fourth!J2172)))*Rate),0)</f>
        <v>0</v>
      </c>
    </row>
    <row r="2173" spans="1:10">
      <c r="A2173">
        <v>2164</v>
      </c>
      <c r="B2173" s="13">
        <f t="shared" si="140"/>
        <v>0</v>
      </c>
      <c r="C2173" s="13">
        <f t="shared" si="141"/>
        <v>0</v>
      </c>
      <c r="D2173" s="13"/>
      <c r="E2173" s="13">
        <f t="shared" si="142"/>
        <v>0</v>
      </c>
      <c r="G2173" s="13">
        <f>(IF(E2173&gt;SUM($C$6,$C$5,Fourth!J2173),SUM($C$5,$C$6,Fourth!J2173),E2173))</f>
        <v>0</v>
      </c>
      <c r="I2173">
        <f t="shared" si="143"/>
        <v>0</v>
      </c>
      <c r="J2173" s="13">
        <f>IF(G2173&lt;SUM($C$5:$C$6,Fourth!J2173),((SUM($C$5,$C$6,-G2173,(Rate*Fourth!J2173)))*Rate),0)</f>
        <v>0</v>
      </c>
    </row>
    <row r="2174" spans="1:10">
      <c r="A2174">
        <v>2165</v>
      </c>
      <c r="B2174" s="13">
        <f t="shared" si="140"/>
        <v>0</v>
      </c>
      <c r="C2174" s="13">
        <f t="shared" si="141"/>
        <v>0</v>
      </c>
      <c r="D2174" s="13"/>
      <c r="E2174" s="13">
        <f t="shared" si="142"/>
        <v>0</v>
      </c>
      <c r="G2174" s="13">
        <f>(IF(E2174&gt;SUM($C$6,$C$5,Fourth!J2174),SUM($C$5,$C$6,Fourth!J2174),E2174))</f>
        <v>0</v>
      </c>
      <c r="I2174">
        <f t="shared" si="143"/>
        <v>0</v>
      </c>
      <c r="J2174" s="13">
        <f>IF(G2174&lt;SUM($C$5:$C$6,Fourth!J2174),((SUM($C$5,$C$6,-G2174,(Rate*Fourth!J2174)))*Rate),0)</f>
        <v>0</v>
      </c>
    </row>
    <row r="2175" spans="1:10">
      <c r="A2175">
        <v>2166</v>
      </c>
      <c r="B2175" s="13">
        <f t="shared" si="140"/>
        <v>0</v>
      </c>
      <c r="C2175" s="13">
        <f t="shared" si="141"/>
        <v>0</v>
      </c>
      <c r="D2175" s="13"/>
      <c r="E2175" s="13">
        <f t="shared" si="142"/>
        <v>0</v>
      </c>
      <c r="G2175" s="13">
        <f>(IF(E2175&gt;SUM($C$6,$C$5,Fourth!J2175),SUM($C$5,$C$6,Fourth!J2175),E2175))</f>
        <v>0</v>
      </c>
      <c r="I2175">
        <f t="shared" si="143"/>
        <v>0</v>
      </c>
      <c r="J2175" s="13">
        <f>IF(G2175&lt;SUM($C$5:$C$6,Fourth!J2175),((SUM($C$5,$C$6,-G2175,(Rate*Fourth!J2175)))*Rate),0)</f>
        <v>0</v>
      </c>
    </row>
    <row r="2176" spans="1:10">
      <c r="A2176">
        <v>2167</v>
      </c>
      <c r="B2176" s="13">
        <f t="shared" si="140"/>
        <v>0</v>
      </c>
      <c r="C2176" s="13">
        <f t="shared" si="141"/>
        <v>0</v>
      </c>
      <c r="D2176" s="13"/>
      <c r="E2176" s="13">
        <f t="shared" si="142"/>
        <v>0</v>
      </c>
      <c r="G2176" s="13">
        <f>(IF(E2176&gt;SUM($C$6,$C$5,Fourth!J2176),SUM($C$5,$C$6,Fourth!J2176),E2176))</f>
        <v>0</v>
      </c>
      <c r="I2176">
        <f t="shared" si="143"/>
        <v>0</v>
      </c>
      <c r="J2176" s="13">
        <f>IF(G2176&lt;SUM($C$5:$C$6,Fourth!J2176),((SUM($C$5,$C$6,-G2176,(Rate*Fourth!J2176)))*Rate),0)</f>
        <v>0</v>
      </c>
    </row>
    <row r="2177" spans="1:10">
      <c r="A2177">
        <v>2168</v>
      </c>
      <c r="B2177" s="13">
        <f t="shared" si="140"/>
        <v>0</v>
      </c>
      <c r="C2177" s="13">
        <f t="shared" si="141"/>
        <v>0</v>
      </c>
      <c r="D2177" s="13"/>
      <c r="E2177" s="13">
        <f t="shared" si="142"/>
        <v>0</v>
      </c>
      <c r="G2177" s="13">
        <f>(IF(E2177&gt;SUM($C$6,$C$5,Fourth!J2177),SUM($C$5,$C$6,Fourth!J2177),E2177))</f>
        <v>0</v>
      </c>
      <c r="I2177">
        <f t="shared" si="143"/>
        <v>0</v>
      </c>
      <c r="J2177" s="13">
        <f>IF(G2177&lt;SUM($C$5:$C$6,Fourth!J2177),((SUM($C$5,$C$6,-G2177,(Rate*Fourth!J2177)))*Rate),0)</f>
        <v>0</v>
      </c>
    </row>
    <row r="2178" spans="1:10">
      <c r="A2178">
        <v>2169</v>
      </c>
      <c r="B2178" s="13">
        <f t="shared" si="140"/>
        <v>0</v>
      </c>
      <c r="C2178" s="13">
        <f t="shared" si="141"/>
        <v>0</v>
      </c>
      <c r="D2178" s="13"/>
      <c r="E2178" s="13">
        <f t="shared" si="142"/>
        <v>0</v>
      </c>
      <c r="G2178" s="13">
        <f>(IF(E2178&gt;SUM($C$6,$C$5,Fourth!J2178),SUM($C$5,$C$6,Fourth!J2178),E2178))</f>
        <v>0</v>
      </c>
      <c r="I2178">
        <f t="shared" si="143"/>
        <v>0</v>
      </c>
      <c r="J2178" s="13">
        <f>IF(G2178&lt;SUM($C$5:$C$6,Fourth!J2178),((SUM($C$5,$C$6,-G2178,(Rate*Fourth!J2178)))*Rate),0)</f>
        <v>0</v>
      </c>
    </row>
    <row r="2179" spans="1:10">
      <c r="A2179">
        <v>2170</v>
      </c>
      <c r="B2179" s="13">
        <f t="shared" si="140"/>
        <v>0</v>
      </c>
      <c r="C2179" s="13">
        <f t="shared" si="141"/>
        <v>0</v>
      </c>
      <c r="D2179" s="13"/>
      <c r="E2179" s="13">
        <f t="shared" si="142"/>
        <v>0</v>
      </c>
      <c r="G2179" s="13">
        <f>(IF(E2179&gt;SUM($C$6,$C$5,Fourth!J2179),SUM($C$5,$C$6,Fourth!J2179),E2179))</f>
        <v>0</v>
      </c>
      <c r="I2179">
        <f t="shared" si="143"/>
        <v>0</v>
      </c>
      <c r="J2179" s="13">
        <f>IF(G2179&lt;SUM($C$5:$C$6,Fourth!J2179),((SUM($C$5,$C$6,-G2179,(Rate*Fourth!J2179)))*Rate),0)</f>
        <v>0</v>
      </c>
    </row>
    <row r="2180" spans="1:10">
      <c r="A2180">
        <v>2171</v>
      </c>
      <c r="B2180" s="13">
        <f t="shared" si="140"/>
        <v>0</v>
      </c>
      <c r="C2180" s="13">
        <f t="shared" si="141"/>
        <v>0</v>
      </c>
      <c r="D2180" s="13"/>
      <c r="E2180" s="13">
        <f t="shared" si="142"/>
        <v>0</v>
      </c>
      <c r="G2180" s="13">
        <f>(IF(E2180&gt;SUM($C$6,$C$5,Fourth!J2180),SUM($C$5,$C$6,Fourth!J2180),E2180))</f>
        <v>0</v>
      </c>
      <c r="I2180">
        <f t="shared" si="143"/>
        <v>0</v>
      </c>
      <c r="J2180" s="13">
        <f>IF(G2180&lt;SUM($C$5:$C$6,Fourth!J2180),((SUM($C$5,$C$6,-G2180,(Rate*Fourth!J2180)))*Rate),0)</f>
        <v>0</v>
      </c>
    </row>
    <row r="2181" spans="1:10">
      <c r="A2181">
        <v>2172</v>
      </c>
      <c r="B2181" s="13">
        <f t="shared" si="140"/>
        <v>0</v>
      </c>
      <c r="C2181" s="13">
        <f t="shared" si="141"/>
        <v>0</v>
      </c>
      <c r="D2181" s="13"/>
      <c r="E2181" s="13">
        <f t="shared" si="142"/>
        <v>0</v>
      </c>
      <c r="G2181" s="13">
        <f>(IF(E2181&gt;SUM($C$6,$C$5,Fourth!J2181),SUM($C$5,$C$6,Fourth!J2181),E2181))</f>
        <v>0</v>
      </c>
      <c r="I2181">
        <f t="shared" si="143"/>
        <v>0</v>
      </c>
      <c r="J2181" s="13">
        <f>IF(G2181&lt;SUM($C$5:$C$6,Fourth!J2181),((SUM($C$5,$C$6,-G2181,(Rate*Fourth!J2181)))*Rate),0)</f>
        <v>0</v>
      </c>
    </row>
    <row r="2182" spans="1:10">
      <c r="A2182">
        <v>2173</v>
      </c>
      <c r="B2182" s="13">
        <f t="shared" si="140"/>
        <v>0</v>
      </c>
      <c r="C2182" s="13">
        <f t="shared" si="141"/>
        <v>0</v>
      </c>
      <c r="D2182" s="13"/>
      <c r="E2182" s="13">
        <f t="shared" si="142"/>
        <v>0</v>
      </c>
      <c r="G2182" s="13">
        <f>(IF(E2182&gt;SUM($C$6,$C$5,Fourth!J2182),SUM($C$5,$C$6,Fourth!J2182),E2182))</f>
        <v>0</v>
      </c>
      <c r="I2182">
        <f t="shared" si="143"/>
        <v>0</v>
      </c>
      <c r="J2182" s="13">
        <f>IF(G2182&lt;SUM($C$5:$C$6,Fourth!J2182),((SUM($C$5,$C$6,-G2182,(Rate*Fourth!J2182)))*Rate),0)</f>
        <v>0</v>
      </c>
    </row>
    <row r="2183" spans="1:10">
      <c r="A2183">
        <v>2174</v>
      </c>
      <c r="B2183" s="13">
        <f t="shared" si="140"/>
        <v>0</v>
      </c>
      <c r="C2183" s="13">
        <f t="shared" si="141"/>
        <v>0</v>
      </c>
      <c r="D2183" s="13"/>
      <c r="E2183" s="13">
        <f t="shared" si="142"/>
        <v>0</v>
      </c>
      <c r="G2183" s="13">
        <f>(IF(E2183&gt;SUM($C$6,$C$5,Fourth!J2183),SUM($C$5,$C$6,Fourth!J2183),E2183))</f>
        <v>0</v>
      </c>
      <c r="I2183">
        <f t="shared" si="143"/>
        <v>0</v>
      </c>
      <c r="J2183" s="13">
        <f>IF(G2183&lt;SUM($C$5:$C$6,Fourth!J2183),((SUM($C$5,$C$6,-G2183,(Rate*Fourth!J2183)))*Rate),0)</f>
        <v>0</v>
      </c>
    </row>
    <row r="2184" spans="1:10">
      <c r="A2184">
        <v>2175</v>
      </c>
      <c r="B2184" s="13">
        <f t="shared" si="140"/>
        <v>0</v>
      </c>
      <c r="C2184" s="13">
        <f t="shared" si="141"/>
        <v>0</v>
      </c>
      <c r="D2184" s="13"/>
      <c r="E2184" s="13">
        <f t="shared" si="142"/>
        <v>0</v>
      </c>
      <c r="G2184" s="13">
        <f>(IF(E2184&gt;SUM($C$6,$C$5,Fourth!J2184),SUM($C$5,$C$6,Fourth!J2184),E2184))</f>
        <v>0</v>
      </c>
      <c r="I2184">
        <f t="shared" si="143"/>
        <v>0</v>
      </c>
      <c r="J2184" s="13">
        <f>IF(G2184&lt;SUM($C$5:$C$6,Fourth!J2184),((SUM($C$5,$C$6,-G2184,(Rate*Fourth!J2184)))*Rate),0)</f>
        <v>0</v>
      </c>
    </row>
    <row r="2185" spans="1:10">
      <c r="A2185">
        <v>2176</v>
      </c>
      <c r="B2185" s="13">
        <f t="shared" si="140"/>
        <v>0</v>
      </c>
      <c r="C2185" s="13">
        <f t="shared" si="141"/>
        <v>0</v>
      </c>
      <c r="D2185" s="13"/>
      <c r="E2185" s="13">
        <f t="shared" si="142"/>
        <v>0</v>
      </c>
      <c r="G2185" s="13">
        <f>(IF(E2185&gt;SUM($C$6,$C$5,Fourth!J2185),SUM($C$5,$C$6,Fourth!J2185),E2185))</f>
        <v>0</v>
      </c>
      <c r="I2185">
        <f t="shared" si="143"/>
        <v>0</v>
      </c>
      <c r="J2185" s="13">
        <f>IF(G2185&lt;SUM($C$5:$C$6,Fourth!J2185),((SUM($C$5,$C$6,-G2185,(Rate*Fourth!J2185)))*Rate),0)</f>
        <v>0</v>
      </c>
    </row>
    <row r="2186" spans="1:10">
      <c r="A2186">
        <v>2177</v>
      </c>
      <c r="B2186" s="13">
        <f t="shared" si="140"/>
        <v>0</v>
      </c>
      <c r="C2186" s="13">
        <f t="shared" si="141"/>
        <v>0</v>
      </c>
      <c r="D2186" s="13"/>
      <c r="E2186" s="13">
        <f t="shared" si="142"/>
        <v>0</v>
      </c>
      <c r="G2186" s="13">
        <f>(IF(E2186&gt;SUM($C$6,$C$5,Fourth!J2186),SUM($C$5,$C$6,Fourth!J2186),E2186))</f>
        <v>0</v>
      </c>
      <c r="I2186">
        <f t="shared" si="143"/>
        <v>0</v>
      </c>
      <c r="J2186" s="13">
        <f>IF(G2186&lt;SUM($C$5:$C$6,Fourth!J2186),((SUM($C$5,$C$6,-G2186,(Rate*Fourth!J2186)))*Rate),0)</f>
        <v>0</v>
      </c>
    </row>
    <row r="2187" spans="1:10">
      <c r="A2187">
        <v>2178</v>
      </c>
      <c r="B2187" s="13">
        <f t="shared" si="140"/>
        <v>0</v>
      </c>
      <c r="C2187" s="13">
        <f t="shared" si="141"/>
        <v>0</v>
      </c>
      <c r="D2187" s="13"/>
      <c r="E2187" s="13">
        <f t="shared" si="142"/>
        <v>0</v>
      </c>
      <c r="G2187" s="13">
        <f>(IF(E2187&gt;SUM($C$6,$C$5,Fourth!J2187),SUM($C$5,$C$6,Fourth!J2187),E2187))</f>
        <v>0</v>
      </c>
      <c r="I2187">
        <f t="shared" si="143"/>
        <v>0</v>
      </c>
      <c r="J2187" s="13">
        <f>IF(G2187&lt;SUM($C$5:$C$6,Fourth!J2187),((SUM($C$5,$C$6,-G2187,(Rate*Fourth!J2187)))*Rate),0)</f>
        <v>0</v>
      </c>
    </row>
    <row r="2188" spans="1:10">
      <c r="A2188">
        <v>2179</v>
      </c>
      <c r="B2188" s="13">
        <f t="shared" si="140"/>
        <v>0</v>
      </c>
      <c r="C2188" s="13">
        <f t="shared" si="141"/>
        <v>0</v>
      </c>
      <c r="D2188" s="13"/>
      <c r="E2188" s="13">
        <f t="shared" si="142"/>
        <v>0</v>
      </c>
      <c r="G2188" s="13">
        <f>(IF(E2188&gt;SUM($C$6,$C$5,Fourth!J2188),SUM($C$5,$C$6,Fourth!J2188),E2188))</f>
        <v>0</v>
      </c>
      <c r="I2188">
        <f t="shared" si="143"/>
        <v>0</v>
      </c>
      <c r="J2188" s="13">
        <f>IF(G2188&lt;SUM($C$5:$C$6,Fourth!J2188),((SUM($C$5,$C$6,-G2188,(Rate*Fourth!J2188)))*Rate),0)</f>
        <v>0</v>
      </c>
    </row>
    <row r="2189" spans="1:10">
      <c r="A2189">
        <v>2180</v>
      </c>
      <c r="B2189" s="13">
        <f t="shared" si="140"/>
        <v>0</v>
      </c>
      <c r="C2189" s="13">
        <f t="shared" si="141"/>
        <v>0</v>
      </c>
      <c r="D2189" s="13"/>
      <c r="E2189" s="13">
        <f t="shared" si="142"/>
        <v>0</v>
      </c>
      <c r="G2189" s="13">
        <f>(IF(E2189&gt;SUM($C$6,$C$5,Fourth!J2189),SUM($C$5,$C$6,Fourth!J2189),E2189))</f>
        <v>0</v>
      </c>
      <c r="I2189">
        <f t="shared" si="143"/>
        <v>0</v>
      </c>
      <c r="J2189" s="13">
        <f>IF(G2189&lt;SUM($C$5:$C$6,Fourth!J2189),((SUM($C$5,$C$6,-G2189,(Rate*Fourth!J2189)))*Rate),0)</f>
        <v>0</v>
      </c>
    </row>
    <row r="2190" spans="1:10">
      <c r="A2190">
        <v>2181</v>
      </c>
      <c r="B2190" s="13">
        <f t="shared" si="140"/>
        <v>0</v>
      </c>
      <c r="C2190" s="13">
        <f t="shared" si="141"/>
        <v>0</v>
      </c>
      <c r="D2190" s="13"/>
      <c r="E2190" s="13">
        <f t="shared" si="142"/>
        <v>0</v>
      </c>
      <c r="G2190" s="13">
        <f>(IF(E2190&gt;SUM($C$6,$C$5,Fourth!J2190),SUM($C$5,$C$6,Fourth!J2190),E2190))</f>
        <v>0</v>
      </c>
      <c r="I2190">
        <f t="shared" si="143"/>
        <v>0</v>
      </c>
      <c r="J2190" s="13">
        <f>IF(G2190&lt;SUM($C$5:$C$6,Fourth!J2190),((SUM($C$5,$C$6,-G2190,(Rate*Fourth!J2190)))*Rate),0)</f>
        <v>0</v>
      </c>
    </row>
    <row r="2191" spans="1:10">
      <c r="A2191">
        <v>2182</v>
      </c>
      <c r="B2191" s="13">
        <f t="shared" si="140"/>
        <v>0</v>
      </c>
      <c r="C2191" s="13">
        <f t="shared" si="141"/>
        <v>0</v>
      </c>
      <c r="D2191" s="13"/>
      <c r="E2191" s="13">
        <f t="shared" si="142"/>
        <v>0</v>
      </c>
      <c r="G2191" s="13">
        <f>(IF(E2191&gt;SUM($C$6,$C$5,Fourth!J2191),SUM($C$5,$C$6,Fourth!J2191),E2191))</f>
        <v>0</v>
      </c>
      <c r="I2191">
        <f t="shared" si="143"/>
        <v>0</v>
      </c>
      <c r="J2191" s="13">
        <f>IF(G2191&lt;SUM($C$5:$C$6,Fourth!J2191),((SUM($C$5,$C$6,-G2191,(Rate*Fourth!J2191)))*Rate),0)</f>
        <v>0</v>
      </c>
    </row>
    <row r="2192" spans="1:10">
      <c r="A2192">
        <v>2183</v>
      </c>
      <c r="B2192" s="13">
        <f t="shared" si="140"/>
        <v>0</v>
      </c>
      <c r="C2192" s="13">
        <f t="shared" si="141"/>
        <v>0</v>
      </c>
      <c r="D2192" s="13"/>
      <c r="E2192" s="13">
        <f t="shared" si="142"/>
        <v>0</v>
      </c>
      <c r="G2192" s="13">
        <f>(IF(E2192&gt;SUM($C$6,$C$5,Fourth!J2192),SUM($C$5,$C$6,Fourth!J2192),E2192))</f>
        <v>0</v>
      </c>
      <c r="I2192">
        <f t="shared" si="143"/>
        <v>0</v>
      </c>
      <c r="J2192" s="13">
        <f>IF(G2192&lt;SUM($C$5:$C$6,Fourth!J2192),((SUM($C$5,$C$6,-G2192,(Rate*Fourth!J2192)))*Rate),0)</f>
        <v>0</v>
      </c>
    </row>
    <row r="2193" spans="1:10">
      <c r="A2193">
        <v>2184</v>
      </c>
      <c r="B2193" s="13">
        <f t="shared" si="140"/>
        <v>0</v>
      </c>
      <c r="C2193" s="13">
        <f t="shared" si="141"/>
        <v>0</v>
      </c>
      <c r="D2193" s="13"/>
      <c r="E2193" s="13">
        <f t="shared" si="142"/>
        <v>0</v>
      </c>
      <c r="G2193" s="13">
        <f>(IF(E2193&gt;SUM($C$6,$C$5,Fourth!J2193),SUM($C$5,$C$6,Fourth!J2193),E2193))</f>
        <v>0</v>
      </c>
      <c r="I2193">
        <f t="shared" si="143"/>
        <v>0</v>
      </c>
      <c r="J2193" s="13">
        <f>IF(G2193&lt;SUM($C$5:$C$6,Fourth!J2193),((SUM($C$5,$C$6,-G2193,(Rate*Fourth!J2193)))*Rate),0)</f>
        <v>0</v>
      </c>
    </row>
    <row r="2194" spans="1:10">
      <c r="A2194">
        <v>2185</v>
      </c>
      <c r="B2194" s="13">
        <f t="shared" si="140"/>
        <v>0</v>
      </c>
      <c r="C2194" s="13">
        <f t="shared" si="141"/>
        <v>0</v>
      </c>
      <c r="D2194" s="13"/>
      <c r="E2194" s="13">
        <f t="shared" si="142"/>
        <v>0</v>
      </c>
      <c r="G2194" s="13">
        <f>(IF(E2194&gt;SUM($C$6,$C$5,Fourth!J2194),SUM($C$5,$C$6,Fourth!J2194),E2194))</f>
        <v>0</v>
      </c>
      <c r="I2194">
        <f t="shared" si="143"/>
        <v>0</v>
      </c>
      <c r="J2194" s="13">
        <f>IF(G2194&lt;SUM($C$5:$C$6,Fourth!J2194),((SUM($C$5,$C$6,-G2194,(Rate*Fourth!J2194)))*Rate),0)</f>
        <v>0</v>
      </c>
    </row>
    <row r="2195" spans="1:10">
      <c r="A2195">
        <v>2186</v>
      </c>
      <c r="B2195" s="13">
        <f t="shared" si="140"/>
        <v>0</v>
      </c>
      <c r="C2195" s="13">
        <f t="shared" si="141"/>
        <v>0</v>
      </c>
      <c r="D2195" s="13"/>
      <c r="E2195" s="13">
        <f t="shared" si="142"/>
        <v>0</v>
      </c>
      <c r="G2195" s="13">
        <f>(IF(E2195&gt;SUM($C$6,$C$5,Fourth!J2195),SUM($C$5,$C$6,Fourth!J2195),E2195))</f>
        <v>0</v>
      </c>
      <c r="I2195">
        <f t="shared" si="143"/>
        <v>0</v>
      </c>
      <c r="J2195" s="13">
        <f>IF(G2195&lt;SUM($C$5:$C$6,Fourth!J2195),((SUM($C$5,$C$6,-G2195,(Rate*Fourth!J2195)))*Rate),0)</f>
        <v>0</v>
      </c>
    </row>
    <row r="2196" spans="1:10">
      <c r="A2196">
        <v>2187</v>
      </c>
      <c r="B2196" s="13">
        <f t="shared" si="140"/>
        <v>0</v>
      </c>
      <c r="C2196" s="13">
        <f t="shared" si="141"/>
        <v>0</v>
      </c>
      <c r="D2196" s="13"/>
      <c r="E2196" s="13">
        <f t="shared" si="142"/>
        <v>0</v>
      </c>
      <c r="G2196" s="13">
        <f>(IF(E2196&gt;SUM($C$6,$C$5,Fourth!J2196),SUM($C$5,$C$6,Fourth!J2196),E2196))</f>
        <v>0</v>
      </c>
      <c r="I2196">
        <f t="shared" si="143"/>
        <v>0</v>
      </c>
      <c r="J2196" s="13">
        <f>IF(G2196&lt;SUM($C$5:$C$6,Fourth!J2196),((SUM($C$5,$C$6,-G2196,(Rate*Fourth!J2196)))*Rate),0)</f>
        <v>0</v>
      </c>
    </row>
    <row r="2197" spans="1:10">
      <c r="A2197">
        <v>2188</v>
      </c>
      <c r="B2197" s="13">
        <f t="shared" si="140"/>
        <v>0</v>
      </c>
      <c r="C2197" s="13">
        <f t="shared" si="141"/>
        <v>0</v>
      </c>
      <c r="D2197" s="13"/>
      <c r="E2197" s="13">
        <f t="shared" si="142"/>
        <v>0</v>
      </c>
      <c r="G2197" s="13">
        <f>(IF(E2197&gt;SUM($C$6,$C$5,Fourth!J2197),SUM($C$5,$C$6,Fourth!J2197),E2197))</f>
        <v>0</v>
      </c>
      <c r="I2197">
        <f t="shared" si="143"/>
        <v>0</v>
      </c>
      <c r="J2197" s="13">
        <f>IF(G2197&lt;SUM($C$5:$C$6,Fourth!J2197),((SUM($C$5,$C$6,-G2197,(Rate*Fourth!J2197)))*Rate),0)</f>
        <v>0</v>
      </c>
    </row>
    <row r="2198" spans="1:10">
      <c r="A2198">
        <v>2189</v>
      </c>
      <c r="B2198" s="13">
        <f t="shared" si="140"/>
        <v>0</v>
      </c>
      <c r="C2198" s="13">
        <f t="shared" si="141"/>
        <v>0</v>
      </c>
      <c r="D2198" s="13"/>
      <c r="E2198" s="13">
        <f t="shared" si="142"/>
        <v>0</v>
      </c>
      <c r="G2198" s="13">
        <f>(IF(E2198&gt;SUM($C$6,$C$5,Fourth!J2198),SUM($C$5,$C$6,Fourth!J2198),E2198))</f>
        <v>0</v>
      </c>
      <c r="I2198">
        <f t="shared" si="143"/>
        <v>0</v>
      </c>
      <c r="J2198" s="13">
        <f>IF(G2198&lt;SUM($C$5:$C$6,Fourth!J2198),((SUM($C$5,$C$6,-G2198,(Rate*Fourth!J2198)))*Rate),0)</f>
        <v>0</v>
      </c>
    </row>
    <row r="2199" spans="1:10">
      <c r="A2199">
        <v>2190</v>
      </c>
      <c r="B2199" s="13">
        <f t="shared" si="140"/>
        <v>0</v>
      </c>
      <c r="C2199" s="13">
        <f t="shared" si="141"/>
        <v>0</v>
      </c>
      <c r="D2199" s="13"/>
      <c r="E2199" s="13">
        <f t="shared" si="142"/>
        <v>0</v>
      </c>
      <c r="G2199" s="13">
        <f>(IF(E2199&gt;SUM($C$6,$C$5,Fourth!J2199),SUM($C$5,$C$6,Fourth!J2199),E2199))</f>
        <v>0</v>
      </c>
      <c r="I2199">
        <f t="shared" si="143"/>
        <v>0</v>
      </c>
      <c r="J2199" s="13">
        <f>IF(G2199&lt;SUM($C$5:$C$6,Fourth!J2199),((SUM($C$5,$C$6,-G2199,(Rate*Fourth!J2199)))*Rate),0)</f>
        <v>0</v>
      </c>
    </row>
    <row r="2200" spans="1:10">
      <c r="A2200">
        <v>2191</v>
      </c>
      <c r="B2200" s="13">
        <f t="shared" si="140"/>
        <v>0</v>
      </c>
      <c r="C2200" s="13">
        <f t="shared" si="141"/>
        <v>0</v>
      </c>
      <c r="D2200" s="13"/>
      <c r="E2200" s="13">
        <f t="shared" si="142"/>
        <v>0</v>
      </c>
      <c r="G2200" s="13">
        <f>(IF(E2200&gt;SUM($C$6,$C$5,Fourth!J2200),SUM($C$5,$C$6,Fourth!J2200),E2200))</f>
        <v>0</v>
      </c>
      <c r="I2200">
        <f t="shared" si="143"/>
        <v>0</v>
      </c>
      <c r="J2200" s="13">
        <f>IF(G2200&lt;SUM($C$5:$C$6,Fourth!J2200),((SUM($C$5,$C$6,-G2200,(Rate*Fourth!J2200)))*Rate),0)</f>
        <v>0</v>
      </c>
    </row>
    <row r="2201" spans="1:10">
      <c r="A2201">
        <v>2192</v>
      </c>
      <c r="B2201" s="13">
        <f t="shared" si="140"/>
        <v>0</v>
      </c>
      <c r="C2201" s="13">
        <f t="shared" si="141"/>
        <v>0</v>
      </c>
      <c r="D2201" s="13"/>
      <c r="E2201" s="13">
        <f t="shared" si="142"/>
        <v>0</v>
      </c>
      <c r="G2201" s="13">
        <f>(IF(E2201&gt;SUM($C$6,$C$5,Fourth!J2201),SUM($C$5,$C$6,Fourth!J2201),E2201))</f>
        <v>0</v>
      </c>
      <c r="I2201">
        <f t="shared" si="143"/>
        <v>0</v>
      </c>
      <c r="J2201" s="13">
        <f>IF(G2201&lt;SUM($C$5:$C$6,Fourth!J2201),((SUM($C$5,$C$6,-G2201,(Rate*Fourth!J2201)))*Rate),0)</f>
        <v>0</v>
      </c>
    </row>
    <row r="2202" spans="1:10">
      <c r="A2202">
        <v>2193</v>
      </c>
      <c r="B2202" s="13">
        <f t="shared" si="140"/>
        <v>0</v>
      </c>
      <c r="C2202" s="13">
        <f t="shared" si="141"/>
        <v>0</v>
      </c>
      <c r="D2202" s="13"/>
      <c r="E2202" s="13">
        <f t="shared" si="142"/>
        <v>0</v>
      </c>
      <c r="G2202" s="13">
        <f>(IF(E2202&gt;SUM($C$6,$C$5,Fourth!J2202),SUM($C$5,$C$6,Fourth!J2202),E2202))</f>
        <v>0</v>
      </c>
      <c r="I2202">
        <f t="shared" si="143"/>
        <v>0</v>
      </c>
      <c r="J2202" s="13">
        <f>IF(G2202&lt;SUM($C$5:$C$6,Fourth!J2202),((SUM($C$5,$C$6,-G2202,(Rate*Fourth!J2202)))*Rate),0)</f>
        <v>0</v>
      </c>
    </row>
    <row r="2203" spans="1:10">
      <c r="A2203">
        <v>2194</v>
      </c>
      <c r="B2203" s="13">
        <f t="shared" si="140"/>
        <v>0</v>
      </c>
      <c r="C2203" s="13">
        <f t="shared" si="141"/>
        <v>0</v>
      </c>
      <c r="D2203" s="13"/>
      <c r="E2203" s="13">
        <f t="shared" si="142"/>
        <v>0</v>
      </c>
      <c r="G2203" s="13">
        <f>(IF(E2203&gt;SUM($C$6,$C$5,Fourth!J2203),SUM($C$5,$C$6,Fourth!J2203),E2203))</f>
        <v>0</v>
      </c>
      <c r="I2203">
        <f t="shared" si="143"/>
        <v>0</v>
      </c>
      <c r="J2203" s="13">
        <f>IF(G2203&lt;SUM($C$5:$C$6,Fourth!J2203),((SUM($C$5,$C$6,-G2203,(Rate*Fourth!J2203)))*Rate),0)</f>
        <v>0</v>
      </c>
    </row>
    <row r="2204" spans="1:10">
      <c r="A2204">
        <v>2195</v>
      </c>
      <c r="B2204" s="13">
        <f t="shared" si="140"/>
        <v>0</v>
      </c>
      <c r="C2204" s="13">
        <f t="shared" si="141"/>
        <v>0</v>
      </c>
      <c r="D2204" s="13"/>
      <c r="E2204" s="13">
        <f t="shared" si="142"/>
        <v>0</v>
      </c>
      <c r="G2204" s="13">
        <f>(IF(E2204&gt;SUM($C$6,$C$5,Fourth!J2204),SUM($C$5,$C$6,Fourth!J2204),E2204))</f>
        <v>0</v>
      </c>
      <c r="I2204">
        <f t="shared" si="143"/>
        <v>0</v>
      </c>
      <c r="J2204" s="13">
        <f>IF(G2204&lt;SUM($C$5:$C$6,Fourth!J2204),((SUM($C$5,$C$6,-G2204,(Rate*Fourth!J2204)))*Rate),0)</f>
        <v>0</v>
      </c>
    </row>
    <row r="2205" spans="1:10">
      <c r="A2205">
        <v>2196</v>
      </c>
      <c r="B2205" s="13">
        <f t="shared" si="140"/>
        <v>0</v>
      </c>
      <c r="C2205" s="13">
        <f t="shared" si="141"/>
        <v>0</v>
      </c>
      <c r="D2205" s="13"/>
      <c r="E2205" s="13">
        <f t="shared" si="142"/>
        <v>0</v>
      </c>
      <c r="G2205" s="13">
        <f>(IF(E2205&gt;SUM($C$6,$C$5,Fourth!J2205),SUM($C$5,$C$6,Fourth!J2205),E2205))</f>
        <v>0</v>
      </c>
      <c r="I2205">
        <f t="shared" si="143"/>
        <v>0</v>
      </c>
      <c r="J2205" s="13">
        <f>IF(G2205&lt;SUM($C$5:$C$6,Fourth!J2205),((SUM($C$5,$C$6,-G2205,(Rate*Fourth!J2205)))*Rate),0)</f>
        <v>0</v>
      </c>
    </row>
    <row r="2206" spans="1:10">
      <c r="A2206">
        <v>2197</v>
      </c>
      <c r="B2206" s="13">
        <f t="shared" si="140"/>
        <v>0</v>
      </c>
      <c r="C2206" s="13">
        <f t="shared" si="141"/>
        <v>0</v>
      </c>
      <c r="D2206" s="13"/>
      <c r="E2206" s="13">
        <f t="shared" si="142"/>
        <v>0</v>
      </c>
      <c r="G2206" s="13">
        <f>(IF(E2206&gt;SUM($C$6,$C$5,Fourth!J2206),SUM($C$5,$C$6,Fourth!J2206),E2206))</f>
        <v>0</v>
      </c>
      <c r="I2206">
        <f t="shared" si="143"/>
        <v>0</v>
      </c>
      <c r="J2206" s="13">
        <f>IF(G2206&lt;SUM($C$5:$C$6,Fourth!J2206),((SUM($C$5,$C$6,-G2206,(Rate*Fourth!J2206)))*Rate),0)</f>
        <v>0</v>
      </c>
    </row>
    <row r="2207" spans="1:10">
      <c r="A2207">
        <v>2198</v>
      </c>
      <c r="B2207" s="13">
        <f t="shared" si="140"/>
        <v>0</v>
      </c>
      <c r="C2207" s="13">
        <f t="shared" si="141"/>
        <v>0</v>
      </c>
      <c r="D2207" s="13"/>
      <c r="E2207" s="13">
        <f t="shared" si="142"/>
        <v>0</v>
      </c>
      <c r="G2207" s="13">
        <f>(IF(E2207&gt;SUM($C$6,$C$5,Fourth!J2207),SUM($C$5,$C$6,Fourth!J2207),E2207))</f>
        <v>0</v>
      </c>
      <c r="I2207">
        <f t="shared" si="143"/>
        <v>0</v>
      </c>
      <c r="J2207" s="13">
        <f>IF(G2207&lt;SUM($C$5:$C$6,Fourth!J2207),((SUM($C$5,$C$6,-G2207,(Rate*Fourth!J2207)))*Rate),0)</f>
        <v>0</v>
      </c>
    </row>
    <row r="2208" spans="1:10">
      <c r="A2208">
        <v>2199</v>
      </c>
      <c r="B2208" s="13">
        <f t="shared" si="140"/>
        <v>0</v>
      </c>
      <c r="C2208" s="13">
        <f t="shared" si="141"/>
        <v>0</v>
      </c>
      <c r="D2208" s="13"/>
      <c r="E2208" s="13">
        <f t="shared" si="142"/>
        <v>0</v>
      </c>
      <c r="G2208" s="13">
        <f>(IF(E2208&gt;SUM($C$6,$C$5,Fourth!J2208),SUM($C$5,$C$6,Fourth!J2208),E2208))</f>
        <v>0</v>
      </c>
      <c r="I2208">
        <f t="shared" si="143"/>
        <v>0</v>
      </c>
      <c r="J2208" s="13">
        <f>IF(G2208&lt;SUM($C$5:$C$6,Fourth!J2208),((SUM($C$5,$C$6,-G2208,(Rate*Fourth!J2208)))*Rate),0)</f>
        <v>0</v>
      </c>
    </row>
    <row r="2209" spans="1:10">
      <c r="A2209">
        <v>2200</v>
      </c>
      <c r="B2209" s="13">
        <f t="shared" si="140"/>
        <v>0</v>
      </c>
      <c r="C2209" s="13">
        <f t="shared" si="141"/>
        <v>0</v>
      </c>
      <c r="D2209" s="13"/>
      <c r="E2209" s="13">
        <f t="shared" si="142"/>
        <v>0</v>
      </c>
      <c r="G2209" s="13">
        <f>(IF(E2209&gt;SUM($C$6,$C$5,Fourth!J2209),SUM($C$5,$C$6,Fourth!J2209),E2209))</f>
        <v>0</v>
      </c>
      <c r="I2209">
        <f t="shared" si="143"/>
        <v>0</v>
      </c>
      <c r="J2209" s="13">
        <f>IF(G2209&lt;SUM($C$5:$C$6,Fourth!J2209),((SUM($C$5,$C$6,-G2209,(Rate*Fourth!J2209)))*Rate),0)</f>
        <v>0</v>
      </c>
    </row>
    <row r="2210" spans="1:10">
      <c r="A2210">
        <v>2201</v>
      </c>
      <c r="B2210" s="13">
        <f t="shared" si="140"/>
        <v>0</v>
      </c>
      <c r="C2210" s="13">
        <f t="shared" si="141"/>
        <v>0</v>
      </c>
      <c r="D2210" s="13"/>
      <c r="E2210" s="13">
        <f t="shared" si="142"/>
        <v>0</v>
      </c>
      <c r="G2210" s="13">
        <f>(IF(E2210&gt;SUM($C$6,$C$5,Fourth!J2210),SUM($C$5,$C$6,Fourth!J2210),E2210))</f>
        <v>0</v>
      </c>
      <c r="I2210">
        <f t="shared" si="143"/>
        <v>0</v>
      </c>
      <c r="J2210" s="13">
        <f>IF(G2210&lt;SUM($C$5:$C$6,Fourth!J2210),((SUM($C$5,$C$6,-G2210,(Rate*Fourth!J2210)))*Rate),0)</f>
        <v>0</v>
      </c>
    </row>
    <row r="2211" spans="1:10">
      <c r="A2211">
        <v>2202</v>
      </c>
      <c r="B2211" s="13">
        <f t="shared" si="140"/>
        <v>0</v>
      </c>
      <c r="C2211" s="13">
        <f t="shared" si="141"/>
        <v>0</v>
      </c>
      <c r="D2211" s="13"/>
      <c r="E2211" s="13">
        <f t="shared" si="142"/>
        <v>0</v>
      </c>
      <c r="G2211" s="13">
        <f>(IF(E2211&gt;SUM($C$6,$C$5,Fourth!J2211),SUM($C$5,$C$6,Fourth!J2211),E2211))</f>
        <v>0</v>
      </c>
      <c r="I2211">
        <f t="shared" si="143"/>
        <v>0</v>
      </c>
      <c r="J2211" s="13">
        <f>IF(G2211&lt;SUM($C$5:$C$6,Fourth!J2211),((SUM($C$5,$C$6,-G2211,(Rate*Fourth!J2211)))*Rate),0)</f>
        <v>0</v>
      </c>
    </row>
    <row r="2212" spans="1:10">
      <c r="A2212">
        <v>2203</v>
      </c>
      <c r="B2212" s="13">
        <f t="shared" si="140"/>
        <v>0</v>
      </c>
      <c r="C2212" s="13">
        <f t="shared" si="141"/>
        <v>0</v>
      </c>
      <c r="D2212" s="13"/>
      <c r="E2212" s="13">
        <f t="shared" si="142"/>
        <v>0</v>
      </c>
      <c r="G2212" s="13">
        <f>(IF(E2212&gt;SUM($C$6,$C$5,Fourth!J2212),SUM($C$5,$C$6,Fourth!J2212),E2212))</f>
        <v>0</v>
      </c>
      <c r="I2212">
        <f t="shared" si="143"/>
        <v>0</v>
      </c>
      <c r="J2212" s="13">
        <f>IF(G2212&lt;SUM($C$5:$C$6,Fourth!J2212),((SUM($C$5,$C$6,-G2212,(Rate*Fourth!J2212)))*Rate),0)</f>
        <v>0</v>
      </c>
    </row>
    <row r="2213" spans="1:10">
      <c r="A2213">
        <v>2204</v>
      </c>
      <c r="B2213" s="13">
        <f t="shared" si="140"/>
        <v>0</v>
      </c>
      <c r="C2213" s="13">
        <f t="shared" si="141"/>
        <v>0</v>
      </c>
      <c r="D2213" s="13"/>
      <c r="E2213" s="13">
        <f t="shared" si="142"/>
        <v>0</v>
      </c>
      <c r="G2213" s="13">
        <f>(IF(E2213&gt;SUM($C$6,$C$5,Fourth!J2213),SUM($C$5,$C$6,Fourth!J2213),E2213))</f>
        <v>0</v>
      </c>
      <c r="I2213">
        <f t="shared" si="143"/>
        <v>0</v>
      </c>
      <c r="J2213" s="13">
        <f>IF(G2213&lt;SUM($C$5:$C$6,Fourth!J2213),((SUM($C$5,$C$6,-G2213,(Rate*Fourth!J2213)))*Rate),0)</f>
        <v>0</v>
      </c>
    </row>
    <row r="2214" spans="1:10">
      <c r="A2214">
        <v>2205</v>
      </c>
      <c r="B2214" s="13">
        <f t="shared" si="140"/>
        <v>0</v>
      </c>
      <c r="C2214" s="13">
        <f t="shared" si="141"/>
        <v>0</v>
      </c>
      <c r="D2214" s="13"/>
      <c r="E2214" s="13">
        <f t="shared" si="142"/>
        <v>0</v>
      </c>
      <c r="G2214" s="13">
        <f>(IF(E2214&gt;SUM($C$6,$C$5,Fourth!J2214),SUM($C$5,$C$6,Fourth!J2214),E2214))</f>
        <v>0</v>
      </c>
      <c r="I2214">
        <f t="shared" si="143"/>
        <v>0</v>
      </c>
      <c r="J2214" s="13">
        <f>IF(G2214&lt;SUM($C$5:$C$6,Fourth!J2214),((SUM($C$5,$C$6,-G2214,(Rate*Fourth!J2214)))*Rate),0)</f>
        <v>0</v>
      </c>
    </row>
    <row r="2215" spans="1:10">
      <c r="A2215">
        <v>2206</v>
      </c>
      <c r="B2215" s="13">
        <f t="shared" si="140"/>
        <v>0</v>
      </c>
      <c r="C2215" s="13">
        <f t="shared" si="141"/>
        <v>0</v>
      </c>
      <c r="D2215" s="13"/>
      <c r="E2215" s="13">
        <f t="shared" si="142"/>
        <v>0</v>
      </c>
      <c r="G2215" s="13">
        <f>(IF(E2215&gt;SUM($C$6,$C$5,Fourth!J2215),SUM($C$5,$C$6,Fourth!J2215),E2215))</f>
        <v>0</v>
      </c>
      <c r="I2215">
        <f t="shared" si="143"/>
        <v>0</v>
      </c>
      <c r="J2215" s="13">
        <f>IF(G2215&lt;SUM($C$5:$C$6,Fourth!J2215),((SUM($C$5,$C$6,-G2215,(Rate*Fourth!J2215)))*Rate),0)</f>
        <v>0</v>
      </c>
    </row>
    <row r="2216" spans="1:10">
      <c r="A2216">
        <v>2207</v>
      </c>
      <c r="B2216" s="13">
        <f t="shared" si="140"/>
        <v>0</v>
      </c>
      <c r="C2216" s="13">
        <f t="shared" si="141"/>
        <v>0</v>
      </c>
      <c r="D2216" s="13"/>
      <c r="E2216" s="13">
        <f t="shared" si="142"/>
        <v>0</v>
      </c>
      <c r="G2216" s="13">
        <f>(IF(E2216&gt;SUM($C$6,$C$5,Fourth!J2216),SUM($C$5,$C$6,Fourth!J2216),E2216))</f>
        <v>0</v>
      </c>
      <c r="I2216">
        <f t="shared" si="143"/>
        <v>0</v>
      </c>
      <c r="J2216" s="13">
        <f>IF(G2216&lt;SUM($C$5:$C$6,Fourth!J2216),((SUM($C$5,$C$6,-G2216,(Rate*Fourth!J2216)))*Rate),0)</f>
        <v>0</v>
      </c>
    </row>
    <row r="2217" spans="1:10">
      <c r="A2217">
        <v>2208</v>
      </c>
      <c r="B2217" s="13">
        <f t="shared" si="140"/>
        <v>0</v>
      </c>
      <c r="C2217" s="13">
        <f t="shared" si="141"/>
        <v>0</v>
      </c>
      <c r="D2217" s="13"/>
      <c r="E2217" s="13">
        <f t="shared" si="142"/>
        <v>0</v>
      </c>
      <c r="G2217" s="13">
        <f>(IF(E2217&gt;SUM($C$6,$C$5,Fourth!J2217),SUM($C$5,$C$6,Fourth!J2217),E2217))</f>
        <v>0</v>
      </c>
      <c r="I2217">
        <f t="shared" si="143"/>
        <v>0</v>
      </c>
      <c r="J2217" s="13">
        <f>IF(G2217&lt;SUM($C$5:$C$6,Fourth!J2217),((SUM($C$5,$C$6,-G2217,(Rate*Fourth!J2217)))*Rate),0)</f>
        <v>0</v>
      </c>
    </row>
    <row r="2218" spans="1:10">
      <c r="A2218">
        <v>2209</v>
      </c>
      <c r="B2218" s="13">
        <f t="shared" si="140"/>
        <v>0</v>
      </c>
      <c r="C2218" s="13">
        <f t="shared" si="141"/>
        <v>0</v>
      </c>
      <c r="D2218" s="13"/>
      <c r="E2218" s="13">
        <f t="shared" si="142"/>
        <v>0</v>
      </c>
      <c r="G2218" s="13">
        <f>(IF(E2218&gt;SUM($C$6,$C$5,Fourth!J2218),SUM($C$5,$C$6,Fourth!J2218),E2218))</f>
        <v>0</v>
      </c>
      <c r="I2218">
        <f t="shared" si="143"/>
        <v>0</v>
      </c>
      <c r="J2218" s="13">
        <f>IF(G2218&lt;SUM($C$5:$C$6,Fourth!J2218),((SUM($C$5,$C$6,-G2218,(Rate*Fourth!J2218)))*Rate),0)</f>
        <v>0</v>
      </c>
    </row>
    <row r="2219" spans="1:10">
      <c r="A2219">
        <v>2210</v>
      </c>
      <c r="B2219" s="13">
        <f t="shared" si="140"/>
        <v>0</v>
      </c>
      <c r="C2219" s="13">
        <f t="shared" si="141"/>
        <v>0</v>
      </c>
      <c r="D2219" s="13"/>
      <c r="E2219" s="13">
        <f t="shared" si="142"/>
        <v>0</v>
      </c>
      <c r="G2219" s="13">
        <f>(IF(E2219&gt;SUM($C$6,$C$5,Fourth!J2219),SUM($C$5,$C$6,Fourth!J2219),E2219))</f>
        <v>0</v>
      </c>
      <c r="I2219">
        <f t="shared" si="143"/>
        <v>0</v>
      </c>
      <c r="J2219" s="13">
        <f>IF(G2219&lt;SUM($C$5:$C$6,Fourth!J2219),((SUM($C$5,$C$6,-G2219,(Rate*Fourth!J2219)))*Rate),0)</f>
        <v>0</v>
      </c>
    </row>
    <row r="2220" spans="1:10">
      <c r="A2220">
        <v>2211</v>
      </c>
      <c r="B2220" s="13">
        <f t="shared" si="140"/>
        <v>0</v>
      </c>
      <c r="C2220" s="13">
        <f t="shared" si="141"/>
        <v>0</v>
      </c>
      <c r="D2220" s="13"/>
      <c r="E2220" s="13">
        <f t="shared" si="142"/>
        <v>0</v>
      </c>
      <c r="G2220" s="13">
        <f>(IF(E2220&gt;SUM($C$6,$C$5,Fourth!J2220),SUM($C$5,$C$6,Fourth!J2220),E2220))</f>
        <v>0</v>
      </c>
      <c r="I2220">
        <f t="shared" si="143"/>
        <v>0</v>
      </c>
      <c r="J2220" s="13">
        <f>IF(G2220&lt;SUM($C$5:$C$6,Fourth!J2220),((SUM($C$5,$C$6,-G2220,(Rate*Fourth!J2220)))*Rate),0)</f>
        <v>0</v>
      </c>
    </row>
    <row r="2221" spans="1:10">
      <c r="A2221">
        <v>2212</v>
      </c>
      <c r="B2221" s="13">
        <f t="shared" si="140"/>
        <v>0</v>
      </c>
      <c r="C2221" s="13">
        <f t="shared" si="141"/>
        <v>0</v>
      </c>
      <c r="D2221" s="13"/>
      <c r="E2221" s="13">
        <f t="shared" si="142"/>
        <v>0</v>
      </c>
      <c r="G2221" s="13">
        <f>(IF(E2221&gt;SUM($C$6,$C$5,Fourth!J2221),SUM($C$5,$C$6,Fourth!J2221),E2221))</f>
        <v>0</v>
      </c>
      <c r="I2221">
        <f t="shared" si="143"/>
        <v>0</v>
      </c>
      <c r="J2221" s="13">
        <f>IF(G2221&lt;SUM($C$5:$C$6,Fourth!J2221),((SUM($C$5,$C$6,-G2221,(Rate*Fourth!J2221)))*Rate),0)</f>
        <v>0</v>
      </c>
    </row>
    <row r="2222" spans="1:10">
      <c r="A2222">
        <v>2213</v>
      </c>
      <c r="B2222" s="13">
        <f t="shared" ref="B2222:B2285" si="144">IF(SUM(E2221,-G2221)&lt;0,0,SUM(E2221,-G2221))</f>
        <v>0</v>
      </c>
      <c r="C2222" s="13">
        <f t="shared" ref="C2222:C2285" si="145">(B2222*$C$4)/12</f>
        <v>0</v>
      </c>
      <c r="D2222" s="13"/>
      <c r="E2222" s="13">
        <f t="shared" ref="E2222:E2285" si="146">SUM(C2222,B2222)</f>
        <v>0</v>
      </c>
      <c r="G2222" s="13">
        <f>(IF(E2222&gt;SUM($C$6,$C$5,Fourth!J2222),SUM($C$5,$C$6,Fourth!J2222),E2222))</f>
        <v>0</v>
      </c>
      <c r="I2222">
        <f t="shared" ref="I2222:I2285" si="147">IF(E2222&gt;0,1,0)</f>
        <v>0</v>
      </c>
      <c r="J2222" s="13">
        <f>IF(G2222&lt;SUM($C$5:$C$6,Fourth!J2222),((SUM($C$5,$C$6,-G2222,(Rate*Fourth!J2222)))*Rate),0)</f>
        <v>0</v>
      </c>
    </row>
    <row r="2223" spans="1:10">
      <c r="A2223">
        <v>2214</v>
      </c>
      <c r="B2223" s="13">
        <f t="shared" si="144"/>
        <v>0</v>
      </c>
      <c r="C2223" s="13">
        <f t="shared" si="145"/>
        <v>0</v>
      </c>
      <c r="D2223" s="13"/>
      <c r="E2223" s="13">
        <f t="shared" si="146"/>
        <v>0</v>
      </c>
      <c r="G2223" s="13">
        <f>(IF(E2223&gt;SUM($C$6,$C$5,Fourth!J2223),SUM($C$5,$C$6,Fourth!J2223),E2223))</f>
        <v>0</v>
      </c>
      <c r="I2223">
        <f t="shared" si="147"/>
        <v>0</v>
      </c>
      <c r="J2223" s="13">
        <f>IF(G2223&lt;SUM($C$5:$C$6,Fourth!J2223),((SUM($C$5,$C$6,-G2223,(Rate*Fourth!J2223)))*Rate),0)</f>
        <v>0</v>
      </c>
    </row>
    <row r="2224" spans="1:10">
      <c r="A2224">
        <v>2215</v>
      </c>
      <c r="B2224" s="13">
        <f t="shared" si="144"/>
        <v>0</v>
      </c>
      <c r="C2224" s="13">
        <f t="shared" si="145"/>
        <v>0</v>
      </c>
      <c r="D2224" s="13"/>
      <c r="E2224" s="13">
        <f t="shared" si="146"/>
        <v>0</v>
      </c>
      <c r="G2224" s="13">
        <f>(IF(E2224&gt;SUM($C$6,$C$5,Fourth!J2224),SUM($C$5,$C$6,Fourth!J2224),E2224))</f>
        <v>0</v>
      </c>
      <c r="I2224">
        <f t="shared" si="147"/>
        <v>0</v>
      </c>
      <c r="J2224" s="13">
        <f>IF(G2224&lt;SUM($C$5:$C$6,Fourth!J2224),((SUM($C$5,$C$6,-G2224,(Rate*Fourth!J2224)))*Rate),0)</f>
        <v>0</v>
      </c>
    </row>
    <row r="2225" spans="1:10">
      <c r="A2225">
        <v>2216</v>
      </c>
      <c r="B2225" s="13">
        <f t="shared" si="144"/>
        <v>0</v>
      </c>
      <c r="C2225" s="13">
        <f t="shared" si="145"/>
        <v>0</v>
      </c>
      <c r="D2225" s="13"/>
      <c r="E2225" s="13">
        <f t="shared" si="146"/>
        <v>0</v>
      </c>
      <c r="G2225" s="13">
        <f>(IF(E2225&gt;SUM($C$6,$C$5,Fourth!J2225),SUM($C$5,$C$6,Fourth!J2225),E2225))</f>
        <v>0</v>
      </c>
      <c r="I2225">
        <f t="shared" si="147"/>
        <v>0</v>
      </c>
      <c r="J2225" s="13">
        <f>IF(G2225&lt;SUM($C$5:$C$6,Fourth!J2225),((SUM($C$5,$C$6,-G2225,(Rate*Fourth!J2225)))*Rate),0)</f>
        <v>0</v>
      </c>
    </row>
    <row r="2226" spans="1:10">
      <c r="A2226">
        <v>2217</v>
      </c>
      <c r="B2226" s="13">
        <f t="shared" si="144"/>
        <v>0</v>
      </c>
      <c r="C2226" s="13">
        <f t="shared" si="145"/>
        <v>0</v>
      </c>
      <c r="D2226" s="13"/>
      <c r="E2226" s="13">
        <f t="shared" si="146"/>
        <v>0</v>
      </c>
      <c r="G2226" s="13">
        <f>(IF(E2226&gt;SUM($C$6,$C$5,Fourth!J2226),SUM($C$5,$C$6,Fourth!J2226),E2226))</f>
        <v>0</v>
      </c>
      <c r="I2226">
        <f t="shared" si="147"/>
        <v>0</v>
      </c>
      <c r="J2226" s="13">
        <f>IF(G2226&lt;SUM($C$5:$C$6,Fourth!J2226),((SUM($C$5,$C$6,-G2226,(Rate*Fourth!J2226)))*Rate),0)</f>
        <v>0</v>
      </c>
    </row>
    <row r="2227" spans="1:10">
      <c r="A2227">
        <v>2218</v>
      </c>
      <c r="B2227" s="13">
        <f t="shared" si="144"/>
        <v>0</v>
      </c>
      <c r="C2227" s="13">
        <f t="shared" si="145"/>
        <v>0</v>
      </c>
      <c r="D2227" s="13"/>
      <c r="E2227" s="13">
        <f t="shared" si="146"/>
        <v>0</v>
      </c>
      <c r="G2227" s="13">
        <f>(IF(E2227&gt;SUM($C$6,$C$5,Fourth!J2227),SUM($C$5,$C$6,Fourth!J2227),E2227))</f>
        <v>0</v>
      </c>
      <c r="I2227">
        <f t="shared" si="147"/>
        <v>0</v>
      </c>
      <c r="J2227" s="13">
        <f>IF(G2227&lt;SUM($C$5:$C$6,Fourth!J2227),((SUM($C$5,$C$6,-G2227,(Rate*Fourth!J2227)))*Rate),0)</f>
        <v>0</v>
      </c>
    </row>
    <row r="2228" spans="1:10">
      <c r="A2228">
        <v>2219</v>
      </c>
      <c r="B2228" s="13">
        <f t="shared" si="144"/>
        <v>0</v>
      </c>
      <c r="C2228" s="13">
        <f t="shared" si="145"/>
        <v>0</v>
      </c>
      <c r="D2228" s="13"/>
      <c r="E2228" s="13">
        <f t="shared" si="146"/>
        <v>0</v>
      </c>
      <c r="G2228" s="13">
        <f>(IF(E2228&gt;SUM($C$6,$C$5,Fourth!J2228),SUM($C$5,$C$6,Fourth!J2228),E2228))</f>
        <v>0</v>
      </c>
      <c r="I2228">
        <f t="shared" si="147"/>
        <v>0</v>
      </c>
      <c r="J2228" s="13">
        <f>IF(G2228&lt;SUM($C$5:$C$6,Fourth!J2228),((SUM($C$5,$C$6,-G2228,(Rate*Fourth!J2228)))*Rate),0)</f>
        <v>0</v>
      </c>
    </row>
    <row r="2229" spans="1:10">
      <c r="A2229">
        <v>2220</v>
      </c>
      <c r="B2229" s="13">
        <f t="shared" si="144"/>
        <v>0</v>
      </c>
      <c r="C2229" s="13">
        <f t="shared" si="145"/>
        <v>0</v>
      </c>
      <c r="D2229" s="13"/>
      <c r="E2229" s="13">
        <f t="shared" si="146"/>
        <v>0</v>
      </c>
      <c r="G2229" s="13">
        <f>(IF(E2229&gt;SUM($C$6,$C$5,Fourth!J2229),SUM($C$5,$C$6,Fourth!J2229),E2229))</f>
        <v>0</v>
      </c>
      <c r="I2229">
        <f t="shared" si="147"/>
        <v>0</v>
      </c>
      <c r="J2229" s="13">
        <f>IF(G2229&lt;SUM($C$5:$C$6,Fourth!J2229),((SUM($C$5,$C$6,-G2229,(Rate*Fourth!J2229)))*Rate),0)</f>
        <v>0</v>
      </c>
    </row>
    <row r="2230" spans="1:10">
      <c r="A2230">
        <v>2221</v>
      </c>
      <c r="B2230" s="13">
        <f t="shared" si="144"/>
        <v>0</v>
      </c>
      <c r="C2230" s="13">
        <f t="shared" si="145"/>
        <v>0</v>
      </c>
      <c r="D2230" s="13"/>
      <c r="E2230" s="13">
        <f t="shared" si="146"/>
        <v>0</v>
      </c>
      <c r="G2230" s="13">
        <f>(IF(E2230&gt;SUM($C$6,$C$5,Fourth!J2230),SUM($C$5,$C$6,Fourth!J2230),E2230))</f>
        <v>0</v>
      </c>
      <c r="I2230">
        <f t="shared" si="147"/>
        <v>0</v>
      </c>
      <c r="J2230" s="13">
        <f>IF(G2230&lt;SUM($C$5:$C$6,Fourth!J2230),((SUM($C$5,$C$6,-G2230,(Rate*Fourth!J2230)))*Rate),0)</f>
        <v>0</v>
      </c>
    </row>
    <row r="2231" spans="1:10">
      <c r="A2231">
        <v>2222</v>
      </c>
      <c r="B2231" s="13">
        <f t="shared" si="144"/>
        <v>0</v>
      </c>
      <c r="C2231" s="13">
        <f t="shared" si="145"/>
        <v>0</v>
      </c>
      <c r="D2231" s="13"/>
      <c r="E2231" s="13">
        <f t="shared" si="146"/>
        <v>0</v>
      </c>
      <c r="G2231" s="13">
        <f>(IF(E2231&gt;SUM($C$6,$C$5,Fourth!J2231),SUM($C$5,$C$6,Fourth!J2231),E2231))</f>
        <v>0</v>
      </c>
      <c r="I2231">
        <f t="shared" si="147"/>
        <v>0</v>
      </c>
      <c r="J2231" s="13">
        <f>IF(G2231&lt;SUM($C$5:$C$6,Fourth!J2231),((SUM($C$5,$C$6,-G2231,(Rate*Fourth!J2231)))*Rate),0)</f>
        <v>0</v>
      </c>
    </row>
    <row r="2232" spans="1:10">
      <c r="A2232">
        <v>2223</v>
      </c>
      <c r="B2232" s="13">
        <f t="shared" si="144"/>
        <v>0</v>
      </c>
      <c r="C2232" s="13">
        <f t="shared" si="145"/>
        <v>0</v>
      </c>
      <c r="D2232" s="13"/>
      <c r="E2232" s="13">
        <f t="shared" si="146"/>
        <v>0</v>
      </c>
      <c r="G2232" s="13">
        <f>(IF(E2232&gt;SUM($C$6,$C$5,Fourth!J2232),SUM($C$5,$C$6,Fourth!J2232),E2232))</f>
        <v>0</v>
      </c>
      <c r="I2232">
        <f t="shared" si="147"/>
        <v>0</v>
      </c>
      <c r="J2232" s="13">
        <f>IF(G2232&lt;SUM($C$5:$C$6,Fourth!J2232),((SUM($C$5,$C$6,-G2232,(Rate*Fourth!J2232)))*Rate),0)</f>
        <v>0</v>
      </c>
    </row>
    <row r="2233" spans="1:10">
      <c r="A2233">
        <v>2224</v>
      </c>
      <c r="B2233" s="13">
        <f t="shared" si="144"/>
        <v>0</v>
      </c>
      <c r="C2233" s="13">
        <f t="shared" si="145"/>
        <v>0</v>
      </c>
      <c r="D2233" s="13"/>
      <c r="E2233" s="13">
        <f t="shared" si="146"/>
        <v>0</v>
      </c>
      <c r="G2233" s="13">
        <f>(IF(E2233&gt;SUM($C$6,$C$5,Fourth!J2233),SUM($C$5,$C$6,Fourth!J2233),E2233))</f>
        <v>0</v>
      </c>
      <c r="I2233">
        <f t="shared" si="147"/>
        <v>0</v>
      </c>
      <c r="J2233" s="13">
        <f>IF(G2233&lt;SUM($C$5:$C$6,Fourth!J2233),((SUM($C$5,$C$6,-G2233,(Rate*Fourth!J2233)))*Rate),0)</f>
        <v>0</v>
      </c>
    </row>
    <row r="2234" spans="1:10">
      <c r="A2234">
        <v>2225</v>
      </c>
      <c r="B2234" s="13">
        <f t="shared" si="144"/>
        <v>0</v>
      </c>
      <c r="C2234" s="13">
        <f t="shared" si="145"/>
        <v>0</v>
      </c>
      <c r="D2234" s="13"/>
      <c r="E2234" s="13">
        <f t="shared" si="146"/>
        <v>0</v>
      </c>
      <c r="G2234" s="13">
        <f>(IF(E2234&gt;SUM($C$6,$C$5,Fourth!J2234),SUM($C$5,$C$6,Fourth!J2234),E2234))</f>
        <v>0</v>
      </c>
      <c r="I2234">
        <f t="shared" si="147"/>
        <v>0</v>
      </c>
      <c r="J2234" s="13">
        <f>IF(G2234&lt;SUM($C$5:$C$6,Fourth!J2234),((SUM($C$5,$C$6,-G2234,(Rate*Fourth!J2234)))*Rate),0)</f>
        <v>0</v>
      </c>
    </row>
    <row r="2235" spans="1:10">
      <c r="A2235">
        <v>2226</v>
      </c>
      <c r="B2235" s="13">
        <f t="shared" si="144"/>
        <v>0</v>
      </c>
      <c r="C2235" s="13">
        <f t="shared" si="145"/>
        <v>0</v>
      </c>
      <c r="D2235" s="13"/>
      <c r="E2235" s="13">
        <f t="shared" si="146"/>
        <v>0</v>
      </c>
      <c r="G2235" s="13">
        <f>(IF(E2235&gt;SUM($C$6,$C$5,Fourth!J2235),SUM($C$5,$C$6,Fourth!J2235),E2235))</f>
        <v>0</v>
      </c>
      <c r="I2235">
        <f t="shared" si="147"/>
        <v>0</v>
      </c>
      <c r="J2235" s="13">
        <f>IF(G2235&lt;SUM($C$5:$C$6,Fourth!J2235),((SUM($C$5,$C$6,-G2235,(Rate*Fourth!J2235)))*Rate),0)</f>
        <v>0</v>
      </c>
    </row>
    <row r="2236" spans="1:10">
      <c r="A2236">
        <v>2227</v>
      </c>
      <c r="B2236" s="13">
        <f t="shared" si="144"/>
        <v>0</v>
      </c>
      <c r="C2236" s="13">
        <f t="shared" si="145"/>
        <v>0</v>
      </c>
      <c r="D2236" s="13"/>
      <c r="E2236" s="13">
        <f t="shared" si="146"/>
        <v>0</v>
      </c>
      <c r="G2236" s="13">
        <f>(IF(E2236&gt;SUM($C$6,$C$5,Fourth!J2236),SUM($C$5,$C$6,Fourth!J2236),E2236))</f>
        <v>0</v>
      </c>
      <c r="I2236">
        <f t="shared" si="147"/>
        <v>0</v>
      </c>
      <c r="J2236" s="13">
        <f>IF(G2236&lt;SUM($C$5:$C$6,Fourth!J2236),((SUM($C$5,$C$6,-G2236,(Rate*Fourth!J2236)))*Rate),0)</f>
        <v>0</v>
      </c>
    </row>
    <row r="2237" spans="1:10">
      <c r="A2237">
        <v>2228</v>
      </c>
      <c r="B2237" s="13">
        <f t="shared" si="144"/>
        <v>0</v>
      </c>
      <c r="C2237" s="13">
        <f t="shared" si="145"/>
        <v>0</v>
      </c>
      <c r="D2237" s="13"/>
      <c r="E2237" s="13">
        <f t="shared" si="146"/>
        <v>0</v>
      </c>
      <c r="G2237" s="13">
        <f>(IF(E2237&gt;SUM($C$6,$C$5,Fourth!J2237),SUM($C$5,$C$6,Fourth!J2237),E2237))</f>
        <v>0</v>
      </c>
      <c r="I2237">
        <f t="shared" si="147"/>
        <v>0</v>
      </c>
      <c r="J2237" s="13">
        <f>IF(G2237&lt;SUM($C$5:$C$6,Fourth!J2237),((SUM($C$5,$C$6,-G2237,(Rate*Fourth!J2237)))*Rate),0)</f>
        <v>0</v>
      </c>
    </row>
    <row r="2238" spans="1:10">
      <c r="A2238">
        <v>2229</v>
      </c>
      <c r="B2238" s="13">
        <f t="shared" si="144"/>
        <v>0</v>
      </c>
      <c r="C2238" s="13">
        <f t="shared" si="145"/>
        <v>0</v>
      </c>
      <c r="D2238" s="13"/>
      <c r="E2238" s="13">
        <f t="shared" si="146"/>
        <v>0</v>
      </c>
      <c r="G2238" s="13">
        <f>(IF(E2238&gt;SUM($C$6,$C$5,Fourth!J2238),SUM($C$5,$C$6,Fourth!J2238),E2238))</f>
        <v>0</v>
      </c>
      <c r="I2238">
        <f t="shared" si="147"/>
        <v>0</v>
      </c>
      <c r="J2238" s="13">
        <f>IF(G2238&lt;SUM($C$5:$C$6,Fourth!J2238),((SUM($C$5,$C$6,-G2238,(Rate*Fourth!J2238)))*Rate),0)</f>
        <v>0</v>
      </c>
    </row>
    <row r="2239" spans="1:10">
      <c r="A2239">
        <v>2230</v>
      </c>
      <c r="B2239" s="13">
        <f t="shared" si="144"/>
        <v>0</v>
      </c>
      <c r="C2239" s="13">
        <f t="shared" si="145"/>
        <v>0</v>
      </c>
      <c r="D2239" s="13"/>
      <c r="E2239" s="13">
        <f t="shared" si="146"/>
        <v>0</v>
      </c>
      <c r="G2239" s="13">
        <f>(IF(E2239&gt;SUM($C$6,$C$5,Fourth!J2239),SUM($C$5,$C$6,Fourth!J2239),E2239))</f>
        <v>0</v>
      </c>
      <c r="I2239">
        <f t="shared" si="147"/>
        <v>0</v>
      </c>
      <c r="J2239" s="13">
        <f>IF(G2239&lt;SUM($C$5:$C$6,Fourth!J2239),((SUM($C$5,$C$6,-G2239,(Rate*Fourth!J2239)))*Rate),0)</f>
        <v>0</v>
      </c>
    </row>
    <row r="2240" spans="1:10">
      <c r="A2240">
        <v>2231</v>
      </c>
      <c r="B2240" s="13">
        <f t="shared" si="144"/>
        <v>0</v>
      </c>
      <c r="C2240" s="13">
        <f t="shared" si="145"/>
        <v>0</v>
      </c>
      <c r="D2240" s="13"/>
      <c r="E2240" s="13">
        <f t="shared" si="146"/>
        <v>0</v>
      </c>
      <c r="G2240" s="13">
        <f>(IF(E2240&gt;SUM($C$6,$C$5,Fourth!J2240),SUM($C$5,$C$6,Fourth!J2240),E2240))</f>
        <v>0</v>
      </c>
      <c r="I2240">
        <f t="shared" si="147"/>
        <v>0</v>
      </c>
      <c r="J2240" s="13">
        <f>IF(G2240&lt;SUM($C$5:$C$6,Fourth!J2240),((SUM($C$5,$C$6,-G2240,(Rate*Fourth!J2240)))*Rate),0)</f>
        <v>0</v>
      </c>
    </row>
    <row r="2241" spans="1:10">
      <c r="A2241">
        <v>2232</v>
      </c>
      <c r="B2241" s="13">
        <f t="shared" si="144"/>
        <v>0</v>
      </c>
      <c r="C2241" s="13">
        <f t="shared" si="145"/>
        <v>0</v>
      </c>
      <c r="D2241" s="13"/>
      <c r="E2241" s="13">
        <f t="shared" si="146"/>
        <v>0</v>
      </c>
      <c r="G2241" s="13">
        <f>(IF(E2241&gt;SUM($C$6,$C$5,Fourth!J2241),SUM($C$5,$C$6,Fourth!J2241),E2241))</f>
        <v>0</v>
      </c>
      <c r="I2241">
        <f t="shared" si="147"/>
        <v>0</v>
      </c>
      <c r="J2241" s="13">
        <f>IF(G2241&lt;SUM($C$5:$C$6,Fourth!J2241),((SUM($C$5,$C$6,-G2241,(Rate*Fourth!J2241)))*Rate),0)</f>
        <v>0</v>
      </c>
    </row>
    <row r="2242" spans="1:10">
      <c r="A2242">
        <v>2233</v>
      </c>
      <c r="B2242" s="13">
        <f t="shared" si="144"/>
        <v>0</v>
      </c>
      <c r="C2242" s="13">
        <f t="shared" si="145"/>
        <v>0</v>
      </c>
      <c r="D2242" s="13"/>
      <c r="E2242" s="13">
        <f t="shared" si="146"/>
        <v>0</v>
      </c>
      <c r="G2242" s="13">
        <f>(IF(E2242&gt;SUM($C$6,$C$5,Fourth!J2242),SUM($C$5,$C$6,Fourth!J2242),E2242))</f>
        <v>0</v>
      </c>
      <c r="I2242">
        <f t="shared" si="147"/>
        <v>0</v>
      </c>
      <c r="J2242" s="13">
        <f>IF(G2242&lt;SUM($C$5:$C$6,Fourth!J2242),((SUM($C$5,$C$6,-G2242,(Rate*Fourth!J2242)))*Rate),0)</f>
        <v>0</v>
      </c>
    </row>
    <row r="2243" spans="1:10">
      <c r="A2243">
        <v>2234</v>
      </c>
      <c r="B2243" s="13">
        <f t="shared" si="144"/>
        <v>0</v>
      </c>
      <c r="C2243" s="13">
        <f t="shared" si="145"/>
        <v>0</v>
      </c>
      <c r="D2243" s="13"/>
      <c r="E2243" s="13">
        <f t="shared" si="146"/>
        <v>0</v>
      </c>
      <c r="G2243" s="13">
        <f>(IF(E2243&gt;SUM($C$6,$C$5,Fourth!J2243),SUM($C$5,$C$6,Fourth!J2243),E2243))</f>
        <v>0</v>
      </c>
      <c r="I2243">
        <f t="shared" si="147"/>
        <v>0</v>
      </c>
      <c r="J2243" s="13">
        <f>IF(G2243&lt;SUM($C$5:$C$6,Fourth!J2243),((SUM($C$5,$C$6,-G2243,(Rate*Fourth!J2243)))*Rate),0)</f>
        <v>0</v>
      </c>
    </row>
    <row r="2244" spans="1:10">
      <c r="A2244">
        <v>2235</v>
      </c>
      <c r="B2244" s="13">
        <f t="shared" si="144"/>
        <v>0</v>
      </c>
      <c r="C2244" s="13">
        <f t="shared" si="145"/>
        <v>0</v>
      </c>
      <c r="D2244" s="13"/>
      <c r="E2244" s="13">
        <f t="shared" si="146"/>
        <v>0</v>
      </c>
      <c r="G2244" s="13">
        <f>(IF(E2244&gt;SUM($C$6,$C$5,Fourth!J2244),SUM($C$5,$C$6,Fourth!J2244),E2244))</f>
        <v>0</v>
      </c>
      <c r="I2244">
        <f t="shared" si="147"/>
        <v>0</v>
      </c>
      <c r="J2244" s="13">
        <f>IF(G2244&lt;SUM($C$5:$C$6,Fourth!J2244),((SUM($C$5,$C$6,-G2244,(Rate*Fourth!J2244)))*Rate),0)</f>
        <v>0</v>
      </c>
    </row>
    <row r="2245" spans="1:10">
      <c r="A2245">
        <v>2236</v>
      </c>
      <c r="B2245" s="13">
        <f t="shared" si="144"/>
        <v>0</v>
      </c>
      <c r="C2245" s="13">
        <f t="shared" si="145"/>
        <v>0</v>
      </c>
      <c r="D2245" s="13"/>
      <c r="E2245" s="13">
        <f t="shared" si="146"/>
        <v>0</v>
      </c>
      <c r="G2245" s="13">
        <f>(IF(E2245&gt;SUM($C$6,$C$5,Fourth!J2245),SUM($C$5,$C$6,Fourth!J2245),E2245))</f>
        <v>0</v>
      </c>
      <c r="I2245">
        <f t="shared" si="147"/>
        <v>0</v>
      </c>
      <c r="J2245" s="13">
        <f>IF(G2245&lt;SUM($C$5:$C$6,Fourth!J2245),((SUM($C$5,$C$6,-G2245,(Rate*Fourth!J2245)))*Rate),0)</f>
        <v>0</v>
      </c>
    </row>
    <row r="2246" spans="1:10">
      <c r="A2246">
        <v>2237</v>
      </c>
      <c r="B2246" s="13">
        <f t="shared" si="144"/>
        <v>0</v>
      </c>
      <c r="C2246" s="13">
        <f t="shared" si="145"/>
        <v>0</v>
      </c>
      <c r="D2246" s="13"/>
      <c r="E2246" s="13">
        <f t="shared" si="146"/>
        <v>0</v>
      </c>
      <c r="G2246" s="13">
        <f>(IF(E2246&gt;SUM($C$6,$C$5,Fourth!J2246),SUM($C$5,$C$6,Fourth!J2246),E2246))</f>
        <v>0</v>
      </c>
      <c r="I2246">
        <f t="shared" si="147"/>
        <v>0</v>
      </c>
      <c r="J2246" s="13">
        <f>IF(G2246&lt;SUM($C$5:$C$6,Fourth!J2246),((SUM($C$5,$C$6,-G2246,(Rate*Fourth!J2246)))*Rate),0)</f>
        <v>0</v>
      </c>
    </row>
    <row r="2247" spans="1:10">
      <c r="A2247">
        <v>2238</v>
      </c>
      <c r="B2247" s="13">
        <f t="shared" si="144"/>
        <v>0</v>
      </c>
      <c r="C2247" s="13">
        <f t="shared" si="145"/>
        <v>0</v>
      </c>
      <c r="D2247" s="13"/>
      <c r="E2247" s="13">
        <f t="shared" si="146"/>
        <v>0</v>
      </c>
      <c r="G2247" s="13">
        <f>(IF(E2247&gt;SUM($C$6,$C$5,Fourth!J2247),SUM($C$5,$C$6,Fourth!J2247),E2247))</f>
        <v>0</v>
      </c>
      <c r="I2247">
        <f t="shared" si="147"/>
        <v>0</v>
      </c>
      <c r="J2247" s="13">
        <f>IF(G2247&lt;SUM($C$5:$C$6,Fourth!J2247),((SUM($C$5,$C$6,-G2247,(Rate*Fourth!J2247)))*Rate),0)</f>
        <v>0</v>
      </c>
    </row>
    <row r="2248" spans="1:10">
      <c r="A2248">
        <v>2239</v>
      </c>
      <c r="B2248" s="13">
        <f t="shared" si="144"/>
        <v>0</v>
      </c>
      <c r="C2248" s="13">
        <f t="shared" si="145"/>
        <v>0</v>
      </c>
      <c r="D2248" s="13"/>
      <c r="E2248" s="13">
        <f t="shared" si="146"/>
        <v>0</v>
      </c>
      <c r="G2248" s="13">
        <f>(IF(E2248&gt;SUM($C$6,$C$5,Fourth!J2248),SUM($C$5,$C$6,Fourth!J2248),E2248))</f>
        <v>0</v>
      </c>
      <c r="I2248">
        <f t="shared" si="147"/>
        <v>0</v>
      </c>
      <c r="J2248" s="13">
        <f>IF(G2248&lt;SUM($C$5:$C$6,Fourth!J2248),((SUM($C$5,$C$6,-G2248,(Rate*Fourth!J2248)))*Rate),0)</f>
        <v>0</v>
      </c>
    </row>
    <row r="2249" spans="1:10">
      <c r="A2249">
        <v>2240</v>
      </c>
      <c r="B2249" s="13">
        <f t="shared" si="144"/>
        <v>0</v>
      </c>
      <c r="C2249" s="13">
        <f t="shared" si="145"/>
        <v>0</v>
      </c>
      <c r="D2249" s="13"/>
      <c r="E2249" s="13">
        <f t="shared" si="146"/>
        <v>0</v>
      </c>
      <c r="G2249" s="13">
        <f>(IF(E2249&gt;SUM($C$6,$C$5,Fourth!J2249),SUM($C$5,$C$6,Fourth!J2249),E2249))</f>
        <v>0</v>
      </c>
      <c r="I2249">
        <f t="shared" si="147"/>
        <v>0</v>
      </c>
      <c r="J2249" s="13">
        <f>IF(G2249&lt;SUM($C$5:$C$6,Fourth!J2249),((SUM($C$5,$C$6,-G2249,(Rate*Fourth!J2249)))*Rate),0)</f>
        <v>0</v>
      </c>
    </row>
    <row r="2250" spans="1:10">
      <c r="A2250">
        <v>2241</v>
      </c>
      <c r="B2250" s="13">
        <f t="shared" si="144"/>
        <v>0</v>
      </c>
      <c r="C2250" s="13">
        <f t="shared" si="145"/>
        <v>0</v>
      </c>
      <c r="D2250" s="13"/>
      <c r="E2250" s="13">
        <f t="shared" si="146"/>
        <v>0</v>
      </c>
      <c r="G2250" s="13">
        <f>(IF(E2250&gt;SUM($C$6,$C$5,Fourth!J2250),SUM($C$5,$C$6,Fourth!J2250),E2250))</f>
        <v>0</v>
      </c>
      <c r="I2250">
        <f t="shared" si="147"/>
        <v>0</v>
      </c>
      <c r="J2250" s="13">
        <f>IF(G2250&lt;SUM($C$5:$C$6,Fourth!J2250),((SUM($C$5,$C$6,-G2250,(Rate*Fourth!J2250)))*Rate),0)</f>
        <v>0</v>
      </c>
    </row>
    <row r="2251" spans="1:10">
      <c r="A2251">
        <v>2242</v>
      </c>
      <c r="B2251" s="13">
        <f t="shared" si="144"/>
        <v>0</v>
      </c>
      <c r="C2251" s="13">
        <f t="shared" si="145"/>
        <v>0</v>
      </c>
      <c r="D2251" s="13"/>
      <c r="E2251" s="13">
        <f t="shared" si="146"/>
        <v>0</v>
      </c>
      <c r="G2251" s="13">
        <f>(IF(E2251&gt;SUM($C$6,$C$5,Fourth!J2251),SUM($C$5,$C$6,Fourth!J2251),E2251))</f>
        <v>0</v>
      </c>
      <c r="I2251">
        <f t="shared" si="147"/>
        <v>0</v>
      </c>
      <c r="J2251" s="13">
        <f>IF(G2251&lt;SUM($C$5:$C$6,Fourth!J2251),((SUM($C$5,$C$6,-G2251,(Rate*Fourth!J2251)))*Rate),0)</f>
        <v>0</v>
      </c>
    </row>
    <row r="2252" spans="1:10">
      <c r="A2252">
        <v>2243</v>
      </c>
      <c r="B2252" s="13">
        <f t="shared" si="144"/>
        <v>0</v>
      </c>
      <c r="C2252" s="13">
        <f t="shared" si="145"/>
        <v>0</v>
      </c>
      <c r="D2252" s="13"/>
      <c r="E2252" s="13">
        <f t="shared" si="146"/>
        <v>0</v>
      </c>
      <c r="G2252" s="13">
        <f>(IF(E2252&gt;SUM($C$6,$C$5,Fourth!J2252),SUM($C$5,$C$6,Fourth!J2252),E2252))</f>
        <v>0</v>
      </c>
      <c r="I2252">
        <f t="shared" si="147"/>
        <v>0</v>
      </c>
      <c r="J2252" s="13">
        <f>IF(G2252&lt;SUM($C$5:$C$6,Fourth!J2252),((SUM($C$5,$C$6,-G2252,(Rate*Fourth!J2252)))*Rate),0)</f>
        <v>0</v>
      </c>
    </row>
    <row r="2253" spans="1:10">
      <c r="A2253">
        <v>2244</v>
      </c>
      <c r="B2253" s="13">
        <f t="shared" si="144"/>
        <v>0</v>
      </c>
      <c r="C2253" s="13">
        <f t="shared" si="145"/>
        <v>0</v>
      </c>
      <c r="D2253" s="13"/>
      <c r="E2253" s="13">
        <f t="shared" si="146"/>
        <v>0</v>
      </c>
      <c r="G2253" s="13">
        <f>(IF(E2253&gt;SUM($C$6,$C$5,Fourth!J2253),SUM($C$5,$C$6,Fourth!J2253),E2253))</f>
        <v>0</v>
      </c>
      <c r="I2253">
        <f t="shared" si="147"/>
        <v>0</v>
      </c>
      <c r="J2253" s="13">
        <f>IF(G2253&lt;SUM($C$5:$C$6,Fourth!J2253),((SUM($C$5,$C$6,-G2253,(Rate*Fourth!J2253)))*Rate),0)</f>
        <v>0</v>
      </c>
    </row>
    <row r="2254" spans="1:10">
      <c r="A2254">
        <v>2245</v>
      </c>
      <c r="B2254" s="13">
        <f t="shared" si="144"/>
        <v>0</v>
      </c>
      <c r="C2254" s="13">
        <f t="shared" si="145"/>
        <v>0</v>
      </c>
      <c r="D2254" s="13"/>
      <c r="E2254" s="13">
        <f t="shared" si="146"/>
        <v>0</v>
      </c>
      <c r="G2254" s="13">
        <f>(IF(E2254&gt;SUM($C$6,$C$5,Fourth!J2254),SUM($C$5,$C$6,Fourth!J2254),E2254))</f>
        <v>0</v>
      </c>
      <c r="I2254">
        <f t="shared" si="147"/>
        <v>0</v>
      </c>
      <c r="J2254" s="13">
        <f>IF(G2254&lt;SUM($C$5:$C$6,Fourth!J2254),((SUM($C$5,$C$6,-G2254,(Rate*Fourth!J2254)))*Rate),0)</f>
        <v>0</v>
      </c>
    </row>
    <row r="2255" spans="1:10">
      <c r="A2255">
        <v>2246</v>
      </c>
      <c r="B2255" s="13">
        <f t="shared" si="144"/>
        <v>0</v>
      </c>
      <c r="C2255" s="13">
        <f t="shared" si="145"/>
        <v>0</v>
      </c>
      <c r="D2255" s="13"/>
      <c r="E2255" s="13">
        <f t="shared" si="146"/>
        <v>0</v>
      </c>
      <c r="G2255" s="13">
        <f>(IF(E2255&gt;SUM($C$6,$C$5,Fourth!J2255),SUM($C$5,$C$6,Fourth!J2255),E2255))</f>
        <v>0</v>
      </c>
      <c r="I2255">
        <f t="shared" si="147"/>
        <v>0</v>
      </c>
      <c r="J2255" s="13">
        <f>IF(G2255&lt;SUM($C$5:$C$6,Fourth!J2255),((SUM($C$5,$C$6,-G2255,(Rate*Fourth!J2255)))*Rate),0)</f>
        <v>0</v>
      </c>
    </row>
    <row r="2256" spans="1:10">
      <c r="A2256">
        <v>2247</v>
      </c>
      <c r="B2256" s="13">
        <f t="shared" si="144"/>
        <v>0</v>
      </c>
      <c r="C2256" s="13">
        <f t="shared" si="145"/>
        <v>0</v>
      </c>
      <c r="D2256" s="13"/>
      <c r="E2256" s="13">
        <f t="shared" si="146"/>
        <v>0</v>
      </c>
      <c r="G2256" s="13">
        <f>(IF(E2256&gt;SUM($C$6,$C$5,Fourth!J2256),SUM($C$5,$C$6,Fourth!J2256),E2256))</f>
        <v>0</v>
      </c>
      <c r="I2256">
        <f t="shared" si="147"/>
        <v>0</v>
      </c>
      <c r="J2256" s="13">
        <f>IF(G2256&lt;SUM($C$5:$C$6,Fourth!J2256),((SUM($C$5,$C$6,-G2256,(Rate*Fourth!J2256)))*Rate),0)</f>
        <v>0</v>
      </c>
    </row>
    <row r="2257" spans="1:10">
      <c r="A2257">
        <v>2248</v>
      </c>
      <c r="B2257" s="13">
        <f t="shared" si="144"/>
        <v>0</v>
      </c>
      <c r="C2257" s="13">
        <f t="shared" si="145"/>
        <v>0</v>
      </c>
      <c r="D2257" s="13"/>
      <c r="E2257" s="13">
        <f t="shared" si="146"/>
        <v>0</v>
      </c>
      <c r="G2257" s="13">
        <f>(IF(E2257&gt;SUM($C$6,$C$5,Fourth!J2257),SUM($C$5,$C$6,Fourth!J2257),E2257))</f>
        <v>0</v>
      </c>
      <c r="I2257">
        <f t="shared" si="147"/>
        <v>0</v>
      </c>
      <c r="J2257" s="13">
        <f>IF(G2257&lt;SUM($C$5:$C$6,Fourth!J2257),((SUM($C$5,$C$6,-G2257,(Rate*Fourth!J2257)))*Rate),0)</f>
        <v>0</v>
      </c>
    </row>
    <row r="2258" spans="1:10">
      <c r="A2258">
        <v>2249</v>
      </c>
      <c r="B2258" s="13">
        <f t="shared" si="144"/>
        <v>0</v>
      </c>
      <c r="C2258" s="13">
        <f t="shared" si="145"/>
        <v>0</v>
      </c>
      <c r="D2258" s="13"/>
      <c r="E2258" s="13">
        <f t="shared" si="146"/>
        <v>0</v>
      </c>
      <c r="G2258" s="13">
        <f>(IF(E2258&gt;SUM($C$6,$C$5,Fourth!J2258),SUM($C$5,$C$6,Fourth!J2258),E2258))</f>
        <v>0</v>
      </c>
      <c r="I2258">
        <f t="shared" si="147"/>
        <v>0</v>
      </c>
      <c r="J2258" s="13">
        <f>IF(G2258&lt;SUM($C$5:$C$6,Fourth!J2258),((SUM($C$5,$C$6,-G2258,(Rate*Fourth!J2258)))*Rate),0)</f>
        <v>0</v>
      </c>
    </row>
    <row r="2259" spans="1:10">
      <c r="A2259">
        <v>2250</v>
      </c>
      <c r="B2259" s="13">
        <f t="shared" si="144"/>
        <v>0</v>
      </c>
      <c r="C2259" s="13">
        <f t="shared" si="145"/>
        <v>0</v>
      </c>
      <c r="D2259" s="13"/>
      <c r="E2259" s="13">
        <f t="shared" si="146"/>
        <v>0</v>
      </c>
      <c r="G2259" s="13">
        <f>(IF(E2259&gt;SUM($C$6,$C$5,Fourth!J2259),SUM($C$5,$C$6,Fourth!J2259),E2259))</f>
        <v>0</v>
      </c>
      <c r="I2259">
        <f t="shared" si="147"/>
        <v>0</v>
      </c>
      <c r="J2259" s="13">
        <f>IF(G2259&lt;SUM($C$5:$C$6,Fourth!J2259),((SUM($C$5,$C$6,-G2259,(Rate*Fourth!J2259)))*Rate),0)</f>
        <v>0</v>
      </c>
    </row>
    <row r="2260" spans="1:10">
      <c r="A2260">
        <v>2251</v>
      </c>
      <c r="B2260" s="13">
        <f t="shared" si="144"/>
        <v>0</v>
      </c>
      <c r="C2260" s="13">
        <f t="shared" si="145"/>
        <v>0</v>
      </c>
      <c r="D2260" s="13"/>
      <c r="E2260" s="13">
        <f t="shared" si="146"/>
        <v>0</v>
      </c>
      <c r="G2260" s="13">
        <f>(IF(E2260&gt;SUM($C$6,$C$5,Fourth!J2260),SUM($C$5,$C$6,Fourth!J2260),E2260))</f>
        <v>0</v>
      </c>
      <c r="I2260">
        <f t="shared" si="147"/>
        <v>0</v>
      </c>
      <c r="J2260" s="13">
        <f>IF(G2260&lt;SUM($C$5:$C$6,Fourth!J2260),((SUM($C$5,$C$6,-G2260,(Rate*Fourth!J2260)))*Rate),0)</f>
        <v>0</v>
      </c>
    </row>
    <row r="2261" spans="1:10">
      <c r="A2261">
        <v>2252</v>
      </c>
      <c r="B2261" s="13">
        <f t="shared" si="144"/>
        <v>0</v>
      </c>
      <c r="C2261" s="13">
        <f t="shared" si="145"/>
        <v>0</v>
      </c>
      <c r="D2261" s="13"/>
      <c r="E2261" s="13">
        <f t="shared" si="146"/>
        <v>0</v>
      </c>
      <c r="G2261" s="13">
        <f>(IF(E2261&gt;SUM($C$6,$C$5,Fourth!J2261),SUM($C$5,$C$6,Fourth!J2261),E2261))</f>
        <v>0</v>
      </c>
      <c r="I2261">
        <f t="shared" si="147"/>
        <v>0</v>
      </c>
      <c r="J2261" s="13">
        <f>IF(G2261&lt;SUM($C$5:$C$6,Fourth!J2261),((SUM($C$5,$C$6,-G2261,(Rate*Fourth!J2261)))*Rate),0)</f>
        <v>0</v>
      </c>
    </row>
    <row r="2262" spans="1:10">
      <c r="A2262">
        <v>2253</v>
      </c>
      <c r="B2262" s="13">
        <f t="shared" si="144"/>
        <v>0</v>
      </c>
      <c r="C2262" s="13">
        <f t="shared" si="145"/>
        <v>0</v>
      </c>
      <c r="D2262" s="13"/>
      <c r="E2262" s="13">
        <f t="shared" si="146"/>
        <v>0</v>
      </c>
      <c r="G2262" s="13">
        <f>(IF(E2262&gt;SUM($C$6,$C$5,Fourth!J2262),SUM($C$5,$C$6,Fourth!J2262),E2262))</f>
        <v>0</v>
      </c>
      <c r="I2262">
        <f t="shared" si="147"/>
        <v>0</v>
      </c>
      <c r="J2262" s="13">
        <f>IF(G2262&lt;SUM($C$5:$C$6,Fourth!J2262),((SUM($C$5,$C$6,-G2262,(Rate*Fourth!J2262)))*Rate),0)</f>
        <v>0</v>
      </c>
    </row>
    <row r="2263" spans="1:10">
      <c r="A2263">
        <v>2254</v>
      </c>
      <c r="B2263" s="13">
        <f t="shared" si="144"/>
        <v>0</v>
      </c>
      <c r="C2263" s="13">
        <f t="shared" si="145"/>
        <v>0</v>
      </c>
      <c r="D2263" s="13"/>
      <c r="E2263" s="13">
        <f t="shared" si="146"/>
        <v>0</v>
      </c>
      <c r="G2263" s="13">
        <f>(IF(E2263&gt;SUM($C$6,$C$5,Fourth!J2263),SUM($C$5,$C$6,Fourth!J2263),E2263))</f>
        <v>0</v>
      </c>
      <c r="I2263">
        <f t="shared" si="147"/>
        <v>0</v>
      </c>
      <c r="J2263" s="13">
        <f>IF(G2263&lt;SUM($C$5:$C$6,Fourth!J2263),((SUM($C$5,$C$6,-G2263,(Rate*Fourth!J2263)))*Rate),0)</f>
        <v>0</v>
      </c>
    </row>
    <row r="2264" spans="1:10">
      <c r="A2264">
        <v>2255</v>
      </c>
      <c r="B2264" s="13">
        <f t="shared" si="144"/>
        <v>0</v>
      </c>
      <c r="C2264" s="13">
        <f t="shared" si="145"/>
        <v>0</v>
      </c>
      <c r="D2264" s="13"/>
      <c r="E2264" s="13">
        <f t="shared" si="146"/>
        <v>0</v>
      </c>
      <c r="G2264" s="13">
        <f>(IF(E2264&gt;SUM($C$6,$C$5,Fourth!J2264),SUM($C$5,$C$6,Fourth!J2264),E2264))</f>
        <v>0</v>
      </c>
      <c r="I2264">
        <f t="shared" si="147"/>
        <v>0</v>
      </c>
      <c r="J2264" s="13">
        <f>IF(G2264&lt;SUM($C$5:$C$6,Fourth!J2264),((SUM($C$5,$C$6,-G2264,(Rate*Fourth!J2264)))*Rate),0)</f>
        <v>0</v>
      </c>
    </row>
    <row r="2265" spans="1:10">
      <c r="A2265">
        <v>2256</v>
      </c>
      <c r="B2265" s="13">
        <f t="shared" si="144"/>
        <v>0</v>
      </c>
      <c r="C2265" s="13">
        <f t="shared" si="145"/>
        <v>0</v>
      </c>
      <c r="D2265" s="13"/>
      <c r="E2265" s="13">
        <f t="shared" si="146"/>
        <v>0</v>
      </c>
      <c r="G2265" s="13">
        <f>(IF(E2265&gt;SUM($C$6,$C$5,Fourth!J2265),SUM($C$5,$C$6,Fourth!J2265),E2265))</f>
        <v>0</v>
      </c>
      <c r="I2265">
        <f t="shared" si="147"/>
        <v>0</v>
      </c>
      <c r="J2265" s="13">
        <f>IF(G2265&lt;SUM($C$5:$C$6,Fourth!J2265),((SUM($C$5,$C$6,-G2265,(Rate*Fourth!J2265)))*Rate),0)</f>
        <v>0</v>
      </c>
    </row>
    <row r="2266" spans="1:10">
      <c r="A2266">
        <v>2257</v>
      </c>
      <c r="B2266" s="13">
        <f t="shared" si="144"/>
        <v>0</v>
      </c>
      <c r="C2266" s="13">
        <f t="shared" si="145"/>
        <v>0</v>
      </c>
      <c r="D2266" s="13"/>
      <c r="E2266" s="13">
        <f t="shared" si="146"/>
        <v>0</v>
      </c>
      <c r="G2266" s="13">
        <f>(IF(E2266&gt;SUM($C$6,$C$5,Fourth!J2266),SUM($C$5,$C$6,Fourth!J2266),E2266))</f>
        <v>0</v>
      </c>
      <c r="I2266">
        <f t="shared" si="147"/>
        <v>0</v>
      </c>
      <c r="J2266" s="13">
        <f>IF(G2266&lt;SUM($C$5:$C$6,Fourth!J2266),((SUM($C$5,$C$6,-G2266,(Rate*Fourth!J2266)))*Rate),0)</f>
        <v>0</v>
      </c>
    </row>
    <row r="2267" spans="1:10">
      <c r="A2267">
        <v>2258</v>
      </c>
      <c r="B2267" s="13">
        <f t="shared" si="144"/>
        <v>0</v>
      </c>
      <c r="C2267" s="13">
        <f t="shared" si="145"/>
        <v>0</v>
      </c>
      <c r="D2267" s="13"/>
      <c r="E2267" s="13">
        <f t="shared" si="146"/>
        <v>0</v>
      </c>
      <c r="G2267" s="13">
        <f>(IF(E2267&gt;SUM($C$6,$C$5,Fourth!J2267),SUM($C$5,$C$6,Fourth!J2267),E2267))</f>
        <v>0</v>
      </c>
      <c r="I2267">
        <f t="shared" si="147"/>
        <v>0</v>
      </c>
      <c r="J2267" s="13">
        <f>IF(G2267&lt;SUM($C$5:$C$6,Fourth!J2267),((SUM($C$5,$C$6,-G2267,(Rate*Fourth!J2267)))*Rate),0)</f>
        <v>0</v>
      </c>
    </row>
    <row r="2268" spans="1:10">
      <c r="A2268">
        <v>2259</v>
      </c>
      <c r="B2268" s="13">
        <f t="shared" si="144"/>
        <v>0</v>
      </c>
      <c r="C2268" s="13">
        <f t="shared" si="145"/>
        <v>0</v>
      </c>
      <c r="D2268" s="13"/>
      <c r="E2268" s="13">
        <f t="shared" si="146"/>
        <v>0</v>
      </c>
      <c r="G2268" s="13">
        <f>(IF(E2268&gt;SUM($C$6,$C$5,Fourth!J2268),SUM($C$5,$C$6,Fourth!J2268),E2268))</f>
        <v>0</v>
      </c>
      <c r="I2268">
        <f t="shared" si="147"/>
        <v>0</v>
      </c>
      <c r="J2268" s="13">
        <f>IF(G2268&lt;SUM($C$5:$C$6,Fourth!J2268),((SUM($C$5,$C$6,-G2268,(Rate*Fourth!J2268)))*Rate),0)</f>
        <v>0</v>
      </c>
    </row>
    <row r="2269" spans="1:10">
      <c r="A2269">
        <v>2260</v>
      </c>
      <c r="B2269" s="13">
        <f t="shared" si="144"/>
        <v>0</v>
      </c>
      <c r="C2269" s="13">
        <f t="shared" si="145"/>
        <v>0</v>
      </c>
      <c r="D2269" s="13"/>
      <c r="E2269" s="13">
        <f t="shared" si="146"/>
        <v>0</v>
      </c>
      <c r="G2269" s="13">
        <f>(IF(E2269&gt;SUM($C$6,$C$5,Fourth!J2269),SUM($C$5,$C$6,Fourth!J2269),E2269))</f>
        <v>0</v>
      </c>
      <c r="I2269">
        <f t="shared" si="147"/>
        <v>0</v>
      </c>
      <c r="J2269" s="13">
        <f>IF(G2269&lt;SUM($C$5:$C$6,Fourth!J2269),((SUM($C$5,$C$6,-G2269,(Rate*Fourth!J2269)))*Rate),0)</f>
        <v>0</v>
      </c>
    </row>
    <row r="2270" spans="1:10">
      <c r="A2270">
        <v>2261</v>
      </c>
      <c r="B2270" s="13">
        <f t="shared" si="144"/>
        <v>0</v>
      </c>
      <c r="C2270" s="13">
        <f t="shared" si="145"/>
        <v>0</v>
      </c>
      <c r="D2270" s="13"/>
      <c r="E2270" s="13">
        <f t="shared" si="146"/>
        <v>0</v>
      </c>
      <c r="G2270" s="13">
        <f>(IF(E2270&gt;SUM($C$6,$C$5,Fourth!J2270),SUM($C$5,$C$6,Fourth!J2270),E2270))</f>
        <v>0</v>
      </c>
      <c r="I2270">
        <f t="shared" si="147"/>
        <v>0</v>
      </c>
      <c r="J2270" s="13">
        <f>IF(G2270&lt;SUM($C$5:$C$6,Fourth!J2270),((SUM($C$5,$C$6,-G2270,(Rate*Fourth!J2270)))*Rate),0)</f>
        <v>0</v>
      </c>
    </row>
    <row r="2271" spans="1:10">
      <c r="A2271">
        <v>2262</v>
      </c>
      <c r="B2271" s="13">
        <f t="shared" si="144"/>
        <v>0</v>
      </c>
      <c r="C2271" s="13">
        <f t="shared" si="145"/>
        <v>0</v>
      </c>
      <c r="D2271" s="13"/>
      <c r="E2271" s="13">
        <f t="shared" si="146"/>
        <v>0</v>
      </c>
      <c r="G2271" s="13">
        <f>(IF(E2271&gt;SUM($C$6,$C$5,Fourth!J2271),SUM($C$5,$C$6,Fourth!J2271),E2271))</f>
        <v>0</v>
      </c>
      <c r="I2271">
        <f t="shared" si="147"/>
        <v>0</v>
      </c>
      <c r="J2271" s="13">
        <f>IF(G2271&lt;SUM($C$5:$C$6,Fourth!J2271),((SUM($C$5,$C$6,-G2271,(Rate*Fourth!J2271)))*Rate),0)</f>
        <v>0</v>
      </c>
    </row>
    <row r="2272" spans="1:10">
      <c r="A2272">
        <v>2263</v>
      </c>
      <c r="B2272" s="13">
        <f t="shared" si="144"/>
        <v>0</v>
      </c>
      <c r="C2272" s="13">
        <f t="shared" si="145"/>
        <v>0</v>
      </c>
      <c r="D2272" s="13"/>
      <c r="E2272" s="13">
        <f t="shared" si="146"/>
        <v>0</v>
      </c>
      <c r="G2272" s="13">
        <f>(IF(E2272&gt;SUM($C$6,$C$5,Fourth!J2272),SUM($C$5,$C$6,Fourth!J2272),E2272))</f>
        <v>0</v>
      </c>
      <c r="I2272">
        <f t="shared" si="147"/>
        <v>0</v>
      </c>
      <c r="J2272" s="13">
        <f>IF(G2272&lt;SUM($C$5:$C$6,Fourth!J2272),((SUM($C$5,$C$6,-G2272,(Rate*Fourth!J2272)))*Rate),0)</f>
        <v>0</v>
      </c>
    </row>
    <row r="2273" spans="1:10">
      <c r="A2273">
        <v>2264</v>
      </c>
      <c r="B2273" s="13">
        <f t="shared" si="144"/>
        <v>0</v>
      </c>
      <c r="C2273" s="13">
        <f t="shared" si="145"/>
        <v>0</v>
      </c>
      <c r="D2273" s="13"/>
      <c r="E2273" s="13">
        <f t="shared" si="146"/>
        <v>0</v>
      </c>
      <c r="G2273" s="13">
        <f>(IF(E2273&gt;SUM($C$6,$C$5,Fourth!J2273),SUM($C$5,$C$6,Fourth!J2273),E2273))</f>
        <v>0</v>
      </c>
      <c r="I2273">
        <f t="shared" si="147"/>
        <v>0</v>
      </c>
      <c r="J2273" s="13">
        <f>IF(G2273&lt;SUM($C$5:$C$6,Fourth!J2273),((SUM($C$5,$C$6,-G2273,(Rate*Fourth!J2273)))*Rate),0)</f>
        <v>0</v>
      </c>
    </row>
    <row r="2274" spans="1:10">
      <c r="A2274">
        <v>2265</v>
      </c>
      <c r="B2274" s="13">
        <f t="shared" si="144"/>
        <v>0</v>
      </c>
      <c r="C2274" s="13">
        <f t="shared" si="145"/>
        <v>0</v>
      </c>
      <c r="D2274" s="13"/>
      <c r="E2274" s="13">
        <f t="shared" si="146"/>
        <v>0</v>
      </c>
      <c r="G2274" s="13">
        <f>(IF(E2274&gt;SUM($C$6,$C$5,Fourth!J2274),SUM($C$5,$C$6,Fourth!J2274),E2274))</f>
        <v>0</v>
      </c>
      <c r="I2274">
        <f t="shared" si="147"/>
        <v>0</v>
      </c>
      <c r="J2274" s="13">
        <f>IF(G2274&lt;SUM($C$5:$C$6,Fourth!J2274),((SUM($C$5,$C$6,-G2274,(Rate*Fourth!J2274)))*Rate),0)</f>
        <v>0</v>
      </c>
    </row>
    <row r="2275" spans="1:10">
      <c r="A2275">
        <v>2266</v>
      </c>
      <c r="B2275" s="13">
        <f t="shared" si="144"/>
        <v>0</v>
      </c>
      <c r="C2275" s="13">
        <f t="shared" si="145"/>
        <v>0</v>
      </c>
      <c r="D2275" s="13"/>
      <c r="E2275" s="13">
        <f t="shared" si="146"/>
        <v>0</v>
      </c>
      <c r="G2275" s="13">
        <f>(IF(E2275&gt;SUM($C$6,$C$5,Fourth!J2275),SUM($C$5,$C$6,Fourth!J2275),E2275))</f>
        <v>0</v>
      </c>
      <c r="I2275">
        <f t="shared" si="147"/>
        <v>0</v>
      </c>
      <c r="J2275" s="13">
        <f>IF(G2275&lt;SUM($C$5:$C$6,Fourth!J2275),((SUM($C$5,$C$6,-G2275,(Rate*Fourth!J2275)))*Rate),0)</f>
        <v>0</v>
      </c>
    </row>
    <row r="2276" spans="1:10">
      <c r="A2276">
        <v>2267</v>
      </c>
      <c r="B2276" s="13">
        <f t="shared" si="144"/>
        <v>0</v>
      </c>
      <c r="C2276" s="13">
        <f t="shared" si="145"/>
        <v>0</v>
      </c>
      <c r="D2276" s="13"/>
      <c r="E2276" s="13">
        <f t="shared" si="146"/>
        <v>0</v>
      </c>
      <c r="G2276" s="13">
        <f>(IF(E2276&gt;SUM($C$6,$C$5,Fourth!J2276),SUM($C$5,$C$6,Fourth!J2276),E2276))</f>
        <v>0</v>
      </c>
      <c r="I2276">
        <f t="shared" si="147"/>
        <v>0</v>
      </c>
      <c r="J2276" s="13">
        <f>IF(G2276&lt;SUM($C$5:$C$6,Fourth!J2276),((SUM($C$5,$C$6,-G2276,(Rate*Fourth!J2276)))*Rate),0)</f>
        <v>0</v>
      </c>
    </row>
    <row r="2277" spans="1:10">
      <c r="A2277">
        <v>2268</v>
      </c>
      <c r="B2277" s="13">
        <f t="shared" si="144"/>
        <v>0</v>
      </c>
      <c r="C2277" s="13">
        <f t="shared" si="145"/>
        <v>0</v>
      </c>
      <c r="D2277" s="13"/>
      <c r="E2277" s="13">
        <f t="shared" si="146"/>
        <v>0</v>
      </c>
      <c r="G2277" s="13">
        <f>(IF(E2277&gt;SUM($C$6,$C$5,Fourth!J2277),SUM($C$5,$C$6,Fourth!J2277),E2277))</f>
        <v>0</v>
      </c>
      <c r="I2277">
        <f t="shared" si="147"/>
        <v>0</v>
      </c>
      <c r="J2277" s="13">
        <f>IF(G2277&lt;SUM($C$5:$C$6,Fourth!J2277),((SUM($C$5,$C$6,-G2277,(Rate*Fourth!J2277)))*Rate),0)</f>
        <v>0</v>
      </c>
    </row>
    <row r="2278" spans="1:10">
      <c r="A2278">
        <v>2269</v>
      </c>
      <c r="B2278" s="13">
        <f t="shared" si="144"/>
        <v>0</v>
      </c>
      <c r="C2278" s="13">
        <f t="shared" si="145"/>
        <v>0</v>
      </c>
      <c r="D2278" s="13"/>
      <c r="E2278" s="13">
        <f t="shared" si="146"/>
        <v>0</v>
      </c>
      <c r="G2278" s="13">
        <f>(IF(E2278&gt;SUM($C$6,$C$5,Fourth!J2278),SUM($C$5,$C$6,Fourth!J2278),E2278))</f>
        <v>0</v>
      </c>
      <c r="I2278">
        <f t="shared" si="147"/>
        <v>0</v>
      </c>
      <c r="J2278" s="13">
        <f>IF(G2278&lt;SUM($C$5:$C$6,Fourth!J2278),((SUM($C$5,$C$6,-G2278,(Rate*Fourth!J2278)))*Rate),0)</f>
        <v>0</v>
      </c>
    </row>
    <row r="2279" spans="1:10">
      <c r="A2279">
        <v>2270</v>
      </c>
      <c r="B2279" s="13">
        <f t="shared" si="144"/>
        <v>0</v>
      </c>
      <c r="C2279" s="13">
        <f t="shared" si="145"/>
        <v>0</v>
      </c>
      <c r="D2279" s="13"/>
      <c r="E2279" s="13">
        <f t="shared" si="146"/>
        <v>0</v>
      </c>
      <c r="G2279" s="13">
        <f>(IF(E2279&gt;SUM($C$6,$C$5,Fourth!J2279),SUM($C$5,$C$6,Fourth!J2279),E2279))</f>
        <v>0</v>
      </c>
      <c r="I2279">
        <f t="shared" si="147"/>
        <v>0</v>
      </c>
      <c r="J2279" s="13">
        <f>IF(G2279&lt;SUM($C$5:$C$6,Fourth!J2279),((SUM($C$5,$C$6,-G2279,(Rate*Fourth!J2279)))*Rate),0)</f>
        <v>0</v>
      </c>
    </row>
    <row r="2280" spans="1:10">
      <c r="A2280">
        <v>2271</v>
      </c>
      <c r="B2280" s="13">
        <f t="shared" si="144"/>
        <v>0</v>
      </c>
      <c r="C2280" s="13">
        <f t="shared" si="145"/>
        <v>0</v>
      </c>
      <c r="D2280" s="13"/>
      <c r="E2280" s="13">
        <f t="shared" si="146"/>
        <v>0</v>
      </c>
      <c r="G2280" s="13">
        <f>(IF(E2280&gt;SUM($C$6,$C$5,Fourth!J2280),SUM($C$5,$C$6,Fourth!J2280),E2280))</f>
        <v>0</v>
      </c>
      <c r="I2280">
        <f t="shared" si="147"/>
        <v>0</v>
      </c>
      <c r="J2280" s="13">
        <f>IF(G2280&lt;SUM($C$5:$C$6,Fourth!J2280),((SUM($C$5,$C$6,-G2280,(Rate*Fourth!J2280)))*Rate),0)</f>
        <v>0</v>
      </c>
    </row>
    <row r="2281" spans="1:10">
      <c r="A2281">
        <v>2272</v>
      </c>
      <c r="B2281" s="13">
        <f t="shared" si="144"/>
        <v>0</v>
      </c>
      <c r="C2281" s="13">
        <f t="shared" si="145"/>
        <v>0</v>
      </c>
      <c r="D2281" s="13"/>
      <c r="E2281" s="13">
        <f t="shared" si="146"/>
        <v>0</v>
      </c>
      <c r="G2281" s="13">
        <f>(IF(E2281&gt;SUM($C$6,$C$5,Fourth!J2281),SUM($C$5,$C$6,Fourth!J2281),E2281))</f>
        <v>0</v>
      </c>
      <c r="I2281">
        <f t="shared" si="147"/>
        <v>0</v>
      </c>
      <c r="J2281" s="13">
        <f>IF(G2281&lt;SUM($C$5:$C$6,Fourth!J2281),((SUM($C$5,$C$6,-G2281,(Rate*Fourth!J2281)))*Rate),0)</f>
        <v>0</v>
      </c>
    </row>
    <row r="2282" spans="1:10">
      <c r="A2282">
        <v>2273</v>
      </c>
      <c r="B2282" s="13">
        <f t="shared" si="144"/>
        <v>0</v>
      </c>
      <c r="C2282" s="13">
        <f t="shared" si="145"/>
        <v>0</v>
      </c>
      <c r="D2282" s="13"/>
      <c r="E2282" s="13">
        <f t="shared" si="146"/>
        <v>0</v>
      </c>
      <c r="G2282" s="13">
        <f>(IF(E2282&gt;SUM($C$6,$C$5,Fourth!J2282),SUM($C$5,$C$6,Fourth!J2282),E2282))</f>
        <v>0</v>
      </c>
      <c r="I2282">
        <f t="shared" si="147"/>
        <v>0</v>
      </c>
      <c r="J2282" s="13">
        <f>IF(G2282&lt;SUM($C$5:$C$6,Fourth!J2282),((SUM($C$5,$C$6,-G2282,(Rate*Fourth!J2282)))*Rate),0)</f>
        <v>0</v>
      </c>
    </row>
    <row r="2283" spans="1:10">
      <c r="A2283">
        <v>2274</v>
      </c>
      <c r="B2283" s="13">
        <f t="shared" si="144"/>
        <v>0</v>
      </c>
      <c r="C2283" s="13">
        <f t="shared" si="145"/>
        <v>0</v>
      </c>
      <c r="D2283" s="13"/>
      <c r="E2283" s="13">
        <f t="shared" si="146"/>
        <v>0</v>
      </c>
      <c r="G2283" s="13">
        <f>(IF(E2283&gt;SUM($C$6,$C$5,Fourth!J2283),SUM($C$5,$C$6,Fourth!J2283),E2283))</f>
        <v>0</v>
      </c>
      <c r="I2283">
        <f t="shared" si="147"/>
        <v>0</v>
      </c>
      <c r="J2283" s="13">
        <f>IF(G2283&lt;SUM($C$5:$C$6,Fourth!J2283),((SUM($C$5,$C$6,-G2283,(Rate*Fourth!J2283)))*Rate),0)</f>
        <v>0</v>
      </c>
    </row>
    <row r="2284" spans="1:10">
      <c r="A2284">
        <v>2275</v>
      </c>
      <c r="B2284" s="13">
        <f t="shared" si="144"/>
        <v>0</v>
      </c>
      <c r="C2284" s="13">
        <f t="shared" si="145"/>
        <v>0</v>
      </c>
      <c r="D2284" s="13"/>
      <c r="E2284" s="13">
        <f t="shared" si="146"/>
        <v>0</v>
      </c>
      <c r="G2284" s="13">
        <f>(IF(E2284&gt;SUM($C$6,$C$5,Fourth!J2284),SUM($C$5,$C$6,Fourth!J2284),E2284))</f>
        <v>0</v>
      </c>
      <c r="I2284">
        <f t="shared" si="147"/>
        <v>0</v>
      </c>
      <c r="J2284" s="13">
        <f>IF(G2284&lt;SUM($C$5:$C$6,Fourth!J2284),((SUM($C$5,$C$6,-G2284,(Rate*Fourth!J2284)))*Rate),0)</f>
        <v>0</v>
      </c>
    </row>
    <row r="2285" spans="1:10">
      <c r="A2285">
        <v>2276</v>
      </c>
      <c r="B2285" s="13">
        <f t="shared" si="144"/>
        <v>0</v>
      </c>
      <c r="C2285" s="13">
        <f t="shared" si="145"/>
        <v>0</v>
      </c>
      <c r="D2285" s="13"/>
      <c r="E2285" s="13">
        <f t="shared" si="146"/>
        <v>0</v>
      </c>
      <c r="G2285" s="13">
        <f>(IF(E2285&gt;SUM($C$6,$C$5,Fourth!J2285),SUM($C$5,$C$6,Fourth!J2285),E2285))</f>
        <v>0</v>
      </c>
      <c r="I2285">
        <f t="shared" si="147"/>
        <v>0</v>
      </c>
      <c r="J2285" s="13">
        <f>IF(G2285&lt;SUM($C$5:$C$6,Fourth!J2285),((SUM($C$5,$C$6,-G2285,(Rate*Fourth!J2285)))*Rate),0)</f>
        <v>0</v>
      </c>
    </row>
    <row r="2286" spans="1:10">
      <c r="A2286">
        <v>2277</v>
      </c>
      <c r="B2286" s="13">
        <f t="shared" ref="B2286:B2349" si="148">IF(SUM(E2285,-G2285)&lt;0,0,SUM(E2285,-G2285))</f>
        <v>0</v>
      </c>
      <c r="C2286" s="13">
        <f t="shared" ref="C2286:C2349" si="149">(B2286*$C$4)/12</f>
        <v>0</v>
      </c>
      <c r="D2286" s="13"/>
      <c r="E2286" s="13">
        <f t="shared" ref="E2286:E2349" si="150">SUM(C2286,B2286)</f>
        <v>0</v>
      </c>
      <c r="G2286" s="13">
        <f>(IF(E2286&gt;SUM($C$6,$C$5,Fourth!J2286),SUM($C$5,$C$6,Fourth!J2286),E2286))</f>
        <v>0</v>
      </c>
      <c r="I2286">
        <f t="shared" ref="I2286:I2349" si="151">IF(E2286&gt;0,1,0)</f>
        <v>0</v>
      </c>
      <c r="J2286" s="13">
        <f>IF(G2286&lt;SUM($C$5:$C$6,Fourth!J2286),((SUM($C$5,$C$6,-G2286,(Rate*Fourth!J2286)))*Rate),0)</f>
        <v>0</v>
      </c>
    </row>
    <row r="2287" spans="1:10">
      <c r="A2287">
        <v>2278</v>
      </c>
      <c r="B2287" s="13">
        <f t="shared" si="148"/>
        <v>0</v>
      </c>
      <c r="C2287" s="13">
        <f t="shared" si="149"/>
        <v>0</v>
      </c>
      <c r="D2287" s="13"/>
      <c r="E2287" s="13">
        <f t="shared" si="150"/>
        <v>0</v>
      </c>
      <c r="G2287" s="13">
        <f>(IF(E2287&gt;SUM($C$6,$C$5,Fourth!J2287),SUM($C$5,$C$6,Fourth!J2287),E2287))</f>
        <v>0</v>
      </c>
      <c r="I2287">
        <f t="shared" si="151"/>
        <v>0</v>
      </c>
      <c r="J2287" s="13">
        <f>IF(G2287&lt;SUM($C$5:$C$6,Fourth!J2287),((SUM($C$5,$C$6,-G2287,(Rate*Fourth!J2287)))*Rate),0)</f>
        <v>0</v>
      </c>
    </row>
    <row r="2288" spans="1:10">
      <c r="A2288">
        <v>2279</v>
      </c>
      <c r="B2288" s="13">
        <f t="shared" si="148"/>
        <v>0</v>
      </c>
      <c r="C2288" s="13">
        <f t="shared" si="149"/>
        <v>0</v>
      </c>
      <c r="D2288" s="13"/>
      <c r="E2288" s="13">
        <f t="shared" si="150"/>
        <v>0</v>
      </c>
      <c r="G2288" s="13">
        <f>(IF(E2288&gt;SUM($C$6,$C$5,Fourth!J2288),SUM($C$5,$C$6,Fourth!J2288),E2288))</f>
        <v>0</v>
      </c>
      <c r="I2288">
        <f t="shared" si="151"/>
        <v>0</v>
      </c>
      <c r="J2288" s="13">
        <f>IF(G2288&lt;SUM($C$5:$C$6,Fourth!J2288),((SUM($C$5,$C$6,-G2288,(Rate*Fourth!J2288)))*Rate),0)</f>
        <v>0</v>
      </c>
    </row>
    <row r="2289" spans="1:10">
      <c r="A2289">
        <v>2280</v>
      </c>
      <c r="B2289" s="13">
        <f t="shared" si="148"/>
        <v>0</v>
      </c>
      <c r="C2289" s="13">
        <f t="shared" si="149"/>
        <v>0</v>
      </c>
      <c r="D2289" s="13"/>
      <c r="E2289" s="13">
        <f t="shared" si="150"/>
        <v>0</v>
      </c>
      <c r="G2289" s="13">
        <f>(IF(E2289&gt;SUM($C$6,$C$5,Fourth!J2289),SUM($C$5,$C$6,Fourth!J2289),E2289))</f>
        <v>0</v>
      </c>
      <c r="I2289">
        <f t="shared" si="151"/>
        <v>0</v>
      </c>
      <c r="J2289" s="13">
        <f>IF(G2289&lt;SUM($C$5:$C$6,Fourth!J2289),((SUM($C$5,$C$6,-G2289,(Rate*Fourth!J2289)))*Rate),0)</f>
        <v>0</v>
      </c>
    </row>
    <row r="2290" spans="1:10">
      <c r="A2290">
        <v>2281</v>
      </c>
      <c r="B2290" s="13">
        <f t="shared" si="148"/>
        <v>0</v>
      </c>
      <c r="C2290" s="13">
        <f t="shared" si="149"/>
        <v>0</v>
      </c>
      <c r="D2290" s="13"/>
      <c r="E2290" s="13">
        <f t="shared" si="150"/>
        <v>0</v>
      </c>
      <c r="G2290" s="13">
        <f>(IF(E2290&gt;SUM($C$6,$C$5,Fourth!J2290),SUM($C$5,$C$6,Fourth!J2290),E2290))</f>
        <v>0</v>
      </c>
      <c r="I2290">
        <f t="shared" si="151"/>
        <v>0</v>
      </c>
      <c r="J2290" s="13">
        <f>IF(G2290&lt;SUM($C$5:$C$6,Fourth!J2290),((SUM($C$5,$C$6,-G2290,(Rate*Fourth!J2290)))*Rate),0)</f>
        <v>0</v>
      </c>
    </row>
    <row r="2291" spans="1:10">
      <c r="A2291">
        <v>2282</v>
      </c>
      <c r="B2291" s="13">
        <f t="shared" si="148"/>
        <v>0</v>
      </c>
      <c r="C2291" s="13">
        <f t="shared" si="149"/>
        <v>0</v>
      </c>
      <c r="D2291" s="13"/>
      <c r="E2291" s="13">
        <f t="shared" si="150"/>
        <v>0</v>
      </c>
      <c r="G2291" s="13">
        <f>(IF(E2291&gt;SUM($C$6,$C$5,Fourth!J2291),SUM($C$5,$C$6,Fourth!J2291),E2291))</f>
        <v>0</v>
      </c>
      <c r="I2291">
        <f t="shared" si="151"/>
        <v>0</v>
      </c>
      <c r="J2291" s="13">
        <f>IF(G2291&lt;SUM($C$5:$C$6,Fourth!J2291),((SUM($C$5,$C$6,-G2291,(Rate*Fourth!J2291)))*Rate),0)</f>
        <v>0</v>
      </c>
    </row>
    <row r="2292" spans="1:10">
      <c r="A2292">
        <v>2283</v>
      </c>
      <c r="B2292" s="13">
        <f t="shared" si="148"/>
        <v>0</v>
      </c>
      <c r="C2292" s="13">
        <f t="shared" si="149"/>
        <v>0</v>
      </c>
      <c r="D2292" s="13"/>
      <c r="E2292" s="13">
        <f t="shared" si="150"/>
        <v>0</v>
      </c>
      <c r="G2292" s="13">
        <f>(IF(E2292&gt;SUM($C$6,$C$5,Fourth!J2292),SUM($C$5,$C$6,Fourth!J2292),E2292))</f>
        <v>0</v>
      </c>
      <c r="I2292">
        <f t="shared" si="151"/>
        <v>0</v>
      </c>
      <c r="J2292" s="13">
        <f>IF(G2292&lt;SUM($C$5:$C$6,Fourth!J2292),((SUM($C$5,$C$6,-G2292,(Rate*Fourth!J2292)))*Rate),0)</f>
        <v>0</v>
      </c>
    </row>
    <row r="2293" spans="1:10">
      <c r="A2293">
        <v>2284</v>
      </c>
      <c r="B2293" s="13">
        <f t="shared" si="148"/>
        <v>0</v>
      </c>
      <c r="C2293" s="13">
        <f t="shared" si="149"/>
        <v>0</v>
      </c>
      <c r="D2293" s="13"/>
      <c r="E2293" s="13">
        <f t="shared" si="150"/>
        <v>0</v>
      </c>
      <c r="G2293" s="13">
        <f>(IF(E2293&gt;SUM($C$6,$C$5,Fourth!J2293),SUM($C$5,$C$6,Fourth!J2293),E2293))</f>
        <v>0</v>
      </c>
      <c r="I2293">
        <f t="shared" si="151"/>
        <v>0</v>
      </c>
      <c r="J2293" s="13">
        <f>IF(G2293&lt;SUM($C$5:$C$6,Fourth!J2293),((SUM($C$5,$C$6,-G2293,(Rate*Fourth!J2293)))*Rate),0)</f>
        <v>0</v>
      </c>
    </row>
    <row r="2294" spans="1:10">
      <c r="A2294">
        <v>2285</v>
      </c>
      <c r="B2294" s="13">
        <f t="shared" si="148"/>
        <v>0</v>
      </c>
      <c r="C2294" s="13">
        <f t="shared" si="149"/>
        <v>0</v>
      </c>
      <c r="D2294" s="13"/>
      <c r="E2294" s="13">
        <f t="shared" si="150"/>
        <v>0</v>
      </c>
      <c r="G2294" s="13">
        <f>(IF(E2294&gt;SUM($C$6,$C$5,Fourth!J2294),SUM($C$5,$C$6,Fourth!J2294),E2294))</f>
        <v>0</v>
      </c>
      <c r="I2294">
        <f t="shared" si="151"/>
        <v>0</v>
      </c>
      <c r="J2294" s="13">
        <f>IF(G2294&lt;SUM($C$5:$C$6,Fourth!J2294),((SUM($C$5,$C$6,-G2294,(Rate*Fourth!J2294)))*Rate),0)</f>
        <v>0</v>
      </c>
    </row>
    <row r="2295" spans="1:10">
      <c r="A2295">
        <v>2286</v>
      </c>
      <c r="B2295" s="13">
        <f t="shared" si="148"/>
        <v>0</v>
      </c>
      <c r="C2295" s="13">
        <f t="shared" si="149"/>
        <v>0</v>
      </c>
      <c r="D2295" s="13"/>
      <c r="E2295" s="13">
        <f t="shared" si="150"/>
        <v>0</v>
      </c>
      <c r="G2295" s="13">
        <f>(IF(E2295&gt;SUM($C$6,$C$5,Fourth!J2295),SUM($C$5,$C$6,Fourth!J2295),E2295))</f>
        <v>0</v>
      </c>
      <c r="I2295">
        <f t="shared" si="151"/>
        <v>0</v>
      </c>
      <c r="J2295" s="13">
        <f>IF(G2295&lt;SUM($C$5:$C$6,Fourth!J2295),((SUM($C$5,$C$6,-G2295,(Rate*Fourth!J2295)))*Rate),0)</f>
        <v>0</v>
      </c>
    </row>
    <row r="2296" spans="1:10">
      <c r="A2296">
        <v>2287</v>
      </c>
      <c r="B2296" s="13">
        <f t="shared" si="148"/>
        <v>0</v>
      </c>
      <c r="C2296" s="13">
        <f t="shared" si="149"/>
        <v>0</v>
      </c>
      <c r="D2296" s="13"/>
      <c r="E2296" s="13">
        <f t="shared" si="150"/>
        <v>0</v>
      </c>
      <c r="G2296" s="13">
        <f>(IF(E2296&gt;SUM($C$6,$C$5,Fourth!J2296),SUM($C$5,$C$6,Fourth!J2296),E2296))</f>
        <v>0</v>
      </c>
      <c r="I2296">
        <f t="shared" si="151"/>
        <v>0</v>
      </c>
      <c r="J2296" s="13">
        <f>IF(G2296&lt;SUM($C$5:$C$6,Fourth!J2296),((SUM($C$5,$C$6,-G2296,(Rate*Fourth!J2296)))*Rate),0)</f>
        <v>0</v>
      </c>
    </row>
    <row r="2297" spans="1:10">
      <c r="A2297">
        <v>2288</v>
      </c>
      <c r="B2297" s="13">
        <f t="shared" si="148"/>
        <v>0</v>
      </c>
      <c r="C2297" s="13">
        <f t="shared" si="149"/>
        <v>0</v>
      </c>
      <c r="D2297" s="13"/>
      <c r="E2297" s="13">
        <f t="shared" si="150"/>
        <v>0</v>
      </c>
      <c r="G2297" s="13">
        <f>(IF(E2297&gt;SUM($C$6,$C$5,Fourth!J2297),SUM($C$5,$C$6,Fourth!J2297),E2297))</f>
        <v>0</v>
      </c>
      <c r="I2297">
        <f t="shared" si="151"/>
        <v>0</v>
      </c>
      <c r="J2297" s="13">
        <f>IF(G2297&lt;SUM($C$5:$C$6,Fourth!J2297),((SUM($C$5,$C$6,-G2297,(Rate*Fourth!J2297)))*Rate),0)</f>
        <v>0</v>
      </c>
    </row>
    <row r="2298" spans="1:10">
      <c r="A2298">
        <v>2289</v>
      </c>
      <c r="B2298" s="13">
        <f t="shared" si="148"/>
        <v>0</v>
      </c>
      <c r="C2298" s="13">
        <f t="shared" si="149"/>
        <v>0</v>
      </c>
      <c r="D2298" s="13"/>
      <c r="E2298" s="13">
        <f t="shared" si="150"/>
        <v>0</v>
      </c>
      <c r="G2298" s="13">
        <f>(IF(E2298&gt;SUM($C$6,$C$5,Fourth!J2298),SUM($C$5,$C$6,Fourth!J2298),E2298))</f>
        <v>0</v>
      </c>
      <c r="I2298">
        <f t="shared" si="151"/>
        <v>0</v>
      </c>
      <c r="J2298" s="13">
        <f>IF(G2298&lt;SUM($C$5:$C$6,Fourth!J2298),((SUM($C$5,$C$6,-G2298,(Rate*Fourth!J2298)))*Rate),0)</f>
        <v>0</v>
      </c>
    </row>
    <row r="2299" spans="1:10">
      <c r="A2299">
        <v>2290</v>
      </c>
      <c r="B2299" s="13">
        <f t="shared" si="148"/>
        <v>0</v>
      </c>
      <c r="C2299" s="13">
        <f t="shared" si="149"/>
        <v>0</v>
      </c>
      <c r="D2299" s="13"/>
      <c r="E2299" s="13">
        <f t="shared" si="150"/>
        <v>0</v>
      </c>
      <c r="G2299" s="13">
        <f>(IF(E2299&gt;SUM($C$6,$C$5,Fourth!J2299),SUM($C$5,$C$6,Fourth!J2299),E2299))</f>
        <v>0</v>
      </c>
      <c r="I2299">
        <f t="shared" si="151"/>
        <v>0</v>
      </c>
      <c r="J2299" s="13">
        <f>IF(G2299&lt;SUM($C$5:$C$6,Fourth!J2299),((SUM($C$5,$C$6,-G2299,(Rate*Fourth!J2299)))*Rate),0)</f>
        <v>0</v>
      </c>
    </row>
    <row r="2300" spans="1:10">
      <c r="A2300">
        <v>2291</v>
      </c>
      <c r="B2300" s="13">
        <f t="shared" si="148"/>
        <v>0</v>
      </c>
      <c r="C2300" s="13">
        <f t="shared" si="149"/>
        <v>0</v>
      </c>
      <c r="D2300" s="13"/>
      <c r="E2300" s="13">
        <f t="shared" si="150"/>
        <v>0</v>
      </c>
      <c r="G2300" s="13">
        <f>(IF(E2300&gt;SUM($C$6,$C$5,Fourth!J2300),SUM($C$5,$C$6,Fourth!J2300),E2300))</f>
        <v>0</v>
      </c>
      <c r="I2300">
        <f t="shared" si="151"/>
        <v>0</v>
      </c>
      <c r="J2300" s="13">
        <f>IF(G2300&lt;SUM($C$5:$C$6,Fourth!J2300),((SUM($C$5,$C$6,-G2300,(Rate*Fourth!J2300)))*Rate),0)</f>
        <v>0</v>
      </c>
    </row>
    <row r="2301" spans="1:10">
      <c r="A2301">
        <v>2292</v>
      </c>
      <c r="B2301" s="13">
        <f t="shared" si="148"/>
        <v>0</v>
      </c>
      <c r="C2301" s="13">
        <f t="shared" si="149"/>
        <v>0</v>
      </c>
      <c r="D2301" s="13"/>
      <c r="E2301" s="13">
        <f t="shared" si="150"/>
        <v>0</v>
      </c>
      <c r="G2301" s="13">
        <f>(IF(E2301&gt;SUM($C$6,$C$5,Fourth!J2301),SUM($C$5,$C$6,Fourth!J2301),E2301))</f>
        <v>0</v>
      </c>
      <c r="I2301">
        <f t="shared" si="151"/>
        <v>0</v>
      </c>
      <c r="J2301" s="13">
        <f>IF(G2301&lt;SUM($C$5:$C$6,Fourth!J2301),((SUM($C$5,$C$6,-G2301,(Rate*Fourth!J2301)))*Rate),0)</f>
        <v>0</v>
      </c>
    </row>
    <row r="2302" spans="1:10">
      <c r="A2302">
        <v>2293</v>
      </c>
      <c r="B2302" s="13">
        <f t="shared" si="148"/>
        <v>0</v>
      </c>
      <c r="C2302" s="13">
        <f t="shared" si="149"/>
        <v>0</v>
      </c>
      <c r="D2302" s="13"/>
      <c r="E2302" s="13">
        <f t="shared" si="150"/>
        <v>0</v>
      </c>
      <c r="G2302" s="13">
        <f>(IF(E2302&gt;SUM($C$6,$C$5,Fourth!J2302),SUM($C$5,$C$6,Fourth!J2302),E2302))</f>
        <v>0</v>
      </c>
      <c r="I2302">
        <f t="shared" si="151"/>
        <v>0</v>
      </c>
      <c r="J2302" s="13">
        <f>IF(G2302&lt;SUM($C$5:$C$6,Fourth!J2302),((SUM($C$5,$C$6,-G2302,(Rate*Fourth!J2302)))*Rate),0)</f>
        <v>0</v>
      </c>
    </row>
    <row r="2303" spans="1:10">
      <c r="A2303">
        <v>2294</v>
      </c>
      <c r="B2303" s="13">
        <f t="shared" si="148"/>
        <v>0</v>
      </c>
      <c r="C2303" s="13">
        <f t="shared" si="149"/>
        <v>0</v>
      </c>
      <c r="D2303" s="13"/>
      <c r="E2303" s="13">
        <f t="shared" si="150"/>
        <v>0</v>
      </c>
      <c r="G2303" s="13">
        <f>(IF(E2303&gt;SUM($C$6,$C$5,Fourth!J2303),SUM($C$5,$C$6,Fourth!J2303),E2303))</f>
        <v>0</v>
      </c>
      <c r="I2303">
        <f t="shared" si="151"/>
        <v>0</v>
      </c>
      <c r="J2303" s="13">
        <f>IF(G2303&lt;SUM($C$5:$C$6,Fourth!J2303),((SUM($C$5,$C$6,-G2303,(Rate*Fourth!J2303)))*Rate),0)</f>
        <v>0</v>
      </c>
    </row>
    <row r="2304" spans="1:10">
      <c r="A2304">
        <v>2295</v>
      </c>
      <c r="B2304" s="13">
        <f t="shared" si="148"/>
        <v>0</v>
      </c>
      <c r="C2304" s="13">
        <f t="shared" si="149"/>
        <v>0</v>
      </c>
      <c r="D2304" s="13"/>
      <c r="E2304" s="13">
        <f t="shared" si="150"/>
        <v>0</v>
      </c>
      <c r="G2304" s="13">
        <f>(IF(E2304&gt;SUM($C$6,$C$5,Fourth!J2304),SUM($C$5,$C$6,Fourth!J2304),E2304))</f>
        <v>0</v>
      </c>
      <c r="I2304">
        <f t="shared" si="151"/>
        <v>0</v>
      </c>
      <c r="J2304" s="13">
        <f>IF(G2304&lt;SUM($C$5:$C$6,Fourth!J2304),((SUM($C$5,$C$6,-G2304,(Rate*Fourth!J2304)))*Rate),0)</f>
        <v>0</v>
      </c>
    </row>
    <row r="2305" spans="1:10">
      <c r="A2305">
        <v>2296</v>
      </c>
      <c r="B2305" s="13">
        <f t="shared" si="148"/>
        <v>0</v>
      </c>
      <c r="C2305" s="13">
        <f t="shared" si="149"/>
        <v>0</v>
      </c>
      <c r="D2305" s="13"/>
      <c r="E2305" s="13">
        <f t="shared" si="150"/>
        <v>0</v>
      </c>
      <c r="G2305" s="13">
        <f>(IF(E2305&gt;SUM($C$6,$C$5,Fourth!J2305),SUM($C$5,$C$6,Fourth!J2305),E2305))</f>
        <v>0</v>
      </c>
      <c r="I2305">
        <f t="shared" si="151"/>
        <v>0</v>
      </c>
      <c r="J2305" s="13">
        <f>IF(G2305&lt;SUM($C$5:$C$6,Fourth!J2305),((SUM($C$5,$C$6,-G2305,(Rate*Fourth!J2305)))*Rate),0)</f>
        <v>0</v>
      </c>
    </row>
    <row r="2306" spans="1:10">
      <c r="A2306">
        <v>2297</v>
      </c>
      <c r="B2306" s="13">
        <f t="shared" si="148"/>
        <v>0</v>
      </c>
      <c r="C2306" s="13">
        <f t="shared" si="149"/>
        <v>0</v>
      </c>
      <c r="D2306" s="13"/>
      <c r="E2306" s="13">
        <f t="shared" si="150"/>
        <v>0</v>
      </c>
      <c r="G2306" s="13">
        <f>(IF(E2306&gt;SUM($C$6,$C$5,Fourth!J2306),SUM($C$5,$C$6,Fourth!J2306),E2306))</f>
        <v>0</v>
      </c>
      <c r="I2306">
        <f t="shared" si="151"/>
        <v>0</v>
      </c>
      <c r="J2306" s="13">
        <f>IF(G2306&lt;SUM($C$5:$C$6,Fourth!J2306),((SUM($C$5,$C$6,-G2306,(Rate*Fourth!J2306)))*Rate),0)</f>
        <v>0</v>
      </c>
    </row>
    <row r="2307" spans="1:10">
      <c r="A2307">
        <v>2298</v>
      </c>
      <c r="B2307" s="13">
        <f t="shared" si="148"/>
        <v>0</v>
      </c>
      <c r="C2307" s="13">
        <f t="shared" si="149"/>
        <v>0</v>
      </c>
      <c r="D2307" s="13"/>
      <c r="E2307" s="13">
        <f t="shared" si="150"/>
        <v>0</v>
      </c>
      <c r="G2307" s="13">
        <f>(IF(E2307&gt;SUM($C$6,$C$5,Fourth!J2307),SUM($C$5,$C$6,Fourth!J2307),E2307))</f>
        <v>0</v>
      </c>
      <c r="I2307">
        <f t="shared" si="151"/>
        <v>0</v>
      </c>
      <c r="J2307" s="13">
        <f>IF(G2307&lt;SUM($C$5:$C$6,Fourth!J2307),((SUM($C$5,$C$6,-G2307,(Rate*Fourth!J2307)))*Rate),0)</f>
        <v>0</v>
      </c>
    </row>
    <row r="2308" spans="1:10">
      <c r="A2308">
        <v>2299</v>
      </c>
      <c r="B2308" s="13">
        <f t="shared" si="148"/>
        <v>0</v>
      </c>
      <c r="C2308" s="13">
        <f t="shared" si="149"/>
        <v>0</v>
      </c>
      <c r="D2308" s="13"/>
      <c r="E2308" s="13">
        <f t="shared" si="150"/>
        <v>0</v>
      </c>
      <c r="G2308" s="13">
        <f>(IF(E2308&gt;SUM($C$6,$C$5,Fourth!J2308),SUM($C$5,$C$6,Fourth!J2308),E2308))</f>
        <v>0</v>
      </c>
      <c r="I2308">
        <f t="shared" si="151"/>
        <v>0</v>
      </c>
      <c r="J2308" s="13">
        <f>IF(G2308&lt;SUM($C$5:$C$6,Fourth!J2308),((SUM($C$5,$C$6,-G2308,(Rate*Fourth!J2308)))*Rate),0)</f>
        <v>0</v>
      </c>
    </row>
    <row r="2309" spans="1:10">
      <c r="A2309">
        <v>2300</v>
      </c>
      <c r="B2309" s="13">
        <f t="shared" si="148"/>
        <v>0</v>
      </c>
      <c r="C2309" s="13">
        <f t="shared" si="149"/>
        <v>0</v>
      </c>
      <c r="D2309" s="13"/>
      <c r="E2309" s="13">
        <f t="shared" si="150"/>
        <v>0</v>
      </c>
      <c r="G2309" s="13">
        <f>(IF(E2309&gt;SUM($C$6,$C$5,Fourth!J2309),SUM($C$5,$C$6,Fourth!J2309),E2309))</f>
        <v>0</v>
      </c>
      <c r="I2309">
        <f t="shared" si="151"/>
        <v>0</v>
      </c>
      <c r="J2309" s="13">
        <f>IF(G2309&lt;SUM($C$5:$C$6,Fourth!J2309),((SUM($C$5,$C$6,-G2309,(Rate*Fourth!J2309)))*Rate),0)</f>
        <v>0</v>
      </c>
    </row>
    <row r="2310" spans="1:10">
      <c r="A2310">
        <v>2301</v>
      </c>
      <c r="B2310" s="13">
        <f t="shared" si="148"/>
        <v>0</v>
      </c>
      <c r="C2310" s="13">
        <f t="shared" si="149"/>
        <v>0</v>
      </c>
      <c r="D2310" s="13"/>
      <c r="E2310" s="13">
        <f t="shared" si="150"/>
        <v>0</v>
      </c>
      <c r="G2310" s="13">
        <f>(IF(E2310&gt;SUM($C$6,$C$5,Fourth!J2310),SUM($C$5,$C$6,Fourth!J2310),E2310))</f>
        <v>0</v>
      </c>
      <c r="I2310">
        <f t="shared" si="151"/>
        <v>0</v>
      </c>
      <c r="J2310" s="13">
        <f>IF(G2310&lt;SUM($C$5:$C$6,Fourth!J2310),((SUM($C$5,$C$6,-G2310,(Rate*Fourth!J2310)))*Rate),0)</f>
        <v>0</v>
      </c>
    </row>
    <row r="2311" spans="1:10">
      <c r="A2311">
        <v>2302</v>
      </c>
      <c r="B2311" s="13">
        <f t="shared" si="148"/>
        <v>0</v>
      </c>
      <c r="C2311" s="13">
        <f t="shared" si="149"/>
        <v>0</v>
      </c>
      <c r="D2311" s="13"/>
      <c r="E2311" s="13">
        <f t="shared" si="150"/>
        <v>0</v>
      </c>
      <c r="G2311" s="13">
        <f>(IF(E2311&gt;SUM($C$6,$C$5,Fourth!J2311),SUM($C$5,$C$6,Fourth!J2311),E2311))</f>
        <v>0</v>
      </c>
      <c r="I2311">
        <f t="shared" si="151"/>
        <v>0</v>
      </c>
      <c r="J2311" s="13">
        <f>IF(G2311&lt;SUM($C$5:$C$6,Fourth!J2311),((SUM($C$5,$C$6,-G2311,(Rate*Fourth!J2311)))*Rate),0)</f>
        <v>0</v>
      </c>
    </row>
    <row r="2312" spans="1:10">
      <c r="A2312">
        <v>2303</v>
      </c>
      <c r="B2312" s="13">
        <f t="shared" si="148"/>
        <v>0</v>
      </c>
      <c r="C2312" s="13">
        <f t="shared" si="149"/>
        <v>0</v>
      </c>
      <c r="D2312" s="13"/>
      <c r="E2312" s="13">
        <f t="shared" si="150"/>
        <v>0</v>
      </c>
      <c r="G2312" s="13">
        <f>(IF(E2312&gt;SUM($C$6,$C$5,Fourth!J2312),SUM($C$5,$C$6,Fourth!J2312),E2312))</f>
        <v>0</v>
      </c>
      <c r="I2312">
        <f t="shared" si="151"/>
        <v>0</v>
      </c>
      <c r="J2312" s="13">
        <f>IF(G2312&lt;SUM($C$5:$C$6,Fourth!J2312),((SUM($C$5,$C$6,-G2312,(Rate*Fourth!J2312)))*Rate),0)</f>
        <v>0</v>
      </c>
    </row>
    <row r="2313" spans="1:10">
      <c r="A2313">
        <v>2304</v>
      </c>
      <c r="B2313" s="13">
        <f t="shared" si="148"/>
        <v>0</v>
      </c>
      <c r="C2313" s="13">
        <f t="shared" si="149"/>
        <v>0</v>
      </c>
      <c r="D2313" s="13"/>
      <c r="E2313" s="13">
        <f t="shared" si="150"/>
        <v>0</v>
      </c>
      <c r="G2313" s="13">
        <f>(IF(E2313&gt;SUM($C$6,$C$5,Fourth!J2313),SUM($C$5,$C$6,Fourth!J2313),E2313))</f>
        <v>0</v>
      </c>
      <c r="I2313">
        <f t="shared" si="151"/>
        <v>0</v>
      </c>
      <c r="J2313" s="13">
        <f>IF(G2313&lt;SUM($C$5:$C$6,Fourth!J2313),((SUM($C$5,$C$6,-G2313,(Rate*Fourth!J2313)))*Rate),0)</f>
        <v>0</v>
      </c>
    </row>
    <row r="2314" spans="1:10">
      <c r="A2314">
        <v>2305</v>
      </c>
      <c r="B2314" s="13">
        <f t="shared" si="148"/>
        <v>0</v>
      </c>
      <c r="C2314" s="13">
        <f t="shared" si="149"/>
        <v>0</v>
      </c>
      <c r="D2314" s="13"/>
      <c r="E2314" s="13">
        <f t="shared" si="150"/>
        <v>0</v>
      </c>
      <c r="G2314" s="13">
        <f>(IF(E2314&gt;SUM($C$6,$C$5,Fourth!J2314),SUM($C$5,$C$6,Fourth!J2314),E2314))</f>
        <v>0</v>
      </c>
      <c r="I2314">
        <f t="shared" si="151"/>
        <v>0</v>
      </c>
      <c r="J2314" s="13">
        <f>IF(G2314&lt;SUM($C$5:$C$6,Fourth!J2314),((SUM($C$5,$C$6,-G2314,(Rate*Fourth!J2314)))*Rate),0)</f>
        <v>0</v>
      </c>
    </row>
    <row r="2315" spans="1:10">
      <c r="A2315">
        <v>2306</v>
      </c>
      <c r="B2315" s="13">
        <f t="shared" si="148"/>
        <v>0</v>
      </c>
      <c r="C2315" s="13">
        <f t="shared" si="149"/>
        <v>0</v>
      </c>
      <c r="D2315" s="13"/>
      <c r="E2315" s="13">
        <f t="shared" si="150"/>
        <v>0</v>
      </c>
      <c r="G2315" s="13">
        <f>(IF(E2315&gt;SUM($C$6,$C$5,Fourth!J2315),SUM($C$5,$C$6,Fourth!J2315),E2315))</f>
        <v>0</v>
      </c>
      <c r="I2315">
        <f t="shared" si="151"/>
        <v>0</v>
      </c>
      <c r="J2315" s="13">
        <f>IF(G2315&lt;SUM($C$5:$C$6,Fourth!J2315),((SUM($C$5,$C$6,-G2315,(Rate*Fourth!J2315)))*Rate),0)</f>
        <v>0</v>
      </c>
    </row>
    <row r="2316" spans="1:10">
      <c r="A2316">
        <v>2307</v>
      </c>
      <c r="B2316" s="13">
        <f t="shared" si="148"/>
        <v>0</v>
      </c>
      <c r="C2316" s="13">
        <f t="shared" si="149"/>
        <v>0</v>
      </c>
      <c r="D2316" s="13"/>
      <c r="E2316" s="13">
        <f t="shared" si="150"/>
        <v>0</v>
      </c>
      <c r="G2316" s="13">
        <f>(IF(E2316&gt;SUM($C$6,$C$5,Fourth!J2316),SUM($C$5,$C$6,Fourth!J2316),E2316))</f>
        <v>0</v>
      </c>
      <c r="I2316">
        <f t="shared" si="151"/>
        <v>0</v>
      </c>
      <c r="J2316" s="13">
        <f>IF(G2316&lt;SUM($C$5:$C$6,Fourth!J2316),((SUM($C$5,$C$6,-G2316,(Rate*Fourth!J2316)))*Rate),0)</f>
        <v>0</v>
      </c>
    </row>
    <row r="2317" spans="1:10">
      <c r="A2317">
        <v>2308</v>
      </c>
      <c r="B2317" s="13">
        <f t="shared" si="148"/>
        <v>0</v>
      </c>
      <c r="C2317" s="13">
        <f t="shared" si="149"/>
        <v>0</v>
      </c>
      <c r="D2317" s="13"/>
      <c r="E2317" s="13">
        <f t="shared" si="150"/>
        <v>0</v>
      </c>
      <c r="G2317" s="13">
        <f>(IF(E2317&gt;SUM($C$6,$C$5,Fourth!J2317),SUM($C$5,$C$6,Fourth!J2317),E2317))</f>
        <v>0</v>
      </c>
      <c r="I2317">
        <f t="shared" si="151"/>
        <v>0</v>
      </c>
      <c r="J2317" s="13">
        <f>IF(G2317&lt;SUM($C$5:$C$6,Fourth!J2317),((SUM($C$5,$C$6,-G2317,(Rate*Fourth!J2317)))*Rate),0)</f>
        <v>0</v>
      </c>
    </row>
    <row r="2318" spans="1:10">
      <c r="A2318">
        <v>2309</v>
      </c>
      <c r="B2318" s="13">
        <f t="shared" si="148"/>
        <v>0</v>
      </c>
      <c r="C2318" s="13">
        <f t="shared" si="149"/>
        <v>0</v>
      </c>
      <c r="D2318" s="13"/>
      <c r="E2318" s="13">
        <f t="shared" si="150"/>
        <v>0</v>
      </c>
      <c r="G2318" s="13">
        <f>(IF(E2318&gt;SUM($C$6,$C$5,Fourth!J2318),SUM($C$5,$C$6,Fourth!J2318),E2318))</f>
        <v>0</v>
      </c>
      <c r="I2318">
        <f t="shared" si="151"/>
        <v>0</v>
      </c>
      <c r="J2318" s="13">
        <f>IF(G2318&lt;SUM($C$5:$C$6,Fourth!J2318),((SUM($C$5,$C$6,-G2318,(Rate*Fourth!J2318)))*Rate),0)</f>
        <v>0</v>
      </c>
    </row>
    <row r="2319" spans="1:10">
      <c r="A2319">
        <v>2310</v>
      </c>
      <c r="B2319" s="13">
        <f t="shared" si="148"/>
        <v>0</v>
      </c>
      <c r="C2319" s="13">
        <f t="shared" si="149"/>
        <v>0</v>
      </c>
      <c r="D2319" s="13"/>
      <c r="E2319" s="13">
        <f t="shared" si="150"/>
        <v>0</v>
      </c>
      <c r="G2319" s="13">
        <f>(IF(E2319&gt;SUM($C$6,$C$5,Fourth!J2319),SUM($C$5,$C$6,Fourth!J2319),E2319))</f>
        <v>0</v>
      </c>
      <c r="I2319">
        <f t="shared" si="151"/>
        <v>0</v>
      </c>
      <c r="J2319" s="13">
        <f>IF(G2319&lt;SUM($C$5:$C$6,Fourth!J2319),((SUM($C$5,$C$6,-G2319,(Rate*Fourth!J2319)))*Rate),0)</f>
        <v>0</v>
      </c>
    </row>
    <row r="2320" spans="1:10">
      <c r="A2320">
        <v>2311</v>
      </c>
      <c r="B2320" s="13">
        <f t="shared" si="148"/>
        <v>0</v>
      </c>
      <c r="C2320" s="13">
        <f t="shared" si="149"/>
        <v>0</v>
      </c>
      <c r="D2320" s="13"/>
      <c r="E2320" s="13">
        <f t="shared" si="150"/>
        <v>0</v>
      </c>
      <c r="G2320" s="13">
        <f>(IF(E2320&gt;SUM($C$6,$C$5,Fourth!J2320),SUM($C$5,$C$6,Fourth!J2320),E2320))</f>
        <v>0</v>
      </c>
      <c r="I2320">
        <f t="shared" si="151"/>
        <v>0</v>
      </c>
      <c r="J2320" s="13">
        <f>IF(G2320&lt;SUM($C$5:$C$6,Fourth!J2320),((SUM($C$5,$C$6,-G2320,(Rate*Fourth!J2320)))*Rate),0)</f>
        <v>0</v>
      </c>
    </row>
    <row r="2321" spans="1:10">
      <c r="A2321">
        <v>2312</v>
      </c>
      <c r="B2321" s="13">
        <f t="shared" si="148"/>
        <v>0</v>
      </c>
      <c r="C2321" s="13">
        <f t="shared" si="149"/>
        <v>0</v>
      </c>
      <c r="D2321" s="13"/>
      <c r="E2321" s="13">
        <f t="shared" si="150"/>
        <v>0</v>
      </c>
      <c r="G2321" s="13">
        <f>(IF(E2321&gt;SUM($C$6,$C$5,Fourth!J2321),SUM($C$5,$C$6,Fourth!J2321),E2321))</f>
        <v>0</v>
      </c>
      <c r="I2321">
        <f t="shared" si="151"/>
        <v>0</v>
      </c>
      <c r="J2321" s="13">
        <f>IF(G2321&lt;SUM($C$5:$C$6,Fourth!J2321),((SUM($C$5,$C$6,-G2321,(Rate*Fourth!J2321)))*Rate),0)</f>
        <v>0</v>
      </c>
    </row>
    <row r="2322" spans="1:10">
      <c r="A2322">
        <v>2313</v>
      </c>
      <c r="B2322" s="13">
        <f t="shared" si="148"/>
        <v>0</v>
      </c>
      <c r="C2322" s="13">
        <f t="shared" si="149"/>
        <v>0</v>
      </c>
      <c r="D2322" s="13"/>
      <c r="E2322" s="13">
        <f t="shared" si="150"/>
        <v>0</v>
      </c>
      <c r="G2322" s="13">
        <f>(IF(E2322&gt;SUM($C$6,$C$5,Fourth!J2322),SUM($C$5,$C$6,Fourth!J2322),E2322))</f>
        <v>0</v>
      </c>
      <c r="I2322">
        <f t="shared" si="151"/>
        <v>0</v>
      </c>
      <c r="J2322" s="13">
        <f>IF(G2322&lt;SUM($C$5:$C$6,Fourth!J2322),((SUM($C$5,$C$6,-G2322,(Rate*Fourth!J2322)))*Rate),0)</f>
        <v>0</v>
      </c>
    </row>
    <row r="2323" spans="1:10">
      <c r="A2323">
        <v>2314</v>
      </c>
      <c r="B2323" s="13">
        <f t="shared" si="148"/>
        <v>0</v>
      </c>
      <c r="C2323" s="13">
        <f t="shared" si="149"/>
        <v>0</v>
      </c>
      <c r="D2323" s="13"/>
      <c r="E2323" s="13">
        <f t="shared" si="150"/>
        <v>0</v>
      </c>
      <c r="G2323" s="13">
        <f>(IF(E2323&gt;SUM($C$6,$C$5,Fourth!J2323),SUM($C$5,$C$6,Fourth!J2323),E2323))</f>
        <v>0</v>
      </c>
      <c r="I2323">
        <f t="shared" si="151"/>
        <v>0</v>
      </c>
      <c r="J2323" s="13">
        <f>IF(G2323&lt;SUM($C$5:$C$6,Fourth!J2323),((SUM($C$5,$C$6,-G2323,(Rate*Fourth!J2323)))*Rate),0)</f>
        <v>0</v>
      </c>
    </row>
    <row r="2324" spans="1:10">
      <c r="A2324">
        <v>2315</v>
      </c>
      <c r="B2324" s="13">
        <f t="shared" si="148"/>
        <v>0</v>
      </c>
      <c r="C2324" s="13">
        <f t="shared" si="149"/>
        <v>0</v>
      </c>
      <c r="D2324" s="13"/>
      <c r="E2324" s="13">
        <f t="shared" si="150"/>
        <v>0</v>
      </c>
      <c r="G2324" s="13">
        <f>(IF(E2324&gt;SUM($C$6,$C$5,Fourth!J2324),SUM($C$5,$C$6,Fourth!J2324),E2324))</f>
        <v>0</v>
      </c>
      <c r="I2324">
        <f t="shared" si="151"/>
        <v>0</v>
      </c>
      <c r="J2324" s="13">
        <f>IF(G2324&lt;SUM($C$5:$C$6,Fourth!J2324),((SUM($C$5,$C$6,-G2324,(Rate*Fourth!J2324)))*Rate),0)</f>
        <v>0</v>
      </c>
    </row>
    <row r="2325" spans="1:10">
      <c r="A2325">
        <v>2316</v>
      </c>
      <c r="B2325" s="13">
        <f t="shared" si="148"/>
        <v>0</v>
      </c>
      <c r="C2325" s="13">
        <f t="shared" si="149"/>
        <v>0</v>
      </c>
      <c r="D2325" s="13"/>
      <c r="E2325" s="13">
        <f t="shared" si="150"/>
        <v>0</v>
      </c>
      <c r="G2325" s="13">
        <f>(IF(E2325&gt;SUM($C$6,$C$5,Fourth!J2325),SUM($C$5,$C$6,Fourth!J2325),E2325))</f>
        <v>0</v>
      </c>
      <c r="I2325">
        <f t="shared" si="151"/>
        <v>0</v>
      </c>
      <c r="J2325" s="13">
        <f>IF(G2325&lt;SUM($C$5:$C$6,Fourth!J2325),((SUM($C$5,$C$6,-G2325,(Rate*Fourth!J2325)))*Rate),0)</f>
        <v>0</v>
      </c>
    </row>
    <row r="2326" spans="1:10">
      <c r="A2326">
        <v>2317</v>
      </c>
      <c r="B2326" s="13">
        <f t="shared" si="148"/>
        <v>0</v>
      </c>
      <c r="C2326" s="13">
        <f t="shared" si="149"/>
        <v>0</v>
      </c>
      <c r="D2326" s="13"/>
      <c r="E2326" s="13">
        <f t="shared" si="150"/>
        <v>0</v>
      </c>
      <c r="G2326" s="13">
        <f>(IF(E2326&gt;SUM($C$6,$C$5,Fourth!J2326),SUM($C$5,$C$6,Fourth!J2326),E2326))</f>
        <v>0</v>
      </c>
      <c r="I2326">
        <f t="shared" si="151"/>
        <v>0</v>
      </c>
      <c r="J2326" s="13">
        <f>IF(G2326&lt;SUM($C$5:$C$6,Fourth!J2326),((SUM($C$5,$C$6,-G2326,(Rate*Fourth!J2326)))*Rate),0)</f>
        <v>0</v>
      </c>
    </row>
    <row r="2327" spans="1:10">
      <c r="A2327">
        <v>2318</v>
      </c>
      <c r="B2327" s="13">
        <f t="shared" si="148"/>
        <v>0</v>
      </c>
      <c r="C2327" s="13">
        <f t="shared" si="149"/>
        <v>0</v>
      </c>
      <c r="D2327" s="13"/>
      <c r="E2327" s="13">
        <f t="shared" si="150"/>
        <v>0</v>
      </c>
      <c r="G2327" s="13">
        <f>(IF(E2327&gt;SUM($C$6,$C$5,Fourth!J2327),SUM($C$5,$C$6,Fourth!J2327),E2327))</f>
        <v>0</v>
      </c>
      <c r="I2327">
        <f t="shared" si="151"/>
        <v>0</v>
      </c>
      <c r="J2327" s="13">
        <f>IF(G2327&lt;SUM($C$5:$C$6,Fourth!J2327),((SUM($C$5,$C$6,-G2327,(Rate*Fourth!J2327)))*Rate),0)</f>
        <v>0</v>
      </c>
    </row>
    <row r="2328" spans="1:10">
      <c r="A2328">
        <v>2319</v>
      </c>
      <c r="B2328" s="13">
        <f t="shared" si="148"/>
        <v>0</v>
      </c>
      <c r="C2328" s="13">
        <f t="shared" si="149"/>
        <v>0</v>
      </c>
      <c r="D2328" s="13"/>
      <c r="E2328" s="13">
        <f t="shared" si="150"/>
        <v>0</v>
      </c>
      <c r="G2328" s="13">
        <f>(IF(E2328&gt;SUM($C$6,$C$5,Fourth!J2328),SUM($C$5,$C$6,Fourth!J2328),E2328))</f>
        <v>0</v>
      </c>
      <c r="I2328">
        <f t="shared" si="151"/>
        <v>0</v>
      </c>
      <c r="J2328" s="13">
        <f>IF(G2328&lt;SUM($C$5:$C$6,Fourth!J2328),((SUM($C$5,$C$6,-G2328,(Rate*Fourth!J2328)))*Rate),0)</f>
        <v>0</v>
      </c>
    </row>
    <row r="2329" spans="1:10">
      <c r="A2329">
        <v>2320</v>
      </c>
      <c r="B2329" s="13">
        <f t="shared" si="148"/>
        <v>0</v>
      </c>
      <c r="C2329" s="13">
        <f t="shared" si="149"/>
        <v>0</v>
      </c>
      <c r="D2329" s="13"/>
      <c r="E2329" s="13">
        <f t="shared" si="150"/>
        <v>0</v>
      </c>
      <c r="G2329" s="13">
        <f>(IF(E2329&gt;SUM($C$6,$C$5,Fourth!J2329),SUM($C$5,$C$6,Fourth!J2329),E2329))</f>
        <v>0</v>
      </c>
      <c r="I2329">
        <f t="shared" si="151"/>
        <v>0</v>
      </c>
      <c r="J2329" s="13">
        <f>IF(G2329&lt;SUM($C$5:$C$6,Fourth!J2329),((SUM($C$5,$C$6,-G2329,(Rate*Fourth!J2329)))*Rate),0)</f>
        <v>0</v>
      </c>
    </row>
    <row r="2330" spans="1:10">
      <c r="A2330">
        <v>2321</v>
      </c>
      <c r="B2330" s="13">
        <f t="shared" si="148"/>
        <v>0</v>
      </c>
      <c r="C2330" s="13">
        <f t="shared" si="149"/>
        <v>0</v>
      </c>
      <c r="D2330" s="13"/>
      <c r="E2330" s="13">
        <f t="shared" si="150"/>
        <v>0</v>
      </c>
      <c r="G2330" s="13">
        <f>(IF(E2330&gt;SUM($C$6,$C$5,Fourth!J2330),SUM($C$5,$C$6,Fourth!J2330),E2330))</f>
        <v>0</v>
      </c>
      <c r="I2330">
        <f t="shared" si="151"/>
        <v>0</v>
      </c>
      <c r="J2330" s="13">
        <f>IF(G2330&lt;SUM($C$5:$C$6,Fourth!J2330),((SUM($C$5,$C$6,-G2330,(Rate*Fourth!J2330)))*Rate),0)</f>
        <v>0</v>
      </c>
    </row>
    <row r="2331" spans="1:10">
      <c r="A2331">
        <v>2322</v>
      </c>
      <c r="B2331" s="13">
        <f t="shared" si="148"/>
        <v>0</v>
      </c>
      <c r="C2331" s="13">
        <f t="shared" si="149"/>
        <v>0</v>
      </c>
      <c r="D2331" s="13"/>
      <c r="E2331" s="13">
        <f t="shared" si="150"/>
        <v>0</v>
      </c>
      <c r="G2331" s="13">
        <f>(IF(E2331&gt;SUM($C$6,$C$5,Fourth!J2331),SUM($C$5,$C$6,Fourth!J2331),E2331))</f>
        <v>0</v>
      </c>
      <c r="I2331">
        <f t="shared" si="151"/>
        <v>0</v>
      </c>
      <c r="J2331" s="13">
        <f>IF(G2331&lt;SUM($C$5:$C$6,Fourth!J2331),((SUM($C$5,$C$6,-G2331,(Rate*Fourth!J2331)))*Rate),0)</f>
        <v>0</v>
      </c>
    </row>
    <row r="2332" spans="1:10">
      <c r="A2332">
        <v>2323</v>
      </c>
      <c r="B2332" s="13">
        <f t="shared" si="148"/>
        <v>0</v>
      </c>
      <c r="C2332" s="13">
        <f t="shared" si="149"/>
        <v>0</v>
      </c>
      <c r="D2332" s="13"/>
      <c r="E2332" s="13">
        <f t="shared" si="150"/>
        <v>0</v>
      </c>
      <c r="G2332" s="13">
        <f>(IF(E2332&gt;SUM($C$6,$C$5,Fourth!J2332),SUM($C$5,$C$6,Fourth!J2332),E2332))</f>
        <v>0</v>
      </c>
      <c r="I2332">
        <f t="shared" si="151"/>
        <v>0</v>
      </c>
      <c r="J2332" s="13">
        <f>IF(G2332&lt;SUM($C$5:$C$6,Fourth!J2332),((SUM($C$5,$C$6,-G2332,(Rate*Fourth!J2332)))*Rate),0)</f>
        <v>0</v>
      </c>
    </row>
    <row r="2333" spans="1:10">
      <c r="A2333">
        <v>2324</v>
      </c>
      <c r="B2333" s="13">
        <f t="shared" si="148"/>
        <v>0</v>
      </c>
      <c r="C2333" s="13">
        <f t="shared" si="149"/>
        <v>0</v>
      </c>
      <c r="D2333" s="13"/>
      <c r="E2333" s="13">
        <f t="shared" si="150"/>
        <v>0</v>
      </c>
      <c r="G2333" s="13">
        <f>(IF(E2333&gt;SUM($C$6,$C$5,Fourth!J2333),SUM($C$5,$C$6,Fourth!J2333),E2333))</f>
        <v>0</v>
      </c>
      <c r="I2333">
        <f t="shared" si="151"/>
        <v>0</v>
      </c>
      <c r="J2333" s="13">
        <f>IF(G2333&lt;SUM($C$5:$C$6,Fourth!J2333),((SUM($C$5,$C$6,-G2333,(Rate*Fourth!J2333)))*Rate),0)</f>
        <v>0</v>
      </c>
    </row>
    <row r="2334" spans="1:10">
      <c r="A2334">
        <v>2325</v>
      </c>
      <c r="B2334" s="13">
        <f t="shared" si="148"/>
        <v>0</v>
      </c>
      <c r="C2334" s="13">
        <f t="shared" si="149"/>
        <v>0</v>
      </c>
      <c r="D2334" s="13"/>
      <c r="E2334" s="13">
        <f t="shared" si="150"/>
        <v>0</v>
      </c>
      <c r="G2334" s="13">
        <f>(IF(E2334&gt;SUM($C$6,$C$5,Fourth!J2334),SUM($C$5,$C$6,Fourth!J2334),E2334))</f>
        <v>0</v>
      </c>
      <c r="I2334">
        <f t="shared" si="151"/>
        <v>0</v>
      </c>
      <c r="J2334" s="13">
        <f>IF(G2334&lt;SUM($C$5:$C$6,Fourth!J2334),((SUM($C$5,$C$6,-G2334,(Rate*Fourth!J2334)))*Rate),0)</f>
        <v>0</v>
      </c>
    </row>
    <row r="2335" spans="1:10">
      <c r="A2335">
        <v>2326</v>
      </c>
      <c r="B2335" s="13">
        <f t="shared" si="148"/>
        <v>0</v>
      </c>
      <c r="C2335" s="13">
        <f t="shared" si="149"/>
        <v>0</v>
      </c>
      <c r="D2335" s="13"/>
      <c r="E2335" s="13">
        <f t="shared" si="150"/>
        <v>0</v>
      </c>
      <c r="G2335" s="13">
        <f>(IF(E2335&gt;SUM($C$6,$C$5,Fourth!J2335),SUM($C$5,$C$6,Fourth!J2335),E2335))</f>
        <v>0</v>
      </c>
      <c r="I2335">
        <f t="shared" si="151"/>
        <v>0</v>
      </c>
      <c r="J2335" s="13">
        <f>IF(G2335&lt;SUM($C$5:$C$6,Fourth!J2335),((SUM($C$5,$C$6,-G2335,(Rate*Fourth!J2335)))*Rate),0)</f>
        <v>0</v>
      </c>
    </row>
    <row r="2336" spans="1:10">
      <c r="A2336">
        <v>2327</v>
      </c>
      <c r="B2336" s="13">
        <f t="shared" si="148"/>
        <v>0</v>
      </c>
      <c r="C2336" s="13">
        <f t="shared" si="149"/>
        <v>0</v>
      </c>
      <c r="D2336" s="13"/>
      <c r="E2336" s="13">
        <f t="shared" si="150"/>
        <v>0</v>
      </c>
      <c r="G2336" s="13">
        <f>(IF(E2336&gt;SUM($C$6,$C$5,Fourth!J2336),SUM($C$5,$C$6,Fourth!J2336),E2336))</f>
        <v>0</v>
      </c>
      <c r="I2336">
        <f t="shared" si="151"/>
        <v>0</v>
      </c>
      <c r="J2336" s="13">
        <f>IF(G2336&lt;SUM($C$5:$C$6,Fourth!J2336),((SUM($C$5,$C$6,-G2336,(Rate*Fourth!J2336)))*Rate),0)</f>
        <v>0</v>
      </c>
    </row>
    <row r="2337" spans="1:10">
      <c r="A2337">
        <v>2328</v>
      </c>
      <c r="B2337" s="13">
        <f t="shared" si="148"/>
        <v>0</v>
      </c>
      <c r="C2337" s="13">
        <f t="shared" si="149"/>
        <v>0</v>
      </c>
      <c r="D2337" s="13"/>
      <c r="E2337" s="13">
        <f t="shared" si="150"/>
        <v>0</v>
      </c>
      <c r="G2337" s="13">
        <f>(IF(E2337&gt;SUM($C$6,$C$5,Fourth!J2337),SUM($C$5,$C$6,Fourth!J2337),E2337))</f>
        <v>0</v>
      </c>
      <c r="I2337">
        <f t="shared" si="151"/>
        <v>0</v>
      </c>
      <c r="J2337" s="13">
        <f>IF(G2337&lt;SUM($C$5:$C$6,Fourth!J2337),((SUM($C$5,$C$6,-G2337,(Rate*Fourth!J2337)))*Rate),0)</f>
        <v>0</v>
      </c>
    </row>
    <row r="2338" spans="1:10">
      <c r="A2338">
        <v>2329</v>
      </c>
      <c r="B2338" s="13">
        <f t="shared" si="148"/>
        <v>0</v>
      </c>
      <c r="C2338" s="13">
        <f t="shared" si="149"/>
        <v>0</v>
      </c>
      <c r="D2338" s="13"/>
      <c r="E2338" s="13">
        <f t="shared" si="150"/>
        <v>0</v>
      </c>
      <c r="G2338" s="13">
        <f>(IF(E2338&gt;SUM($C$6,$C$5,Fourth!J2338),SUM($C$5,$C$6,Fourth!J2338),E2338))</f>
        <v>0</v>
      </c>
      <c r="I2338">
        <f t="shared" si="151"/>
        <v>0</v>
      </c>
      <c r="J2338" s="13">
        <f>IF(G2338&lt;SUM($C$5:$C$6,Fourth!J2338),((SUM($C$5,$C$6,-G2338,(Rate*Fourth!J2338)))*Rate),0)</f>
        <v>0</v>
      </c>
    </row>
    <row r="2339" spans="1:10">
      <c r="A2339">
        <v>2330</v>
      </c>
      <c r="B2339" s="13">
        <f t="shared" si="148"/>
        <v>0</v>
      </c>
      <c r="C2339" s="13">
        <f t="shared" si="149"/>
        <v>0</v>
      </c>
      <c r="D2339" s="13"/>
      <c r="E2339" s="13">
        <f t="shared" si="150"/>
        <v>0</v>
      </c>
      <c r="G2339" s="13">
        <f>(IF(E2339&gt;SUM($C$6,$C$5,Fourth!J2339),SUM($C$5,$C$6,Fourth!J2339),E2339))</f>
        <v>0</v>
      </c>
      <c r="I2339">
        <f t="shared" si="151"/>
        <v>0</v>
      </c>
      <c r="J2339" s="13">
        <f>IF(G2339&lt;SUM($C$5:$C$6,Fourth!J2339),((SUM($C$5,$C$6,-G2339,(Rate*Fourth!J2339)))*Rate),0)</f>
        <v>0</v>
      </c>
    </row>
    <row r="2340" spans="1:10">
      <c r="A2340">
        <v>2331</v>
      </c>
      <c r="B2340" s="13">
        <f t="shared" si="148"/>
        <v>0</v>
      </c>
      <c r="C2340" s="13">
        <f t="shared" si="149"/>
        <v>0</v>
      </c>
      <c r="D2340" s="13"/>
      <c r="E2340" s="13">
        <f t="shared" si="150"/>
        <v>0</v>
      </c>
      <c r="G2340" s="13">
        <f>(IF(E2340&gt;SUM($C$6,$C$5,Fourth!J2340),SUM($C$5,$C$6,Fourth!J2340),E2340))</f>
        <v>0</v>
      </c>
      <c r="I2340">
        <f t="shared" si="151"/>
        <v>0</v>
      </c>
      <c r="J2340" s="13">
        <f>IF(G2340&lt;SUM($C$5:$C$6,Fourth!J2340),((SUM($C$5,$C$6,-G2340,(Rate*Fourth!J2340)))*Rate),0)</f>
        <v>0</v>
      </c>
    </row>
    <row r="2341" spans="1:10">
      <c r="A2341">
        <v>2332</v>
      </c>
      <c r="B2341" s="13">
        <f t="shared" si="148"/>
        <v>0</v>
      </c>
      <c r="C2341" s="13">
        <f t="shared" si="149"/>
        <v>0</v>
      </c>
      <c r="D2341" s="13"/>
      <c r="E2341" s="13">
        <f t="shared" si="150"/>
        <v>0</v>
      </c>
      <c r="G2341" s="13">
        <f>(IF(E2341&gt;SUM($C$6,$C$5,Fourth!J2341),SUM($C$5,$C$6,Fourth!J2341),E2341))</f>
        <v>0</v>
      </c>
      <c r="I2341">
        <f t="shared" si="151"/>
        <v>0</v>
      </c>
      <c r="J2341" s="13">
        <f>IF(G2341&lt;SUM($C$5:$C$6,Fourth!J2341),((SUM($C$5,$C$6,-G2341,(Rate*Fourth!J2341)))*Rate),0)</f>
        <v>0</v>
      </c>
    </row>
    <row r="2342" spans="1:10">
      <c r="A2342">
        <v>2333</v>
      </c>
      <c r="B2342" s="13">
        <f t="shared" si="148"/>
        <v>0</v>
      </c>
      <c r="C2342" s="13">
        <f t="shared" si="149"/>
        <v>0</v>
      </c>
      <c r="D2342" s="13"/>
      <c r="E2342" s="13">
        <f t="shared" si="150"/>
        <v>0</v>
      </c>
      <c r="G2342" s="13">
        <f>(IF(E2342&gt;SUM($C$6,$C$5,Fourth!J2342),SUM($C$5,$C$6,Fourth!J2342),E2342))</f>
        <v>0</v>
      </c>
      <c r="I2342">
        <f t="shared" si="151"/>
        <v>0</v>
      </c>
      <c r="J2342" s="13">
        <f>IF(G2342&lt;SUM($C$5:$C$6,Fourth!J2342),((SUM($C$5,$C$6,-G2342,(Rate*Fourth!J2342)))*Rate),0)</f>
        <v>0</v>
      </c>
    </row>
    <row r="2343" spans="1:10">
      <c r="A2343">
        <v>2334</v>
      </c>
      <c r="B2343" s="13">
        <f t="shared" si="148"/>
        <v>0</v>
      </c>
      <c r="C2343" s="13">
        <f t="shared" si="149"/>
        <v>0</v>
      </c>
      <c r="D2343" s="13"/>
      <c r="E2343" s="13">
        <f t="shared" si="150"/>
        <v>0</v>
      </c>
      <c r="G2343" s="13">
        <f>(IF(E2343&gt;SUM($C$6,$C$5,Fourth!J2343),SUM($C$5,$C$6,Fourth!J2343),E2343))</f>
        <v>0</v>
      </c>
      <c r="I2343">
        <f t="shared" si="151"/>
        <v>0</v>
      </c>
      <c r="J2343" s="13">
        <f>IF(G2343&lt;SUM($C$5:$C$6,Fourth!J2343),((SUM($C$5,$C$6,-G2343,(Rate*Fourth!J2343)))*Rate),0)</f>
        <v>0</v>
      </c>
    </row>
    <row r="2344" spans="1:10">
      <c r="A2344">
        <v>2335</v>
      </c>
      <c r="B2344" s="13">
        <f t="shared" si="148"/>
        <v>0</v>
      </c>
      <c r="C2344" s="13">
        <f t="shared" si="149"/>
        <v>0</v>
      </c>
      <c r="D2344" s="13"/>
      <c r="E2344" s="13">
        <f t="shared" si="150"/>
        <v>0</v>
      </c>
      <c r="G2344" s="13">
        <f>(IF(E2344&gt;SUM($C$6,$C$5,Fourth!J2344),SUM($C$5,$C$6,Fourth!J2344),E2344))</f>
        <v>0</v>
      </c>
      <c r="I2344">
        <f t="shared" si="151"/>
        <v>0</v>
      </c>
      <c r="J2344" s="13">
        <f>IF(G2344&lt;SUM($C$5:$C$6,Fourth!J2344),((SUM($C$5,$C$6,-G2344,(Rate*Fourth!J2344)))*Rate),0)</f>
        <v>0</v>
      </c>
    </row>
    <row r="2345" spans="1:10">
      <c r="A2345">
        <v>2336</v>
      </c>
      <c r="B2345" s="13">
        <f t="shared" si="148"/>
        <v>0</v>
      </c>
      <c r="C2345" s="13">
        <f t="shared" si="149"/>
        <v>0</v>
      </c>
      <c r="D2345" s="13"/>
      <c r="E2345" s="13">
        <f t="shared" si="150"/>
        <v>0</v>
      </c>
      <c r="G2345" s="13">
        <f>(IF(E2345&gt;SUM($C$6,$C$5,Fourth!J2345),SUM($C$5,$C$6,Fourth!J2345),E2345))</f>
        <v>0</v>
      </c>
      <c r="I2345">
        <f t="shared" si="151"/>
        <v>0</v>
      </c>
      <c r="J2345" s="13">
        <f>IF(G2345&lt;SUM($C$5:$C$6,Fourth!J2345),((SUM($C$5,$C$6,-G2345,(Rate*Fourth!J2345)))*Rate),0)</f>
        <v>0</v>
      </c>
    </row>
    <row r="2346" spans="1:10">
      <c r="A2346">
        <v>2337</v>
      </c>
      <c r="B2346" s="13">
        <f t="shared" si="148"/>
        <v>0</v>
      </c>
      <c r="C2346" s="13">
        <f t="shared" si="149"/>
        <v>0</v>
      </c>
      <c r="D2346" s="13"/>
      <c r="E2346" s="13">
        <f t="shared" si="150"/>
        <v>0</v>
      </c>
      <c r="G2346" s="13">
        <f>(IF(E2346&gt;SUM($C$6,$C$5,Fourth!J2346),SUM($C$5,$C$6,Fourth!J2346),E2346))</f>
        <v>0</v>
      </c>
      <c r="I2346">
        <f t="shared" si="151"/>
        <v>0</v>
      </c>
      <c r="J2346" s="13">
        <f>IF(G2346&lt;SUM($C$5:$C$6,Fourth!J2346),((SUM($C$5,$C$6,-G2346,(Rate*Fourth!J2346)))*Rate),0)</f>
        <v>0</v>
      </c>
    </row>
    <row r="2347" spans="1:10">
      <c r="A2347">
        <v>2338</v>
      </c>
      <c r="B2347" s="13">
        <f t="shared" si="148"/>
        <v>0</v>
      </c>
      <c r="C2347" s="13">
        <f t="shared" si="149"/>
        <v>0</v>
      </c>
      <c r="D2347" s="13"/>
      <c r="E2347" s="13">
        <f t="shared" si="150"/>
        <v>0</v>
      </c>
      <c r="G2347" s="13">
        <f>(IF(E2347&gt;SUM($C$6,$C$5,Fourth!J2347),SUM($C$5,$C$6,Fourth!J2347),E2347))</f>
        <v>0</v>
      </c>
      <c r="I2347">
        <f t="shared" si="151"/>
        <v>0</v>
      </c>
      <c r="J2347" s="13">
        <f>IF(G2347&lt;SUM($C$5:$C$6,Fourth!J2347),((SUM($C$5,$C$6,-G2347,(Rate*Fourth!J2347)))*Rate),0)</f>
        <v>0</v>
      </c>
    </row>
    <row r="2348" spans="1:10">
      <c r="A2348">
        <v>2339</v>
      </c>
      <c r="B2348" s="13">
        <f t="shared" si="148"/>
        <v>0</v>
      </c>
      <c r="C2348" s="13">
        <f t="shared" si="149"/>
        <v>0</v>
      </c>
      <c r="D2348" s="13"/>
      <c r="E2348" s="13">
        <f t="shared" si="150"/>
        <v>0</v>
      </c>
      <c r="G2348" s="13">
        <f>(IF(E2348&gt;SUM($C$6,$C$5,Fourth!J2348),SUM($C$5,$C$6,Fourth!J2348),E2348))</f>
        <v>0</v>
      </c>
      <c r="I2348">
        <f t="shared" si="151"/>
        <v>0</v>
      </c>
      <c r="J2348" s="13">
        <f>IF(G2348&lt;SUM($C$5:$C$6,Fourth!J2348),((SUM($C$5,$C$6,-G2348,(Rate*Fourth!J2348)))*Rate),0)</f>
        <v>0</v>
      </c>
    </row>
    <row r="2349" spans="1:10">
      <c r="A2349">
        <v>2340</v>
      </c>
      <c r="B2349" s="13">
        <f t="shared" si="148"/>
        <v>0</v>
      </c>
      <c r="C2349" s="13">
        <f t="shared" si="149"/>
        <v>0</v>
      </c>
      <c r="D2349" s="13"/>
      <c r="E2349" s="13">
        <f t="shared" si="150"/>
        <v>0</v>
      </c>
      <c r="G2349" s="13">
        <f>(IF(E2349&gt;SUM($C$6,$C$5,Fourth!J2349),SUM($C$5,$C$6,Fourth!J2349),E2349))</f>
        <v>0</v>
      </c>
      <c r="I2349">
        <f t="shared" si="151"/>
        <v>0</v>
      </c>
      <c r="J2349" s="13">
        <f>IF(G2349&lt;SUM($C$5:$C$6,Fourth!J2349),((SUM($C$5,$C$6,-G2349,(Rate*Fourth!J2349)))*Rate),0)</f>
        <v>0</v>
      </c>
    </row>
    <row r="2350" spans="1:10">
      <c r="A2350">
        <v>2341</v>
      </c>
      <c r="B2350" s="13">
        <f t="shared" ref="B2350:B2413" si="152">IF(SUM(E2349,-G2349)&lt;0,0,SUM(E2349,-G2349))</f>
        <v>0</v>
      </c>
      <c r="C2350" s="13">
        <f t="shared" ref="C2350:C2413" si="153">(B2350*$C$4)/12</f>
        <v>0</v>
      </c>
      <c r="D2350" s="13"/>
      <c r="E2350" s="13">
        <f t="shared" ref="E2350:E2413" si="154">SUM(C2350,B2350)</f>
        <v>0</v>
      </c>
      <c r="G2350" s="13">
        <f>(IF(E2350&gt;SUM($C$6,$C$5,Fourth!J2350),SUM($C$5,$C$6,Fourth!J2350),E2350))</f>
        <v>0</v>
      </c>
      <c r="I2350">
        <f t="shared" ref="I2350:I2413" si="155">IF(E2350&gt;0,1,0)</f>
        <v>0</v>
      </c>
      <c r="J2350" s="13">
        <f>IF(G2350&lt;SUM($C$5:$C$6,Fourth!J2350),((SUM($C$5,$C$6,-G2350,(Rate*Fourth!J2350)))*Rate),0)</f>
        <v>0</v>
      </c>
    </row>
    <row r="2351" spans="1:10">
      <c r="A2351">
        <v>2342</v>
      </c>
      <c r="B2351" s="13">
        <f t="shared" si="152"/>
        <v>0</v>
      </c>
      <c r="C2351" s="13">
        <f t="shared" si="153"/>
        <v>0</v>
      </c>
      <c r="D2351" s="13"/>
      <c r="E2351" s="13">
        <f t="shared" si="154"/>
        <v>0</v>
      </c>
      <c r="G2351" s="13">
        <f>(IF(E2351&gt;SUM($C$6,$C$5,Fourth!J2351),SUM($C$5,$C$6,Fourth!J2351),E2351))</f>
        <v>0</v>
      </c>
      <c r="I2351">
        <f t="shared" si="155"/>
        <v>0</v>
      </c>
      <c r="J2351" s="13">
        <f>IF(G2351&lt;SUM($C$5:$C$6,Fourth!J2351),((SUM($C$5,$C$6,-G2351,(Rate*Fourth!J2351)))*Rate),0)</f>
        <v>0</v>
      </c>
    </row>
    <row r="2352" spans="1:10">
      <c r="A2352">
        <v>2343</v>
      </c>
      <c r="B2352" s="13">
        <f t="shared" si="152"/>
        <v>0</v>
      </c>
      <c r="C2352" s="13">
        <f t="shared" si="153"/>
        <v>0</v>
      </c>
      <c r="D2352" s="13"/>
      <c r="E2352" s="13">
        <f t="shared" si="154"/>
        <v>0</v>
      </c>
      <c r="G2352" s="13">
        <f>(IF(E2352&gt;SUM($C$6,$C$5,Fourth!J2352),SUM($C$5,$C$6,Fourth!J2352),E2352))</f>
        <v>0</v>
      </c>
      <c r="I2352">
        <f t="shared" si="155"/>
        <v>0</v>
      </c>
      <c r="J2352" s="13">
        <f>IF(G2352&lt;SUM($C$5:$C$6,Fourth!J2352),((SUM($C$5,$C$6,-G2352,(Rate*Fourth!J2352)))*Rate),0)</f>
        <v>0</v>
      </c>
    </row>
    <row r="2353" spans="1:10">
      <c r="A2353">
        <v>2344</v>
      </c>
      <c r="B2353" s="13">
        <f t="shared" si="152"/>
        <v>0</v>
      </c>
      <c r="C2353" s="13">
        <f t="shared" si="153"/>
        <v>0</v>
      </c>
      <c r="D2353" s="13"/>
      <c r="E2353" s="13">
        <f t="shared" si="154"/>
        <v>0</v>
      </c>
      <c r="G2353" s="13">
        <f>(IF(E2353&gt;SUM($C$6,$C$5,Fourth!J2353),SUM($C$5,$C$6,Fourth!J2353),E2353))</f>
        <v>0</v>
      </c>
      <c r="I2353">
        <f t="shared" si="155"/>
        <v>0</v>
      </c>
      <c r="J2353" s="13">
        <f>IF(G2353&lt;SUM($C$5:$C$6,Fourth!J2353),((SUM($C$5,$C$6,-G2353,(Rate*Fourth!J2353)))*Rate),0)</f>
        <v>0</v>
      </c>
    </row>
    <row r="2354" spans="1:10">
      <c r="A2354">
        <v>2345</v>
      </c>
      <c r="B2354" s="13">
        <f t="shared" si="152"/>
        <v>0</v>
      </c>
      <c r="C2354" s="13">
        <f t="shared" si="153"/>
        <v>0</v>
      </c>
      <c r="D2354" s="13"/>
      <c r="E2354" s="13">
        <f t="shared" si="154"/>
        <v>0</v>
      </c>
      <c r="G2354" s="13">
        <f>(IF(E2354&gt;SUM($C$6,$C$5,Fourth!J2354),SUM($C$5,$C$6,Fourth!J2354),E2354))</f>
        <v>0</v>
      </c>
      <c r="I2354">
        <f t="shared" si="155"/>
        <v>0</v>
      </c>
      <c r="J2354" s="13">
        <f>IF(G2354&lt;SUM($C$5:$C$6,Fourth!J2354),((SUM($C$5,$C$6,-G2354,(Rate*Fourth!J2354)))*Rate),0)</f>
        <v>0</v>
      </c>
    </row>
    <row r="2355" spans="1:10">
      <c r="A2355">
        <v>2346</v>
      </c>
      <c r="B2355" s="13">
        <f t="shared" si="152"/>
        <v>0</v>
      </c>
      <c r="C2355" s="13">
        <f t="shared" si="153"/>
        <v>0</v>
      </c>
      <c r="D2355" s="13"/>
      <c r="E2355" s="13">
        <f t="shared" si="154"/>
        <v>0</v>
      </c>
      <c r="G2355" s="13">
        <f>(IF(E2355&gt;SUM($C$6,$C$5,Fourth!J2355),SUM($C$5,$C$6,Fourth!J2355),E2355))</f>
        <v>0</v>
      </c>
      <c r="I2355">
        <f t="shared" si="155"/>
        <v>0</v>
      </c>
      <c r="J2355" s="13">
        <f>IF(G2355&lt;SUM($C$5:$C$6,Fourth!J2355),((SUM($C$5,$C$6,-G2355,(Rate*Fourth!J2355)))*Rate),0)</f>
        <v>0</v>
      </c>
    </row>
    <row r="2356" spans="1:10">
      <c r="A2356">
        <v>2347</v>
      </c>
      <c r="B2356" s="13">
        <f t="shared" si="152"/>
        <v>0</v>
      </c>
      <c r="C2356" s="13">
        <f t="shared" si="153"/>
        <v>0</v>
      </c>
      <c r="D2356" s="13"/>
      <c r="E2356" s="13">
        <f t="shared" si="154"/>
        <v>0</v>
      </c>
      <c r="G2356" s="13">
        <f>(IF(E2356&gt;SUM($C$6,$C$5,Fourth!J2356),SUM($C$5,$C$6,Fourth!J2356),E2356))</f>
        <v>0</v>
      </c>
      <c r="I2356">
        <f t="shared" si="155"/>
        <v>0</v>
      </c>
      <c r="J2356" s="13">
        <f>IF(G2356&lt;SUM($C$5:$C$6,Fourth!J2356),((SUM($C$5,$C$6,-G2356,(Rate*Fourth!J2356)))*Rate),0)</f>
        <v>0</v>
      </c>
    </row>
    <row r="2357" spans="1:10">
      <c r="A2357">
        <v>2348</v>
      </c>
      <c r="B2357" s="13">
        <f t="shared" si="152"/>
        <v>0</v>
      </c>
      <c r="C2357" s="13">
        <f t="shared" si="153"/>
        <v>0</v>
      </c>
      <c r="D2357" s="13"/>
      <c r="E2357" s="13">
        <f t="shared" si="154"/>
        <v>0</v>
      </c>
      <c r="G2357" s="13">
        <f>(IF(E2357&gt;SUM($C$6,$C$5,Fourth!J2357),SUM($C$5,$C$6,Fourth!J2357),E2357))</f>
        <v>0</v>
      </c>
      <c r="I2357">
        <f t="shared" si="155"/>
        <v>0</v>
      </c>
      <c r="J2357" s="13">
        <f>IF(G2357&lt;SUM($C$5:$C$6,Fourth!J2357),((SUM($C$5,$C$6,-G2357,(Rate*Fourth!J2357)))*Rate),0)</f>
        <v>0</v>
      </c>
    </row>
    <row r="2358" spans="1:10">
      <c r="A2358">
        <v>2349</v>
      </c>
      <c r="B2358" s="13">
        <f t="shared" si="152"/>
        <v>0</v>
      </c>
      <c r="C2358" s="13">
        <f t="shared" si="153"/>
        <v>0</v>
      </c>
      <c r="D2358" s="13"/>
      <c r="E2358" s="13">
        <f t="shared" si="154"/>
        <v>0</v>
      </c>
      <c r="G2358" s="13">
        <f>(IF(E2358&gt;SUM($C$6,$C$5,Fourth!J2358),SUM($C$5,$C$6,Fourth!J2358),E2358))</f>
        <v>0</v>
      </c>
      <c r="I2358">
        <f t="shared" si="155"/>
        <v>0</v>
      </c>
      <c r="J2358" s="13">
        <f>IF(G2358&lt;SUM($C$5:$C$6,Fourth!J2358),((SUM($C$5,$C$6,-G2358,(Rate*Fourth!J2358)))*Rate),0)</f>
        <v>0</v>
      </c>
    </row>
    <row r="2359" spans="1:10">
      <c r="A2359">
        <v>2350</v>
      </c>
      <c r="B2359" s="13">
        <f t="shared" si="152"/>
        <v>0</v>
      </c>
      <c r="C2359" s="13">
        <f t="shared" si="153"/>
        <v>0</v>
      </c>
      <c r="D2359" s="13"/>
      <c r="E2359" s="13">
        <f t="shared" si="154"/>
        <v>0</v>
      </c>
      <c r="G2359" s="13">
        <f>(IF(E2359&gt;SUM($C$6,$C$5,Fourth!J2359),SUM($C$5,$C$6,Fourth!J2359),E2359))</f>
        <v>0</v>
      </c>
      <c r="I2359">
        <f t="shared" si="155"/>
        <v>0</v>
      </c>
      <c r="J2359" s="13">
        <f>IF(G2359&lt;SUM($C$5:$C$6,Fourth!J2359),((SUM($C$5,$C$6,-G2359,(Rate*Fourth!J2359)))*Rate),0)</f>
        <v>0</v>
      </c>
    </row>
    <row r="2360" spans="1:10">
      <c r="A2360">
        <v>2351</v>
      </c>
      <c r="B2360" s="13">
        <f t="shared" si="152"/>
        <v>0</v>
      </c>
      <c r="C2360" s="13">
        <f t="shared" si="153"/>
        <v>0</v>
      </c>
      <c r="D2360" s="13"/>
      <c r="E2360" s="13">
        <f t="shared" si="154"/>
        <v>0</v>
      </c>
      <c r="G2360" s="13">
        <f>(IF(E2360&gt;SUM($C$6,$C$5,Fourth!J2360),SUM($C$5,$C$6,Fourth!J2360),E2360))</f>
        <v>0</v>
      </c>
      <c r="I2360">
        <f t="shared" si="155"/>
        <v>0</v>
      </c>
      <c r="J2360" s="13">
        <f>IF(G2360&lt;SUM($C$5:$C$6,Fourth!J2360),((SUM($C$5,$C$6,-G2360,(Rate*Fourth!J2360)))*Rate),0)</f>
        <v>0</v>
      </c>
    </row>
    <row r="2361" spans="1:10">
      <c r="A2361">
        <v>2352</v>
      </c>
      <c r="B2361" s="13">
        <f t="shared" si="152"/>
        <v>0</v>
      </c>
      <c r="C2361" s="13">
        <f t="shared" si="153"/>
        <v>0</v>
      </c>
      <c r="D2361" s="13"/>
      <c r="E2361" s="13">
        <f t="shared" si="154"/>
        <v>0</v>
      </c>
      <c r="G2361" s="13">
        <f>(IF(E2361&gt;SUM($C$6,$C$5,Fourth!J2361),SUM($C$5,$C$6,Fourth!J2361),E2361))</f>
        <v>0</v>
      </c>
      <c r="I2361">
        <f t="shared" si="155"/>
        <v>0</v>
      </c>
      <c r="J2361" s="13">
        <f>IF(G2361&lt;SUM($C$5:$C$6,Fourth!J2361),((SUM($C$5,$C$6,-G2361,(Rate*Fourth!J2361)))*Rate),0)</f>
        <v>0</v>
      </c>
    </row>
    <row r="2362" spans="1:10">
      <c r="A2362">
        <v>2353</v>
      </c>
      <c r="B2362" s="13">
        <f t="shared" si="152"/>
        <v>0</v>
      </c>
      <c r="C2362" s="13">
        <f t="shared" si="153"/>
        <v>0</v>
      </c>
      <c r="D2362" s="13"/>
      <c r="E2362" s="13">
        <f t="shared" si="154"/>
        <v>0</v>
      </c>
      <c r="G2362" s="13">
        <f>(IF(E2362&gt;SUM($C$6,$C$5,Fourth!J2362),SUM($C$5,$C$6,Fourth!J2362),E2362))</f>
        <v>0</v>
      </c>
      <c r="I2362">
        <f t="shared" si="155"/>
        <v>0</v>
      </c>
      <c r="J2362" s="13">
        <f>IF(G2362&lt;SUM($C$5:$C$6,Fourth!J2362),((SUM($C$5,$C$6,-G2362,(Rate*Fourth!J2362)))*Rate),0)</f>
        <v>0</v>
      </c>
    </row>
    <row r="2363" spans="1:10">
      <c r="A2363">
        <v>2354</v>
      </c>
      <c r="B2363" s="13">
        <f t="shared" si="152"/>
        <v>0</v>
      </c>
      <c r="C2363" s="13">
        <f t="shared" si="153"/>
        <v>0</v>
      </c>
      <c r="D2363" s="13"/>
      <c r="E2363" s="13">
        <f t="shared" si="154"/>
        <v>0</v>
      </c>
      <c r="G2363" s="13">
        <f>(IF(E2363&gt;SUM($C$6,$C$5,Fourth!J2363),SUM($C$5,$C$6,Fourth!J2363),E2363))</f>
        <v>0</v>
      </c>
      <c r="I2363">
        <f t="shared" si="155"/>
        <v>0</v>
      </c>
      <c r="J2363" s="13">
        <f>IF(G2363&lt;SUM($C$5:$C$6,Fourth!J2363),((SUM($C$5,$C$6,-G2363,(Rate*Fourth!J2363)))*Rate),0)</f>
        <v>0</v>
      </c>
    </row>
    <row r="2364" spans="1:10">
      <c r="A2364">
        <v>2355</v>
      </c>
      <c r="B2364" s="13">
        <f t="shared" si="152"/>
        <v>0</v>
      </c>
      <c r="C2364" s="13">
        <f t="shared" si="153"/>
        <v>0</v>
      </c>
      <c r="D2364" s="13"/>
      <c r="E2364" s="13">
        <f t="shared" si="154"/>
        <v>0</v>
      </c>
      <c r="G2364" s="13">
        <f>(IF(E2364&gt;SUM($C$6,$C$5,Fourth!J2364),SUM($C$5,$C$6,Fourth!J2364),E2364))</f>
        <v>0</v>
      </c>
      <c r="I2364">
        <f t="shared" si="155"/>
        <v>0</v>
      </c>
      <c r="J2364" s="13">
        <f>IF(G2364&lt;SUM($C$5:$C$6,Fourth!J2364),((SUM($C$5,$C$6,-G2364,(Rate*Fourth!J2364)))*Rate),0)</f>
        <v>0</v>
      </c>
    </row>
    <row r="2365" spans="1:10">
      <c r="A2365">
        <v>2356</v>
      </c>
      <c r="B2365" s="13">
        <f t="shared" si="152"/>
        <v>0</v>
      </c>
      <c r="C2365" s="13">
        <f t="shared" si="153"/>
        <v>0</v>
      </c>
      <c r="D2365" s="13"/>
      <c r="E2365" s="13">
        <f t="shared" si="154"/>
        <v>0</v>
      </c>
      <c r="G2365" s="13">
        <f>(IF(E2365&gt;SUM($C$6,$C$5,Fourth!J2365),SUM($C$5,$C$6,Fourth!J2365),E2365))</f>
        <v>0</v>
      </c>
      <c r="I2365">
        <f t="shared" si="155"/>
        <v>0</v>
      </c>
      <c r="J2365" s="13">
        <f>IF(G2365&lt;SUM($C$5:$C$6,Fourth!J2365),((SUM($C$5,$C$6,-G2365,(Rate*Fourth!J2365)))*Rate),0)</f>
        <v>0</v>
      </c>
    </row>
    <row r="2366" spans="1:10">
      <c r="A2366">
        <v>2357</v>
      </c>
      <c r="B2366" s="13">
        <f t="shared" si="152"/>
        <v>0</v>
      </c>
      <c r="C2366" s="13">
        <f t="shared" si="153"/>
        <v>0</v>
      </c>
      <c r="D2366" s="13"/>
      <c r="E2366" s="13">
        <f t="shared" si="154"/>
        <v>0</v>
      </c>
      <c r="G2366" s="13">
        <f>(IF(E2366&gt;SUM($C$6,$C$5,Fourth!J2366),SUM($C$5,$C$6,Fourth!J2366),E2366))</f>
        <v>0</v>
      </c>
      <c r="I2366">
        <f t="shared" si="155"/>
        <v>0</v>
      </c>
      <c r="J2366" s="13">
        <f>IF(G2366&lt;SUM($C$5:$C$6,Fourth!J2366),((SUM($C$5,$C$6,-G2366,(Rate*Fourth!J2366)))*Rate),0)</f>
        <v>0</v>
      </c>
    </row>
    <row r="2367" spans="1:10">
      <c r="A2367">
        <v>2358</v>
      </c>
      <c r="B2367" s="13">
        <f t="shared" si="152"/>
        <v>0</v>
      </c>
      <c r="C2367" s="13">
        <f t="shared" si="153"/>
        <v>0</v>
      </c>
      <c r="D2367" s="13"/>
      <c r="E2367" s="13">
        <f t="shared" si="154"/>
        <v>0</v>
      </c>
      <c r="G2367" s="13">
        <f>(IF(E2367&gt;SUM($C$6,$C$5,Fourth!J2367),SUM($C$5,$C$6,Fourth!J2367),E2367))</f>
        <v>0</v>
      </c>
      <c r="I2367">
        <f t="shared" si="155"/>
        <v>0</v>
      </c>
      <c r="J2367" s="13">
        <f>IF(G2367&lt;SUM($C$5:$C$6,Fourth!J2367),((SUM($C$5,$C$6,-G2367,(Rate*Fourth!J2367)))*Rate),0)</f>
        <v>0</v>
      </c>
    </row>
    <row r="2368" spans="1:10">
      <c r="A2368">
        <v>2359</v>
      </c>
      <c r="B2368" s="13">
        <f t="shared" si="152"/>
        <v>0</v>
      </c>
      <c r="C2368" s="13">
        <f t="shared" si="153"/>
        <v>0</v>
      </c>
      <c r="D2368" s="13"/>
      <c r="E2368" s="13">
        <f t="shared" si="154"/>
        <v>0</v>
      </c>
      <c r="G2368" s="13">
        <f>(IF(E2368&gt;SUM($C$6,$C$5,Fourth!J2368),SUM($C$5,$C$6,Fourth!J2368),E2368))</f>
        <v>0</v>
      </c>
      <c r="I2368">
        <f t="shared" si="155"/>
        <v>0</v>
      </c>
      <c r="J2368" s="13">
        <f>IF(G2368&lt;SUM($C$5:$C$6,Fourth!J2368),((SUM($C$5,$C$6,-G2368,(Rate*Fourth!J2368)))*Rate),0)</f>
        <v>0</v>
      </c>
    </row>
    <row r="2369" spans="1:10">
      <c r="A2369">
        <v>2360</v>
      </c>
      <c r="B2369" s="13">
        <f t="shared" si="152"/>
        <v>0</v>
      </c>
      <c r="C2369" s="13">
        <f t="shared" si="153"/>
        <v>0</v>
      </c>
      <c r="D2369" s="13"/>
      <c r="E2369" s="13">
        <f t="shared" si="154"/>
        <v>0</v>
      </c>
      <c r="G2369" s="13">
        <f>(IF(E2369&gt;SUM($C$6,$C$5,Fourth!J2369),SUM($C$5,$C$6,Fourth!J2369),E2369))</f>
        <v>0</v>
      </c>
      <c r="I2369">
        <f t="shared" si="155"/>
        <v>0</v>
      </c>
      <c r="J2369" s="13">
        <f>IF(G2369&lt;SUM($C$5:$C$6,Fourth!J2369),((SUM($C$5,$C$6,-G2369,(Rate*Fourth!J2369)))*Rate),0)</f>
        <v>0</v>
      </c>
    </row>
    <row r="2370" spans="1:10">
      <c r="A2370">
        <v>2361</v>
      </c>
      <c r="B2370" s="13">
        <f t="shared" si="152"/>
        <v>0</v>
      </c>
      <c r="C2370" s="13">
        <f t="shared" si="153"/>
        <v>0</v>
      </c>
      <c r="D2370" s="13"/>
      <c r="E2370" s="13">
        <f t="shared" si="154"/>
        <v>0</v>
      </c>
      <c r="G2370" s="13">
        <f>(IF(E2370&gt;SUM($C$6,$C$5,Fourth!J2370),SUM($C$5,$C$6,Fourth!J2370),E2370))</f>
        <v>0</v>
      </c>
      <c r="I2370">
        <f t="shared" si="155"/>
        <v>0</v>
      </c>
      <c r="J2370" s="13">
        <f>IF(G2370&lt;SUM($C$5:$C$6,Fourth!J2370),((SUM($C$5,$C$6,-G2370,(Rate*Fourth!J2370)))*Rate),0)</f>
        <v>0</v>
      </c>
    </row>
    <row r="2371" spans="1:10">
      <c r="A2371">
        <v>2362</v>
      </c>
      <c r="B2371" s="13">
        <f t="shared" si="152"/>
        <v>0</v>
      </c>
      <c r="C2371" s="13">
        <f t="shared" si="153"/>
        <v>0</v>
      </c>
      <c r="D2371" s="13"/>
      <c r="E2371" s="13">
        <f t="shared" si="154"/>
        <v>0</v>
      </c>
      <c r="G2371" s="13">
        <f>(IF(E2371&gt;SUM($C$6,$C$5,Fourth!J2371),SUM($C$5,$C$6,Fourth!J2371),E2371))</f>
        <v>0</v>
      </c>
      <c r="I2371">
        <f t="shared" si="155"/>
        <v>0</v>
      </c>
      <c r="J2371" s="13">
        <f>IF(G2371&lt;SUM($C$5:$C$6,Fourth!J2371),((SUM($C$5,$C$6,-G2371,(Rate*Fourth!J2371)))*Rate),0)</f>
        <v>0</v>
      </c>
    </row>
    <row r="2372" spans="1:10">
      <c r="A2372">
        <v>2363</v>
      </c>
      <c r="B2372" s="13">
        <f t="shared" si="152"/>
        <v>0</v>
      </c>
      <c r="C2372" s="13">
        <f t="shared" si="153"/>
        <v>0</v>
      </c>
      <c r="D2372" s="13"/>
      <c r="E2372" s="13">
        <f t="shared" si="154"/>
        <v>0</v>
      </c>
      <c r="G2372" s="13">
        <f>(IF(E2372&gt;SUM($C$6,$C$5,Fourth!J2372),SUM($C$5,$C$6,Fourth!J2372),E2372))</f>
        <v>0</v>
      </c>
      <c r="I2372">
        <f t="shared" si="155"/>
        <v>0</v>
      </c>
      <c r="J2372" s="13">
        <f>IF(G2372&lt;SUM($C$5:$C$6,Fourth!J2372),((SUM($C$5,$C$6,-G2372,(Rate*Fourth!J2372)))*Rate),0)</f>
        <v>0</v>
      </c>
    </row>
    <row r="2373" spans="1:10">
      <c r="A2373">
        <v>2364</v>
      </c>
      <c r="B2373" s="13">
        <f t="shared" si="152"/>
        <v>0</v>
      </c>
      <c r="C2373" s="13">
        <f t="shared" si="153"/>
        <v>0</v>
      </c>
      <c r="D2373" s="13"/>
      <c r="E2373" s="13">
        <f t="shared" si="154"/>
        <v>0</v>
      </c>
      <c r="G2373" s="13">
        <f>(IF(E2373&gt;SUM($C$6,$C$5,Fourth!J2373),SUM($C$5,$C$6,Fourth!J2373),E2373))</f>
        <v>0</v>
      </c>
      <c r="I2373">
        <f t="shared" si="155"/>
        <v>0</v>
      </c>
      <c r="J2373" s="13">
        <f>IF(G2373&lt;SUM($C$5:$C$6,Fourth!J2373),((SUM($C$5,$C$6,-G2373,(Rate*Fourth!J2373)))*Rate),0)</f>
        <v>0</v>
      </c>
    </row>
    <row r="2374" spans="1:10">
      <c r="A2374">
        <v>2365</v>
      </c>
      <c r="B2374" s="13">
        <f t="shared" si="152"/>
        <v>0</v>
      </c>
      <c r="C2374" s="13">
        <f t="shared" si="153"/>
        <v>0</v>
      </c>
      <c r="D2374" s="13"/>
      <c r="E2374" s="13">
        <f t="shared" si="154"/>
        <v>0</v>
      </c>
      <c r="G2374" s="13">
        <f>(IF(E2374&gt;SUM($C$6,$C$5,Fourth!J2374),SUM($C$5,$C$6,Fourth!J2374),E2374))</f>
        <v>0</v>
      </c>
      <c r="I2374">
        <f t="shared" si="155"/>
        <v>0</v>
      </c>
      <c r="J2374" s="13">
        <f>IF(G2374&lt;SUM($C$5:$C$6,Fourth!J2374),((SUM($C$5,$C$6,-G2374,(Rate*Fourth!J2374)))*Rate),0)</f>
        <v>0</v>
      </c>
    </row>
    <row r="2375" spans="1:10">
      <c r="A2375">
        <v>2366</v>
      </c>
      <c r="B2375" s="13">
        <f t="shared" si="152"/>
        <v>0</v>
      </c>
      <c r="C2375" s="13">
        <f t="shared" si="153"/>
        <v>0</v>
      </c>
      <c r="D2375" s="13"/>
      <c r="E2375" s="13">
        <f t="shared" si="154"/>
        <v>0</v>
      </c>
      <c r="G2375" s="13">
        <f>(IF(E2375&gt;SUM($C$6,$C$5,Fourth!J2375),SUM($C$5,$C$6,Fourth!J2375),E2375))</f>
        <v>0</v>
      </c>
      <c r="I2375">
        <f t="shared" si="155"/>
        <v>0</v>
      </c>
      <c r="J2375" s="13">
        <f>IF(G2375&lt;SUM($C$5:$C$6,Fourth!J2375),((SUM($C$5,$C$6,-G2375,(Rate*Fourth!J2375)))*Rate),0)</f>
        <v>0</v>
      </c>
    </row>
    <row r="2376" spans="1:10">
      <c r="A2376">
        <v>2367</v>
      </c>
      <c r="B2376" s="13">
        <f t="shared" si="152"/>
        <v>0</v>
      </c>
      <c r="C2376" s="13">
        <f t="shared" si="153"/>
        <v>0</v>
      </c>
      <c r="D2376" s="13"/>
      <c r="E2376" s="13">
        <f t="shared" si="154"/>
        <v>0</v>
      </c>
      <c r="G2376" s="13">
        <f>(IF(E2376&gt;SUM($C$6,$C$5,Fourth!J2376),SUM($C$5,$C$6,Fourth!J2376),E2376))</f>
        <v>0</v>
      </c>
      <c r="I2376">
        <f t="shared" si="155"/>
        <v>0</v>
      </c>
      <c r="J2376" s="13">
        <f>IF(G2376&lt;SUM($C$5:$C$6,Fourth!J2376),((SUM($C$5,$C$6,-G2376,(Rate*Fourth!J2376)))*Rate),0)</f>
        <v>0</v>
      </c>
    </row>
    <row r="2377" spans="1:10">
      <c r="A2377">
        <v>2368</v>
      </c>
      <c r="B2377" s="13">
        <f t="shared" si="152"/>
        <v>0</v>
      </c>
      <c r="C2377" s="13">
        <f t="shared" si="153"/>
        <v>0</v>
      </c>
      <c r="D2377" s="13"/>
      <c r="E2377" s="13">
        <f t="shared" si="154"/>
        <v>0</v>
      </c>
      <c r="G2377" s="13">
        <f>(IF(E2377&gt;SUM($C$6,$C$5,Fourth!J2377),SUM($C$5,$C$6,Fourth!J2377),E2377))</f>
        <v>0</v>
      </c>
      <c r="I2377">
        <f t="shared" si="155"/>
        <v>0</v>
      </c>
      <c r="J2377" s="13">
        <f>IF(G2377&lt;SUM($C$5:$C$6,Fourth!J2377),((SUM($C$5,$C$6,-G2377,(Rate*Fourth!J2377)))*Rate),0)</f>
        <v>0</v>
      </c>
    </row>
    <row r="2378" spans="1:10">
      <c r="A2378">
        <v>2369</v>
      </c>
      <c r="B2378" s="13">
        <f t="shared" si="152"/>
        <v>0</v>
      </c>
      <c r="C2378" s="13">
        <f t="shared" si="153"/>
        <v>0</v>
      </c>
      <c r="D2378" s="13"/>
      <c r="E2378" s="13">
        <f t="shared" si="154"/>
        <v>0</v>
      </c>
      <c r="G2378" s="13">
        <f>(IF(E2378&gt;SUM($C$6,$C$5,Fourth!J2378),SUM($C$5,$C$6,Fourth!J2378),E2378))</f>
        <v>0</v>
      </c>
      <c r="I2378">
        <f t="shared" si="155"/>
        <v>0</v>
      </c>
      <c r="J2378" s="13">
        <f>IF(G2378&lt;SUM($C$5:$C$6,Fourth!J2378),((SUM($C$5,$C$6,-G2378,(Rate*Fourth!J2378)))*Rate),0)</f>
        <v>0</v>
      </c>
    </row>
    <row r="2379" spans="1:10">
      <c r="A2379">
        <v>2370</v>
      </c>
      <c r="B2379" s="13">
        <f t="shared" si="152"/>
        <v>0</v>
      </c>
      <c r="C2379" s="13">
        <f t="shared" si="153"/>
        <v>0</v>
      </c>
      <c r="D2379" s="13"/>
      <c r="E2379" s="13">
        <f t="shared" si="154"/>
        <v>0</v>
      </c>
      <c r="G2379" s="13">
        <f>(IF(E2379&gt;SUM($C$6,$C$5,Fourth!J2379),SUM($C$5,$C$6,Fourth!J2379),E2379))</f>
        <v>0</v>
      </c>
      <c r="I2379">
        <f t="shared" si="155"/>
        <v>0</v>
      </c>
      <c r="J2379" s="13">
        <f>IF(G2379&lt;SUM($C$5:$C$6,Fourth!J2379),((SUM($C$5,$C$6,-G2379,(Rate*Fourth!J2379)))*Rate),0)</f>
        <v>0</v>
      </c>
    </row>
    <row r="2380" spans="1:10">
      <c r="A2380">
        <v>2371</v>
      </c>
      <c r="B2380" s="13">
        <f t="shared" si="152"/>
        <v>0</v>
      </c>
      <c r="C2380" s="13">
        <f t="shared" si="153"/>
        <v>0</v>
      </c>
      <c r="D2380" s="13"/>
      <c r="E2380" s="13">
        <f t="shared" si="154"/>
        <v>0</v>
      </c>
      <c r="G2380" s="13">
        <f>(IF(E2380&gt;SUM($C$6,$C$5,Fourth!J2380),SUM($C$5,$C$6,Fourth!J2380),E2380))</f>
        <v>0</v>
      </c>
      <c r="I2380">
        <f t="shared" si="155"/>
        <v>0</v>
      </c>
      <c r="J2380" s="13">
        <f>IF(G2380&lt;SUM($C$5:$C$6,Fourth!J2380),((SUM($C$5,$C$6,-G2380,(Rate*Fourth!J2380)))*Rate),0)</f>
        <v>0</v>
      </c>
    </row>
    <row r="2381" spans="1:10">
      <c r="A2381">
        <v>2372</v>
      </c>
      <c r="B2381" s="13">
        <f t="shared" si="152"/>
        <v>0</v>
      </c>
      <c r="C2381" s="13">
        <f t="shared" si="153"/>
        <v>0</v>
      </c>
      <c r="D2381" s="13"/>
      <c r="E2381" s="13">
        <f t="shared" si="154"/>
        <v>0</v>
      </c>
      <c r="G2381" s="13">
        <f>(IF(E2381&gt;SUM($C$6,$C$5,Fourth!J2381),SUM($C$5,$C$6,Fourth!J2381),E2381))</f>
        <v>0</v>
      </c>
      <c r="I2381">
        <f t="shared" si="155"/>
        <v>0</v>
      </c>
      <c r="J2381" s="13">
        <f>IF(G2381&lt;SUM($C$5:$C$6,Fourth!J2381),((SUM($C$5,$C$6,-G2381,(Rate*Fourth!J2381)))*Rate),0)</f>
        <v>0</v>
      </c>
    </row>
    <row r="2382" spans="1:10">
      <c r="A2382">
        <v>2373</v>
      </c>
      <c r="B2382" s="13">
        <f t="shared" si="152"/>
        <v>0</v>
      </c>
      <c r="C2382" s="13">
        <f t="shared" si="153"/>
        <v>0</v>
      </c>
      <c r="D2382" s="13"/>
      <c r="E2382" s="13">
        <f t="shared" si="154"/>
        <v>0</v>
      </c>
      <c r="G2382" s="13">
        <f>(IF(E2382&gt;SUM($C$6,$C$5,Fourth!J2382),SUM($C$5,$C$6,Fourth!J2382),E2382))</f>
        <v>0</v>
      </c>
      <c r="I2382">
        <f t="shared" si="155"/>
        <v>0</v>
      </c>
      <c r="J2382" s="13">
        <f>IF(G2382&lt;SUM($C$5:$C$6,Fourth!J2382),((SUM($C$5,$C$6,-G2382,(Rate*Fourth!J2382)))*Rate),0)</f>
        <v>0</v>
      </c>
    </row>
    <row r="2383" spans="1:10">
      <c r="A2383">
        <v>2374</v>
      </c>
      <c r="B2383" s="13">
        <f t="shared" si="152"/>
        <v>0</v>
      </c>
      <c r="C2383" s="13">
        <f t="shared" si="153"/>
        <v>0</v>
      </c>
      <c r="D2383" s="13"/>
      <c r="E2383" s="13">
        <f t="shared" si="154"/>
        <v>0</v>
      </c>
      <c r="G2383" s="13">
        <f>(IF(E2383&gt;SUM($C$6,$C$5,Fourth!J2383),SUM($C$5,$C$6,Fourth!J2383),E2383))</f>
        <v>0</v>
      </c>
      <c r="I2383">
        <f t="shared" si="155"/>
        <v>0</v>
      </c>
      <c r="J2383" s="13">
        <f>IF(G2383&lt;SUM($C$5:$C$6,Fourth!J2383),((SUM($C$5,$C$6,-G2383,(Rate*Fourth!J2383)))*Rate),0)</f>
        <v>0</v>
      </c>
    </row>
    <row r="2384" spans="1:10">
      <c r="A2384">
        <v>2375</v>
      </c>
      <c r="B2384" s="13">
        <f t="shared" si="152"/>
        <v>0</v>
      </c>
      <c r="C2384" s="13">
        <f t="shared" si="153"/>
        <v>0</v>
      </c>
      <c r="D2384" s="13"/>
      <c r="E2384" s="13">
        <f t="shared" si="154"/>
        <v>0</v>
      </c>
      <c r="G2384" s="13">
        <f>(IF(E2384&gt;SUM($C$6,$C$5,Fourth!J2384),SUM($C$5,$C$6,Fourth!J2384),E2384))</f>
        <v>0</v>
      </c>
      <c r="I2384">
        <f t="shared" si="155"/>
        <v>0</v>
      </c>
      <c r="J2384" s="13">
        <f>IF(G2384&lt;SUM($C$5:$C$6,Fourth!J2384),((SUM($C$5,$C$6,-G2384,(Rate*Fourth!J2384)))*Rate),0)</f>
        <v>0</v>
      </c>
    </row>
    <row r="2385" spans="1:10">
      <c r="A2385">
        <v>2376</v>
      </c>
      <c r="B2385" s="13">
        <f t="shared" si="152"/>
        <v>0</v>
      </c>
      <c r="C2385" s="13">
        <f t="shared" si="153"/>
        <v>0</v>
      </c>
      <c r="D2385" s="13"/>
      <c r="E2385" s="13">
        <f t="shared" si="154"/>
        <v>0</v>
      </c>
      <c r="G2385" s="13">
        <f>(IF(E2385&gt;SUM($C$6,$C$5,Fourth!J2385),SUM($C$5,$C$6,Fourth!J2385),E2385))</f>
        <v>0</v>
      </c>
      <c r="I2385">
        <f t="shared" si="155"/>
        <v>0</v>
      </c>
      <c r="J2385" s="13">
        <f>IF(G2385&lt;SUM($C$5:$C$6,Fourth!J2385),((SUM($C$5,$C$6,-G2385,(Rate*Fourth!J2385)))*Rate),0)</f>
        <v>0</v>
      </c>
    </row>
    <row r="2386" spans="1:10">
      <c r="A2386">
        <v>2377</v>
      </c>
      <c r="B2386" s="13">
        <f t="shared" si="152"/>
        <v>0</v>
      </c>
      <c r="C2386" s="13">
        <f t="shared" si="153"/>
        <v>0</v>
      </c>
      <c r="D2386" s="13"/>
      <c r="E2386" s="13">
        <f t="shared" si="154"/>
        <v>0</v>
      </c>
      <c r="G2386" s="13">
        <f>(IF(E2386&gt;SUM($C$6,$C$5,Fourth!J2386),SUM($C$5,$C$6,Fourth!J2386),E2386))</f>
        <v>0</v>
      </c>
      <c r="I2386">
        <f t="shared" si="155"/>
        <v>0</v>
      </c>
      <c r="J2386" s="13">
        <f>IF(G2386&lt;SUM($C$5:$C$6,Fourth!J2386),((SUM($C$5,$C$6,-G2386,(Rate*Fourth!J2386)))*Rate),0)</f>
        <v>0</v>
      </c>
    </row>
    <row r="2387" spans="1:10">
      <c r="A2387">
        <v>2378</v>
      </c>
      <c r="B2387" s="13">
        <f t="shared" si="152"/>
        <v>0</v>
      </c>
      <c r="C2387" s="13">
        <f t="shared" si="153"/>
        <v>0</v>
      </c>
      <c r="D2387" s="13"/>
      <c r="E2387" s="13">
        <f t="shared" si="154"/>
        <v>0</v>
      </c>
      <c r="G2387" s="13">
        <f>(IF(E2387&gt;SUM($C$6,$C$5,Fourth!J2387),SUM($C$5,$C$6,Fourth!J2387),E2387))</f>
        <v>0</v>
      </c>
      <c r="I2387">
        <f t="shared" si="155"/>
        <v>0</v>
      </c>
      <c r="J2387" s="13">
        <f>IF(G2387&lt;SUM($C$5:$C$6,Fourth!J2387),((SUM($C$5,$C$6,-G2387,(Rate*Fourth!J2387)))*Rate),0)</f>
        <v>0</v>
      </c>
    </row>
    <row r="2388" spans="1:10">
      <c r="A2388">
        <v>2379</v>
      </c>
      <c r="B2388" s="13">
        <f t="shared" si="152"/>
        <v>0</v>
      </c>
      <c r="C2388" s="13">
        <f t="shared" si="153"/>
        <v>0</v>
      </c>
      <c r="D2388" s="13"/>
      <c r="E2388" s="13">
        <f t="shared" si="154"/>
        <v>0</v>
      </c>
      <c r="G2388" s="13">
        <f>(IF(E2388&gt;SUM($C$6,$C$5,Fourth!J2388),SUM($C$5,$C$6,Fourth!J2388),E2388))</f>
        <v>0</v>
      </c>
      <c r="I2388">
        <f t="shared" si="155"/>
        <v>0</v>
      </c>
      <c r="J2388" s="13">
        <f>IF(G2388&lt;SUM($C$5:$C$6,Fourth!J2388),((SUM($C$5,$C$6,-G2388,(Rate*Fourth!J2388)))*Rate),0)</f>
        <v>0</v>
      </c>
    </row>
    <row r="2389" spans="1:10">
      <c r="A2389">
        <v>2380</v>
      </c>
      <c r="B2389" s="13">
        <f t="shared" si="152"/>
        <v>0</v>
      </c>
      <c r="C2389" s="13">
        <f t="shared" si="153"/>
        <v>0</v>
      </c>
      <c r="D2389" s="13"/>
      <c r="E2389" s="13">
        <f t="shared" si="154"/>
        <v>0</v>
      </c>
      <c r="G2389" s="13">
        <f>(IF(E2389&gt;SUM($C$6,$C$5,Fourth!J2389),SUM($C$5,$C$6,Fourth!J2389),E2389))</f>
        <v>0</v>
      </c>
      <c r="I2389">
        <f t="shared" si="155"/>
        <v>0</v>
      </c>
      <c r="J2389" s="13">
        <f>IF(G2389&lt;SUM($C$5:$C$6,Fourth!J2389),((SUM($C$5,$C$6,-G2389,(Rate*Fourth!J2389)))*Rate),0)</f>
        <v>0</v>
      </c>
    </row>
    <row r="2390" spans="1:10">
      <c r="A2390">
        <v>2381</v>
      </c>
      <c r="B2390" s="13">
        <f t="shared" si="152"/>
        <v>0</v>
      </c>
      <c r="C2390" s="13">
        <f t="shared" si="153"/>
        <v>0</v>
      </c>
      <c r="D2390" s="13"/>
      <c r="E2390" s="13">
        <f t="shared" si="154"/>
        <v>0</v>
      </c>
      <c r="G2390" s="13">
        <f>(IF(E2390&gt;SUM($C$6,$C$5,Fourth!J2390),SUM($C$5,$C$6,Fourth!J2390),E2390))</f>
        <v>0</v>
      </c>
      <c r="I2390">
        <f t="shared" si="155"/>
        <v>0</v>
      </c>
      <c r="J2390" s="13">
        <f>IF(G2390&lt;SUM($C$5:$C$6,Fourth!J2390),((SUM($C$5,$C$6,-G2390,(Rate*Fourth!J2390)))*Rate),0)</f>
        <v>0</v>
      </c>
    </row>
    <row r="2391" spans="1:10">
      <c r="A2391">
        <v>2382</v>
      </c>
      <c r="B2391" s="13">
        <f t="shared" si="152"/>
        <v>0</v>
      </c>
      <c r="C2391" s="13">
        <f t="shared" si="153"/>
        <v>0</v>
      </c>
      <c r="D2391" s="13"/>
      <c r="E2391" s="13">
        <f t="shared" si="154"/>
        <v>0</v>
      </c>
      <c r="G2391" s="13">
        <f>(IF(E2391&gt;SUM($C$6,$C$5,Fourth!J2391),SUM($C$5,$C$6,Fourth!J2391),E2391))</f>
        <v>0</v>
      </c>
      <c r="I2391">
        <f t="shared" si="155"/>
        <v>0</v>
      </c>
      <c r="J2391" s="13">
        <f>IF(G2391&lt;SUM($C$5:$C$6,Fourth!J2391),((SUM($C$5,$C$6,-G2391,(Rate*Fourth!J2391)))*Rate),0)</f>
        <v>0</v>
      </c>
    </row>
    <row r="2392" spans="1:10">
      <c r="A2392">
        <v>2383</v>
      </c>
      <c r="B2392" s="13">
        <f t="shared" si="152"/>
        <v>0</v>
      </c>
      <c r="C2392" s="13">
        <f t="shared" si="153"/>
        <v>0</v>
      </c>
      <c r="D2392" s="13"/>
      <c r="E2392" s="13">
        <f t="shared" si="154"/>
        <v>0</v>
      </c>
      <c r="G2392" s="13">
        <f>(IF(E2392&gt;SUM($C$6,$C$5,Fourth!J2392),SUM($C$5,$C$6,Fourth!J2392),E2392))</f>
        <v>0</v>
      </c>
      <c r="I2392">
        <f t="shared" si="155"/>
        <v>0</v>
      </c>
      <c r="J2392" s="13">
        <f>IF(G2392&lt;SUM($C$5:$C$6,Fourth!J2392),((SUM($C$5,$C$6,-G2392,(Rate*Fourth!J2392)))*Rate),0)</f>
        <v>0</v>
      </c>
    </row>
    <row r="2393" spans="1:10">
      <c r="A2393">
        <v>2384</v>
      </c>
      <c r="B2393" s="13">
        <f t="shared" si="152"/>
        <v>0</v>
      </c>
      <c r="C2393" s="13">
        <f t="shared" si="153"/>
        <v>0</v>
      </c>
      <c r="D2393" s="13"/>
      <c r="E2393" s="13">
        <f t="shared" si="154"/>
        <v>0</v>
      </c>
      <c r="G2393" s="13">
        <f>(IF(E2393&gt;SUM($C$6,$C$5,Fourth!J2393),SUM($C$5,$C$6,Fourth!J2393),E2393))</f>
        <v>0</v>
      </c>
      <c r="I2393">
        <f t="shared" si="155"/>
        <v>0</v>
      </c>
      <c r="J2393" s="13">
        <f>IF(G2393&lt;SUM($C$5:$C$6,Fourth!J2393),((SUM($C$5,$C$6,-G2393,(Rate*Fourth!J2393)))*Rate),0)</f>
        <v>0</v>
      </c>
    </row>
    <row r="2394" spans="1:10">
      <c r="A2394">
        <v>2385</v>
      </c>
      <c r="B2394" s="13">
        <f t="shared" si="152"/>
        <v>0</v>
      </c>
      <c r="C2394" s="13">
        <f t="shared" si="153"/>
        <v>0</v>
      </c>
      <c r="D2394" s="13"/>
      <c r="E2394" s="13">
        <f t="shared" si="154"/>
        <v>0</v>
      </c>
      <c r="G2394" s="13">
        <f>(IF(E2394&gt;SUM($C$6,$C$5,Fourth!J2394),SUM($C$5,$C$6,Fourth!J2394),E2394))</f>
        <v>0</v>
      </c>
      <c r="I2394">
        <f t="shared" si="155"/>
        <v>0</v>
      </c>
      <c r="J2394" s="13">
        <f>IF(G2394&lt;SUM($C$5:$C$6,Fourth!J2394),((SUM($C$5,$C$6,-G2394,(Rate*Fourth!J2394)))*Rate),0)</f>
        <v>0</v>
      </c>
    </row>
    <row r="2395" spans="1:10">
      <c r="A2395">
        <v>2386</v>
      </c>
      <c r="B2395" s="13">
        <f t="shared" si="152"/>
        <v>0</v>
      </c>
      <c r="C2395" s="13">
        <f t="shared" si="153"/>
        <v>0</v>
      </c>
      <c r="D2395" s="13"/>
      <c r="E2395" s="13">
        <f t="shared" si="154"/>
        <v>0</v>
      </c>
      <c r="G2395" s="13">
        <f>(IF(E2395&gt;SUM($C$6,$C$5,Fourth!J2395),SUM($C$5,$C$6,Fourth!J2395),E2395))</f>
        <v>0</v>
      </c>
      <c r="I2395">
        <f t="shared" si="155"/>
        <v>0</v>
      </c>
      <c r="J2395" s="13">
        <f>IF(G2395&lt;SUM($C$5:$C$6,Fourth!J2395),((SUM($C$5,$C$6,-G2395,(Rate*Fourth!J2395)))*Rate),0)</f>
        <v>0</v>
      </c>
    </row>
    <row r="2396" spans="1:10">
      <c r="A2396">
        <v>2387</v>
      </c>
      <c r="B2396" s="13">
        <f t="shared" si="152"/>
        <v>0</v>
      </c>
      <c r="C2396" s="13">
        <f t="shared" si="153"/>
        <v>0</v>
      </c>
      <c r="D2396" s="13"/>
      <c r="E2396" s="13">
        <f t="shared" si="154"/>
        <v>0</v>
      </c>
      <c r="G2396" s="13">
        <f>(IF(E2396&gt;SUM($C$6,$C$5,Fourth!J2396),SUM($C$5,$C$6,Fourth!J2396),E2396))</f>
        <v>0</v>
      </c>
      <c r="I2396">
        <f t="shared" si="155"/>
        <v>0</v>
      </c>
      <c r="J2396" s="13">
        <f>IF(G2396&lt;SUM($C$5:$C$6,Fourth!J2396),((SUM($C$5,$C$6,-G2396,(Rate*Fourth!J2396)))*Rate),0)</f>
        <v>0</v>
      </c>
    </row>
    <row r="2397" spans="1:10">
      <c r="A2397">
        <v>2388</v>
      </c>
      <c r="B2397" s="13">
        <f t="shared" si="152"/>
        <v>0</v>
      </c>
      <c r="C2397" s="13">
        <f t="shared" si="153"/>
        <v>0</v>
      </c>
      <c r="D2397" s="13"/>
      <c r="E2397" s="13">
        <f t="shared" si="154"/>
        <v>0</v>
      </c>
      <c r="G2397" s="13">
        <f>(IF(E2397&gt;SUM($C$6,$C$5,Fourth!J2397),SUM($C$5,$C$6,Fourth!J2397),E2397))</f>
        <v>0</v>
      </c>
      <c r="I2397">
        <f t="shared" si="155"/>
        <v>0</v>
      </c>
      <c r="J2397" s="13">
        <f>IF(G2397&lt;SUM($C$5:$C$6,Fourth!J2397),((SUM($C$5,$C$6,-G2397,(Rate*Fourth!J2397)))*Rate),0)</f>
        <v>0</v>
      </c>
    </row>
    <row r="2398" spans="1:10">
      <c r="A2398">
        <v>2389</v>
      </c>
      <c r="B2398" s="13">
        <f t="shared" si="152"/>
        <v>0</v>
      </c>
      <c r="C2398" s="13">
        <f t="shared" si="153"/>
        <v>0</v>
      </c>
      <c r="D2398" s="13"/>
      <c r="E2398" s="13">
        <f t="shared" si="154"/>
        <v>0</v>
      </c>
      <c r="G2398" s="13">
        <f>(IF(E2398&gt;SUM($C$6,$C$5,Fourth!J2398),SUM($C$5,$C$6,Fourth!J2398),E2398))</f>
        <v>0</v>
      </c>
      <c r="I2398">
        <f t="shared" si="155"/>
        <v>0</v>
      </c>
      <c r="J2398" s="13">
        <f>IF(G2398&lt;SUM($C$5:$C$6,Fourth!J2398),((SUM($C$5,$C$6,-G2398,(Rate*Fourth!J2398)))*Rate),0)</f>
        <v>0</v>
      </c>
    </row>
    <row r="2399" spans="1:10">
      <c r="A2399">
        <v>2390</v>
      </c>
      <c r="B2399" s="13">
        <f t="shared" si="152"/>
        <v>0</v>
      </c>
      <c r="C2399" s="13">
        <f t="shared" si="153"/>
        <v>0</v>
      </c>
      <c r="D2399" s="13"/>
      <c r="E2399" s="13">
        <f t="shared" si="154"/>
        <v>0</v>
      </c>
      <c r="G2399" s="13">
        <f>(IF(E2399&gt;SUM($C$6,$C$5,Fourth!J2399),SUM($C$5,$C$6,Fourth!J2399),E2399))</f>
        <v>0</v>
      </c>
      <c r="I2399">
        <f t="shared" si="155"/>
        <v>0</v>
      </c>
      <c r="J2399" s="13">
        <f>IF(G2399&lt;SUM($C$5:$C$6,Fourth!J2399),((SUM($C$5,$C$6,-G2399,(Rate*Fourth!J2399)))*Rate),0)</f>
        <v>0</v>
      </c>
    </row>
    <row r="2400" spans="1:10">
      <c r="A2400">
        <v>2391</v>
      </c>
      <c r="B2400" s="13">
        <f t="shared" si="152"/>
        <v>0</v>
      </c>
      <c r="C2400" s="13">
        <f t="shared" si="153"/>
        <v>0</v>
      </c>
      <c r="D2400" s="13"/>
      <c r="E2400" s="13">
        <f t="shared" si="154"/>
        <v>0</v>
      </c>
      <c r="G2400" s="13">
        <f>(IF(E2400&gt;SUM($C$6,$C$5,Fourth!J2400),SUM($C$5,$C$6,Fourth!J2400),E2400))</f>
        <v>0</v>
      </c>
      <c r="I2400">
        <f t="shared" si="155"/>
        <v>0</v>
      </c>
      <c r="J2400" s="13">
        <f>IF(G2400&lt;SUM($C$5:$C$6,Fourth!J2400),((SUM($C$5,$C$6,-G2400,(Rate*Fourth!J2400)))*Rate),0)</f>
        <v>0</v>
      </c>
    </row>
    <row r="2401" spans="1:10">
      <c r="A2401">
        <v>2392</v>
      </c>
      <c r="B2401" s="13">
        <f t="shared" si="152"/>
        <v>0</v>
      </c>
      <c r="C2401" s="13">
        <f t="shared" si="153"/>
        <v>0</v>
      </c>
      <c r="D2401" s="13"/>
      <c r="E2401" s="13">
        <f t="shared" si="154"/>
        <v>0</v>
      </c>
      <c r="G2401" s="13">
        <f>(IF(E2401&gt;SUM($C$6,$C$5,Fourth!J2401),SUM($C$5,$C$6,Fourth!J2401),E2401))</f>
        <v>0</v>
      </c>
      <c r="I2401">
        <f t="shared" si="155"/>
        <v>0</v>
      </c>
      <c r="J2401" s="13">
        <f>IF(G2401&lt;SUM($C$5:$C$6,Fourth!J2401),((SUM($C$5,$C$6,-G2401,(Rate*Fourth!J2401)))*Rate),0)</f>
        <v>0</v>
      </c>
    </row>
    <row r="2402" spans="1:10">
      <c r="A2402">
        <v>2393</v>
      </c>
      <c r="B2402" s="13">
        <f t="shared" si="152"/>
        <v>0</v>
      </c>
      <c r="C2402" s="13">
        <f t="shared" si="153"/>
        <v>0</v>
      </c>
      <c r="D2402" s="13"/>
      <c r="E2402" s="13">
        <f t="shared" si="154"/>
        <v>0</v>
      </c>
      <c r="G2402" s="13">
        <f>(IF(E2402&gt;SUM($C$6,$C$5,Fourth!J2402),SUM($C$5,$C$6,Fourth!J2402),E2402))</f>
        <v>0</v>
      </c>
      <c r="I2402">
        <f t="shared" si="155"/>
        <v>0</v>
      </c>
      <c r="J2402" s="13">
        <f>IF(G2402&lt;SUM($C$5:$C$6,Fourth!J2402),((SUM($C$5,$C$6,-G2402,(Rate*Fourth!J2402)))*Rate),0)</f>
        <v>0</v>
      </c>
    </row>
    <row r="2403" spans="1:10">
      <c r="A2403">
        <v>2394</v>
      </c>
      <c r="B2403" s="13">
        <f t="shared" si="152"/>
        <v>0</v>
      </c>
      <c r="C2403" s="13">
        <f t="shared" si="153"/>
        <v>0</v>
      </c>
      <c r="D2403" s="13"/>
      <c r="E2403" s="13">
        <f t="shared" si="154"/>
        <v>0</v>
      </c>
      <c r="G2403" s="13">
        <f>(IF(E2403&gt;SUM($C$6,$C$5,Fourth!J2403),SUM($C$5,$C$6,Fourth!J2403),E2403))</f>
        <v>0</v>
      </c>
      <c r="I2403">
        <f t="shared" si="155"/>
        <v>0</v>
      </c>
      <c r="J2403" s="13">
        <f>IF(G2403&lt;SUM($C$5:$C$6,Fourth!J2403),((SUM($C$5,$C$6,-G2403,(Rate*Fourth!J2403)))*Rate),0)</f>
        <v>0</v>
      </c>
    </row>
    <row r="2404" spans="1:10">
      <c r="A2404">
        <v>2395</v>
      </c>
      <c r="B2404" s="13">
        <f t="shared" si="152"/>
        <v>0</v>
      </c>
      <c r="C2404" s="13">
        <f t="shared" si="153"/>
        <v>0</v>
      </c>
      <c r="D2404" s="13"/>
      <c r="E2404" s="13">
        <f t="shared" si="154"/>
        <v>0</v>
      </c>
      <c r="G2404" s="13">
        <f>(IF(E2404&gt;SUM($C$6,$C$5,Fourth!J2404),SUM($C$5,$C$6,Fourth!J2404),E2404))</f>
        <v>0</v>
      </c>
      <c r="I2404">
        <f t="shared" si="155"/>
        <v>0</v>
      </c>
      <c r="J2404" s="13">
        <f>IF(G2404&lt;SUM($C$5:$C$6,Fourth!J2404),((SUM($C$5,$C$6,-G2404,(Rate*Fourth!J2404)))*Rate),0)</f>
        <v>0</v>
      </c>
    </row>
    <row r="2405" spans="1:10">
      <c r="A2405">
        <v>2396</v>
      </c>
      <c r="B2405" s="13">
        <f t="shared" si="152"/>
        <v>0</v>
      </c>
      <c r="C2405" s="13">
        <f t="shared" si="153"/>
        <v>0</v>
      </c>
      <c r="D2405" s="13"/>
      <c r="E2405" s="13">
        <f t="shared" si="154"/>
        <v>0</v>
      </c>
      <c r="G2405" s="13">
        <f>(IF(E2405&gt;SUM($C$6,$C$5,Fourth!J2405),SUM($C$5,$C$6,Fourth!J2405),E2405))</f>
        <v>0</v>
      </c>
      <c r="I2405">
        <f t="shared" si="155"/>
        <v>0</v>
      </c>
      <c r="J2405" s="13">
        <f>IF(G2405&lt;SUM($C$5:$C$6,Fourth!J2405),((SUM($C$5,$C$6,-G2405,(Rate*Fourth!J2405)))*Rate),0)</f>
        <v>0</v>
      </c>
    </row>
    <row r="2406" spans="1:10">
      <c r="A2406">
        <v>2397</v>
      </c>
      <c r="B2406" s="13">
        <f t="shared" si="152"/>
        <v>0</v>
      </c>
      <c r="C2406" s="13">
        <f t="shared" si="153"/>
        <v>0</v>
      </c>
      <c r="D2406" s="13"/>
      <c r="E2406" s="13">
        <f t="shared" si="154"/>
        <v>0</v>
      </c>
      <c r="G2406" s="13">
        <f>(IF(E2406&gt;SUM($C$6,$C$5,Fourth!J2406),SUM($C$5,$C$6,Fourth!J2406),E2406))</f>
        <v>0</v>
      </c>
      <c r="I2406">
        <f t="shared" si="155"/>
        <v>0</v>
      </c>
      <c r="J2406" s="13">
        <f>IF(G2406&lt;SUM($C$5:$C$6,Fourth!J2406),((SUM($C$5,$C$6,-G2406,(Rate*Fourth!J2406)))*Rate),0)</f>
        <v>0</v>
      </c>
    </row>
    <row r="2407" spans="1:10">
      <c r="A2407">
        <v>2398</v>
      </c>
      <c r="B2407" s="13">
        <f t="shared" si="152"/>
        <v>0</v>
      </c>
      <c r="C2407" s="13">
        <f t="shared" si="153"/>
        <v>0</v>
      </c>
      <c r="D2407" s="13"/>
      <c r="E2407" s="13">
        <f t="shared" si="154"/>
        <v>0</v>
      </c>
      <c r="G2407" s="13">
        <f>(IF(E2407&gt;SUM($C$6,$C$5,Fourth!J2407),SUM($C$5,$C$6,Fourth!J2407),E2407))</f>
        <v>0</v>
      </c>
      <c r="I2407">
        <f t="shared" si="155"/>
        <v>0</v>
      </c>
      <c r="J2407" s="13">
        <f>IF(G2407&lt;SUM($C$5:$C$6,Fourth!J2407),((SUM($C$5,$C$6,-G2407,(Rate*Fourth!J2407)))*Rate),0)</f>
        <v>0</v>
      </c>
    </row>
    <row r="2408" spans="1:10">
      <c r="A2408">
        <v>2399</v>
      </c>
      <c r="B2408" s="13">
        <f t="shared" si="152"/>
        <v>0</v>
      </c>
      <c r="C2408" s="13">
        <f t="shared" si="153"/>
        <v>0</v>
      </c>
      <c r="D2408" s="13"/>
      <c r="E2408" s="13">
        <f t="shared" si="154"/>
        <v>0</v>
      </c>
      <c r="G2408" s="13">
        <f>(IF(E2408&gt;SUM($C$6,$C$5,Fourth!J2408),SUM($C$5,$C$6,Fourth!J2408),E2408))</f>
        <v>0</v>
      </c>
      <c r="I2408">
        <f t="shared" si="155"/>
        <v>0</v>
      </c>
      <c r="J2408" s="13">
        <f>IF(G2408&lt;SUM($C$5:$C$6,Fourth!J2408),((SUM($C$5,$C$6,-G2408,(Rate*Fourth!J2408)))*Rate),0)</f>
        <v>0</v>
      </c>
    </row>
    <row r="2409" spans="1:10">
      <c r="A2409">
        <v>2400</v>
      </c>
      <c r="B2409" s="13">
        <f t="shared" si="152"/>
        <v>0</v>
      </c>
      <c r="C2409" s="13">
        <f t="shared" si="153"/>
        <v>0</v>
      </c>
      <c r="D2409" s="13"/>
      <c r="E2409" s="13">
        <f t="shared" si="154"/>
        <v>0</v>
      </c>
      <c r="G2409" s="13">
        <f>(IF(E2409&gt;SUM($C$6,$C$5,Fourth!J2409),SUM($C$5,$C$6,Fourth!J2409),E2409))</f>
        <v>0</v>
      </c>
      <c r="I2409">
        <f t="shared" si="155"/>
        <v>0</v>
      </c>
      <c r="J2409" s="13">
        <f>IF(G2409&lt;SUM($C$5:$C$6,Fourth!J2409),((SUM($C$5,$C$6,-G2409,(Rate*Fourth!J2409)))*Rate),0)</f>
        <v>0</v>
      </c>
    </row>
    <row r="2410" spans="1:10">
      <c r="A2410">
        <v>2401</v>
      </c>
      <c r="B2410" s="13">
        <f t="shared" si="152"/>
        <v>0</v>
      </c>
      <c r="C2410" s="13">
        <f t="shared" si="153"/>
        <v>0</v>
      </c>
      <c r="D2410" s="13"/>
      <c r="E2410" s="13">
        <f t="shared" si="154"/>
        <v>0</v>
      </c>
      <c r="G2410" s="13">
        <f>(IF(E2410&gt;SUM($C$6,$C$5,Fourth!J2410),SUM($C$5,$C$6,Fourth!J2410),E2410))</f>
        <v>0</v>
      </c>
      <c r="I2410">
        <f t="shared" si="155"/>
        <v>0</v>
      </c>
      <c r="J2410" s="13">
        <f>IF(G2410&lt;SUM($C$5:$C$6,Fourth!J2410),((SUM($C$5,$C$6,-G2410,(Rate*Fourth!J2410)))*Rate),0)</f>
        <v>0</v>
      </c>
    </row>
    <row r="2411" spans="1:10">
      <c r="A2411">
        <v>2402</v>
      </c>
      <c r="B2411" s="13">
        <f t="shared" si="152"/>
        <v>0</v>
      </c>
      <c r="C2411" s="13">
        <f t="shared" si="153"/>
        <v>0</v>
      </c>
      <c r="D2411" s="13"/>
      <c r="E2411" s="13">
        <f t="shared" si="154"/>
        <v>0</v>
      </c>
      <c r="G2411" s="13">
        <f>(IF(E2411&gt;SUM($C$6,$C$5,Fourth!J2411),SUM($C$5,$C$6,Fourth!J2411),E2411))</f>
        <v>0</v>
      </c>
      <c r="I2411">
        <f t="shared" si="155"/>
        <v>0</v>
      </c>
      <c r="J2411" s="13">
        <f>IF(G2411&lt;SUM($C$5:$C$6,Fourth!J2411),((SUM($C$5,$C$6,-G2411,(Rate*Fourth!J2411)))*Rate),0)</f>
        <v>0</v>
      </c>
    </row>
    <row r="2412" spans="1:10">
      <c r="A2412">
        <v>2403</v>
      </c>
      <c r="B2412" s="13">
        <f t="shared" si="152"/>
        <v>0</v>
      </c>
      <c r="C2412" s="13">
        <f t="shared" si="153"/>
        <v>0</v>
      </c>
      <c r="D2412" s="13"/>
      <c r="E2412" s="13">
        <f t="shared" si="154"/>
        <v>0</v>
      </c>
      <c r="G2412" s="13">
        <f>(IF(E2412&gt;SUM($C$6,$C$5,Fourth!J2412),SUM($C$5,$C$6,Fourth!J2412),E2412))</f>
        <v>0</v>
      </c>
      <c r="I2412">
        <f t="shared" si="155"/>
        <v>0</v>
      </c>
      <c r="J2412" s="13">
        <f>IF(G2412&lt;SUM($C$5:$C$6,Fourth!J2412),((SUM($C$5,$C$6,-G2412,(Rate*Fourth!J2412)))*Rate),0)</f>
        <v>0</v>
      </c>
    </row>
    <row r="2413" spans="1:10">
      <c r="A2413">
        <v>2404</v>
      </c>
      <c r="B2413" s="13">
        <f t="shared" si="152"/>
        <v>0</v>
      </c>
      <c r="C2413" s="13">
        <f t="shared" si="153"/>
        <v>0</v>
      </c>
      <c r="D2413" s="13"/>
      <c r="E2413" s="13">
        <f t="shared" si="154"/>
        <v>0</v>
      </c>
      <c r="G2413" s="13">
        <f>(IF(E2413&gt;SUM($C$6,$C$5,Fourth!J2413),SUM($C$5,$C$6,Fourth!J2413),E2413))</f>
        <v>0</v>
      </c>
      <c r="I2413">
        <f t="shared" si="155"/>
        <v>0</v>
      </c>
      <c r="J2413" s="13">
        <f>IF(G2413&lt;SUM($C$5:$C$6,Fourth!J2413),((SUM($C$5,$C$6,-G2413,(Rate*Fourth!J2413)))*Rate),0)</f>
        <v>0</v>
      </c>
    </row>
    <row r="2414" spans="1:10">
      <c r="A2414">
        <v>2405</v>
      </c>
      <c r="B2414" s="13">
        <f t="shared" ref="B2414:B2477" si="156">IF(SUM(E2413,-G2413)&lt;0,0,SUM(E2413,-G2413))</f>
        <v>0</v>
      </c>
      <c r="C2414" s="13">
        <f t="shared" ref="C2414:C2477" si="157">(B2414*$C$4)/12</f>
        <v>0</v>
      </c>
      <c r="D2414" s="13"/>
      <c r="E2414" s="13">
        <f t="shared" ref="E2414:E2477" si="158">SUM(C2414,B2414)</f>
        <v>0</v>
      </c>
      <c r="G2414" s="13">
        <f>(IF(E2414&gt;SUM($C$6,$C$5,Fourth!J2414),SUM($C$5,$C$6,Fourth!J2414),E2414))</f>
        <v>0</v>
      </c>
      <c r="I2414">
        <f t="shared" ref="I2414:I2477" si="159">IF(E2414&gt;0,1,0)</f>
        <v>0</v>
      </c>
      <c r="J2414" s="13">
        <f>IF(G2414&lt;SUM($C$5:$C$6,Fourth!J2414),((SUM($C$5,$C$6,-G2414,(Rate*Fourth!J2414)))*Rate),0)</f>
        <v>0</v>
      </c>
    </row>
    <row r="2415" spans="1:10">
      <c r="A2415">
        <v>2406</v>
      </c>
      <c r="B2415" s="13">
        <f t="shared" si="156"/>
        <v>0</v>
      </c>
      <c r="C2415" s="13">
        <f t="shared" si="157"/>
        <v>0</v>
      </c>
      <c r="D2415" s="13"/>
      <c r="E2415" s="13">
        <f t="shared" si="158"/>
        <v>0</v>
      </c>
      <c r="G2415" s="13">
        <f>(IF(E2415&gt;SUM($C$6,$C$5,Fourth!J2415),SUM($C$5,$C$6,Fourth!J2415),E2415))</f>
        <v>0</v>
      </c>
      <c r="I2415">
        <f t="shared" si="159"/>
        <v>0</v>
      </c>
      <c r="J2415" s="13">
        <f>IF(G2415&lt;SUM($C$5:$C$6,Fourth!J2415),((SUM($C$5,$C$6,-G2415,(Rate*Fourth!J2415)))*Rate),0)</f>
        <v>0</v>
      </c>
    </row>
    <row r="2416" spans="1:10">
      <c r="A2416">
        <v>2407</v>
      </c>
      <c r="B2416" s="13">
        <f t="shared" si="156"/>
        <v>0</v>
      </c>
      <c r="C2416" s="13">
        <f t="shared" si="157"/>
        <v>0</v>
      </c>
      <c r="D2416" s="13"/>
      <c r="E2416" s="13">
        <f t="shared" si="158"/>
        <v>0</v>
      </c>
      <c r="G2416" s="13">
        <f>(IF(E2416&gt;SUM($C$6,$C$5,Fourth!J2416),SUM($C$5,$C$6,Fourth!J2416),E2416))</f>
        <v>0</v>
      </c>
      <c r="I2416">
        <f t="shared" si="159"/>
        <v>0</v>
      </c>
      <c r="J2416" s="13">
        <f>IF(G2416&lt;SUM($C$5:$C$6,Fourth!J2416),((SUM($C$5,$C$6,-G2416,(Rate*Fourth!J2416)))*Rate),0)</f>
        <v>0</v>
      </c>
    </row>
    <row r="2417" spans="1:10">
      <c r="A2417">
        <v>2408</v>
      </c>
      <c r="B2417" s="13">
        <f t="shared" si="156"/>
        <v>0</v>
      </c>
      <c r="C2417" s="13">
        <f t="shared" si="157"/>
        <v>0</v>
      </c>
      <c r="D2417" s="13"/>
      <c r="E2417" s="13">
        <f t="shared" si="158"/>
        <v>0</v>
      </c>
      <c r="G2417" s="13">
        <f>(IF(E2417&gt;SUM($C$6,$C$5,Fourth!J2417),SUM($C$5,$C$6,Fourth!J2417),E2417))</f>
        <v>0</v>
      </c>
      <c r="I2417">
        <f t="shared" si="159"/>
        <v>0</v>
      </c>
      <c r="J2417" s="13">
        <f>IF(G2417&lt;SUM($C$5:$C$6,Fourth!J2417),((SUM($C$5,$C$6,-G2417,(Rate*Fourth!J2417)))*Rate),0)</f>
        <v>0</v>
      </c>
    </row>
    <row r="2418" spans="1:10">
      <c r="A2418">
        <v>2409</v>
      </c>
      <c r="B2418" s="13">
        <f t="shared" si="156"/>
        <v>0</v>
      </c>
      <c r="C2418" s="13">
        <f t="shared" si="157"/>
        <v>0</v>
      </c>
      <c r="D2418" s="13"/>
      <c r="E2418" s="13">
        <f t="shared" si="158"/>
        <v>0</v>
      </c>
      <c r="G2418" s="13">
        <f>(IF(E2418&gt;SUM($C$6,$C$5,Fourth!J2418),SUM($C$5,$C$6,Fourth!J2418),E2418))</f>
        <v>0</v>
      </c>
      <c r="I2418">
        <f t="shared" si="159"/>
        <v>0</v>
      </c>
      <c r="J2418" s="13">
        <f>IF(G2418&lt;SUM($C$5:$C$6,Fourth!J2418),((SUM($C$5,$C$6,-G2418,(Rate*Fourth!J2418)))*Rate),0)</f>
        <v>0</v>
      </c>
    </row>
    <row r="2419" spans="1:10">
      <c r="A2419">
        <v>2410</v>
      </c>
      <c r="B2419" s="13">
        <f t="shared" si="156"/>
        <v>0</v>
      </c>
      <c r="C2419" s="13">
        <f t="shared" si="157"/>
        <v>0</v>
      </c>
      <c r="D2419" s="13"/>
      <c r="E2419" s="13">
        <f t="shared" si="158"/>
        <v>0</v>
      </c>
      <c r="G2419" s="13">
        <f>(IF(E2419&gt;SUM($C$6,$C$5,Fourth!J2419),SUM($C$5,$C$6,Fourth!J2419),E2419))</f>
        <v>0</v>
      </c>
      <c r="I2419">
        <f t="shared" si="159"/>
        <v>0</v>
      </c>
      <c r="J2419" s="13">
        <f>IF(G2419&lt;SUM($C$5:$C$6,Fourth!J2419),((SUM($C$5,$C$6,-G2419,(Rate*Fourth!J2419)))*Rate),0)</f>
        <v>0</v>
      </c>
    </row>
    <row r="2420" spans="1:10">
      <c r="A2420">
        <v>2411</v>
      </c>
      <c r="B2420" s="13">
        <f t="shared" si="156"/>
        <v>0</v>
      </c>
      <c r="C2420" s="13">
        <f t="shared" si="157"/>
        <v>0</v>
      </c>
      <c r="D2420" s="13"/>
      <c r="E2420" s="13">
        <f t="shared" si="158"/>
        <v>0</v>
      </c>
      <c r="G2420" s="13">
        <f>(IF(E2420&gt;SUM($C$6,$C$5,Fourth!J2420),SUM($C$5,$C$6,Fourth!J2420),E2420))</f>
        <v>0</v>
      </c>
      <c r="I2420">
        <f t="shared" si="159"/>
        <v>0</v>
      </c>
      <c r="J2420" s="13">
        <f>IF(G2420&lt;SUM($C$5:$C$6,Fourth!J2420),((SUM($C$5,$C$6,-G2420,(Rate*Fourth!J2420)))*Rate),0)</f>
        <v>0</v>
      </c>
    </row>
    <row r="2421" spans="1:10">
      <c r="A2421">
        <v>2412</v>
      </c>
      <c r="B2421" s="13">
        <f t="shared" si="156"/>
        <v>0</v>
      </c>
      <c r="C2421" s="13">
        <f t="shared" si="157"/>
        <v>0</v>
      </c>
      <c r="D2421" s="13"/>
      <c r="E2421" s="13">
        <f t="shared" si="158"/>
        <v>0</v>
      </c>
      <c r="G2421" s="13">
        <f>(IF(E2421&gt;SUM($C$6,$C$5,Fourth!J2421),SUM($C$5,$C$6,Fourth!J2421),E2421))</f>
        <v>0</v>
      </c>
      <c r="I2421">
        <f t="shared" si="159"/>
        <v>0</v>
      </c>
      <c r="J2421" s="13">
        <f>IF(G2421&lt;SUM($C$5:$C$6,Fourth!J2421),((SUM($C$5,$C$6,-G2421,(Rate*Fourth!J2421)))*Rate),0)</f>
        <v>0</v>
      </c>
    </row>
    <row r="2422" spans="1:10">
      <c r="A2422">
        <v>2413</v>
      </c>
      <c r="B2422" s="13">
        <f t="shared" si="156"/>
        <v>0</v>
      </c>
      <c r="C2422" s="13">
        <f t="shared" si="157"/>
        <v>0</v>
      </c>
      <c r="D2422" s="13"/>
      <c r="E2422" s="13">
        <f t="shared" si="158"/>
        <v>0</v>
      </c>
      <c r="G2422" s="13">
        <f>(IF(E2422&gt;SUM($C$6,$C$5,Fourth!J2422),SUM($C$5,$C$6,Fourth!J2422),E2422))</f>
        <v>0</v>
      </c>
      <c r="I2422">
        <f t="shared" si="159"/>
        <v>0</v>
      </c>
      <c r="J2422" s="13">
        <f>IF(G2422&lt;SUM($C$5:$C$6,Fourth!J2422),((SUM($C$5,$C$6,-G2422,(Rate*Fourth!J2422)))*Rate),0)</f>
        <v>0</v>
      </c>
    </row>
    <row r="2423" spans="1:10">
      <c r="A2423">
        <v>2414</v>
      </c>
      <c r="B2423" s="13">
        <f t="shared" si="156"/>
        <v>0</v>
      </c>
      <c r="C2423" s="13">
        <f t="shared" si="157"/>
        <v>0</v>
      </c>
      <c r="D2423" s="13"/>
      <c r="E2423" s="13">
        <f t="shared" si="158"/>
        <v>0</v>
      </c>
      <c r="G2423" s="13">
        <f>(IF(E2423&gt;SUM($C$6,$C$5,Fourth!J2423),SUM($C$5,$C$6,Fourth!J2423),E2423))</f>
        <v>0</v>
      </c>
      <c r="I2423">
        <f t="shared" si="159"/>
        <v>0</v>
      </c>
      <c r="J2423" s="13">
        <f>IF(G2423&lt;SUM($C$5:$C$6,Fourth!J2423),((SUM($C$5,$C$6,-G2423,(Rate*Fourth!J2423)))*Rate),0)</f>
        <v>0</v>
      </c>
    </row>
    <row r="2424" spans="1:10">
      <c r="A2424">
        <v>2415</v>
      </c>
      <c r="B2424" s="13">
        <f t="shared" si="156"/>
        <v>0</v>
      </c>
      <c r="C2424" s="13">
        <f t="shared" si="157"/>
        <v>0</v>
      </c>
      <c r="D2424" s="13"/>
      <c r="E2424" s="13">
        <f t="shared" si="158"/>
        <v>0</v>
      </c>
      <c r="G2424" s="13">
        <f>(IF(E2424&gt;SUM($C$6,$C$5,Fourth!J2424),SUM($C$5,$C$6,Fourth!J2424),E2424))</f>
        <v>0</v>
      </c>
      <c r="I2424">
        <f t="shared" si="159"/>
        <v>0</v>
      </c>
      <c r="J2424" s="13">
        <f>IF(G2424&lt;SUM($C$5:$C$6,Fourth!J2424),((SUM($C$5,$C$6,-G2424,(Rate*Fourth!J2424)))*Rate),0)</f>
        <v>0</v>
      </c>
    </row>
    <row r="2425" spans="1:10">
      <c r="A2425">
        <v>2416</v>
      </c>
      <c r="B2425" s="13">
        <f t="shared" si="156"/>
        <v>0</v>
      </c>
      <c r="C2425" s="13">
        <f t="shared" si="157"/>
        <v>0</v>
      </c>
      <c r="D2425" s="13"/>
      <c r="E2425" s="13">
        <f t="shared" si="158"/>
        <v>0</v>
      </c>
      <c r="G2425" s="13">
        <f>(IF(E2425&gt;SUM($C$6,$C$5,Fourth!J2425),SUM($C$5,$C$6,Fourth!J2425),E2425))</f>
        <v>0</v>
      </c>
      <c r="I2425">
        <f t="shared" si="159"/>
        <v>0</v>
      </c>
      <c r="J2425" s="13">
        <f>IF(G2425&lt;SUM($C$5:$C$6,Fourth!J2425),((SUM($C$5,$C$6,-G2425,(Rate*Fourth!J2425)))*Rate),0)</f>
        <v>0</v>
      </c>
    </row>
    <row r="2426" spans="1:10">
      <c r="A2426">
        <v>2417</v>
      </c>
      <c r="B2426" s="13">
        <f t="shared" si="156"/>
        <v>0</v>
      </c>
      <c r="C2426" s="13">
        <f t="shared" si="157"/>
        <v>0</v>
      </c>
      <c r="D2426" s="13"/>
      <c r="E2426" s="13">
        <f t="shared" si="158"/>
        <v>0</v>
      </c>
      <c r="G2426" s="13">
        <f>(IF(E2426&gt;SUM($C$6,$C$5,Fourth!J2426),SUM($C$5,$C$6,Fourth!J2426),E2426))</f>
        <v>0</v>
      </c>
      <c r="I2426">
        <f t="shared" si="159"/>
        <v>0</v>
      </c>
      <c r="J2426" s="13">
        <f>IF(G2426&lt;SUM($C$5:$C$6,Fourth!J2426),((SUM($C$5,$C$6,-G2426,(Rate*Fourth!J2426)))*Rate),0)</f>
        <v>0</v>
      </c>
    </row>
    <row r="2427" spans="1:10">
      <c r="A2427">
        <v>2418</v>
      </c>
      <c r="B2427" s="13">
        <f t="shared" si="156"/>
        <v>0</v>
      </c>
      <c r="C2427" s="13">
        <f t="shared" si="157"/>
        <v>0</v>
      </c>
      <c r="D2427" s="13"/>
      <c r="E2427" s="13">
        <f t="shared" si="158"/>
        <v>0</v>
      </c>
      <c r="G2427" s="13">
        <f>(IF(E2427&gt;SUM($C$6,$C$5,Fourth!J2427),SUM($C$5,$C$6,Fourth!J2427),E2427))</f>
        <v>0</v>
      </c>
      <c r="I2427">
        <f t="shared" si="159"/>
        <v>0</v>
      </c>
      <c r="J2427" s="13">
        <f>IF(G2427&lt;SUM($C$5:$C$6,Fourth!J2427),((SUM($C$5,$C$6,-G2427,(Rate*Fourth!J2427)))*Rate),0)</f>
        <v>0</v>
      </c>
    </row>
    <row r="2428" spans="1:10">
      <c r="A2428">
        <v>2419</v>
      </c>
      <c r="B2428" s="13">
        <f t="shared" si="156"/>
        <v>0</v>
      </c>
      <c r="C2428" s="13">
        <f t="shared" si="157"/>
        <v>0</v>
      </c>
      <c r="D2428" s="13"/>
      <c r="E2428" s="13">
        <f t="shared" si="158"/>
        <v>0</v>
      </c>
      <c r="G2428" s="13">
        <f>(IF(E2428&gt;SUM($C$6,$C$5,Fourth!J2428),SUM($C$5,$C$6,Fourth!J2428),E2428))</f>
        <v>0</v>
      </c>
      <c r="I2428">
        <f t="shared" si="159"/>
        <v>0</v>
      </c>
      <c r="J2428" s="13">
        <f>IF(G2428&lt;SUM($C$5:$C$6,Fourth!J2428),((SUM($C$5,$C$6,-G2428,(Rate*Fourth!J2428)))*Rate),0)</f>
        <v>0</v>
      </c>
    </row>
    <row r="2429" spans="1:10">
      <c r="A2429">
        <v>2420</v>
      </c>
      <c r="B2429" s="13">
        <f t="shared" si="156"/>
        <v>0</v>
      </c>
      <c r="C2429" s="13">
        <f t="shared" si="157"/>
        <v>0</v>
      </c>
      <c r="D2429" s="13"/>
      <c r="E2429" s="13">
        <f t="shared" si="158"/>
        <v>0</v>
      </c>
      <c r="G2429" s="13">
        <f>(IF(E2429&gt;SUM($C$6,$C$5,Fourth!J2429),SUM($C$5,$C$6,Fourth!J2429),E2429))</f>
        <v>0</v>
      </c>
      <c r="I2429">
        <f t="shared" si="159"/>
        <v>0</v>
      </c>
      <c r="J2429" s="13">
        <f>IF(G2429&lt;SUM($C$5:$C$6,Fourth!J2429),((SUM($C$5,$C$6,-G2429,(Rate*Fourth!J2429)))*Rate),0)</f>
        <v>0</v>
      </c>
    </row>
    <row r="2430" spans="1:10">
      <c r="A2430">
        <v>2421</v>
      </c>
      <c r="B2430" s="13">
        <f t="shared" si="156"/>
        <v>0</v>
      </c>
      <c r="C2430" s="13">
        <f t="shared" si="157"/>
        <v>0</v>
      </c>
      <c r="D2430" s="13"/>
      <c r="E2430" s="13">
        <f t="shared" si="158"/>
        <v>0</v>
      </c>
      <c r="G2430" s="13">
        <f>(IF(E2430&gt;SUM($C$6,$C$5,Fourth!J2430),SUM($C$5,$C$6,Fourth!J2430),E2430))</f>
        <v>0</v>
      </c>
      <c r="I2430">
        <f t="shared" si="159"/>
        <v>0</v>
      </c>
      <c r="J2430" s="13">
        <f>IF(G2430&lt;SUM($C$5:$C$6,Fourth!J2430),((SUM($C$5,$C$6,-G2430,(Rate*Fourth!J2430)))*Rate),0)</f>
        <v>0</v>
      </c>
    </row>
    <row r="2431" spans="1:10">
      <c r="A2431">
        <v>2422</v>
      </c>
      <c r="B2431" s="13">
        <f t="shared" si="156"/>
        <v>0</v>
      </c>
      <c r="C2431" s="13">
        <f t="shared" si="157"/>
        <v>0</v>
      </c>
      <c r="D2431" s="13"/>
      <c r="E2431" s="13">
        <f t="shared" si="158"/>
        <v>0</v>
      </c>
      <c r="G2431" s="13">
        <f>(IF(E2431&gt;SUM($C$6,$C$5,Fourth!J2431),SUM($C$5,$C$6,Fourth!J2431),E2431))</f>
        <v>0</v>
      </c>
      <c r="I2431">
        <f t="shared" si="159"/>
        <v>0</v>
      </c>
      <c r="J2431" s="13">
        <f>IF(G2431&lt;SUM($C$5:$C$6,Fourth!J2431),((SUM($C$5,$C$6,-G2431,(Rate*Fourth!J2431)))*Rate),0)</f>
        <v>0</v>
      </c>
    </row>
    <row r="2432" spans="1:10">
      <c r="A2432">
        <v>2423</v>
      </c>
      <c r="B2432" s="13">
        <f t="shared" si="156"/>
        <v>0</v>
      </c>
      <c r="C2432" s="13">
        <f t="shared" si="157"/>
        <v>0</v>
      </c>
      <c r="D2432" s="13"/>
      <c r="E2432" s="13">
        <f t="shared" si="158"/>
        <v>0</v>
      </c>
      <c r="G2432" s="13">
        <f>(IF(E2432&gt;SUM($C$6,$C$5,Fourth!J2432),SUM($C$5,$C$6,Fourth!J2432),E2432))</f>
        <v>0</v>
      </c>
      <c r="I2432">
        <f t="shared" si="159"/>
        <v>0</v>
      </c>
      <c r="J2432" s="13">
        <f>IF(G2432&lt;SUM($C$5:$C$6,Fourth!J2432),((SUM($C$5,$C$6,-G2432,(Rate*Fourth!J2432)))*Rate),0)</f>
        <v>0</v>
      </c>
    </row>
    <row r="2433" spans="1:10">
      <c r="A2433">
        <v>2424</v>
      </c>
      <c r="B2433" s="13">
        <f t="shared" si="156"/>
        <v>0</v>
      </c>
      <c r="C2433" s="13">
        <f t="shared" si="157"/>
        <v>0</v>
      </c>
      <c r="D2433" s="13"/>
      <c r="E2433" s="13">
        <f t="shared" si="158"/>
        <v>0</v>
      </c>
      <c r="G2433" s="13">
        <f>(IF(E2433&gt;SUM($C$6,$C$5,Fourth!J2433),SUM($C$5,$C$6,Fourth!J2433),E2433))</f>
        <v>0</v>
      </c>
      <c r="I2433">
        <f t="shared" si="159"/>
        <v>0</v>
      </c>
      <c r="J2433" s="13">
        <f>IF(G2433&lt;SUM($C$5:$C$6,Fourth!J2433),((SUM($C$5,$C$6,-G2433,(Rate*Fourth!J2433)))*Rate),0)</f>
        <v>0</v>
      </c>
    </row>
    <row r="2434" spans="1:10">
      <c r="A2434">
        <v>2425</v>
      </c>
      <c r="B2434" s="13">
        <f t="shared" si="156"/>
        <v>0</v>
      </c>
      <c r="C2434" s="13">
        <f t="shared" si="157"/>
        <v>0</v>
      </c>
      <c r="D2434" s="13"/>
      <c r="E2434" s="13">
        <f t="shared" si="158"/>
        <v>0</v>
      </c>
      <c r="G2434" s="13">
        <f>(IF(E2434&gt;SUM($C$6,$C$5,Fourth!J2434),SUM($C$5,$C$6,Fourth!J2434),E2434))</f>
        <v>0</v>
      </c>
      <c r="I2434">
        <f t="shared" si="159"/>
        <v>0</v>
      </c>
      <c r="J2434" s="13">
        <f>IF(G2434&lt;SUM($C$5:$C$6,Fourth!J2434),((SUM($C$5,$C$6,-G2434,(Rate*Fourth!J2434)))*Rate),0)</f>
        <v>0</v>
      </c>
    </row>
    <row r="2435" spans="1:10">
      <c r="A2435">
        <v>2426</v>
      </c>
      <c r="B2435" s="13">
        <f t="shared" si="156"/>
        <v>0</v>
      </c>
      <c r="C2435" s="13">
        <f t="shared" si="157"/>
        <v>0</v>
      </c>
      <c r="D2435" s="13"/>
      <c r="E2435" s="13">
        <f t="shared" si="158"/>
        <v>0</v>
      </c>
      <c r="G2435" s="13">
        <f>(IF(E2435&gt;SUM($C$6,$C$5,Fourth!J2435),SUM($C$5,$C$6,Fourth!J2435),E2435))</f>
        <v>0</v>
      </c>
      <c r="I2435">
        <f t="shared" si="159"/>
        <v>0</v>
      </c>
      <c r="J2435" s="13">
        <f>IF(G2435&lt;SUM($C$5:$C$6,Fourth!J2435),((SUM($C$5,$C$6,-G2435,(Rate*Fourth!J2435)))*Rate),0)</f>
        <v>0</v>
      </c>
    </row>
    <row r="2436" spans="1:10">
      <c r="A2436">
        <v>2427</v>
      </c>
      <c r="B2436" s="13">
        <f t="shared" si="156"/>
        <v>0</v>
      </c>
      <c r="C2436" s="13">
        <f t="shared" si="157"/>
        <v>0</v>
      </c>
      <c r="D2436" s="13"/>
      <c r="E2436" s="13">
        <f t="shared" si="158"/>
        <v>0</v>
      </c>
      <c r="G2436" s="13">
        <f>(IF(E2436&gt;SUM($C$6,$C$5,Fourth!J2436),SUM($C$5,$C$6,Fourth!J2436),E2436))</f>
        <v>0</v>
      </c>
      <c r="I2436">
        <f t="shared" si="159"/>
        <v>0</v>
      </c>
      <c r="J2436" s="13">
        <f>IF(G2436&lt;SUM($C$5:$C$6,Fourth!J2436),((SUM($C$5,$C$6,-G2436,(Rate*Fourth!J2436)))*Rate),0)</f>
        <v>0</v>
      </c>
    </row>
    <row r="2437" spans="1:10">
      <c r="A2437">
        <v>2428</v>
      </c>
      <c r="B2437" s="13">
        <f t="shared" si="156"/>
        <v>0</v>
      </c>
      <c r="C2437" s="13">
        <f t="shared" si="157"/>
        <v>0</v>
      </c>
      <c r="D2437" s="13"/>
      <c r="E2437" s="13">
        <f t="shared" si="158"/>
        <v>0</v>
      </c>
      <c r="G2437" s="13">
        <f>(IF(E2437&gt;SUM($C$6,$C$5,Fourth!J2437),SUM($C$5,$C$6,Fourth!J2437),E2437))</f>
        <v>0</v>
      </c>
      <c r="I2437">
        <f t="shared" si="159"/>
        <v>0</v>
      </c>
      <c r="J2437" s="13">
        <f>IF(G2437&lt;SUM($C$5:$C$6,Fourth!J2437),((SUM($C$5,$C$6,-G2437,(Rate*Fourth!J2437)))*Rate),0)</f>
        <v>0</v>
      </c>
    </row>
    <row r="2438" spans="1:10">
      <c r="A2438">
        <v>2429</v>
      </c>
      <c r="B2438" s="13">
        <f t="shared" si="156"/>
        <v>0</v>
      </c>
      <c r="C2438" s="13">
        <f t="shared" si="157"/>
        <v>0</v>
      </c>
      <c r="D2438" s="13"/>
      <c r="E2438" s="13">
        <f t="shared" si="158"/>
        <v>0</v>
      </c>
      <c r="G2438" s="13">
        <f>(IF(E2438&gt;SUM($C$6,$C$5,Fourth!J2438),SUM($C$5,$C$6,Fourth!J2438),E2438))</f>
        <v>0</v>
      </c>
      <c r="I2438">
        <f t="shared" si="159"/>
        <v>0</v>
      </c>
      <c r="J2438" s="13">
        <f>IF(G2438&lt;SUM($C$5:$C$6,Fourth!J2438),((SUM($C$5,$C$6,-G2438,(Rate*Fourth!J2438)))*Rate),0)</f>
        <v>0</v>
      </c>
    </row>
    <row r="2439" spans="1:10">
      <c r="A2439">
        <v>2430</v>
      </c>
      <c r="B2439" s="13">
        <f t="shared" si="156"/>
        <v>0</v>
      </c>
      <c r="C2439" s="13">
        <f t="shared" si="157"/>
        <v>0</v>
      </c>
      <c r="D2439" s="13"/>
      <c r="E2439" s="13">
        <f t="shared" si="158"/>
        <v>0</v>
      </c>
      <c r="G2439" s="13">
        <f>(IF(E2439&gt;SUM($C$6,$C$5,Fourth!J2439),SUM($C$5,$C$6,Fourth!J2439),E2439))</f>
        <v>0</v>
      </c>
      <c r="I2439">
        <f t="shared" si="159"/>
        <v>0</v>
      </c>
      <c r="J2439" s="13">
        <f>IF(G2439&lt;SUM($C$5:$C$6,Fourth!J2439),((SUM($C$5,$C$6,-G2439,(Rate*Fourth!J2439)))*Rate),0)</f>
        <v>0</v>
      </c>
    </row>
    <row r="2440" spans="1:10">
      <c r="A2440">
        <v>2431</v>
      </c>
      <c r="B2440" s="13">
        <f t="shared" si="156"/>
        <v>0</v>
      </c>
      <c r="C2440" s="13">
        <f t="shared" si="157"/>
        <v>0</v>
      </c>
      <c r="D2440" s="13"/>
      <c r="E2440" s="13">
        <f t="shared" si="158"/>
        <v>0</v>
      </c>
      <c r="G2440" s="13">
        <f>(IF(E2440&gt;SUM($C$6,$C$5,Fourth!J2440),SUM($C$5,$C$6,Fourth!J2440),E2440))</f>
        <v>0</v>
      </c>
      <c r="I2440">
        <f t="shared" si="159"/>
        <v>0</v>
      </c>
      <c r="J2440" s="13">
        <f>IF(G2440&lt;SUM($C$5:$C$6,Fourth!J2440),((SUM($C$5,$C$6,-G2440,(Rate*Fourth!J2440)))*Rate),0)</f>
        <v>0</v>
      </c>
    </row>
    <row r="2441" spans="1:10">
      <c r="A2441">
        <v>2432</v>
      </c>
      <c r="B2441" s="13">
        <f t="shared" si="156"/>
        <v>0</v>
      </c>
      <c r="C2441" s="13">
        <f t="shared" si="157"/>
        <v>0</v>
      </c>
      <c r="D2441" s="13"/>
      <c r="E2441" s="13">
        <f t="shared" si="158"/>
        <v>0</v>
      </c>
      <c r="G2441" s="13">
        <f>(IF(E2441&gt;SUM($C$6,$C$5,Fourth!J2441),SUM($C$5,$C$6,Fourth!J2441),E2441))</f>
        <v>0</v>
      </c>
      <c r="I2441">
        <f t="shared" si="159"/>
        <v>0</v>
      </c>
      <c r="J2441" s="13">
        <f>IF(G2441&lt;SUM($C$5:$C$6,Fourth!J2441),((SUM($C$5,$C$6,-G2441,(Rate*Fourth!J2441)))*Rate),0)</f>
        <v>0</v>
      </c>
    </row>
    <row r="2442" spans="1:10">
      <c r="A2442">
        <v>2433</v>
      </c>
      <c r="B2442" s="13">
        <f t="shared" si="156"/>
        <v>0</v>
      </c>
      <c r="C2442" s="13">
        <f t="shared" si="157"/>
        <v>0</v>
      </c>
      <c r="D2442" s="13"/>
      <c r="E2442" s="13">
        <f t="shared" si="158"/>
        <v>0</v>
      </c>
      <c r="G2442" s="13">
        <f>(IF(E2442&gt;SUM($C$6,$C$5,Fourth!J2442),SUM($C$5,$C$6,Fourth!J2442),E2442))</f>
        <v>0</v>
      </c>
      <c r="I2442">
        <f t="shared" si="159"/>
        <v>0</v>
      </c>
      <c r="J2442" s="13">
        <f>IF(G2442&lt;SUM($C$5:$C$6,Fourth!J2442),((SUM($C$5,$C$6,-G2442,(Rate*Fourth!J2442)))*Rate),0)</f>
        <v>0</v>
      </c>
    </row>
    <row r="2443" spans="1:10">
      <c r="A2443">
        <v>2434</v>
      </c>
      <c r="B2443" s="13">
        <f t="shared" si="156"/>
        <v>0</v>
      </c>
      <c r="C2443" s="13">
        <f t="shared" si="157"/>
        <v>0</v>
      </c>
      <c r="D2443" s="13"/>
      <c r="E2443" s="13">
        <f t="shared" si="158"/>
        <v>0</v>
      </c>
      <c r="G2443" s="13">
        <f>(IF(E2443&gt;SUM($C$6,$C$5,Fourth!J2443),SUM($C$5,$C$6,Fourth!J2443),E2443))</f>
        <v>0</v>
      </c>
      <c r="I2443">
        <f t="shared" si="159"/>
        <v>0</v>
      </c>
      <c r="J2443" s="13">
        <f>IF(G2443&lt;SUM($C$5:$C$6,Fourth!J2443),((SUM($C$5,$C$6,-G2443,(Rate*Fourth!J2443)))*Rate),0)</f>
        <v>0</v>
      </c>
    </row>
    <row r="2444" spans="1:10">
      <c r="A2444">
        <v>2435</v>
      </c>
      <c r="B2444" s="13">
        <f t="shared" si="156"/>
        <v>0</v>
      </c>
      <c r="C2444" s="13">
        <f t="shared" si="157"/>
        <v>0</v>
      </c>
      <c r="D2444" s="13"/>
      <c r="E2444" s="13">
        <f t="shared" si="158"/>
        <v>0</v>
      </c>
      <c r="G2444" s="13">
        <f>(IF(E2444&gt;SUM($C$6,$C$5,Fourth!J2444),SUM($C$5,$C$6,Fourth!J2444),E2444))</f>
        <v>0</v>
      </c>
      <c r="I2444">
        <f t="shared" si="159"/>
        <v>0</v>
      </c>
      <c r="J2444" s="13">
        <f>IF(G2444&lt;SUM($C$5:$C$6,Fourth!J2444),((SUM($C$5,$C$6,-G2444,(Rate*Fourth!J2444)))*Rate),0)</f>
        <v>0</v>
      </c>
    </row>
    <row r="2445" spans="1:10">
      <c r="A2445">
        <v>2436</v>
      </c>
      <c r="B2445" s="13">
        <f t="shared" si="156"/>
        <v>0</v>
      </c>
      <c r="C2445" s="13">
        <f t="shared" si="157"/>
        <v>0</v>
      </c>
      <c r="D2445" s="13"/>
      <c r="E2445" s="13">
        <f t="shared" si="158"/>
        <v>0</v>
      </c>
      <c r="G2445" s="13">
        <f>(IF(E2445&gt;SUM($C$6,$C$5,Fourth!J2445),SUM($C$5,$C$6,Fourth!J2445),E2445))</f>
        <v>0</v>
      </c>
      <c r="I2445">
        <f t="shared" si="159"/>
        <v>0</v>
      </c>
      <c r="J2445" s="13">
        <f>IF(G2445&lt;SUM($C$5:$C$6,Fourth!J2445),((SUM($C$5,$C$6,-G2445,(Rate*Fourth!J2445)))*Rate),0)</f>
        <v>0</v>
      </c>
    </row>
    <row r="2446" spans="1:10">
      <c r="A2446">
        <v>2437</v>
      </c>
      <c r="B2446" s="13">
        <f t="shared" si="156"/>
        <v>0</v>
      </c>
      <c r="C2446" s="13">
        <f t="shared" si="157"/>
        <v>0</v>
      </c>
      <c r="D2446" s="13"/>
      <c r="E2446" s="13">
        <f t="shared" si="158"/>
        <v>0</v>
      </c>
      <c r="G2446" s="13">
        <f>(IF(E2446&gt;SUM($C$6,$C$5,Fourth!J2446),SUM($C$5,$C$6,Fourth!J2446),E2446))</f>
        <v>0</v>
      </c>
      <c r="I2446">
        <f t="shared" si="159"/>
        <v>0</v>
      </c>
      <c r="J2446" s="13">
        <f>IF(G2446&lt;SUM($C$5:$C$6,Fourth!J2446),((SUM($C$5,$C$6,-G2446,(Rate*Fourth!J2446)))*Rate),0)</f>
        <v>0</v>
      </c>
    </row>
    <row r="2447" spans="1:10">
      <c r="A2447">
        <v>2438</v>
      </c>
      <c r="B2447" s="13">
        <f t="shared" si="156"/>
        <v>0</v>
      </c>
      <c r="C2447" s="13">
        <f t="shared" si="157"/>
        <v>0</v>
      </c>
      <c r="D2447" s="13"/>
      <c r="E2447" s="13">
        <f t="shared" si="158"/>
        <v>0</v>
      </c>
      <c r="G2447" s="13">
        <f>(IF(E2447&gt;SUM($C$6,$C$5,Fourth!J2447),SUM($C$5,$C$6,Fourth!J2447),E2447))</f>
        <v>0</v>
      </c>
      <c r="I2447">
        <f t="shared" si="159"/>
        <v>0</v>
      </c>
      <c r="J2447" s="13">
        <f>IF(G2447&lt;SUM($C$5:$C$6,Fourth!J2447),((SUM($C$5,$C$6,-G2447,(Rate*Fourth!J2447)))*Rate),0)</f>
        <v>0</v>
      </c>
    </row>
    <row r="2448" spans="1:10">
      <c r="A2448">
        <v>2439</v>
      </c>
      <c r="B2448" s="13">
        <f t="shared" si="156"/>
        <v>0</v>
      </c>
      <c r="C2448" s="13">
        <f t="shared" si="157"/>
        <v>0</v>
      </c>
      <c r="D2448" s="13"/>
      <c r="E2448" s="13">
        <f t="shared" si="158"/>
        <v>0</v>
      </c>
      <c r="G2448" s="13">
        <f>(IF(E2448&gt;SUM($C$6,$C$5,Fourth!J2448),SUM($C$5,$C$6,Fourth!J2448),E2448))</f>
        <v>0</v>
      </c>
      <c r="I2448">
        <f t="shared" si="159"/>
        <v>0</v>
      </c>
      <c r="J2448" s="13">
        <f>IF(G2448&lt;SUM($C$5:$C$6,Fourth!J2448),((SUM($C$5,$C$6,-G2448,(Rate*Fourth!J2448)))*Rate),0)</f>
        <v>0</v>
      </c>
    </row>
    <row r="2449" spans="1:10">
      <c r="A2449">
        <v>2440</v>
      </c>
      <c r="B2449" s="13">
        <f t="shared" si="156"/>
        <v>0</v>
      </c>
      <c r="C2449" s="13">
        <f t="shared" si="157"/>
        <v>0</v>
      </c>
      <c r="D2449" s="13"/>
      <c r="E2449" s="13">
        <f t="shared" si="158"/>
        <v>0</v>
      </c>
      <c r="G2449" s="13">
        <f>(IF(E2449&gt;SUM($C$6,$C$5,Fourth!J2449),SUM($C$5,$C$6,Fourth!J2449),E2449))</f>
        <v>0</v>
      </c>
      <c r="I2449">
        <f t="shared" si="159"/>
        <v>0</v>
      </c>
      <c r="J2449" s="13">
        <f>IF(G2449&lt;SUM($C$5:$C$6,Fourth!J2449),((SUM($C$5,$C$6,-G2449,(Rate*Fourth!J2449)))*Rate),0)</f>
        <v>0</v>
      </c>
    </row>
    <row r="2450" spans="1:10">
      <c r="A2450">
        <v>2441</v>
      </c>
      <c r="B2450" s="13">
        <f t="shared" si="156"/>
        <v>0</v>
      </c>
      <c r="C2450" s="13">
        <f t="shared" si="157"/>
        <v>0</v>
      </c>
      <c r="D2450" s="13"/>
      <c r="E2450" s="13">
        <f t="shared" si="158"/>
        <v>0</v>
      </c>
      <c r="G2450" s="13">
        <f>(IF(E2450&gt;SUM($C$6,$C$5,Fourth!J2450),SUM($C$5,$C$6,Fourth!J2450),E2450))</f>
        <v>0</v>
      </c>
      <c r="I2450">
        <f t="shared" si="159"/>
        <v>0</v>
      </c>
      <c r="J2450" s="13">
        <f>IF(G2450&lt;SUM($C$5:$C$6,Fourth!J2450),((SUM($C$5,$C$6,-G2450,(Rate*Fourth!J2450)))*Rate),0)</f>
        <v>0</v>
      </c>
    </row>
    <row r="2451" spans="1:10">
      <c r="A2451">
        <v>2442</v>
      </c>
      <c r="B2451" s="13">
        <f t="shared" si="156"/>
        <v>0</v>
      </c>
      <c r="C2451" s="13">
        <f t="shared" si="157"/>
        <v>0</v>
      </c>
      <c r="D2451" s="13"/>
      <c r="E2451" s="13">
        <f t="shared" si="158"/>
        <v>0</v>
      </c>
      <c r="G2451" s="13">
        <f>(IF(E2451&gt;SUM($C$6,$C$5,Fourth!J2451),SUM($C$5,$C$6,Fourth!J2451),E2451))</f>
        <v>0</v>
      </c>
      <c r="I2451">
        <f t="shared" si="159"/>
        <v>0</v>
      </c>
      <c r="J2451" s="13">
        <f>IF(G2451&lt;SUM($C$5:$C$6,Fourth!J2451),((SUM($C$5,$C$6,-G2451,(Rate*Fourth!J2451)))*Rate),0)</f>
        <v>0</v>
      </c>
    </row>
    <row r="2452" spans="1:10">
      <c r="A2452">
        <v>2443</v>
      </c>
      <c r="B2452" s="13">
        <f t="shared" si="156"/>
        <v>0</v>
      </c>
      <c r="C2452" s="13">
        <f t="shared" si="157"/>
        <v>0</v>
      </c>
      <c r="D2452" s="13"/>
      <c r="E2452" s="13">
        <f t="shared" si="158"/>
        <v>0</v>
      </c>
      <c r="G2452" s="13">
        <f>(IF(E2452&gt;SUM($C$6,$C$5,Fourth!J2452),SUM($C$5,$C$6,Fourth!J2452),E2452))</f>
        <v>0</v>
      </c>
      <c r="I2452">
        <f t="shared" si="159"/>
        <v>0</v>
      </c>
      <c r="J2452" s="13">
        <f>IF(G2452&lt;SUM($C$5:$C$6,Fourth!J2452),((SUM($C$5,$C$6,-G2452,(Rate*Fourth!J2452)))*Rate),0)</f>
        <v>0</v>
      </c>
    </row>
    <row r="2453" spans="1:10">
      <c r="A2453">
        <v>2444</v>
      </c>
      <c r="B2453" s="13">
        <f t="shared" si="156"/>
        <v>0</v>
      </c>
      <c r="C2453" s="13">
        <f t="shared" si="157"/>
        <v>0</v>
      </c>
      <c r="D2453" s="13"/>
      <c r="E2453" s="13">
        <f t="shared" si="158"/>
        <v>0</v>
      </c>
      <c r="G2453" s="13">
        <f>(IF(E2453&gt;SUM($C$6,$C$5,Fourth!J2453),SUM($C$5,$C$6,Fourth!J2453),E2453))</f>
        <v>0</v>
      </c>
      <c r="I2453">
        <f t="shared" si="159"/>
        <v>0</v>
      </c>
      <c r="J2453" s="13">
        <f>IF(G2453&lt;SUM($C$5:$C$6,Fourth!J2453),((SUM($C$5,$C$6,-G2453,(Rate*Fourth!J2453)))*Rate),0)</f>
        <v>0</v>
      </c>
    </row>
    <row r="2454" spans="1:10">
      <c r="A2454">
        <v>2445</v>
      </c>
      <c r="B2454" s="13">
        <f t="shared" si="156"/>
        <v>0</v>
      </c>
      <c r="C2454" s="13">
        <f t="shared" si="157"/>
        <v>0</v>
      </c>
      <c r="D2454" s="13"/>
      <c r="E2454" s="13">
        <f t="shared" si="158"/>
        <v>0</v>
      </c>
      <c r="G2454" s="13">
        <f>(IF(E2454&gt;SUM($C$6,$C$5,Fourth!J2454),SUM($C$5,$C$6,Fourth!J2454),E2454))</f>
        <v>0</v>
      </c>
      <c r="I2454">
        <f t="shared" si="159"/>
        <v>0</v>
      </c>
      <c r="J2454" s="13">
        <f>IF(G2454&lt;SUM($C$5:$C$6,Fourth!J2454),((SUM($C$5,$C$6,-G2454,(Rate*Fourth!J2454)))*Rate),0)</f>
        <v>0</v>
      </c>
    </row>
    <row r="2455" spans="1:10">
      <c r="A2455">
        <v>2446</v>
      </c>
      <c r="B2455" s="13">
        <f t="shared" si="156"/>
        <v>0</v>
      </c>
      <c r="C2455" s="13">
        <f t="shared" si="157"/>
        <v>0</v>
      </c>
      <c r="D2455" s="13"/>
      <c r="E2455" s="13">
        <f t="shared" si="158"/>
        <v>0</v>
      </c>
      <c r="G2455" s="13">
        <f>(IF(E2455&gt;SUM($C$6,$C$5,Fourth!J2455),SUM($C$5,$C$6,Fourth!J2455),E2455))</f>
        <v>0</v>
      </c>
      <c r="I2455">
        <f t="shared" si="159"/>
        <v>0</v>
      </c>
      <c r="J2455" s="13">
        <f>IF(G2455&lt;SUM($C$5:$C$6,Fourth!J2455),((SUM($C$5,$C$6,-G2455,(Rate*Fourth!J2455)))*Rate),0)</f>
        <v>0</v>
      </c>
    </row>
    <row r="2456" spans="1:10">
      <c r="A2456">
        <v>2447</v>
      </c>
      <c r="B2456" s="13">
        <f t="shared" si="156"/>
        <v>0</v>
      </c>
      <c r="C2456" s="13">
        <f t="shared" si="157"/>
        <v>0</v>
      </c>
      <c r="D2456" s="13"/>
      <c r="E2456" s="13">
        <f t="shared" si="158"/>
        <v>0</v>
      </c>
      <c r="G2456" s="13">
        <f>(IF(E2456&gt;SUM($C$6,$C$5,Fourth!J2456),SUM($C$5,$C$6,Fourth!J2456),E2456))</f>
        <v>0</v>
      </c>
      <c r="I2456">
        <f t="shared" si="159"/>
        <v>0</v>
      </c>
      <c r="J2456" s="13">
        <f>IF(G2456&lt;SUM($C$5:$C$6,Fourth!J2456),((SUM($C$5,$C$6,-G2456,(Rate*Fourth!J2456)))*Rate),0)</f>
        <v>0</v>
      </c>
    </row>
    <row r="2457" spans="1:10">
      <c r="A2457">
        <v>2448</v>
      </c>
      <c r="B2457" s="13">
        <f t="shared" si="156"/>
        <v>0</v>
      </c>
      <c r="C2457" s="13">
        <f t="shared" si="157"/>
        <v>0</v>
      </c>
      <c r="D2457" s="13"/>
      <c r="E2457" s="13">
        <f t="shared" si="158"/>
        <v>0</v>
      </c>
      <c r="G2457" s="13">
        <f>(IF(E2457&gt;SUM($C$6,$C$5,Fourth!J2457),SUM($C$5,$C$6,Fourth!J2457),E2457))</f>
        <v>0</v>
      </c>
      <c r="I2457">
        <f t="shared" si="159"/>
        <v>0</v>
      </c>
      <c r="J2457" s="13">
        <f>IF(G2457&lt;SUM($C$5:$C$6,Fourth!J2457),((SUM($C$5,$C$6,-G2457,(Rate*Fourth!J2457)))*Rate),0)</f>
        <v>0</v>
      </c>
    </row>
    <row r="2458" spans="1:10">
      <c r="A2458">
        <v>2449</v>
      </c>
      <c r="B2458" s="13">
        <f t="shared" si="156"/>
        <v>0</v>
      </c>
      <c r="C2458" s="13">
        <f t="shared" si="157"/>
        <v>0</v>
      </c>
      <c r="D2458" s="13"/>
      <c r="E2458" s="13">
        <f t="shared" si="158"/>
        <v>0</v>
      </c>
      <c r="G2458" s="13">
        <f>(IF(E2458&gt;SUM($C$6,$C$5,Fourth!J2458),SUM($C$5,$C$6,Fourth!J2458),E2458))</f>
        <v>0</v>
      </c>
      <c r="I2458">
        <f t="shared" si="159"/>
        <v>0</v>
      </c>
      <c r="J2458" s="13">
        <f>IF(G2458&lt;SUM($C$5:$C$6,Fourth!J2458),((SUM($C$5,$C$6,-G2458,(Rate*Fourth!J2458)))*Rate),0)</f>
        <v>0</v>
      </c>
    </row>
    <row r="2459" spans="1:10">
      <c r="A2459">
        <v>2450</v>
      </c>
      <c r="B2459" s="13">
        <f t="shared" si="156"/>
        <v>0</v>
      </c>
      <c r="C2459" s="13">
        <f t="shared" si="157"/>
        <v>0</v>
      </c>
      <c r="D2459" s="13"/>
      <c r="E2459" s="13">
        <f t="shared" si="158"/>
        <v>0</v>
      </c>
      <c r="G2459" s="13">
        <f>(IF(E2459&gt;SUM($C$6,$C$5,Fourth!J2459),SUM($C$5,$C$6,Fourth!J2459),E2459))</f>
        <v>0</v>
      </c>
      <c r="I2459">
        <f t="shared" si="159"/>
        <v>0</v>
      </c>
      <c r="J2459" s="13">
        <f>IF(G2459&lt;SUM($C$5:$C$6,Fourth!J2459),((SUM($C$5,$C$6,-G2459,(Rate*Fourth!J2459)))*Rate),0)</f>
        <v>0</v>
      </c>
    </row>
    <row r="2460" spans="1:10">
      <c r="A2460">
        <v>2451</v>
      </c>
      <c r="B2460" s="13">
        <f t="shared" si="156"/>
        <v>0</v>
      </c>
      <c r="C2460" s="13">
        <f t="shared" si="157"/>
        <v>0</v>
      </c>
      <c r="D2460" s="13"/>
      <c r="E2460" s="13">
        <f t="shared" si="158"/>
        <v>0</v>
      </c>
      <c r="G2460" s="13">
        <f>(IF(E2460&gt;SUM($C$6,$C$5,Fourth!J2460),SUM($C$5,$C$6,Fourth!J2460),E2460))</f>
        <v>0</v>
      </c>
      <c r="I2460">
        <f t="shared" si="159"/>
        <v>0</v>
      </c>
      <c r="J2460" s="13">
        <f>IF(G2460&lt;SUM($C$5:$C$6,Fourth!J2460),((SUM($C$5,$C$6,-G2460,(Rate*Fourth!J2460)))*Rate),0)</f>
        <v>0</v>
      </c>
    </row>
    <row r="2461" spans="1:10">
      <c r="A2461">
        <v>2452</v>
      </c>
      <c r="B2461" s="13">
        <f t="shared" si="156"/>
        <v>0</v>
      </c>
      <c r="C2461" s="13">
        <f t="shared" si="157"/>
        <v>0</v>
      </c>
      <c r="D2461" s="13"/>
      <c r="E2461" s="13">
        <f t="shared" si="158"/>
        <v>0</v>
      </c>
      <c r="G2461" s="13">
        <f>(IF(E2461&gt;SUM($C$6,$C$5,Fourth!J2461),SUM($C$5,$C$6,Fourth!J2461),E2461))</f>
        <v>0</v>
      </c>
      <c r="I2461">
        <f t="shared" si="159"/>
        <v>0</v>
      </c>
      <c r="J2461" s="13">
        <f>IF(G2461&lt;SUM($C$5:$C$6,Fourth!J2461),((SUM($C$5,$C$6,-G2461,(Rate*Fourth!J2461)))*Rate),0)</f>
        <v>0</v>
      </c>
    </row>
    <row r="2462" spans="1:10">
      <c r="A2462">
        <v>2453</v>
      </c>
      <c r="B2462" s="13">
        <f t="shared" si="156"/>
        <v>0</v>
      </c>
      <c r="C2462" s="13">
        <f t="shared" si="157"/>
        <v>0</v>
      </c>
      <c r="D2462" s="13"/>
      <c r="E2462" s="13">
        <f t="shared" si="158"/>
        <v>0</v>
      </c>
      <c r="G2462" s="13">
        <f>(IF(E2462&gt;SUM($C$6,$C$5,Fourth!J2462),SUM($C$5,$C$6,Fourth!J2462),E2462))</f>
        <v>0</v>
      </c>
      <c r="I2462">
        <f t="shared" si="159"/>
        <v>0</v>
      </c>
      <c r="J2462" s="13">
        <f>IF(G2462&lt;SUM($C$5:$C$6,Fourth!J2462),((SUM($C$5,$C$6,-G2462,(Rate*Fourth!J2462)))*Rate),0)</f>
        <v>0</v>
      </c>
    </row>
    <row r="2463" spans="1:10">
      <c r="A2463">
        <v>2454</v>
      </c>
      <c r="B2463" s="13">
        <f t="shared" si="156"/>
        <v>0</v>
      </c>
      <c r="C2463" s="13">
        <f t="shared" si="157"/>
        <v>0</v>
      </c>
      <c r="D2463" s="13"/>
      <c r="E2463" s="13">
        <f t="shared" si="158"/>
        <v>0</v>
      </c>
      <c r="G2463" s="13">
        <f>(IF(E2463&gt;SUM($C$6,$C$5,Fourth!J2463),SUM($C$5,$C$6,Fourth!J2463),E2463))</f>
        <v>0</v>
      </c>
      <c r="I2463">
        <f t="shared" si="159"/>
        <v>0</v>
      </c>
      <c r="J2463" s="13">
        <f>IF(G2463&lt;SUM($C$5:$C$6,Fourth!J2463),((SUM($C$5,$C$6,-G2463,(Rate*Fourth!J2463)))*Rate),0)</f>
        <v>0</v>
      </c>
    </row>
    <row r="2464" spans="1:10">
      <c r="A2464">
        <v>2455</v>
      </c>
      <c r="B2464" s="13">
        <f t="shared" si="156"/>
        <v>0</v>
      </c>
      <c r="C2464" s="13">
        <f t="shared" si="157"/>
        <v>0</v>
      </c>
      <c r="D2464" s="13"/>
      <c r="E2464" s="13">
        <f t="shared" si="158"/>
        <v>0</v>
      </c>
      <c r="G2464" s="13">
        <f>(IF(E2464&gt;SUM($C$6,$C$5,Fourth!J2464),SUM($C$5,$C$6,Fourth!J2464),E2464))</f>
        <v>0</v>
      </c>
      <c r="I2464">
        <f t="shared" si="159"/>
        <v>0</v>
      </c>
      <c r="J2464" s="13">
        <f>IF(G2464&lt;SUM($C$5:$C$6,Fourth!J2464),((SUM($C$5,$C$6,-G2464,(Rate*Fourth!J2464)))*Rate),0)</f>
        <v>0</v>
      </c>
    </row>
    <row r="2465" spans="1:10">
      <c r="A2465">
        <v>2456</v>
      </c>
      <c r="B2465" s="13">
        <f t="shared" si="156"/>
        <v>0</v>
      </c>
      <c r="C2465" s="13">
        <f t="shared" si="157"/>
        <v>0</v>
      </c>
      <c r="D2465" s="13"/>
      <c r="E2465" s="13">
        <f t="shared" si="158"/>
        <v>0</v>
      </c>
      <c r="G2465" s="13">
        <f>(IF(E2465&gt;SUM($C$6,$C$5,Fourth!J2465),SUM($C$5,$C$6,Fourth!J2465),E2465))</f>
        <v>0</v>
      </c>
      <c r="I2465">
        <f t="shared" si="159"/>
        <v>0</v>
      </c>
      <c r="J2465" s="13">
        <f>IF(G2465&lt;SUM($C$5:$C$6,Fourth!J2465),((SUM($C$5,$C$6,-G2465,(Rate*Fourth!J2465)))*Rate),0)</f>
        <v>0</v>
      </c>
    </row>
    <row r="2466" spans="1:10">
      <c r="A2466">
        <v>2457</v>
      </c>
      <c r="B2466" s="13">
        <f t="shared" si="156"/>
        <v>0</v>
      </c>
      <c r="C2466" s="13">
        <f t="shared" si="157"/>
        <v>0</v>
      </c>
      <c r="D2466" s="13"/>
      <c r="E2466" s="13">
        <f t="shared" si="158"/>
        <v>0</v>
      </c>
      <c r="G2466" s="13">
        <f>(IF(E2466&gt;SUM($C$6,$C$5,Fourth!J2466),SUM($C$5,$C$6,Fourth!J2466),E2466))</f>
        <v>0</v>
      </c>
      <c r="I2466">
        <f t="shared" si="159"/>
        <v>0</v>
      </c>
      <c r="J2466" s="13">
        <f>IF(G2466&lt;SUM($C$5:$C$6,Fourth!J2466),((SUM($C$5,$C$6,-G2466,(Rate*Fourth!J2466)))*Rate),0)</f>
        <v>0</v>
      </c>
    </row>
    <row r="2467" spans="1:10">
      <c r="A2467">
        <v>2458</v>
      </c>
      <c r="B2467" s="13">
        <f t="shared" si="156"/>
        <v>0</v>
      </c>
      <c r="C2467" s="13">
        <f t="shared" si="157"/>
        <v>0</v>
      </c>
      <c r="D2467" s="13"/>
      <c r="E2467" s="13">
        <f t="shared" si="158"/>
        <v>0</v>
      </c>
      <c r="G2467" s="13">
        <f>(IF(E2467&gt;SUM($C$6,$C$5,Fourth!J2467),SUM($C$5,$C$6,Fourth!J2467),E2467))</f>
        <v>0</v>
      </c>
      <c r="I2467">
        <f t="shared" si="159"/>
        <v>0</v>
      </c>
      <c r="J2467" s="13">
        <f>IF(G2467&lt;SUM($C$5:$C$6,Fourth!J2467),((SUM($C$5,$C$6,-G2467,(Rate*Fourth!J2467)))*Rate),0)</f>
        <v>0</v>
      </c>
    </row>
    <row r="2468" spans="1:10">
      <c r="A2468">
        <v>2459</v>
      </c>
      <c r="B2468" s="13">
        <f t="shared" si="156"/>
        <v>0</v>
      </c>
      <c r="C2468" s="13">
        <f t="shared" si="157"/>
        <v>0</v>
      </c>
      <c r="D2468" s="13"/>
      <c r="E2468" s="13">
        <f t="shared" si="158"/>
        <v>0</v>
      </c>
      <c r="G2468" s="13">
        <f>(IF(E2468&gt;SUM($C$6,$C$5,Fourth!J2468),SUM($C$5,$C$6,Fourth!J2468),E2468))</f>
        <v>0</v>
      </c>
      <c r="I2468">
        <f t="shared" si="159"/>
        <v>0</v>
      </c>
      <c r="J2468" s="13">
        <f>IF(G2468&lt;SUM($C$5:$C$6,Fourth!J2468),((SUM($C$5,$C$6,-G2468,(Rate*Fourth!J2468)))*Rate),0)</f>
        <v>0</v>
      </c>
    </row>
    <row r="2469" spans="1:10">
      <c r="A2469">
        <v>2460</v>
      </c>
      <c r="B2469" s="13">
        <f t="shared" si="156"/>
        <v>0</v>
      </c>
      <c r="C2469" s="13">
        <f t="shared" si="157"/>
        <v>0</v>
      </c>
      <c r="D2469" s="13"/>
      <c r="E2469" s="13">
        <f t="shared" si="158"/>
        <v>0</v>
      </c>
      <c r="G2469" s="13">
        <f>(IF(E2469&gt;SUM($C$6,$C$5,Fourth!J2469),SUM($C$5,$C$6,Fourth!J2469),E2469))</f>
        <v>0</v>
      </c>
      <c r="I2469">
        <f t="shared" si="159"/>
        <v>0</v>
      </c>
      <c r="J2469" s="13">
        <f>IF(G2469&lt;SUM($C$5:$C$6,Fourth!J2469),((SUM($C$5,$C$6,-G2469,(Rate*Fourth!J2469)))*Rate),0)</f>
        <v>0</v>
      </c>
    </row>
    <row r="2470" spans="1:10">
      <c r="A2470">
        <v>2461</v>
      </c>
      <c r="B2470" s="13">
        <f t="shared" si="156"/>
        <v>0</v>
      </c>
      <c r="C2470" s="13">
        <f t="shared" si="157"/>
        <v>0</v>
      </c>
      <c r="D2470" s="13"/>
      <c r="E2470" s="13">
        <f t="shared" si="158"/>
        <v>0</v>
      </c>
      <c r="G2470" s="13">
        <f>(IF(E2470&gt;SUM($C$6,$C$5,Fourth!J2470),SUM($C$5,$C$6,Fourth!J2470),E2470))</f>
        <v>0</v>
      </c>
      <c r="I2470">
        <f t="shared" si="159"/>
        <v>0</v>
      </c>
      <c r="J2470" s="13">
        <f>IF(G2470&lt;SUM($C$5:$C$6,Fourth!J2470),((SUM($C$5,$C$6,-G2470,(Rate*Fourth!J2470)))*Rate),0)</f>
        <v>0</v>
      </c>
    </row>
    <row r="2471" spans="1:10">
      <c r="A2471">
        <v>2462</v>
      </c>
      <c r="B2471" s="13">
        <f t="shared" si="156"/>
        <v>0</v>
      </c>
      <c r="C2471" s="13">
        <f t="shared" si="157"/>
        <v>0</v>
      </c>
      <c r="D2471" s="13"/>
      <c r="E2471" s="13">
        <f t="shared" si="158"/>
        <v>0</v>
      </c>
      <c r="G2471" s="13">
        <f>(IF(E2471&gt;SUM($C$6,$C$5,Fourth!J2471),SUM($C$5,$C$6,Fourth!J2471),E2471))</f>
        <v>0</v>
      </c>
      <c r="I2471">
        <f t="shared" si="159"/>
        <v>0</v>
      </c>
      <c r="J2471" s="13">
        <f>IF(G2471&lt;SUM($C$5:$C$6,Fourth!J2471),((SUM($C$5,$C$6,-G2471,(Rate*Fourth!J2471)))*Rate),0)</f>
        <v>0</v>
      </c>
    </row>
    <row r="2472" spans="1:10">
      <c r="A2472">
        <v>2463</v>
      </c>
      <c r="B2472" s="13">
        <f t="shared" si="156"/>
        <v>0</v>
      </c>
      <c r="C2472" s="13">
        <f t="shared" si="157"/>
        <v>0</v>
      </c>
      <c r="D2472" s="13"/>
      <c r="E2472" s="13">
        <f t="shared" si="158"/>
        <v>0</v>
      </c>
      <c r="G2472" s="13">
        <f>(IF(E2472&gt;SUM($C$6,$C$5,Fourth!J2472),SUM($C$5,$C$6,Fourth!J2472),E2472))</f>
        <v>0</v>
      </c>
      <c r="I2472">
        <f t="shared" si="159"/>
        <v>0</v>
      </c>
      <c r="J2472" s="13">
        <f>IF(G2472&lt;SUM($C$5:$C$6,Fourth!J2472),((SUM($C$5,$C$6,-G2472,(Rate*Fourth!J2472)))*Rate),0)</f>
        <v>0</v>
      </c>
    </row>
    <row r="2473" spans="1:10">
      <c r="A2473">
        <v>2464</v>
      </c>
      <c r="B2473" s="13">
        <f t="shared" si="156"/>
        <v>0</v>
      </c>
      <c r="C2473" s="13">
        <f t="shared" si="157"/>
        <v>0</v>
      </c>
      <c r="D2473" s="13"/>
      <c r="E2473" s="13">
        <f t="shared" si="158"/>
        <v>0</v>
      </c>
      <c r="G2473" s="13">
        <f>(IF(E2473&gt;SUM($C$6,$C$5,Fourth!J2473),SUM($C$5,$C$6,Fourth!J2473),E2473))</f>
        <v>0</v>
      </c>
      <c r="I2473">
        <f t="shared" si="159"/>
        <v>0</v>
      </c>
      <c r="J2473" s="13">
        <f>IF(G2473&lt;SUM($C$5:$C$6,Fourth!J2473),((SUM($C$5,$C$6,-G2473,(Rate*Fourth!J2473)))*Rate),0)</f>
        <v>0</v>
      </c>
    </row>
    <row r="2474" spans="1:10">
      <c r="A2474">
        <v>2465</v>
      </c>
      <c r="B2474" s="13">
        <f t="shared" si="156"/>
        <v>0</v>
      </c>
      <c r="C2474" s="13">
        <f t="shared" si="157"/>
        <v>0</v>
      </c>
      <c r="D2474" s="13"/>
      <c r="E2474" s="13">
        <f t="shared" si="158"/>
        <v>0</v>
      </c>
      <c r="G2474" s="13">
        <f>(IF(E2474&gt;SUM($C$6,$C$5,Fourth!J2474),SUM($C$5,$C$6,Fourth!J2474),E2474))</f>
        <v>0</v>
      </c>
      <c r="I2474">
        <f t="shared" si="159"/>
        <v>0</v>
      </c>
      <c r="J2474" s="13">
        <f>IF(G2474&lt;SUM($C$5:$C$6,Fourth!J2474),((SUM($C$5,$C$6,-G2474,(Rate*Fourth!J2474)))*Rate),0)</f>
        <v>0</v>
      </c>
    </row>
    <row r="2475" spans="1:10">
      <c r="A2475">
        <v>2466</v>
      </c>
      <c r="B2475" s="13">
        <f t="shared" si="156"/>
        <v>0</v>
      </c>
      <c r="C2475" s="13">
        <f t="shared" si="157"/>
        <v>0</v>
      </c>
      <c r="D2475" s="13"/>
      <c r="E2475" s="13">
        <f t="shared" si="158"/>
        <v>0</v>
      </c>
      <c r="G2475" s="13">
        <f>(IF(E2475&gt;SUM($C$6,$C$5,Fourth!J2475),SUM($C$5,$C$6,Fourth!J2475),E2475))</f>
        <v>0</v>
      </c>
      <c r="I2475">
        <f t="shared" si="159"/>
        <v>0</v>
      </c>
      <c r="J2475" s="13">
        <f>IF(G2475&lt;SUM($C$5:$C$6,Fourth!J2475),((SUM($C$5,$C$6,-G2475,(Rate*Fourth!J2475)))*Rate),0)</f>
        <v>0</v>
      </c>
    </row>
    <row r="2476" spans="1:10">
      <c r="A2476">
        <v>2467</v>
      </c>
      <c r="B2476" s="13">
        <f t="shared" si="156"/>
        <v>0</v>
      </c>
      <c r="C2476" s="13">
        <f t="shared" si="157"/>
        <v>0</v>
      </c>
      <c r="D2476" s="13"/>
      <c r="E2476" s="13">
        <f t="shared" si="158"/>
        <v>0</v>
      </c>
      <c r="G2476" s="13">
        <f>(IF(E2476&gt;SUM($C$6,$C$5,Fourth!J2476),SUM($C$5,$C$6,Fourth!J2476),E2476))</f>
        <v>0</v>
      </c>
      <c r="I2476">
        <f t="shared" si="159"/>
        <v>0</v>
      </c>
      <c r="J2476" s="13">
        <f>IF(G2476&lt;SUM($C$5:$C$6,Fourth!J2476),((SUM($C$5,$C$6,-G2476,(Rate*Fourth!J2476)))*Rate),0)</f>
        <v>0</v>
      </c>
    </row>
    <row r="2477" spans="1:10">
      <c r="A2477">
        <v>2468</v>
      </c>
      <c r="B2477" s="13">
        <f t="shared" si="156"/>
        <v>0</v>
      </c>
      <c r="C2477" s="13">
        <f t="shared" si="157"/>
        <v>0</v>
      </c>
      <c r="D2477" s="13"/>
      <c r="E2477" s="13">
        <f t="shared" si="158"/>
        <v>0</v>
      </c>
      <c r="G2477" s="13">
        <f>(IF(E2477&gt;SUM($C$6,$C$5,Fourth!J2477),SUM($C$5,$C$6,Fourth!J2477),E2477))</f>
        <v>0</v>
      </c>
      <c r="I2477">
        <f t="shared" si="159"/>
        <v>0</v>
      </c>
      <c r="J2477" s="13">
        <f>IF(G2477&lt;SUM($C$5:$C$6,Fourth!J2477),((SUM($C$5,$C$6,-G2477,(Rate*Fourth!J2477)))*Rate),0)</f>
        <v>0</v>
      </c>
    </row>
    <row r="2478" spans="1:10">
      <c r="A2478">
        <v>2469</v>
      </c>
      <c r="B2478" s="13">
        <f t="shared" ref="B2478:B2541" si="160">IF(SUM(E2477,-G2477)&lt;0,0,SUM(E2477,-G2477))</f>
        <v>0</v>
      </c>
      <c r="C2478" s="13">
        <f t="shared" ref="C2478:C2541" si="161">(B2478*$C$4)/12</f>
        <v>0</v>
      </c>
      <c r="D2478" s="13"/>
      <c r="E2478" s="13">
        <f t="shared" ref="E2478:E2541" si="162">SUM(C2478,B2478)</f>
        <v>0</v>
      </c>
      <c r="G2478" s="13">
        <f>(IF(E2478&gt;SUM($C$6,$C$5,Fourth!J2478),SUM($C$5,$C$6,Fourth!J2478),E2478))</f>
        <v>0</v>
      </c>
      <c r="I2478">
        <f t="shared" ref="I2478:I2541" si="163">IF(E2478&gt;0,1,0)</f>
        <v>0</v>
      </c>
      <c r="J2478" s="13">
        <f>IF(G2478&lt;SUM($C$5:$C$6,Fourth!J2478),((SUM($C$5,$C$6,-G2478,(Rate*Fourth!J2478)))*Rate),0)</f>
        <v>0</v>
      </c>
    </row>
    <row r="2479" spans="1:10">
      <c r="A2479">
        <v>2470</v>
      </c>
      <c r="B2479" s="13">
        <f t="shared" si="160"/>
        <v>0</v>
      </c>
      <c r="C2479" s="13">
        <f t="shared" si="161"/>
        <v>0</v>
      </c>
      <c r="D2479" s="13"/>
      <c r="E2479" s="13">
        <f t="shared" si="162"/>
        <v>0</v>
      </c>
      <c r="G2479" s="13">
        <f>(IF(E2479&gt;SUM($C$6,$C$5,Fourth!J2479),SUM($C$5,$C$6,Fourth!J2479),E2479))</f>
        <v>0</v>
      </c>
      <c r="I2479">
        <f t="shared" si="163"/>
        <v>0</v>
      </c>
      <c r="J2479" s="13">
        <f>IF(G2479&lt;SUM($C$5:$C$6,Fourth!J2479),((SUM($C$5,$C$6,-G2479,(Rate*Fourth!J2479)))*Rate),0)</f>
        <v>0</v>
      </c>
    </row>
    <row r="2480" spans="1:10">
      <c r="A2480">
        <v>2471</v>
      </c>
      <c r="B2480" s="13">
        <f t="shared" si="160"/>
        <v>0</v>
      </c>
      <c r="C2480" s="13">
        <f t="shared" si="161"/>
        <v>0</v>
      </c>
      <c r="D2480" s="13"/>
      <c r="E2480" s="13">
        <f t="shared" si="162"/>
        <v>0</v>
      </c>
      <c r="G2480" s="13">
        <f>(IF(E2480&gt;SUM($C$6,$C$5,Fourth!J2480),SUM($C$5,$C$6,Fourth!J2480),E2480))</f>
        <v>0</v>
      </c>
      <c r="I2480">
        <f t="shared" si="163"/>
        <v>0</v>
      </c>
      <c r="J2480" s="13">
        <f>IF(G2480&lt;SUM($C$5:$C$6,Fourth!J2480),((SUM($C$5,$C$6,-G2480,(Rate*Fourth!J2480)))*Rate),0)</f>
        <v>0</v>
      </c>
    </row>
    <row r="2481" spans="1:10">
      <c r="A2481">
        <v>2472</v>
      </c>
      <c r="B2481" s="13">
        <f t="shared" si="160"/>
        <v>0</v>
      </c>
      <c r="C2481" s="13">
        <f t="shared" si="161"/>
        <v>0</v>
      </c>
      <c r="D2481" s="13"/>
      <c r="E2481" s="13">
        <f t="shared" si="162"/>
        <v>0</v>
      </c>
      <c r="G2481" s="13">
        <f>(IF(E2481&gt;SUM($C$6,$C$5,Fourth!J2481),SUM($C$5,$C$6,Fourth!J2481),E2481))</f>
        <v>0</v>
      </c>
      <c r="I2481">
        <f t="shared" si="163"/>
        <v>0</v>
      </c>
      <c r="J2481" s="13">
        <f>IF(G2481&lt;SUM($C$5:$C$6,Fourth!J2481),((SUM($C$5,$C$6,-G2481,(Rate*Fourth!J2481)))*Rate),0)</f>
        <v>0</v>
      </c>
    </row>
    <row r="2482" spans="1:10">
      <c r="A2482">
        <v>2473</v>
      </c>
      <c r="B2482" s="13">
        <f t="shared" si="160"/>
        <v>0</v>
      </c>
      <c r="C2482" s="13">
        <f t="shared" si="161"/>
        <v>0</v>
      </c>
      <c r="D2482" s="13"/>
      <c r="E2482" s="13">
        <f t="shared" si="162"/>
        <v>0</v>
      </c>
      <c r="G2482" s="13">
        <f>(IF(E2482&gt;SUM($C$6,$C$5,Fourth!J2482),SUM($C$5,$C$6,Fourth!J2482),E2482))</f>
        <v>0</v>
      </c>
      <c r="I2482">
        <f t="shared" si="163"/>
        <v>0</v>
      </c>
      <c r="J2482" s="13">
        <f>IF(G2482&lt;SUM($C$5:$C$6,Fourth!J2482),((SUM($C$5,$C$6,-G2482,(Rate*Fourth!J2482)))*Rate),0)</f>
        <v>0</v>
      </c>
    </row>
    <row r="2483" spans="1:10">
      <c r="A2483">
        <v>2474</v>
      </c>
      <c r="B2483" s="13">
        <f t="shared" si="160"/>
        <v>0</v>
      </c>
      <c r="C2483" s="13">
        <f t="shared" si="161"/>
        <v>0</v>
      </c>
      <c r="D2483" s="13"/>
      <c r="E2483" s="13">
        <f t="shared" si="162"/>
        <v>0</v>
      </c>
      <c r="G2483" s="13">
        <f>(IF(E2483&gt;SUM($C$6,$C$5,Fourth!J2483),SUM($C$5,$C$6,Fourth!J2483),E2483))</f>
        <v>0</v>
      </c>
      <c r="I2483">
        <f t="shared" si="163"/>
        <v>0</v>
      </c>
      <c r="J2483" s="13">
        <f>IF(G2483&lt;SUM($C$5:$C$6,Fourth!J2483),((SUM($C$5,$C$6,-G2483,(Rate*Fourth!J2483)))*Rate),0)</f>
        <v>0</v>
      </c>
    </row>
    <row r="2484" spans="1:10">
      <c r="A2484">
        <v>2475</v>
      </c>
      <c r="B2484" s="13">
        <f t="shared" si="160"/>
        <v>0</v>
      </c>
      <c r="C2484" s="13">
        <f t="shared" si="161"/>
        <v>0</v>
      </c>
      <c r="D2484" s="13"/>
      <c r="E2484" s="13">
        <f t="shared" si="162"/>
        <v>0</v>
      </c>
      <c r="G2484" s="13">
        <f>(IF(E2484&gt;SUM($C$6,$C$5,Fourth!J2484),SUM($C$5,$C$6,Fourth!J2484),E2484))</f>
        <v>0</v>
      </c>
      <c r="I2484">
        <f t="shared" si="163"/>
        <v>0</v>
      </c>
      <c r="J2484" s="13">
        <f>IF(G2484&lt;SUM($C$5:$C$6,Fourth!J2484),((SUM($C$5,$C$6,-G2484,(Rate*Fourth!J2484)))*Rate),0)</f>
        <v>0</v>
      </c>
    </row>
    <row r="2485" spans="1:10">
      <c r="A2485">
        <v>2476</v>
      </c>
      <c r="B2485" s="13">
        <f t="shared" si="160"/>
        <v>0</v>
      </c>
      <c r="C2485" s="13">
        <f t="shared" si="161"/>
        <v>0</v>
      </c>
      <c r="D2485" s="13"/>
      <c r="E2485" s="13">
        <f t="shared" si="162"/>
        <v>0</v>
      </c>
      <c r="G2485" s="13">
        <f>(IF(E2485&gt;SUM($C$6,$C$5,Fourth!J2485),SUM($C$5,$C$6,Fourth!J2485),E2485))</f>
        <v>0</v>
      </c>
      <c r="I2485">
        <f t="shared" si="163"/>
        <v>0</v>
      </c>
      <c r="J2485" s="13">
        <f>IF(G2485&lt;SUM($C$5:$C$6,Fourth!J2485),((SUM($C$5,$C$6,-G2485,(Rate*Fourth!J2485)))*Rate),0)</f>
        <v>0</v>
      </c>
    </row>
    <row r="2486" spans="1:10">
      <c r="A2486">
        <v>2477</v>
      </c>
      <c r="B2486" s="13">
        <f t="shared" si="160"/>
        <v>0</v>
      </c>
      <c r="C2486" s="13">
        <f t="shared" si="161"/>
        <v>0</v>
      </c>
      <c r="D2486" s="13"/>
      <c r="E2486" s="13">
        <f t="shared" si="162"/>
        <v>0</v>
      </c>
      <c r="G2486" s="13">
        <f>(IF(E2486&gt;SUM($C$6,$C$5,Fourth!J2486),SUM($C$5,$C$6,Fourth!J2486),E2486))</f>
        <v>0</v>
      </c>
      <c r="I2486">
        <f t="shared" si="163"/>
        <v>0</v>
      </c>
      <c r="J2486" s="13">
        <f>IF(G2486&lt;SUM($C$5:$C$6,Fourth!J2486),((SUM($C$5,$C$6,-G2486,(Rate*Fourth!J2486)))*Rate),0)</f>
        <v>0</v>
      </c>
    </row>
    <row r="2487" spans="1:10">
      <c r="A2487">
        <v>2478</v>
      </c>
      <c r="B2487" s="13">
        <f t="shared" si="160"/>
        <v>0</v>
      </c>
      <c r="C2487" s="13">
        <f t="shared" si="161"/>
        <v>0</v>
      </c>
      <c r="D2487" s="13"/>
      <c r="E2487" s="13">
        <f t="shared" si="162"/>
        <v>0</v>
      </c>
      <c r="G2487" s="13">
        <f>(IF(E2487&gt;SUM($C$6,$C$5,Fourth!J2487),SUM($C$5,$C$6,Fourth!J2487),E2487))</f>
        <v>0</v>
      </c>
      <c r="I2487">
        <f t="shared" si="163"/>
        <v>0</v>
      </c>
      <c r="J2487" s="13">
        <f>IF(G2487&lt;SUM($C$5:$C$6,Fourth!J2487),((SUM($C$5,$C$6,-G2487,(Rate*Fourth!J2487)))*Rate),0)</f>
        <v>0</v>
      </c>
    </row>
    <row r="2488" spans="1:10">
      <c r="A2488">
        <v>2479</v>
      </c>
      <c r="B2488" s="13">
        <f t="shared" si="160"/>
        <v>0</v>
      </c>
      <c r="C2488" s="13">
        <f t="shared" si="161"/>
        <v>0</v>
      </c>
      <c r="D2488" s="13"/>
      <c r="E2488" s="13">
        <f t="shared" si="162"/>
        <v>0</v>
      </c>
      <c r="G2488" s="13">
        <f>(IF(E2488&gt;SUM($C$6,$C$5,Fourth!J2488),SUM($C$5,$C$6,Fourth!J2488),E2488))</f>
        <v>0</v>
      </c>
      <c r="I2488">
        <f t="shared" si="163"/>
        <v>0</v>
      </c>
      <c r="J2488" s="13">
        <f>IF(G2488&lt;SUM($C$5:$C$6,Fourth!J2488),((SUM($C$5,$C$6,-G2488,(Rate*Fourth!J2488)))*Rate),0)</f>
        <v>0</v>
      </c>
    </row>
    <row r="2489" spans="1:10">
      <c r="A2489">
        <v>2480</v>
      </c>
      <c r="B2489" s="13">
        <f t="shared" si="160"/>
        <v>0</v>
      </c>
      <c r="C2489" s="13">
        <f t="shared" si="161"/>
        <v>0</v>
      </c>
      <c r="D2489" s="13"/>
      <c r="E2489" s="13">
        <f t="shared" si="162"/>
        <v>0</v>
      </c>
      <c r="G2489" s="13">
        <f>(IF(E2489&gt;SUM($C$6,$C$5,Fourth!J2489),SUM($C$5,$C$6,Fourth!J2489),E2489))</f>
        <v>0</v>
      </c>
      <c r="I2489">
        <f t="shared" si="163"/>
        <v>0</v>
      </c>
      <c r="J2489" s="13">
        <f>IF(G2489&lt;SUM($C$5:$C$6,Fourth!J2489),((SUM($C$5,$C$6,-G2489,(Rate*Fourth!J2489)))*Rate),0)</f>
        <v>0</v>
      </c>
    </row>
    <row r="2490" spans="1:10">
      <c r="A2490">
        <v>2481</v>
      </c>
      <c r="B2490" s="13">
        <f t="shared" si="160"/>
        <v>0</v>
      </c>
      <c r="C2490" s="13">
        <f t="shared" si="161"/>
        <v>0</v>
      </c>
      <c r="D2490" s="13"/>
      <c r="E2490" s="13">
        <f t="shared" si="162"/>
        <v>0</v>
      </c>
      <c r="G2490" s="13">
        <f>(IF(E2490&gt;SUM($C$6,$C$5,Fourth!J2490),SUM($C$5,$C$6,Fourth!J2490),E2490))</f>
        <v>0</v>
      </c>
      <c r="I2490">
        <f t="shared" si="163"/>
        <v>0</v>
      </c>
      <c r="J2490" s="13">
        <f>IF(G2490&lt;SUM($C$5:$C$6,Fourth!J2490),((SUM($C$5,$C$6,-G2490,(Rate*Fourth!J2490)))*Rate),0)</f>
        <v>0</v>
      </c>
    </row>
    <row r="2491" spans="1:10">
      <c r="A2491">
        <v>2482</v>
      </c>
      <c r="B2491" s="13">
        <f t="shared" si="160"/>
        <v>0</v>
      </c>
      <c r="C2491" s="13">
        <f t="shared" si="161"/>
        <v>0</v>
      </c>
      <c r="D2491" s="13"/>
      <c r="E2491" s="13">
        <f t="shared" si="162"/>
        <v>0</v>
      </c>
      <c r="G2491" s="13">
        <f>(IF(E2491&gt;SUM($C$6,$C$5,Fourth!J2491),SUM($C$5,$C$6,Fourth!J2491),E2491))</f>
        <v>0</v>
      </c>
      <c r="I2491">
        <f t="shared" si="163"/>
        <v>0</v>
      </c>
      <c r="J2491" s="13">
        <f>IF(G2491&lt;SUM($C$5:$C$6,Fourth!J2491),((SUM($C$5,$C$6,-G2491,(Rate*Fourth!J2491)))*Rate),0)</f>
        <v>0</v>
      </c>
    </row>
    <row r="2492" spans="1:10">
      <c r="A2492">
        <v>2483</v>
      </c>
      <c r="B2492" s="13">
        <f t="shared" si="160"/>
        <v>0</v>
      </c>
      <c r="C2492" s="13">
        <f t="shared" si="161"/>
        <v>0</v>
      </c>
      <c r="D2492" s="13"/>
      <c r="E2492" s="13">
        <f t="shared" si="162"/>
        <v>0</v>
      </c>
      <c r="G2492" s="13">
        <f>(IF(E2492&gt;SUM($C$6,$C$5,Fourth!J2492),SUM($C$5,$C$6,Fourth!J2492),E2492))</f>
        <v>0</v>
      </c>
      <c r="I2492">
        <f t="shared" si="163"/>
        <v>0</v>
      </c>
      <c r="J2492" s="13">
        <f>IF(G2492&lt;SUM($C$5:$C$6,Fourth!J2492),((SUM($C$5,$C$6,-G2492,(Rate*Fourth!J2492)))*Rate),0)</f>
        <v>0</v>
      </c>
    </row>
    <row r="2493" spans="1:10">
      <c r="A2493">
        <v>2484</v>
      </c>
      <c r="B2493" s="13">
        <f t="shared" si="160"/>
        <v>0</v>
      </c>
      <c r="C2493" s="13">
        <f t="shared" si="161"/>
        <v>0</v>
      </c>
      <c r="D2493" s="13"/>
      <c r="E2493" s="13">
        <f t="shared" si="162"/>
        <v>0</v>
      </c>
      <c r="G2493" s="13">
        <f>(IF(E2493&gt;SUM($C$6,$C$5,Fourth!J2493),SUM($C$5,$C$6,Fourth!J2493),E2493))</f>
        <v>0</v>
      </c>
      <c r="I2493">
        <f t="shared" si="163"/>
        <v>0</v>
      </c>
      <c r="J2493" s="13">
        <f>IF(G2493&lt;SUM($C$5:$C$6,Fourth!J2493),((SUM($C$5,$C$6,-G2493,(Rate*Fourth!J2493)))*Rate),0)</f>
        <v>0</v>
      </c>
    </row>
    <row r="2494" spans="1:10">
      <c r="A2494">
        <v>2485</v>
      </c>
      <c r="B2494" s="13">
        <f t="shared" si="160"/>
        <v>0</v>
      </c>
      <c r="C2494" s="13">
        <f t="shared" si="161"/>
        <v>0</v>
      </c>
      <c r="D2494" s="13"/>
      <c r="E2494" s="13">
        <f t="shared" si="162"/>
        <v>0</v>
      </c>
      <c r="G2494" s="13">
        <f>(IF(E2494&gt;SUM($C$6,$C$5,Fourth!J2494),SUM($C$5,$C$6,Fourth!J2494),E2494))</f>
        <v>0</v>
      </c>
      <c r="I2494">
        <f t="shared" si="163"/>
        <v>0</v>
      </c>
      <c r="J2494" s="13">
        <f>IF(G2494&lt;SUM($C$5:$C$6,Fourth!J2494),((SUM($C$5,$C$6,-G2494,(Rate*Fourth!J2494)))*Rate),0)</f>
        <v>0</v>
      </c>
    </row>
    <row r="2495" spans="1:10">
      <c r="A2495">
        <v>2486</v>
      </c>
      <c r="B2495" s="13">
        <f t="shared" si="160"/>
        <v>0</v>
      </c>
      <c r="C2495" s="13">
        <f t="shared" si="161"/>
        <v>0</v>
      </c>
      <c r="D2495" s="13"/>
      <c r="E2495" s="13">
        <f t="shared" si="162"/>
        <v>0</v>
      </c>
      <c r="G2495" s="13">
        <f>(IF(E2495&gt;SUM($C$6,$C$5,Fourth!J2495),SUM($C$5,$C$6,Fourth!J2495),E2495))</f>
        <v>0</v>
      </c>
      <c r="I2495">
        <f t="shared" si="163"/>
        <v>0</v>
      </c>
      <c r="J2495" s="13">
        <f>IF(G2495&lt;SUM($C$5:$C$6,Fourth!J2495),((SUM($C$5,$C$6,-G2495,(Rate*Fourth!J2495)))*Rate),0)</f>
        <v>0</v>
      </c>
    </row>
    <row r="2496" spans="1:10">
      <c r="A2496">
        <v>2487</v>
      </c>
      <c r="B2496" s="13">
        <f t="shared" si="160"/>
        <v>0</v>
      </c>
      <c r="C2496" s="13">
        <f t="shared" si="161"/>
        <v>0</v>
      </c>
      <c r="D2496" s="13"/>
      <c r="E2496" s="13">
        <f t="shared" si="162"/>
        <v>0</v>
      </c>
      <c r="G2496" s="13">
        <f>(IF(E2496&gt;SUM($C$6,$C$5,Fourth!J2496),SUM($C$5,$C$6,Fourth!J2496),E2496))</f>
        <v>0</v>
      </c>
      <c r="I2496">
        <f t="shared" si="163"/>
        <v>0</v>
      </c>
      <c r="J2496" s="13">
        <f>IF(G2496&lt;SUM($C$5:$C$6,Fourth!J2496),((SUM($C$5,$C$6,-G2496,(Rate*Fourth!J2496)))*Rate),0)</f>
        <v>0</v>
      </c>
    </row>
    <row r="2497" spans="1:10">
      <c r="A2497">
        <v>2488</v>
      </c>
      <c r="B2497" s="13">
        <f t="shared" si="160"/>
        <v>0</v>
      </c>
      <c r="C2497" s="13">
        <f t="shared" si="161"/>
        <v>0</v>
      </c>
      <c r="D2497" s="13"/>
      <c r="E2497" s="13">
        <f t="shared" si="162"/>
        <v>0</v>
      </c>
      <c r="G2497" s="13">
        <f>(IF(E2497&gt;SUM($C$6,$C$5,Fourth!J2497),SUM($C$5,$C$6,Fourth!J2497),E2497))</f>
        <v>0</v>
      </c>
      <c r="I2497">
        <f t="shared" si="163"/>
        <v>0</v>
      </c>
      <c r="J2497" s="13">
        <f>IF(G2497&lt;SUM($C$5:$C$6,Fourth!J2497),((SUM($C$5,$C$6,-G2497,(Rate*Fourth!J2497)))*Rate),0)</f>
        <v>0</v>
      </c>
    </row>
    <row r="2498" spans="1:10">
      <c r="A2498">
        <v>2489</v>
      </c>
      <c r="B2498" s="13">
        <f t="shared" si="160"/>
        <v>0</v>
      </c>
      <c r="C2498" s="13">
        <f t="shared" si="161"/>
        <v>0</v>
      </c>
      <c r="D2498" s="13"/>
      <c r="E2498" s="13">
        <f t="shared" si="162"/>
        <v>0</v>
      </c>
      <c r="G2498" s="13">
        <f>(IF(E2498&gt;SUM($C$6,$C$5,Fourth!J2498),SUM($C$5,$C$6,Fourth!J2498),E2498))</f>
        <v>0</v>
      </c>
      <c r="I2498">
        <f t="shared" si="163"/>
        <v>0</v>
      </c>
      <c r="J2498" s="13">
        <f>IF(G2498&lt;SUM($C$5:$C$6,Fourth!J2498),((SUM($C$5,$C$6,-G2498,(Rate*Fourth!J2498)))*Rate),0)</f>
        <v>0</v>
      </c>
    </row>
    <row r="2499" spans="1:10">
      <c r="A2499">
        <v>2490</v>
      </c>
      <c r="B2499" s="13">
        <f t="shared" si="160"/>
        <v>0</v>
      </c>
      <c r="C2499" s="13">
        <f t="shared" si="161"/>
        <v>0</v>
      </c>
      <c r="D2499" s="13"/>
      <c r="E2499" s="13">
        <f t="shared" si="162"/>
        <v>0</v>
      </c>
      <c r="G2499" s="13">
        <f>(IF(E2499&gt;SUM($C$6,$C$5,Fourth!J2499),SUM($C$5,$C$6,Fourth!J2499),E2499))</f>
        <v>0</v>
      </c>
      <c r="I2499">
        <f t="shared" si="163"/>
        <v>0</v>
      </c>
      <c r="J2499" s="13">
        <f>IF(G2499&lt;SUM($C$5:$C$6,Fourth!J2499),((SUM($C$5,$C$6,-G2499,(Rate*Fourth!J2499)))*Rate),0)</f>
        <v>0</v>
      </c>
    </row>
    <row r="2500" spans="1:10">
      <c r="A2500">
        <v>2491</v>
      </c>
      <c r="B2500" s="13">
        <f t="shared" si="160"/>
        <v>0</v>
      </c>
      <c r="C2500" s="13">
        <f t="shared" si="161"/>
        <v>0</v>
      </c>
      <c r="D2500" s="13"/>
      <c r="E2500" s="13">
        <f t="shared" si="162"/>
        <v>0</v>
      </c>
      <c r="G2500" s="13">
        <f>(IF(E2500&gt;SUM($C$6,$C$5,Fourth!J2500),SUM($C$5,$C$6,Fourth!J2500),E2500))</f>
        <v>0</v>
      </c>
      <c r="I2500">
        <f t="shared" si="163"/>
        <v>0</v>
      </c>
      <c r="J2500" s="13">
        <f>IF(G2500&lt;SUM($C$5:$C$6,Fourth!J2500),((SUM($C$5,$C$6,-G2500,(Rate*Fourth!J2500)))*Rate),0)</f>
        <v>0</v>
      </c>
    </row>
    <row r="2501" spans="1:10">
      <c r="A2501">
        <v>2492</v>
      </c>
      <c r="B2501" s="13">
        <f t="shared" si="160"/>
        <v>0</v>
      </c>
      <c r="C2501" s="13">
        <f t="shared" si="161"/>
        <v>0</v>
      </c>
      <c r="D2501" s="13"/>
      <c r="E2501" s="13">
        <f t="shared" si="162"/>
        <v>0</v>
      </c>
      <c r="G2501" s="13">
        <f>(IF(E2501&gt;SUM($C$6,$C$5,Fourth!J2501),SUM($C$5,$C$6,Fourth!J2501),E2501))</f>
        <v>0</v>
      </c>
      <c r="I2501">
        <f t="shared" si="163"/>
        <v>0</v>
      </c>
      <c r="J2501" s="13">
        <f>IF(G2501&lt;SUM($C$5:$C$6,Fourth!J2501),((SUM($C$5,$C$6,-G2501,(Rate*Fourth!J2501)))*Rate),0)</f>
        <v>0</v>
      </c>
    </row>
    <row r="2502" spans="1:10">
      <c r="A2502">
        <v>2493</v>
      </c>
      <c r="B2502" s="13">
        <f t="shared" si="160"/>
        <v>0</v>
      </c>
      <c r="C2502" s="13">
        <f t="shared" si="161"/>
        <v>0</v>
      </c>
      <c r="D2502" s="13"/>
      <c r="E2502" s="13">
        <f t="shared" si="162"/>
        <v>0</v>
      </c>
      <c r="G2502" s="13">
        <f>(IF(E2502&gt;SUM($C$6,$C$5,Fourth!J2502),SUM($C$5,$C$6,Fourth!J2502),E2502))</f>
        <v>0</v>
      </c>
      <c r="I2502">
        <f t="shared" si="163"/>
        <v>0</v>
      </c>
      <c r="J2502" s="13">
        <f>IF(G2502&lt;SUM($C$5:$C$6,Fourth!J2502),((SUM($C$5,$C$6,-G2502,(Rate*Fourth!J2502)))*Rate),0)</f>
        <v>0</v>
      </c>
    </row>
    <row r="2503" spans="1:10">
      <c r="A2503">
        <v>2494</v>
      </c>
      <c r="B2503" s="13">
        <f t="shared" si="160"/>
        <v>0</v>
      </c>
      <c r="C2503" s="13">
        <f t="shared" si="161"/>
        <v>0</v>
      </c>
      <c r="D2503" s="13"/>
      <c r="E2503" s="13">
        <f t="shared" si="162"/>
        <v>0</v>
      </c>
      <c r="G2503" s="13">
        <f>(IF(E2503&gt;SUM($C$6,$C$5,Fourth!J2503),SUM($C$5,$C$6,Fourth!J2503),E2503))</f>
        <v>0</v>
      </c>
      <c r="I2503">
        <f t="shared" si="163"/>
        <v>0</v>
      </c>
      <c r="J2503" s="13">
        <f>IF(G2503&lt;SUM($C$5:$C$6,Fourth!J2503),((SUM($C$5,$C$6,-G2503,(Rate*Fourth!J2503)))*Rate),0)</f>
        <v>0</v>
      </c>
    </row>
    <row r="2504" spans="1:10">
      <c r="A2504">
        <v>2495</v>
      </c>
      <c r="B2504" s="13">
        <f t="shared" si="160"/>
        <v>0</v>
      </c>
      <c r="C2504" s="13">
        <f t="shared" si="161"/>
        <v>0</v>
      </c>
      <c r="D2504" s="13"/>
      <c r="E2504" s="13">
        <f t="shared" si="162"/>
        <v>0</v>
      </c>
      <c r="G2504" s="13">
        <f>(IF(E2504&gt;SUM($C$6,$C$5,Fourth!J2504),SUM($C$5,$C$6,Fourth!J2504),E2504))</f>
        <v>0</v>
      </c>
      <c r="I2504">
        <f t="shared" si="163"/>
        <v>0</v>
      </c>
      <c r="J2504" s="13">
        <f>IF(G2504&lt;SUM($C$5:$C$6,Fourth!J2504),((SUM($C$5,$C$6,-G2504,(Rate*Fourth!J2504)))*Rate),0)</f>
        <v>0</v>
      </c>
    </row>
    <row r="2505" spans="1:10">
      <c r="A2505">
        <v>2496</v>
      </c>
      <c r="B2505" s="13">
        <f t="shared" si="160"/>
        <v>0</v>
      </c>
      <c r="C2505" s="13">
        <f t="shared" si="161"/>
        <v>0</v>
      </c>
      <c r="D2505" s="13"/>
      <c r="E2505" s="13">
        <f t="shared" si="162"/>
        <v>0</v>
      </c>
      <c r="G2505" s="13">
        <f>(IF(E2505&gt;SUM($C$6,$C$5,Fourth!J2505),SUM($C$5,$C$6,Fourth!J2505),E2505))</f>
        <v>0</v>
      </c>
      <c r="I2505">
        <f t="shared" si="163"/>
        <v>0</v>
      </c>
      <c r="J2505" s="13">
        <f>IF(G2505&lt;SUM($C$5:$C$6,Fourth!J2505),((SUM($C$5,$C$6,-G2505,(Rate*Fourth!J2505)))*Rate),0)</f>
        <v>0</v>
      </c>
    </row>
    <row r="2506" spans="1:10">
      <c r="A2506">
        <v>2497</v>
      </c>
      <c r="B2506" s="13">
        <f t="shared" si="160"/>
        <v>0</v>
      </c>
      <c r="C2506" s="13">
        <f t="shared" si="161"/>
        <v>0</v>
      </c>
      <c r="D2506" s="13"/>
      <c r="E2506" s="13">
        <f t="shared" si="162"/>
        <v>0</v>
      </c>
      <c r="G2506" s="13">
        <f>(IF(E2506&gt;SUM($C$6,$C$5,Fourth!J2506),SUM($C$5,$C$6,Fourth!J2506),E2506))</f>
        <v>0</v>
      </c>
      <c r="I2506">
        <f t="shared" si="163"/>
        <v>0</v>
      </c>
      <c r="J2506" s="13">
        <f>IF(G2506&lt;SUM($C$5:$C$6,Fourth!J2506),((SUM($C$5,$C$6,-G2506,(Rate*Fourth!J2506)))*Rate),0)</f>
        <v>0</v>
      </c>
    </row>
    <row r="2507" spans="1:10">
      <c r="A2507">
        <v>2498</v>
      </c>
      <c r="B2507" s="13">
        <f t="shared" si="160"/>
        <v>0</v>
      </c>
      <c r="C2507" s="13">
        <f t="shared" si="161"/>
        <v>0</v>
      </c>
      <c r="D2507" s="13"/>
      <c r="E2507" s="13">
        <f t="shared" si="162"/>
        <v>0</v>
      </c>
      <c r="G2507" s="13">
        <f>(IF(E2507&gt;SUM($C$6,$C$5,Fourth!J2507),SUM($C$5,$C$6,Fourth!J2507),E2507))</f>
        <v>0</v>
      </c>
      <c r="I2507">
        <f t="shared" si="163"/>
        <v>0</v>
      </c>
      <c r="J2507" s="13">
        <f>IF(G2507&lt;SUM($C$5:$C$6,Fourth!J2507),((SUM($C$5,$C$6,-G2507,(Rate*Fourth!J2507)))*Rate),0)</f>
        <v>0</v>
      </c>
    </row>
    <row r="2508" spans="1:10">
      <c r="A2508">
        <v>2499</v>
      </c>
      <c r="B2508" s="13">
        <f t="shared" si="160"/>
        <v>0</v>
      </c>
      <c r="C2508" s="13">
        <f t="shared" si="161"/>
        <v>0</v>
      </c>
      <c r="D2508" s="13"/>
      <c r="E2508" s="13">
        <f t="shared" si="162"/>
        <v>0</v>
      </c>
      <c r="G2508" s="13">
        <f>(IF(E2508&gt;SUM($C$6,$C$5,Fourth!J2508),SUM($C$5,$C$6,Fourth!J2508),E2508))</f>
        <v>0</v>
      </c>
      <c r="I2508">
        <f t="shared" si="163"/>
        <v>0</v>
      </c>
      <c r="J2508" s="13">
        <f>IF(G2508&lt;SUM($C$5:$C$6,Fourth!J2508),((SUM($C$5,$C$6,-G2508,(Rate*Fourth!J2508)))*Rate),0)</f>
        <v>0</v>
      </c>
    </row>
    <row r="2509" spans="1:10">
      <c r="A2509">
        <v>2500</v>
      </c>
      <c r="B2509" s="13">
        <f t="shared" si="160"/>
        <v>0</v>
      </c>
      <c r="C2509" s="13">
        <f t="shared" si="161"/>
        <v>0</v>
      </c>
      <c r="D2509" s="13"/>
      <c r="E2509" s="13">
        <f t="shared" si="162"/>
        <v>0</v>
      </c>
      <c r="G2509" s="13">
        <f>(IF(E2509&gt;SUM($C$6,$C$5,Fourth!J2509),SUM($C$5,$C$6,Fourth!J2509),E2509))</f>
        <v>0</v>
      </c>
      <c r="I2509">
        <f t="shared" si="163"/>
        <v>0</v>
      </c>
      <c r="J2509" s="13">
        <f>IF(G2509&lt;SUM($C$5:$C$6,Fourth!J2509),((SUM($C$5,$C$6,-G2509,(Rate*Fourth!J2509)))*Rate),0)</f>
        <v>0</v>
      </c>
    </row>
    <row r="2510" spans="1:10">
      <c r="A2510">
        <v>2501</v>
      </c>
      <c r="B2510" s="13">
        <f t="shared" si="160"/>
        <v>0</v>
      </c>
      <c r="C2510" s="13">
        <f t="shared" si="161"/>
        <v>0</v>
      </c>
      <c r="D2510" s="13"/>
      <c r="E2510" s="13">
        <f t="shared" si="162"/>
        <v>0</v>
      </c>
      <c r="G2510" s="13">
        <f>(IF(E2510&gt;SUM($C$6,$C$5,Fourth!J2510),SUM($C$5,$C$6,Fourth!J2510),E2510))</f>
        <v>0</v>
      </c>
      <c r="I2510">
        <f t="shared" si="163"/>
        <v>0</v>
      </c>
      <c r="J2510" s="13">
        <f>IF(G2510&lt;SUM($C$5:$C$6,Fourth!J2510),((SUM($C$5,$C$6,-G2510,(Rate*Fourth!J2510)))*Rate),0)</f>
        <v>0</v>
      </c>
    </row>
    <row r="2511" spans="1:10">
      <c r="A2511">
        <v>2502</v>
      </c>
      <c r="B2511" s="13">
        <f t="shared" si="160"/>
        <v>0</v>
      </c>
      <c r="C2511" s="13">
        <f t="shared" si="161"/>
        <v>0</v>
      </c>
      <c r="D2511" s="13"/>
      <c r="E2511" s="13">
        <f t="shared" si="162"/>
        <v>0</v>
      </c>
      <c r="G2511" s="13">
        <f>(IF(E2511&gt;SUM($C$6,$C$5,Fourth!J2511),SUM($C$5,$C$6,Fourth!J2511),E2511))</f>
        <v>0</v>
      </c>
      <c r="I2511">
        <f t="shared" si="163"/>
        <v>0</v>
      </c>
      <c r="J2511" s="13">
        <f>IF(G2511&lt;SUM($C$5:$C$6,Fourth!J2511),((SUM($C$5,$C$6,-G2511,(Rate*Fourth!J2511)))*Rate),0)</f>
        <v>0</v>
      </c>
    </row>
    <row r="2512" spans="1:10">
      <c r="A2512">
        <v>2503</v>
      </c>
      <c r="B2512" s="13">
        <f t="shared" si="160"/>
        <v>0</v>
      </c>
      <c r="C2512" s="13">
        <f t="shared" si="161"/>
        <v>0</v>
      </c>
      <c r="D2512" s="13"/>
      <c r="E2512" s="13">
        <f t="shared" si="162"/>
        <v>0</v>
      </c>
      <c r="G2512" s="13">
        <f>(IF(E2512&gt;SUM($C$6,$C$5,Fourth!J2512),SUM($C$5,$C$6,Fourth!J2512),E2512))</f>
        <v>0</v>
      </c>
      <c r="I2512">
        <f t="shared" si="163"/>
        <v>0</v>
      </c>
      <c r="J2512" s="13">
        <f>IF(G2512&lt;SUM($C$5:$C$6,Fourth!J2512),((SUM($C$5,$C$6,-G2512,(Rate*Fourth!J2512)))*Rate),0)</f>
        <v>0</v>
      </c>
    </row>
    <row r="2513" spans="1:10">
      <c r="A2513">
        <v>2504</v>
      </c>
      <c r="B2513" s="13">
        <f t="shared" si="160"/>
        <v>0</v>
      </c>
      <c r="C2513" s="13">
        <f t="shared" si="161"/>
        <v>0</v>
      </c>
      <c r="D2513" s="13"/>
      <c r="E2513" s="13">
        <f t="shared" si="162"/>
        <v>0</v>
      </c>
      <c r="G2513" s="13">
        <f>(IF(E2513&gt;SUM($C$6,$C$5,Fourth!J2513),SUM($C$5,$C$6,Fourth!J2513),E2513))</f>
        <v>0</v>
      </c>
      <c r="I2513">
        <f t="shared" si="163"/>
        <v>0</v>
      </c>
      <c r="J2513" s="13">
        <f>IF(G2513&lt;SUM($C$5:$C$6,Fourth!J2513),((SUM($C$5,$C$6,-G2513,(Rate*Fourth!J2513)))*Rate),0)</f>
        <v>0</v>
      </c>
    </row>
    <row r="2514" spans="1:10">
      <c r="A2514">
        <v>2505</v>
      </c>
      <c r="B2514" s="13">
        <f t="shared" si="160"/>
        <v>0</v>
      </c>
      <c r="C2514" s="13">
        <f t="shared" si="161"/>
        <v>0</v>
      </c>
      <c r="D2514" s="13"/>
      <c r="E2514" s="13">
        <f t="shared" si="162"/>
        <v>0</v>
      </c>
      <c r="G2514" s="13">
        <f>(IF(E2514&gt;SUM($C$6,$C$5,Fourth!J2514),SUM($C$5,$C$6,Fourth!J2514),E2514))</f>
        <v>0</v>
      </c>
      <c r="I2514">
        <f t="shared" si="163"/>
        <v>0</v>
      </c>
      <c r="J2514" s="13">
        <f>IF(G2514&lt;SUM($C$5:$C$6,Fourth!J2514),((SUM($C$5,$C$6,-G2514,(Rate*Fourth!J2514)))*Rate),0)</f>
        <v>0</v>
      </c>
    </row>
    <row r="2515" spans="1:10">
      <c r="A2515">
        <v>2506</v>
      </c>
      <c r="B2515" s="13">
        <f t="shared" si="160"/>
        <v>0</v>
      </c>
      <c r="C2515" s="13">
        <f t="shared" si="161"/>
        <v>0</v>
      </c>
      <c r="D2515" s="13"/>
      <c r="E2515" s="13">
        <f t="shared" si="162"/>
        <v>0</v>
      </c>
      <c r="G2515" s="13">
        <f>(IF(E2515&gt;SUM($C$6,$C$5,Fourth!J2515),SUM($C$5,$C$6,Fourth!J2515),E2515))</f>
        <v>0</v>
      </c>
      <c r="I2515">
        <f t="shared" si="163"/>
        <v>0</v>
      </c>
      <c r="J2515" s="13">
        <f>IF(G2515&lt;SUM($C$5:$C$6,Fourth!J2515),((SUM($C$5,$C$6,-G2515,(Rate*Fourth!J2515)))*Rate),0)</f>
        <v>0</v>
      </c>
    </row>
    <row r="2516" spans="1:10">
      <c r="A2516">
        <v>2507</v>
      </c>
      <c r="B2516" s="13">
        <f t="shared" si="160"/>
        <v>0</v>
      </c>
      <c r="C2516" s="13">
        <f t="shared" si="161"/>
        <v>0</v>
      </c>
      <c r="D2516" s="13"/>
      <c r="E2516" s="13">
        <f t="shared" si="162"/>
        <v>0</v>
      </c>
      <c r="G2516" s="13">
        <f>(IF(E2516&gt;SUM($C$6,$C$5,Fourth!J2516),SUM($C$5,$C$6,Fourth!J2516),E2516))</f>
        <v>0</v>
      </c>
      <c r="I2516">
        <f t="shared" si="163"/>
        <v>0</v>
      </c>
      <c r="J2516" s="13">
        <f>IF(G2516&lt;SUM($C$5:$C$6,Fourth!J2516),((SUM($C$5,$C$6,-G2516,(Rate*Fourth!J2516)))*Rate),0)</f>
        <v>0</v>
      </c>
    </row>
    <row r="2517" spans="1:10">
      <c r="A2517">
        <v>2508</v>
      </c>
      <c r="B2517" s="13">
        <f t="shared" si="160"/>
        <v>0</v>
      </c>
      <c r="C2517" s="13">
        <f t="shared" si="161"/>
        <v>0</v>
      </c>
      <c r="D2517" s="13"/>
      <c r="E2517" s="13">
        <f t="shared" si="162"/>
        <v>0</v>
      </c>
      <c r="G2517" s="13">
        <f>(IF(E2517&gt;SUM($C$6,$C$5,Fourth!J2517),SUM($C$5,$C$6,Fourth!J2517),E2517))</f>
        <v>0</v>
      </c>
      <c r="I2517">
        <f t="shared" si="163"/>
        <v>0</v>
      </c>
      <c r="J2517" s="13">
        <f>IF(G2517&lt;SUM($C$5:$C$6,Fourth!J2517),((SUM($C$5,$C$6,-G2517,(Rate*Fourth!J2517)))*Rate),0)</f>
        <v>0</v>
      </c>
    </row>
    <row r="2518" spans="1:10">
      <c r="A2518">
        <v>2509</v>
      </c>
      <c r="B2518" s="13">
        <f t="shared" si="160"/>
        <v>0</v>
      </c>
      <c r="C2518" s="13">
        <f t="shared" si="161"/>
        <v>0</v>
      </c>
      <c r="D2518" s="13"/>
      <c r="E2518" s="13">
        <f t="shared" si="162"/>
        <v>0</v>
      </c>
      <c r="G2518" s="13">
        <f>(IF(E2518&gt;SUM($C$6,$C$5,Fourth!J2518),SUM($C$5,$C$6,Fourth!J2518),E2518))</f>
        <v>0</v>
      </c>
      <c r="I2518">
        <f t="shared" si="163"/>
        <v>0</v>
      </c>
      <c r="J2518" s="13">
        <f>IF(G2518&lt;SUM($C$5:$C$6,Fourth!J2518),((SUM($C$5,$C$6,-G2518,(Rate*Fourth!J2518)))*Rate),0)</f>
        <v>0</v>
      </c>
    </row>
    <row r="2519" spans="1:10">
      <c r="A2519">
        <v>2510</v>
      </c>
      <c r="B2519" s="13">
        <f t="shared" si="160"/>
        <v>0</v>
      </c>
      <c r="C2519" s="13">
        <f t="shared" si="161"/>
        <v>0</v>
      </c>
      <c r="D2519" s="13"/>
      <c r="E2519" s="13">
        <f t="shared" si="162"/>
        <v>0</v>
      </c>
      <c r="G2519" s="13">
        <f>(IF(E2519&gt;SUM($C$6,$C$5,Fourth!J2519),SUM($C$5,$C$6,Fourth!J2519),E2519))</f>
        <v>0</v>
      </c>
      <c r="I2519">
        <f t="shared" si="163"/>
        <v>0</v>
      </c>
      <c r="J2519" s="13">
        <f>IF(G2519&lt;SUM($C$5:$C$6,Fourth!J2519),((SUM($C$5,$C$6,-G2519,(Rate*Fourth!J2519)))*Rate),0)</f>
        <v>0</v>
      </c>
    </row>
    <row r="2520" spans="1:10">
      <c r="A2520">
        <v>2511</v>
      </c>
      <c r="B2520" s="13">
        <f t="shared" si="160"/>
        <v>0</v>
      </c>
      <c r="C2520" s="13">
        <f t="shared" si="161"/>
        <v>0</v>
      </c>
      <c r="D2520" s="13"/>
      <c r="E2520" s="13">
        <f t="shared" si="162"/>
        <v>0</v>
      </c>
      <c r="G2520" s="13">
        <f>(IF(E2520&gt;SUM($C$6,$C$5,Fourth!J2520),SUM($C$5,$C$6,Fourth!J2520),E2520))</f>
        <v>0</v>
      </c>
      <c r="I2520">
        <f t="shared" si="163"/>
        <v>0</v>
      </c>
      <c r="J2520" s="13">
        <f>IF(G2520&lt;SUM($C$5:$C$6,Fourth!J2520),((SUM($C$5,$C$6,-G2520,(Rate*Fourth!J2520)))*Rate),0)</f>
        <v>0</v>
      </c>
    </row>
    <row r="2521" spans="1:10">
      <c r="A2521">
        <v>2512</v>
      </c>
      <c r="B2521" s="13">
        <f t="shared" si="160"/>
        <v>0</v>
      </c>
      <c r="C2521" s="13">
        <f t="shared" si="161"/>
        <v>0</v>
      </c>
      <c r="D2521" s="13"/>
      <c r="E2521" s="13">
        <f t="shared" si="162"/>
        <v>0</v>
      </c>
      <c r="G2521" s="13">
        <f>(IF(E2521&gt;SUM($C$6,$C$5,Fourth!J2521),SUM($C$5,$C$6,Fourth!J2521),E2521))</f>
        <v>0</v>
      </c>
      <c r="I2521">
        <f t="shared" si="163"/>
        <v>0</v>
      </c>
      <c r="J2521" s="13">
        <f>IF(G2521&lt;SUM($C$5:$C$6,Fourth!J2521),((SUM($C$5,$C$6,-G2521,(Rate*Fourth!J2521)))*Rate),0)</f>
        <v>0</v>
      </c>
    </row>
    <row r="2522" spans="1:10">
      <c r="A2522">
        <v>2513</v>
      </c>
      <c r="B2522" s="13">
        <f t="shared" si="160"/>
        <v>0</v>
      </c>
      <c r="C2522" s="13">
        <f t="shared" si="161"/>
        <v>0</v>
      </c>
      <c r="D2522" s="13"/>
      <c r="E2522" s="13">
        <f t="shared" si="162"/>
        <v>0</v>
      </c>
      <c r="G2522" s="13">
        <f>(IF(E2522&gt;SUM($C$6,$C$5,Fourth!J2522),SUM($C$5,$C$6,Fourth!J2522),E2522))</f>
        <v>0</v>
      </c>
      <c r="I2522">
        <f t="shared" si="163"/>
        <v>0</v>
      </c>
      <c r="J2522" s="13">
        <f>IF(G2522&lt;SUM($C$5:$C$6,Fourth!J2522),((SUM($C$5,$C$6,-G2522,(Rate*Fourth!J2522)))*Rate),0)</f>
        <v>0</v>
      </c>
    </row>
    <row r="2523" spans="1:10">
      <c r="A2523">
        <v>2514</v>
      </c>
      <c r="B2523" s="13">
        <f t="shared" si="160"/>
        <v>0</v>
      </c>
      <c r="C2523" s="13">
        <f t="shared" si="161"/>
        <v>0</v>
      </c>
      <c r="D2523" s="13"/>
      <c r="E2523" s="13">
        <f t="shared" si="162"/>
        <v>0</v>
      </c>
      <c r="G2523" s="13">
        <f>(IF(E2523&gt;SUM($C$6,$C$5,Fourth!J2523),SUM($C$5,$C$6,Fourth!J2523),E2523))</f>
        <v>0</v>
      </c>
      <c r="I2523">
        <f t="shared" si="163"/>
        <v>0</v>
      </c>
      <c r="J2523" s="13">
        <f>IF(G2523&lt;SUM($C$5:$C$6,Fourth!J2523),((SUM($C$5,$C$6,-G2523,(Rate*Fourth!J2523)))*Rate),0)</f>
        <v>0</v>
      </c>
    </row>
    <row r="2524" spans="1:10">
      <c r="A2524">
        <v>2515</v>
      </c>
      <c r="B2524" s="13">
        <f t="shared" si="160"/>
        <v>0</v>
      </c>
      <c r="C2524" s="13">
        <f t="shared" si="161"/>
        <v>0</v>
      </c>
      <c r="D2524" s="13"/>
      <c r="E2524" s="13">
        <f t="shared" si="162"/>
        <v>0</v>
      </c>
      <c r="G2524" s="13">
        <f>(IF(E2524&gt;SUM($C$6,$C$5,Fourth!J2524),SUM($C$5,$C$6,Fourth!J2524),E2524))</f>
        <v>0</v>
      </c>
      <c r="I2524">
        <f t="shared" si="163"/>
        <v>0</v>
      </c>
      <c r="J2524" s="13">
        <f>IF(G2524&lt;SUM($C$5:$C$6,Fourth!J2524),((SUM($C$5,$C$6,-G2524,(Rate*Fourth!J2524)))*Rate),0)</f>
        <v>0</v>
      </c>
    </row>
    <row r="2525" spans="1:10">
      <c r="A2525">
        <v>2516</v>
      </c>
      <c r="B2525" s="13">
        <f t="shared" si="160"/>
        <v>0</v>
      </c>
      <c r="C2525" s="13">
        <f t="shared" si="161"/>
        <v>0</v>
      </c>
      <c r="D2525" s="13"/>
      <c r="E2525" s="13">
        <f t="shared" si="162"/>
        <v>0</v>
      </c>
      <c r="G2525" s="13">
        <f>(IF(E2525&gt;SUM($C$6,$C$5,Fourth!J2525),SUM($C$5,$C$6,Fourth!J2525),E2525))</f>
        <v>0</v>
      </c>
      <c r="I2525">
        <f t="shared" si="163"/>
        <v>0</v>
      </c>
      <c r="J2525" s="13">
        <f>IF(G2525&lt;SUM($C$5:$C$6,Fourth!J2525),((SUM($C$5,$C$6,-G2525,(Rate*Fourth!J2525)))*Rate),0)</f>
        <v>0</v>
      </c>
    </row>
    <row r="2526" spans="1:10">
      <c r="A2526">
        <v>2517</v>
      </c>
      <c r="B2526" s="13">
        <f t="shared" si="160"/>
        <v>0</v>
      </c>
      <c r="C2526" s="13">
        <f t="shared" si="161"/>
        <v>0</v>
      </c>
      <c r="D2526" s="13"/>
      <c r="E2526" s="13">
        <f t="shared" si="162"/>
        <v>0</v>
      </c>
      <c r="G2526" s="13">
        <f>(IF(E2526&gt;SUM($C$6,$C$5,Fourth!J2526),SUM($C$5,$C$6,Fourth!J2526),E2526))</f>
        <v>0</v>
      </c>
      <c r="I2526">
        <f t="shared" si="163"/>
        <v>0</v>
      </c>
      <c r="J2526" s="13">
        <f>IF(G2526&lt;SUM($C$5:$C$6,Fourth!J2526),((SUM($C$5,$C$6,-G2526,(Rate*Fourth!J2526)))*Rate),0)</f>
        <v>0</v>
      </c>
    </row>
    <row r="2527" spans="1:10">
      <c r="A2527">
        <v>2518</v>
      </c>
      <c r="B2527" s="13">
        <f t="shared" si="160"/>
        <v>0</v>
      </c>
      <c r="C2527" s="13">
        <f t="shared" si="161"/>
        <v>0</v>
      </c>
      <c r="D2527" s="13"/>
      <c r="E2527" s="13">
        <f t="shared" si="162"/>
        <v>0</v>
      </c>
      <c r="G2527" s="13">
        <f>(IF(E2527&gt;SUM($C$6,$C$5,Fourth!J2527),SUM($C$5,$C$6,Fourth!J2527),E2527))</f>
        <v>0</v>
      </c>
      <c r="I2527">
        <f t="shared" si="163"/>
        <v>0</v>
      </c>
      <c r="J2527" s="13">
        <f>IF(G2527&lt;SUM($C$5:$C$6,Fourth!J2527),((SUM($C$5,$C$6,-G2527,(Rate*Fourth!J2527)))*Rate),0)</f>
        <v>0</v>
      </c>
    </row>
    <row r="2528" spans="1:10">
      <c r="A2528">
        <v>2519</v>
      </c>
      <c r="B2528" s="13">
        <f t="shared" si="160"/>
        <v>0</v>
      </c>
      <c r="C2528" s="13">
        <f t="shared" si="161"/>
        <v>0</v>
      </c>
      <c r="D2528" s="13"/>
      <c r="E2528" s="13">
        <f t="shared" si="162"/>
        <v>0</v>
      </c>
      <c r="G2528" s="13">
        <f>(IF(E2528&gt;SUM($C$6,$C$5,Fourth!J2528),SUM($C$5,$C$6,Fourth!J2528),E2528))</f>
        <v>0</v>
      </c>
      <c r="I2528">
        <f t="shared" si="163"/>
        <v>0</v>
      </c>
      <c r="J2528" s="13">
        <f>IF(G2528&lt;SUM($C$5:$C$6,Fourth!J2528),((SUM($C$5,$C$6,-G2528,(Rate*Fourth!J2528)))*Rate),0)</f>
        <v>0</v>
      </c>
    </row>
    <row r="2529" spans="1:10">
      <c r="A2529">
        <v>2520</v>
      </c>
      <c r="B2529" s="13">
        <f t="shared" si="160"/>
        <v>0</v>
      </c>
      <c r="C2529" s="13">
        <f t="shared" si="161"/>
        <v>0</v>
      </c>
      <c r="D2529" s="13"/>
      <c r="E2529" s="13">
        <f t="shared" si="162"/>
        <v>0</v>
      </c>
      <c r="G2529" s="13">
        <f>(IF(E2529&gt;SUM($C$6,$C$5,Fourth!J2529),SUM($C$5,$C$6,Fourth!J2529),E2529))</f>
        <v>0</v>
      </c>
      <c r="I2529">
        <f t="shared" si="163"/>
        <v>0</v>
      </c>
      <c r="J2529" s="13">
        <f>IF(G2529&lt;SUM($C$5:$C$6,Fourth!J2529),((SUM($C$5,$C$6,-G2529,(Rate*Fourth!J2529)))*Rate),0)</f>
        <v>0</v>
      </c>
    </row>
    <row r="2530" spans="1:10">
      <c r="A2530">
        <v>2521</v>
      </c>
      <c r="B2530" s="13">
        <f t="shared" si="160"/>
        <v>0</v>
      </c>
      <c r="C2530" s="13">
        <f t="shared" si="161"/>
        <v>0</v>
      </c>
      <c r="D2530" s="13"/>
      <c r="E2530" s="13">
        <f t="shared" si="162"/>
        <v>0</v>
      </c>
      <c r="G2530" s="13">
        <f>(IF(E2530&gt;SUM($C$6,$C$5,Fourth!J2530),SUM($C$5,$C$6,Fourth!J2530),E2530))</f>
        <v>0</v>
      </c>
      <c r="I2530">
        <f t="shared" si="163"/>
        <v>0</v>
      </c>
      <c r="J2530" s="13">
        <f>IF(G2530&lt;SUM($C$5:$C$6,Fourth!J2530),((SUM($C$5,$C$6,-G2530,(Rate*Fourth!J2530)))*Rate),0)</f>
        <v>0</v>
      </c>
    </row>
    <row r="2531" spans="1:10">
      <c r="A2531">
        <v>2522</v>
      </c>
      <c r="B2531" s="13">
        <f t="shared" si="160"/>
        <v>0</v>
      </c>
      <c r="C2531" s="13">
        <f t="shared" si="161"/>
        <v>0</v>
      </c>
      <c r="D2531" s="13"/>
      <c r="E2531" s="13">
        <f t="shared" si="162"/>
        <v>0</v>
      </c>
      <c r="G2531" s="13">
        <f>(IF(E2531&gt;SUM($C$6,$C$5,Fourth!J2531),SUM($C$5,$C$6,Fourth!J2531),E2531))</f>
        <v>0</v>
      </c>
      <c r="I2531">
        <f t="shared" si="163"/>
        <v>0</v>
      </c>
      <c r="J2531" s="13">
        <f>IF(G2531&lt;SUM($C$5:$C$6,Fourth!J2531),((SUM($C$5,$C$6,-G2531,(Rate*Fourth!J2531)))*Rate),0)</f>
        <v>0</v>
      </c>
    </row>
    <row r="2532" spans="1:10">
      <c r="A2532">
        <v>2523</v>
      </c>
      <c r="B2532" s="13">
        <f t="shared" si="160"/>
        <v>0</v>
      </c>
      <c r="C2532" s="13">
        <f t="shared" si="161"/>
        <v>0</v>
      </c>
      <c r="D2532" s="13"/>
      <c r="E2532" s="13">
        <f t="shared" si="162"/>
        <v>0</v>
      </c>
      <c r="G2532" s="13">
        <f>(IF(E2532&gt;SUM($C$6,$C$5,Fourth!J2532),SUM($C$5,$C$6,Fourth!J2532),E2532))</f>
        <v>0</v>
      </c>
      <c r="I2532">
        <f t="shared" si="163"/>
        <v>0</v>
      </c>
      <c r="J2532" s="13">
        <f>IF(G2532&lt;SUM($C$5:$C$6,Fourth!J2532),((SUM($C$5,$C$6,-G2532,(Rate*Fourth!J2532)))*Rate),0)</f>
        <v>0</v>
      </c>
    </row>
    <row r="2533" spans="1:10">
      <c r="A2533">
        <v>2524</v>
      </c>
      <c r="B2533" s="13">
        <f t="shared" si="160"/>
        <v>0</v>
      </c>
      <c r="C2533" s="13">
        <f t="shared" si="161"/>
        <v>0</v>
      </c>
      <c r="D2533" s="13"/>
      <c r="E2533" s="13">
        <f t="shared" si="162"/>
        <v>0</v>
      </c>
      <c r="G2533" s="13">
        <f>(IF(E2533&gt;SUM($C$6,$C$5,Fourth!J2533),SUM($C$5,$C$6,Fourth!J2533),E2533))</f>
        <v>0</v>
      </c>
      <c r="I2533">
        <f t="shared" si="163"/>
        <v>0</v>
      </c>
      <c r="J2533" s="13">
        <f>IF(G2533&lt;SUM($C$5:$C$6,Fourth!J2533),((SUM($C$5,$C$6,-G2533,(Rate*Fourth!J2533)))*Rate),0)</f>
        <v>0</v>
      </c>
    </row>
    <row r="2534" spans="1:10">
      <c r="A2534">
        <v>2525</v>
      </c>
      <c r="B2534" s="13">
        <f t="shared" si="160"/>
        <v>0</v>
      </c>
      <c r="C2534" s="13">
        <f t="shared" si="161"/>
        <v>0</v>
      </c>
      <c r="D2534" s="13"/>
      <c r="E2534" s="13">
        <f t="shared" si="162"/>
        <v>0</v>
      </c>
      <c r="G2534" s="13">
        <f>(IF(E2534&gt;SUM($C$6,$C$5,Fourth!J2534),SUM($C$5,$C$6,Fourth!J2534),E2534))</f>
        <v>0</v>
      </c>
      <c r="I2534">
        <f t="shared" si="163"/>
        <v>0</v>
      </c>
      <c r="J2534" s="13">
        <f>IF(G2534&lt;SUM($C$5:$C$6,Fourth!J2534),((SUM($C$5,$C$6,-G2534,(Rate*Fourth!J2534)))*Rate),0)</f>
        <v>0</v>
      </c>
    </row>
    <row r="2535" spans="1:10">
      <c r="A2535">
        <v>2526</v>
      </c>
      <c r="B2535" s="13">
        <f t="shared" si="160"/>
        <v>0</v>
      </c>
      <c r="C2535" s="13">
        <f t="shared" si="161"/>
        <v>0</v>
      </c>
      <c r="D2535" s="13"/>
      <c r="E2535" s="13">
        <f t="shared" si="162"/>
        <v>0</v>
      </c>
      <c r="G2535" s="13">
        <f>(IF(E2535&gt;SUM($C$6,$C$5,Fourth!J2535),SUM($C$5,$C$6,Fourth!J2535),E2535))</f>
        <v>0</v>
      </c>
      <c r="I2535">
        <f t="shared" si="163"/>
        <v>0</v>
      </c>
      <c r="J2535" s="13">
        <f>IF(G2535&lt;SUM($C$5:$C$6,Fourth!J2535),((SUM($C$5,$C$6,-G2535,(Rate*Fourth!J2535)))*Rate),0)</f>
        <v>0</v>
      </c>
    </row>
    <row r="2536" spans="1:10">
      <c r="A2536">
        <v>2527</v>
      </c>
      <c r="B2536" s="13">
        <f t="shared" si="160"/>
        <v>0</v>
      </c>
      <c r="C2536" s="13">
        <f t="shared" si="161"/>
        <v>0</v>
      </c>
      <c r="D2536" s="13"/>
      <c r="E2536" s="13">
        <f t="shared" si="162"/>
        <v>0</v>
      </c>
      <c r="G2536" s="13">
        <f>(IF(E2536&gt;SUM($C$6,$C$5,Fourth!J2536),SUM($C$5,$C$6,Fourth!J2536),E2536))</f>
        <v>0</v>
      </c>
      <c r="I2536">
        <f t="shared" si="163"/>
        <v>0</v>
      </c>
      <c r="J2536" s="13">
        <f>IF(G2536&lt;SUM($C$5:$C$6,Fourth!J2536),((SUM($C$5,$C$6,-G2536,(Rate*Fourth!J2536)))*Rate),0)</f>
        <v>0</v>
      </c>
    </row>
    <row r="2537" spans="1:10">
      <c r="A2537">
        <v>2528</v>
      </c>
      <c r="B2537" s="13">
        <f t="shared" si="160"/>
        <v>0</v>
      </c>
      <c r="C2537" s="13">
        <f t="shared" si="161"/>
        <v>0</v>
      </c>
      <c r="D2537" s="13"/>
      <c r="E2537" s="13">
        <f t="shared" si="162"/>
        <v>0</v>
      </c>
      <c r="G2537" s="13">
        <f>(IF(E2537&gt;SUM($C$6,$C$5,Fourth!J2537),SUM($C$5,$C$6,Fourth!J2537),E2537))</f>
        <v>0</v>
      </c>
      <c r="I2537">
        <f t="shared" si="163"/>
        <v>0</v>
      </c>
      <c r="J2537" s="13">
        <f>IF(G2537&lt;SUM($C$5:$C$6,Fourth!J2537),((SUM($C$5,$C$6,-G2537,(Rate*Fourth!J2537)))*Rate),0)</f>
        <v>0</v>
      </c>
    </row>
    <row r="2538" spans="1:10">
      <c r="A2538">
        <v>2529</v>
      </c>
      <c r="B2538" s="13">
        <f t="shared" si="160"/>
        <v>0</v>
      </c>
      <c r="C2538" s="13">
        <f t="shared" si="161"/>
        <v>0</v>
      </c>
      <c r="D2538" s="13"/>
      <c r="E2538" s="13">
        <f t="shared" si="162"/>
        <v>0</v>
      </c>
      <c r="G2538" s="13">
        <f>(IF(E2538&gt;SUM($C$6,$C$5,Fourth!J2538),SUM($C$5,$C$6,Fourth!J2538),E2538))</f>
        <v>0</v>
      </c>
      <c r="I2538">
        <f t="shared" si="163"/>
        <v>0</v>
      </c>
      <c r="J2538" s="13">
        <f>IF(G2538&lt;SUM($C$5:$C$6,Fourth!J2538),((SUM($C$5,$C$6,-G2538,(Rate*Fourth!J2538)))*Rate),0)</f>
        <v>0</v>
      </c>
    </row>
    <row r="2539" spans="1:10">
      <c r="A2539">
        <v>2530</v>
      </c>
      <c r="B2539" s="13">
        <f t="shared" si="160"/>
        <v>0</v>
      </c>
      <c r="C2539" s="13">
        <f t="shared" si="161"/>
        <v>0</v>
      </c>
      <c r="D2539" s="13"/>
      <c r="E2539" s="13">
        <f t="shared" si="162"/>
        <v>0</v>
      </c>
      <c r="G2539" s="13">
        <f>(IF(E2539&gt;SUM($C$6,$C$5,Fourth!J2539),SUM($C$5,$C$6,Fourth!J2539),E2539))</f>
        <v>0</v>
      </c>
      <c r="I2539">
        <f t="shared" si="163"/>
        <v>0</v>
      </c>
      <c r="J2539" s="13">
        <f>IF(G2539&lt;SUM($C$5:$C$6,Fourth!J2539),((SUM($C$5,$C$6,-G2539,(Rate*Fourth!J2539)))*Rate),0)</f>
        <v>0</v>
      </c>
    </row>
    <row r="2540" spans="1:10">
      <c r="A2540">
        <v>2531</v>
      </c>
      <c r="B2540" s="13">
        <f t="shared" si="160"/>
        <v>0</v>
      </c>
      <c r="C2540" s="13">
        <f t="shared" si="161"/>
        <v>0</v>
      </c>
      <c r="D2540" s="13"/>
      <c r="E2540" s="13">
        <f t="shared" si="162"/>
        <v>0</v>
      </c>
      <c r="G2540" s="13">
        <f>(IF(E2540&gt;SUM($C$6,$C$5,Fourth!J2540),SUM($C$5,$C$6,Fourth!J2540),E2540))</f>
        <v>0</v>
      </c>
      <c r="I2540">
        <f t="shared" si="163"/>
        <v>0</v>
      </c>
      <c r="J2540" s="13">
        <f>IF(G2540&lt;SUM($C$5:$C$6,Fourth!J2540),((SUM($C$5,$C$6,-G2540,(Rate*Fourth!J2540)))*Rate),0)</f>
        <v>0</v>
      </c>
    </row>
    <row r="2541" spans="1:10">
      <c r="A2541">
        <v>2532</v>
      </c>
      <c r="B2541" s="13">
        <f t="shared" si="160"/>
        <v>0</v>
      </c>
      <c r="C2541" s="13">
        <f t="shared" si="161"/>
        <v>0</v>
      </c>
      <c r="D2541" s="13"/>
      <c r="E2541" s="13">
        <f t="shared" si="162"/>
        <v>0</v>
      </c>
      <c r="G2541" s="13">
        <f>(IF(E2541&gt;SUM($C$6,$C$5,Fourth!J2541),SUM($C$5,$C$6,Fourth!J2541),E2541))</f>
        <v>0</v>
      </c>
      <c r="I2541">
        <f t="shared" si="163"/>
        <v>0</v>
      </c>
      <c r="J2541" s="13">
        <f>IF(G2541&lt;SUM($C$5:$C$6,Fourth!J2541),((SUM($C$5,$C$6,-G2541,(Rate*Fourth!J2541)))*Rate),0)</f>
        <v>0</v>
      </c>
    </row>
    <row r="2542" spans="1:10">
      <c r="A2542">
        <v>2533</v>
      </c>
      <c r="B2542" s="13">
        <f t="shared" ref="B2542:B2605" si="164">IF(SUM(E2541,-G2541)&lt;0,0,SUM(E2541,-G2541))</f>
        <v>0</v>
      </c>
      <c r="C2542" s="13">
        <f t="shared" ref="C2542:C2605" si="165">(B2542*$C$4)/12</f>
        <v>0</v>
      </c>
      <c r="D2542" s="13"/>
      <c r="E2542" s="13">
        <f t="shared" ref="E2542:E2605" si="166">SUM(C2542,B2542)</f>
        <v>0</v>
      </c>
      <c r="G2542" s="13">
        <f>(IF(E2542&gt;SUM($C$6,$C$5,Fourth!J2542),SUM($C$5,$C$6,Fourth!J2542),E2542))</f>
        <v>0</v>
      </c>
      <c r="I2542">
        <f t="shared" ref="I2542:I2605" si="167">IF(E2542&gt;0,1,0)</f>
        <v>0</v>
      </c>
      <c r="J2542" s="13">
        <f>IF(G2542&lt;SUM($C$5:$C$6,Fourth!J2542),((SUM($C$5,$C$6,-G2542,(Rate*Fourth!J2542)))*Rate),0)</f>
        <v>0</v>
      </c>
    </row>
    <row r="2543" spans="1:10">
      <c r="A2543">
        <v>2534</v>
      </c>
      <c r="B2543" s="13">
        <f t="shared" si="164"/>
        <v>0</v>
      </c>
      <c r="C2543" s="13">
        <f t="shared" si="165"/>
        <v>0</v>
      </c>
      <c r="D2543" s="13"/>
      <c r="E2543" s="13">
        <f t="shared" si="166"/>
        <v>0</v>
      </c>
      <c r="G2543" s="13">
        <f>(IF(E2543&gt;SUM($C$6,$C$5,Fourth!J2543),SUM($C$5,$C$6,Fourth!J2543),E2543))</f>
        <v>0</v>
      </c>
      <c r="I2543">
        <f t="shared" si="167"/>
        <v>0</v>
      </c>
      <c r="J2543" s="13">
        <f>IF(G2543&lt;SUM($C$5:$C$6,Fourth!J2543),((SUM($C$5,$C$6,-G2543,(Rate*Fourth!J2543)))*Rate),0)</f>
        <v>0</v>
      </c>
    </row>
    <row r="2544" spans="1:10">
      <c r="A2544">
        <v>2535</v>
      </c>
      <c r="B2544" s="13">
        <f t="shared" si="164"/>
        <v>0</v>
      </c>
      <c r="C2544" s="13">
        <f t="shared" si="165"/>
        <v>0</v>
      </c>
      <c r="D2544" s="13"/>
      <c r="E2544" s="13">
        <f t="shared" si="166"/>
        <v>0</v>
      </c>
      <c r="G2544" s="13">
        <f>(IF(E2544&gt;SUM($C$6,$C$5,Fourth!J2544),SUM($C$5,$C$6,Fourth!J2544),E2544))</f>
        <v>0</v>
      </c>
      <c r="I2544">
        <f t="shared" si="167"/>
        <v>0</v>
      </c>
      <c r="J2544" s="13">
        <f>IF(G2544&lt;SUM($C$5:$C$6,Fourth!J2544),((SUM($C$5,$C$6,-G2544,(Rate*Fourth!J2544)))*Rate),0)</f>
        <v>0</v>
      </c>
    </row>
    <row r="2545" spans="1:10">
      <c r="A2545">
        <v>2536</v>
      </c>
      <c r="B2545" s="13">
        <f t="shared" si="164"/>
        <v>0</v>
      </c>
      <c r="C2545" s="13">
        <f t="shared" si="165"/>
        <v>0</v>
      </c>
      <c r="D2545" s="13"/>
      <c r="E2545" s="13">
        <f t="shared" si="166"/>
        <v>0</v>
      </c>
      <c r="G2545" s="13">
        <f>(IF(E2545&gt;SUM($C$6,$C$5,Fourth!J2545),SUM($C$5,$C$6,Fourth!J2545),E2545))</f>
        <v>0</v>
      </c>
      <c r="I2545">
        <f t="shared" si="167"/>
        <v>0</v>
      </c>
      <c r="J2545" s="13">
        <f>IF(G2545&lt;SUM($C$5:$C$6,Fourth!J2545),((SUM($C$5,$C$6,-G2545,(Rate*Fourth!J2545)))*Rate),0)</f>
        <v>0</v>
      </c>
    </row>
    <row r="2546" spans="1:10">
      <c r="A2546">
        <v>2537</v>
      </c>
      <c r="B2546" s="13">
        <f t="shared" si="164"/>
        <v>0</v>
      </c>
      <c r="C2546" s="13">
        <f t="shared" si="165"/>
        <v>0</v>
      </c>
      <c r="D2546" s="13"/>
      <c r="E2546" s="13">
        <f t="shared" si="166"/>
        <v>0</v>
      </c>
      <c r="G2546" s="13">
        <f>(IF(E2546&gt;SUM($C$6,$C$5,Fourth!J2546),SUM($C$5,$C$6,Fourth!J2546),E2546))</f>
        <v>0</v>
      </c>
      <c r="I2546">
        <f t="shared" si="167"/>
        <v>0</v>
      </c>
      <c r="J2546" s="13">
        <f>IF(G2546&lt;SUM($C$5:$C$6,Fourth!J2546),((SUM($C$5,$C$6,-G2546,(Rate*Fourth!J2546)))*Rate),0)</f>
        <v>0</v>
      </c>
    </row>
    <row r="2547" spans="1:10">
      <c r="A2547">
        <v>2538</v>
      </c>
      <c r="B2547" s="13">
        <f t="shared" si="164"/>
        <v>0</v>
      </c>
      <c r="C2547" s="13">
        <f t="shared" si="165"/>
        <v>0</v>
      </c>
      <c r="D2547" s="13"/>
      <c r="E2547" s="13">
        <f t="shared" si="166"/>
        <v>0</v>
      </c>
      <c r="G2547" s="13">
        <f>(IF(E2547&gt;SUM($C$6,$C$5,Fourth!J2547),SUM($C$5,$C$6,Fourth!J2547),E2547))</f>
        <v>0</v>
      </c>
      <c r="I2547">
        <f t="shared" si="167"/>
        <v>0</v>
      </c>
      <c r="J2547" s="13">
        <f>IF(G2547&lt;SUM($C$5:$C$6,Fourth!J2547),((SUM($C$5,$C$6,-G2547,(Rate*Fourth!J2547)))*Rate),0)</f>
        <v>0</v>
      </c>
    </row>
    <row r="2548" spans="1:10">
      <c r="A2548">
        <v>2539</v>
      </c>
      <c r="B2548" s="13">
        <f t="shared" si="164"/>
        <v>0</v>
      </c>
      <c r="C2548" s="13">
        <f t="shared" si="165"/>
        <v>0</v>
      </c>
      <c r="D2548" s="13"/>
      <c r="E2548" s="13">
        <f t="shared" si="166"/>
        <v>0</v>
      </c>
      <c r="G2548" s="13">
        <f>(IF(E2548&gt;SUM($C$6,$C$5,Fourth!J2548),SUM($C$5,$C$6,Fourth!J2548),E2548))</f>
        <v>0</v>
      </c>
      <c r="I2548">
        <f t="shared" si="167"/>
        <v>0</v>
      </c>
      <c r="J2548" s="13">
        <f>IF(G2548&lt;SUM($C$5:$C$6,Fourth!J2548),((SUM($C$5,$C$6,-G2548,(Rate*Fourth!J2548)))*Rate),0)</f>
        <v>0</v>
      </c>
    </row>
    <row r="2549" spans="1:10">
      <c r="A2549">
        <v>2540</v>
      </c>
      <c r="B2549" s="13">
        <f t="shared" si="164"/>
        <v>0</v>
      </c>
      <c r="C2549" s="13">
        <f t="shared" si="165"/>
        <v>0</v>
      </c>
      <c r="D2549" s="13"/>
      <c r="E2549" s="13">
        <f t="shared" si="166"/>
        <v>0</v>
      </c>
      <c r="G2549" s="13">
        <f>(IF(E2549&gt;SUM($C$6,$C$5,Fourth!J2549),SUM($C$5,$C$6,Fourth!J2549),E2549))</f>
        <v>0</v>
      </c>
      <c r="I2549">
        <f t="shared" si="167"/>
        <v>0</v>
      </c>
      <c r="J2549" s="13">
        <f>IF(G2549&lt;SUM($C$5:$C$6,Fourth!J2549),((SUM($C$5,$C$6,-G2549,(Rate*Fourth!J2549)))*Rate),0)</f>
        <v>0</v>
      </c>
    </row>
    <row r="2550" spans="1:10">
      <c r="A2550">
        <v>2541</v>
      </c>
      <c r="B2550" s="13">
        <f t="shared" si="164"/>
        <v>0</v>
      </c>
      <c r="C2550" s="13">
        <f t="shared" si="165"/>
        <v>0</v>
      </c>
      <c r="D2550" s="13"/>
      <c r="E2550" s="13">
        <f t="shared" si="166"/>
        <v>0</v>
      </c>
      <c r="G2550" s="13">
        <f>(IF(E2550&gt;SUM($C$6,$C$5,Fourth!J2550),SUM($C$5,$C$6,Fourth!J2550),E2550))</f>
        <v>0</v>
      </c>
      <c r="I2550">
        <f t="shared" si="167"/>
        <v>0</v>
      </c>
      <c r="J2550" s="13">
        <f>IF(G2550&lt;SUM($C$5:$C$6,Fourth!J2550),((SUM($C$5,$C$6,-G2550,(Rate*Fourth!J2550)))*Rate),0)</f>
        <v>0</v>
      </c>
    </row>
    <row r="2551" spans="1:10">
      <c r="A2551">
        <v>2542</v>
      </c>
      <c r="B2551" s="13">
        <f t="shared" si="164"/>
        <v>0</v>
      </c>
      <c r="C2551" s="13">
        <f t="shared" si="165"/>
        <v>0</v>
      </c>
      <c r="D2551" s="13"/>
      <c r="E2551" s="13">
        <f t="shared" si="166"/>
        <v>0</v>
      </c>
      <c r="G2551" s="13">
        <f>(IF(E2551&gt;SUM($C$6,$C$5,Fourth!J2551),SUM($C$5,$C$6,Fourth!J2551),E2551))</f>
        <v>0</v>
      </c>
      <c r="I2551">
        <f t="shared" si="167"/>
        <v>0</v>
      </c>
      <c r="J2551" s="13">
        <f>IF(G2551&lt;SUM($C$5:$C$6,Fourth!J2551),((SUM($C$5,$C$6,-G2551,(Rate*Fourth!J2551)))*Rate),0)</f>
        <v>0</v>
      </c>
    </row>
    <row r="2552" spans="1:10">
      <c r="A2552">
        <v>2543</v>
      </c>
      <c r="B2552" s="13">
        <f t="shared" si="164"/>
        <v>0</v>
      </c>
      <c r="C2552" s="13">
        <f t="shared" si="165"/>
        <v>0</v>
      </c>
      <c r="D2552" s="13"/>
      <c r="E2552" s="13">
        <f t="shared" si="166"/>
        <v>0</v>
      </c>
      <c r="G2552" s="13">
        <f>(IF(E2552&gt;SUM($C$6,$C$5,Fourth!J2552),SUM($C$5,$C$6,Fourth!J2552),E2552))</f>
        <v>0</v>
      </c>
      <c r="I2552">
        <f t="shared" si="167"/>
        <v>0</v>
      </c>
      <c r="J2552" s="13">
        <f>IF(G2552&lt;SUM($C$5:$C$6,Fourth!J2552),((SUM($C$5,$C$6,-G2552,(Rate*Fourth!J2552)))*Rate),0)</f>
        <v>0</v>
      </c>
    </row>
    <row r="2553" spans="1:10">
      <c r="A2553">
        <v>2544</v>
      </c>
      <c r="B2553" s="13">
        <f t="shared" si="164"/>
        <v>0</v>
      </c>
      <c r="C2553" s="13">
        <f t="shared" si="165"/>
        <v>0</v>
      </c>
      <c r="D2553" s="13"/>
      <c r="E2553" s="13">
        <f t="shared" si="166"/>
        <v>0</v>
      </c>
      <c r="G2553" s="13">
        <f>(IF(E2553&gt;SUM($C$6,$C$5,Fourth!J2553),SUM($C$5,$C$6,Fourth!J2553),E2553))</f>
        <v>0</v>
      </c>
      <c r="I2553">
        <f t="shared" si="167"/>
        <v>0</v>
      </c>
      <c r="J2553" s="13">
        <f>IF(G2553&lt;SUM($C$5:$C$6,Fourth!J2553),((SUM($C$5,$C$6,-G2553,(Rate*Fourth!J2553)))*Rate),0)</f>
        <v>0</v>
      </c>
    </row>
    <row r="2554" spans="1:10">
      <c r="A2554">
        <v>2545</v>
      </c>
      <c r="B2554" s="13">
        <f t="shared" si="164"/>
        <v>0</v>
      </c>
      <c r="C2554" s="13">
        <f t="shared" si="165"/>
        <v>0</v>
      </c>
      <c r="D2554" s="13"/>
      <c r="E2554" s="13">
        <f t="shared" si="166"/>
        <v>0</v>
      </c>
      <c r="G2554" s="13">
        <f>(IF(E2554&gt;SUM($C$6,$C$5,Fourth!J2554),SUM($C$5,$C$6,Fourth!J2554),E2554))</f>
        <v>0</v>
      </c>
      <c r="I2554">
        <f t="shared" si="167"/>
        <v>0</v>
      </c>
      <c r="J2554" s="13">
        <f>IF(G2554&lt;SUM($C$5:$C$6,Fourth!J2554),((SUM($C$5,$C$6,-G2554,(Rate*Fourth!J2554)))*Rate),0)</f>
        <v>0</v>
      </c>
    </row>
    <row r="2555" spans="1:10">
      <c r="A2555">
        <v>2546</v>
      </c>
      <c r="B2555" s="13">
        <f t="shared" si="164"/>
        <v>0</v>
      </c>
      <c r="C2555" s="13">
        <f t="shared" si="165"/>
        <v>0</v>
      </c>
      <c r="D2555" s="13"/>
      <c r="E2555" s="13">
        <f t="shared" si="166"/>
        <v>0</v>
      </c>
      <c r="G2555" s="13">
        <f>(IF(E2555&gt;SUM($C$6,$C$5,Fourth!J2555),SUM($C$5,$C$6,Fourth!J2555),E2555))</f>
        <v>0</v>
      </c>
      <c r="I2555">
        <f t="shared" si="167"/>
        <v>0</v>
      </c>
      <c r="J2555" s="13">
        <f>IF(G2555&lt;SUM($C$5:$C$6,Fourth!J2555),((SUM($C$5,$C$6,-G2555,(Rate*Fourth!J2555)))*Rate),0)</f>
        <v>0</v>
      </c>
    </row>
    <row r="2556" spans="1:10">
      <c r="A2556">
        <v>2547</v>
      </c>
      <c r="B2556" s="13">
        <f t="shared" si="164"/>
        <v>0</v>
      </c>
      <c r="C2556" s="13">
        <f t="shared" si="165"/>
        <v>0</v>
      </c>
      <c r="D2556" s="13"/>
      <c r="E2556" s="13">
        <f t="shared" si="166"/>
        <v>0</v>
      </c>
      <c r="G2556" s="13">
        <f>(IF(E2556&gt;SUM($C$6,$C$5,Fourth!J2556),SUM($C$5,$C$6,Fourth!J2556),E2556))</f>
        <v>0</v>
      </c>
      <c r="I2556">
        <f t="shared" si="167"/>
        <v>0</v>
      </c>
      <c r="J2556" s="13">
        <f>IF(G2556&lt;SUM($C$5:$C$6,Fourth!J2556),((SUM($C$5,$C$6,-G2556,(Rate*Fourth!J2556)))*Rate),0)</f>
        <v>0</v>
      </c>
    </row>
    <row r="2557" spans="1:10">
      <c r="A2557">
        <v>2548</v>
      </c>
      <c r="B2557" s="13">
        <f t="shared" si="164"/>
        <v>0</v>
      </c>
      <c r="C2557" s="13">
        <f t="shared" si="165"/>
        <v>0</v>
      </c>
      <c r="D2557" s="13"/>
      <c r="E2557" s="13">
        <f t="shared" si="166"/>
        <v>0</v>
      </c>
      <c r="G2557" s="13">
        <f>(IF(E2557&gt;SUM($C$6,$C$5,Fourth!J2557),SUM($C$5,$C$6,Fourth!J2557),E2557))</f>
        <v>0</v>
      </c>
      <c r="I2557">
        <f t="shared" si="167"/>
        <v>0</v>
      </c>
      <c r="J2557" s="13">
        <f>IF(G2557&lt;SUM($C$5:$C$6,Fourth!J2557),((SUM($C$5,$C$6,-G2557,(Rate*Fourth!J2557)))*Rate),0)</f>
        <v>0</v>
      </c>
    </row>
    <row r="2558" spans="1:10">
      <c r="A2558">
        <v>2549</v>
      </c>
      <c r="B2558" s="13">
        <f t="shared" si="164"/>
        <v>0</v>
      </c>
      <c r="C2558" s="13">
        <f t="shared" si="165"/>
        <v>0</v>
      </c>
      <c r="D2558" s="13"/>
      <c r="E2558" s="13">
        <f t="shared" si="166"/>
        <v>0</v>
      </c>
      <c r="G2558" s="13">
        <f>(IF(E2558&gt;SUM($C$6,$C$5,Fourth!J2558),SUM($C$5,$C$6,Fourth!J2558),E2558))</f>
        <v>0</v>
      </c>
      <c r="I2558">
        <f t="shared" si="167"/>
        <v>0</v>
      </c>
      <c r="J2558" s="13">
        <f>IF(G2558&lt;SUM($C$5:$C$6,Fourth!J2558),((SUM($C$5,$C$6,-G2558,(Rate*Fourth!J2558)))*Rate),0)</f>
        <v>0</v>
      </c>
    </row>
    <row r="2559" spans="1:10">
      <c r="A2559">
        <v>2550</v>
      </c>
      <c r="B2559" s="13">
        <f t="shared" si="164"/>
        <v>0</v>
      </c>
      <c r="C2559" s="13">
        <f t="shared" si="165"/>
        <v>0</v>
      </c>
      <c r="D2559" s="13"/>
      <c r="E2559" s="13">
        <f t="shared" si="166"/>
        <v>0</v>
      </c>
      <c r="G2559" s="13">
        <f>(IF(E2559&gt;SUM($C$6,$C$5,Fourth!J2559),SUM($C$5,$C$6,Fourth!J2559),E2559))</f>
        <v>0</v>
      </c>
      <c r="I2559">
        <f t="shared" si="167"/>
        <v>0</v>
      </c>
      <c r="J2559" s="13">
        <f>IF(G2559&lt;SUM($C$5:$C$6,Fourth!J2559),((SUM($C$5,$C$6,-G2559,(Rate*Fourth!J2559)))*Rate),0)</f>
        <v>0</v>
      </c>
    </row>
    <row r="2560" spans="1:10">
      <c r="A2560">
        <v>2551</v>
      </c>
      <c r="B2560" s="13">
        <f t="shared" si="164"/>
        <v>0</v>
      </c>
      <c r="C2560" s="13">
        <f t="shared" si="165"/>
        <v>0</v>
      </c>
      <c r="D2560" s="13"/>
      <c r="E2560" s="13">
        <f t="shared" si="166"/>
        <v>0</v>
      </c>
      <c r="G2560" s="13">
        <f>(IF(E2560&gt;SUM($C$6,$C$5,Fourth!J2560),SUM($C$5,$C$6,Fourth!J2560),E2560))</f>
        <v>0</v>
      </c>
      <c r="I2560">
        <f t="shared" si="167"/>
        <v>0</v>
      </c>
      <c r="J2560" s="13">
        <f>IF(G2560&lt;SUM($C$5:$C$6,Fourth!J2560),((SUM($C$5,$C$6,-G2560,(Rate*Fourth!J2560)))*Rate),0)</f>
        <v>0</v>
      </c>
    </row>
    <row r="2561" spans="1:10">
      <c r="A2561">
        <v>2552</v>
      </c>
      <c r="B2561" s="13">
        <f t="shared" si="164"/>
        <v>0</v>
      </c>
      <c r="C2561" s="13">
        <f t="shared" si="165"/>
        <v>0</v>
      </c>
      <c r="D2561" s="13"/>
      <c r="E2561" s="13">
        <f t="shared" si="166"/>
        <v>0</v>
      </c>
      <c r="G2561" s="13">
        <f>(IF(E2561&gt;SUM($C$6,$C$5,Fourth!J2561),SUM($C$5,$C$6,Fourth!J2561),E2561))</f>
        <v>0</v>
      </c>
      <c r="I2561">
        <f t="shared" si="167"/>
        <v>0</v>
      </c>
      <c r="J2561" s="13">
        <f>IF(G2561&lt;SUM($C$5:$C$6,Fourth!J2561),((SUM($C$5,$C$6,-G2561,(Rate*Fourth!J2561)))*Rate),0)</f>
        <v>0</v>
      </c>
    </row>
    <row r="2562" spans="1:10">
      <c r="A2562">
        <v>2553</v>
      </c>
      <c r="B2562" s="13">
        <f t="shared" si="164"/>
        <v>0</v>
      </c>
      <c r="C2562" s="13">
        <f t="shared" si="165"/>
        <v>0</v>
      </c>
      <c r="D2562" s="13"/>
      <c r="E2562" s="13">
        <f t="shared" si="166"/>
        <v>0</v>
      </c>
      <c r="G2562" s="13">
        <f>(IF(E2562&gt;SUM($C$6,$C$5,Fourth!J2562),SUM($C$5,$C$6,Fourth!J2562),E2562))</f>
        <v>0</v>
      </c>
      <c r="I2562">
        <f t="shared" si="167"/>
        <v>0</v>
      </c>
      <c r="J2562" s="13">
        <f>IF(G2562&lt;SUM($C$5:$C$6,Fourth!J2562),((SUM($C$5,$C$6,-G2562,(Rate*Fourth!J2562)))*Rate),0)</f>
        <v>0</v>
      </c>
    </row>
    <row r="2563" spans="1:10">
      <c r="A2563">
        <v>2554</v>
      </c>
      <c r="B2563" s="13">
        <f t="shared" si="164"/>
        <v>0</v>
      </c>
      <c r="C2563" s="13">
        <f t="shared" si="165"/>
        <v>0</v>
      </c>
      <c r="D2563" s="13"/>
      <c r="E2563" s="13">
        <f t="shared" si="166"/>
        <v>0</v>
      </c>
      <c r="G2563" s="13">
        <f>(IF(E2563&gt;SUM($C$6,$C$5,Fourth!J2563),SUM($C$5,$C$6,Fourth!J2563),E2563))</f>
        <v>0</v>
      </c>
      <c r="I2563">
        <f t="shared" si="167"/>
        <v>0</v>
      </c>
      <c r="J2563" s="13">
        <f>IF(G2563&lt;SUM($C$5:$C$6,Fourth!J2563),((SUM($C$5,$C$6,-G2563,(Rate*Fourth!J2563)))*Rate),0)</f>
        <v>0</v>
      </c>
    </row>
    <row r="2564" spans="1:10">
      <c r="A2564">
        <v>2555</v>
      </c>
      <c r="B2564" s="13">
        <f t="shared" si="164"/>
        <v>0</v>
      </c>
      <c r="C2564" s="13">
        <f t="shared" si="165"/>
        <v>0</v>
      </c>
      <c r="D2564" s="13"/>
      <c r="E2564" s="13">
        <f t="shared" si="166"/>
        <v>0</v>
      </c>
      <c r="G2564" s="13">
        <f>(IF(E2564&gt;SUM($C$6,$C$5,Fourth!J2564),SUM($C$5,$C$6,Fourth!J2564),E2564))</f>
        <v>0</v>
      </c>
      <c r="I2564">
        <f t="shared" si="167"/>
        <v>0</v>
      </c>
      <c r="J2564" s="13">
        <f>IF(G2564&lt;SUM($C$5:$C$6,Fourth!J2564),((SUM($C$5,$C$6,-G2564,(Rate*Fourth!J2564)))*Rate),0)</f>
        <v>0</v>
      </c>
    </row>
    <row r="2565" spans="1:10">
      <c r="A2565">
        <v>2556</v>
      </c>
      <c r="B2565" s="13">
        <f t="shared" si="164"/>
        <v>0</v>
      </c>
      <c r="C2565" s="13">
        <f t="shared" si="165"/>
        <v>0</v>
      </c>
      <c r="D2565" s="13"/>
      <c r="E2565" s="13">
        <f t="shared" si="166"/>
        <v>0</v>
      </c>
      <c r="G2565" s="13">
        <f>(IF(E2565&gt;SUM($C$6,$C$5,Fourth!J2565),SUM($C$5,$C$6,Fourth!J2565),E2565))</f>
        <v>0</v>
      </c>
      <c r="I2565">
        <f t="shared" si="167"/>
        <v>0</v>
      </c>
      <c r="J2565" s="13">
        <f>IF(G2565&lt;SUM($C$5:$C$6,Fourth!J2565),((SUM($C$5,$C$6,-G2565,(Rate*Fourth!J2565)))*Rate),0)</f>
        <v>0</v>
      </c>
    </row>
    <row r="2566" spans="1:10">
      <c r="A2566">
        <v>2557</v>
      </c>
      <c r="B2566" s="13">
        <f t="shared" si="164"/>
        <v>0</v>
      </c>
      <c r="C2566" s="13">
        <f t="shared" si="165"/>
        <v>0</v>
      </c>
      <c r="D2566" s="13"/>
      <c r="E2566" s="13">
        <f t="shared" si="166"/>
        <v>0</v>
      </c>
      <c r="G2566" s="13">
        <f>(IF(E2566&gt;SUM($C$6,$C$5,Fourth!J2566),SUM($C$5,$C$6,Fourth!J2566),E2566))</f>
        <v>0</v>
      </c>
      <c r="I2566">
        <f t="shared" si="167"/>
        <v>0</v>
      </c>
      <c r="J2566" s="13">
        <f>IF(G2566&lt;SUM($C$5:$C$6,Fourth!J2566),((SUM($C$5,$C$6,-G2566,(Rate*Fourth!J2566)))*Rate),0)</f>
        <v>0</v>
      </c>
    </row>
    <row r="2567" spans="1:10">
      <c r="A2567">
        <v>2558</v>
      </c>
      <c r="B2567" s="13">
        <f t="shared" si="164"/>
        <v>0</v>
      </c>
      <c r="C2567" s="13">
        <f t="shared" si="165"/>
        <v>0</v>
      </c>
      <c r="D2567" s="13"/>
      <c r="E2567" s="13">
        <f t="shared" si="166"/>
        <v>0</v>
      </c>
      <c r="G2567" s="13">
        <f>(IF(E2567&gt;SUM($C$6,$C$5,Fourth!J2567),SUM($C$5,$C$6,Fourth!J2567),E2567))</f>
        <v>0</v>
      </c>
      <c r="I2567">
        <f t="shared" si="167"/>
        <v>0</v>
      </c>
      <c r="J2567" s="13">
        <f>IF(G2567&lt;SUM($C$5:$C$6,Fourth!J2567),((SUM($C$5,$C$6,-G2567,(Rate*Fourth!J2567)))*Rate),0)</f>
        <v>0</v>
      </c>
    </row>
    <row r="2568" spans="1:10">
      <c r="A2568">
        <v>2559</v>
      </c>
      <c r="B2568" s="13">
        <f t="shared" si="164"/>
        <v>0</v>
      </c>
      <c r="C2568" s="13">
        <f t="shared" si="165"/>
        <v>0</v>
      </c>
      <c r="D2568" s="13"/>
      <c r="E2568" s="13">
        <f t="shared" si="166"/>
        <v>0</v>
      </c>
      <c r="G2568" s="13">
        <f>(IF(E2568&gt;SUM($C$6,$C$5,Fourth!J2568),SUM($C$5,$C$6,Fourth!J2568),E2568))</f>
        <v>0</v>
      </c>
      <c r="I2568">
        <f t="shared" si="167"/>
        <v>0</v>
      </c>
      <c r="J2568" s="13">
        <f>IF(G2568&lt;SUM($C$5:$C$6,Fourth!J2568),((SUM($C$5,$C$6,-G2568,(Rate*Fourth!J2568)))*Rate),0)</f>
        <v>0</v>
      </c>
    </row>
    <row r="2569" spans="1:10">
      <c r="A2569">
        <v>2560</v>
      </c>
      <c r="B2569" s="13">
        <f t="shared" si="164"/>
        <v>0</v>
      </c>
      <c r="C2569" s="13">
        <f t="shared" si="165"/>
        <v>0</v>
      </c>
      <c r="D2569" s="13"/>
      <c r="E2569" s="13">
        <f t="shared" si="166"/>
        <v>0</v>
      </c>
      <c r="G2569" s="13">
        <f>(IF(E2569&gt;SUM($C$6,$C$5,Fourth!J2569),SUM($C$5,$C$6,Fourth!J2569),E2569))</f>
        <v>0</v>
      </c>
      <c r="I2569">
        <f t="shared" si="167"/>
        <v>0</v>
      </c>
      <c r="J2569" s="13">
        <f>IF(G2569&lt;SUM($C$5:$C$6,Fourth!J2569),((SUM($C$5,$C$6,-G2569,(Rate*Fourth!J2569)))*Rate),0)</f>
        <v>0</v>
      </c>
    </row>
    <row r="2570" spans="1:10">
      <c r="A2570">
        <v>2561</v>
      </c>
      <c r="B2570" s="13">
        <f t="shared" si="164"/>
        <v>0</v>
      </c>
      <c r="C2570" s="13">
        <f t="shared" si="165"/>
        <v>0</v>
      </c>
      <c r="D2570" s="13"/>
      <c r="E2570" s="13">
        <f t="shared" si="166"/>
        <v>0</v>
      </c>
      <c r="G2570" s="13">
        <f>(IF(E2570&gt;SUM($C$6,$C$5,Fourth!J2570),SUM($C$5,$C$6,Fourth!J2570),E2570))</f>
        <v>0</v>
      </c>
      <c r="I2570">
        <f t="shared" si="167"/>
        <v>0</v>
      </c>
      <c r="J2570" s="13">
        <f>IF(G2570&lt;SUM($C$5:$C$6,Fourth!J2570),((SUM($C$5,$C$6,-G2570,(Rate*Fourth!J2570)))*Rate),0)</f>
        <v>0</v>
      </c>
    </row>
    <row r="2571" spans="1:10">
      <c r="A2571">
        <v>2562</v>
      </c>
      <c r="B2571" s="13">
        <f t="shared" si="164"/>
        <v>0</v>
      </c>
      <c r="C2571" s="13">
        <f t="shared" si="165"/>
        <v>0</v>
      </c>
      <c r="D2571" s="13"/>
      <c r="E2571" s="13">
        <f t="shared" si="166"/>
        <v>0</v>
      </c>
      <c r="G2571" s="13">
        <f>(IF(E2571&gt;SUM($C$6,$C$5,Fourth!J2571),SUM($C$5,$C$6,Fourth!J2571),E2571))</f>
        <v>0</v>
      </c>
      <c r="I2571">
        <f t="shared" si="167"/>
        <v>0</v>
      </c>
      <c r="J2571" s="13">
        <f>IF(G2571&lt;SUM($C$5:$C$6,Fourth!J2571),((SUM($C$5,$C$6,-G2571,(Rate*Fourth!J2571)))*Rate),0)</f>
        <v>0</v>
      </c>
    </row>
    <row r="2572" spans="1:10">
      <c r="A2572">
        <v>2563</v>
      </c>
      <c r="B2572" s="13">
        <f t="shared" si="164"/>
        <v>0</v>
      </c>
      <c r="C2572" s="13">
        <f t="shared" si="165"/>
        <v>0</v>
      </c>
      <c r="D2572" s="13"/>
      <c r="E2572" s="13">
        <f t="shared" si="166"/>
        <v>0</v>
      </c>
      <c r="G2572" s="13">
        <f>(IF(E2572&gt;SUM($C$6,$C$5,Fourth!J2572),SUM($C$5,$C$6,Fourth!J2572),E2572))</f>
        <v>0</v>
      </c>
      <c r="I2572">
        <f t="shared" si="167"/>
        <v>0</v>
      </c>
      <c r="J2572" s="13">
        <f>IF(G2572&lt;SUM($C$5:$C$6,Fourth!J2572),((SUM($C$5,$C$6,-G2572,(Rate*Fourth!J2572)))*Rate),0)</f>
        <v>0</v>
      </c>
    </row>
    <row r="2573" spans="1:10">
      <c r="A2573">
        <v>2564</v>
      </c>
      <c r="B2573" s="13">
        <f t="shared" si="164"/>
        <v>0</v>
      </c>
      <c r="C2573" s="13">
        <f t="shared" si="165"/>
        <v>0</v>
      </c>
      <c r="D2573" s="13"/>
      <c r="E2573" s="13">
        <f t="shared" si="166"/>
        <v>0</v>
      </c>
      <c r="G2573" s="13">
        <f>(IF(E2573&gt;SUM($C$6,$C$5,Fourth!J2573),SUM($C$5,$C$6,Fourth!J2573),E2573))</f>
        <v>0</v>
      </c>
      <c r="I2573">
        <f t="shared" si="167"/>
        <v>0</v>
      </c>
      <c r="J2573" s="13">
        <f>IF(G2573&lt;SUM($C$5:$C$6,Fourth!J2573),((SUM($C$5,$C$6,-G2573,(Rate*Fourth!J2573)))*Rate),0)</f>
        <v>0</v>
      </c>
    </row>
    <row r="2574" spans="1:10">
      <c r="A2574">
        <v>2565</v>
      </c>
      <c r="B2574" s="13">
        <f t="shared" si="164"/>
        <v>0</v>
      </c>
      <c r="C2574" s="13">
        <f t="shared" si="165"/>
        <v>0</v>
      </c>
      <c r="D2574" s="13"/>
      <c r="E2574" s="13">
        <f t="shared" si="166"/>
        <v>0</v>
      </c>
      <c r="G2574" s="13">
        <f>(IF(E2574&gt;SUM($C$6,$C$5,Fourth!J2574),SUM($C$5,$C$6,Fourth!J2574),E2574))</f>
        <v>0</v>
      </c>
      <c r="I2574">
        <f t="shared" si="167"/>
        <v>0</v>
      </c>
      <c r="J2574" s="13">
        <f>IF(G2574&lt;SUM($C$5:$C$6,Fourth!J2574),((SUM($C$5,$C$6,-G2574,(Rate*Fourth!J2574)))*Rate),0)</f>
        <v>0</v>
      </c>
    </row>
    <row r="2575" spans="1:10">
      <c r="A2575">
        <v>2566</v>
      </c>
      <c r="B2575" s="13">
        <f t="shared" si="164"/>
        <v>0</v>
      </c>
      <c r="C2575" s="13">
        <f t="shared" si="165"/>
        <v>0</v>
      </c>
      <c r="D2575" s="13"/>
      <c r="E2575" s="13">
        <f t="shared" si="166"/>
        <v>0</v>
      </c>
      <c r="G2575" s="13">
        <f>(IF(E2575&gt;SUM($C$6,$C$5,Fourth!J2575),SUM($C$5,$C$6,Fourth!J2575),E2575))</f>
        <v>0</v>
      </c>
      <c r="I2575">
        <f t="shared" si="167"/>
        <v>0</v>
      </c>
      <c r="J2575" s="13">
        <f>IF(G2575&lt;SUM($C$5:$C$6,Fourth!J2575),((SUM($C$5,$C$6,-G2575,(Rate*Fourth!J2575)))*Rate),0)</f>
        <v>0</v>
      </c>
    </row>
    <row r="2576" spans="1:10">
      <c r="A2576">
        <v>2567</v>
      </c>
      <c r="B2576" s="13">
        <f t="shared" si="164"/>
        <v>0</v>
      </c>
      <c r="C2576" s="13">
        <f t="shared" si="165"/>
        <v>0</v>
      </c>
      <c r="D2576" s="13"/>
      <c r="E2576" s="13">
        <f t="shared" si="166"/>
        <v>0</v>
      </c>
      <c r="G2576" s="13">
        <f>(IF(E2576&gt;SUM($C$6,$C$5,Fourth!J2576),SUM($C$5,$C$6,Fourth!J2576),E2576))</f>
        <v>0</v>
      </c>
      <c r="I2576">
        <f t="shared" si="167"/>
        <v>0</v>
      </c>
      <c r="J2576" s="13">
        <f>IF(G2576&lt;SUM($C$5:$C$6,Fourth!J2576),((SUM($C$5,$C$6,-G2576,(Rate*Fourth!J2576)))*Rate),0)</f>
        <v>0</v>
      </c>
    </row>
    <row r="2577" spans="1:10">
      <c r="A2577">
        <v>2568</v>
      </c>
      <c r="B2577" s="13">
        <f t="shared" si="164"/>
        <v>0</v>
      </c>
      <c r="C2577" s="13">
        <f t="shared" si="165"/>
        <v>0</v>
      </c>
      <c r="D2577" s="13"/>
      <c r="E2577" s="13">
        <f t="shared" si="166"/>
        <v>0</v>
      </c>
      <c r="G2577" s="13">
        <f>(IF(E2577&gt;SUM($C$6,$C$5,Fourth!J2577),SUM($C$5,$C$6,Fourth!J2577),E2577))</f>
        <v>0</v>
      </c>
      <c r="I2577">
        <f t="shared" si="167"/>
        <v>0</v>
      </c>
      <c r="J2577" s="13">
        <f>IF(G2577&lt;SUM($C$5:$C$6,Fourth!J2577),((SUM($C$5,$C$6,-G2577,(Rate*Fourth!J2577)))*Rate),0)</f>
        <v>0</v>
      </c>
    </row>
    <row r="2578" spans="1:10">
      <c r="A2578">
        <v>2569</v>
      </c>
      <c r="B2578" s="13">
        <f t="shared" si="164"/>
        <v>0</v>
      </c>
      <c r="C2578" s="13">
        <f t="shared" si="165"/>
        <v>0</v>
      </c>
      <c r="D2578" s="13"/>
      <c r="E2578" s="13">
        <f t="shared" si="166"/>
        <v>0</v>
      </c>
      <c r="G2578" s="13">
        <f>(IF(E2578&gt;SUM($C$6,$C$5,Fourth!J2578),SUM($C$5,$C$6,Fourth!J2578),E2578))</f>
        <v>0</v>
      </c>
      <c r="I2578">
        <f t="shared" si="167"/>
        <v>0</v>
      </c>
      <c r="J2578" s="13">
        <f>IF(G2578&lt;SUM($C$5:$C$6,Fourth!J2578),((SUM($C$5,$C$6,-G2578,(Rate*Fourth!J2578)))*Rate),0)</f>
        <v>0</v>
      </c>
    </row>
    <row r="2579" spans="1:10">
      <c r="A2579">
        <v>2570</v>
      </c>
      <c r="B2579" s="13">
        <f t="shared" si="164"/>
        <v>0</v>
      </c>
      <c r="C2579" s="13">
        <f t="shared" si="165"/>
        <v>0</v>
      </c>
      <c r="D2579" s="13"/>
      <c r="E2579" s="13">
        <f t="shared" si="166"/>
        <v>0</v>
      </c>
      <c r="G2579" s="13">
        <f>(IF(E2579&gt;SUM($C$6,$C$5,Fourth!J2579),SUM($C$5,$C$6,Fourth!J2579),E2579))</f>
        <v>0</v>
      </c>
      <c r="I2579">
        <f t="shared" si="167"/>
        <v>0</v>
      </c>
      <c r="J2579" s="13">
        <f>IF(G2579&lt;SUM($C$5:$C$6,Fourth!J2579),((SUM($C$5,$C$6,-G2579,(Rate*Fourth!J2579)))*Rate),0)</f>
        <v>0</v>
      </c>
    </row>
    <row r="2580" spans="1:10">
      <c r="A2580">
        <v>2571</v>
      </c>
      <c r="B2580" s="13">
        <f t="shared" si="164"/>
        <v>0</v>
      </c>
      <c r="C2580" s="13">
        <f t="shared" si="165"/>
        <v>0</v>
      </c>
      <c r="D2580" s="13"/>
      <c r="E2580" s="13">
        <f t="shared" si="166"/>
        <v>0</v>
      </c>
      <c r="G2580" s="13">
        <f>(IF(E2580&gt;SUM($C$6,$C$5,Fourth!J2580),SUM($C$5,$C$6,Fourth!J2580),E2580))</f>
        <v>0</v>
      </c>
      <c r="I2580">
        <f t="shared" si="167"/>
        <v>0</v>
      </c>
      <c r="J2580" s="13">
        <f>IF(G2580&lt;SUM($C$5:$C$6,Fourth!J2580),((SUM($C$5,$C$6,-G2580,(Rate*Fourth!J2580)))*Rate),0)</f>
        <v>0</v>
      </c>
    </row>
    <row r="2581" spans="1:10">
      <c r="A2581">
        <v>2572</v>
      </c>
      <c r="B2581" s="13">
        <f t="shared" si="164"/>
        <v>0</v>
      </c>
      <c r="C2581" s="13">
        <f t="shared" si="165"/>
        <v>0</v>
      </c>
      <c r="D2581" s="13"/>
      <c r="E2581" s="13">
        <f t="shared" si="166"/>
        <v>0</v>
      </c>
      <c r="G2581" s="13">
        <f>(IF(E2581&gt;SUM($C$6,$C$5,Fourth!J2581),SUM($C$5,$C$6,Fourth!J2581),E2581))</f>
        <v>0</v>
      </c>
      <c r="I2581">
        <f t="shared" si="167"/>
        <v>0</v>
      </c>
      <c r="J2581" s="13">
        <f>IF(G2581&lt;SUM($C$5:$C$6,Fourth!J2581),((SUM($C$5,$C$6,-G2581,(Rate*Fourth!J2581)))*Rate),0)</f>
        <v>0</v>
      </c>
    </row>
    <row r="2582" spans="1:10">
      <c r="A2582">
        <v>2573</v>
      </c>
      <c r="B2582" s="13">
        <f t="shared" si="164"/>
        <v>0</v>
      </c>
      <c r="C2582" s="13">
        <f t="shared" si="165"/>
        <v>0</v>
      </c>
      <c r="D2582" s="13"/>
      <c r="E2582" s="13">
        <f t="shared" si="166"/>
        <v>0</v>
      </c>
      <c r="G2582" s="13">
        <f>(IF(E2582&gt;SUM($C$6,$C$5,Fourth!J2582),SUM($C$5,$C$6,Fourth!J2582),E2582))</f>
        <v>0</v>
      </c>
      <c r="I2582">
        <f t="shared" si="167"/>
        <v>0</v>
      </c>
      <c r="J2582" s="13">
        <f>IF(G2582&lt;SUM($C$5:$C$6,Fourth!J2582),((SUM($C$5,$C$6,-G2582,(Rate*Fourth!J2582)))*Rate),0)</f>
        <v>0</v>
      </c>
    </row>
    <row r="2583" spans="1:10">
      <c r="A2583">
        <v>2574</v>
      </c>
      <c r="B2583" s="13">
        <f t="shared" si="164"/>
        <v>0</v>
      </c>
      <c r="C2583" s="13">
        <f t="shared" si="165"/>
        <v>0</v>
      </c>
      <c r="D2583" s="13"/>
      <c r="E2583" s="13">
        <f t="shared" si="166"/>
        <v>0</v>
      </c>
      <c r="G2583" s="13">
        <f>(IF(E2583&gt;SUM($C$6,$C$5,Fourth!J2583),SUM($C$5,$C$6,Fourth!J2583),E2583))</f>
        <v>0</v>
      </c>
      <c r="I2583">
        <f t="shared" si="167"/>
        <v>0</v>
      </c>
      <c r="J2583" s="13">
        <f>IF(G2583&lt;SUM($C$5:$C$6,Fourth!J2583),((SUM($C$5,$C$6,-G2583,(Rate*Fourth!J2583)))*Rate),0)</f>
        <v>0</v>
      </c>
    </row>
    <row r="2584" spans="1:10">
      <c r="A2584">
        <v>2575</v>
      </c>
      <c r="B2584" s="13">
        <f t="shared" si="164"/>
        <v>0</v>
      </c>
      <c r="C2584" s="13">
        <f t="shared" si="165"/>
        <v>0</v>
      </c>
      <c r="D2584" s="13"/>
      <c r="E2584" s="13">
        <f t="shared" si="166"/>
        <v>0</v>
      </c>
      <c r="G2584" s="13">
        <f>(IF(E2584&gt;SUM($C$6,$C$5,Fourth!J2584),SUM($C$5,$C$6,Fourth!J2584),E2584))</f>
        <v>0</v>
      </c>
      <c r="I2584">
        <f t="shared" si="167"/>
        <v>0</v>
      </c>
      <c r="J2584" s="13">
        <f>IF(G2584&lt;SUM($C$5:$C$6,Fourth!J2584),((SUM($C$5,$C$6,-G2584,(Rate*Fourth!J2584)))*Rate),0)</f>
        <v>0</v>
      </c>
    </row>
    <row r="2585" spans="1:10">
      <c r="A2585">
        <v>2576</v>
      </c>
      <c r="B2585" s="13">
        <f t="shared" si="164"/>
        <v>0</v>
      </c>
      <c r="C2585" s="13">
        <f t="shared" si="165"/>
        <v>0</v>
      </c>
      <c r="D2585" s="13"/>
      <c r="E2585" s="13">
        <f t="shared" si="166"/>
        <v>0</v>
      </c>
      <c r="G2585" s="13">
        <f>(IF(E2585&gt;SUM($C$6,$C$5,Fourth!J2585),SUM($C$5,$C$6,Fourth!J2585),E2585))</f>
        <v>0</v>
      </c>
      <c r="I2585">
        <f t="shared" si="167"/>
        <v>0</v>
      </c>
      <c r="J2585" s="13">
        <f>IF(G2585&lt;SUM($C$5:$C$6,Fourth!J2585),((SUM($C$5,$C$6,-G2585,(Rate*Fourth!J2585)))*Rate),0)</f>
        <v>0</v>
      </c>
    </row>
    <row r="2586" spans="1:10">
      <c r="A2586">
        <v>2577</v>
      </c>
      <c r="B2586" s="13">
        <f t="shared" si="164"/>
        <v>0</v>
      </c>
      <c r="C2586" s="13">
        <f t="shared" si="165"/>
        <v>0</v>
      </c>
      <c r="D2586" s="13"/>
      <c r="E2586" s="13">
        <f t="shared" si="166"/>
        <v>0</v>
      </c>
      <c r="G2586" s="13">
        <f>(IF(E2586&gt;SUM($C$6,$C$5,Fourth!J2586),SUM($C$5,$C$6,Fourth!J2586),E2586))</f>
        <v>0</v>
      </c>
      <c r="I2586">
        <f t="shared" si="167"/>
        <v>0</v>
      </c>
      <c r="J2586" s="13">
        <f>IF(G2586&lt;SUM($C$5:$C$6,Fourth!J2586),((SUM($C$5,$C$6,-G2586,(Rate*Fourth!J2586)))*Rate),0)</f>
        <v>0</v>
      </c>
    </row>
    <row r="2587" spans="1:10">
      <c r="A2587">
        <v>2578</v>
      </c>
      <c r="B2587" s="13">
        <f t="shared" si="164"/>
        <v>0</v>
      </c>
      <c r="C2587" s="13">
        <f t="shared" si="165"/>
        <v>0</v>
      </c>
      <c r="D2587" s="13"/>
      <c r="E2587" s="13">
        <f t="shared" si="166"/>
        <v>0</v>
      </c>
      <c r="G2587" s="13">
        <f>(IF(E2587&gt;SUM($C$6,$C$5,Fourth!J2587),SUM($C$5,$C$6,Fourth!J2587),E2587))</f>
        <v>0</v>
      </c>
      <c r="I2587">
        <f t="shared" si="167"/>
        <v>0</v>
      </c>
      <c r="J2587" s="13">
        <f>IF(G2587&lt;SUM($C$5:$C$6,Fourth!J2587),((SUM($C$5,$C$6,-G2587,(Rate*Fourth!J2587)))*Rate),0)</f>
        <v>0</v>
      </c>
    </row>
    <row r="2588" spans="1:10">
      <c r="A2588">
        <v>2579</v>
      </c>
      <c r="B2588" s="13">
        <f t="shared" si="164"/>
        <v>0</v>
      </c>
      <c r="C2588" s="13">
        <f t="shared" si="165"/>
        <v>0</v>
      </c>
      <c r="D2588" s="13"/>
      <c r="E2588" s="13">
        <f t="shared" si="166"/>
        <v>0</v>
      </c>
      <c r="G2588" s="13">
        <f>(IF(E2588&gt;SUM($C$6,$C$5,Fourth!J2588),SUM($C$5,$C$6,Fourth!J2588),E2588))</f>
        <v>0</v>
      </c>
      <c r="I2588">
        <f t="shared" si="167"/>
        <v>0</v>
      </c>
      <c r="J2588" s="13">
        <f>IF(G2588&lt;SUM($C$5:$C$6,Fourth!J2588),((SUM($C$5,$C$6,-G2588,(Rate*Fourth!J2588)))*Rate),0)</f>
        <v>0</v>
      </c>
    </row>
    <row r="2589" spans="1:10">
      <c r="A2589">
        <v>2580</v>
      </c>
      <c r="B2589" s="13">
        <f t="shared" si="164"/>
        <v>0</v>
      </c>
      <c r="C2589" s="13">
        <f t="shared" si="165"/>
        <v>0</v>
      </c>
      <c r="D2589" s="13"/>
      <c r="E2589" s="13">
        <f t="shared" si="166"/>
        <v>0</v>
      </c>
      <c r="G2589" s="13">
        <f>(IF(E2589&gt;SUM($C$6,$C$5,Fourth!J2589),SUM($C$5,$C$6,Fourth!J2589),E2589))</f>
        <v>0</v>
      </c>
      <c r="I2589">
        <f t="shared" si="167"/>
        <v>0</v>
      </c>
      <c r="J2589" s="13">
        <f>IF(G2589&lt;SUM($C$5:$C$6,Fourth!J2589),((SUM($C$5,$C$6,-G2589,(Rate*Fourth!J2589)))*Rate),0)</f>
        <v>0</v>
      </c>
    </row>
    <row r="2590" spans="1:10">
      <c r="A2590">
        <v>2581</v>
      </c>
      <c r="B2590" s="13">
        <f t="shared" si="164"/>
        <v>0</v>
      </c>
      <c r="C2590" s="13">
        <f t="shared" si="165"/>
        <v>0</v>
      </c>
      <c r="D2590" s="13"/>
      <c r="E2590" s="13">
        <f t="shared" si="166"/>
        <v>0</v>
      </c>
      <c r="G2590" s="13">
        <f>(IF(E2590&gt;SUM($C$6,$C$5,Fourth!J2590),SUM($C$5,$C$6,Fourth!J2590),E2590))</f>
        <v>0</v>
      </c>
      <c r="I2590">
        <f t="shared" si="167"/>
        <v>0</v>
      </c>
      <c r="J2590" s="13">
        <f>IF(G2590&lt;SUM($C$5:$C$6,Fourth!J2590),((SUM($C$5,$C$6,-G2590,(Rate*Fourth!J2590)))*Rate),0)</f>
        <v>0</v>
      </c>
    </row>
    <row r="2591" spans="1:10">
      <c r="A2591">
        <v>2582</v>
      </c>
      <c r="B2591" s="13">
        <f t="shared" si="164"/>
        <v>0</v>
      </c>
      <c r="C2591" s="13">
        <f t="shared" si="165"/>
        <v>0</v>
      </c>
      <c r="D2591" s="13"/>
      <c r="E2591" s="13">
        <f t="shared" si="166"/>
        <v>0</v>
      </c>
      <c r="G2591" s="13">
        <f>(IF(E2591&gt;SUM($C$6,$C$5,Fourth!J2591),SUM($C$5,$C$6,Fourth!J2591),E2591))</f>
        <v>0</v>
      </c>
      <c r="I2591">
        <f t="shared" si="167"/>
        <v>0</v>
      </c>
      <c r="J2591" s="13">
        <f>IF(G2591&lt;SUM($C$5:$C$6,Fourth!J2591),((SUM($C$5,$C$6,-G2591,(Rate*Fourth!J2591)))*Rate),0)</f>
        <v>0</v>
      </c>
    </row>
    <row r="2592" spans="1:10">
      <c r="A2592">
        <v>2583</v>
      </c>
      <c r="B2592" s="13">
        <f t="shared" si="164"/>
        <v>0</v>
      </c>
      <c r="C2592" s="13">
        <f t="shared" si="165"/>
        <v>0</v>
      </c>
      <c r="D2592" s="13"/>
      <c r="E2592" s="13">
        <f t="shared" si="166"/>
        <v>0</v>
      </c>
      <c r="G2592" s="13">
        <f>(IF(E2592&gt;SUM($C$6,$C$5,Fourth!J2592),SUM($C$5,$C$6,Fourth!J2592),E2592))</f>
        <v>0</v>
      </c>
      <c r="I2592">
        <f t="shared" si="167"/>
        <v>0</v>
      </c>
      <c r="J2592" s="13">
        <f>IF(G2592&lt;SUM($C$5:$C$6,Fourth!J2592),((SUM($C$5,$C$6,-G2592,(Rate*Fourth!J2592)))*Rate),0)</f>
        <v>0</v>
      </c>
    </row>
    <row r="2593" spans="1:10">
      <c r="A2593">
        <v>2584</v>
      </c>
      <c r="B2593" s="13">
        <f t="shared" si="164"/>
        <v>0</v>
      </c>
      <c r="C2593" s="13">
        <f t="shared" si="165"/>
        <v>0</v>
      </c>
      <c r="D2593" s="13"/>
      <c r="E2593" s="13">
        <f t="shared" si="166"/>
        <v>0</v>
      </c>
      <c r="G2593" s="13">
        <f>(IF(E2593&gt;SUM($C$6,$C$5,Fourth!J2593),SUM($C$5,$C$6,Fourth!J2593),E2593))</f>
        <v>0</v>
      </c>
      <c r="I2593">
        <f t="shared" si="167"/>
        <v>0</v>
      </c>
      <c r="J2593" s="13">
        <f>IF(G2593&lt;SUM($C$5:$C$6,Fourth!J2593),((SUM($C$5,$C$6,-G2593,(Rate*Fourth!J2593)))*Rate),0)</f>
        <v>0</v>
      </c>
    </row>
    <row r="2594" spans="1:10">
      <c r="A2594">
        <v>2585</v>
      </c>
      <c r="B2594" s="13">
        <f t="shared" si="164"/>
        <v>0</v>
      </c>
      <c r="C2594" s="13">
        <f t="shared" si="165"/>
        <v>0</v>
      </c>
      <c r="D2594" s="13"/>
      <c r="E2594" s="13">
        <f t="shared" si="166"/>
        <v>0</v>
      </c>
      <c r="G2594" s="13">
        <f>(IF(E2594&gt;SUM($C$6,$C$5,Fourth!J2594),SUM($C$5,$C$6,Fourth!J2594),E2594))</f>
        <v>0</v>
      </c>
      <c r="I2594">
        <f t="shared" si="167"/>
        <v>0</v>
      </c>
      <c r="J2594" s="13">
        <f>IF(G2594&lt;SUM($C$5:$C$6,Fourth!J2594),((SUM($C$5,$C$6,-G2594,(Rate*Fourth!J2594)))*Rate),0)</f>
        <v>0</v>
      </c>
    </row>
    <row r="2595" spans="1:10">
      <c r="A2595">
        <v>2586</v>
      </c>
      <c r="B2595" s="13">
        <f t="shared" si="164"/>
        <v>0</v>
      </c>
      <c r="C2595" s="13">
        <f t="shared" si="165"/>
        <v>0</v>
      </c>
      <c r="D2595" s="13"/>
      <c r="E2595" s="13">
        <f t="shared" si="166"/>
        <v>0</v>
      </c>
      <c r="G2595" s="13">
        <f>(IF(E2595&gt;SUM($C$6,$C$5,Fourth!J2595),SUM($C$5,$C$6,Fourth!J2595),E2595))</f>
        <v>0</v>
      </c>
      <c r="I2595">
        <f t="shared" si="167"/>
        <v>0</v>
      </c>
      <c r="J2595" s="13">
        <f>IF(G2595&lt;SUM($C$5:$C$6,Fourth!J2595),((SUM($C$5,$C$6,-G2595,(Rate*Fourth!J2595)))*Rate),0)</f>
        <v>0</v>
      </c>
    </row>
    <row r="2596" spans="1:10">
      <c r="A2596">
        <v>2587</v>
      </c>
      <c r="B2596" s="13">
        <f t="shared" si="164"/>
        <v>0</v>
      </c>
      <c r="C2596" s="13">
        <f t="shared" si="165"/>
        <v>0</v>
      </c>
      <c r="D2596" s="13"/>
      <c r="E2596" s="13">
        <f t="shared" si="166"/>
        <v>0</v>
      </c>
      <c r="G2596" s="13">
        <f>(IF(E2596&gt;SUM($C$6,$C$5,Fourth!J2596),SUM($C$5,$C$6,Fourth!J2596),E2596))</f>
        <v>0</v>
      </c>
      <c r="I2596">
        <f t="shared" si="167"/>
        <v>0</v>
      </c>
      <c r="J2596" s="13">
        <f>IF(G2596&lt;SUM($C$5:$C$6,Fourth!J2596),((SUM($C$5,$C$6,-G2596,(Rate*Fourth!J2596)))*Rate),0)</f>
        <v>0</v>
      </c>
    </row>
    <row r="2597" spans="1:10">
      <c r="A2597">
        <v>2588</v>
      </c>
      <c r="B2597" s="13">
        <f t="shared" si="164"/>
        <v>0</v>
      </c>
      <c r="C2597" s="13">
        <f t="shared" si="165"/>
        <v>0</v>
      </c>
      <c r="D2597" s="13"/>
      <c r="E2597" s="13">
        <f t="shared" si="166"/>
        <v>0</v>
      </c>
      <c r="G2597" s="13">
        <f>(IF(E2597&gt;SUM($C$6,$C$5,Fourth!J2597),SUM($C$5,$C$6,Fourth!J2597),E2597))</f>
        <v>0</v>
      </c>
      <c r="I2597">
        <f t="shared" si="167"/>
        <v>0</v>
      </c>
      <c r="J2597" s="13">
        <f>IF(G2597&lt;SUM($C$5:$C$6,Fourth!J2597),((SUM($C$5,$C$6,-G2597,(Rate*Fourth!J2597)))*Rate),0)</f>
        <v>0</v>
      </c>
    </row>
    <row r="2598" spans="1:10">
      <c r="A2598">
        <v>2589</v>
      </c>
      <c r="B2598" s="13">
        <f t="shared" si="164"/>
        <v>0</v>
      </c>
      <c r="C2598" s="13">
        <f t="shared" si="165"/>
        <v>0</v>
      </c>
      <c r="D2598" s="13"/>
      <c r="E2598" s="13">
        <f t="shared" si="166"/>
        <v>0</v>
      </c>
      <c r="G2598" s="13">
        <f>(IF(E2598&gt;SUM($C$6,$C$5,Fourth!J2598),SUM($C$5,$C$6,Fourth!J2598),E2598))</f>
        <v>0</v>
      </c>
      <c r="I2598">
        <f t="shared" si="167"/>
        <v>0</v>
      </c>
      <c r="J2598" s="13">
        <f>IF(G2598&lt;SUM($C$5:$C$6,Fourth!J2598),((SUM($C$5,$C$6,-G2598,(Rate*Fourth!J2598)))*Rate),0)</f>
        <v>0</v>
      </c>
    </row>
    <row r="2599" spans="1:10">
      <c r="A2599">
        <v>2590</v>
      </c>
      <c r="B2599" s="13">
        <f t="shared" si="164"/>
        <v>0</v>
      </c>
      <c r="C2599" s="13">
        <f t="shared" si="165"/>
        <v>0</v>
      </c>
      <c r="D2599" s="13"/>
      <c r="E2599" s="13">
        <f t="shared" si="166"/>
        <v>0</v>
      </c>
      <c r="G2599" s="13">
        <f>(IF(E2599&gt;SUM($C$6,$C$5,Fourth!J2599),SUM($C$5,$C$6,Fourth!J2599),E2599))</f>
        <v>0</v>
      </c>
      <c r="I2599">
        <f t="shared" si="167"/>
        <v>0</v>
      </c>
      <c r="J2599" s="13">
        <f>IF(G2599&lt;SUM($C$5:$C$6,Fourth!J2599),((SUM($C$5,$C$6,-G2599,(Rate*Fourth!J2599)))*Rate),0)</f>
        <v>0</v>
      </c>
    </row>
    <row r="2600" spans="1:10">
      <c r="A2600">
        <v>2591</v>
      </c>
      <c r="B2600" s="13">
        <f t="shared" si="164"/>
        <v>0</v>
      </c>
      <c r="C2600" s="13">
        <f t="shared" si="165"/>
        <v>0</v>
      </c>
      <c r="D2600" s="13"/>
      <c r="E2600" s="13">
        <f t="shared" si="166"/>
        <v>0</v>
      </c>
      <c r="G2600" s="13">
        <f>(IF(E2600&gt;SUM($C$6,$C$5,Fourth!J2600),SUM($C$5,$C$6,Fourth!J2600),E2600))</f>
        <v>0</v>
      </c>
      <c r="I2600">
        <f t="shared" si="167"/>
        <v>0</v>
      </c>
      <c r="J2600" s="13">
        <f>IF(G2600&lt;SUM($C$5:$C$6,Fourth!J2600),((SUM($C$5,$C$6,-G2600,(Rate*Fourth!J2600)))*Rate),0)</f>
        <v>0</v>
      </c>
    </row>
    <row r="2601" spans="1:10">
      <c r="A2601">
        <v>2592</v>
      </c>
      <c r="B2601" s="13">
        <f t="shared" si="164"/>
        <v>0</v>
      </c>
      <c r="C2601" s="13">
        <f t="shared" si="165"/>
        <v>0</v>
      </c>
      <c r="D2601" s="13"/>
      <c r="E2601" s="13">
        <f t="shared" si="166"/>
        <v>0</v>
      </c>
      <c r="G2601" s="13">
        <f>(IF(E2601&gt;SUM($C$6,$C$5,Fourth!J2601),SUM($C$5,$C$6,Fourth!J2601),E2601))</f>
        <v>0</v>
      </c>
      <c r="I2601">
        <f t="shared" si="167"/>
        <v>0</v>
      </c>
      <c r="J2601" s="13">
        <f>IF(G2601&lt;SUM($C$5:$C$6,Fourth!J2601),((SUM($C$5,$C$6,-G2601,(Rate*Fourth!J2601)))*Rate),0)</f>
        <v>0</v>
      </c>
    </row>
    <row r="2602" spans="1:10">
      <c r="A2602">
        <v>2593</v>
      </c>
      <c r="B2602" s="13">
        <f t="shared" si="164"/>
        <v>0</v>
      </c>
      <c r="C2602" s="13">
        <f t="shared" si="165"/>
        <v>0</v>
      </c>
      <c r="D2602" s="13"/>
      <c r="E2602" s="13">
        <f t="shared" si="166"/>
        <v>0</v>
      </c>
      <c r="G2602" s="13">
        <f>(IF(E2602&gt;SUM($C$6,$C$5,Fourth!J2602),SUM($C$5,$C$6,Fourth!J2602),E2602))</f>
        <v>0</v>
      </c>
      <c r="I2602">
        <f t="shared" si="167"/>
        <v>0</v>
      </c>
      <c r="J2602" s="13">
        <f>IF(G2602&lt;SUM($C$5:$C$6,Fourth!J2602),((SUM($C$5,$C$6,-G2602,(Rate*Fourth!J2602)))*Rate),0)</f>
        <v>0</v>
      </c>
    </row>
    <row r="2603" spans="1:10">
      <c r="A2603">
        <v>2594</v>
      </c>
      <c r="B2603" s="13">
        <f t="shared" si="164"/>
        <v>0</v>
      </c>
      <c r="C2603" s="13">
        <f t="shared" si="165"/>
        <v>0</v>
      </c>
      <c r="D2603" s="13"/>
      <c r="E2603" s="13">
        <f t="shared" si="166"/>
        <v>0</v>
      </c>
      <c r="G2603" s="13">
        <f>(IF(E2603&gt;SUM($C$6,$C$5,Fourth!J2603),SUM($C$5,$C$6,Fourth!J2603),E2603))</f>
        <v>0</v>
      </c>
      <c r="I2603">
        <f t="shared" si="167"/>
        <v>0</v>
      </c>
      <c r="J2603" s="13">
        <f>IF(G2603&lt;SUM($C$5:$C$6,Fourth!J2603),((SUM($C$5,$C$6,-G2603,(Rate*Fourth!J2603)))*Rate),0)</f>
        <v>0</v>
      </c>
    </row>
    <row r="2604" spans="1:10">
      <c r="A2604">
        <v>2595</v>
      </c>
      <c r="B2604" s="13">
        <f t="shared" si="164"/>
        <v>0</v>
      </c>
      <c r="C2604" s="13">
        <f t="shared" si="165"/>
        <v>0</v>
      </c>
      <c r="D2604" s="13"/>
      <c r="E2604" s="13">
        <f t="shared" si="166"/>
        <v>0</v>
      </c>
      <c r="G2604" s="13">
        <f>(IF(E2604&gt;SUM($C$6,$C$5,Fourth!J2604),SUM($C$5,$C$6,Fourth!J2604),E2604))</f>
        <v>0</v>
      </c>
      <c r="I2604">
        <f t="shared" si="167"/>
        <v>0</v>
      </c>
      <c r="J2604" s="13">
        <f>IF(G2604&lt;SUM($C$5:$C$6,Fourth!J2604),((SUM($C$5,$C$6,-G2604,(Rate*Fourth!J2604)))*Rate),0)</f>
        <v>0</v>
      </c>
    </row>
    <row r="2605" spans="1:10">
      <c r="A2605">
        <v>2596</v>
      </c>
      <c r="B2605" s="13">
        <f t="shared" si="164"/>
        <v>0</v>
      </c>
      <c r="C2605" s="13">
        <f t="shared" si="165"/>
        <v>0</v>
      </c>
      <c r="D2605" s="13"/>
      <c r="E2605" s="13">
        <f t="shared" si="166"/>
        <v>0</v>
      </c>
      <c r="G2605" s="13">
        <f>(IF(E2605&gt;SUM($C$6,$C$5,Fourth!J2605),SUM($C$5,$C$6,Fourth!J2605),E2605))</f>
        <v>0</v>
      </c>
      <c r="I2605">
        <f t="shared" si="167"/>
        <v>0</v>
      </c>
      <c r="J2605" s="13">
        <f>IF(G2605&lt;SUM($C$5:$C$6,Fourth!J2605),((SUM($C$5,$C$6,-G2605,(Rate*Fourth!J2605)))*Rate),0)</f>
        <v>0</v>
      </c>
    </row>
    <row r="2606" spans="1:10">
      <c r="A2606">
        <v>2597</v>
      </c>
      <c r="B2606" s="13">
        <f t="shared" ref="B2606:B2669" si="168">IF(SUM(E2605,-G2605)&lt;0,0,SUM(E2605,-G2605))</f>
        <v>0</v>
      </c>
      <c r="C2606" s="13">
        <f t="shared" ref="C2606:C2669" si="169">(B2606*$C$4)/12</f>
        <v>0</v>
      </c>
      <c r="D2606" s="13"/>
      <c r="E2606" s="13">
        <f t="shared" ref="E2606:E2669" si="170">SUM(C2606,B2606)</f>
        <v>0</v>
      </c>
      <c r="G2606" s="13">
        <f>(IF(E2606&gt;SUM($C$6,$C$5,Fourth!J2606),SUM($C$5,$C$6,Fourth!J2606),E2606))</f>
        <v>0</v>
      </c>
      <c r="I2606">
        <f t="shared" ref="I2606:I2669" si="171">IF(E2606&gt;0,1,0)</f>
        <v>0</v>
      </c>
      <c r="J2606" s="13">
        <f>IF(G2606&lt;SUM($C$5:$C$6,Fourth!J2606),((SUM($C$5,$C$6,-G2606,(Rate*Fourth!J2606)))*Rate),0)</f>
        <v>0</v>
      </c>
    </row>
    <row r="2607" spans="1:10">
      <c r="A2607">
        <v>2598</v>
      </c>
      <c r="B2607" s="13">
        <f t="shared" si="168"/>
        <v>0</v>
      </c>
      <c r="C2607" s="13">
        <f t="shared" si="169"/>
        <v>0</v>
      </c>
      <c r="D2607" s="13"/>
      <c r="E2607" s="13">
        <f t="shared" si="170"/>
        <v>0</v>
      </c>
      <c r="G2607" s="13">
        <f>(IF(E2607&gt;SUM($C$6,$C$5,Fourth!J2607),SUM($C$5,$C$6,Fourth!J2607),E2607))</f>
        <v>0</v>
      </c>
      <c r="I2607">
        <f t="shared" si="171"/>
        <v>0</v>
      </c>
      <c r="J2607" s="13">
        <f>IF(G2607&lt;SUM($C$5:$C$6,Fourth!J2607),((SUM($C$5,$C$6,-G2607,(Rate*Fourth!J2607)))*Rate),0)</f>
        <v>0</v>
      </c>
    </row>
    <row r="2608" spans="1:10">
      <c r="A2608">
        <v>2599</v>
      </c>
      <c r="B2608" s="13">
        <f t="shared" si="168"/>
        <v>0</v>
      </c>
      <c r="C2608" s="13">
        <f t="shared" si="169"/>
        <v>0</v>
      </c>
      <c r="D2608" s="13"/>
      <c r="E2608" s="13">
        <f t="shared" si="170"/>
        <v>0</v>
      </c>
      <c r="G2608" s="13">
        <f>(IF(E2608&gt;SUM($C$6,$C$5,Fourth!J2608),SUM($C$5,$C$6,Fourth!J2608),E2608))</f>
        <v>0</v>
      </c>
      <c r="I2608">
        <f t="shared" si="171"/>
        <v>0</v>
      </c>
      <c r="J2608" s="13">
        <f>IF(G2608&lt;SUM($C$5:$C$6,Fourth!J2608),((SUM($C$5,$C$6,-G2608,(Rate*Fourth!J2608)))*Rate),0)</f>
        <v>0</v>
      </c>
    </row>
    <row r="2609" spans="1:10">
      <c r="A2609">
        <v>2600</v>
      </c>
      <c r="B2609" s="13">
        <f t="shared" si="168"/>
        <v>0</v>
      </c>
      <c r="C2609" s="13">
        <f t="shared" si="169"/>
        <v>0</v>
      </c>
      <c r="D2609" s="13"/>
      <c r="E2609" s="13">
        <f t="shared" si="170"/>
        <v>0</v>
      </c>
      <c r="G2609" s="13">
        <f>(IF(E2609&gt;SUM($C$6,$C$5,Fourth!J2609),SUM($C$5,$C$6,Fourth!J2609),E2609))</f>
        <v>0</v>
      </c>
      <c r="I2609">
        <f t="shared" si="171"/>
        <v>0</v>
      </c>
      <c r="J2609" s="13">
        <f>IF(G2609&lt;SUM($C$5:$C$6,Fourth!J2609),((SUM($C$5,$C$6,-G2609,(Rate*Fourth!J2609)))*Rate),0)</f>
        <v>0</v>
      </c>
    </row>
    <row r="2610" spans="1:10">
      <c r="A2610">
        <v>2601</v>
      </c>
      <c r="B2610" s="13">
        <f t="shared" si="168"/>
        <v>0</v>
      </c>
      <c r="C2610" s="13">
        <f t="shared" si="169"/>
        <v>0</v>
      </c>
      <c r="D2610" s="13"/>
      <c r="E2610" s="13">
        <f t="shared" si="170"/>
        <v>0</v>
      </c>
      <c r="G2610" s="13">
        <f>(IF(E2610&gt;SUM($C$6,$C$5,Fourth!J2610),SUM($C$5,$C$6,Fourth!J2610),E2610))</f>
        <v>0</v>
      </c>
      <c r="I2610">
        <f t="shared" si="171"/>
        <v>0</v>
      </c>
      <c r="J2610" s="13">
        <f>IF(G2610&lt;SUM($C$5:$C$6,Fourth!J2610),((SUM($C$5,$C$6,-G2610,(Rate*Fourth!J2610)))*Rate),0)</f>
        <v>0</v>
      </c>
    </row>
    <row r="2611" spans="1:10">
      <c r="A2611">
        <v>2602</v>
      </c>
      <c r="B2611" s="13">
        <f t="shared" si="168"/>
        <v>0</v>
      </c>
      <c r="C2611" s="13">
        <f t="shared" si="169"/>
        <v>0</v>
      </c>
      <c r="D2611" s="13"/>
      <c r="E2611" s="13">
        <f t="shared" si="170"/>
        <v>0</v>
      </c>
      <c r="G2611" s="13">
        <f>(IF(E2611&gt;SUM($C$6,$C$5,Fourth!J2611),SUM($C$5,$C$6,Fourth!J2611),E2611))</f>
        <v>0</v>
      </c>
      <c r="I2611">
        <f t="shared" si="171"/>
        <v>0</v>
      </c>
      <c r="J2611" s="13">
        <f>IF(G2611&lt;SUM($C$5:$C$6,Fourth!J2611),((SUM($C$5,$C$6,-G2611,(Rate*Fourth!J2611)))*Rate),0)</f>
        <v>0</v>
      </c>
    </row>
    <row r="2612" spans="1:10">
      <c r="A2612">
        <v>2603</v>
      </c>
      <c r="B2612" s="13">
        <f t="shared" si="168"/>
        <v>0</v>
      </c>
      <c r="C2612" s="13">
        <f t="shared" si="169"/>
        <v>0</v>
      </c>
      <c r="D2612" s="13"/>
      <c r="E2612" s="13">
        <f t="shared" si="170"/>
        <v>0</v>
      </c>
      <c r="G2612" s="13">
        <f>(IF(E2612&gt;SUM($C$6,$C$5,Fourth!J2612),SUM($C$5,$C$6,Fourth!J2612),E2612))</f>
        <v>0</v>
      </c>
      <c r="I2612">
        <f t="shared" si="171"/>
        <v>0</v>
      </c>
      <c r="J2612" s="13">
        <f>IF(G2612&lt;SUM($C$5:$C$6,Fourth!J2612),((SUM($C$5,$C$6,-G2612,(Rate*Fourth!J2612)))*Rate),0)</f>
        <v>0</v>
      </c>
    </row>
    <row r="2613" spans="1:10">
      <c r="A2613">
        <v>2604</v>
      </c>
      <c r="B2613" s="13">
        <f t="shared" si="168"/>
        <v>0</v>
      </c>
      <c r="C2613" s="13">
        <f t="shared" si="169"/>
        <v>0</v>
      </c>
      <c r="D2613" s="13"/>
      <c r="E2613" s="13">
        <f t="shared" si="170"/>
        <v>0</v>
      </c>
      <c r="G2613" s="13">
        <f>(IF(E2613&gt;SUM($C$6,$C$5,Fourth!J2613),SUM($C$5,$C$6,Fourth!J2613),E2613))</f>
        <v>0</v>
      </c>
      <c r="I2613">
        <f t="shared" si="171"/>
        <v>0</v>
      </c>
      <c r="J2613" s="13">
        <f>IF(G2613&lt;SUM($C$5:$C$6,Fourth!J2613),((SUM($C$5,$C$6,-G2613,(Rate*Fourth!J2613)))*Rate),0)</f>
        <v>0</v>
      </c>
    </row>
    <row r="2614" spans="1:10">
      <c r="A2614">
        <v>2605</v>
      </c>
      <c r="B2614" s="13">
        <f t="shared" si="168"/>
        <v>0</v>
      </c>
      <c r="C2614" s="13">
        <f t="shared" si="169"/>
        <v>0</v>
      </c>
      <c r="D2614" s="13"/>
      <c r="E2614" s="13">
        <f t="shared" si="170"/>
        <v>0</v>
      </c>
      <c r="G2614" s="13">
        <f>(IF(E2614&gt;SUM($C$6,$C$5,Fourth!J2614),SUM($C$5,$C$6,Fourth!J2614),E2614))</f>
        <v>0</v>
      </c>
      <c r="I2614">
        <f t="shared" si="171"/>
        <v>0</v>
      </c>
      <c r="J2614" s="13">
        <f>IF(G2614&lt;SUM($C$5:$C$6,Fourth!J2614),((SUM($C$5,$C$6,-G2614,(Rate*Fourth!J2614)))*Rate),0)</f>
        <v>0</v>
      </c>
    </row>
    <row r="2615" spans="1:10">
      <c r="A2615">
        <v>2606</v>
      </c>
      <c r="B2615" s="13">
        <f t="shared" si="168"/>
        <v>0</v>
      </c>
      <c r="C2615" s="13">
        <f t="shared" si="169"/>
        <v>0</v>
      </c>
      <c r="D2615" s="13"/>
      <c r="E2615" s="13">
        <f t="shared" si="170"/>
        <v>0</v>
      </c>
      <c r="G2615" s="13">
        <f>(IF(E2615&gt;SUM($C$6,$C$5,Fourth!J2615),SUM($C$5,$C$6,Fourth!J2615),E2615))</f>
        <v>0</v>
      </c>
      <c r="I2615">
        <f t="shared" si="171"/>
        <v>0</v>
      </c>
      <c r="J2615" s="13">
        <f>IF(G2615&lt;SUM($C$5:$C$6,Fourth!J2615),((SUM($C$5,$C$6,-G2615,(Rate*Fourth!J2615)))*Rate),0)</f>
        <v>0</v>
      </c>
    </row>
    <row r="2616" spans="1:10">
      <c r="A2616">
        <v>2607</v>
      </c>
      <c r="B2616" s="13">
        <f t="shared" si="168"/>
        <v>0</v>
      </c>
      <c r="C2616" s="13">
        <f t="shared" si="169"/>
        <v>0</v>
      </c>
      <c r="D2616" s="13"/>
      <c r="E2616" s="13">
        <f t="shared" si="170"/>
        <v>0</v>
      </c>
      <c r="G2616" s="13">
        <f>(IF(E2616&gt;SUM($C$6,$C$5,Fourth!J2616),SUM($C$5,$C$6,Fourth!J2616),E2616))</f>
        <v>0</v>
      </c>
      <c r="I2616">
        <f t="shared" si="171"/>
        <v>0</v>
      </c>
      <c r="J2616" s="13">
        <f>IF(G2616&lt;SUM($C$5:$C$6,Fourth!J2616),((SUM($C$5,$C$6,-G2616,(Rate*Fourth!J2616)))*Rate),0)</f>
        <v>0</v>
      </c>
    </row>
    <row r="2617" spans="1:10">
      <c r="A2617">
        <v>2608</v>
      </c>
      <c r="B2617" s="13">
        <f t="shared" si="168"/>
        <v>0</v>
      </c>
      <c r="C2617" s="13">
        <f t="shared" si="169"/>
        <v>0</v>
      </c>
      <c r="D2617" s="13"/>
      <c r="E2617" s="13">
        <f t="shared" si="170"/>
        <v>0</v>
      </c>
      <c r="G2617" s="13">
        <f>(IF(E2617&gt;SUM($C$6,$C$5,Fourth!J2617),SUM($C$5,$C$6,Fourth!J2617),E2617))</f>
        <v>0</v>
      </c>
      <c r="I2617">
        <f t="shared" si="171"/>
        <v>0</v>
      </c>
      <c r="J2617" s="13">
        <f>IF(G2617&lt;SUM($C$5:$C$6,Fourth!J2617),((SUM($C$5,$C$6,-G2617,(Rate*Fourth!J2617)))*Rate),0)</f>
        <v>0</v>
      </c>
    </row>
    <row r="2618" spans="1:10">
      <c r="A2618">
        <v>2609</v>
      </c>
      <c r="B2618" s="13">
        <f t="shared" si="168"/>
        <v>0</v>
      </c>
      <c r="C2618" s="13">
        <f t="shared" si="169"/>
        <v>0</v>
      </c>
      <c r="D2618" s="13"/>
      <c r="E2618" s="13">
        <f t="shared" si="170"/>
        <v>0</v>
      </c>
      <c r="G2618" s="13">
        <f>(IF(E2618&gt;SUM($C$6,$C$5,Fourth!J2618),SUM($C$5,$C$6,Fourth!J2618),E2618))</f>
        <v>0</v>
      </c>
      <c r="I2618">
        <f t="shared" si="171"/>
        <v>0</v>
      </c>
      <c r="J2618" s="13">
        <f>IF(G2618&lt;SUM($C$5:$C$6,Fourth!J2618),((SUM($C$5,$C$6,-G2618,(Rate*Fourth!J2618)))*Rate),0)</f>
        <v>0</v>
      </c>
    </row>
    <row r="2619" spans="1:10">
      <c r="A2619">
        <v>2610</v>
      </c>
      <c r="B2619" s="13">
        <f t="shared" si="168"/>
        <v>0</v>
      </c>
      <c r="C2619" s="13">
        <f t="shared" si="169"/>
        <v>0</v>
      </c>
      <c r="D2619" s="13"/>
      <c r="E2619" s="13">
        <f t="shared" si="170"/>
        <v>0</v>
      </c>
      <c r="G2619" s="13">
        <f>(IF(E2619&gt;SUM($C$6,$C$5,Fourth!J2619),SUM($C$5,$C$6,Fourth!J2619),E2619))</f>
        <v>0</v>
      </c>
      <c r="I2619">
        <f t="shared" si="171"/>
        <v>0</v>
      </c>
      <c r="J2619" s="13">
        <f>IF(G2619&lt;SUM($C$5:$C$6,Fourth!J2619),((SUM($C$5,$C$6,-G2619,(Rate*Fourth!J2619)))*Rate),0)</f>
        <v>0</v>
      </c>
    </row>
    <row r="2620" spans="1:10">
      <c r="A2620">
        <v>2611</v>
      </c>
      <c r="B2620" s="13">
        <f t="shared" si="168"/>
        <v>0</v>
      </c>
      <c r="C2620" s="13">
        <f t="shared" si="169"/>
        <v>0</v>
      </c>
      <c r="D2620" s="13"/>
      <c r="E2620" s="13">
        <f t="shared" si="170"/>
        <v>0</v>
      </c>
      <c r="G2620" s="13">
        <f>(IF(E2620&gt;SUM($C$6,$C$5,Fourth!J2620),SUM($C$5,$C$6,Fourth!J2620),E2620))</f>
        <v>0</v>
      </c>
      <c r="I2620">
        <f t="shared" si="171"/>
        <v>0</v>
      </c>
      <c r="J2620" s="13">
        <f>IF(G2620&lt;SUM($C$5:$C$6,Fourth!J2620),((SUM($C$5,$C$6,-G2620,(Rate*Fourth!J2620)))*Rate),0)</f>
        <v>0</v>
      </c>
    </row>
    <row r="2621" spans="1:10">
      <c r="A2621">
        <v>2612</v>
      </c>
      <c r="B2621" s="13">
        <f t="shared" si="168"/>
        <v>0</v>
      </c>
      <c r="C2621" s="13">
        <f t="shared" si="169"/>
        <v>0</v>
      </c>
      <c r="D2621" s="13"/>
      <c r="E2621" s="13">
        <f t="shared" si="170"/>
        <v>0</v>
      </c>
      <c r="G2621" s="13">
        <f>(IF(E2621&gt;SUM($C$6,$C$5,Fourth!J2621),SUM($C$5,$C$6,Fourth!J2621),E2621))</f>
        <v>0</v>
      </c>
      <c r="I2621">
        <f t="shared" si="171"/>
        <v>0</v>
      </c>
      <c r="J2621" s="13">
        <f>IF(G2621&lt;SUM($C$5:$C$6,Fourth!J2621),((SUM($C$5,$C$6,-G2621,(Rate*Fourth!J2621)))*Rate),0)</f>
        <v>0</v>
      </c>
    </row>
    <row r="2622" spans="1:10">
      <c r="A2622">
        <v>2613</v>
      </c>
      <c r="B2622" s="13">
        <f t="shared" si="168"/>
        <v>0</v>
      </c>
      <c r="C2622" s="13">
        <f t="shared" si="169"/>
        <v>0</v>
      </c>
      <c r="D2622" s="13"/>
      <c r="E2622" s="13">
        <f t="shared" si="170"/>
        <v>0</v>
      </c>
      <c r="G2622" s="13">
        <f>(IF(E2622&gt;SUM($C$6,$C$5,Fourth!J2622),SUM($C$5,$C$6,Fourth!J2622),E2622))</f>
        <v>0</v>
      </c>
      <c r="I2622">
        <f t="shared" si="171"/>
        <v>0</v>
      </c>
      <c r="J2622" s="13">
        <f>IF(G2622&lt;SUM($C$5:$C$6,Fourth!J2622),((SUM($C$5,$C$6,-G2622,(Rate*Fourth!J2622)))*Rate),0)</f>
        <v>0</v>
      </c>
    </row>
    <row r="2623" spans="1:10">
      <c r="A2623">
        <v>2614</v>
      </c>
      <c r="B2623" s="13">
        <f t="shared" si="168"/>
        <v>0</v>
      </c>
      <c r="C2623" s="13">
        <f t="shared" si="169"/>
        <v>0</v>
      </c>
      <c r="D2623" s="13"/>
      <c r="E2623" s="13">
        <f t="shared" si="170"/>
        <v>0</v>
      </c>
      <c r="G2623" s="13">
        <f>(IF(E2623&gt;SUM($C$6,$C$5,Fourth!J2623),SUM($C$5,$C$6,Fourth!J2623),E2623))</f>
        <v>0</v>
      </c>
      <c r="I2623">
        <f t="shared" si="171"/>
        <v>0</v>
      </c>
      <c r="J2623" s="13">
        <f>IF(G2623&lt;SUM($C$5:$C$6,Fourth!J2623),((SUM($C$5,$C$6,-G2623,(Rate*Fourth!J2623)))*Rate),0)</f>
        <v>0</v>
      </c>
    </row>
    <row r="2624" spans="1:10">
      <c r="A2624">
        <v>2615</v>
      </c>
      <c r="B2624" s="13">
        <f t="shared" si="168"/>
        <v>0</v>
      </c>
      <c r="C2624" s="13">
        <f t="shared" si="169"/>
        <v>0</v>
      </c>
      <c r="D2624" s="13"/>
      <c r="E2624" s="13">
        <f t="shared" si="170"/>
        <v>0</v>
      </c>
      <c r="G2624" s="13">
        <f>(IF(E2624&gt;SUM($C$6,$C$5,Fourth!J2624),SUM($C$5,$C$6,Fourth!J2624),E2624))</f>
        <v>0</v>
      </c>
      <c r="I2624">
        <f t="shared" si="171"/>
        <v>0</v>
      </c>
      <c r="J2624" s="13">
        <f>IF(G2624&lt;SUM($C$5:$C$6,Fourth!J2624),((SUM($C$5,$C$6,-G2624,(Rate*Fourth!J2624)))*Rate),0)</f>
        <v>0</v>
      </c>
    </row>
    <row r="2625" spans="1:10">
      <c r="A2625">
        <v>2616</v>
      </c>
      <c r="B2625" s="13">
        <f t="shared" si="168"/>
        <v>0</v>
      </c>
      <c r="C2625" s="13">
        <f t="shared" si="169"/>
        <v>0</v>
      </c>
      <c r="D2625" s="13"/>
      <c r="E2625" s="13">
        <f t="shared" si="170"/>
        <v>0</v>
      </c>
      <c r="G2625" s="13">
        <f>(IF(E2625&gt;SUM($C$6,$C$5,Fourth!J2625),SUM($C$5,$C$6,Fourth!J2625),E2625))</f>
        <v>0</v>
      </c>
      <c r="I2625">
        <f t="shared" si="171"/>
        <v>0</v>
      </c>
      <c r="J2625" s="13">
        <f>IF(G2625&lt;SUM($C$5:$C$6,Fourth!J2625),((SUM($C$5,$C$6,-G2625,(Rate*Fourth!J2625)))*Rate),0)</f>
        <v>0</v>
      </c>
    </row>
    <row r="2626" spans="1:10">
      <c r="A2626">
        <v>2617</v>
      </c>
      <c r="B2626" s="13">
        <f t="shared" si="168"/>
        <v>0</v>
      </c>
      <c r="C2626" s="13">
        <f t="shared" si="169"/>
        <v>0</v>
      </c>
      <c r="D2626" s="13"/>
      <c r="E2626" s="13">
        <f t="shared" si="170"/>
        <v>0</v>
      </c>
      <c r="G2626" s="13">
        <f>(IF(E2626&gt;SUM($C$6,$C$5,Fourth!J2626),SUM($C$5,$C$6,Fourth!J2626),E2626))</f>
        <v>0</v>
      </c>
      <c r="I2626">
        <f t="shared" si="171"/>
        <v>0</v>
      </c>
      <c r="J2626" s="13">
        <f>IF(G2626&lt;SUM($C$5:$C$6,Fourth!J2626),((SUM($C$5,$C$6,-G2626,(Rate*Fourth!J2626)))*Rate),0)</f>
        <v>0</v>
      </c>
    </row>
    <row r="2627" spans="1:10">
      <c r="A2627">
        <v>2618</v>
      </c>
      <c r="B2627" s="13">
        <f t="shared" si="168"/>
        <v>0</v>
      </c>
      <c r="C2627" s="13">
        <f t="shared" si="169"/>
        <v>0</v>
      </c>
      <c r="D2627" s="13"/>
      <c r="E2627" s="13">
        <f t="shared" si="170"/>
        <v>0</v>
      </c>
      <c r="G2627" s="13">
        <f>(IF(E2627&gt;SUM($C$6,$C$5,Fourth!J2627),SUM($C$5,$C$6,Fourth!J2627),E2627))</f>
        <v>0</v>
      </c>
      <c r="I2627">
        <f t="shared" si="171"/>
        <v>0</v>
      </c>
      <c r="J2627" s="13">
        <f>IF(G2627&lt;SUM($C$5:$C$6,Fourth!J2627),((SUM($C$5,$C$6,-G2627,(Rate*Fourth!J2627)))*Rate),0)</f>
        <v>0</v>
      </c>
    </row>
    <row r="2628" spans="1:10">
      <c r="A2628">
        <v>2619</v>
      </c>
      <c r="B2628" s="13">
        <f t="shared" si="168"/>
        <v>0</v>
      </c>
      <c r="C2628" s="13">
        <f t="shared" si="169"/>
        <v>0</v>
      </c>
      <c r="D2628" s="13"/>
      <c r="E2628" s="13">
        <f t="shared" si="170"/>
        <v>0</v>
      </c>
      <c r="G2628" s="13">
        <f>(IF(E2628&gt;SUM($C$6,$C$5,Fourth!J2628),SUM($C$5,$C$6,Fourth!J2628),E2628))</f>
        <v>0</v>
      </c>
      <c r="I2628">
        <f t="shared" si="171"/>
        <v>0</v>
      </c>
      <c r="J2628" s="13">
        <f>IF(G2628&lt;SUM($C$5:$C$6,Fourth!J2628),((SUM($C$5,$C$6,-G2628,(Rate*Fourth!J2628)))*Rate),0)</f>
        <v>0</v>
      </c>
    </row>
    <row r="2629" spans="1:10">
      <c r="A2629">
        <v>2620</v>
      </c>
      <c r="B2629" s="13">
        <f t="shared" si="168"/>
        <v>0</v>
      </c>
      <c r="C2629" s="13">
        <f t="shared" si="169"/>
        <v>0</v>
      </c>
      <c r="D2629" s="13"/>
      <c r="E2629" s="13">
        <f t="shared" si="170"/>
        <v>0</v>
      </c>
      <c r="G2629" s="13">
        <f>(IF(E2629&gt;SUM($C$6,$C$5,Fourth!J2629),SUM($C$5,$C$6,Fourth!J2629),E2629))</f>
        <v>0</v>
      </c>
      <c r="I2629">
        <f t="shared" si="171"/>
        <v>0</v>
      </c>
      <c r="J2629" s="13">
        <f>IF(G2629&lt;SUM($C$5:$C$6,Fourth!J2629),((SUM($C$5,$C$6,-G2629,(Rate*Fourth!J2629)))*Rate),0)</f>
        <v>0</v>
      </c>
    </row>
    <row r="2630" spans="1:10">
      <c r="A2630">
        <v>2621</v>
      </c>
      <c r="B2630" s="13">
        <f t="shared" si="168"/>
        <v>0</v>
      </c>
      <c r="C2630" s="13">
        <f t="shared" si="169"/>
        <v>0</v>
      </c>
      <c r="D2630" s="13"/>
      <c r="E2630" s="13">
        <f t="shared" si="170"/>
        <v>0</v>
      </c>
      <c r="G2630" s="13">
        <f>(IF(E2630&gt;SUM($C$6,$C$5,Fourth!J2630),SUM($C$5,$C$6,Fourth!J2630),E2630))</f>
        <v>0</v>
      </c>
      <c r="I2630">
        <f t="shared" si="171"/>
        <v>0</v>
      </c>
      <c r="J2630" s="13">
        <f>IF(G2630&lt;SUM($C$5:$C$6,Fourth!J2630),((SUM($C$5,$C$6,-G2630,(Rate*Fourth!J2630)))*Rate),0)</f>
        <v>0</v>
      </c>
    </row>
    <row r="2631" spans="1:10">
      <c r="A2631">
        <v>2622</v>
      </c>
      <c r="B2631" s="13">
        <f t="shared" si="168"/>
        <v>0</v>
      </c>
      <c r="C2631" s="13">
        <f t="shared" si="169"/>
        <v>0</v>
      </c>
      <c r="D2631" s="13"/>
      <c r="E2631" s="13">
        <f t="shared" si="170"/>
        <v>0</v>
      </c>
      <c r="G2631" s="13">
        <f>(IF(E2631&gt;SUM($C$6,$C$5,Fourth!J2631),SUM($C$5,$C$6,Fourth!J2631),E2631))</f>
        <v>0</v>
      </c>
      <c r="I2631">
        <f t="shared" si="171"/>
        <v>0</v>
      </c>
      <c r="J2631" s="13">
        <f>IF(G2631&lt;SUM($C$5:$C$6,Fourth!J2631),((SUM($C$5,$C$6,-G2631,(Rate*Fourth!J2631)))*Rate),0)</f>
        <v>0</v>
      </c>
    </row>
    <row r="2632" spans="1:10">
      <c r="A2632">
        <v>2623</v>
      </c>
      <c r="B2632" s="13">
        <f t="shared" si="168"/>
        <v>0</v>
      </c>
      <c r="C2632" s="13">
        <f t="shared" si="169"/>
        <v>0</v>
      </c>
      <c r="D2632" s="13"/>
      <c r="E2632" s="13">
        <f t="shared" si="170"/>
        <v>0</v>
      </c>
      <c r="G2632" s="13">
        <f>(IF(E2632&gt;SUM($C$6,$C$5,Fourth!J2632),SUM($C$5,$C$6,Fourth!J2632),E2632))</f>
        <v>0</v>
      </c>
      <c r="I2632">
        <f t="shared" si="171"/>
        <v>0</v>
      </c>
      <c r="J2632" s="13">
        <f>IF(G2632&lt;SUM($C$5:$C$6,Fourth!J2632),((SUM($C$5,$C$6,-G2632,(Rate*Fourth!J2632)))*Rate),0)</f>
        <v>0</v>
      </c>
    </row>
    <row r="2633" spans="1:10">
      <c r="A2633">
        <v>2624</v>
      </c>
      <c r="B2633" s="13">
        <f t="shared" si="168"/>
        <v>0</v>
      </c>
      <c r="C2633" s="13">
        <f t="shared" si="169"/>
        <v>0</v>
      </c>
      <c r="D2633" s="13"/>
      <c r="E2633" s="13">
        <f t="shared" si="170"/>
        <v>0</v>
      </c>
      <c r="G2633" s="13">
        <f>(IF(E2633&gt;SUM($C$6,$C$5,Fourth!J2633),SUM($C$5,$C$6,Fourth!J2633),E2633))</f>
        <v>0</v>
      </c>
      <c r="I2633">
        <f t="shared" si="171"/>
        <v>0</v>
      </c>
      <c r="J2633" s="13">
        <f>IF(G2633&lt;SUM($C$5:$C$6,Fourth!J2633),((SUM($C$5,$C$6,-G2633,(Rate*Fourth!J2633)))*Rate),0)</f>
        <v>0</v>
      </c>
    </row>
    <row r="2634" spans="1:10">
      <c r="A2634">
        <v>2625</v>
      </c>
      <c r="B2634" s="13">
        <f t="shared" si="168"/>
        <v>0</v>
      </c>
      <c r="C2634" s="13">
        <f t="shared" si="169"/>
        <v>0</v>
      </c>
      <c r="D2634" s="13"/>
      <c r="E2634" s="13">
        <f t="shared" si="170"/>
        <v>0</v>
      </c>
      <c r="G2634" s="13">
        <f>(IF(E2634&gt;SUM($C$6,$C$5,Fourth!J2634),SUM($C$5,$C$6,Fourth!J2634),E2634))</f>
        <v>0</v>
      </c>
      <c r="I2634">
        <f t="shared" si="171"/>
        <v>0</v>
      </c>
      <c r="J2634" s="13">
        <f>IF(G2634&lt;SUM($C$5:$C$6,Fourth!J2634),((SUM($C$5,$C$6,-G2634,(Rate*Fourth!J2634)))*Rate),0)</f>
        <v>0</v>
      </c>
    </row>
    <row r="2635" spans="1:10">
      <c r="A2635">
        <v>2626</v>
      </c>
      <c r="B2635" s="13">
        <f t="shared" si="168"/>
        <v>0</v>
      </c>
      <c r="C2635" s="13">
        <f t="shared" si="169"/>
        <v>0</v>
      </c>
      <c r="D2635" s="13"/>
      <c r="E2635" s="13">
        <f t="shared" si="170"/>
        <v>0</v>
      </c>
      <c r="G2635" s="13">
        <f>(IF(E2635&gt;SUM($C$6,$C$5,Fourth!J2635),SUM($C$5,$C$6,Fourth!J2635),E2635))</f>
        <v>0</v>
      </c>
      <c r="I2635">
        <f t="shared" si="171"/>
        <v>0</v>
      </c>
      <c r="J2635" s="13">
        <f>IF(G2635&lt;SUM($C$5:$C$6,Fourth!J2635),((SUM($C$5,$C$6,-G2635,(Rate*Fourth!J2635)))*Rate),0)</f>
        <v>0</v>
      </c>
    </row>
    <row r="2636" spans="1:10">
      <c r="A2636">
        <v>2627</v>
      </c>
      <c r="B2636" s="13">
        <f t="shared" si="168"/>
        <v>0</v>
      </c>
      <c r="C2636" s="13">
        <f t="shared" si="169"/>
        <v>0</v>
      </c>
      <c r="D2636" s="13"/>
      <c r="E2636" s="13">
        <f t="shared" si="170"/>
        <v>0</v>
      </c>
      <c r="G2636" s="13">
        <f>(IF(E2636&gt;SUM($C$6,$C$5,Fourth!J2636),SUM($C$5,$C$6,Fourth!J2636),E2636))</f>
        <v>0</v>
      </c>
      <c r="I2636">
        <f t="shared" si="171"/>
        <v>0</v>
      </c>
      <c r="J2636" s="13">
        <f>IF(G2636&lt;SUM($C$5:$C$6,Fourth!J2636),((SUM($C$5,$C$6,-G2636,(Rate*Fourth!J2636)))*Rate),0)</f>
        <v>0</v>
      </c>
    </row>
    <row r="2637" spans="1:10">
      <c r="A2637">
        <v>2628</v>
      </c>
      <c r="B2637" s="13">
        <f t="shared" si="168"/>
        <v>0</v>
      </c>
      <c r="C2637" s="13">
        <f t="shared" si="169"/>
        <v>0</v>
      </c>
      <c r="D2637" s="13"/>
      <c r="E2637" s="13">
        <f t="shared" si="170"/>
        <v>0</v>
      </c>
      <c r="G2637" s="13">
        <f>(IF(E2637&gt;SUM($C$6,$C$5,Fourth!J2637),SUM($C$5,$C$6,Fourth!J2637),E2637))</f>
        <v>0</v>
      </c>
      <c r="I2637">
        <f t="shared" si="171"/>
        <v>0</v>
      </c>
      <c r="J2637" s="13">
        <f>IF(G2637&lt;SUM($C$5:$C$6,Fourth!J2637),((SUM($C$5,$C$6,-G2637,(Rate*Fourth!J2637)))*Rate),0)</f>
        <v>0</v>
      </c>
    </row>
    <row r="2638" spans="1:10">
      <c r="A2638">
        <v>2629</v>
      </c>
      <c r="B2638" s="13">
        <f t="shared" si="168"/>
        <v>0</v>
      </c>
      <c r="C2638" s="13">
        <f t="shared" si="169"/>
        <v>0</v>
      </c>
      <c r="D2638" s="13"/>
      <c r="E2638" s="13">
        <f t="shared" si="170"/>
        <v>0</v>
      </c>
      <c r="G2638" s="13">
        <f>(IF(E2638&gt;SUM($C$6,$C$5,Fourth!J2638),SUM($C$5,$C$6,Fourth!J2638),E2638))</f>
        <v>0</v>
      </c>
      <c r="I2638">
        <f t="shared" si="171"/>
        <v>0</v>
      </c>
      <c r="J2638" s="13">
        <f>IF(G2638&lt;SUM($C$5:$C$6,Fourth!J2638),((SUM($C$5,$C$6,-G2638,(Rate*Fourth!J2638)))*Rate),0)</f>
        <v>0</v>
      </c>
    </row>
    <row r="2639" spans="1:10">
      <c r="A2639">
        <v>2630</v>
      </c>
      <c r="B2639" s="13">
        <f t="shared" si="168"/>
        <v>0</v>
      </c>
      <c r="C2639" s="13">
        <f t="shared" si="169"/>
        <v>0</v>
      </c>
      <c r="D2639" s="13"/>
      <c r="E2639" s="13">
        <f t="shared" si="170"/>
        <v>0</v>
      </c>
      <c r="G2639" s="13">
        <f>(IF(E2639&gt;SUM($C$6,$C$5,Fourth!J2639),SUM($C$5,$C$6,Fourth!J2639),E2639))</f>
        <v>0</v>
      </c>
      <c r="I2639">
        <f t="shared" si="171"/>
        <v>0</v>
      </c>
      <c r="J2639" s="13">
        <f>IF(G2639&lt;SUM($C$5:$C$6,Fourth!J2639),((SUM($C$5,$C$6,-G2639,(Rate*Fourth!J2639)))*Rate),0)</f>
        <v>0</v>
      </c>
    </row>
    <row r="2640" spans="1:10">
      <c r="A2640">
        <v>2631</v>
      </c>
      <c r="B2640" s="13">
        <f t="shared" si="168"/>
        <v>0</v>
      </c>
      <c r="C2640" s="13">
        <f t="shared" si="169"/>
        <v>0</v>
      </c>
      <c r="D2640" s="13"/>
      <c r="E2640" s="13">
        <f t="shared" si="170"/>
        <v>0</v>
      </c>
      <c r="G2640" s="13">
        <f>(IF(E2640&gt;SUM($C$6,$C$5,Fourth!J2640),SUM($C$5,$C$6,Fourth!J2640),E2640))</f>
        <v>0</v>
      </c>
      <c r="I2640">
        <f t="shared" si="171"/>
        <v>0</v>
      </c>
      <c r="J2640" s="13">
        <f>IF(G2640&lt;SUM($C$5:$C$6,Fourth!J2640),((SUM($C$5,$C$6,-G2640,(Rate*Fourth!J2640)))*Rate),0)</f>
        <v>0</v>
      </c>
    </row>
    <row r="2641" spans="1:10">
      <c r="A2641">
        <v>2632</v>
      </c>
      <c r="B2641" s="13">
        <f t="shared" si="168"/>
        <v>0</v>
      </c>
      <c r="C2641" s="13">
        <f t="shared" si="169"/>
        <v>0</v>
      </c>
      <c r="D2641" s="13"/>
      <c r="E2641" s="13">
        <f t="shared" si="170"/>
        <v>0</v>
      </c>
      <c r="G2641" s="13">
        <f>(IF(E2641&gt;SUM($C$6,$C$5,Fourth!J2641),SUM($C$5,$C$6,Fourth!J2641),E2641))</f>
        <v>0</v>
      </c>
      <c r="I2641">
        <f t="shared" si="171"/>
        <v>0</v>
      </c>
      <c r="J2641" s="13">
        <f>IF(G2641&lt;SUM($C$5:$C$6,Fourth!J2641),((SUM($C$5,$C$6,-G2641,(Rate*Fourth!J2641)))*Rate),0)</f>
        <v>0</v>
      </c>
    </row>
    <row r="2642" spans="1:10">
      <c r="A2642">
        <v>2633</v>
      </c>
      <c r="B2642" s="13">
        <f t="shared" si="168"/>
        <v>0</v>
      </c>
      <c r="C2642" s="13">
        <f t="shared" si="169"/>
        <v>0</v>
      </c>
      <c r="D2642" s="13"/>
      <c r="E2642" s="13">
        <f t="shared" si="170"/>
        <v>0</v>
      </c>
      <c r="G2642" s="13">
        <f>(IF(E2642&gt;SUM($C$6,$C$5,Fourth!J2642),SUM($C$5,$C$6,Fourth!J2642),E2642))</f>
        <v>0</v>
      </c>
      <c r="I2642">
        <f t="shared" si="171"/>
        <v>0</v>
      </c>
      <c r="J2642" s="13">
        <f>IF(G2642&lt;SUM($C$5:$C$6,Fourth!J2642),((SUM($C$5,$C$6,-G2642,(Rate*Fourth!J2642)))*Rate),0)</f>
        <v>0</v>
      </c>
    </row>
    <row r="2643" spans="1:10">
      <c r="A2643">
        <v>2634</v>
      </c>
      <c r="B2643" s="13">
        <f t="shared" si="168"/>
        <v>0</v>
      </c>
      <c r="C2643" s="13">
        <f t="shared" si="169"/>
        <v>0</v>
      </c>
      <c r="D2643" s="13"/>
      <c r="E2643" s="13">
        <f t="shared" si="170"/>
        <v>0</v>
      </c>
      <c r="G2643" s="13">
        <f>(IF(E2643&gt;SUM($C$6,$C$5,Fourth!J2643),SUM($C$5,$C$6,Fourth!J2643),E2643))</f>
        <v>0</v>
      </c>
      <c r="I2643">
        <f t="shared" si="171"/>
        <v>0</v>
      </c>
      <c r="J2643" s="13">
        <f>IF(G2643&lt;SUM($C$5:$C$6,Fourth!J2643),((SUM($C$5,$C$6,-G2643,(Rate*Fourth!J2643)))*Rate),0)</f>
        <v>0</v>
      </c>
    </row>
    <row r="2644" spans="1:10">
      <c r="A2644">
        <v>2635</v>
      </c>
      <c r="B2644" s="13">
        <f t="shared" si="168"/>
        <v>0</v>
      </c>
      <c r="C2644" s="13">
        <f t="shared" si="169"/>
        <v>0</v>
      </c>
      <c r="D2644" s="13"/>
      <c r="E2644" s="13">
        <f t="shared" si="170"/>
        <v>0</v>
      </c>
      <c r="G2644" s="13">
        <f>(IF(E2644&gt;SUM($C$6,$C$5,Fourth!J2644),SUM($C$5,$C$6,Fourth!J2644),E2644))</f>
        <v>0</v>
      </c>
      <c r="I2644">
        <f t="shared" si="171"/>
        <v>0</v>
      </c>
      <c r="J2644" s="13">
        <f>IF(G2644&lt;SUM($C$5:$C$6,Fourth!J2644),((SUM($C$5,$C$6,-G2644,(Rate*Fourth!J2644)))*Rate),0)</f>
        <v>0</v>
      </c>
    </row>
    <row r="2645" spans="1:10">
      <c r="A2645">
        <v>2636</v>
      </c>
      <c r="B2645" s="13">
        <f t="shared" si="168"/>
        <v>0</v>
      </c>
      <c r="C2645" s="13">
        <f t="shared" si="169"/>
        <v>0</v>
      </c>
      <c r="D2645" s="13"/>
      <c r="E2645" s="13">
        <f t="shared" si="170"/>
        <v>0</v>
      </c>
      <c r="G2645" s="13">
        <f>(IF(E2645&gt;SUM($C$6,$C$5,Fourth!J2645),SUM($C$5,$C$6,Fourth!J2645),E2645))</f>
        <v>0</v>
      </c>
      <c r="I2645">
        <f t="shared" si="171"/>
        <v>0</v>
      </c>
      <c r="J2645" s="13">
        <f>IF(G2645&lt;SUM($C$5:$C$6,Fourth!J2645),((SUM($C$5,$C$6,-G2645,(Rate*Fourth!J2645)))*Rate),0)</f>
        <v>0</v>
      </c>
    </row>
    <row r="2646" spans="1:10">
      <c r="A2646">
        <v>2637</v>
      </c>
      <c r="B2646" s="13">
        <f t="shared" si="168"/>
        <v>0</v>
      </c>
      <c r="C2646" s="13">
        <f t="shared" si="169"/>
        <v>0</v>
      </c>
      <c r="D2646" s="13"/>
      <c r="E2646" s="13">
        <f t="shared" si="170"/>
        <v>0</v>
      </c>
      <c r="G2646" s="13">
        <f>(IF(E2646&gt;SUM($C$6,$C$5,Fourth!J2646),SUM($C$5,$C$6,Fourth!J2646),E2646))</f>
        <v>0</v>
      </c>
      <c r="I2646">
        <f t="shared" si="171"/>
        <v>0</v>
      </c>
      <c r="J2646" s="13">
        <f>IF(G2646&lt;SUM($C$5:$C$6,Fourth!J2646),((SUM($C$5,$C$6,-G2646,(Rate*Fourth!J2646)))*Rate),0)</f>
        <v>0</v>
      </c>
    </row>
    <row r="2647" spans="1:10">
      <c r="A2647">
        <v>2638</v>
      </c>
      <c r="B2647" s="13">
        <f t="shared" si="168"/>
        <v>0</v>
      </c>
      <c r="C2647" s="13">
        <f t="shared" si="169"/>
        <v>0</v>
      </c>
      <c r="D2647" s="13"/>
      <c r="E2647" s="13">
        <f t="shared" si="170"/>
        <v>0</v>
      </c>
      <c r="G2647" s="13">
        <f>(IF(E2647&gt;SUM($C$6,$C$5,Fourth!J2647),SUM($C$5,$C$6,Fourth!J2647),E2647))</f>
        <v>0</v>
      </c>
      <c r="I2647">
        <f t="shared" si="171"/>
        <v>0</v>
      </c>
      <c r="J2647" s="13">
        <f>IF(G2647&lt;SUM($C$5:$C$6,Fourth!J2647),((SUM($C$5,$C$6,-G2647,(Rate*Fourth!J2647)))*Rate),0)</f>
        <v>0</v>
      </c>
    </row>
    <row r="2648" spans="1:10">
      <c r="A2648">
        <v>2639</v>
      </c>
      <c r="B2648" s="13">
        <f t="shared" si="168"/>
        <v>0</v>
      </c>
      <c r="C2648" s="13">
        <f t="shared" si="169"/>
        <v>0</v>
      </c>
      <c r="D2648" s="13"/>
      <c r="E2648" s="13">
        <f t="shared" si="170"/>
        <v>0</v>
      </c>
      <c r="G2648" s="13">
        <f>(IF(E2648&gt;SUM($C$6,$C$5,Fourth!J2648),SUM($C$5,$C$6,Fourth!J2648),E2648))</f>
        <v>0</v>
      </c>
      <c r="I2648">
        <f t="shared" si="171"/>
        <v>0</v>
      </c>
      <c r="J2648" s="13">
        <f>IF(G2648&lt;SUM($C$5:$C$6,Fourth!J2648),((SUM($C$5,$C$6,-G2648,(Rate*Fourth!J2648)))*Rate),0)</f>
        <v>0</v>
      </c>
    </row>
    <row r="2649" spans="1:10">
      <c r="A2649">
        <v>2640</v>
      </c>
      <c r="B2649" s="13">
        <f t="shared" si="168"/>
        <v>0</v>
      </c>
      <c r="C2649" s="13">
        <f t="shared" si="169"/>
        <v>0</v>
      </c>
      <c r="D2649" s="13"/>
      <c r="E2649" s="13">
        <f t="shared" si="170"/>
        <v>0</v>
      </c>
      <c r="G2649" s="13">
        <f>(IF(E2649&gt;SUM($C$6,$C$5,Fourth!J2649),SUM($C$5,$C$6,Fourth!J2649),E2649))</f>
        <v>0</v>
      </c>
      <c r="I2649">
        <f t="shared" si="171"/>
        <v>0</v>
      </c>
      <c r="J2649" s="13">
        <f>IF(G2649&lt;SUM($C$5:$C$6,Fourth!J2649),((SUM($C$5,$C$6,-G2649,(Rate*Fourth!J2649)))*Rate),0)</f>
        <v>0</v>
      </c>
    </row>
    <row r="2650" spans="1:10">
      <c r="A2650">
        <v>2641</v>
      </c>
      <c r="B2650" s="13">
        <f t="shared" si="168"/>
        <v>0</v>
      </c>
      <c r="C2650" s="13">
        <f t="shared" si="169"/>
        <v>0</v>
      </c>
      <c r="D2650" s="13"/>
      <c r="E2650" s="13">
        <f t="shared" si="170"/>
        <v>0</v>
      </c>
      <c r="G2650" s="13">
        <f>(IF(E2650&gt;SUM($C$6,$C$5,Fourth!J2650),SUM($C$5,$C$6,Fourth!J2650),E2650))</f>
        <v>0</v>
      </c>
      <c r="I2650">
        <f t="shared" si="171"/>
        <v>0</v>
      </c>
      <c r="J2650" s="13">
        <f>IF(G2650&lt;SUM($C$5:$C$6,Fourth!J2650),((SUM($C$5,$C$6,-G2650,(Rate*Fourth!J2650)))*Rate),0)</f>
        <v>0</v>
      </c>
    </row>
    <row r="2651" spans="1:10">
      <c r="A2651">
        <v>2642</v>
      </c>
      <c r="B2651" s="13">
        <f t="shared" si="168"/>
        <v>0</v>
      </c>
      <c r="C2651" s="13">
        <f t="shared" si="169"/>
        <v>0</v>
      </c>
      <c r="D2651" s="13"/>
      <c r="E2651" s="13">
        <f t="shared" si="170"/>
        <v>0</v>
      </c>
      <c r="G2651" s="13">
        <f>(IF(E2651&gt;SUM($C$6,$C$5,Fourth!J2651),SUM($C$5,$C$6,Fourth!J2651),E2651))</f>
        <v>0</v>
      </c>
      <c r="I2651">
        <f t="shared" si="171"/>
        <v>0</v>
      </c>
      <c r="J2651" s="13">
        <f>IF(G2651&lt;SUM($C$5:$C$6,Fourth!J2651),((SUM($C$5,$C$6,-G2651,(Rate*Fourth!J2651)))*Rate),0)</f>
        <v>0</v>
      </c>
    </row>
    <row r="2652" spans="1:10">
      <c r="A2652">
        <v>2643</v>
      </c>
      <c r="B2652" s="13">
        <f t="shared" si="168"/>
        <v>0</v>
      </c>
      <c r="C2652" s="13">
        <f t="shared" si="169"/>
        <v>0</v>
      </c>
      <c r="D2652" s="13"/>
      <c r="E2652" s="13">
        <f t="shared" si="170"/>
        <v>0</v>
      </c>
      <c r="G2652" s="13">
        <f>(IF(E2652&gt;SUM($C$6,$C$5,Fourth!J2652),SUM($C$5,$C$6,Fourth!J2652),E2652))</f>
        <v>0</v>
      </c>
      <c r="I2652">
        <f t="shared" si="171"/>
        <v>0</v>
      </c>
      <c r="J2652" s="13">
        <f>IF(G2652&lt;SUM($C$5:$C$6,Fourth!J2652),((SUM($C$5,$C$6,-G2652,(Rate*Fourth!J2652)))*Rate),0)</f>
        <v>0</v>
      </c>
    </row>
    <row r="2653" spans="1:10">
      <c r="A2653">
        <v>2644</v>
      </c>
      <c r="B2653" s="13">
        <f t="shared" si="168"/>
        <v>0</v>
      </c>
      <c r="C2653" s="13">
        <f t="shared" si="169"/>
        <v>0</v>
      </c>
      <c r="D2653" s="13"/>
      <c r="E2653" s="13">
        <f t="shared" si="170"/>
        <v>0</v>
      </c>
      <c r="G2653" s="13">
        <f>(IF(E2653&gt;SUM($C$6,$C$5,Fourth!J2653),SUM($C$5,$C$6,Fourth!J2653),E2653))</f>
        <v>0</v>
      </c>
      <c r="I2653">
        <f t="shared" si="171"/>
        <v>0</v>
      </c>
      <c r="J2653" s="13">
        <f>IF(G2653&lt;SUM($C$5:$C$6,Fourth!J2653),((SUM($C$5,$C$6,-G2653,(Rate*Fourth!J2653)))*Rate),0)</f>
        <v>0</v>
      </c>
    </row>
    <row r="2654" spans="1:10">
      <c r="A2654">
        <v>2645</v>
      </c>
      <c r="B2654" s="13">
        <f t="shared" si="168"/>
        <v>0</v>
      </c>
      <c r="C2654" s="13">
        <f t="shared" si="169"/>
        <v>0</v>
      </c>
      <c r="D2654" s="13"/>
      <c r="E2654" s="13">
        <f t="shared" si="170"/>
        <v>0</v>
      </c>
      <c r="G2654" s="13">
        <f>(IF(E2654&gt;SUM($C$6,$C$5,Fourth!J2654),SUM($C$5,$C$6,Fourth!J2654),E2654))</f>
        <v>0</v>
      </c>
      <c r="I2654">
        <f t="shared" si="171"/>
        <v>0</v>
      </c>
      <c r="J2654" s="13">
        <f>IF(G2654&lt;SUM($C$5:$C$6,Fourth!J2654),((SUM($C$5,$C$6,-G2654,(Rate*Fourth!J2654)))*Rate),0)</f>
        <v>0</v>
      </c>
    </row>
    <row r="2655" spans="1:10">
      <c r="A2655">
        <v>2646</v>
      </c>
      <c r="B2655" s="13">
        <f t="shared" si="168"/>
        <v>0</v>
      </c>
      <c r="C2655" s="13">
        <f t="shared" si="169"/>
        <v>0</v>
      </c>
      <c r="D2655" s="13"/>
      <c r="E2655" s="13">
        <f t="shared" si="170"/>
        <v>0</v>
      </c>
      <c r="G2655" s="13">
        <f>(IF(E2655&gt;SUM($C$6,$C$5,Fourth!J2655),SUM($C$5,$C$6,Fourth!J2655),E2655))</f>
        <v>0</v>
      </c>
      <c r="I2655">
        <f t="shared" si="171"/>
        <v>0</v>
      </c>
      <c r="J2655" s="13">
        <f>IF(G2655&lt;SUM($C$5:$C$6,Fourth!J2655),((SUM($C$5,$C$6,-G2655,(Rate*Fourth!J2655)))*Rate),0)</f>
        <v>0</v>
      </c>
    </row>
    <row r="2656" spans="1:10">
      <c r="A2656">
        <v>2647</v>
      </c>
      <c r="B2656" s="13">
        <f t="shared" si="168"/>
        <v>0</v>
      </c>
      <c r="C2656" s="13">
        <f t="shared" si="169"/>
        <v>0</v>
      </c>
      <c r="D2656" s="13"/>
      <c r="E2656" s="13">
        <f t="shared" si="170"/>
        <v>0</v>
      </c>
      <c r="G2656" s="13">
        <f>(IF(E2656&gt;SUM($C$6,$C$5,Fourth!J2656),SUM($C$5,$C$6,Fourth!J2656),E2656))</f>
        <v>0</v>
      </c>
      <c r="I2656">
        <f t="shared" si="171"/>
        <v>0</v>
      </c>
      <c r="J2656" s="13">
        <f>IF(G2656&lt;SUM($C$5:$C$6,Fourth!J2656),((SUM($C$5,$C$6,-G2656,(Rate*Fourth!J2656)))*Rate),0)</f>
        <v>0</v>
      </c>
    </row>
    <row r="2657" spans="1:10">
      <c r="A2657">
        <v>2648</v>
      </c>
      <c r="B2657" s="13">
        <f t="shared" si="168"/>
        <v>0</v>
      </c>
      <c r="C2657" s="13">
        <f t="shared" si="169"/>
        <v>0</v>
      </c>
      <c r="D2657" s="13"/>
      <c r="E2657" s="13">
        <f t="shared" si="170"/>
        <v>0</v>
      </c>
      <c r="G2657" s="13">
        <f>(IF(E2657&gt;SUM($C$6,$C$5,Fourth!J2657),SUM($C$5,$C$6,Fourth!J2657),E2657))</f>
        <v>0</v>
      </c>
      <c r="I2657">
        <f t="shared" si="171"/>
        <v>0</v>
      </c>
      <c r="J2657" s="13">
        <f>IF(G2657&lt;SUM($C$5:$C$6,Fourth!J2657),((SUM($C$5,$C$6,-G2657,(Rate*Fourth!J2657)))*Rate),0)</f>
        <v>0</v>
      </c>
    </row>
    <row r="2658" spans="1:10">
      <c r="A2658">
        <v>2649</v>
      </c>
      <c r="B2658" s="13">
        <f t="shared" si="168"/>
        <v>0</v>
      </c>
      <c r="C2658" s="13">
        <f t="shared" si="169"/>
        <v>0</v>
      </c>
      <c r="D2658" s="13"/>
      <c r="E2658" s="13">
        <f t="shared" si="170"/>
        <v>0</v>
      </c>
      <c r="G2658" s="13">
        <f>(IF(E2658&gt;SUM($C$6,$C$5,Fourth!J2658),SUM($C$5,$C$6,Fourth!J2658),E2658))</f>
        <v>0</v>
      </c>
      <c r="I2658">
        <f t="shared" si="171"/>
        <v>0</v>
      </c>
      <c r="J2658" s="13">
        <f>IF(G2658&lt;SUM($C$5:$C$6,Fourth!J2658),((SUM($C$5,$C$6,-G2658,(Rate*Fourth!J2658)))*Rate),0)</f>
        <v>0</v>
      </c>
    </row>
    <row r="2659" spans="1:10">
      <c r="A2659">
        <v>2650</v>
      </c>
      <c r="B2659" s="13">
        <f t="shared" si="168"/>
        <v>0</v>
      </c>
      <c r="C2659" s="13">
        <f t="shared" si="169"/>
        <v>0</v>
      </c>
      <c r="D2659" s="13"/>
      <c r="E2659" s="13">
        <f t="shared" si="170"/>
        <v>0</v>
      </c>
      <c r="G2659" s="13">
        <f>(IF(E2659&gt;SUM($C$6,$C$5,Fourth!J2659),SUM($C$5,$C$6,Fourth!J2659),E2659))</f>
        <v>0</v>
      </c>
      <c r="I2659">
        <f t="shared" si="171"/>
        <v>0</v>
      </c>
      <c r="J2659" s="13">
        <f>IF(G2659&lt;SUM($C$5:$C$6,Fourth!J2659),((SUM($C$5,$C$6,-G2659,(Rate*Fourth!J2659)))*Rate),0)</f>
        <v>0</v>
      </c>
    </row>
    <row r="2660" spans="1:10">
      <c r="A2660">
        <v>2651</v>
      </c>
      <c r="B2660" s="13">
        <f t="shared" si="168"/>
        <v>0</v>
      </c>
      <c r="C2660" s="13">
        <f t="shared" si="169"/>
        <v>0</v>
      </c>
      <c r="D2660" s="13"/>
      <c r="E2660" s="13">
        <f t="shared" si="170"/>
        <v>0</v>
      </c>
      <c r="G2660" s="13">
        <f>(IF(E2660&gt;SUM($C$6,$C$5,Fourth!J2660),SUM($C$5,$C$6,Fourth!J2660),E2660))</f>
        <v>0</v>
      </c>
      <c r="I2660">
        <f t="shared" si="171"/>
        <v>0</v>
      </c>
      <c r="J2660" s="13">
        <f>IF(G2660&lt;SUM($C$5:$C$6,Fourth!J2660),((SUM($C$5,$C$6,-G2660,(Rate*Fourth!J2660)))*Rate),0)</f>
        <v>0</v>
      </c>
    </row>
    <row r="2661" spans="1:10">
      <c r="A2661">
        <v>2652</v>
      </c>
      <c r="B2661" s="13">
        <f t="shared" si="168"/>
        <v>0</v>
      </c>
      <c r="C2661" s="13">
        <f t="shared" si="169"/>
        <v>0</v>
      </c>
      <c r="D2661" s="13"/>
      <c r="E2661" s="13">
        <f t="shared" si="170"/>
        <v>0</v>
      </c>
      <c r="G2661" s="13">
        <f>(IF(E2661&gt;SUM($C$6,$C$5,Fourth!J2661),SUM($C$5,$C$6,Fourth!J2661),E2661))</f>
        <v>0</v>
      </c>
      <c r="I2661">
        <f t="shared" si="171"/>
        <v>0</v>
      </c>
      <c r="J2661" s="13">
        <f>IF(G2661&lt;SUM($C$5:$C$6,Fourth!J2661),((SUM($C$5,$C$6,-G2661,(Rate*Fourth!J2661)))*Rate),0)</f>
        <v>0</v>
      </c>
    </row>
    <row r="2662" spans="1:10">
      <c r="A2662">
        <v>2653</v>
      </c>
      <c r="B2662" s="13">
        <f t="shared" si="168"/>
        <v>0</v>
      </c>
      <c r="C2662" s="13">
        <f t="shared" si="169"/>
        <v>0</v>
      </c>
      <c r="D2662" s="13"/>
      <c r="E2662" s="13">
        <f t="shared" si="170"/>
        <v>0</v>
      </c>
      <c r="G2662" s="13">
        <f>(IF(E2662&gt;SUM($C$6,$C$5,Fourth!J2662),SUM($C$5,$C$6,Fourth!J2662),E2662))</f>
        <v>0</v>
      </c>
      <c r="I2662">
        <f t="shared" si="171"/>
        <v>0</v>
      </c>
      <c r="J2662" s="13">
        <f>IF(G2662&lt;SUM($C$5:$C$6,Fourth!J2662),((SUM($C$5,$C$6,-G2662,(Rate*Fourth!J2662)))*Rate),0)</f>
        <v>0</v>
      </c>
    </row>
    <row r="2663" spans="1:10">
      <c r="A2663">
        <v>2654</v>
      </c>
      <c r="B2663" s="13">
        <f t="shared" si="168"/>
        <v>0</v>
      </c>
      <c r="C2663" s="13">
        <f t="shared" si="169"/>
        <v>0</v>
      </c>
      <c r="D2663" s="13"/>
      <c r="E2663" s="13">
        <f t="shared" si="170"/>
        <v>0</v>
      </c>
      <c r="G2663" s="13">
        <f>(IF(E2663&gt;SUM($C$6,$C$5,Fourth!J2663),SUM($C$5,$C$6,Fourth!J2663),E2663))</f>
        <v>0</v>
      </c>
      <c r="I2663">
        <f t="shared" si="171"/>
        <v>0</v>
      </c>
      <c r="J2663" s="13">
        <f>IF(G2663&lt;SUM($C$5:$C$6,Fourth!J2663),((SUM($C$5,$C$6,-G2663,(Rate*Fourth!J2663)))*Rate),0)</f>
        <v>0</v>
      </c>
    </row>
    <row r="2664" spans="1:10">
      <c r="A2664">
        <v>2655</v>
      </c>
      <c r="B2664" s="13">
        <f t="shared" si="168"/>
        <v>0</v>
      </c>
      <c r="C2664" s="13">
        <f t="shared" si="169"/>
        <v>0</v>
      </c>
      <c r="D2664" s="13"/>
      <c r="E2664" s="13">
        <f t="shared" si="170"/>
        <v>0</v>
      </c>
      <c r="G2664" s="13">
        <f>(IF(E2664&gt;SUM($C$6,$C$5,Fourth!J2664),SUM($C$5,$C$6,Fourth!J2664),E2664))</f>
        <v>0</v>
      </c>
      <c r="I2664">
        <f t="shared" si="171"/>
        <v>0</v>
      </c>
      <c r="J2664" s="13">
        <f>IF(G2664&lt;SUM($C$5:$C$6,Fourth!J2664),((SUM($C$5,$C$6,-G2664,(Rate*Fourth!J2664)))*Rate),0)</f>
        <v>0</v>
      </c>
    </row>
    <row r="2665" spans="1:10">
      <c r="A2665">
        <v>2656</v>
      </c>
      <c r="B2665" s="13">
        <f t="shared" si="168"/>
        <v>0</v>
      </c>
      <c r="C2665" s="13">
        <f t="shared" si="169"/>
        <v>0</v>
      </c>
      <c r="D2665" s="13"/>
      <c r="E2665" s="13">
        <f t="shared" si="170"/>
        <v>0</v>
      </c>
      <c r="G2665" s="13">
        <f>(IF(E2665&gt;SUM($C$6,$C$5,Fourth!J2665),SUM($C$5,$C$6,Fourth!J2665),E2665))</f>
        <v>0</v>
      </c>
      <c r="I2665">
        <f t="shared" si="171"/>
        <v>0</v>
      </c>
      <c r="J2665" s="13">
        <f>IF(G2665&lt;SUM($C$5:$C$6,Fourth!J2665),((SUM($C$5,$C$6,-G2665,(Rate*Fourth!J2665)))*Rate),0)</f>
        <v>0</v>
      </c>
    </row>
    <row r="2666" spans="1:10">
      <c r="A2666">
        <v>2657</v>
      </c>
      <c r="B2666" s="13">
        <f t="shared" si="168"/>
        <v>0</v>
      </c>
      <c r="C2666" s="13">
        <f t="shared" si="169"/>
        <v>0</v>
      </c>
      <c r="D2666" s="13"/>
      <c r="E2666" s="13">
        <f t="shared" si="170"/>
        <v>0</v>
      </c>
      <c r="G2666" s="13">
        <f>(IF(E2666&gt;SUM($C$6,$C$5,Fourth!J2666),SUM($C$5,$C$6,Fourth!J2666),E2666))</f>
        <v>0</v>
      </c>
      <c r="I2666">
        <f t="shared" si="171"/>
        <v>0</v>
      </c>
      <c r="J2666" s="13">
        <f>IF(G2666&lt;SUM($C$5:$C$6,Fourth!J2666),((SUM($C$5,$C$6,-G2666,(Rate*Fourth!J2666)))*Rate),0)</f>
        <v>0</v>
      </c>
    </row>
    <row r="2667" spans="1:10">
      <c r="A2667">
        <v>2658</v>
      </c>
      <c r="B2667" s="13">
        <f t="shared" si="168"/>
        <v>0</v>
      </c>
      <c r="C2667" s="13">
        <f t="shared" si="169"/>
        <v>0</v>
      </c>
      <c r="D2667" s="13"/>
      <c r="E2667" s="13">
        <f t="shared" si="170"/>
        <v>0</v>
      </c>
      <c r="G2667" s="13">
        <f>(IF(E2667&gt;SUM($C$6,$C$5,Fourth!J2667),SUM($C$5,$C$6,Fourth!J2667),E2667))</f>
        <v>0</v>
      </c>
      <c r="I2667">
        <f t="shared" si="171"/>
        <v>0</v>
      </c>
      <c r="J2667" s="13">
        <f>IF(G2667&lt;SUM($C$5:$C$6,Fourth!J2667),((SUM($C$5,$C$6,-G2667,(Rate*Fourth!J2667)))*Rate),0)</f>
        <v>0</v>
      </c>
    </row>
    <row r="2668" spans="1:10">
      <c r="A2668">
        <v>2659</v>
      </c>
      <c r="B2668" s="13">
        <f t="shared" si="168"/>
        <v>0</v>
      </c>
      <c r="C2668" s="13">
        <f t="shared" si="169"/>
        <v>0</v>
      </c>
      <c r="D2668" s="13"/>
      <c r="E2668" s="13">
        <f t="shared" si="170"/>
        <v>0</v>
      </c>
      <c r="G2668" s="13">
        <f>(IF(E2668&gt;SUM($C$6,$C$5,Fourth!J2668),SUM($C$5,$C$6,Fourth!J2668),E2668))</f>
        <v>0</v>
      </c>
      <c r="I2668">
        <f t="shared" si="171"/>
        <v>0</v>
      </c>
      <c r="J2668" s="13">
        <f>IF(G2668&lt;SUM($C$5:$C$6,Fourth!J2668),((SUM($C$5,$C$6,-G2668,(Rate*Fourth!J2668)))*Rate),0)</f>
        <v>0</v>
      </c>
    </row>
    <row r="2669" spans="1:10">
      <c r="A2669">
        <v>2660</v>
      </c>
      <c r="B2669" s="13">
        <f t="shared" si="168"/>
        <v>0</v>
      </c>
      <c r="C2669" s="13">
        <f t="shared" si="169"/>
        <v>0</v>
      </c>
      <c r="D2669" s="13"/>
      <c r="E2669" s="13">
        <f t="shared" si="170"/>
        <v>0</v>
      </c>
      <c r="G2669" s="13">
        <f>(IF(E2669&gt;SUM($C$6,$C$5,Fourth!J2669),SUM($C$5,$C$6,Fourth!J2669),E2669))</f>
        <v>0</v>
      </c>
      <c r="I2669">
        <f t="shared" si="171"/>
        <v>0</v>
      </c>
      <c r="J2669" s="13">
        <f>IF(G2669&lt;SUM($C$5:$C$6,Fourth!J2669),((SUM($C$5,$C$6,-G2669,(Rate*Fourth!J2669)))*Rate),0)</f>
        <v>0</v>
      </c>
    </row>
    <row r="2670" spans="1:10">
      <c r="A2670">
        <v>2661</v>
      </c>
      <c r="B2670" s="13">
        <f t="shared" ref="B2670:B2733" si="172">IF(SUM(E2669,-G2669)&lt;0,0,SUM(E2669,-G2669))</f>
        <v>0</v>
      </c>
      <c r="C2670" s="13">
        <f t="shared" ref="C2670:C2733" si="173">(B2670*$C$4)/12</f>
        <v>0</v>
      </c>
      <c r="D2670" s="13"/>
      <c r="E2670" s="13">
        <f t="shared" ref="E2670:E2733" si="174">SUM(C2670,B2670)</f>
        <v>0</v>
      </c>
      <c r="G2670" s="13">
        <f>(IF(E2670&gt;SUM($C$6,$C$5,Fourth!J2670),SUM($C$5,$C$6,Fourth!J2670),E2670))</f>
        <v>0</v>
      </c>
      <c r="I2670">
        <f t="shared" ref="I2670:I2733" si="175">IF(E2670&gt;0,1,0)</f>
        <v>0</v>
      </c>
      <c r="J2670" s="13">
        <f>IF(G2670&lt;SUM($C$5:$C$6,Fourth!J2670),((SUM($C$5,$C$6,-G2670,(Rate*Fourth!J2670)))*Rate),0)</f>
        <v>0</v>
      </c>
    </row>
    <row r="2671" spans="1:10">
      <c r="A2671">
        <v>2662</v>
      </c>
      <c r="B2671" s="13">
        <f t="shared" si="172"/>
        <v>0</v>
      </c>
      <c r="C2671" s="13">
        <f t="shared" si="173"/>
        <v>0</v>
      </c>
      <c r="D2671" s="13"/>
      <c r="E2671" s="13">
        <f t="shared" si="174"/>
        <v>0</v>
      </c>
      <c r="G2671" s="13">
        <f>(IF(E2671&gt;SUM($C$6,$C$5,Fourth!J2671),SUM($C$5,$C$6,Fourth!J2671),E2671))</f>
        <v>0</v>
      </c>
      <c r="I2671">
        <f t="shared" si="175"/>
        <v>0</v>
      </c>
      <c r="J2671" s="13">
        <f>IF(G2671&lt;SUM($C$5:$C$6,Fourth!J2671),((SUM($C$5,$C$6,-G2671,(Rate*Fourth!J2671)))*Rate),0)</f>
        <v>0</v>
      </c>
    </row>
    <row r="2672" spans="1:10">
      <c r="A2672">
        <v>2663</v>
      </c>
      <c r="B2672" s="13">
        <f t="shared" si="172"/>
        <v>0</v>
      </c>
      <c r="C2672" s="13">
        <f t="shared" si="173"/>
        <v>0</v>
      </c>
      <c r="D2672" s="13"/>
      <c r="E2672" s="13">
        <f t="shared" si="174"/>
        <v>0</v>
      </c>
      <c r="G2672" s="13">
        <f>(IF(E2672&gt;SUM($C$6,$C$5,Fourth!J2672),SUM($C$5,$C$6,Fourth!J2672),E2672))</f>
        <v>0</v>
      </c>
      <c r="I2672">
        <f t="shared" si="175"/>
        <v>0</v>
      </c>
      <c r="J2672" s="13">
        <f>IF(G2672&lt;SUM($C$5:$C$6,Fourth!J2672),((SUM($C$5,$C$6,-G2672,(Rate*Fourth!J2672)))*Rate),0)</f>
        <v>0</v>
      </c>
    </row>
    <row r="2673" spans="1:10">
      <c r="A2673">
        <v>2664</v>
      </c>
      <c r="B2673" s="13">
        <f t="shared" si="172"/>
        <v>0</v>
      </c>
      <c r="C2673" s="13">
        <f t="shared" si="173"/>
        <v>0</v>
      </c>
      <c r="D2673" s="13"/>
      <c r="E2673" s="13">
        <f t="shared" si="174"/>
        <v>0</v>
      </c>
      <c r="G2673" s="13">
        <f>(IF(E2673&gt;SUM($C$6,$C$5,Fourth!J2673),SUM($C$5,$C$6,Fourth!J2673),E2673))</f>
        <v>0</v>
      </c>
      <c r="I2673">
        <f t="shared" si="175"/>
        <v>0</v>
      </c>
      <c r="J2673" s="13">
        <f>IF(G2673&lt;SUM($C$5:$C$6,Fourth!J2673),((SUM($C$5,$C$6,-G2673,(Rate*Fourth!J2673)))*Rate),0)</f>
        <v>0</v>
      </c>
    </row>
    <row r="2674" spans="1:10">
      <c r="A2674">
        <v>2665</v>
      </c>
      <c r="B2674" s="13">
        <f t="shared" si="172"/>
        <v>0</v>
      </c>
      <c r="C2674" s="13">
        <f t="shared" si="173"/>
        <v>0</v>
      </c>
      <c r="D2674" s="13"/>
      <c r="E2674" s="13">
        <f t="shared" si="174"/>
        <v>0</v>
      </c>
      <c r="G2674" s="13">
        <f>(IF(E2674&gt;SUM($C$6,$C$5,Fourth!J2674),SUM($C$5,$C$6,Fourth!J2674),E2674))</f>
        <v>0</v>
      </c>
      <c r="I2674">
        <f t="shared" si="175"/>
        <v>0</v>
      </c>
      <c r="J2674" s="13">
        <f>IF(G2674&lt;SUM($C$5:$C$6,Fourth!J2674),((SUM($C$5,$C$6,-G2674,(Rate*Fourth!J2674)))*Rate),0)</f>
        <v>0</v>
      </c>
    </row>
    <row r="2675" spans="1:10">
      <c r="A2675">
        <v>2666</v>
      </c>
      <c r="B2675" s="13">
        <f t="shared" si="172"/>
        <v>0</v>
      </c>
      <c r="C2675" s="13">
        <f t="shared" si="173"/>
        <v>0</v>
      </c>
      <c r="D2675" s="13"/>
      <c r="E2675" s="13">
        <f t="shared" si="174"/>
        <v>0</v>
      </c>
      <c r="G2675" s="13">
        <f>(IF(E2675&gt;SUM($C$6,$C$5,Fourth!J2675),SUM($C$5,$C$6,Fourth!J2675),E2675))</f>
        <v>0</v>
      </c>
      <c r="I2675">
        <f t="shared" si="175"/>
        <v>0</v>
      </c>
      <c r="J2675" s="13">
        <f>IF(G2675&lt;SUM($C$5:$C$6,Fourth!J2675),((SUM($C$5,$C$6,-G2675,(Rate*Fourth!J2675)))*Rate),0)</f>
        <v>0</v>
      </c>
    </row>
    <row r="2676" spans="1:10">
      <c r="A2676">
        <v>2667</v>
      </c>
      <c r="B2676" s="13">
        <f t="shared" si="172"/>
        <v>0</v>
      </c>
      <c r="C2676" s="13">
        <f t="shared" si="173"/>
        <v>0</v>
      </c>
      <c r="D2676" s="13"/>
      <c r="E2676" s="13">
        <f t="shared" si="174"/>
        <v>0</v>
      </c>
      <c r="G2676" s="13">
        <f>(IF(E2676&gt;SUM($C$6,$C$5,Fourth!J2676),SUM($C$5,$C$6,Fourth!J2676),E2676))</f>
        <v>0</v>
      </c>
      <c r="I2676">
        <f t="shared" si="175"/>
        <v>0</v>
      </c>
      <c r="J2676" s="13">
        <f>IF(G2676&lt;SUM($C$5:$C$6,Fourth!J2676),((SUM($C$5,$C$6,-G2676,(Rate*Fourth!J2676)))*Rate),0)</f>
        <v>0</v>
      </c>
    </row>
    <row r="2677" spans="1:10">
      <c r="A2677">
        <v>2668</v>
      </c>
      <c r="B2677" s="13">
        <f t="shared" si="172"/>
        <v>0</v>
      </c>
      <c r="C2677" s="13">
        <f t="shared" si="173"/>
        <v>0</v>
      </c>
      <c r="D2677" s="13"/>
      <c r="E2677" s="13">
        <f t="shared" si="174"/>
        <v>0</v>
      </c>
      <c r="G2677" s="13">
        <f>(IF(E2677&gt;SUM($C$6,$C$5,Fourth!J2677),SUM($C$5,$C$6,Fourth!J2677),E2677))</f>
        <v>0</v>
      </c>
      <c r="I2677">
        <f t="shared" si="175"/>
        <v>0</v>
      </c>
      <c r="J2677" s="13">
        <f>IF(G2677&lt;SUM($C$5:$C$6,Fourth!J2677),((SUM($C$5,$C$6,-G2677,(Rate*Fourth!J2677)))*Rate),0)</f>
        <v>0</v>
      </c>
    </row>
    <row r="2678" spans="1:10">
      <c r="A2678">
        <v>2669</v>
      </c>
      <c r="B2678" s="13">
        <f t="shared" si="172"/>
        <v>0</v>
      </c>
      <c r="C2678" s="13">
        <f t="shared" si="173"/>
        <v>0</v>
      </c>
      <c r="D2678" s="13"/>
      <c r="E2678" s="13">
        <f t="shared" si="174"/>
        <v>0</v>
      </c>
      <c r="G2678" s="13">
        <f>(IF(E2678&gt;SUM($C$6,$C$5,Fourth!J2678),SUM($C$5,$C$6,Fourth!J2678),E2678))</f>
        <v>0</v>
      </c>
      <c r="I2678">
        <f t="shared" si="175"/>
        <v>0</v>
      </c>
      <c r="J2678" s="13">
        <f>IF(G2678&lt;SUM($C$5:$C$6,Fourth!J2678),((SUM($C$5,$C$6,-G2678,(Rate*Fourth!J2678)))*Rate),0)</f>
        <v>0</v>
      </c>
    </row>
    <row r="2679" spans="1:10">
      <c r="A2679">
        <v>2670</v>
      </c>
      <c r="B2679" s="13">
        <f t="shared" si="172"/>
        <v>0</v>
      </c>
      <c r="C2679" s="13">
        <f t="shared" si="173"/>
        <v>0</v>
      </c>
      <c r="D2679" s="13"/>
      <c r="E2679" s="13">
        <f t="shared" si="174"/>
        <v>0</v>
      </c>
      <c r="G2679" s="13">
        <f>(IF(E2679&gt;SUM($C$6,$C$5,Fourth!J2679),SUM($C$5,$C$6,Fourth!J2679),E2679))</f>
        <v>0</v>
      </c>
      <c r="I2679">
        <f t="shared" si="175"/>
        <v>0</v>
      </c>
      <c r="J2679" s="13">
        <f>IF(G2679&lt;SUM($C$5:$C$6,Fourth!J2679),((SUM($C$5,$C$6,-G2679,(Rate*Fourth!J2679)))*Rate),0)</f>
        <v>0</v>
      </c>
    </row>
    <row r="2680" spans="1:10">
      <c r="A2680">
        <v>2671</v>
      </c>
      <c r="B2680" s="13">
        <f t="shared" si="172"/>
        <v>0</v>
      </c>
      <c r="C2680" s="13">
        <f t="shared" si="173"/>
        <v>0</v>
      </c>
      <c r="D2680" s="13"/>
      <c r="E2680" s="13">
        <f t="shared" si="174"/>
        <v>0</v>
      </c>
      <c r="G2680" s="13">
        <f>(IF(E2680&gt;SUM($C$6,$C$5,Fourth!J2680),SUM($C$5,$C$6,Fourth!J2680),E2680))</f>
        <v>0</v>
      </c>
      <c r="I2680">
        <f t="shared" si="175"/>
        <v>0</v>
      </c>
      <c r="J2680" s="13">
        <f>IF(G2680&lt;SUM($C$5:$C$6,Fourth!J2680),((SUM($C$5,$C$6,-G2680,(Rate*Fourth!J2680)))*Rate),0)</f>
        <v>0</v>
      </c>
    </row>
    <row r="2681" spans="1:10">
      <c r="A2681">
        <v>2672</v>
      </c>
      <c r="B2681" s="13">
        <f t="shared" si="172"/>
        <v>0</v>
      </c>
      <c r="C2681" s="13">
        <f t="shared" si="173"/>
        <v>0</v>
      </c>
      <c r="D2681" s="13"/>
      <c r="E2681" s="13">
        <f t="shared" si="174"/>
        <v>0</v>
      </c>
      <c r="G2681" s="13">
        <f>(IF(E2681&gt;SUM($C$6,$C$5,Fourth!J2681),SUM($C$5,$C$6,Fourth!J2681),E2681))</f>
        <v>0</v>
      </c>
      <c r="I2681">
        <f t="shared" si="175"/>
        <v>0</v>
      </c>
      <c r="J2681" s="13">
        <f>IF(G2681&lt;SUM($C$5:$C$6,Fourth!J2681),((SUM($C$5,$C$6,-G2681,(Rate*Fourth!J2681)))*Rate),0)</f>
        <v>0</v>
      </c>
    </row>
    <row r="2682" spans="1:10">
      <c r="A2682">
        <v>2673</v>
      </c>
      <c r="B2682" s="13">
        <f t="shared" si="172"/>
        <v>0</v>
      </c>
      <c r="C2682" s="13">
        <f t="shared" si="173"/>
        <v>0</v>
      </c>
      <c r="D2682" s="13"/>
      <c r="E2682" s="13">
        <f t="shared" si="174"/>
        <v>0</v>
      </c>
      <c r="G2682" s="13">
        <f>(IF(E2682&gt;SUM($C$6,$C$5,Fourth!J2682),SUM($C$5,$C$6,Fourth!J2682),E2682))</f>
        <v>0</v>
      </c>
      <c r="I2682">
        <f t="shared" si="175"/>
        <v>0</v>
      </c>
      <c r="J2682" s="13">
        <f>IF(G2682&lt;SUM($C$5:$C$6,Fourth!J2682),((SUM($C$5,$C$6,-G2682,(Rate*Fourth!J2682)))*Rate),0)</f>
        <v>0</v>
      </c>
    </row>
    <row r="2683" spans="1:10">
      <c r="A2683">
        <v>2674</v>
      </c>
      <c r="B2683" s="13">
        <f t="shared" si="172"/>
        <v>0</v>
      </c>
      <c r="C2683" s="13">
        <f t="shared" si="173"/>
        <v>0</v>
      </c>
      <c r="D2683" s="13"/>
      <c r="E2683" s="13">
        <f t="shared" si="174"/>
        <v>0</v>
      </c>
      <c r="G2683" s="13">
        <f>(IF(E2683&gt;SUM($C$6,$C$5,Fourth!J2683),SUM($C$5,$C$6,Fourth!J2683),E2683))</f>
        <v>0</v>
      </c>
      <c r="I2683">
        <f t="shared" si="175"/>
        <v>0</v>
      </c>
      <c r="J2683" s="13">
        <f>IF(G2683&lt;SUM($C$5:$C$6,Fourth!J2683),((SUM($C$5,$C$6,-G2683,(Rate*Fourth!J2683)))*Rate),0)</f>
        <v>0</v>
      </c>
    </row>
    <row r="2684" spans="1:10">
      <c r="A2684">
        <v>2675</v>
      </c>
      <c r="B2684" s="13">
        <f t="shared" si="172"/>
        <v>0</v>
      </c>
      <c r="C2684" s="13">
        <f t="shared" si="173"/>
        <v>0</v>
      </c>
      <c r="D2684" s="13"/>
      <c r="E2684" s="13">
        <f t="shared" si="174"/>
        <v>0</v>
      </c>
      <c r="G2684" s="13">
        <f>(IF(E2684&gt;SUM($C$6,$C$5,Fourth!J2684),SUM($C$5,$C$6,Fourth!J2684),E2684))</f>
        <v>0</v>
      </c>
      <c r="I2684">
        <f t="shared" si="175"/>
        <v>0</v>
      </c>
      <c r="J2684" s="13">
        <f>IF(G2684&lt;SUM($C$5:$C$6,Fourth!J2684),((SUM($C$5,$C$6,-G2684,(Rate*Fourth!J2684)))*Rate),0)</f>
        <v>0</v>
      </c>
    </row>
    <row r="2685" spans="1:10">
      <c r="A2685">
        <v>2676</v>
      </c>
      <c r="B2685" s="13">
        <f t="shared" si="172"/>
        <v>0</v>
      </c>
      <c r="C2685" s="13">
        <f t="shared" si="173"/>
        <v>0</v>
      </c>
      <c r="D2685" s="13"/>
      <c r="E2685" s="13">
        <f t="shared" si="174"/>
        <v>0</v>
      </c>
      <c r="G2685" s="13">
        <f>(IF(E2685&gt;SUM($C$6,$C$5,Fourth!J2685),SUM($C$5,$C$6,Fourth!J2685),E2685))</f>
        <v>0</v>
      </c>
      <c r="I2685">
        <f t="shared" si="175"/>
        <v>0</v>
      </c>
      <c r="J2685" s="13">
        <f>IF(G2685&lt;SUM($C$5:$C$6,Fourth!J2685),((SUM($C$5,$C$6,-G2685,(Rate*Fourth!J2685)))*Rate),0)</f>
        <v>0</v>
      </c>
    </row>
    <row r="2686" spans="1:10">
      <c r="A2686">
        <v>2677</v>
      </c>
      <c r="B2686" s="13">
        <f t="shared" si="172"/>
        <v>0</v>
      </c>
      <c r="C2686" s="13">
        <f t="shared" si="173"/>
        <v>0</v>
      </c>
      <c r="D2686" s="13"/>
      <c r="E2686" s="13">
        <f t="shared" si="174"/>
        <v>0</v>
      </c>
      <c r="G2686" s="13">
        <f>(IF(E2686&gt;SUM($C$6,$C$5,Fourth!J2686),SUM($C$5,$C$6,Fourth!J2686),E2686))</f>
        <v>0</v>
      </c>
      <c r="I2686">
        <f t="shared" si="175"/>
        <v>0</v>
      </c>
      <c r="J2686" s="13">
        <f>IF(G2686&lt;SUM($C$5:$C$6,Fourth!J2686),((SUM($C$5,$C$6,-G2686,(Rate*Fourth!J2686)))*Rate),0)</f>
        <v>0</v>
      </c>
    </row>
    <row r="2687" spans="1:10">
      <c r="A2687">
        <v>2678</v>
      </c>
      <c r="B2687" s="13">
        <f t="shared" si="172"/>
        <v>0</v>
      </c>
      <c r="C2687" s="13">
        <f t="shared" si="173"/>
        <v>0</v>
      </c>
      <c r="D2687" s="13"/>
      <c r="E2687" s="13">
        <f t="shared" si="174"/>
        <v>0</v>
      </c>
      <c r="G2687" s="13">
        <f>(IF(E2687&gt;SUM($C$6,$C$5,Fourth!J2687),SUM($C$5,$C$6,Fourth!J2687),E2687))</f>
        <v>0</v>
      </c>
      <c r="I2687">
        <f t="shared" si="175"/>
        <v>0</v>
      </c>
      <c r="J2687" s="13">
        <f>IF(G2687&lt;SUM($C$5:$C$6,Fourth!J2687),((SUM($C$5,$C$6,-G2687,(Rate*Fourth!J2687)))*Rate),0)</f>
        <v>0</v>
      </c>
    </row>
    <row r="2688" spans="1:10">
      <c r="A2688">
        <v>2679</v>
      </c>
      <c r="B2688" s="13">
        <f t="shared" si="172"/>
        <v>0</v>
      </c>
      <c r="C2688" s="13">
        <f t="shared" si="173"/>
        <v>0</v>
      </c>
      <c r="D2688" s="13"/>
      <c r="E2688" s="13">
        <f t="shared" si="174"/>
        <v>0</v>
      </c>
      <c r="G2688" s="13">
        <f>(IF(E2688&gt;SUM($C$6,$C$5,Fourth!J2688),SUM($C$5,$C$6,Fourth!J2688),E2688))</f>
        <v>0</v>
      </c>
      <c r="I2688">
        <f t="shared" si="175"/>
        <v>0</v>
      </c>
      <c r="J2688" s="13">
        <f>IF(G2688&lt;SUM($C$5:$C$6,Fourth!J2688),((SUM($C$5,$C$6,-G2688,(Rate*Fourth!J2688)))*Rate),0)</f>
        <v>0</v>
      </c>
    </row>
    <row r="2689" spans="1:10">
      <c r="A2689">
        <v>2680</v>
      </c>
      <c r="B2689" s="13">
        <f t="shared" si="172"/>
        <v>0</v>
      </c>
      <c r="C2689" s="13">
        <f t="shared" si="173"/>
        <v>0</v>
      </c>
      <c r="D2689" s="13"/>
      <c r="E2689" s="13">
        <f t="shared" si="174"/>
        <v>0</v>
      </c>
      <c r="G2689" s="13">
        <f>(IF(E2689&gt;SUM($C$6,$C$5,Fourth!J2689),SUM($C$5,$C$6,Fourth!J2689),E2689))</f>
        <v>0</v>
      </c>
      <c r="I2689">
        <f t="shared" si="175"/>
        <v>0</v>
      </c>
      <c r="J2689" s="13">
        <f>IF(G2689&lt;SUM($C$5:$C$6,Fourth!J2689),((SUM($C$5,$C$6,-G2689,(Rate*Fourth!J2689)))*Rate),0)</f>
        <v>0</v>
      </c>
    </row>
    <row r="2690" spans="1:10">
      <c r="A2690">
        <v>2681</v>
      </c>
      <c r="B2690" s="13">
        <f t="shared" si="172"/>
        <v>0</v>
      </c>
      <c r="C2690" s="13">
        <f t="shared" si="173"/>
        <v>0</v>
      </c>
      <c r="D2690" s="13"/>
      <c r="E2690" s="13">
        <f t="shared" si="174"/>
        <v>0</v>
      </c>
      <c r="G2690" s="13">
        <f>(IF(E2690&gt;SUM($C$6,$C$5,Fourth!J2690),SUM($C$5,$C$6,Fourth!J2690),E2690))</f>
        <v>0</v>
      </c>
      <c r="I2690">
        <f t="shared" si="175"/>
        <v>0</v>
      </c>
      <c r="J2690" s="13">
        <f>IF(G2690&lt;SUM($C$5:$C$6,Fourth!J2690),((SUM($C$5,$C$6,-G2690,(Rate*Fourth!J2690)))*Rate),0)</f>
        <v>0</v>
      </c>
    </row>
    <row r="2691" spans="1:10">
      <c r="A2691">
        <v>2682</v>
      </c>
      <c r="B2691" s="13">
        <f t="shared" si="172"/>
        <v>0</v>
      </c>
      <c r="C2691" s="13">
        <f t="shared" si="173"/>
        <v>0</v>
      </c>
      <c r="D2691" s="13"/>
      <c r="E2691" s="13">
        <f t="shared" si="174"/>
        <v>0</v>
      </c>
      <c r="G2691" s="13">
        <f>(IF(E2691&gt;SUM($C$6,$C$5,Fourth!J2691),SUM($C$5,$C$6,Fourth!J2691),E2691))</f>
        <v>0</v>
      </c>
      <c r="I2691">
        <f t="shared" si="175"/>
        <v>0</v>
      </c>
      <c r="J2691" s="13">
        <f>IF(G2691&lt;SUM($C$5:$C$6,Fourth!J2691),((SUM($C$5,$C$6,-G2691,(Rate*Fourth!J2691)))*Rate),0)</f>
        <v>0</v>
      </c>
    </row>
    <row r="2692" spans="1:10">
      <c r="A2692">
        <v>2683</v>
      </c>
      <c r="B2692" s="13">
        <f t="shared" si="172"/>
        <v>0</v>
      </c>
      <c r="C2692" s="13">
        <f t="shared" si="173"/>
        <v>0</v>
      </c>
      <c r="D2692" s="13"/>
      <c r="E2692" s="13">
        <f t="shared" si="174"/>
        <v>0</v>
      </c>
      <c r="G2692" s="13">
        <f>(IF(E2692&gt;SUM($C$6,$C$5,Fourth!J2692),SUM($C$5,$C$6,Fourth!J2692),E2692))</f>
        <v>0</v>
      </c>
      <c r="I2692">
        <f t="shared" si="175"/>
        <v>0</v>
      </c>
      <c r="J2692" s="13">
        <f>IF(G2692&lt;SUM($C$5:$C$6,Fourth!J2692),((SUM($C$5,$C$6,-G2692,(Rate*Fourth!J2692)))*Rate),0)</f>
        <v>0</v>
      </c>
    </row>
    <row r="2693" spans="1:10">
      <c r="A2693">
        <v>2684</v>
      </c>
      <c r="B2693" s="13">
        <f t="shared" si="172"/>
        <v>0</v>
      </c>
      <c r="C2693" s="13">
        <f t="shared" si="173"/>
        <v>0</v>
      </c>
      <c r="D2693" s="13"/>
      <c r="E2693" s="13">
        <f t="shared" si="174"/>
        <v>0</v>
      </c>
      <c r="G2693" s="13">
        <f>(IF(E2693&gt;SUM($C$6,$C$5,Fourth!J2693),SUM($C$5,$C$6,Fourth!J2693),E2693))</f>
        <v>0</v>
      </c>
      <c r="I2693">
        <f t="shared" si="175"/>
        <v>0</v>
      </c>
      <c r="J2693" s="13">
        <f>IF(G2693&lt;SUM($C$5:$C$6,Fourth!J2693),((SUM($C$5,$C$6,-G2693,(Rate*Fourth!J2693)))*Rate),0)</f>
        <v>0</v>
      </c>
    </row>
    <row r="2694" spans="1:10">
      <c r="A2694">
        <v>2685</v>
      </c>
      <c r="B2694" s="13">
        <f t="shared" si="172"/>
        <v>0</v>
      </c>
      <c r="C2694" s="13">
        <f t="shared" si="173"/>
        <v>0</v>
      </c>
      <c r="D2694" s="13"/>
      <c r="E2694" s="13">
        <f t="shared" si="174"/>
        <v>0</v>
      </c>
      <c r="G2694" s="13">
        <f>(IF(E2694&gt;SUM($C$6,$C$5,Fourth!J2694),SUM($C$5,$C$6,Fourth!J2694),E2694))</f>
        <v>0</v>
      </c>
      <c r="I2694">
        <f t="shared" si="175"/>
        <v>0</v>
      </c>
      <c r="J2694" s="13">
        <f>IF(G2694&lt;SUM($C$5:$C$6,Fourth!J2694),((SUM($C$5,$C$6,-G2694,(Rate*Fourth!J2694)))*Rate),0)</f>
        <v>0</v>
      </c>
    </row>
    <row r="2695" spans="1:10">
      <c r="A2695">
        <v>2686</v>
      </c>
      <c r="B2695" s="13">
        <f t="shared" si="172"/>
        <v>0</v>
      </c>
      <c r="C2695" s="13">
        <f t="shared" si="173"/>
        <v>0</v>
      </c>
      <c r="D2695" s="13"/>
      <c r="E2695" s="13">
        <f t="shared" si="174"/>
        <v>0</v>
      </c>
      <c r="G2695" s="13">
        <f>(IF(E2695&gt;SUM($C$6,$C$5,Fourth!J2695),SUM($C$5,$C$6,Fourth!J2695),E2695))</f>
        <v>0</v>
      </c>
      <c r="I2695">
        <f t="shared" si="175"/>
        <v>0</v>
      </c>
      <c r="J2695" s="13">
        <f>IF(G2695&lt;SUM($C$5:$C$6,Fourth!J2695),((SUM($C$5,$C$6,-G2695,(Rate*Fourth!J2695)))*Rate),0)</f>
        <v>0</v>
      </c>
    </row>
    <row r="2696" spans="1:10">
      <c r="A2696">
        <v>2687</v>
      </c>
      <c r="B2696" s="13">
        <f t="shared" si="172"/>
        <v>0</v>
      </c>
      <c r="C2696" s="13">
        <f t="shared" si="173"/>
        <v>0</v>
      </c>
      <c r="D2696" s="13"/>
      <c r="E2696" s="13">
        <f t="shared" si="174"/>
        <v>0</v>
      </c>
      <c r="G2696" s="13">
        <f>(IF(E2696&gt;SUM($C$6,$C$5,Fourth!J2696),SUM($C$5,$C$6,Fourth!J2696),E2696))</f>
        <v>0</v>
      </c>
      <c r="I2696">
        <f t="shared" si="175"/>
        <v>0</v>
      </c>
      <c r="J2696" s="13">
        <f>IF(G2696&lt;SUM($C$5:$C$6,Fourth!J2696),((SUM($C$5,$C$6,-G2696,(Rate*Fourth!J2696)))*Rate),0)</f>
        <v>0</v>
      </c>
    </row>
    <row r="2697" spans="1:10">
      <c r="A2697">
        <v>2688</v>
      </c>
      <c r="B2697" s="13">
        <f t="shared" si="172"/>
        <v>0</v>
      </c>
      <c r="C2697" s="13">
        <f t="shared" si="173"/>
        <v>0</v>
      </c>
      <c r="D2697" s="13"/>
      <c r="E2697" s="13">
        <f t="shared" si="174"/>
        <v>0</v>
      </c>
      <c r="G2697" s="13">
        <f>(IF(E2697&gt;SUM($C$6,$C$5,Fourth!J2697),SUM($C$5,$C$6,Fourth!J2697),E2697))</f>
        <v>0</v>
      </c>
      <c r="I2697">
        <f t="shared" si="175"/>
        <v>0</v>
      </c>
      <c r="J2697" s="13">
        <f>IF(G2697&lt;SUM($C$5:$C$6,Fourth!J2697),((SUM($C$5,$C$6,-G2697,(Rate*Fourth!J2697)))*Rate),0)</f>
        <v>0</v>
      </c>
    </row>
    <row r="2698" spans="1:10">
      <c r="A2698">
        <v>2689</v>
      </c>
      <c r="B2698" s="13">
        <f t="shared" si="172"/>
        <v>0</v>
      </c>
      <c r="C2698" s="13">
        <f t="shared" si="173"/>
        <v>0</v>
      </c>
      <c r="D2698" s="13"/>
      <c r="E2698" s="13">
        <f t="shared" si="174"/>
        <v>0</v>
      </c>
      <c r="G2698" s="13">
        <f>(IF(E2698&gt;SUM($C$6,$C$5,Fourth!J2698),SUM($C$5,$C$6,Fourth!J2698),E2698))</f>
        <v>0</v>
      </c>
      <c r="I2698">
        <f t="shared" si="175"/>
        <v>0</v>
      </c>
      <c r="J2698" s="13">
        <f>IF(G2698&lt;SUM($C$5:$C$6,Fourth!J2698),((SUM($C$5,$C$6,-G2698,(Rate*Fourth!J2698)))*Rate),0)</f>
        <v>0</v>
      </c>
    </row>
    <row r="2699" spans="1:10">
      <c r="A2699">
        <v>2690</v>
      </c>
      <c r="B2699" s="13">
        <f t="shared" si="172"/>
        <v>0</v>
      </c>
      <c r="C2699" s="13">
        <f t="shared" si="173"/>
        <v>0</v>
      </c>
      <c r="D2699" s="13"/>
      <c r="E2699" s="13">
        <f t="shared" si="174"/>
        <v>0</v>
      </c>
      <c r="G2699" s="13">
        <f>(IF(E2699&gt;SUM($C$6,$C$5,Fourth!J2699),SUM($C$5,$C$6,Fourth!J2699),E2699))</f>
        <v>0</v>
      </c>
      <c r="I2699">
        <f t="shared" si="175"/>
        <v>0</v>
      </c>
      <c r="J2699" s="13">
        <f>IF(G2699&lt;SUM($C$5:$C$6,Fourth!J2699),((SUM($C$5,$C$6,-G2699,(Rate*Fourth!J2699)))*Rate),0)</f>
        <v>0</v>
      </c>
    </row>
    <row r="2700" spans="1:10">
      <c r="A2700">
        <v>2691</v>
      </c>
      <c r="B2700" s="13">
        <f t="shared" si="172"/>
        <v>0</v>
      </c>
      <c r="C2700" s="13">
        <f t="shared" si="173"/>
        <v>0</v>
      </c>
      <c r="D2700" s="13"/>
      <c r="E2700" s="13">
        <f t="shared" si="174"/>
        <v>0</v>
      </c>
      <c r="G2700" s="13">
        <f>(IF(E2700&gt;SUM($C$6,$C$5,Fourth!J2700),SUM($C$5,$C$6,Fourth!J2700),E2700))</f>
        <v>0</v>
      </c>
      <c r="I2700">
        <f t="shared" si="175"/>
        <v>0</v>
      </c>
      <c r="J2700" s="13">
        <f>IF(G2700&lt;SUM($C$5:$C$6,Fourth!J2700),((SUM($C$5,$C$6,-G2700,(Rate*Fourth!J2700)))*Rate),0)</f>
        <v>0</v>
      </c>
    </row>
    <row r="2701" spans="1:10">
      <c r="A2701">
        <v>2692</v>
      </c>
      <c r="B2701" s="13">
        <f t="shared" si="172"/>
        <v>0</v>
      </c>
      <c r="C2701" s="13">
        <f t="shared" si="173"/>
        <v>0</v>
      </c>
      <c r="D2701" s="13"/>
      <c r="E2701" s="13">
        <f t="shared" si="174"/>
        <v>0</v>
      </c>
      <c r="G2701" s="13">
        <f>(IF(E2701&gt;SUM($C$6,$C$5,Fourth!J2701),SUM($C$5,$C$6,Fourth!J2701),E2701))</f>
        <v>0</v>
      </c>
      <c r="I2701">
        <f t="shared" si="175"/>
        <v>0</v>
      </c>
      <c r="J2701" s="13">
        <f>IF(G2701&lt;SUM($C$5:$C$6,Fourth!J2701),((SUM($C$5,$C$6,-G2701,(Rate*Fourth!J2701)))*Rate),0)</f>
        <v>0</v>
      </c>
    </row>
    <row r="2702" spans="1:10">
      <c r="A2702">
        <v>2693</v>
      </c>
      <c r="B2702" s="13">
        <f t="shared" si="172"/>
        <v>0</v>
      </c>
      <c r="C2702" s="13">
        <f t="shared" si="173"/>
        <v>0</v>
      </c>
      <c r="D2702" s="13"/>
      <c r="E2702" s="13">
        <f t="shared" si="174"/>
        <v>0</v>
      </c>
      <c r="G2702" s="13">
        <f>(IF(E2702&gt;SUM($C$6,$C$5,Fourth!J2702),SUM($C$5,$C$6,Fourth!J2702),E2702))</f>
        <v>0</v>
      </c>
      <c r="I2702">
        <f t="shared" si="175"/>
        <v>0</v>
      </c>
      <c r="J2702" s="13">
        <f>IF(G2702&lt;SUM($C$5:$C$6,Fourth!J2702),((SUM($C$5,$C$6,-G2702,(Rate*Fourth!J2702)))*Rate),0)</f>
        <v>0</v>
      </c>
    </row>
    <row r="2703" spans="1:10">
      <c r="A2703">
        <v>2694</v>
      </c>
      <c r="B2703" s="13">
        <f t="shared" si="172"/>
        <v>0</v>
      </c>
      <c r="C2703" s="13">
        <f t="shared" si="173"/>
        <v>0</v>
      </c>
      <c r="D2703" s="13"/>
      <c r="E2703" s="13">
        <f t="shared" si="174"/>
        <v>0</v>
      </c>
      <c r="G2703" s="13">
        <f>(IF(E2703&gt;SUM($C$6,$C$5,Fourth!J2703),SUM($C$5,$C$6,Fourth!J2703),E2703))</f>
        <v>0</v>
      </c>
      <c r="I2703">
        <f t="shared" si="175"/>
        <v>0</v>
      </c>
      <c r="J2703" s="13">
        <f>IF(G2703&lt;SUM($C$5:$C$6,Fourth!J2703),((SUM($C$5,$C$6,-G2703,(Rate*Fourth!J2703)))*Rate),0)</f>
        <v>0</v>
      </c>
    </row>
    <row r="2704" spans="1:10">
      <c r="A2704">
        <v>2695</v>
      </c>
      <c r="B2704" s="13">
        <f t="shared" si="172"/>
        <v>0</v>
      </c>
      <c r="C2704" s="13">
        <f t="shared" si="173"/>
        <v>0</v>
      </c>
      <c r="D2704" s="13"/>
      <c r="E2704" s="13">
        <f t="shared" si="174"/>
        <v>0</v>
      </c>
      <c r="G2704" s="13">
        <f>(IF(E2704&gt;SUM($C$6,$C$5,Fourth!J2704),SUM($C$5,$C$6,Fourth!J2704),E2704))</f>
        <v>0</v>
      </c>
      <c r="I2704">
        <f t="shared" si="175"/>
        <v>0</v>
      </c>
      <c r="J2704" s="13">
        <f>IF(G2704&lt;SUM($C$5:$C$6,Fourth!J2704),((SUM($C$5,$C$6,-G2704,(Rate*Fourth!J2704)))*Rate),0)</f>
        <v>0</v>
      </c>
    </row>
    <row r="2705" spans="1:10">
      <c r="A2705">
        <v>2696</v>
      </c>
      <c r="B2705" s="13">
        <f t="shared" si="172"/>
        <v>0</v>
      </c>
      <c r="C2705" s="13">
        <f t="shared" si="173"/>
        <v>0</v>
      </c>
      <c r="D2705" s="13"/>
      <c r="E2705" s="13">
        <f t="shared" si="174"/>
        <v>0</v>
      </c>
      <c r="G2705" s="13">
        <f>(IF(E2705&gt;SUM($C$6,$C$5,Fourth!J2705),SUM($C$5,$C$6,Fourth!J2705),E2705))</f>
        <v>0</v>
      </c>
      <c r="I2705">
        <f t="shared" si="175"/>
        <v>0</v>
      </c>
      <c r="J2705" s="13">
        <f>IF(G2705&lt;SUM($C$5:$C$6,Fourth!J2705),((SUM($C$5,$C$6,-G2705,(Rate*Fourth!J2705)))*Rate),0)</f>
        <v>0</v>
      </c>
    </row>
    <row r="2706" spans="1:10">
      <c r="A2706">
        <v>2697</v>
      </c>
      <c r="B2706" s="13">
        <f t="shared" si="172"/>
        <v>0</v>
      </c>
      <c r="C2706" s="13">
        <f t="shared" si="173"/>
        <v>0</v>
      </c>
      <c r="D2706" s="13"/>
      <c r="E2706" s="13">
        <f t="shared" si="174"/>
        <v>0</v>
      </c>
      <c r="G2706" s="13">
        <f>(IF(E2706&gt;SUM($C$6,$C$5,Fourth!J2706),SUM($C$5,$C$6,Fourth!J2706),E2706))</f>
        <v>0</v>
      </c>
      <c r="I2706">
        <f t="shared" si="175"/>
        <v>0</v>
      </c>
      <c r="J2706" s="13">
        <f>IF(G2706&lt;SUM($C$5:$C$6,Fourth!J2706),((SUM($C$5,$C$6,-G2706,(Rate*Fourth!J2706)))*Rate),0)</f>
        <v>0</v>
      </c>
    </row>
    <row r="2707" spans="1:10">
      <c r="A2707">
        <v>2698</v>
      </c>
      <c r="B2707" s="13">
        <f t="shared" si="172"/>
        <v>0</v>
      </c>
      <c r="C2707" s="13">
        <f t="shared" si="173"/>
        <v>0</v>
      </c>
      <c r="D2707" s="13"/>
      <c r="E2707" s="13">
        <f t="shared" si="174"/>
        <v>0</v>
      </c>
      <c r="G2707" s="13">
        <f>(IF(E2707&gt;SUM($C$6,$C$5,Fourth!J2707),SUM($C$5,$C$6,Fourth!J2707),E2707))</f>
        <v>0</v>
      </c>
      <c r="I2707">
        <f t="shared" si="175"/>
        <v>0</v>
      </c>
      <c r="J2707" s="13">
        <f>IF(G2707&lt;SUM($C$5:$C$6,Fourth!J2707),((SUM($C$5,$C$6,-G2707,(Rate*Fourth!J2707)))*Rate),0)</f>
        <v>0</v>
      </c>
    </row>
    <row r="2708" spans="1:10">
      <c r="A2708">
        <v>2699</v>
      </c>
      <c r="B2708" s="13">
        <f t="shared" si="172"/>
        <v>0</v>
      </c>
      <c r="C2708" s="13">
        <f t="shared" si="173"/>
        <v>0</v>
      </c>
      <c r="D2708" s="13"/>
      <c r="E2708" s="13">
        <f t="shared" si="174"/>
        <v>0</v>
      </c>
      <c r="G2708" s="13">
        <f>(IF(E2708&gt;SUM($C$6,$C$5,Fourth!J2708),SUM($C$5,$C$6,Fourth!J2708),E2708))</f>
        <v>0</v>
      </c>
      <c r="I2708">
        <f t="shared" si="175"/>
        <v>0</v>
      </c>
      <c r="J2708" s="13">
        <f>IF(G2708&lt;SUM($C$5:$C$6,Fourth!J2708),((SUM($C$5,$C$6,-G2708,(Rate*Fourth!J2708)))*Rate),0)</f>
        <v>0</v>
      </c>
    </row>
    <row r="2709" spans="1:10">
      <c r="A2709">
        <v>2700</v>
      </c>
      <c r="B2709" s="13">
        <f t="shared" si="172"/>
        <v>0</v>
      </c>
      <c r="C2709" s="13">
        <f t="shared" si="173"/>
        <v>0</v>
      </c>
      <c r="D2709" s="13"/>
      <c r="E2709" s="13">
        <f t="shared" si="174"/>
        <v>0</v>
      </c>
      <c r="G2709" s="13">
        <f>(IF(E2709&gt;SUM($C$6,$C$5,Fourth!J2709),SUM($C$5,$C$6,Fourth!J2709),E2709))</f>
        <v>0</v>
      </c>
      <c r="I2709">
        <f t="shared" si="175"/>
        <v>0</v>
      </c>
      <c r="J2709" s="13">
        <f>IF(G2709&lt;SUM($C$5:$C$6,Fourth!J2709),((SUM($C$5,$C$6,-G2709,(Rate*Fourth!J2709)))*Rate),0)</f>
        <v>0</v>
      </c>
    </row>
    <row r="2710" spans="1:10">
      <c r="A2710">
        <v>2701</v>
      </c>
      <c r="B2710" s="13">
        <f t="shared" si="172"/>
        <v>0</v>
      </c>
      <c r="C2710" s="13">
        <f t="shared" si="173"/>
        <v>0</v>
      </c>
      <c r="D2710" s="13"/>
      <c r="E2710" s="13">
        <f t="shared" si="174"/>
        <v>0</v>
      </c>
      <c r="G2710" s="13">
        <f>(IF(E2710&gt;SUM($C$6,$C$5,Fourth!J2710),SUM($C$5,$C$6,Fourth!J2710),E2710))</f>
        <v>0</v>
      </c>
      <c r="I2710">
        <f t="shared" si="175"/>
        <v>0</v>
      </c>
      <c r="J2710" s="13">
        <f>IF(G2710&lt;SUM($C$5:$C$6,Fourth!J2710),((SUM($C$5,$C$6,-G2710,(Rate*Fourth!J2710)))*Rate),0)</f>
        <v>0</v>
      </c>
    </row>
    <row r="2711" spans="1:10">
      <c r="A2711">
        <v>2702</v>
      </c>
      <c r="B2711" s="13">
        <f t="shared" si="172"/>
        <v>0</v>
      </c>
      <c r="C2711" s="13">
        <f t="shared" si="173"/>
        <v>0</v>
      </c>
      <c r="D2711" s="13"/>
      <c r="E2711" s="13">
        <f t="shared" si="174"/>
        <v>0</v>
      </c>
      <c r="G2711" s="13">
        <f>(IF(E2711&gt;SUM($C$6,$C$5,Fourth!J2711),SUM($C$5,$C$6,Fourth!J2711),E2711))</f>
        <v>0</v>
      </c>
      <c r="I2711">
        <f t="shared" si="175"/>
        <v>0</v>
      </c>
      <c r="J2711" s="13">
        <f>IF(G2711&lt;SUM($C$5:$C$6,Fourth!J2711),((SUM($C$5,$C$6,-G2711,(Rate*Fourth!J2711)))*Rate),0)</f>
        <v>0</v>
      </c>
    </row>
    <row r="2712" spans="1:10">
      <c r="A2712">
        <v>2703</v>
      </c>
      <c r="B2712" s="13">
        <f t="shared" si="172"/>
        <v>0</v>
      </c>
      <c r="C2712" s="13">
        <f t="shared" si="173"/>
        <v>0</v>
      </c>
      <c r="D2712" s="13"/>
      <c r="E2712" s="13">
        <f t="shared" si="174"/>
        <v>0</v>
      </c>
      <c r="G2712" s="13">
        <f>(IF(E2712&gt;SUM($C$6,$C$5,Fourth!J2712),SUM($C$5,$C$6,Fourth!J2712),E2712))</f>
        <v>0</v>
      </c>
      <c r="I2712">
        <f t="shared" si="175"/>
        <v>0</v>
      </c>
      <c r="J2712" s="13">
        <f>IF(G2712&lt;SUM($C$5:$C$6,Fourth!J2712),((SUM($C$5,$C$6,-G2712,(Rate*Fourth!J2712)))*Rate),0)</f>
        <v>0</v>
      </c>
    </row>
    <row r="2713" spans="1:10">
      <c r="A2713">
        <v>2704</v>
      </c>
      <c r="B2713" s="13">
        <f t="shared" si="172"/>
        <v>0</v>
      </c>
      <c r="C2713" s="13">
        <f t="shared" si="173"/>
        <v>0</v>
      </c>
      <c r="D2713" s="13"/>
      <c r="E2713" s="13">
        <f t="shared" si="174"/>
        <v>0</v>
      </c>
      <c r="G2713" s="13">
        <f>(IF(E2713&gt;SUM($C$6,$C$5,Fourth!J2713),SUM($C$5,$C$6,Fourth!J2713),E2713))</f>
        <v>0</v>
      </c>
      <c r="I2713">
        <f t="shared" si="175"/>
        <v>0</v>
      </c>
      <c r="J2713" s="13">
        <f>IF(G2713&lt;SUM($C$5:$C$6,Fourth!J2713),((SUM($C$5,$C$6,-G2713,(Rate*Fourth!J2713)))*Rate),0)</f>
        <v>0</v>
      </c>
    </row>
    <row r="2714" spans="1:10">
      <c r="A2714">
        <v>2705</v>
      </c>
      <c r="B2714" s="13">
        <f t="shared" si="172"/>
        <v>0</v>
      </c>
      <c r="C2714" s="13">
        <f t="shared" si="173"/>
        <v>0</v>
      </c>
      <c r="D2714" s="13"/>
      <c r="E2714" s="13">
        <f t="shared" si="174"/>
        <v>0</v>
      </c>
      <c r="G2714" s="13">
        <f>(IF(E2714&gt;SUM($C$6,$C$5,Fourth!J2714),SUM($C$5,$C$6,Fourth!J2714),E2714))</f>
        <v>0</v>
      </c>
      <c r="I2714">
        <f t="shared" si="175"/>
        <v>0</v>
      </c>
      <c r="J2714" s="13">
        <f>IF(G2714&lt;SUM($C$5:$C$6,Fourth!J2714),((SUM($C$5,$C$6,-G2714,(Rate*Fourth!J2714)))*Rate),0)</f>
        <v>0</v>
      </c>
    </row>
    <row r="2715" spans="1:10">
      <c r="A2715">
        <v>2706</v>
      </c>
      <c r="B2715" s="13">
        <f t="shared" si="172"/>
        <v>0</v>
      </c>
      <c r="C2715" s="13">
        <f t="shared" si="173"/>
        <v>0</v>
      </c>
      <c r="D2715" s="13"/>
      <c r="E2715" s="13">
        <f t="shared" si="174"/>
        <v>0</v>
      </c>
      <c r="G2715" s="13">
        <f>(IF(E2715&gt;SUM($C$6,$C$5,Fourth!J2715),SUM($C$5,$C$6,Fourth!J2715),E2715))</f>
        <v>0</v>
      </c>
      <c r="I2715">
        <f t="shared" si="175"/>
        <v>0</v>
      </c>
      <c r="J2715" s="13">
        <f>IF(G2715&lt;SUM($C$5:$C$6,Fourth!J2715),((SUM($C$5,$C$6,-G2715,(Rate*Fourth!J2715)))*Rate),0)</f>
        <v>0</v>
      </c>
    </row>
    <row r="2716" spans="1:10">
      <c r="A2716">
        <v>2707</v>
      </c>
      <c r="B2716" s="13">
        <f t="shared" si="172"/>
        <v>0</v>
      </c>
      <c r="C2716" s="13">
        <f t="shared" si="173"/>
        <v>0</v>
      </c>
      <c r="D2716" s="13"/>
      <c r="E2716" s="13">
        <f t="shared" si="174"/>
        <v>0</v>
      </c>
      <c r="G2716" s="13">
        <f>(IF(E2716&gt;SUM($C$6,$C$5,Fourth!J2716),SUM($C$5,$C$6,Fourth!J2716),E2716))</f>
        <v>0</v>
      </c>
      <c r="I2716">
        <f t="shared" si="175"/>
        <v>0</v>
      </c>
      <c r="J2716" s="13">
        <f>IF(G2716&lt;SUM($C$5:$C$6,Fourth!J2716),((SUM($C$5,$C$6,-G2716,(Rate*Fourth!J2716)))*Rate),0)</f>
        <v>0</v>
      </c>
    </row>
    <row r="2717" spans="1:10">
      <c r="A2717">
        <v>2708</v>
      </c>
      <c r="B2717" s="13">
        <f t="shared" si="172"/>
        <v>0</v>
      </c>
      <c r="C2717" s="13">
        <f t="shared" si="173"/>
        <v>0</v>
      </c>
      <c r="D2717" s="13"/>
      <c r="E2717" s="13">
        <f t="shared" si="174"/>
        <v>0</v>
      </c>
      <c r="G2717" s="13">
        <f>(IF(E2717&gt;SUM($C$6,$C$5,Fourth!J2717),SUM($C$5,$C$6,Fourth!J2717),E2717))</f>
        <v>0</v>
      </c>
      <c r="I2717">
        <f t="shared" si="175"/>
        <v>0</v>
      </c>
      <c r="J2717" s="13">
        <f>IF(G2717&lt;SUM($C$5:$C$6,Fourth!J2717),((SUM($C$5,$C$6,-G2717,(Rate*Fourth!J2717)))*Rate),0)</f>
        <v>0</v>
      </c>
    </row>
    <row r="2718" spans="1:10">
      <c r="A2718">
        <v>2709</v>
      </c>
      <c r="B2718" s="13">
        <f t="shared" si="172"/>
        <v>0</v>
      </c>
      <c r="C2718" s="13">
        <f t="shared" si="173"/>
        <v>0</v>
      </c>
      <c r="D2718" s="13"/>
      <c r="E2718" s="13">
        <f t="shared" si="174"/>
        <v>0</v>
      </c>
      <c r="G2718" s="13">
        <f>(IF(E2718&gt;SUM($C$6,$C$5,Fourth!J2718),SUM($C$5,$C$6,Fourth!J2718),E2718))</f>
        <v>0</v>
      </c>
      <c r="I2718">
        <f t="shared" si="175"/>
        <v>0</v>
      </c>
      <c r="J2718" s="13">
        <f>IF(G2718&lt;SUM($C$5:$C$6,Fourth!J2718),((SUM($C$5,$C$6,-G2718,(Rate*Fourth!J2718)))*Rate),0)</f>
        <v>0</v>
      </c>
    </row>
    <row r="2719" spans="1:10">
      <c r="A2719">
        <v>2710</v>
      </c>
      <c r="B2719" s="13">
        <f t="shared" si="172"/>
        <v>0</v>
      </c>
      <c r="C2719" s="13">
        <f t="shared" si="173"/>
        <v>0</v>
      </c>
      <c r="D2719" s="13"/>
      <c r="E2719" s="13">
        <f t="shared" si="174"/>
        <v>0</v>
      </c>
      <c r="G2719" s="13">
        <f>(IF(E2719&gt;SUM($C$6,$C$5,Fourth!J2719),SUM($C$5,$C$6,Fourth!J2719),E2719))</f>
        <v>0</v>
      </c>
      <c r="I2719">
        <f t="shared" si="175"/>
        <v>0</v>
      </c>
      <c r="J2719" s="13">
        <f>IF(G2719&lt;SUM($C$5:$C$6,Fourth!J2719),((SUM($C$5,$C$6,-G2719,(Rate*Fourth!J2719)))*Rate),0)</f>
        <v>0</v>
      </c>
    </row>
    <row r="2720" spans="1:10">
      <c r="A2720">
        <v>2711</v>
      </c>
      <c r="B2720" s="13">
        <f t="shared" si="172"/>
        <v>0</v>
      </c>
      <c r="C2720" s="13">
        <f t="shared" si="173"/>
        <v>0</v>
      </c>
      <c r="D2720" s="13"/>
      <c r="E2720" s="13">
        <f t="shared" si="174"/>
        <v>0</v>
      </c>
      <c r="G2720" s="13">
        <f>(IF(E2720&gt;SUM($C$6,$C$5,Fourth!J2720),SUM($C$5,$C$6,Fourth!J2720),E2720))</f>
        <v>0</v>
      </c>
      <c r="I2720">
        <f t="shared" si="175"/>
        <v>0</v>
      </c>
      <c r="J2720" s="13">
        <f>IF(G2720&lt;SUM($C$5:$C$6,Fourth!J2720),((SUM($C$5,$C$6,-G2720,(Rate*Fourth!J2720)))*Rate),0)</f>
        <v>0</v>
      </c>
    </row>
    <row r="2721" spans="1:10">
      <c r="A2721">
        <v>2712</v>
      </c>
      <c r="B2721" s="13">
        <f t="shared" si="172"/>
        <v>0</v>
      </c>
      <c r="C2721" s="13">
        <f t="shared" si="173"/>
        <v>0</v>
      </c>
      <c r="D2721" s="13"/>
      <c r="E2721" s="13">
        <f t="shared" si="174"/>
        <v>0</v>
      </c>
      <c r="G2721" s="13">
        <f>(IF(E2721&gt;SUM($C$6,$C$5,Fourth!J2721),SUM($C$5,$C$6,Fourth!J2721),E2721))</f>
        <v>0</v>
      </c>
      <c r="I2721">
        <f t="shared" si="175"/>
        <v>0</v>
      </c>
      <c r="J2721" s="13">
        <f>IF(G2721&lt;SUM($C$5:$C$6,Fourth!J2721),((SUM($C$5,$C$6,-G2721,(Rate*Fourth!J2721)))*Rate),0)</f>
        <v>0</v>
      </c>
    </row>
    <row r="2722" spans="1:10">
      <c r="A2722">
        <v>2713</v>
      </c>
      <c r="B2722" s="13">
        <f t="shared" si="172"/>
        <v>0</v>
      </c>
      <c r="C2722" s="13">
        <f t="shared" si="173"/>
        <v>0</v>
      </c>
      <c r="D2722" s="13"/>
      <c r="E2722" s="13">
        <f t="shared" si="174"/>
        <v>0</v>
      </c>
      <c r="G2722" s="13">
        <f>(IF(E2722&gt;SUM($C$6,$C$5,Fourth!J2722),SUM($C$5,$C$6,Fourth!J2722),E2722))</f>
        <v>0</v>
      </c>
      <c r="I2722">
        <f t="shared" si="175"/>
        <v>0</v>
      </c>
      <c r="J2722" s="13">
        <f>IF(G2722&lt;SUM($C$5:$C$6,Fourth!J2722),((SUM($C$5,$C$6,-G2722,(Rate*Fourth!J2722)))*Rate),0)</f>
        <v>0</v>
      </c>
    </row>
    <row r="2723" spans="1:10">
      <c r="A2723">
        <v>2714</v>
      </c>
      <c r="B2723" s="13">
        <f t="shared" si="172"/>
        <v>0</v>
      </c>
      <c r="C2723" s="13">
        <f t="shared" si="173"/>
        <v>0</v>
      </c>
      <c r="D2723" s="13"/>
      <c r="E2723" s="13">
        <f t="shared" si="174"/>
        <v>0</v>
      </c>
      <c r="G2723" s="13">
        <f>(IF(E2723&gt;SUM($C$6,$C$5,Fourth!J2723),SUM($C$5,$C$6,Fourth!J2723),E2723))</f>
        <v>0</v>
      </c>
      <c r="I2723">
        <f t="shared" si="175"/>
        <v>0</v>
      </c>
      <c r="J2723" s="13">
        <f>IF(G2723&lt;SUM($C$5:$C$6,Fourth!J2723),((SUM($C$5,$C$6,-G2723,(Rate*Fourth!J2723)))*Rate),0)</f>
        <v>0</v>
      </c>
    </row>
    <row r="2724" spans="1:10">
      <c r="A2724">
        <v>2715</v>
      </c>
      <c r="B2724" s="13">
        <f t="shared" si="172"/>
        <v>0</v>
      </c>
      <c r="C2724" s="13">
        <f t="shared" si="173"/>
        <v>0</v>
      </c>
      <c r="D2724" s="13"/>
      <c r="E2724" s="13">
        <f t="shared" si="174"/>
        <v>0</v>
      </c>
      <c r="G2724" s="13">
        <f>(IF(E2724&gt;SUM($C$6,$C$5,Fourth!J2724),SUM($C$5,$C$6,Fourth!J2724),E2724))</f>
        <v>0</v>
      </c>
      <c r="I2724">
        <f t="shared" si="175"/>
        <v>0</v>
      </c>
      <c r="J2724" s="13">
        <f>IF(G2724&lt;SUM($C$5:$C$6,Fourth!J2724),((SUM($C$5,$C$6,-G2724,(Rate*Fourth!J2724)))*Rate),0)</f>
        <v>0</v>
      </c>
    </row>
    <row r="2725" spans="1:10">
      <c r="A2725">
        <v>2716</v>
      </c>
      <c r="B2725" s="13">
        <f t="shared" si="172"/>
        <v>0</v>
      </c>
      <c r="C2725" s="13">
        <f t="shared" si="173"/>
        <v>0</v>
      </c>
      <c r="D2725" s="13"/>
      <c r="E2725" s="13">
        <f t="shared" si="174"/>
        <v>0</v>
      </c>
      <c r="G2725" s="13">
        <f>(IF(E2725&gt;SUM($C$6,$C$5,Fourth!J2725),SUM($C$5,$C$6,Fourth!J2725),E2725))</f>
        <v>0</v>
      </c>
      <c r="I2725">
        <f t="shared" si="175"/>
        <v>0</v>
      </c>
      <c r="J2725" s="13">
        <f>IF(G2725&lt;SUM($C$5:$C$6,Fourth!J2725),((SUM($C$5,$C$6,-G2725,(Rate*Fourth!J2725)))*Rate),0)</f>
        <v>0</v>
      </c>
    </row>
    <row r="2726" spans="1:10">
      <c r="A2726">
        <v>2717</v>
      </c>
      <c r="B2726" s="13">
        <f t="shared" si="172"/>
        <v>0</v>
      </c>
      <c r="C2726" s="13">
        <f t="shared" si="173"/>
        <v>0</v>
      </c>
      <c r="D2726" s="13"/>
      <c r="E2726" s="13">
        <f t="shared" si="174"/>
        <v>0</v>
      </c>
      <c r="G2726" s="13">
        <f>(IF(E2726&gt;SUM($C$6,$C$5,Fourth!J2726),SUM($C$5,$C$6,Fourth!J2726),E2726))</f>
        <v>0</v>
      </c>
      <c r="I2726">
        <f t="shared" si="175"/>
        <v>0</v>
      </c>
      <c r="J2726" s="13">
        <f>IF(G2726&lt;SUM($C$5:$C$6,Fourth!J2726),((SUM($C$5,$C$6,-G2726,(Rate*Fourth!J2726)))*Rate),0)</f>
        <v>0</v>
      </c>
    </row>
    <row r="2727" spans="1:10">
      <c r="A2727">
        <v>2718</v>
      </c>
      <c r="B2727" s="13">
        <f t="shared" si="172"/>
        <v>0</v>
      </c>
      <c r="C2727" s="13">
        <f t="shared" si="173"/>
        <v>0</v>
      </c>
      <c r="D2727" s="13"/>
      <c r="E2727" s="13">
        <f t="shared" si="174"/>
        <v>0</v>
      </c>
      <c r="G2727" s="13">
        <f>(IF(E2727&gt;SUM($C$6,$C$5,Fourth!J2727),SUM($C$5,$C$6,Fourth!J2727),E2727))</f>
        <v>0</v>
      </c>
      <c r="I2727">
        <f t="shared" si="175"/>
        <v>0</v>
      </c>
      <c r="J2727" s="13">
        <f>IF(G2727&lt;SUM($C$5:$C$6,Fourth!J2727),((SUM($C$5,$C$6,-G2727,(Rate*Fourth!J2727)))*Rate),0)</f>
        <v>0</v>
      </c>
    </row>
    <row r="2728" spans="1:10">
      <c r="A2728">
        <v>2719</v>
      </c>
      <c r="B2728" s="13">
        <f t="shared" si="172"/>
        <v>0</v>
      </c>
      <c r="C2728" s="13">
        <f t="shared" si="173"/>
        <v>0</v>
      </c>
      <c r="D2728" s="13"/>
      <c r="E2728" s="13">
        <f t="shared" si="174"/>
        <v>0</v>
      </c>
      <c r="G2728" s="13">
        <f>(IF(E2728&gt;SUM($C$6,$C$5,Fourth!J2728),SUM($C$5,$C$6,Fourth!J2728),E2728))</f>
        <v>0</v>
      </c>
      <c r="I2728">
        <f t="shared" si="175"/>
        <v>0</v>
      </c>
      <c r="J2728" s="13">
        <f>IF(G2728&lt;SUM($C$5:$C$6,Fourth!J2728),((SUM($C$5,$C$6,-G2728,(Rate*Fourth!J2728)))*Rate),0)</f>
        <v>0</v>
      </c>
    </row>
    <row r="2729" spans="1:10">
      <c r="A2729">
        <v>2720</v>
      </c>
      <c r="B2729" s="13">
        <f t="shared" si="172"/>
        <v>0</v>
      </c>
      <c r="C2729" s="13">
        <f t="shared" si="173"/>
        <v>0</v>
      </c>
      <c r="D2729" s="13"/>
      <c r="E2729" s="13">
        <f t="shared" si="174"/>
        <v>0</v>
      </c>
      <c r="G2729" s="13">
        <f>(IF(E2729&gt;SUM($C$6,$C$5,Fourth!J2729),SUM($C$5,$C$6,Fourth!J2729),E2729))</f>
        <v>0</v>
      </c>
      <c r="I2729">
        <f t="shared" si="175"/>
        <v>0</v>
      </c>
      <c r="J2729" s="13">
        <f>IF(G2729&lt;SUM($C$5:$C$6,Fourth!J2729),((SUM($C$5,$C$6,-G2729,(Rate*Fourth!J2729)))*Rate),0)</f>
        <v>0</v>
      </c>
    </row>
    <row r="2730" spans="1:10">
      <c r="A2730">
        <v>2721</v>
      </c>
      <c r="B2730" s="13">
        <f t="shared" si="172"/>
        <v>0</v>
      </c>
      <c r="C2730" s="13">
        <f t="shared" si="173"/>
        <v>0</v>
      </c>
      <c r="D2730" s="13"/>
      <c r="E2730" s="13">
        <f t="shared" si="174"/>
        <v>0</v>
      </c>
      <c r="G2730" s="13">
        <f>(IF(E2730&gt;SUM($C$6,$C$5,Fourth!J2730),SUM($C$5,$C$6,Fourth!J2730),E2730))</f>
        <v>0</v>
      </c>
      <c r="I2730">
        <f t="shared" si="175"/>
        <v>0</v>
      </c>
      <c r="J2730" s="13">
        <f>IF(G2730&lt;SUM($C$5:$C$6,Fourth!J2730),((SUM($C$5,$C$6,-G2730,(Rate*Fourth!J2730)))*Rate),0)</f>
        <v>0</v>
      </c>
    </row>
    <row r="2731" spans="1:10">
      <c r="A2731">
        <v>2722</v>
      </c>
      <c r="B2731" s="13">
        <f t="shared" si="172"/>
        <v>0</v>
      </c>
      <c r="C2731" s="13">
        <f t="shared" si="173"/>
        <v>0</v>
      </c>
      <c r="D2731" s="13"/>
      <c r="E2731" s="13">
        <f t="shared" si="174"/>
        <v>0</v>
      </c>
      <c r="G2731" s="13">
        <f>(IF(E2731&gt;SUM($C$6,$C$5,Fourth!J2731),SUM($C$5,$C$6,Fourth!J2731),E2731))</f>
        <v>0</v>
      </c>
      <c r="I2731">
        <f t="shared" si="175"/>
        <v>0</v>
      </c>
      <c r="J2731" s="13">
        <f>IF(G2731&lt;SUM($C$5:$C$6,Fourth!J2731),((SUM($C$5,$C$6,-G2731,(Rate*Fourth!J2731)))*Rate),0)</f>
        <v>0</v>
      </c>
    </row>
    <row r="2732" spans="1:10">
      <c r="A2732">
        <v>2723</v>
      </c>
      <c r="B2732" s="13">
        <f t="shared" si="172"/>
        <v>0</v>
      </c>
      <c r="C2732" s="13">
        <f t="shared" si="173"/>
        <v>0</v>
      </c>
      <c r="D2732" s="13"/>
      <c r="E2732" s="13">
        <f t="shared" si="174"/>
        <v>0</v>
      </c>
      <c r="G2732" s="13">
        <f>(IF(E2732&gt;SUM($C$6,$C$5,Fourth!J2732),SUM($C$5,$C$6,Fourth!J2732),E2732))</f>
        <v>0</v>
      </c>
      <c r="I2732">
        <f t="shared" si="175"/>
        <v>0</v>
      </c>
      <c r="J2732" s="13">
        <f>IF(G2732&lt;SUM($C$5:$C$6,Fourth!J2732),((SUM($C$5,$C$6,-G2732,(Rate*Fourth!J2732)))*Rate),0)</f>
        <v>0</v>
      </c>
    </row>
    <row r="2733" spans="1:10">
      <c r="A2733">
        <v>2724</v>
      </c>
      <c r="B2733" s="13">
        <f t="shared" si="172"/>
        <v>0</v>
      </c>
      <c r="C2733" s="13">
        <f t="shared" si="173"/>
        <v>0</v>
      </c>
      <c r="D2733" s="13"/>
      <c r="E2733" s="13">
        <f t="shared" si="174"/>
        <v>0</v>
      </c>
      <c r="G2733" s="13">
        <f>(IF(E2733&gt;SUM($C$6,$C$5,Fourth!J2733),SUM($C$5,$C$6,Fourth!J2733),E2733))</f>
        <v>0</v>
      </c>
      <c r="I2733">
        <f t="shared" si="175"/>
        <v>0</v>
      </c>
      <c r="J2733" s="13">
        <f>IF(G2733&lt;SUM($C$5:$C$6,Fourth!J2733),((SUM($C$5,$C$6,-G2733,(Rate*Fourth!J2733)))*Rate),0)</f>
        <v>0</v>
      </c>
    </row>
    <row r="2734" spans="1:10">
      <c r="A2734">
        <v>2725</v>
      </c>
      <c r="B2734" s="13">
        <f t="shared" ref="B2734:B2797" si="176">IF(SUM(E2733,-G2733)&lt;0,0,SUM(E2733,-G2733))</f>
        <v>0</v>
      </c>
      <c r="C2734" s="13">
        <f t="shared" ref="C2734:C2797" si="177">(B2734*$C$4)/12</f>
        <v>0</v>
      </c>
      <c r="D2734" s="13"/>
      <c r="E2734" s="13">
        <f t="shared" ref="E2734:E2797" si="178">SUM(C2734,B2734)</f>
        <v>0</v>
      </c>
      <c r="G2734" s="13">
        <f>(IF(E2734&gt;SUM($C$6,$C$5,Fourth!J2734),SUM($C$5,$C$6,Fourth!J2734),E2734))</f>
        <v>0</v>
      </c>
      <c r="I2734">
        <f t="shared" ref="I2734:I2797" si="179">IF(E2734&gt;0,1,0)</f>
        <v>0</v>
      </c>
      <c r="J2734" s="13">
        <f>IF(G2734&lt;SUM($C$5:$C$6,Fourth!J2734),((SUM($C$5,$C$6,-G2734,(Rate*Fourth!J2734)))*Rate),0)</f>
        <v>0</v>
      </c>
    </row>
    <row r="2735" spans="1:10">
      <c r="A2735">
        <v>2726</v>
      </c>
      <c r="B2735" s="13">
        <f t="shared" si="176"/>
        <v>0</v>
      </c>
      <c r="C2735" s="13">
        <f t="shared" si="177"/>
        <v>0</v>
      </c>
      <c r="D2735" s="13"/>
      <c r="E2735" s="13">
        <f t="shared" si="178"/>
        <v>0</v>
      </c>
      <c r="G2735" s="13">
        <f>(IF(E2735&gt;SUM($C$6,$C$5,Fourth!J2735),SUM($C$5,$C$6,Fourth!J2735),E2735))</f>
        <v>0</v>
      </c>
      <c r="I2735">
        <f t="shared" si="179"/>
        <v>0</v>
      </c>
      <c r="J2735" s="13">
        <f>IF(G2735&lt;SUM($C$5:$C$6,Fourth!J2735),((SUM($C$5,$C$6,-G2735,(Rate*Fourth!J2735)))*Rate),0)</f>
        <v>0</v>
      </c>
    </row>
    <row r="2736" spans="1:10">
      <c r="A2736">
        <v>2727</v>
      </c>
      <c r="B2736" s="13">
        <f t="shared" si="176"/>
        <v>0</v>
      </c>
      <c r="C2736" s="13">
        <f t="shared" si="177"/>
        <v>0</v>
      </c>
      <c r="D2736" s="13"/>
      <c r="E2736" s="13">
        <f t="shared" si="178"/>
        <v>0</v>
      </c>
      <c r="G2736" s="13">
        <f>(IF(E2736&gt;SUM($C$6,$C$5,Fourth!J2736),SUM($C$5,$C$6,Fourth!J2736),E2736))</f>
        <v>0</v>
      </c>
      <c r="I2736">
        <f t="shared" si="179"/>
        <v>0</v>
      </c>
      <c r="J2736" s="13">
        <f>IF(G2736&lt;SUM($C$5:$C$6,Fourth!J2736),((SUM($C$5,$C$6,-G2736,(Rate*Fourth!J2736)))*Rate),0)</f>
        <v>0</v>
      </c>
    </row>
    <row r="2737" spans="1:10">
      <c r="A2737">
        <v>2728</v>
      </c>
      <c r="B2737" s="13">
        <f t="shared" si="176"/>
        <v>0</v>
      </c>
      <c r="C2737" s="13">
        <f t="shared" si="177"/>
        <v>0</v>
      </c>
      <c r="D2737" s="13"/>
      <c r="E2737" s="13">
        <f t="shared" si="178"/>
        <v>0</v>
      </c>
      <c r="G2737" s="13">
        <f>(IF(E2737&gt;SUM($C$6,$C$5,Fourth!J2737),SUM($C$5,$C$6,Fourth!J2737),E2737))</f>
        <v>0</v>
      </c>
      <c r="I2737">
        <f t="shared" si="179"/>
        <v>0</v>
      </c>
      <c r="J2737" s="13">
        <f>IF(G2737&lt;SUM($C$5:$C$6,Fourth!J2737),((SUM($C$5,$C$6,-G2737,(Rate*Fourth!J2737)))*Rate),0)</f>
        <v>0</v>
      </c>
    </row>
    <row r="2738" spans="1:10">
      <c r="A2738">
        <v>2729</v>
      </c>
      <c r="B2738" s="13">
        <f t="shared" si="176"/>
        <v>0</v>
      </c>
      <c r="C2738" s="13">
        <f t="shared" si="177"/>
        <v>0</v>
      </c>
      <c r="D2738" s="13"/>
      <c r="E2738" s="13">
        <f t="shared" si="178"/>
        <v>0</v>
      </c>
      <c r="G2738" s="13">
        <f>(IF(E2738&gt;SUM($C$6,$C$5,Fourth!J2738),SUM($C$5,$C$6,Fourth!J2738),E2738))</f>
        <v>0</v>
      </c>
      <c r="I2738">
        <f t="shared" si="179"/>
        <v>0</v>
      </c>
      <c r="J2738" s="13">
        <f>IF(G2738&lt;SUM($C$5:$C$6,Fourth!J2738),((SUM($C$5,$C$6,-G2738,(Rate*Fourth!J2738)))*Rate),0)</f>
        <v>0</v>
      </c>
    </row>
    <row r="2739" spans="1:10">
      <c r="A2739">
        <v>2730</v>
      </c>
      <c r="B2739" s="13">
        <f t="shared" si="176"/>
        <v>0</v>
      </c>
      <c r="C2739" s="13">
        <f t="shared" si="177"/>
        <v>0</v>
      </c>
      <c r="D2739" s="13"/>
      <c r="E2739" s="13">
        <f t="shared" si="178"/>
        <v>0</v>
      </c>
      <c r="G2739" s="13">
        <f>(IF(E2739&gt;SUM($C$6,$C$5,Fourth!J2739),SUM($C$5,$C$6,Fourth!J2739),E2739))</f>
        <v>0</v>
      </c>
      <c r="I2739">
        <f t="shared" si="179"/>
        <v>0</v>
      </c>
      <c r="J2739" s="13">
        <f>IF(G2739&lt;SUM($C$5:$C$6,Fourth!J2739),((SUM($C$5,$C$6,-G2739,(Rate*Fourth!J2739)))*Rate),0)</f>
        <v>0</v>
      </c>
    </row>
    <row r="2740" spans="1:10">
      <c r="A2740">
        <v>2731</v>
      </c>
      <c r="B2740" s="13">
        <f t="shared" si="176"/>
        <v>0</v>
      </c>
      <c r="C2740" s="13">
        <f t="shared" si="177"/>
        <v>0</v>
      </c>
      <c r="D2740" s="13"/>
      <c r="E2740" s="13">
        <f t="shared" si="178"/>
        <v>0</v>
      </c>
      <c r="G2740" s="13">
        <f>(IF(E2740&gt;SUM($C$6,$C$5,Fourth!J2740),SUM($C$5,$C$6,Fourth!J2740),E2740))</f>
        <v>0</v>
      </c>
      <c r="I2740">
        <f t="shared" si="179"/>
        <v>0</v>
      </c>
      <c r="J2740" s="13">
        <f>IF(G2740&lt;SUM($C$5:$C$6,Fourth!J2740),((SUM($C$5,$C$6,-G2740,(Rate*Fourth!J2740)))*Rate),0)</f>
        <v>0</v>
      </c>
    </row>
    <row r="2741" spans="1:10">
      <c r="A2741">
        <v>2732</v>
      </c>
      <c r="B2741" s="13">
        <f t="shared" si="176"/>
        <v>0</v>
      </c>
      <c r="C2741" s="13">
        <f t="shared" si="177"/>
        <v>0</v>
      </c>
      <c r="D2741" s="13"/>
      <c r="E2741" s="13">
        <f t="shared" si="178"/>
        <v>0</v>
      </c>
      <c r="G2741" s="13">
        <f>(IF(E2741&gt;SUM($C$6,$C$5,Fourth!J2741),SUM($C$5,$C$6,Fourth!J2741),E2741))</f>
        <v>0</v>
      </c>
      <c r="I2741">
        <f t="shared" si="179"/>
        <v>0</v>
      </c>
      <c r="J2741" s="13">
        <f>IF(G2741&lt;SUM($C$5:$C$6,Fourth!J2741),((SUM($C$5,$C$6,-G2741,(Rate*Fourth!J2741)))*Rate),0)</f>
        <v>0</v>
      </c>
    </row>
    <row r="2742" spans="1:10">
      <c r="A2742">
        <v>2733</v>
      </c>
      <c r="B2742" s="13">
        <f t="shared" si="176"/>
        <v>0</v>
      </c>
      <c r="C2742" s="13">
        <f t="shared" si="177"/>
        <v>0</v>
      </c>
      <c r="D2742" s="13"/>
      <c r="E2742" s="13">
        <f t="shared" si="178"/>
        <v>0</v>
      </c>
      <c r="G2742" s="13">
        <f>(IF(E2742&gt;SUM($C$6,$C$5,Fourth!J2742),SUM($C$5,$C$6,Fourth!J2742),E2742))</f>
        <v>0</v>
      </c>
      <c r="I2742">
        <f t="shared" si="179"/>
        <v>0</v>
      </c>
      <c r="J2742" s="13">
        <f>IF(G2742&lt;SUM($C$5:$C$6,Fourth!J2742),((SUM($C$5,$C$6,-G2742,(Rate*Fourth!J2742)))*Rate),0)</f>
        <v>0</v>
      </c>
    </row>
    <row r="2743" spans="1:10">
      <c r="A2743">
        <v>2734</v>
      </c>
      <c r="B2743" s="13">
        <f t="shared" si="176"/>
        <v>0</v>
      </c>
      <c r="C2743" s="13">
        <f t="shared" si="177"/>
        <v>0</v>
      </c>
      <c r="D2743" s="13"/>
      <c r="E2743" s="13">
        <f t="shared" si="178"/>
        <v>0</v>
      </c>
      <c r="G2743" s="13">
        <f>(IF(E2743&gt;SUM($C$6,$C$5,Fourth!J2743),SUM($C$5,$C$6,Fourth!J2743),E2743))</f>
        <v>0</v>
      </c>
      <c r="I2743">
        <f t="shared" si="179"/>
        <v>0</v>
      </c>
      <c r="J2743" s="13">
        <f>IF(G2743&lt;SUM($C$5:$C$6,Fourth!J2743),((SUM($C$5,$C$6,-G2743,(Rate*Fourth!J2743)))*Rate),0)</f>
        <v>0</v>
      </c>
    </row>
    <row r="2744" spans="1:10">
      <c r="A2744">
        <v>2735</v>
      </c>
      <c r="B2744" s="13">
        <f t="shared" si="176"/>
        <v>0</v>
      </c>
      <c r="C2744" s="13">
        <f t="shared" si="177"/>
        <v>0</v>
      </c>
      <c r="D2744" s="13"/>
      <c r="E2744" s="13">
        <f t="shared" si="178"/>
        <v>0</v>
      </c>
      <c r="G2744" s="13">
        <f>(IF(E2744&gt;SUM($C$6,$C$5,Fourth!J2744),SUM($C$5,$C$6,Fourth!J2744),E2744))</f>
        <v>0</v>
      </c>
      <c r="I2744">
        <f t="shared" si="179"/>
        <v>0</v>
      </c>
      <c r="J2744" s="13">
        <f>IF(G2744&lt;SUM($C$5:$C$6,Fourth!J2744),((SUM($C$5,$C$6,-G2744,(Rate*Fourth!J2744)))*Rate),0)</f>
        <v>0</v>
      </c>
    </row>
    <row r="2745" spans="1:10">
      <c r="A2745">
        <v>2736</v>
      </c>
      <c r="B2745" s="13">
        <f t="shared" si="176"/>
        <v>0</v>
      </c>
      <c r="C2745" s="13">
        <f t="shared" si="177"/>
        <v>0</v>
      </c>
      <c r="D2745" s="13"/>
      <c r="E2745" s="13">
        <f t="shared" si="178"/>
        <v>0</v>
      </c>
      <c r="G2745" s="13">
        <f>(IF(E2745&gt;SUM($C$6,$C$5,Fourth!J2745),SUM($C$5,$C$6,Fourth!J2745),E2745))</f>
        <v>0</v>
      </c>
      <c r="I2745">
        <f t="shared" si="179"/>
        <v>0</v>
      </c>
      <c r="J2745" s="13">
        <f>IF(G2745&lt;SUM($C$5:$C$6,Fourth!J2745),((SUM($C$5,$C$6,-G2745,(Rate*Fourth!J2745)))*Rate),0)</f>
        <v>0</v>
      </c>
    </row>
    <row r="2746" spans="1:10">
      <c r="A2746">
        <v>2737</v>
      </c>
      <c r="B2746" s="13">
        <f t="shared" si="176"/>
        <v>0</v>
      </c>
      <c r="C2746" s="13">
        <f t="shared" si="177"/>
        <v>0</v>
      </c>
      <c r="D2746" s="13"/>
      <c r="E2746" s="13">
        <f t="shared" si="178"/>
        <v>0</v>
      </c>
      <c r="G2746" s="13">
        <f>(IF(E2746&gt;SUM($C$6,$C$5,Fourth!J2746),SUM($C$5,$C$6,Fourth!J2746),E2746))</f>
        <v>0</v>
      </c>
      <c r="I2746">
        <f t="shared" si="179"/>
        <v>0</v>
      </c>
      <c r="J2746" s="13">
        <f>IF(G2746&lt;SUM($C$5:$C$6,Fourth!J2746),((SUM($C$5,$C$6,-G2746,(Rate*Fourth!J2746)))*Rate),0)</f>
        <v>0</v>
      </c>
    </row>
    <row r="2747" spans="1:10">
      <c r="A2747">
        <v>2738</v>
      </c>
      <c r="B2747" s="13">
        <f t="shared" si="176"/>
        <v>0</v>
      </c>
      <c r="C2747" s="13">
        <f t="shared" si="177"/>
        <v>0</v>
      </c>
      <c r="D2747" s="13"/>
      <c r="E2747" s="13">
        <f t="shared" si="178"/>
        <v>0</v>
      </c>
      <c r="G2747" s="13">
        <f>(IF(E2747&gt;SUM($C$6,$C$5,Fourth!J2747),SUM($C$5,$C$6,Fourth!J2747),E2747))</f>
        <v>0</v>
      </c>
      <c r="I2747">
        <f t="shared" si="179"/>
        <v>0</v>
      </c>
      <c r="J2747" s="13">
        <f>IF(G2747&lt;SUM($C$5:$C$6,Fourth!J2747),((SUM($C$5,$C$6,-G2747,(Rate*Fourth!J2747)))*Rate),0)</f>
        <v>0</v>
      </c>
    </row>
    <row r="2748" spans="1:10">
      <c r="A2748">
        <v>2739</v>
      </c>
      <c r="B2748" s="13">
        <f t="shared" si="176"/>
        <v>0</v>
      </c>
      <c r="C2748" s="13">
        <f t="shared" si="177"/>
        <v>0</v>
      </c>
      <c r="D2748" s="13"/>
      <c r="E2748" s="13">
        <f t="shared" si="178"/>
        <v>0</v>
      </c>
      <c r="G2748" s="13">
        <f>(IF(E2748&gt;SUM($C$6,$C$5,Fourth!J2748),SUM($C$5,$C$6,Fourth!J2748),E2748))</f>
        <v>0</v>
      </c>
      <c r="I2748">
        <f t="shared" si="179"/>
        <v>0</v>
      </c>
      <c r="J2748" s="13">
        <f>IF(G2748&lt;SUM($C$5:$C$6,Fourth!J2748),((SUM($C$5,$C$6,-G2748,(Rate*Fourth!J2748)))*Rate),0)</f>
        <v>0</v>
      </c>
    </row>
    <row r="2749" spans="1:10">
      <c r="A2749">
        <v>2740</v>
      </c>
      <c r="B2749" s="13">
        <f t="shared" si="176"/>
        <v>0</v>
      </c>
      <c r="C2749" s="13">
        <f t="shared" si="177"/>
        <v>0</v>
      </c>
      <c r="D2749" s="13"/>
      <c r="E2749" s="13">
        <f t="shared" si="178"/>
        <v>0</v>
      </c>
      <c r="G2749" s="13">
        <f>(IF(E2749&gt;SUM($C$6,$C$5,Fourth!J2749),SUM($C$5,$C$6,Fourth!J2749),E2749))</f>
        <v>0</v>
      </c>
      <c r="I2749">
        <f t="shared" si="179"/>
        <v>0</v>
      </c>
      <c r="J2749" s="13">
        <f>IF(G2749&lt;SUM($C$5:$C$6,Fourth!J2749),((SUM($C$5,$C$6,-G2749,(Rate*Fourth!J2749)))*Rate),0)</f>
        <v>0</v>
      </c>
    </row>
    <row r="2750" spans="1:10">
      <c r="A2750">
        <v>2741</v>
      </c>
      <c r="B2750" s="13">
        <f t="shared" si="176"/>
        <v>0</v>
      </c>
      <c r="C2750" s="13">
        <f t="shared" si="177"/>
        <v>0</v>
      </c>
      <c r="D2750" s="13"/>
      <c r="E2750" s="13">
        <f t="shared" si="178"/>
        <v>0</v>
      </c>
      <c r="G2750" s="13">
        <f>(IF(E2750&gt;SUM($C$6,$C$5,Fourth!J2750),SUM($C$5,$C$6,Fourth!J2750),E2750))</f>
        <v>0</v>
      </c>
      <c r="I2750">
        <f t="shared" si="179"/>
        <v>0</v>
      </c>
      <c r="J2750" s="13">
        <f>IF(G2750&lt;SUM($C$5:$C$6,Fourth!J2750),((SUM($C$5,$C$6,-G2750,(Rate*Fourth!J2750)))*Rate),0)</f>
        <v>0</v>
      </c>
    </row>
    <row r="2751" spans="1:10">
      <c r="A2751">
        <v>2742</v>
      </c>
      <c r="B2751" s="13">
        <f t="shared" si="176"/>
        <v>0</v>
      </c>
      <c r="C2751" s="13">
        <f t="shared" si="177"/>
        <v>0</v>
      </c>
      <c r="D2751" s="13"/>
      <c r="E2751" s="13">
        <f t="shared" si="178"/>
        <v>0</v>
      </c>
      <c r="G2751" s="13">
        <f>(IF(E2751&gt;SUM($C$6,$C$5,Fourth!J2751),SUM($C$5,$C$6,Fourth!J2751),E2751))</f>
        <v>0</v>
      </c>
      <c r="I2751">
        <f t="shared" si="179"/>
        <v>0</v>
      </c>
      <c r="J2751" s="13">
        <f>IF(G2751&lt;SUM($C$5:$C$6,Fourth!J2751),((SUM($C$5,$C$6,-G2751,(Rate*Fourth!J2751)))*Rate),0)</f>
        <v>0</v>
      </c>
    </row>
    <row r="2752" spans="1:10">
      <c r="A2752">
        <v>2743</v>
      </c>
      <c r="B2752" s="13">
        <f t="shared" si="176"/>
        <v>0</v>
      </c>
      <c r="C2752" s="13">
        <f t="shared" si="177"/>
        <v>0</v>
      </c>
      <c r="D2752" s="13"/>
      <c r="E2752" s="13">
        <f t="shared" si="178"/>
        <v>0</v>
      </c>
      <c r="G2752" s="13">
        <f>(IF(E2752&gt;SUM($C$6,$C$5,Fourth!J2752),SUM($C$5,$C$6,Fourth!J2752),E2752))</f>
        <v>0</v>
      </c>
      <c r="I2752">
        <f t="shared" si="179"/>
        <v>0</v>
      </c>
      <c r="J2752" s="13">
        <f>IF(G2752&lt;SUM($C$5:$C$6,Fourth!J2752),((SUM($C$5,$C$6,-G2752,(Rate*Fourth!J2752)))*Rate),0)</f>
        <v>0</v>
      </c>
    </row>
    <row r="2753" spans="1:10">
      <c r="A2753">
        <v>2744</v>
      </c>
      <c r="B2753" s="13">
        <f t="shared" si="176"/>
        <v>0</v>
      </c>
      <c r="C2753" s="13">
        <f t="shared" si="177"/>
        <v>0</v>
      </c>
      <c r="D2753" s="13"/>
      <c r="E2753" s="13">
        <f t="shared" si="178"/>
        <v>0</v>
      </c>
      <c r="G2753" s="13">
        <f>(IF(E2753&gt;SUM($C$6,$C$5,Fourth!J2753),SUM($C$5,$C$6,Fourth!J2753),E2753))</f>
        <v>0</v>
      </c>
      <c r="I2753">
        <f t="shared" si="179"/>
        <v>0</v>
      </c>
      <c r="J2753" s="13">
        <f>IF(G2753&lt;SUM($C$5:$C$6,Fourth!J2753),((SUM($C$5,$C$6,-G2753,(Rate*Fourth!J2753)))*Rate),0)</f>
        <v>0</v>
      </c>
    </row>
    <row r="2754" spans="1:10">
      <c r="A2754">
        <v>2745</v>
      </c>
      <c r="B2754" s="13">
        <f t="shared" si="176"/>
        <v>0</v>
      </c>
      <c r="C2754" s="13">
        <f t="shared" si="177"/>
        <v>0</v>
      </c>
      <c r="D2754" s="13"/>
      <c r="E2754" s="13">
        <f t="shared" si="178"/>
        <v>0</v>
      </c>
      <c r="G2754" s="13">
        <f>(IF(E2754&gt;SUM($C$6,$C$5,Fourth!J2754),SUM($C$5,$C$6,Fourth!J2754),E2754))</f>
        <v>0</v>
      </c>
      <c r="I2754">
        <f t="shared" si="179"/>
        <v>0</v>
      </c>
      <c r="J2754" s="13">
        <f>IF(G2754&lt;SUM($C$5:$C$6,Fourth!J2754),((SUM($C$5,$C$6,-G2754,(Rate*Fourth!J2754)))*Rate),0)</f>
        <v>0</v>
      </c>
    </row>
    <row r="2755" spans="1:10">
      <c r="A2755">
        <v>2746</v>
      </c>
      <c r="B2755" s="13">
        <f t="shared" si="176"/>
        <v>0</v>
      </c>
      <c r="C2755" s="13">
        <f t="shared" si="177"/>
        <v>0</v>
      </c>
      <c r="D2755" s="13"/>
      <c r="E2755" s="13">
        <f t="shared" si="178"/>
        <v>0</v>
      </c>
      <c r="G2755" s="13">
        <f>(IF(E2755&gt;SUM($C$6,$C$5,Fourth!J2755),SUM($C$5,$C$6,Fourth!J2755),E2755))</f>
        <v>0</v>
      </c>
      <c r="I2755">
        <f t="shared" si="179"/>
        <v>0</v>
      </c>
      <c r="J2755" s="13">
        <f>IF(G2755&lt;SUM($C$5:$C$6,Fourth!J2755),((SUM($C$5,$C$6,-G2755,(Rate*Fourth!J2755)))*Rate),0)</f>
        <v>0</v>
      </c>
    </row>
    <row r="2756" spans="1:10">
      <c r="A2756">
        <v>2747</v>
      </c>
      <c r="B2756" s="13">
        <f t="shared" si="176"/>
        <v>0</v>
      </c>
      <c r="C2756" s="13">
        <f t="shared" si="177"/>
        <v>0</v>
      </c>
      <c r="D2756" s="13"/>
      <c r="E2756" s="13">
        <f t="shared" si="178"/>
        <v>0</v>
      </c>
      <c r="G2756" s="13">
        <f>(IF(E2756&gt;SUM($C$6,$C$5,Fourth!J2756),SUM($C$5,$C$6,Fourth!J2756),E2756))</f>
        <v>0</v>
      </c>
      <c r="I2756">
        <f t="shared" si="179"/>
        <v>0</v>
      </c>
      <c r="J2756" s="13">
        <f>IF(G2756&lt;SUM($C$5:$C$6,Fourth!J2756),((SUM($C$5,$C$6,-G2756,(Rate*Fourth!J2756)))*Rate),0)</f>
        <v>0</v>
      </c>
    </row>
    <row r="2757" spans="1:10">
      <c r="A2757">
        <v>2748</v>
      </c>
      <c r="B2757" s="13">
        <f t="shared" si="176"/>
        <v>0</v>
      </c>
      <c r="C2757" s="13">
        <f t="shared" si="177"/>
        <v>0</v>
      </c>
      <c r="D2757" s="13"/>
      <c r="E2757" s="13">
        <f t="shared" si="178"/>
        <v>0</v>
      </c>
      <c r="G2757" s="13">
        <f>(IF(E2757&gt;SUM($C$6,$C$5,Fourth!J2757),SUM($C$5,$C$6,Fourth!J2757),E2757))</f>
        <v>0</v>
      </c>
      <c r="I2757">
        <f t="shared" si="179"/>
        <v>0</v>
      </c>
      <c r="J2757" s="13">
        <f>IF(G2757&lt;SUM($C$5:$C$6,Fourth!J2757),((SUM($C$5,$C$6,-G2757,(Rate*Fourth!J2757)))*Rate),0)</f>
        <v>0</v>
      </c>
    </row>
    <row r="2758" spans="1:10">
      <c r="A2758">
        <v>2749</v>
      </c>
      <c r="B2758" s="13">
        <f t="shared" si="176"/>
        <v>0</v>
      </c>
      <c r="C2758" s="13">
        <f t="shared" si="177"/>
        <v>0</v>
      </c>
      <c r="D2758" s="13"/>
      <c r="E2758" s="13">
        <f t="shared" si="178"/>
        <v>0</v>
      </c>
      <c r="G2758" s="13">
        <f>(IF(E2758&gt;SUM($C$6,$C$5,Fourth!J2758),SUM($C$5,$C$6,Fourth!J2758),E2758))</f>
        <v>0</v>
      </c>
      <c r="I2758">
        <f t="shared" si="179"/>
        <v>0</v>
      </c>
      <c r="J2758" s="13">
        <f>IF(G2758&lt;SUM($C$5:$C$6,Fourth!J2758),((SUM($C$5,$C$6,-G2758,(Rate*Fourth!J2758)))*Rate),0)</f>
        <v>0</v>
      </c>
    </row>
    <row r="2759" spans="1:10">
      <c r="A2759">
        <v>2750</v>
      </c>
      <c r="B2759" s="13">
        <f t="shared" si="176"/>
        <v>0</v>
      </c>
      <c r="C2759" s="13">
        <f t="shared" si="177"/>
        <v>0</v>
      </c>
      <c r="D2759" s="13"/>
      <c r="E2759" s="13">
        <f t="shared" si="178"/>
        <v>0</v>
      </c>
      <c r="G2759" s="13">
        <f>(IF(E2759&gt;SUM($C$6,$C$5,Fourth!J2759),SUM($C$5,$C$6,Fourth!J2759),E2759))</f>
        <v>0</v>
      </c>
      <c r="I2759">
        <f t="shared" si="179"/>
        <v>0</v>
      </c>
      <c r="J2759" s="13">
        <f>IF(G2759&lt;SUM($C$5:$C$6,Fourth!J2759),((SUM($C$5,$C$6,-G2759,(Rate*Fourth!J2759)))*Rate),0)</f>
        <v>0</v>
      </c>
    </row>
    <row r="2760" spans="1:10">
      <c r="A2760">
        <v>2751</v>
      </c>
      <c r="B2760" s="13">
        <f t="shared" si="176"/>
        <v>0</v>
      </c>
      <c r="C2760" s="13">
        <f t="shared" si="177"/>
        <v>0</v>
      </c>
      <c r="D2760" s="13"/>
      <c r="E2760" s="13">
        <f t="shared" si="178"/>
        <v>0</v>
      </c>
      <c r="G2760" s="13">
        <f>(IF(E2760&gt;SUM($C$6,$C$5,Fourth!J2760),SUM($C$5,$C$6,Fourth!J2760),E2760))</f>
        <v>0</v>
      </c>
      <c r="I2760">
        <f t="shared" si="179"/>
        <v>0</v>
      </c>
      <c r="J2760" s="13">
        <f>IF(G2760&lt;SUM($C$5:$C$6,Fourth!J2760),((SUM($C$5,$C$6,-G2760,(Rate*Fourth!J2760)))*Rate),0)</f>
        <v>0</v>
      </c>
    </row>
    <row r="2761" spans="1:10">
      <c r="A2761">
        <v>2752</v>
      </c>
      <c r="B2761" s="13">
        <f t="shared" si="176"/>
        <v>0</v>
      </c>
      <c r="C2761" s="13">
        <f t="shared" si="177"/>
        <v>0</v>
      </c>
      <c r="D2761" s="13"/>
      <c r="E2761" s="13">
        <f t="shared" si="178"/>
        <v>0</v>
      </c>
      <c r="G2761" s="13">
        <f>(IF(E2761&gt;SUM($C$6,$C$5,Fourth!J2761),SUM($C$5,$C$6,Fourth!J2761),E2761))</f>
        <v>0</v>
      </c>
      <c r="I2761">
        <f t="shared" si="179"/>
        <v>0</v>
      </c>
      <c r="J2761" s="13">
        <f>IF(G2761&lt;SUM($C$5:$C$6,Fourth!J2761),((SUM($C$5,$C$6,-G2761,(Rate*Fourth!J2761)))*Rate),0)</f>
        <v>0</v>
      </c>
    </row>
    <row r="2762" spans="1:10">
      <c r="A2762">
        <v>2753</v>
      </c>
      <c r="B2762" s="13">
        <f t="shared" si="176"/>
        <v>0</v>
      </c>
      <c r="C2762" s="13">
        <f t="shared" si="177"/>
        <v>0</v>
      </c>
      <c r="D2762" s="13"/>
      <c r="E2762" s="13">
        <f t="shared" si="178"/>
        <v>0</v>
      </c>
      <c r="G2762" s="13">
        <f>(IF(E2762&gt;SUM($C$6,$C$5,Fourth!J2762),SUM($C$5,$C$6,Fourth!J2762),E2762))</f>
        <v>0</v>
      </c>
      <c r="I2762">
        <f t="shared" si="179"/>
        <v>0</v>
      </c>
      <c r="J2762" s="13">
        <f>IF(G2762&lt;SUM($C$5:$C$6,Fourth!J2762),((SUM($C$5,$C$6,-G2762,(Rate*Fourth!J2762)))*Rate),0)</f>
        <v>0</v>
      </c>
    </row>
    <row r="2763" spans="1:10">
      <c r="A2763">
        <v>2754</v>
      </c>
      <c r="B2763" s="13">
        <f t="shared" si="176"/>
        <v>0</v>
      </c>
      <c r="C2763" s="13">
        <f t="shared" si="177"/>
        <v>0</v>
      </c>
      <c r="D2763" s="13"/>
      <c r="E2763" s="13">
        <f t="shared" si="178"/>
        <v>0</v>
      </c>
      <c r="G2763" s="13">
        <f>(IF(E2763&gt;SUM($C$6,$C$5,Fourth!J2763),SUM($C$5,$C$6,Fourth!J2763),E2763))</f>
        <v>0</v>
      </c>
      <c r="I2763">
        <f t="shared" si="179"/>
        <v>0</v>
      </c>
      <c r="J2763" s="13">
        <f>IF(G2763&lt;SUM($C$5:$C$6,Fourth!J2763),((SUM($C$5,$C$6,-G2763,(Rate*Fourth!J2763)))*Rate),0)</f>
        <v>0</v>
      </c>
    </row>
    <row r="2764" spans="1:10">
      <c r="A2764">
        <v>2755</v>
      </c>
      <c r="B2764" s="13">
        <f t="shared" si="176"/>
        <v>0</v>
      </c>
      <c r="C2764" s="13">
        <f t="shared" si="177"/>
        <v>0</v>
      </c>
      <c r="D2764" s="13"/>
      <c r="E2764" s="13">
        <f t="shared" si="178"/>
        <v>0</v>
      </c>
      <c r="G2764" s="13">
        <f>(IF(E2764&gt;SUM($C$6,$C$5,Fourth!J2764),SUM($C$5,$C$6,Fourth!J2764),E2764))</f>
        <v>0</v>
      </c>
      <c r="I2764">
        <f t="shared" si="179"/>
        <v>0</v>
      </c>
      <c r="J2764" s="13">
        <f>IF(G2764&lt;SUM($C$5:$C$6,Fourth!J2764),((SUM($C$5,$C$6,-G2764,(Rate*Fourth!J2764)))*Rate),0)</f>
        <v>0</v>
      </c>
    </row>
    <row r="2765" spans="1:10">
      <c r="A2765">
        <v>2756</v>
      </c>
      <c r="B2765" s="13">
        <f t="shared" si="176"/>
        <v>0</v>
      </c>
      <c r="C2765" s="13">
        <f t="shared" si="177"/>
        <v>0</v>
      </c>
      <c r="D2765" s="13"/>
      <c r="E2765" s="13">
        <f t="shared" si="178"/>
        <v>0</v>
      </c>
      <c r="G2765" s="13">
        <f>(IF(E2765&gt;SUM($C$6,$C$5,Fourth!J2765),SUM($C$5,$C$6,Fourth!J2765),E2765))</f>
        <v>0</v>
      </c>
      <c r="I2765">
        <f t="shared" si="179"/>
        <v>0</v>
      </c>
      <c r="J2765" s="13">
        <f>IF(G2765&lt;SUM($C$5:$C$6,Fourth!J2765),((SUM($C$5,$C$6,-G2765,(Rate*Fourth!J2765)))*Rate),0)</f>
        <v>0</v>
      </c>
    </row>
    <row r="2766" spans="1:10">
      <c r="A2766">
        <v>2757</v>
      </c>
      <c r="B2766" s="13">
        <f t="shared" si="176"/>
        <v>0</v>
      </c>
      <c r="C2766" s="13">
        <f t="shared" si="177"/>
        <v>0</v>
      </c>
      <c r="D2766" s="13"/>
      <c r="E2766" s="13">
        <f t="shared" si="178"/>
        <v>0</v>
      </c>
      <c r="G2766" s="13">
        <f>(IF(E2766&gt;SUM($C$6,$C$5,Fourth!J2766),SUM($C$5,$C$6,Fourth!J2766),E2766))</f>
        <v>0</v>
      </c>
      <c r="I2766">
        <f t="shared" si="179"/>
        <v>0</v>
      </c>
      <c r="J2766" s="13">
        <f>IF(G2766&lt;SUM($C$5:$C$6,Fourth!J2766),((SUM($C$5,$C$6,-G2766,(Rate*Fourth!J2766)))*Rate),0)</f>
        <v>0</v>
      </c>
    </row>
    <row r="2767" spans="1:10">
      <c r="A2767">
        <v>2758</v>
      </c>
      <c r="B2767" s="13">
        <f t="shared" si="176"/>
        <v>0</v>
      </c>
      <c r="C2767" s="13">
        <f t="shared" si="177"/>
        <v>0</v>
      </c>
      <c r="D2767" s="13"/>
      <c r="E2767" s="13">
        <f t="shared" si="178"/>
        <v>0</v>
      </c>
      <c r="G2767" s="13">
        <f>(IF(E2767&gt;SUM($C$6,$C$5,Fourth!J2767),SUM($C$5,$C$6,Fourth!J2767),E2767))</f>
        <v>0</v>
      </c>
      <c r="I2767">
        <f t="shared" si="179"/>
        <v>0</v>
      </c>
      <c r="J2767" s="13">
        <f>IF(G2767&lt;SUM($C$5:$C$6,Fourth!J2767),((SUM($C$5,$C$6,-G2767,(Rate*Fourth!J2767)))*Rate),0)</f>
        <v>0</v>
      </c>
    </row>
    <row r="2768" spans="1:10">
      <c r="A2768">
        <v>2759</v>
      </c>
      <c r="B2768" s="13">
        <f t="shared" si="176"/>
        <v>0</v>
      </c>
      <c r="C2768" s="13">
        <f t="shared" si="177"/>
        <v>0</v>
      </c>
      <c r="D2768" s="13"/>
      <c r="E2768" s="13">
        <f t="shared" si="178"/>
        <v>0</v>
      </c>
      <c r="G2768" s="13">
        <f>(IF(E2768&gt;SUM($C$6,$C$5,Fourth!J2768),SUM($C$5,$C$6,Fourth!J2768),E2768))</f>
        <v>0</v>
      </c>
      <c r="I2768">
        <f t="shared" si="179"/>
        <v>0</v>
      </c>
      <c r="J2768" s="13">
        <f>IF(G2768&lt;SUM($C$5:$C$6,Fourth!J2768),((SUM($C$5,$C$6,-G2768,(Rate*Fourth!J2768)))*Rate),0)</f>
        <v>0</v>
      </c>
    </row>
    <row r="2769" spans="1:10">
      <c r="A2769">
        <v>2760</v>
      </c>
      <c r="B2769" s="13">
        <f t="shared" si="176"/>
        <v>0</v>
      </c>
      <c r="C2769" s="13">
        <f t="shared" si="177"/>
        <v>0</v>
      </c>
      <c r="D2769" s="13"/>
      <c r="E2769" s="13">
        <f t="shared" si="178"/>
        <v>0</v>
      </c>
      <c r="G2769" s="13">
        <f>(IF(E2769&gt;SUM($C$6,$C$5,Fourth!J2769),SUM($C$5,$C$6,Fourth!J2769),E2769))</f>
        <v>0</v>
      </c>
      <c r="I2769">
        <f t="shared" si="179"/>
        <v>0</v>
      </c>
      <c r="J2769" s="13">
        <f>IF(G2769&lt;SUM($C$5:$C$6,Fourth!J2769),((SUM($C$5,$C$6,-G2769,(Rate*Fourth!J2769)))*Rate),0)</f>
        <v>0</v>
      </c>
    </row>
    <row r="2770" spans="1:10">
      <c r="A2770">
        <v>2761</v>
      </c>
      <c r="B2770" s="13">
        <f t="shared" si="176"/>
        <v>0</v>
      </c>
      <c r="C2770" s="13">
        <f t="shared" si="177"/>
        <v>0</v>
      </c>
      <c r="D2770" s="13"/>
      <c r="E2770" s="13">
        <f t="shared" si="178"/>
        <v>0</v>
      </c>
      <c r="G2770" s="13">
        <f>(IF(E2770&gt;SUM($C$6,$C$5,Fourth!J2770),SUM($C$5,$C$6,Fourth!J2770),E2770))</f>
        <v>0</v>
      </c>
      <c r="I2770">
        <f t="shared" si="179"/>
        <v>0</v>
      </c>
      <c r="J2770" s="13">
        <f>IF(G2770&lt;SUM($C$5:$C$6,Fourth!J2770),((SUM($C$5,$C$6,-G2770,(Rate*Fourth!J2770)))*Rate),0)</f>
        <v>0</v>
      </c>
    </row>
    <row r="2771" spans="1:10">
      <c r="A2771">
        <v>2762</v>
      </c>
      <c r="B2771" s="13">
        <f t="shared" si="176"/>
        <v>0</v>
      </c>
      <c r="C2771" s="13">
        <f t="shared" si="177"/>
        <v>0</v>
      </c>
      <c r="D2771" s="13"/>
      <c r="E2771" s="13">
        <f t="shared" si="178"/>
        <v>0</v>
      </c>
      <c r="G2771" s="13">
        <f>(IF(E2771&gt;SUM($C$6,$C$5,Fourth!J2771),SUM($C$5,$C$6,Fourth!J2771),E2771))</f>
        <v>0</v>
      </c>
      <c r="I2771">
        <f t="shared" si="179"/>
        <v>0</v>
      </c>
      <c r="J2771" s="13">
        <f>IF(G2771&lt;SUM($C$5:$C$6,Fourth!J2771),((SUM($C$5,$C$6,-G2771,(Rate*Fourth!J2771)))*Rate),0)</f>
        <v>0</v>
      </c>
    </row>
    <row r="2772" spans="1:10">
      <c r="A2772">
        <v>2763</v>
      </c>
      <c r="B2772" s="13">
        <f t="shared" si="176"/>
        <v>0</v>
      </c>
      <c r="C2772" s="13">
        <f t="shared" si="177"/>
        <v>0</v>
      </c>
      <c r="D2772" s="13"/>
      <c r="E2772" s="13">
        <f t="shared" si="178"/>
        <v>0</v>
      </c>
      <c r="G2772" s="13">
        <f>(IF(E2772&gt;SUM($C$6,$C$5,Fourth!J2772),SUM($C$5,$C$6,Fourth!J2772),E2772))</f>
        <v>0</v>
      </c>
      <c r="I2772">
        <f t="shared" si="179"/>
        <v>0</v>
      </c>
      <c r="J2772" s="13">
        <f>IF(G2772&lt;SUM($C$5:$C$6,Fourth!J2772),((SUM($C$5,$C$6,-G2772,(Rate*Fourth!J2772)))*Rate),0)</f>
        <v>0</v>
      </c>
    </row>
    <row r="2773" spans="1:10">
      <c r="A2773">
        <v>2764</v>
      </c>
      <c r="B2773" s="13">
        <f t="shared" si="176"/>
        <v>0</v>
      </c>
      <c r="C2773" s="13">
        <f t="shared" si="177"/>
        <v>0</v>
      </c>
      <c r="D2773" s="13"/>
      <c r="E2773" s="13">
        <f t="shared" si="178"/>
        <v>0</v>
      </c>
      <c r="G2773" s="13">
        <f>(IF(E2773&gt;SUM($C$6,$C$5,Fourth!J2773),SUM($C$5,$C$6,Fourth!J2773),E2773))</f>
        <v>0</v>
      </c>
      <c r="I2773">
        <f t="shared" si="179"/>
        <v>0</v>
      </c>
      <c r="J2773" s="13">
        <f>IF(G2773&lt;SUM($C$5:$C$6,Fourth!J2773),((SUM($C$5,$C$6,-G2773,(Rate*Fourth!J2773)))*Rate),0)</f>
        <v>0</v>
      </c>
    </row>
    <row r="2774" spans="1:10">
      <c r="A2774">
        <v>2765</v>
      </c>
      <c r="B2774" s="13">
        <f t="shared" si="176"/>
        <v>0</v>
      </c>
      <c r="C2774" s="13">
        <f t="shared" si="177"/>
        <v>0</v>
      </c>
      <c r="D2774" s="13"/>
      <c r="E2774" s="13">
        <f t="shared" si="178"/>
        <v>0</v>
      </c>
      <c r="G2774" s="13">
        <f>(IF(E2774&gt;SUM($C$6,$C$5,Fourth!J2774),SUM($C$5,$C$6,Fourth!J2774),E2774))</f>
        <v>0</v>
      </c>
      <c r="I2774">
        <f t="shared" si="179"/>
        <v>0</v>
      </c>
      <c r="J2774" s="13">
        <f>IF(G2774&lt;SUM($C$5:$C$6,Fourth!J2774),((SUM($C$5,$C$6,-G2774,(Rate*Fourth!J2774)))*Rate),0)</f>
        <v>0</v>
      </c>
    </row>
    <row r="2775" spans="1:10">
      <c r="A2775">
        <v>2766</v>
      </c>
      <c r="B2775" s="13">
        <f t="shared" si="176"/>
        <v>0</v>
      </c>
      <c r="C2775" s="13">
        <f t="shared" si="177"/>
        <v>0</v>
      </c>
      <c r="D2775" s="13"/>
      <c r="E2775" s="13">
        <f t="shared" si="178"/>
        <v>0</v>
      </c>
      <c r="G2775" s="13">
        <f>(IF(E2775&gt;SUM($C$6,$C$5,Fourth!J2775),SUM($C$5,$C$6,Fourth!J2775),E2775))</f>
        <v>0</v>
      </c>
      <c r="I2775">
        <f t="shared" si="179"/>
        <v>0</v>
      </c>
      <c r="J2775" s="13">
        <f>IF(G2775&lt;SUM($C$5:$C$6,Fourth!J2775),((SUM($C$5,$C$6,-G2775,(Rate*Fourth!J2775)))*Rate),0)</f>
        <v>0</v>
      </c>
    </row>
    <row r="2776" spans="1:10">
      <c r="A2776">
        <v>2767</v>
      </c>
      <c r="B2776" s="13">
        <f t="shared" si="176"/>
        <v>0</v>
      </c>
      <c r="C2776" s="13">
        <f t="shared" si="177"/>
        <v>0</v>
      </c>
      <c r="D2776" s="13"/>
      <c r="E2776" s="13">
        <f t="shared" si="178"/>
        <v>0</v>
      </c>
      <c r="G2776" s="13">
        <f>(IF(E2776&gt;SUM($C$6,$C$5,Fourth!J2776),SUM($C$5,$C$6,Fourth!J2776),E2776))</f>
        <v>0</v>
      </c>
      <c r="I2776">
        <f t="shared" si="179"/>
        <v>0</v>
      </c>
      <c r="J2776" s="13">
        <f>IF(G2776&lt;SUM($C$5:$C$6,Fourth!J2776),((SUM($C$5,$C$6,-G2776,(Rate*Fourth!J2776)))*Rate),0)</f>
        <v>0</v>
      </c>
    </row>
    <row r="2777" spans="1:10">
      <c r="A2777">
        <v>2768</v>
      </c>
      <c r="B2777" s="13">
        <f t="shared" si="176"/>
        <v>0</v>
      </c>
      <c r="C2777" s="13">
        <f t="shared" si="177"/>
        <v>0</v>
      </c>
      <c r="D2777" s="13"/>
      <c r="E2777" s="13">
        <f t="shared" si="178"/>
        <v>0</v>
      </c>
      <c r="G2777" s="13">
        <f>(IF(E2777&gt;SUM($C$6,$C$5,Fourth!J2777),SUM($C$5,$C$6,Fourth!J2777),E2777))</f>
        <v>0</v>
      </c>
      <c r="I2777">
        <f t="shared" si="179"/>
        <v>0</v>
      </c>
      <c r="J2777" s="13">
        <f>IF(G2777&lt;SUM($C$5:$C$6,Fourth!J2777),((SUM($C$5,$C$6,-G2777,(Rate*Fourth!J2777)))*Rate),0)</f>
        <v>0</v>
      </c>
    </row>
    <row r="2778" spans="1:10">
      <c r="A2778">
        <v>2769</v>
      </c>
      <c r="B2778" s="13">
        <f t="shared" si="176"/>
        <v>0</v>
      </c>
      <c r="C2778" s="13">
        <f t="shared" si="177"/>
        <v>0</v>
      </c>
      <c r="D2778" s="13"/>
      <c r="E2778" s="13">
        <f t="shared" si="178"/>
        <v>0</v>
      </c>
      <c r="G2778" s="13">
        <f>(IF(E2778&gt;SUM($C$6,$C$5,Fourth!J2778),SUM($C$5,$C$6,Fourth!J2778),E2778))</f>
        <v>0</v>
      </c>
      <c r="I2778">
        <f t="shared" si="179"/>
        <v>0</v>
      </c>
      <c r="J2778" s="13">
        <f>IF(G2778&lt;SUM($C$5:$C$6,Fourth!J2778),((SUM($C$5,$C$6,-G2778,(Rate*Fourth!J2778)))*Rate),0)</f>
        <v>0</v>
      </c>
    </row>
    <row r="2779" spans="1:10">
      <c r="A2779">
        <v>2770</v>
      </c>
      <c r="B2779" s="13">
        <f t="shared" si="176"/>
        <v>0</v>
      </c>
      <c r="C2779" s="13">
        <f t="shared" si="177"/>
        <v>0</v>
      </c>
      <c r="D2779" s="13"/>
      <c r="E2779" s="13">
        <f t="shared" si="178"/>
        <v>0</v>
      </c>
      <c r="G2779" s="13">
        <f>(IF(E2779&gt;SUM($C$6,$C$5,Fourth!J2779),SUM($C$5,$C$6,Fourth!J2779),E2779))</f>
        <v>0</v>
      </c>
      <c r="I2779">
        <f t="shared" si="179"/>
        <v>0</v>
      </c>
      <c r="J2779" s="13">
        <f>IF(G2779&lt;SUM($C$5:$C$6,Fourth!J2779),((SUM($C$5,$C$6,-G2779,(Rate*Fourth!J2779)))*Rate),0)</f>
        <v>0</v>
      </c>
    </row>
    <row r="2780" spans="1:10">
      <c r="A2780">
        <v>2771</v>
      </c>
      <c r="B2780" s="13">
        <f t="shared" si="176"/>
        <v>0</v>
      </c>
      <c r="C2780" s="13">
        <f t="shared" si="177"/>
        <v>0</v>
      </c>
      <c r="D2780" s="13"/>
      <c r="E2780" s="13">
        <f t="shared" si="178"/>
        <v>0</v>
      </c>
      <c r="G2780" s="13">
        <f>(IF(E2780&gt;SUM($C$6,$C$5,Fourth!J2780),SUM($C$5,$C$6,Fourth!J2780),E2780))</f>
        <v>0</v>
      </c>
      <c r="I2780">
        <f t="shared" si="179"/>
        <v>0</v>
      </c>
      <c r="J2780" s="13">
        <f>IF(G2780&lt;SUM($C$5:$C$6,Fourth!J2780),((SUM($C$5,$C$6,-G2780,(Rate*Fourth!J2780)))*Rate),0)</f>
        <v>0</v>
      </c>
    </row>
    <row r="2781" spans="1:10">
      <c r="A2781">
        <v>2772</v>
      </c>
      <c r="B2781" s="13">
        <f t="shared" si="176"/>
        <v>0</v>
      </c>
      <c r="C2781" s="13">
        <f t="shared" si="177"/>
        <v>0</v>
      </c>
      <c r="D2781" s="13"/>
      <c r="E2781" s="13">
        <f t="shared" si="178"/>
        <v>0</v>
      </c>
      <c r="G2781" s="13">
        <f>(IF(E2781&gt;SUM($C$6,$C$5,Fourth!J2781),SUM($C$5,$C$6,Fourth!J2781),E2781))</f>
        <v>0</v>
      </c>
      <c r="I2781">
        <f t="shared" si="179"/>
        <v>0</v>
      </c>
      <c r="J2781" s="13">
        <f>IF(G2781&lt;SUM($C$5:$C$6,Fourth!J2781),((SUM($C$5,$C$6,-G2781,(Rate*Fourth!J2781)))*Rate),0)</f>
        <v>0</v>
      </c>
    </row>
    <row r="2782" spans="1:10">
      <c r="A2782">
        <v>2773</v>
      </c>
      <c r="B2782" s="13">
        <f t="shared" si="176"/>
        <v>0</v>
      </c>
      <c r="C2782" s="13">
        <f t="shared" si="177"/>
        <v>0</v>
      </c>
      <c r="D2782" s="13"/>
      <c r="E2782" s="13">
        <f t="shared" si="178"/>
        <v>0</v>
      </c>
      <c r="G2782" s="13">
        <f>(IF(E2782&gt;SUM($C$6,$C$5,Fourth!J2782),SUM($C$5,$C$6,Fourth!J2782),E2782))</f>
        <v>0</v>
      </c>
      <c r="I2782">
        <f t="shared" si="179"/>
        <v>0</v>
      </c>
      <c r="J2782" s="13">
        <f>IF(G2782&lt;SUM($C$5:$C$6,Fourth!J2782),((SUM($C$5,$C$6,-G2782,(Rate*Fourth!J2782)))*Rate),0)</f>
        <v>0</v>
      </c>
    </row>
    <row r="2783" spans="1:10">
      <c r="A2783">
        <v>2774</v>
      </c>
      <c r="B2783" s="13">
        <f t="shared" si="176"/>
        <v>0</v>
      </c>
      <c r="C2783" s="13">
        <f t="shared" si="177"/>
        <v>0</v>
      </c>
      <c r="D2783" s="13"/>
      <c r="E2783" s="13">
        <f t="shared" si="178"/>
        <v>0</v>
      </c>
      <c r="G2783" s="13">
        <f>(IF(E2783&gt;SUM($C$6,$C$5,Fourth!J2783),SUM($C$5,$C$6,Fourth!J2783),E2783))</f>
        <v>0</v>
      </c>
      <c r="I2783">
        <f t="shared" si="179"/>
        <v>0</v>
      </c>
      <c r="J2783" s="13">
        <f>IF(G2783&lt;SUM($C$5:$C$6,Fourth!J2783),((SUM($C$5,$C$6,-G2783,(Rate*Fourth!J2783)))*Rate),0)</f>
        <v>0</v>
      </c>
    </row>
    <row r="2784" spans="1:10">
      <c r="A2784">
        <v>2775</v>
      </c>
      <c r="B2784" s="13">
        <f t="shared" si="176"/>
        <v>0</v>
      </c>
      <c r="C2784" s="13">
        <f t="shared" si="177"/>
        <v>0</v>
      </c>
      <c r="D2784" s="13"/>
      <c r="E2784" s="13">
        <f t="shared" si="178"/>
        <v>0</v>
      </c>
      <c r="G2784" s="13">
        <f>(IF(E2784&gt;SUM($C$6,$C$5,Fourth!J2784),SUM($C$5,$C$6,Fourth!J2784),E2784))</f>
        <v>0</v>
      </c>
      <c r="I2784">
        <f t="shared" si="179"/>
        <v>0</v>
      </c>
      <c r="J2784" s="13">
        <f>IF(G2784&lt;SUM($C$5:$C$6,Fourth!J2784),((SUM($C$5,$C$6,-G2784,(Rate*Fourth!J2784)))*Rate),0)</f>
        <v>0</v>
      </c>
    </row>
    <row r="2785" spans="1:10">
      <c r="A2785">
        <v>2776</v>
      </c>
      <c r="B2785" s="13">
        <f t="shared" si="176"/>
        <v>0</v>
      </c>
      <c r="C2785" s="13">
        <f t="shared" si="177"/>
        <v>0</v>
      </c>
      <c r="D2785" s="13"/>
      <c r="E2785" s="13">
        <f t="shared" si="178"/>
        <v>0</v>
      </c>
      <c r="G2785" s="13">
        <f>(IF(E2785&gt;SUM($C$6,$C$5,Fourth!J2785),SUM($C$5,$C$6,Fourth!J2785),E2785))</f>
        <v>0</v>
      </c>
      <c r="I2785">
        <f t="shared" si="179"/>
        <v>0</v>
      </c>
      <c r="J2785" s="13">
        <f>IF(G2785&lt;SUM($C$5:$C$6,Fourth!J2785),((SUM($C$5,$C$6,-G2785,(Rate*Fourth!J2785)))*Rate),0)</f>
        <v>0</v>
      </c>
    </row>
    <row r="2786" spans="1:10">
      <c r="A2786">
        <v>2777</v>
      </c>
      <c r="B2786" s="13">
        <f t="shared" si="176"/>
        <v>0</v>
      </c>
      <c r="C2786" s="13">
        <f t="shared" si="177"/>
        <v>0</v>
      </c>
      <c r="D2786" s="13"/>
      <c r="E2786" s="13">
        <f t="shared" si="178"/>
        <v>0</v>
      </c>
      <c r="G2786" s="13">
        <f>(IF(E2786&gt;SUM($C$6,$C$5,Fourth!J2786),SUM($C$5,$C$6,Fourth!J2786),E2786))</f>
        <v>0</v>
      </c>
      <c r="I2786">
        <f t="shared" si="179"/>
        <v>0</v>
      </c>
      <c r="J2786" s="13">
        <f>IF(G2786&lt;SUM($C$5:$C$6,Fourth!J2786),((SUM($C$5,$C$6,-G2786,(Rate*Fourth!J2786)))*Rate),0)</f>
        <v>0</v>
      </c>
    </row>
    <row r="2787" spans="1:10">
      <c r="A2787">
        <v>2778</v>
      </c>
      <c r="B2787" s="13">
        <f t="shared" si="176"/>
        <v>0</v>
      </c>
      <c r="C2787" s="13">
        <f t="shared" si="177"/>
        <v>0</v>
      </c>
      <c r="D2787" s="13"/>
      <c r="E2787" s="13">
        <f t="shared" si="178"/>
        <v>0</v>
      </c>
      <c r="G2787" s="13">
        <f>(IF(E2787&gt;SUM($C$6,$C$5,Fourth!J2787),SUM($C$5,$C$6,Fourth!J2787),E2787))</f>
        <v>0</v>
      </c>
      <c r="I2787">
        <f t="shared" si="179"/>
        <v>0</v>
      </c>
      <c r="J2787" s="13">
        <f>IF(G2787&lt;SUM($C$5:$C$6,Fourth!J2787),((SUM($C$5,$C$6,-G2787,(Rate*Fourth!J2787)))*Rate),0)</f>
        <v>0</v>
      </c>
    </row>
    <row r="2788" spans="1:10">
      <c r="A2788">
        <v>2779</v>
      </c>
      <c r="B2788" s="13">
        <f t="shared" si="176"/>
        <v>0</v>
      </c>
      <c r="C2788" s="13">
        <f t="shared" si="177"/>
        <v>0</v>
      </c>
      <c r="D2788" s="13"/>
      <c r="E2788" s="13">
        <f t="shared" si="178"/>
        <v>0</v>
      </c>
      <c r="G2788" s="13">
        <f>(IF(E2788&gt;SUM($C$6,$C$5,Fourth!J2788),SUM($C$5,$C$6,Fourth!J2788),E2788))</f>
        <v>0</v>
      </c>
      <c r="I2788">
        <f t="shared" si="179"/>
        <v>0</v>
      </c>
      <c r="J2788" s="13">
        <f>IF(G2788&lt;SUM($C$5:$C$6,Fourth!J2788),((SUM($C$5,$C$6,-G2788,(Rate*Fourth!J2788)))*Rate),0)</f>
        <v>0</v>
      </c>
    </row>
    <row r="2789" spans="1:10">
      <c r="A2789">
        <v>2780</v>
      </c>
      <c r="B2789" s="13">
        <f t="shared" si="176"/>
        <v>0</v>
      </c>
      <c r="C2789" s="13">
        <f t="shared" si="177"/>
        <v>0</v>
      </c>
      <c r="D2789" s="13"/>
      <c r="E2789" s="13">
        <f t="shared" si="178"/>
        <v>0</v>
      </c>
      <c r="G2789" s="13">
        <f>(IF(E2789&gt;SUM($C$6,$C$5,Fourth!J2789),SUM($C$5,$C$6,Fourth!J2789),E2789))</f>
        <v>0</v>
      </c>
      <c r="I2789">
        <f t="shared" si="179"/>
        <v>0</v>
      </c>
      <c r="J2789" s="13">
        <f>IF(G2789&lt;SUM($C$5:$C$6,Fourth!J2789),((SUM($C$5,$C$6,-G2789,(Rate*Fourth!J2789)))*Rate),0)</f>
        <v>0</v>
      </c>
    </row>
    <row r="2790" spans="1:10">
      <c r="A2790">
        <v>2781</v>
      </c>
      <c r="B2790" s="13">
        <f t="shared" si="176"/>
        <v>0</v>
      </c>
      <c r="C2790" s="13">
        <f t="shared" si="177"/>
        <v>0</v>
      </c>
      <c r="D2790" s="13"/>
      <c r="E2790" s="13">
        <f t="shared" si="178"/>
        <v>0</v>
      </c>
      <c r="G2790" s="13">
        <f>(IF(E2790&gt;SUM($C$6,$C$5,Fourth!J2790),SUM($C$5,$C$6,Fourth!J2790),E2790))</f>
        <v>0</v>
      </c>
      <c r="I2790">
        <f t="shared" si="179"/>
        <v>0</v>
      </c>
      <c r="J2790" s="13">
        <f>IF(G2790&lt;SUM($C$5:$C$6,Fourth!J2790),((SUM($C$5,$C$6,-G2790,(Rate*Fourth!J2790)))*Rate),0)</f>
        <v>0</v>
      </c>
    </row>
    <row r="2791" spans="1:10">
      <c r="A2791">
        <v>2782</v>
      </c>
      <c r="B2791" s="13">
        <f t="shared" si="176"/>
        <v>0</v>
      </c>
      <c r="C2791" s="13">
        <f t="shared" si="177"/>
        <v>0</v>
      </c>
      <c r="D2791" s="13"/>
      <c r="E2791" s="13">
        <f t="shared" si="178"/>
        <v>0</v>
      </c>
      <c r="G2791" s="13">
        <f>(IF(E2791&gt;SUM($C$6,$C$5,Fourth!J2791),SUM($C$5,$C$6,Fourth!J2791),E2791))</f>
        <v>0</v>
      </c>
      <c r="I2791">
        <f t="shared" si="179"/>
        <v>0</v>
      </c>
      <c r="J2791" s="13">
        <f>IF(G2791&lt;SUM($C$5:$C$6,Fourth!J2791),((SUM($C$5,$C$6,-G2791,(Rate*Fourth!J2791)))*Rate),0)</f>
        <v>0</v>
      </c>
    </row>
    <row r="2792" spans="1:10">
      <c r="A2792">
        <v>2783</v>
      </c>
      <c r="B2792" s="13">
        <f t="shared" si="176"/>
        <v>0</v>
      </c>
      <c r="C2792" s="13">
        <f t="shared" si="177"/>
        <v>0</v>
      </c>
      <c r="D2792" s="13"/>
      <c r="E2792" s="13">
        <f t="shared" si="178"/>
        <v>0</v>
      </c>
      <c r="G2792" s="13">
        <f>(IF(E2792&gt;SUM($C$6,$C$5,Fourth!J2792),SUM($C$5,$C$6,Fourth!J2792),E2792))</f>
        <v>0</v>
      </c>
      <c r="I2792">
        <f t="shared" si="179"/>
        <v>0</v>
      </c>
      <c r="J2792" s="13">
        <f>IF(G2792&lt;SUM($C$5:$C$6,Fourth!J2792),((SUM($C$5,$C$6,-G2792,(Rate*Fourth!J2792)))*Rate),0)</f>
        <v>0</v>
      </c>
    </row>
    <row r="2793" spans="1:10">
      <c r="A2793">
        <v>2784</v>
      </c>
      <c r="B2793" s="13">
        <f t="shared" si="176"/>
        <v>0</v>
      </c>
      <c r="C2793" s="13">
        <f t="shared" si="177"/>
        <v>0</v>
      </c>
      <c r="D2793" s="13"/>
      <c r="E2793" s="13">
        <f t="shared" si="178"/>
        <v>0</v>
      </c>
      <c r="G2793" s="13">
        <f>(IF(E2793&gt;SUM($C$6,$C$5,Fourth!J2793),SUM($C$5,$C$6,Fourth!J2793),E2793))</f>
        <v>0</v>
      </c>
      <c r="I2793">
        <f t="shared" si="179"/>
        <v>0</v>
      </c>
      <c r="J2793" s="13">
        <f>IF(G2793&lt;SUM($C$5:$C$6,Fourth!J2793),((SUM($C$5,$C$6,-G2793,(Rate*Fourth!J2793)))*Rate),0)</f>
        <v>0</v>
      </c>
    </row>
    <row r="2794" spans="1:10">
      <c r="A2794">
        <v>2785</v>
      </c>
      <c r="B2794" s="13">
        <f t="shared" si="176"/>
        <v>0</v>
      </c>
      <c r="C2794" s="13">
        <f t="shared" si="177"/>
        <v>0</v>
      </c>
      <c r="D2794" s="13"/>
      <c r="E2794" s="13">
        <f t="shared" si="178"/>
        <v>0</v>
      </c>
      <c r="G2794" s="13">
        <f>(IF(E2794&gt;SUM($C$6,$C$5,Fourth!J2794),SUM($C$5,$C$6,Fourth!J2794),E2794))</f>
        <v>0</v>
      </c>
      <c r="I2794">
        <f t="shared" si="179"/>
        <v>0</v>
      </c>
      <c r="J2794" s="13">
        <f>IF(G2794&lt;SUM($C$5:$C$6,Fourth!J2794),((SUM($C$5,$C$6,-G2794,(Rate*Fourth!J2794)))*Rate),0)</f>
        <v>0</v>
      </c>
    </row>
    <row r="2795" spans="1:10">
      <c r="A2795">
        <v>2786</v>
      </c>
      <c r="B2795" s="13">
        <f t="shared" si="176"/>
        <v>0</v>
      </c>
      <c r="C2795" s="13">
        <f t="shared" si="177"/>
        <v>0</v>
      </c>
      <c r="D2795" s="13"/>
      <c r="E2795" s="13">
        <f t="shared" si="178"/>
        <v>0</v>
      </c>
      <c r="G2795" s="13">
        <f>(IF(E2795&gt;SUM($C$6,$C$5,Fourth!J2795),SUM($C$5,$C$6,Fourth!J2795),E2795))</f>
        <v>0</v>
      </c>
      <c r="I2795">
        <f t="shared" si="179"/>
        <v>0</v>
      </c>
      <c r="J2795" s="13">
        <f>IF(G2795&lt;SUM($C$5:$C$6,Fourth!J2795),((SUM($C$5,$C$6,-G2795,(Rate*Fourth!J2795)))*Rate),0)</f>
        <v>0</v>
      </c>
    </row>
    <row r="2796" spans="1:10">
      <c r="A2796">
        <v>2787</v>
      </c>
      <c r="B2796" s="13">
        <f t="shared" si="176"/>
        <v>0</v>
      </c>
      <c r="C2796" s="13">
        <f t="shared" si="177"/>
        <v>0</v>
      </c>
      <c r="D2796" s="13"/>
      <c r="E2796" s="13">
        <f t="shared" si="178"/>
        <v>0</v>
      </c>
      <c r="G2796" s="13">
        <f>(IF(E2796&gt;SUM($C$6,$C$5,Fourth!J2796),SUM($C$5,$C$6,Fourth!J2796),E2796))</f>
        <v>0</v>
      </c>
      <c r="I2796">
        <f t="shared" si="179"/>
        <v>0</v>
      </c>
      <c r="J2796" s="13">
        <f>IF(G2796&lt;SUM($C$5:$C$6,Fourth!J2796),((SUM($C$5,$C$6,-G2796,(Rate*Fourth!J2796)))*Rate),0)</f>
        <v>0</v>
      </c>
    </row>
    <row r="2797" spans="1:10">
      <c r="A2797">
        <v>2788</v>
      </c>
      <c r="B2797" s="13">
        <f t="shared" si="176"/>
        <v>0</v>
      </c>
      <c r="C2797" s="13">
        <f t="shared" si="177"/>
        <v>0</v>
      </c>
      <c r="D2797" s="13"/>
      <c r="E2797" s="13">
        <f t="shared" si="178"/>
        <v>0</v>
      </c>
      <c r="G2797" s="13">
        <f>(IF(E2797&gt;SUM($C$6,$C$5,Fourth!J2797),SUM($C$5,$C$6,Fourth!J2797),E2797))</f>
        <v>0</v>
      </c>
      <c r="I2797">
        <f t="shared" si="179"/>
        <v>0</v>
      </c>
      <c r="J2797" s="13">
        <f>IF(G2797&lt;SUM($C$5:$C$6,Fourth!J2797),((SUM($C$5,$C$6,-G2797,(Rate*Fourth!J2797)))*Rate),0)</f>
        <v>0</v>
      </c>
    </row>
    <row r="2798" spans="1:10">
      <c r="A2798">
        <v>2789</v>
      </c>
      <c r="B2798" s="13">
        <f t="shared" ref="B2798:B2861" si="180">IF(SUM(E2797,-G2797)&lt;0,0,SUM(E2797,-G2797))</f>
        <v>0</v>
      </c>
      <c r="C2798" s="13">
        <f t="shared" ref="C2798:C2861" si="181">(B2798*$C$4)/12</f>
        <v>0</v>
      </c>
      <c r="D2798" s="13"/>
      <c r="E2798" s="13">
        <f t="shared" ref="E2798:E2861" si="182">SUM(C2798,B2798)</f>
        <v>0</v>
      </c>
      <c r="G2798" s="13">
        <f>(IF(E2798&gt;SUM($C$6,$C$5,Fourth!J2798),SUM($C$5,$C$6,Fourth!J2798),E2798))</f>
        <v>0</v>
      </c>
      <c r="I2798">
        <f t="shared" ref="I2798:I2861" si="183">IF(E2798&gt;0,1,0)</f>
        <v>0</v>
      </c>
      <c r="J2798" s="13">
        <f>IF(G2798&lt;SUM($C$5:$C$6,Fourth!J2798),((SUM($C$5,$C$6,-G2798,(Rate*Fourth!J2798)))*Rate),0)</f>
        <v>0</v>
      </c>
    </row>
    <row r="2799" spans="1:10">
      <c r="A2799">
        <v>2790</v>
      </c>
      <c r="B2799" s="13">
        <f t="shared" si="180"/>
        <v>0</v>
      </c>
      <c r="C2799" s="13">
        <f t="shared" si="181"/>
        <v>0</v>
      </c>
      <c r="D2799" s="13"/>
      <c r="E2799" s="13">
        <f t="shared" si="182"/>
        <v>0</v>
      </c>
      <c r="G2799" s="13">
        <f>(IF(E2799&gt;SUM($C$6,$C$5,Fourth!J2799),SUM($C$5,$C$6,Fourth!J2799),E2799))</f>
        <v>0</v>
      </c>
      <c r="I2799">
        <f t="shared" si="183"/>
        <v>0</v>
      </c>
      <c r="J2799" s="13">
        <f>IF(G2799&lt;SUM($C$5:$C$6,Fourth!J2799),((SUM($C$5,$C$6,-G2799,(Rate*Fourth!J2799)))*Rate),0)</f>
        <v>0</v>
      </c>
    </row>
    <row r="2800" spans="1:10">
      <c r="A2800">
        <v>2791</v>
      </c>
      <c r="B2800" s="13">
        <f t="shared" si="180"/>
        <v>0</v>
      </c>
      <c r="C2800" s="13">
        <f t="shared" si="181"/>
        <v>0</v>
      </c>
      <c r="D2800" s="13"/>
      <c r="E2800" s="13">
        <f t="shared" si="182"/>
        <v>0</v>
      </c>
      <c r="G2800" s="13">
        <f>(IF(E2800&gt;SUM($C$6,$C$5,Fourth!J2800),SUM($C$5,$C$6,Fourth!J2800),E2800))</f>
        <v>0</v>
      </c>
      <c r="I2800">
        <f t="shared" si="183"/>
        <v>0</v>
      </c>
      <c r="J2800" s="13">
        <f>IF(G2800&lt;SUM($C$5:$C$6,Fourth!J2800),((SUM($C$5,$C$6,-G2800,(Rate*Fourth!J2800)))*Rate),0)</f>
        <v>0</v>
      </c>
    </row>
    <row r="2801" spans="1:10">
      <c r="A2801">
        <v>2792</v>
      </c>
      <c r="B2801" s="13">
        <f t="shared" si="180"/>
        <v>0</v>
      </c>
      <c r="C2801" s="13">
        <f t="shared" si="181"/>
        <v>0</v>
      </c>
      <c r="D2801" s="13"/>
      <c r="E2801" s="13">
        <f t="shared" si="182"/>
        <v>0</v>
      </c>
      <c r="G2801" s="13">
        <f>(IF(E2801&gt;SUM($C$6,$C$5,Fourth!J2801),SUM($C$5,$C$6,Fourth!J2801),E2801))</f>
        <v>0</v>
      </c>
      <c r="I2801">
        <f t="shared" si="183"/>
        <v>0</v>
      </c>
      <c r="J2801" s="13">
        <f>IF(G2801&lt;SUM($C$5:$C$6,Fourth!J2801),((SUM($C$5,$C$6,-G2801,(Rate*Fourth!J2801)))*Rate),0)</f>
        <v>0</v>
      </c>
    </row>
    <row r="2802" spans="1:10">
      <c r="A2802">
        <v>2793</v>
      </c>
      <c r="B2802" s="13">
        <f t="shared" si="180"/>
        <v>0</v>
      </c>
      <c r="C2802" s="13">
        <f t="shared" si="181"/>
        <v>0</v>
      </c>
      <c r="D2802" s="13"/>
      <c r="E2802" s="13">
        <f t="shared" si="182"/>
        <v>0</v>
      </c>
      <c r="G2802" s="13">
        <f>(IF(E2802&gt;SUM($C$6,$C$5,Fourth!J2802),SUM($C$5,$C$6,Fourth!J2802),E2802))</f>
        <v>0</v>
      </c>
      <c r="I2802">
        <f t="shared" si="183"/>
        <v>0</v>
      </c>
      <c r="J2802" s="13">
        <f>IF(G2802&lt;SUM($C$5:$C$6,Fourth!J2802),((SUM($C$5,$C$6,-G2802,(Rate*Fourth!J2802)))*Rate),0)</f>
        <v>0</v>
      </c>
    </row>
    <row r="2803" spans="1:10">
      <c r="A2803">
        <v>2794</v>
      </c>
      <c r="B2803" s="13">
        <f t="shared" si="180"/>
        <v>0</v>
      </c>
      <c r="C2803" s="13">
        <f t="shared" si="181"/>
        <v>0</v>
      </c>
      <c r="D2803" s="13"/>
      <c r="E2803" s="13">
        <f t="shared" si="182"/>
        <v>0</v>
      </c>
      <c r="G2803" s="13">
        <f>(IF(E2803&gt;SUM($C$6,$C$5,Fourth!J2803),SUM($C$5,$C$6,Fourth!J2803),E2803))</f>
        <v>0</v>
      </c>
      <c r="I2803">
        <f t="shared" si="183"/>
        <v>0</v>
      </c>
      <c r="J2803" s="13">
        <f>IF(G2803&lt;SUM($C$5:$C$6,Fourth!J2803),((SUM($C$5,$C$6,-G2803,(Rate*Fourth!J2803)))*Rate),0)</f>
        <v>0</v>
      </c>
    </row>
    <row r="2804" spans="1:10">
      <c r="A2804">
        <v>2795</v>
      </c>
      <c r="B2804" s="13">
        <f t="shared" si="180"/>
        <v>0</v>
      </c>
      <c r="C2804" s="13">
        <f t="shared" si="181"/>
        <v>0</v>
      </c>
      <c r="D2804" s="13"/>
      <c r="E2804" s="13">
        <f t="shared" si="182"/>
        <v>0</v>
      </c>
      <c r="G2804" s="13">
        <f>(IF(E2804&gt;SUM($C$6,$C$5,Fourth!J2804),SUM($C$5,$C$6,Fourth!J2804),E2804))</f>
        <v>0</v>
      </c>
      <c r="I2804">
        <f t="shared" si="183"/>
        <v>0</v>
      </c>
      <c r="J2804" s="13">
        <f>IF(G2804&lt;SUM($C$5:$C$6,Fourth!J2804),((SUM($C$5,$C$6,-G2804,(Rate*Fourth!J2804)))*Rate),0)</f>
        <v>0</v>
      </c>
    </row>
    <row r="2805" spans="1:10">
      <c r="A2805">
        <v>2796</v>
      </c>
      <c r="B2805" s="13">
        <f t="shared" si="180"/>
        <v>0</v>
      </c>
      <c r="C2805" s="13">
        <f t="shared" si="181"/>
        <v>0</v>
      </c>
      <c r="D2805" s="13"/>
      <c r="E2805" s="13">
        <f t="shared" si="182"/>
        <v>0</v>
      </c>
      <c r="G2805" s="13">
        <f>(IF(E2805&gt;SUM($C$6,$C$5,Fourth!J2805),SUM($C$5,$C$6,Fourth!J2805),E2805))</f>
        <v>0</v>
      </c>
      <c r="I2805">
        <f t="shared" si="183"/>
        <v>0</v>
      </c>
      <c r="J2805" s="13">
        <f>IF(G2805&lt;SUM($C$5:$C$6,Fourth!J2805),((SUM($C$5,$C$6,-G2805,(Rate*Fourth!J2805)))*Rate),0)</f>
        <v>0</v>
      </c>
    </row>
    <row r="2806" spans="1:10">
      <c r="A2806">
        <v>2797</v>
      </c>
      <c r="B2806" s="13">
        <f t="shared" si="180"/>
        <v>0</v>
      </c>
      <c r="C2806" s="13">
        <f t="shared" si="181"/>
        <v>0</v>
      </c>
      <c r="D2806" s="13"/>
      <c r="E2806" s="13">
        <f t="shared" si="182"/>
        <v>0</v>
      </c>
      <c r="G2806" s="13">
        <f>(IF(E2806&gt;SUM($C$6,$C$5,Fourth!J2806),SUM($C$5,$C$6,Fourth!J2806),E2806))</f>
        <v>0</v>
      </c>
      <c r="I2806">
        <f t="shared" si="183"/>
        <v>0</v>
      </c>
      <c r="J2806" s="13">
        <f>IF(G2806&lt;SUM($C$5:$C$6,Fourth!J2806),((SUM($C$5,$C$6,-G2806,(Rate*Fourth!J2806)))*Rate),0)</f>
        <v>0</v>
      </c>
    </row>
    <row r="2807" spans="1:10">
      <c r="A2807">
        <v>2798</v>
      </c>
      <c r="B2807" s="13">
        <f t="shared" si="180"/>
        <v>0</v>
      </c>
      <c r="C2807" s="13">
        <f t="shared" si="181"/>
        <v>0</v>
      </c>
      <c r="D2807" s="13"/>
      <c r="E2807" s="13">
        <f t="shared" si="182"/>
        <v>0</v>
      </c>
      <c r="G2807" s="13">
        <f>(IF(E2807&gt;SUM($C$6,$C$5,Fourth!J2807),SUM($C$5,$C$6,Fourth!J2807),E2807))</f>
        <v>0</v>
      </c>
      <c r="I2807">
        <f t="shared" si="183"/>
        <v>0</v>
      </c>
      <c r="J2807" s="13">
        <f>IF(G2807&lt;SUM($C$5:$C$6,Fourth!J2807),((SUM($C$5,$C$6,-G2807,(Rate*Fourth!J2807)))*Rate),0)</f>
        <v>0</v>
      </c>
    </row>
    <row r="2808" spans="1:10">
      <c r="A2808">
        <v>2799</v>
      </c>
      <c r="B2808" s="13">
        <f t="shared" si="180"/>
        <v>0</v>
      </c>
      <c r="C2808" s="13">
        <f t="shared" si="181"/>
        <v>0</v>
      </c>
      <c r="D2808" s="13"/>
      <c r="E2808" s="13">
        <f t="shared" si="182"/>
        <v>0</v>
      </c>
      <c r="G2808" s="13">
        <f>(IF(E2808&gt;SUM($C$6,$C$5,Fourth!J2808),SUM($C$5,$C$6,Fourth!J2808),E2808))</f>
        <v>0</v>
      </c>
      <c r="I2808">
        <f t="shared" si="183"/>
        <v>0</v>
      </c>
      <c r="J2808" s="13">
        <f>IF(G2808&lt;SUM($C$5:$C$6,Fourth!J2808),((SUM($C$5,$C$6,-G2808,(Rate*Fourth!J2808)))*Rate),0)</f>
        <v>0</v>
      </c>
    </row>
    <row r="2809" spans="1:10">
      <c r="A2809">
        <v>2800</v>
      </c>
      <c r="B2809" s="13">
        <f t="shared" si="180"/>
        <v>0</v>
      </c>
      <c r="C2809" s="13">
        <f t="shared" si="181"/>
        <v>0</v>
      </c>
      <c r="D2809" s="13"/>
      <c r="E2809" s="13">
        <f t="shared" si="182"/>
        <v>0</v>
      </c>
      <c r="G2809" s="13">
        <f>(IF(E2809&gt;SUM($C$6,$C$5,Fourth!J2809),SUM($C$5,$C$6,Fourth!J2809),E2809))</f>
        <v>0</v>
      </c>
      <c r="I2809">
        <f t="shared" si="183"/>
        <v>0</v>
      </c>
      <c r="J2809" s="13">
        <f>IF(G2809&lt;SUM($C$5:$C$6,Fourth!J2809),((SUM($C$5,$C$6,-G2809,(Rate*Fourth!J2809)))*Rate),0)</f>
        <v>0</v>
      </c>
    </row>
    <row r="2810" spans="1:10">
      <c r="A2810">
        <v>2801</v>
      </c>
      <c r="B2810" s="13">
        <f t="shared" si="180"/>
        <v>0</v>
      </c>
      <c r="C2810" s="13">
        <f t="shared" si="181"/>
        <v>0</v>
      </c>
      <c r="D2810" s="13"/>
      <c r="E2810" s="13">
        <f t="shared" si="182"/>
        <v>0</v>
      </c>
      <c r="G2810" s="13">
        <f>(IF(E2810&gt;SUM($C$6,$C$5,Fourth!J2810),SUM($C$5,$C$6,Fourth!J2810),E2810))</f>
        <v>0</v>
      </c>
      <c r="I2810">
        <f t="shared" si="183"/>
        <v>0</v>
      </c>
      <c r="J2810" s="13">
        <f>IF(G2810&lt;SUM($C$5:$C$6,Fourth!J2810),((SUM($C$5,$C$6,-G2810,(Rate*Fourth!J2810)))*Rate),0)</f>
        <v>0</v>
      </c>
    </row>
    <row r="2811" spans="1:10">
      <c r="A2811">
        <v>2802</v>
      </c>
      <c r="B2811" s="13">
        <f t="shared" si="180"/>
        <v>0</v>
      </c>
      <c r="C2811" s="13">
        <f t="shared" si="181"/>
        <v>0</v>
      </c>
      <c r="D2811" s="13"/>
      <c r="E2811" s="13">
        <f t="shared" si="182"/>
        <v>0</v>
      </c>
      <c r="G2811" s="13">
        <f>(IF(E2811&gt;SUM($C$6,$C$5,Fourth!J2811),SUM($C$5,$C$6,Fourth!J2811),E2811))</f>
        <v>0</v>
      </c>
      <c r="I2811">
        <f t="shared" si="183"/>
        <v>0</v>
      </c>
      <c r="J2811" s="13">
        <f>IF(G2811&lt;SUM($C$5:$C$6,Fourth!J2811),((SUM($C$5,$C$6,-G2811,(Rate*Fourth!J2811)))*Rate),0)</f>
        <v>0</v>
      </c>
    </row>
    <row r="2812" spans="1:10">
      <c r="A2812">
        <v>2803</v>
      </c>
      <c r="B2812" s="13">
        <f t="shared" si="180"/>
        <v>0</v>
      </c>
      <c r="C2812" s="13">
        <f t="shared" si="181"/>
        <v>0</v>
      </c>
      <c r="D2812" s="13"/>
      <c r="E2812" s="13">
        <f t="shared" si="182"/>
        <v>0</v>
      </c>
      <c r="G2812" s="13">
        <f>(IF(E2812&gt;SUM($C$6,$C$5,Fourth!J2812),SUM($C$5,$C$6,Fourth!J2812),E2812))</f>
        <v>0</v>
      </c>
      <c r="I2812">
        <f t="shared" si="183"/>
        <v>0</v>
      </c>
      <c r="J2812" s="13">
        <f>IF(G2812&lt;SUM($C$5:$C$6,Fourth!J2812),((SUM($C$5,$C$6,-G2812,(Rate*Fourth!J2812)))*Rate),0)</f>
        <v>0</v>
      </c>
    </row>
    <row r="2813" spans="1:10">
      <c r="A2813">
        <v>2804</v>
      </c>
      <c r="B2813" s="13">
        <f t="shared" si="180"/>
        <v>0</v>
      </c>
      <c r="C2813" s="13">
        <f t="shared" si="181"/>
        <v>0</v>
      </c>
      <c r="D2813" s="13"/>
      <c r="E2813" s="13">
        <f t="shared" si="182"/>
        <v>0</v>
      </c>
      <c r="G2813" s="13">
        <f>(IF(E2813&gt;SUM($C$6,$C$5,Fourth!J2813),SUM($C$5,$C$6,Fourth!J2813),E2813))</f>
        <v>0</v>
      </c>
      <c r="I2813">
        <f t="shared" si="183"/>
        <v>0</v>
      </c>
      <c r="J2813" s="13">
        <f>IF(G2813&lt;SUM($C$5:$C$6,Fourth!J2813),((SUM($C$5,$C$6,-G2813,(Rate*Fourth!J2813)))*Rate),0)</f>
        <v>0</v>
      </c>
    </row>
    <row r="2814" spans="1:10">
      <c r="A2814">
        <v>2805</v>
      </c>
      <c r="B2814" s="13">
        <f t="shared" si="180"/>
        <v>0</v>
      </c>
      <c r="C2814" s="13">
        <f t="shared" si="181"/>
        <v>0</v>
      </c>
      <c r="D2814" s="13"/>
      <c r="E2814" s="13">
        <f t="shared" si="182"/>
        <v>0</v>
      </c>
      <c r="G2814" s="13">
        <f>(IF(E2814&gt;SUM($C$6,$C$5,Fourth!J2814),SUM($C$5,$C$6,Fourth!J2814),E2814))</f>
        <v>0</v>
      </c>
      <c r="I2814">
        <f t="shared" si="183"/>
        <v>0</v>
      </c>
      <c r="J2814" s="13">
        <f>IF(G2814&lt;SUM($C$5:$C$6,Fourth!J2814),((SUM($C$5,$C$6,-G2814,(Rate*Fourth!J2814)))*Rate),0)</f>
        <v>0</v>
      </c>
    </row>
    <row r="2815" spans="1:10">
      <c r="A2815">
        <v>2806</v>
      </c>
      <c r="B2815" s="13">
        <f t="shared" si="180"/>
        <v>0</v>
      </c>
      <c r="C2815" s="13">
        <f t="shared" si="181"/>
        <v>0</v>
      </c>
      <c r="D2815" s="13"/>
      <c r="E2815" s="13">
        <f t="shared" si="182"/>
        <v>0</v>
      </c>
      <c r="G2815" s="13">
        <f>(IF(E2815&gt;SUM($C$6,$C$5,Fourth!J2815),SUM($C$5,$C$6,Fourth!J2815),E2815))</f>
        <v>0</v>
      </c>
      <c r="I2815">
        <f t="shared" si="183"/>
        <v>0</v>
      </c>
      <c r="J2815" s="13">
        <f>IF(G2815&lt;SUM($C$5:$C$6,Fourth!J2815),((SUM($C$5,$C$6,-G2815,(Rate*Fourth!J2815)))*Rate),0)</f>
        <v>0</v>
      </c>
    </row>
    <row r="2816" spans="1:10">
      <c r="A2816">
        <v>2807</v>
      </c>
      <c r="B2816" s="13">
        <f t="shared" si="180"/>
        <v>0</v>
      </c>
      <c r="C2816" s="13">
        <f t="shared" si="181"/>
        <v>0</v>
      </c>
      <c r="D2816" s="13"/>
      <c r="E2816" s="13">
        <f t="shared" si="182"/>
        <v>0</v>
      </c>
      <c r="G2816" s="13">
        <f>(IF(E2816&gt;SUM($C$6,$C$5,Fourth!J2816),SUM($C$5,$C$6,Fourth!J2816),E2816))</f>
        <v>0</v>
      </c>
      <c r="I2816">
        <f t="shared" si="183"/>
        <v>0</v>
      </c>
      <c r="J2816" s="13">
        <f>IF(G2816&lt;SUM($C$5:$C$6,Fourth!J2816),((SUM($C$5,$C$6,-G2816,(Rate*Fourth!J2816)))*Rate),0)</f>
        <v>0</v>
      </c>
    </row>
    <row r="2817" spans="1:10">
      <c r="A2817">
        <v>2808</v>
      </c>
      <c r="B2817" s="13">
        <f t="shared" si="180"/>
        <v>0</v>
      </c>
      <c r="C2817" s="13">
        <f t="shared" si="181"/>
        <v>0</v>
      </c>
      <c r="D2817" s="13"/>
      <c r="E2817" s="13">
        <f t="shared" si="182"/>
        <v>0</v>
      </c>
      <c r="G2817" s="13">
        <f>(IF(E2817&gt;SUM($C$6,$C$5,Fourth!J2817),SUM($C$5,$C$6,Fourth!J2817),E2817))</f>
        <v>0</v>
      </c>
      <c r="I2817">
        <f t="shared" si="183"/>
        <v>0</v>
      </c>
      <c r="J2817" s="13">
        <f>IF(G2817&lt;SUM($C$5:$C$6,Fourth!J2817),((SUM($C$5,$C$6,-G2817,(Rate*Fourth!J2817)))*Rate),0)</f>
        <v>0</v>
      </c>
    </row>
    <row r="2818" spans="1:10">
      <c r="A2818">
        <v>2809</v>
      </c>
      <c r="B2818" s="13">
        <f t="shared" si="180"/>
        <v>0</v>
      </c>
      <c r="C2818" s="13">
        <f t="shared" si="181"/>
        <v>0</v>
      </c>
      <c r="D2818" s="13"/>
      <c r="E2818" s="13">
        <f t="shared" si="182"/>
        <v>0</v>
      </c>
      <c r="G2818" s="13">
        <f>(IF(E2818&gt;SUM($C$6,$C$5,Fourth!J2818),SUM($C$5,$C$6,Fourth!J2818),E2818))</f>
        <v>0</v>
      </c>
      <c r="I2818">
        <f t="shared" si="183"/>
        <v>0</v>
      </c>
      <c r="J2818" s="13">
        <f>IF(G2818&lt;SUM($C$5:$C$6,Fourth!J2818),((SUM($C$5,$C$6,-G2818,(Rate*Fourth!J2818)))*Rate),0)</f>
        <v>0</v>
      </c>
    </row>
    <row r="2819" spans="1:10">
      <c r="A2819">
        <v>2810</v>
      </c>
      <c r="B2819" s="13">
        <f t="shared" si="180"/>
        <v>0</v>
      </c>
      <c r="C2819" s="13">
        <f t="shared" si="181"/>
        <v>0</v>
      </c>
      <c r="D2819" s="13"/>
      <c r="E2819" s="13">
        <f t="shared" si="182"/>
        <v>0</v>
      </c>
      <c r="G2819" s="13">
        <f>(IF(E2819&gt;SUM($C$6,$C$5,Fourth!J2819),SUM($C$5,$C$6,Fourth!J2819),E2819))</f>
        <v>0</v>
      </c>
      <c r="I2819">
        <f t="shared" si="183"/>
        <v>0</v>
      </c>
      <c r="J2819" s="13">
        <f>IF(G2819&lt;SUM($C$5:$C$6,Fourth!J2819),((SUM($C$5,$C$6,-G2819,(Rate*Fourth!J2819)))*Rate),0)</f>
        <v>0</v>
      </c>
    </row>
    <row r="2820" spans="1:10">
      <c r="A2820">
        <v>2811</v>
      </c>
      <c r="B2820" s="13">
        <f t="shared" si="180"/>
        <v>0</v>
      </c>
      <c r="C2820" s="13">
        <f t="shared" si="181"/>
        <v>0</v>
      </c>
      <c r="D2820" s="13"/>
      <c r="E2820" s="13">
        <f t="shared" si="182"/>
        <v>0</v>
      </c>
      <c r="G2820" s="13">
        <f>(IF(E2820&gt;SUM($C$6,$C$5,Fourth!J2820),SUM($C$5,$C$6,Fourth!J2820),E2820))</f>
        <v>0</v>
      </c>
      <c r="I2820">
        <f t="shared" si="183"/>
        <v>0</v>
      </c>
      <c r="J2820" s="13">
        <f>IF(G2820&lt;SUM($C$5:$C$6,Fourth!J2820),((SUM($C$5,$C$6,-G2820,(Rate*Fourth!J2820)))*Rate),0)</f>
        <v>0</v>
      </c>
    </row>
    <row r="2821" spans="1:10">
      <c r="A2821">
        <v>2812</v>
      </c>
      <c r="B2821" s="13">
        <f t="shared" si="180"/>
        <v>0</v>
      </c>
      <c r="C2821" s="13">
        <f t="shared" si="181"/>
        <v>0</v>
      </c>
      <c r="D2821" s="13"/>
      <c r="E2821" s="13">
        <f t="shared" si="182"/>
        <v>0</v>
      </c>
      <c r="G2821" s="13">
        <f>(IF(E2821&gt;SUM($C$6,$C$5,Fourth!J2821),SUM($C$5,$C$6,Fourth!J2821),E2821))</f>
        <v>0</v>
      </c>
      <c r="I2821">
        <f t="shared" si="183"/>
        <v>0</v>
      </c>
      <c r="J2821" s="13">
        <f>IF(G2821&lt;SUM($C$5:$C$6,Fourth!J2821),((SUM($C$5,$C$6,-G2821,(Rate*Fourth!J2821)))*Rate),0)</f>
        <v>0</v>
      </c>
    </row>
    <row r="2822" spans="1:10">
      <c r="A2822">
        <v>2813</v>
      </c>
      <c r="B2822" s="13">
        <f t="shared" si="180"/>
        <v>0</v>
      </c>
      <c r="C2822" s="13">
        <f t="shared" si="181"/>
        <v>0</v>
      </c>
      <c r="D2822" s="13"/>
      <c r="E2822" s="13">
        <f t="shared" si="182"/>
        <v>0</v>
      </c>
      <c r="G2822" s="13">
        <f>(IF(E2822&gt;SUM($C$6,$C$5,Fourth!J2822),SUM($C$5,$C$6,Fourth!J2822),E2822))</f>
        <v>0</v>
      </c>
      <c r="I2822">
        <f t="shared" si="183"/>
        <v>0</v>
      </c>
      <c r="J2822" s="13">
        <f>IF(G2822&lt;SUM($C$5:$C$6,Fourth!J2822),((SUM($C$5,$C$6,-G2822,(Rate*Fourth!J2822)))*Rate),0)</f>
        <v>0</v>
      </c>
    </row>
    <row r="2823" spans="1:10">
      <c r="A2823">
        <v>2814</v>
      </c>
      <c r="B2823" s="13">
        <f t="shared" si="180"/>
        <v>0</v>
      </c>
      <c r="C2823" s="13">
        <f t="shared" si="181"/>
        <v>0</v>
      </c>
      <c r="D2823" s="13"/>
      <c r="E2823" s="13">
        <f t="shared" si="182"/>
        <v>0</v>
      </c>
      <c r="G2823" s="13">
        <f>(IF(E2823&gt;SUM($C$6,$C$5,Fourth!J2823),SUM($C$5,$C$6,Fourth!J2823),E2823))</f>
        <v>0</v>
      </c>
      <c r="I2823">
        <f t="shared" si="183"/>
        <v>0</v>
      </c>
      <c r="J2823" s="13">
        <f>IF(G2823&lt;SUM($C$5:$C$6,Fourth!J2823),((SUM($C$5,$C$6,-G2823,(Rate*Fourth!J2823)))*Rate),0)</f>
        <v>0</v>
      </c>
    </row>
    <row r="2824" spans="1:10">
      <c r="A2824">
        <v>2815</v>
      </c>
      <c r="B2824" s="13">
        <f t="shared" si="180"/>
        <v>0</v>
      </c>
      <c r="C2824" s="13">
        <f t="shared" si="181"/>
        <v>0</v>
      </c>
      <c r="D2824" s="13"/>
      <c r="E2824" s="13">
        <f t="shared" si="182"/>
        <v>0</v>
      </c>
      <c r="G2824" s="13">
        <f>(IF(E2824&gt;SUM($C$6,$C$5,Fourth!J2824),SUM($C$5,$C$6,Fourth!J2824),E2824))</f>
        <v>0</v>
      </c>
      <c r="I2824">
        <f t="shared" si="183"/>
        <v>0</v>
      </c>
      <c r="J2824" s="13">
        <f>IF(G2824&lt;SUM($C$5:$C$6,Fourth!J2824),((SUM($C$5,$C$6,-G2824,(Rate*Fourth!J2824)))*Rate),0)</f>
        <v>0</v>
      </c>
    </row>
    <row r="2825" spans="1:10">
      <c r="A2825">
        <v>2816</v>
      </c>
      <c r="B2825" s="13">
        <f t="shared" si="180"/>
        <v>0</v>
      </c>
      <c r="C2825" s="13">
        <f t="shared" si="181"/>
        <v>0</v>
      </c>
      <c r="D2825" s="13"/>
      <c r="E2825" s="13">
        <f t="shared" si="182"/>
        <v>0</v>
      </c>
      <c r="G2825" s="13">
        <f>(IF(E2825&gt;SUM($C$6,$C$5,Fourth!J2825),SUM($C$5,$C$6,Fourth!J2825),E2825))</f>
        <v>0</v>
      </c>
      <c r="I2825">
        <f t="shared" si="183"/>
        <v>0</v>
      </c>
      <c r="J2825" s="13">
        <f>IF(G2825&lt;SUM($C$5:$C$6,Fourth!J2825),((SUM($C$5,$C$6,-G2825,(Rate*Fourth!J2825)))*Rate),0)</f>
        <v>0</v>
      </c>
    </row>
    <row r="2826" spans="1:10">
      <c r="A2826">
        <v>2817</v>
      </c>
      <c r="B2826" s="13">
        <f t="shared" si="180"/>
        <v>0</v>
      </c>
      <c r="C2826" s="13">
        <f t="shared" si="181"/>
        <v>0</v>
      </c>
      <c r="D2826" s="13"/>
      <c r="E2826" s="13">
        <f t="shared" si="182"/>
        <v>0</v>
      </c>
      <c r="G2826" s="13">
        <f>(IF(E2826&gt;SUM($C$6,$C$5,Fourth!J2826),SUM($C$5,$C$6,Fourth!J2826),E2826))</f>
        <v>0</v>
      </c>
      <c r="I2826">
        <f t="shared" si="183"/>
        <v>0</v>
      </c>
      <c r="J2826" s="13">
        <f>IF(G2826&lt;SUM($C$5:$C$6,Fourth!J2826),((SUM($C$5,$C$6,-G2826,(Rate*Fourth!J2826)))*Rate),0)</f>
        <v>0</v>
      </c>
    </row>
    <row r="2827" spans="1:10">
      <c r="A2827">
        <v>2818</v>
      </c>
      <c r="B2827" s="13">
        <f t="shared" si="180"/>
        <v>0</v>
      </c>
      <c r="C2827" s="13">
        <f t="shared" si="181"/>
        <v>0</v>
      </c>
      <c r="D2827" s="13"/>
      <c r="E2827" s="13">
        <f t="shared" si="182"/>
        <v>0</v>
      </c>
      <c r="G2827" s="13">
        <f>(IF(E2827&gt;SUM($C$6,$C$5,Fourth!J2827),SUM($C$5,$C$6,Fourth!J2827),E2827))</f>
        <v>0</v>
      </c>
      <c r="I2827">
        <f t="shared" si="183"/>
        <v>0</v>
      </c>
      <c r="J2827" s="13">
        <f>IF(G2827&lt;SUM($C$5:$C$6,Fourth!J2827),((SUM($C$5,$C$6,-G2827,(Rate*Fourth!J2827)))*Rate),0)</f>
        <v>0</v>
      </c>
    </row>
    <row r="2828" spans="1:10">
      <c r="A2828">
        <v>2819</v>
      </c>
      <c r="B2828" s="13">
        <f t="shared" si="180"/>
        <v>0</v>
      </c>
      <c r="C2828" s="13">
        <f t="shared" si="181"/>
        <v>0</v>
      </c>
      <c r="D2828" s="13"/>
      <c r="E2828" s="13">
        <f t="shared" si="182"/>
        <v>0</v>
      </c>
      <c r="G2828" s="13">
        <f>(IF(E2828&gt;SUM($C$6,$C$5,Fourth!J2828),SUM($C$5,$C$6,Fourth!J2828),E2828))</f>
        <v>0</v>
      </c>
      <c r="I2828">
        <f t="shared" si="183"/>
        <v>0</v>
      </c>
      <c r="J2828" s="13">
        <f>IF(G2828&lt;SUM($C$5:$C$6,Fourth!J2828),((SUM($C$5,$C$6,-G2828,(Rate*Fourth!J2828)))*Rate),0)</f>
        <v>0</v>
      </c>
    </row>
    <row r="2829" spans="1:10">
      <c r="A2829">
        <v>2820</v>
      </c>
      <c r="B2829" s="13">
        <f t="shared" si="180"/>
        <v>0</v>
      </c>
      <c r="C2829" s="13">
        <f t="shared" si="181"/>
        <v>0</v>
      </c>
      <c r="D2829" s="13"/>
      <c r="E2829" s="13">
        <f t="shared" si="182"/>
        <v>0</v>
      </c>
      <c r="G2829" s="13">
        <f>(IF(E2829&gt;SUM($C$6,$C$5,Fourth!J2829),SUM($C$5,$C$6,Fourth!J2829),E2829))</f>
        <v>0</v>
      </c>
      <c r="I2829">
        <f t="shared" si="183"/>
        <v>0</v>
      </c>
      <c r="J2829" s="13">
        <f>IF(G2829&lt;SUM($C$5:$C$6,Fourth!J2829),((SUM($C$5,$C$6,-G2829,(Rate*Fourth!J2829)))*Rate),0)</f>
        <v>0</v>
      </c>
    </row>
    <row r="2830" spans="1:10">
      <c r="A2830">
        <v>2821</v>
      </c>
      <c r="B2830" s="13">
        <f t="shared" si="180"/>
        <v>0</v>
      </c>
      <c r="C2830" s="13">
        <f t="shared" si="181"/>
        <v>0</v>
      </c>
      <c r="D2830" s="13"/>
      <c r="E2830" s="13">
        <f t="shared" si="182"/>
        <v>0</v>
      </c>
      <c r="G2830" s="13">
        <f>(IF(E2830&gt;SUM($C$6,$C$5,Fourth!J2830),SUM($C$5,$C$6,Fourth!J2830),E2830))</f>
        <v>0</v>
      </c>
      <c r="I2830">
        <f t="shared" si="183"/>
        <v>0</v>
      </c>
      <c r="J2830" s="13">
        <f>IF(G2830&lt;SUM($C$5:$C$6,Fourth!J2830),((SUM($C$5,$C$6,-G2830,(Rate*Fourth!J2830)))*Rate),0)</f>
        <v>0</v>
      </c>
    </row>
    <row r="2831" spans="1:10">
      <c r="A2831">
        <v>2822</v>
      </c>
      <c r="B2831" s="13">
        <f t="shared" si="180"/>
        <v>0</v>
      </c>
      <c r="C2831" s="13">
        <f t="shared" si="181"/>
        <v>0</v>
      </c>
      <c r="D2831" s="13"/>
      <c r="E2831" s="13">
        <f t="shared" si="182"/>
        <v>0</v>
      </c>
      <c r="G2831" s="13">
        <f>(IF(E2831&gt;SUM($C$6,$C$5,Fourth!J2831),SUM($C$5,$C$6,Fourth!J2831),E2831))</f>
        <v>0</v>
      </c>
      <c r="I2831">
        <f t="shared" si="183"/>
        <v>0</v>
      </c>
      <c r="J2831" s="13">
        <f>IF(G2831&lt;SUM($C$5:$C$6,Fourth!J2831),((SUM($C$5,$C$6,-G2831,(Rate*Fourth!J2831)))*Rate),0)</f>
        <v>0</v>
      </c>
    </row>
    <row r="2832" spans="1:10">
      <c r="A2832">
        <v>2823</v>
      </c>
      <c r="B2832" s="13">
        <f t="shared" si="180"/>
        <v>0</v>
      </c>
      <c r="C2832" s="13">
        <f t="shared" si="181"/>
        <v>0</v>
      </c>
      <c r="D2832" s="13"/>
      <c r="E2832" s="13">
        <f t="shared" si="182"/>
        <v>0</v>
      </c>
      <c r="G2832" s="13">
        <f>(IF(E2832&gt;SUM($C$6,$C$5,Fourth!J2832),SUM($C$5,$C$6,Fourth!J2832),E2832))</f>
        <v>0</v>
      </c>
      <c r="I2832">
        <f t="shared" si="183"/>
        <v>0</v>
      </c>
      <c r="J2832" s="13">
        <f>IF(G2832&lt;SUM($C$5:$C$6,Fourth!J2832),((SUM($C$5,$C$6,-G2832,(Rate*Fourth!J2832)))*Rate),0)</f>
        <v>0</v>
      </c>
    </row>
    <row r="2833" spans="1:10">
      <c r="A2833">
        <v>2824</v>
      </c>
      <c r="B2833" s="13">
        <f t="shared" si="180"/>
        <v>0</v>
      </c>
      <c r="C2833" s="13">
        <f t="shared" si="181"/>
        <v>0</v>
      </c>
      <c r="D2833" s="13"/>
      <c r="E2833" s="13">
        <f t="shared" si="182"/>
        <v>0</v>
      </c>
      <c r="G2833" s="13">
        <f>(IF(E2833&gt;SUM($C$6,$C$5,Fourth!J2833),SUM($C$5,$C$6,Fourth!J2833),E2833))</f>
        <v>0</v>
      </c>
      <c r="I2833">
        <f t="shared" si="183"/>
        <v>0</v>
      </c>
      <c r="J2833" s="13">
        <f>IF(G2833&lt;SUM($C$5:$C$6,Fourth!J2833),((SUM($C$5,$C$6,-G2833,(Rate*Fourth!J2833)))*Rate),0)</f>
        <v>0</v>
      </c>
    </row>
    <row r="2834" spans="1:10">
      <c r="A2834">
        <v>2825</v>
      </c>
      <c r="B2834" s="13">
        <f t="shared" si="180"/>
        <v>0</v>
      </c>
      <c r="C2834" s="13">
        <f t="shared" si="181"/>
        <v>0</v>
      </c>
      <c r="D2834" s="13"/>
      <c r="E2834" s="13">
        <f t="shared" si="182"/>
        <v>0</v>
      </c>
      <c r="G2834" s="13">
        <f>(IF(E2834&gt;SUM($C$6,$C$5,Fourth!J2834),SUM($C$5,$C$6,Fourth!J2834),E2834))</f>
        <v>0</v>
      </c>
      <c r="I2834">
        <f t="shared" si="183"/>
        <v>0</v>
      </c>
      <c r="J2834" s="13">
        <f>IF(G2834&lt;SUM($C$5:$C$6,Fourth!J2834),((SUM($C$5,$C$6,-G2834,(Rate*Fourth!J2834)))*Rate),0)</f>
        <v>0</v>
      </c>
    </row>
    <row r="2835" spans="1:10">
      <c r="A2835">
        <v>2826</v>
      </c>
      <c r="B2835" s="13">
        <f t="shared" si="180"/>
        <v>0</v>
      </c>
      <c r="C2835" s="13">
        <f t="shared" si="181"/>
        <v>0</v>
      </c>
      <c r="D2835" s="13"/>
      <c r="E2835" s="13">
        <f t="shared" si="182"/>
        <v>0</v>
      </c>
      <c r="G2835" s="13">
        <f>(IF(E2835&gt;SUM($C$6,$C$5,Fourth!J2835),SUM($C$5,$C$6,Fourth!J2835),E2835))</f>
        <v>0</v>
      </c>
      <c r="I2835">
        <f t="shared" si="183"/>
        <v>0</v>
      </c>
      <c r="J2835" s="13">
        <f>IF(G2835&lt;SUM($C$5:$C$6,Fourth!J2835),((SUM($C$5,$C$6,-G2835,(Rate*Fourth!J2835)))*Rate),0)</f>
        <v>0</v>
      </c>
    </row>
    <row r="2836" spans="1:10">
      <c r="A2836">
        <v>2827</v>
      </c>
      <c r="B2836" s="13">
        <f t="shared" si="180"/>
        <v>0</v>
      </c>
      <c r="C2836" s="13">
        <f t="shared" si="181"/>
        <v>0</v>
      </c>
      <c r="D2836" s="13"/>
      <c r="E2836" s="13">
        <f t="shared" si="182"/>
        <v>0</v>
      </c>
      <c r="G2836" s="13">
        <f>(IF(E2836&gt;SUM($C$6,$C$5,Fourth!J2836),SUM($C$5,$C$6,Fourth!J2836),E2836))</f>
        <v>0</v>
      </c>
      <c r="I2836">
        <f t="shared" si="183"/>
        <v>0</v>
      </c>
      <c r="J2836" s="13">
        <f>IF(G2836&lt;SUM($C$5:$C$6,Fourth!J2836),((SUM($C$5,$C$6,-G2836,(Rate*Fourth!J2836)))*Rate),0)</f>
        <v>0</v>
      </c>
    </row>
    <row r="2837" spans="1:10">
      <c r="A2837">
        <v>2828</v>
      </c>
      <c r="B2837" s="13">
        <f t="shared" si="180"/>
        <v>0</v>
      </c>
      <c r="C2837" s="13">
        <f t="shared" si="181"/>
        <v>0</v>
      </c>
      <c r="D2837" s="13"/>
      <c r="E2837" s="13">
        <f t="shared" si="182"/>
        <v>0</v>
      </c>
      <c r="G2837" s="13">
        <f>(IF(E2837&gt;SUM($C$6,$C$5,Fourth!J2837),SUM($C$5,$C$6,Fourth!J2837),E2837))</f>
        <v>0</v>
      </c>
      <c r="I2837">
        <f t="shared" si="183"/>
        <v>0</v>
      </c>
      <c r="J2837" s="13">
        <f>IF(G2837&lt;SUM($C$5:$C$6,Fourth!J2837),((SUM($C$5,$C$6,-G2837,(Rate*Fourth!J2837)))*Rate),0)</f>
        <v>0</v>
      </c>
    </row>
    <row r="2838" spans="1:10">
      <c r="A2838">
        <v>2829</v>
      </c>
      <c r="B2838" s="13">
        <f t="shared" si="180"/>
        <v>0</v>
      </c>
      <c r="C2838" s="13">
        <f t="shared" si="181"/>
        <v>0</v>
      </c>
      <c r="D2838" s="13"/>
      <c r="E2838" s="13">
        <f t="shared" si="182"/>
        <v>0</v>
      </c>
      <c r="G2838" s="13">
        <f>(IF(E2838&gt;SUM($C$6,$C$5,Fourth!J2838),SUM($C$5,$C$6,Fourth!J2838),E2838))</f>
        <v>0</v>
      </c>
      <c r="I2838">
        <f t="shared" si="183"/>
        <v>0</v>
      </c>
      <c r="J2838" s="13">
        <f>IF(G2838&lt;SUM($C$5:$C$6,Fourth!J2838),((SUM($C$5,$C$6,-G2838,(Rate*Fourth!J2838)))*Rate),0)</f>
        <v>0</v>
      </c>
    </row>
    <row r="2839" spans="1:10">
      <c r="A2839">
        <v>2830</v>
      </c>
      <c r="B2839" s="13">
        <f t="shared" si="180"/>
        <v>0</v>
      </c>
      <c r="C2839" s="13">
        <f t="shared" si="181"/>
        <v>0</v>
      </c>
      <c r="D2839" s="13"/>
      <c r="E2839" s="13">
        <f t="shared" si="182"/>
        <v>0</v>
      </c>
      <c r="G2839" s="13">
        <f>(IF(E2839&gt;SUM($C$6,$C$5,Fourth!J2839),SUM($C$5,$C$6,Fourth!J2839),E2839))</f>
        <v>0</v>
      </c>
      <c r="I2839">
        <f t="shared" si="183"/>
        <v>0</v>
      </c>
      <c r="J2839" s="13">
        <f>IF(G2839&lt;SUM($C$5:$C$6,Fourth!J2839),((SUM($C$5,$C$6,-G2839,(Rate*Fourth!J2839)))*Rate),0)</f>
        <v>0</v>
      </c>
    </row>
    <row r="2840" spans="1:10">
      <c r="A2840">
        <v>2831</v>
      </c>
      <c r="B2840" s="13">
        <f t="shared" si="180"/>
        <v>0</v>
      </c>
      <c r="C2840" s="13">
        <f t="shared" si="181"/>
        <v>0</v>
      </c>
      <c r="D2840" s="13"/>
      <c r="E2840" s="13">
        <f t="shared" si="182"/>
        <v>0</v>
      </c>
      <c r="G2840" s="13">
        <f>(IF(E2840&gt;SUM($C$6,$C$5,Fourth!J2840),SUM($C$5,$C$6,Fourth!J2840),E2840))</f>
        <v>0</v>
      </c>
      <c r="I2840">
        <f t="shared" si="183"/>
        <v>0</v>
      </c>
      <c r="J2840" s="13">
        <f>IF(G2840&lt;SUM($C$5:$C$6,Fourth!J2840),((SUM($C$5,$C$6,-G2840,(Rate*Fourth!J2840)))*Rate),0)</f>
        <v>0</v>
      </c>
    </row>
    <row r="2841" spans="1:10">
      <c r="A2841">
        <v>2832</v>
      </c>
      <c r="B2841" s="13">
        <f t="shared" si="180"/>
        <v>0</v>
      </c>
      <c r="C2841" s="13">
        <f t="shared" si="181"/>
        <v>0</v>
      </c>
      <c r="D2841" s="13"/>
      <c r="E2841" s="13">
        <f t="shared" si="182"/>
        <v>0</v>
      </c>
      <c r="G2841" s="13">
        <f>(IF(E2841&gt;SUM($C$6,$C$5,Fourth!J2841),SUM($C$5,$C$6,Fourth!J2841),E2841))</f>
        <v>0</v>
      </c>
      <c r="I2841">
        <f t="shared" si="183"/>
        <v>0</v>
      </c>
      <c r="J2841" s="13">
        <f>IF(G2841&lt;SUM($C$5:$C$6,Fourth!J2841),((SUM($C$5,$C$6,-G2841,(Rate*Fourth!J2841)))*Rate),0)</f>
        <v>0</v>
      </c>
    </row>
    <row r="2842" spans="1:10">
      <c r="A2842">
        <v>2833</v>
      </c>
      <c r="B2842" s="13">
        <f t="shared" si="180"/>
        <v>0</v>
      </c>
      <c r="C2842" s="13">
        <f t="shared" si="181"/>
        <v>0</v>
      </c>
      <c r="D2842" s="13"/>
      <c r="E2842" s="13">
        <f t="shared" si="182"/>
        <v>0</v>
      </c>
      <c r="G2842" s="13">
        <f>(IF(E2842&gt;SUM($C$6,$C$5,Fourth!J2842),SUM($C$5,$C$6,Fourth!J2842),E2842))</f>
        <v>0</v>
      </c>
      <c r="I2842">
        <f t="shared" si="183"/>
        <v>0</v>
      </c>
      <c r="J2842" s="13">
        <f>IF(G2842&lt;SUM($C$5:$C$6,Fourth!J2842),((SUM($C$5,$C$6,-G2842,(Rate*Fourth!J2842)))*Rate),0)</f>
        <v>0</v>
      </c>
    </row>
    <row r="2843" spans="1:10">
      <c r="A2843">
        <v>2834</v>
      </c>
      <c r="B2843" s="13">
        <f t="shared" si="180"/>
        <v>0</v>
      </c>
      <c r="C2843" s="13">
        <f t="shared" si="181"/>
        <v>0</v>
      </c>
      <c r="D2843" s="13"/>
      <c r="E2843" s="13">
        <f t="shared" si="182"/>
        <v>0</v>
      </c>
      <c r="G2843" s="13">
        <f>(IF(E2843&gt;SUM($C$6,$C$5,Fourth!J2843),SUM($C$5,$C$6,Fourth!J2843),E2843))</f>
        <v>0</v>
      </c>
      <c r="I2843">
        <f t="shared" si="183"/>
        <v>0</v>
      </c>
      <c r="J2843" s="13">
        <f>IF(G2843&lt;SUM($C$5:$C$6,Fourth!J2843),((SUM($C$5,$C$6,-G2843,(Rate*Fourth!J2843)))*Rate),0)</f>
        <v>0</v>
      </c>
    </row>
    <row r="2844" spans="1:10">
      <c r="A2844">
        <v>2835</v>
      </c>
      <c r="B2844" s="13">
        <f t="shared" si="180"/>
        <v>0</v>
      </c>
      <c r="C2844" s="13">
        <f t="shared" si="181"/>
        <v>0</v>
      </c>
      <c r="D2844" s="13"/>
      <c r="E2844" s="13">
        <f t="shared" si="182"/>
        <v>0</v>
      </c>
      <c r="G2844" s="13">
        <f>(IF(E2844&gt;SUM($C$6,$C$5,Fourth!J2844),SUM($C$5,$C$6,Fourth!J2844),E2844))</f>
        <v>0</v>
      </c>
      <c r="I2844">
        <f t="shared" si="183"/>
        <v>0</v>
      </c>
      <c r="J2844" s="13">
        <f>IF(G2844&lt;SUM($C$5:$C$6,Fourth!J2844),((SUM($C$5,$C$6,-G2844,(Rate*Fourth!J2844)))*Rate),0)</f>
        <v>0</v>
      </c>
    </row>
    <row r="2845" spans="1:10">
      <c r="A2845">
        <v>2836</v>
      </c>
      <c r="B2845" s="13">
        <f t="shared" si="180"/>
        <v>0</v>
      </c>
      <c r="C2845" s="13">
        <f t="shared" si="181"/>
        <v>0</v>
      </c>
      <c r="D2845" s="13"/>
      <c r="E2845" s="13">
        <f t="shared" si="182"/>
        <v>0</v>
      </c>
      <c r="G2845" s="13">
        <f>(IF(E2845&gt;SUM($C$6,$C$5,Fourth!J2845),SUM($C$5,$C$6,Fourth!J2845),E2845))</f>
        <v>0</v>
      </c>
      <c r="I2845">
        <f t="shared" si="183"/>
        <v>0</v>
      </c>
      <c r="J2845" s="13">
        <f>IF(G2845&lt;SUM($C$5:$C$6,Fourth!J2845),((SUM($C$5,$C$6,-G2845,(Rate*Fourth!J2845)))*Rate),0)</f>
        <v>0</v>
      </c>
    </row>
    <row r="2846" spans="1:10">
      <c r="A2846">
        <v>2837</v>
      </c>
      <c r="B2846" s="13">
        <f t="shared" si="180"/>
        <v>0</v>
      </c>
      <c r="C2846" s="13">
        <f t="shared" si="181"/>
        <v>0</v>
      </c>
      <c r="D2846" s="13"/>
      <c r="E2846" s="13">
        <f t="shared" si="182"/>
        <v>0</v>
      </c>
      <c r="G2846" s="13">
        <f>(IF(E2846&gt;SUM($C$6,$C$5,Fourth!J2846),SUM($C$5,$C$6,Fourth!J2846),E2846))</f>
        <v>0</v>
      </c>
      <c r="I2846">
        <f t="shared" si="183"/>
        <v>0</v>
      </c>
      <c r="J2846" s="13">
        <f>IF(G2846&lt;SUM($C$5:$C$6,Fourth!J2846),((SUM($C$5,$C$6,-G2846,(Rate*Fourth!J2846)))*Rate),0)</f>
        <v>0</v>
      </c>
    </row>
    <row r="2847" spans="1:10">
      <c r="A2847">
        <v>2838</v>
      </c>
      <c r="B2847" s="13">
        <f t="shared" si="180"/>
        <v>0</v>
      </c>
      <c r="C2847" s="13">
        <f t="shared" si="181"/>
        <v>0</v>
      </c>
      <c r="D2847" s="13"/>
      <c r="E2847" s="13">
        <f t="shared" si="182"/>
        <v>0</v>
      </c>
      <c r="G2847" s="13">
        <f>(IF(E2847&gt;SUM($C$6,$C$5,Fourth!J2847),SUM($C$5,$C$6,Fourth!J2847),E2847))</f>
        <v>0</v>
      </c>
      <c r="I2847">
        <f t="shared" si="183"/>
        <v>0</v>
      </c>
      <c r="J2847" s="13">
        <f>IF(G2847&lt;SUM($C$5:$C$6,Fourth!J2847),((SUM($C$5,$C$6,-G2847,(Rate*Fourth!J2847)))*Rate),0)</f>
        <v>0</v>
      </c>
    </row>
    <row r="2848" spans="1:10">
      <c r="A2848">
        <v>2839</v>
      </c>
      <c r="B2848" s="13">
        <f t="shared" si="180"/>
        <v>0</v>
      </c>
      <c r="C2848" s="13">
        <f t="shared" si="181"/>
        <v>0</v>
      </c>
      <c r="D2848" s="13"/>
      <c r="E2848" s="13">
        <f t="shared" si="182"/>
        <v>0</v>
      </c>
      <c r="G2848" s="13">
        <f>(IF(E2848&gt;SUM($C$6,$C$5,Fourth!J2848),SUM($C$5,$C$6,Fourth!J2848),E2848))</f>
        <v>0</v>
      </c>
      <c r="I2848">
        <f t="shared" si="183"/>
        <v>0</v>
      </c>
      <c r="J2848" s="13">
        <f>IF(G2848&lt;SUM($C$5:$C$6,Fourth!J2848),((SUM($C$5,$C$6,-G2848,(Rate*Fourth!J2848)))*Rate),0)</f>
        <v>0</v>
      </c>
    </row>
    <row r="2849" spans="1:10">
      <c r="A2849">
        <v>2840</v>
      </c>
      <c r="B2849" s="13">
        <f t="shared" si="180"/>
        <v>0</v>
      </c>
      <c r="C2849" s="13">
        <f t="shared" si="181"/>
        <v>0</v>
      </c>
      <c r="D2849" s="13"/>
      <c r="E2849" s="13">
        <f t="shared" si="182"/>
        <v>0</v>
      </c>
      <c r="G2849" s="13">
        <f>(IF(E2849&gt;SUM($C$6,$C$5,Fourth!J2849),SUM($C$5,$C$6,Fourth!J2849),E2849))</f>
        <v>0</v>
      </c>
      <c r="I2849">
        <f t="shared" si="183"/>
        <v>0</v>
      </c>
      <c r="J2849" s="13">
        <f>IF(G2849&lt;SUM($C$5:$C$6,Fourth!J2849),((SUM($C$5,$C$6,-G2849,(Rate*Fourth!J2849)))*Rate),0)</f>
        <v>0</v>
      </c>
    </row>
    <row r="2850" spans="1:10">
      <c r="A2850">
        <v>2841</v>
      </c>
      <c r="B2850" s="13">
        <f t="shared" si="180"/>
        <v>0</v>
      </c>
      <c r="C2850" s="13">
        <f t="shared" si="181"/>
        <v>0</v>
      </c>
      <c r="D2850" s="13"/>
      <c r="E2850" s="13">
        <f t="shared" si="182"/>
        <v>0</v>
      </c>
      <c r="G2850" s="13">
        <f>(IF(E2850&gt;SUM($C$6,$C$5,Fourth!J2850),SUM($C$5,$C$6,Fourth!J2850),E2850))</f>
        <v>0</v>
      </c>
      <c r="I2850">
        <f t="shared" si="183"/>
        <v>0</v>
      </c>
      <c r="J2850" s="13">
        <f>IF(G2850&lt;SUM($C$5:$C$6,Fourth!J2850),((SUM($C$5,$C$6,-G2850,(Rate*Fourth!J2850)))*Rate),0)</f>
        <v>0</v>
      </c>
    </row>
    <row r="2851" spans="1:10">
      <c r="A2851">
        <v>2842</v>
      </c>
      <c r="B2851" s="13">
        <f t="shared" si="180"/>
        <v>0</v>
      </c>
      <c r="C2851" s="13">
        <f t="shared" si="181"/>
        <v>0</v>
      </c>
      <c r="D2851" s="13"/>
      <c r="E2851" s="13">
        <f t="shared" si="182"/>
        <v>0</v>
      </c>
      <c r="G2851" s="13">
        <f>(IF(E2851&gt;SUM($C$6,$C$5,Fourth!J2851),SUM($C$5,$C$6,Fourth!J2851),E2851))</f>
        <v>0</v>
      </c>
      <c r="I2851">
        <f t="shared" si="183"/>
        <v>0</v>
      </c>
      <c r="J2851" s="13">
        <f>IF(G2851&lt;SUM($C$5:$C$6,Fourth!J2851),((SUM($C$5,$C$6,-G2851,(Rate*Fourth!J2851)))*Rate),0)</f>
        <v>0</v>
      </c>
    </row>
    <row r="2852" spans="1:10">
      <c r="A2852">
        <v>2843</v>
      </c>
      <c r="B2852" s="13">
        <f t="shared" si="180"/>
        <v>0</v>
      </c>
      <c r="C2852" s="13">
        <f t="shared" si="181"/>
        <v>0</v>
      </c>
      <c r="D2852" s="13"/>
      <c r="E2852" s="13">
        <f t="shared" si="182"/>
        <v>0</v>
      </c>
      <c r="G2852" s="13">
        <f>(IF(E2852&gt;SUM($C$6,$C$5,Fourth!J2852),SUM($C$5,$C$6,Fourth!J2852),E2852))</f>
        <v>0</v>
      </c>
      <c r="I2852">
        <f t="shared" si="183"/>
        <v>0</v>
      </c>
      <c r="J2852" s="13">
        <f>IF(G2852&lt;SUM($C$5:$C$6,Fourth!J2852),((SUM($C$5,$C$6,-G2852,(Rate*Fourth!J2852)))*Rate),0)</f>
        <v>0</v>
      </c>
    </row>
    <row r="2853" spans="1:10">
      <c r="A2853">
        <v>2844</v>
      </c>
      <c r="B2853" s="13">
        <f t="shared" si="180"/>
        <v>0</v>
      </c>
      <c r="C2853" s="13">
        <f t="shared" si="181"/>
        <v>0</v>
      </c>
      <c r="D2853" s="13"/>
      <c r="E2853" s="13">
        <f t="shared" si="182"/>
        <v>0</v>
      </c>
      <c r="G2853" s="13">
        <f>(IF(E2853&gt;SUM($C$6,$C$5,Fourth!J2853),SUM($C$5,$C$6,Fourth!J2853),E2853))</f>
        <v>0</v>
      </c>
      <c r="I2853">
        <f t="shared" si="183"/>
        <v>0</v>
      </c>
      <c r="J2853" s="13">
        <f>IF(G2853&lt;SUM($C$5:$C$6,Fourth!J2853),((SUM($C$5,$C$6,-G2853,(Rate*Fourth!J2853)))*Rate),0)</f>
        <v>0</v>
      </c>
    </row>
    <row r="2854" spans="1:10">
      <c r="A2854">
        <v>2845</v>
      </c>
      <c r="B2854" s="13">
        <f t="shared" si="180"/>
        <v>0</v>
      </c>
      <c r="C2854" s="13">
        <f t="shared" si="181"/>
        <v>0</v>
      </c>
      <c r="D2854" s="13"/>
      <c r="E2854" s="13">
        <f t="shared" si="182"/>
        <v>0</v>
      </c>
      <c r="G2854" s="13">
        <f>(IF(E2854&gt;SUM($C$6,$C$5,Fourth!J2854),SUM($C$5,$C$6,Fourth!J2854),E2854))</f>
        <v>0</v>
      </c>
      <c r="I2854">
        <f t="shared" si="183"/>
        <v>0</v>
      </c>
      <c r="J2854" s="13">
        <f>IF(G2854&lt;SUM($C$5:$C$6,Fourth!J2854),((SUM($C$5,$C$6,-G2854,(Rate*Fourth!J2854)))*Rate),0)</f>
        <v>0</v>
      </c>
    </row>
    <row r="2855" spans="1:10">
      <c r="A2855">
        <v>2846</v>
      </c>
      <c r="B2855" s="13">
        <f t="shared" si="180"/>
        <v>0</v>
      </c>
      <c r="C2855" s="13">
        <f t="shared" si="181"/>
        <v>0</v>
      </c>
      <c r="D2855" s="13"/>
      <c r="E2855" s="13">
        <f t="shared" si="182"/>
        <v>0</v>
      </c>
      <c r="G2855" s="13">
        <f>(IF(E2855&gt;SUM($C$6,$C$5,Fourth!J2855),SUM($C$5,$C$6,Fourth!J2855),E2855))</f>
        <v>0</v>
      </c>
      <c r="I2855">
        <f t="shared" si="183"/>
        <v>0</v>
      </c>
      <c r="J2855" s="13">
        <f>IF(G2855&lt;SUM($C$5:$C$6,Fourth!J2855),((SUM($C$5,$C$6,-G2855,(Rate*Fourth!J2855)))*Rate),0)</f>
        <v>0</v>
      </c>
    </row>
    <row r="2856" spans="1:10">
      <c r="A2856">
        <v>2847</v>
      </c>
      <c r="B2856" s="13">
        <f t="shared" si="180"/>
        <v>0</v>
      </c>
      <c r="C2856" s="13">
        <f t="shared" si="181"/>
        <v>0</v>
      </c>
      <c r="D2856" s="13"/>
      <c r="E2856" s="13">
        <f t="shared" si="182"/>
        <v>0</v>
      </c>
      <c r="G2856" s="13">
        <f>(IF(E2856&gt;SUM($C$6,$C$5,Fourth!J2856),SUM($C$5,$C$6,Fourth!J2856),E2856))</f>
        <v>0</v>
      </c>
      <c r="I2856">
        <f t="shared" si="183"/>
        <v>0</v>
      </c>
      <c r="J2856" s="13">
        <f>IF(G2856&lt;SUM($C$5:$C$6,Fourth!J2856),((SUM($C$5,$C$6,-G2856,(Rate*Fourth!J2856)))*Rate),0)</f>
        <v>0</v>
      </c>
    </row>
    <row r="2857" spans="1:10">
      <c r="A2857">
        <v>2848</v>
      </c>
      <c r="B2857" s="13">
        <f t="shared" si="180"/>
        <v>0</v>
      </c>
      <c r="C2857" s="13">
        <f t="shared" si="181"/>
        <v>0</v>
      </c>
      <c r="D2857" s="13"/>
      <c r="E2857" s="13">
        <f t="shared" si="182"/>
        <v>0</v>
      </c>
      <c r="G2857" s="13">
        <f>(IF(E2857&gt;SUM($C$6,$C$5,Fourth!J2857),SUM($C$5,$C$6,Fourth!J2857),E2857))</f>
        <v>0</v>
      </c>
      <c r="I2857">
        <f t="shared" si="183"/>
        <v>0</v>
      </c>
      <c r="J2857" s="13">
        <f>IF(G2857&lt;SUM($C$5:$C$6,Fourth!J2857),((SUM($C$5,$C$6,-G2857,(Rate*Fourth!J2857)))*Rate),0)</f>
        <v>0</v>
      </c>
    </row>
    <row r="2858" spans="1:10">
      <c r="A2858">
        <v>2849</v>
      </c>
      <c r="B2858" s="13">
        <f t="shared" si="180"/>
        <v>0</v>
      </c>
      <c r="C2858" s="13">
        <f t="shared" si="181"/>
        <v>0</v>
      </c>
      <c r="D2858" s="13"/>
      <c r="E2858" s="13">
        <f t="shared" si="182"/>
        <v>0</v>
      </c>
      <c r="G2858" s="13">
        <f>(IF(E2858&gt;SUM($C$6,$C$5,Fourth!J2858),SUM($C$5,$C$6,Fourth!J2858),E2858))</f>
        <v>0</v>
      </c>
      <c r="I2858">
        <f t="shared" si="183"/>
        <v>0</v>
      </c>
      <c r="J2858" s="13">
        <f>IF(G2858&lt;SUM($C$5:$C$6,Fourth!J2858),((SUM($C$5,$C$6,-G2858,(Rate*Fourth!J2858)))*Rate),0)</f>
        <v>0</v>
      </c>
    </row>
    <row r="2859" spans="1:10">
      <c r="A2859">
        <v>2850</v>
      </c>
      <c r="B2859" s="13">
        <f t="shared" si="180"/>
        <v>0</v>
      </c>
      <c r="C2859" s="13">
        <f t="shared" si="181"/>
        <v>0</v>
      </c>
      <c r="D2859" s="13"/>
      <c r="E2859" s="13">
        <f t="shared" si="182"/>
        <v>0</v>
      </c>
      <c r="G2859" s="13">
        <f>(IF(E2859&gt;SUM($C$6,$C$5,Fourth!J2859),SUM($C$5,$C$6,Fourth!J2859),E2859))</f>
        <v>0</v>
      </c>
      <c r="I2859">
        <f t="shared" si="183"/>
        <v>0</v>
      </c>
      <c r="J2859" s="13">
        <f>IF(G2859&lt;SUM($C$5:$C$6,Fourth!J2859),((SUM($C$5,$C$6,-G2859,(Rate*Fourth!J2859)))*Rate),0)</f>
        <v>0</v>
      </c>
    </row>
    <row r="2860" spans="1:10">
      <c r="A2860">
        <v>2851</v>
      </c>
      <c r="B2860" s="13">
        <f t="shared" si="180"/>
        <v>0</v>
      </c>
      <c r="C2860" s="13">
        <f t="shared" si="181"/>
        <v>0</v>
      </c>
      <c r="D2860" s="13"/>
      <c r="E2860" s="13">
        <f t="shared" si="182"/>
        <v>0</v>
      </c>
      <c r="G2860" s="13">
        <f>(IF(E2860&gt;SUM($C$6,$C$5,Fourth!J2860),SUM($C$5,$C$6,Fourth!J2860),E2860))</f>
        <v>0</v>
      </c>
      <c r="I2860">
        <f t="shared" si="183"/>
        <v>0</v>
      </c>
      <c r="J2860" s="13">
        <f>IF(G2860&lt;SUM($C$5:$C$6,Fourth!J2860),((SUM($C$5,$C$6,-G2860,(Rate*Fourth!J2860)))*Rate),0)</f>
        <v>0</v>
      </c>
    </row>
    <row r="2861" spans="1:10">
      <c r="A2861">
        <v>2852</v>
      </c>
      <c r="B2861" s="13">
        <f t="shared" si="180"/>
        <v>0</v>
      </c>
      <c r="C2861" s="13">
        <f t="shared" si="181"/>
        <v>0</v>
      </c>
      <c r="D2861" s="13"/>
      <c r="E2861" s="13">
        <f t="shared" si="182"/>
        <v>0</v>
      </c>
      <c r="G2861" s="13">
        <f>(IF(E2861&gt;SUM($C$6,$C$5,Fourth!J2861),SUM($C$5,$C$6,Fourth!J2861),E2861))</f>
        <v>0</v>
      </c>
      <c r="I2861">
        <f t="shared" si="183"/>
        <v>0</v>
      </c>
      <c r="J2861" s="13">
        <f>IF(G2861&lt;SUM($C$5:$C$6,Fourth!J2861),((SUM($C$5,$C$6,-G2861,(Rate*Fourth!J2861)))*Rate),0)</f>
        <v>0</v>
      </c>
    </row>
    <row r="2862" spans="1:10">
      <c r="A2862">
        <v>2853</v>
      </c>
      <c r="B2862" s="13">
        <f t="shared" ref="B2862:B2925" si="184">IF(SUM(E2861,-G2861)&lt;0,0,SUM(E2861,-G2861))</f>
        <v>0</v>
      </c>
      <c r="C2862" s="13">
        <f t="shared" ref="C2862:C2925" si="185">(B2862*$C$4)/12</f>
        <v>0</v>
      </c>
      <c r="D2862" s="13"/>
      <c r="E2862" s="13">
        <f t="shared" ref="E2862:E2925" si="186">SUM(C2862,B2862)</f>
        <v>0</v>
      </c>
      <c r="G2862" s="13">
        <f>(IF(E2862&gt;SUM($C$6,$C$5,Fourth!J2862),SUM($C$5,$C$6,Fourth!J2862),E2862))</f>
        <v>0</v>
      </c>
      <c r="I2862">
        <f t="shared" ref="I2862:I2925" si="187">IF(E2862&gt;0,1,0)</f>
        <v>0</v>
      </c>
      <c r="J2862" s="13">
        <f>IF(G2862&lt;SUM($C$5:$C$6,Fourth!J2862),((SUM($C$5,$C$6,-G2862,(Rate*Fourth!J2862)))*Rate),0)</f>
        <v>0</v>
      </c>
    </row>
    <row r="2863" spans="1:10">
      <c r="A2863">
        <v>2854</v>
      </c>
      <c r="B2863" s="13">
        <f t="shared" si="184"/>
        <v>0</v>
      </c>
      <c r="C2863" s="13">
        <f t="shared" si="185"/>
        <v>0</v>
      </c>
      <c r="D2863" s="13"/>
      <c r="E2863" s="13">
        <f t="shared" si="186"/>
        <v>0</v>
      </c>
      <c r="G2863" s="13">
        <f>(IF(E2863&gt;SUM($C$6,$C$5,Fourth!J2863),SUM($C$5,$C$6,Fourth!J2863),E2863))</f>
        <v>0</v>
      </c>
      <c r="I2863">
        <f t="shared" si="187"/>
        <v>0</v>
      </c>
      <c r="J2863" s="13">
        <f>IF(G2863&lt;SUM($C$5:$C$6,Fourth!J2863),((SUM($C$5,$C$6,-G2863,(Rate*Fourth!J2863)))*Rate),0)</f>
        <v>0</v>
      </c>
    </row>
    <row r="2864" spans="1:10">
      <c r="A2864">
        <v>2855</v>
      </c>
      <c r="B2864" s="13">
        <f t="shared" si="184"/>
        <v>0</v>
      </c>
      <c r="C2864" s="13">
        <f t="shared" si="185"/>
        <v>0</v>
      </c>
      <c r="D2864" s="13"/>
      <c r="E2864" s="13">
        <f t="shared" si="186"/>
        <v>0</v>
      </c>
      <c r="G2864" s="13">
        <f>(IF(E2864&gt;SUM($C$6,$C$5,Fourth!J2864),SUM($C$5,$C$6,Fourth!J2864),E2864))</f>
        <v>0</v>
      </c>
      <c r="I2864">
        <f t="shared" si="187"/>
        <v>0</v>
      </c>
      <c r="J2864" s="13">
        <f>IF(G2864&lt;SUM($C$5:$C$6,Fourth!J2864),((SUM($C$5,$C$6,-G2864,(Rate*Fourth!J2864)))*Rate),0)</f>
        <v>0</v>
      </c>
    </row>
    <row r="2865" spans="1:10">
      <c r="A2865">
        <v>2856</v>
      </c>
      <c r="B2865" s="13">
        <f t="shared" si="184"/>
        <v>0</v>
      </c>
      <c r="C2865" s="13">
        <f t="shared" si="185"/>
        <v>0</v>
      </c>
      <c r="D2865" s="13"/>
      <c r="E2865" s="13">
        <f t="shared" si="186"/>
        <v>0</v>
      </c>
      <c r="G2865" s="13">
        <f>(IF(E2865&gt;SUM($C$6,$C$5,Fourth!J2865),SUM($C$5,$C$6,Fourth!J2865),E2865))</f>
        <v>0</v>
      </c>
      <c r="I2865">
        <f t="shared" si="187"/>
        <v>0</v>
      </c>
      <c r="J2865" s="13">
        <f>IF(G2865&lt;SUM($C$5:$C$6,Fourth!J2865),((SUM($C$5,$C$6,-G2865,(Rate*Fourth!J2865)))*Rate),0)</f>
        <v>0</v>
      </c>
    </row>
    <row r="2866" spans="1:10">
      <c r="A2866">
        <v>2857</v>
      </c>
      <c r="B2866" s="13">
        <f t="shared" si="184"/>
        <v>0</v>
      </c>
      <c r="C2866" s="13">
        <f t="shared" si="185"/>
        <v>0</v>
      </c>
      <c r="D2866" s="13"/>
      <c r="E2866" s="13">
        <f t="shared" si="186"/>
        <v>0</v>
      </c>
      <c r="G2866" s="13">
        <f>(IF(E2866&gt;SUM($C$6,$C$5,Fourth!J2866),SUM($C$5,$C$6,Fourth!J2866),E2866))</f>
        <v>0</v>
      </c>
      <c r="I2866">
        <f t="shared" si="187"/>
        <v>0</v>
      </c>
      <c r="J2866" s="13">
        <f>IF(G2866&lt;SUM($C$5:$C$6,Fourth!J2866),((SUM($C$5,$C$6,-G2866,(Rate*Fourth!J2866)))*Rate),0)</f>
        <v>0</v>
      </c>
    </row>
    <row r="2867" spans="1:10">
      <c r="A2867">
        <v>2858</v>
      </c>
      <c r="B2867" s="13">
        <f t="shared" si="184"/>
        <v>0</v>
      </c>
      <c r="C2867" s="13">
        <f t="shared" si="185"/>
        <v>0</v>
      </c>
      <c r="D2867" s="13"/>
      <c r="E2867" s="13">
        <f t="shared" si="186"/>
        <v>0</v>
      </c>
      <c r="G2867" s="13">
        <f>(IF(E2867&gt;SUM($C$6,$C$5,Fourth!J2867),SUM($C$5,$C$6,Fourth!J2867),E2867))</f>
        <v>0</v>
      </c>
      <c r="I2867">
        <f t="shared" si="187"/>
        <v>0</v>
      </c>
      <c r="J2867" s="13">
        <f>IF(G2867&lt;SUM($C$5:$C$6,Fourth!J2867),((SUM($C$5,$C$6,-G2867,(Rate*Fourth!J2867)))*Rate),0)</f>
        <v>0</v>
      </c>
    </row>
    <row r="2868" spans="1:10">
      <c r="A2868">
        <v>2859</v>
      </c>
      <c r="B2868" s="13">
        <f t="shared" si="184"/>
        <v>0</v>
      </c>
      <c r="C2868" s="13">
        <f t="shared" si="185"/>
        <v>0</v>
      </c>
      <c r="D2868" s="13"/>
      <c r="E2868" s="13">
        <f t="shared" si="186"/>
        <v>0</v>
      </c>
      <c r="G2868" s="13">
        <f>(IF(E2868&gt;SUM($C$6,$C$5,Fourth!J2868),SUM($C$5,$C$6,Fourth!J2868),E2868))</f>
        <v>0</v>
      </c>
      <c r="I2868">
        <f t="shared" si="187"/>
        <v>0</v>
      </c>
      <c r="J2868" s="13">
        <f>IF(G2868&lt;SUM($C$5:$C$6,Fourth!J2868),((SUM($C$5,$C$6,-G2868,(Rate*Fourth!J2868)))*Rate),0)</f>
        <v>0</v>
      </c>
    </row>
    <row r="2869" spans="1:10">
      <c r="A2869">
        <v>2860</v>
      </c>
      <c r="B2869" s="13">
        <f t="shared" si="184"/>
        <v>0</v>
      </c>
      <c r="C2869" s="13">
        <f t="shared" si="185"/>
        <v>0</v>
      </c>
      <c r="D2869" s="13"/>
      <c r="E2869" s="13">
        <f t="shared" si="186"/>
        <v>0</v>
      </c>
      <c r="G2869" s="13">
        <f>(IF(E2869&gt;SUM($C$6,$C$5,Fourth!J2869),SUM($C$5,$C$6,Fourth!J2869),E2869))</f>
        <v>0</v>
      </c>
      <c r="I2869">
        <f t="shared" si="187"/>
        <v>0</v>
      </c>
      <c r="J2869" s="13">
        <f>IF(G2869&lt;SUM($C$5:$C$6,Fourth!J2869),((SUM($C$5,$C$6,-G2869,(Rate*Fourth!J2869)))*Rate),0)</f>
        <v>0</v>
      </c>
    </row>
    <row r="2870" spans="1:10">
      <c r="A2870">
        <v>2861</v>
      </c>
      <c r="B2870" s="13">
        <f t="shared" si="184"/>
        <v>0</v>
      </c>
      <c r="C2870" s="13">
        <f t="shared" si="185"/>
        <v>0</v>
      </c>
      <c r="D2870" s="13"/>
      <c r="E2870" s="13">
        <f t="shared" si="186"/>
        <v>0</v>
      </c>
      <c r="G2870" s="13">
        <f>(IF(E2870&gt;SUM($C$6,$C$5,Fourth!J2870),SUM($C$5,$C$6,Fourth!J2870),E2870))</f>
        <v>0</v>
      </c>
      <c r="I2870">
        <f t="shared" si="187"/>
        <v>0</v>
      </c>
      <c r="J2870" s="13">
        <f>IF(G2870&lt;SUM($C$5:$C$6,Fourth!J2870),((SUM($C$5,$C$6,-G2870,(Rate*Fourth!J2870)))*Rate),0)</f>
        <v>0</v>
      </c>
    </row>
    <row r="2871" spans="1:10">
      <c r="A2871">
        <v>2862</v>
      </c>
      <c r="B2871" s="13">
        <f t="shared" si="184"/>
        <v>0</v>
      </c>
      <c r="C2871" s="13">
        <f t="shared" si="185"/>
        <v>0</v>
      </c>
      <c r="D2871" s="13"/>
      <c r="E2871" s="13">
        <f t="shared" si="186"/>
        <v>0</v>
      </c>
      <c r="G2871" s="13">
        <f>(IF(E2871&gt;SUM($C$6,$C$5,Fourth!J2871),SUM($C$5,$C$6,Fourth!J2871),E2871))</f>
        <v>0</v>
      </c>
      <c r="I2871">
        <f t="shared" si="187"/>
        <v>0</v>
      </c>
      <c r="J2871" s="13">
        <f>IF(G2871&lt;SUM($C$5:$C$6,Fourth!J2871),((SUM($C$5,$C$6,-G2871,(Rate*Fourth!J2871)))*Rate),0)</f>
        <v>0</v>
      </c>
    </row>
    <row r="2872" spans="1:10">
      <c r="A2872">
        <v>2863</v>
      </c>
      <c r="B2872" s="13">
        <f t="shared" si="184"/>
        <v>0</v>
      </c>
      <c r="C2872" s="13">
        <f t="shared" si="185"/>
        <v>0</v>
      </c>
      <c r="D2872" s="13"/>
      <c r="E2872" s="13">
        <f t="shared" si="186"/>
        <v>0</v>
      </c>
      <c r="G2872" s="13">
        <f>(IF(E2872&gt;SUM($C$6,$C$5,Fourth!J2872),SUM($C$5,$C$6,Fourth!J2872),E2872))</f>
        <v>0</v>
      </c>
      <c r="I2872">
        <f t="shared" si="187"/>
        <v>0</v>
      </c>
      <c r="J2872" s="13">
        <f>IF(G2872&lt;SUM($C$5:$C$6,Fourth!J2872),((SUM($C$5,$C$6,-G2872,(Rate*Fourth!J2872)))*Rate),0)</f>
        <v>0</v>
      </c>
    </row>
    <row r="2873" spans="1:10">
      <c r="A2873">
        <v>2864</v>
      </c>
      <c r="B2873" s="13">
        <f t="shared" si="184"/>
        <v>0</v>
      </c>
      <c r="C2873" s="13">
        <f t="shared" si="185"/>
        <v>0</v>
      </c>
      <c r="D2873" s="13"/>
      <c r="E2873" s="13">
        <f t="shared" si="186"/>
        <v>0</v>
      </c>
      <c r="G2873" s="13">
        <f>(IF(E2873&gt;SUM($C$6,$C$5,Fourth!J2873),SUM($C$5,$C$6,Fourth!J2873),E2873))</f>
        <v>0</v>
      </c>
      <c r="I2873">
        <f t="shared" si="187"/>
        <v>0</v>
      </c>
      <c r="J2873" s="13">
        <f>IF(G2873&lt;SUM($C$5:$C$6,Fourth!J2873),((SUM($C$5,$C$6,-G2873,(Rate*Fourth!J2873)))*Rate),0)</f>
        <v>0</v>
      </c>
    </row>
    <row r="2874" spans="1:10">
      <c r="A2874">
        <v>2865</v>
      </c>
      <c r="B2874" s="13">
        <f t="shared" si="184"/>
        <v>0</v>
      </c>
      <c r="C2874" s="13">
        <f t="shared" si="185"/>
        <v>0</v>
      </c>
      <c r="D2874" s="13"/>
      <c r="E2874" s="13">
        <f t="shared" si="186"/>
        <v>0</v>
      </c>
      <c r="G2874" s="13">
        <f>(IF(E2874&gt;SUM($C$6,$C$5,Fourth!J2874),SUM($C$5,$C$6,Fourth!J2874),E2874))</f>
        <v>0</v>
      </c>
      <c r="I2874">
        <f t="shared" si="187"/>
        <v>0</v>
      </c>
      <c r="J2874" s="13">
        <f>IF(G2874&lt;SUM($C$5:$C$6,Fourth!J2874),((SUM($C$5,$C$6,-G2874,(Rate*Fourth!J2874)))*Rate),0)</f>
        <v>0</v>
      </c>
    </row>
    <row r="2875" spans="1:10">
      <c r="A2875">
        <v>2866</v>
      </c>
      <c r="B2875" s="13">
        <f t="shared" si="184"/>
        <v>0</v>
      </c>
      <c r="C2875" s="13">
        <f t="shared" si="185"/>
        <v>0</v>
      </c>
      <c r="D2875" s="13"/>
      <c r="E2875" s="13">
        <f t="shared" si="186"/>
        <v>0</v>
      </c>
      <c r="G2875" s="13">
        <f>(IF(E2875&gt;SUM($C$6,$C$5,Fourth!J2875),SUM($C$5,$C$6,Fourth!J2875),E2875))</f>
        <v>0</v>
      </c>
      <c r="I2875">
        <f t="shared" si="187"/>
        <v>0</v>
      </c>
      <c r="J2875" s="13">
        <f>IF(G2875&lt;SUM($C$5:$C$6,Fourth!J2875),((SUM($C$5,$C$6,-G2875,(Rate*Fourth!J2875)))*Rate),0)</f>
        <v>0</v>
      </c>
    </row>
    <row r="2876" spans="1:10">
      <c r="A2876">
        <v>2867</v>
      </c>
      <c r="B2876" s="13">
        <f t="shared" si="184"/>
        <v>0</v>
      </c>
      <c r="C2876" s="13">
        <f t="shared" si="185"/>
        <v>0</v>
      </c>
      <c r="D2876" s="13"/>
      <c r="E2876" s="13">
        <f t="shared" si="186"/>
        <v>0</v>
      </c>
      <c r="G2876" s="13">
        <f>(IF(E2876&gt;SUM($C$6,$C$5,Fourth!J2876),SUM($C$5,$C$6,Fourth!J2876),E2876))</f>
        <v>0</v>
      </c>
      <c r="I2876">
        <f t="shared" si="187"/>
        <v>0</v>
      </c>
      <c r="J2876" s="13">
        <f>IF(G2876&lt;SUM($C$5:$C$6,Fourth!J2876),((SUM($C$5,$C$6,-G2876,(Rate*Fourth!J2876)))*Rate),0)</f>
        <v>0</v>
      </c>
    </row>
    <row r="2877" spans="1:10">
      <c r="A2877">
        <v>2868</v>
      </c>
      <c r="B2877" s="13">
        <f t="shared" si="184"/>
        <v>0</v>
      </c>
      <c r="C2877" s="13">
        <f t="shared" si="185"/>
        <v>0</v>
      </c>
      <c r="D2877" s="13"/>
      <c r="E2877" s="13">
        <f t="shared" si="186"/>
        <v>0</v>
      </c>
      <c r="G2877" s="13">
        <f>(IF(E2877&gt;SUM($C$6,$C$5,Fourth!J2877),SUM($C$5,$C$6,Fourth!J2877),E2877))</f>
        <v>0</v>
      </c>
      <c r="I2877">
        <f t="shared" si="187"/>
        <v>0</v>
      </c>
      <c r="J2877" s="13">
        <f>IF(G2877&lt;SUM($C$5:$C$6,Fourth!J2877),((SUM($C$5,$C$6,-G2877,(Rate*Fourth!J2877)))*Rate),0)</f>
        <v>0</v>
      </c>
    </row>
    <row r="2878" spans="1:10">
      <c r="A2878">
        <v>2869</v>
      </c>
      <c r="B2878" s="13">
        <f t="shared" si="184"/>
        <v>0</v>
      </c>
      <c r="C2878" s="13">
        <f t="shared" si="185"/>
        <v>0</v>
      </c>
      <c r="D2878" s="13"/>
      <c r="E2878" s="13">
        <f t="shared" si="186"/>
        <v>0</v>
      </c>
      <c r="G2878" s="13">
        <f>(IF(E2878&gt;SUM($C$6,$C$5,Fourth!J2878),SUM($C$5,$C$6,Fourth!J2878),E2878))</f>
        <v>0</v>
      </c>
      <c r="I2878">
        <f t="shared" si="187"/>
        <v>0</v>
      </c>
      <c r="J2878" s="13">
        <f>IF(G2878&lt;SUM($C$5:$C$6,Fourth!J2878),((SUM($C$5,$C$6,-G2878,(Rate*Fourth!J2878)))*Rate),0)</f>
        <v>0</v>
      </c>
    </row>
    <row r="2879" spans="1:10">
      <c r="A2879">
        <v>2870</v>
      </c>
      <c r="B2879" s="13">
        <f t="shared" si="184"/>
        <v>0</v>
      </c>
      <c r="C2879" s="13">
        <f t="shared" si="185"/>
        <v>0</v>
      </c>
      <c r="D2879" s="13"/>
      <c r="E2879" s="13">
        <f t="shared" si="186"/>
        <v>0</v>
      </c>
      <c r="G2879" s="13">
        <f>(IF(E2879&gt;SUM($C$6,$C$5,Fourth!J2879),SUM($C$5,$C$6,Fourth!J2879),E2879))</f>
        <v>0</v>
      </c>
      <c r="I2879">
        <f t="shared" si="187"/>
        <v>0</v>
      </c>
      <c r="J2879" s="13">
        <f>IF(G2879&lt;SUM($C$5:$C$6,Fourth!J2879),((SUM($C$5,$C$6,-G2879,(Rate*Fourth!J2879)))*Rate),0)</f>
        <v>0</v>
      </c>
    </row>
    <row r="2880" spans="1:10">
      <c r="A2880">
        <v>2871</v>
      </c>
      <c r="B2880" s="13">
        <f t="shared" si="184"/>
        <v>0</v>
      </c>
      <c r="C2880" s="13">
        <f t="shared" si="185"/>
        <v>0</v>
      </c>
      <c r="D2880" s="13"/>
      <c r="E2880" s="13">
        <f t="shared" si="186"/>
        <v>0</v>
      </c>
      <c r="G2880" s="13">
        <f>(IF(E2880&gt;SUM($C$6,$C$5,Fourth!J2880),SUM($C$5,$C$6,Fourth!J2880),E2880))</f>
        <v>0</v>
      </c>
      <c r="I2880">
        <f t="shared" si="187"/>
        <v>0</v>
      </c>
      <c r="J2880" s="13">
        <f>IF(G2880&lt;SUM($C$5:$C$6,Fourth!J2880),((SUM($C$5,$C$6,-G2880,(Rate*Fourth!J2880)))*Rate),0)</f>
        <v>0</v>
      </c>
    </row>
    <row r="2881" spans="1:10">
      <c r="A2881">
        <v>2872</v>
      </c>
      <c r="B2881" s="13">
        <f t="shared" si="184"/>
        <v>0</v>
      </c>
      <c r="C2881" s="13">
        <f t="shared" si="185"/>
        <v>0</v>
      </c>
      <c r="D2881" s="13"/>
      <c r="E2881" s="13">
        <f t="shared" si="186"/>
        <v>0</v>
      </c>
      <c r="G2881" s="13">
        <f>(IF(E2881&gt;SUM($C$6,$C$5,Fourth!J2881),SUM($C$5,$C$6,Fourth!J2881),E2881))</f>
        <v>0</v>
      </c>
      <c r="I2881">
        <f t="shared" si="187"/>
        <v>0</v>
      </c>
      <c r="J2881" s="13">
        <f>IF(G2881&lt;SUM($C$5:$C$6,Fourth!J2881),((SUM($C$5,$C$6,-G2881,(Rate*Fourth!J2881)))*Rate),0)</f>
        <v>0</v>
      </c>
    </row>
    <row r="2882" spans="1:10">
      <c r="A2882">
        <v>2873</v>
      </c>
      <c r="B2882" s="13">
        <f t="shared" si="184"/>
        <v>0</v>
      </c>
      <c r="C2882" s="13">
        <f t="shared" si="185"/>
        <v>0</v>
      </c>
      <c r="D2882" s="13"/>
      <c r="E2882" s="13">
        <f t="shared" si="186"/>
        <v>0</v>
      </c>
      <c r="G2882" s="13">
        <f>(IF(E2882&gt;SUM($C$6,$C$5,Fourth!J2882),SUM($C$5,$C$6,Fourth!J2882),E2882))</f>
        <v>0</v>
      </c>
      <c r="I2882">
        <f t="shared" si="187"/>
        <v>0</v>
      </c>
      <c r="J2882" s="13">
        <f>IF(G2882&lt;SUM($C$5:$C$6,Fourth!J2882),((SUM($C$5,$C$6,-G2882,(Rate*Fourth!J2882)))*Rate),0)</f>
        <v>0</v>
      </c>
    </row>
    <row r="2883" spans="1:10">
      <c r="A2883">
        <v>2874</v>
      </c>
      <c r="B2883" s="13">
        <f t="shared" si="184"/>
        <v>0</v>
      </c>
      <c r="C2883" s="13">
        <f t="shared" si="185"/>
        <v>0</v>
      </c>
      <c r="D2883" s="13"/>
      <c r="E2883" s="13">
        <f t="shared" si="186"/>
        <v>0</v>
      </c>
      <c r="G2883" s="13">
        <f>(IF(E2883&gt;SUM($C$6,$C$5,Fourth!J2883),SUM($C$5,$C$6,Fourth!J2883),E2883))</f>
        <v>0</v>
      </c>
      <c r="I2883">
        <f t="shared" si="187"/>
        <v>0</v>
      </c>
      <c r="J2883" s="13">
        <f>IF(G2883&lt;SUM($C$5:$C$6,Fourth!J2883),((SUM($C$5,$C$6,-G2883,(Rate*Fourth!J2883)))*Rate),0)</f>
        <v>0</v>
      </c>
    </row>
    <row r="2884" spans="1:10">
      <c r="A2884">
        <v>2875</v>
      </c>
      <c r="B2884" s="13">
        <f t="shared" si="184"/>
        <v>0</v>
      </c>
      <c r="C2884" s="13">
        <f t="shared" si="185"/>
        <v>0</v>
      </c>
      <c r="D2884" s="13"/>
      <c r="E2884" s="13">
        <f t="shared" si="186"/>
        <v>0</v>
      </c>
      <c r="G2884" s="13">
        <f>(IF(E2884&gt;SUM($C$6,$C$5,Fourth!J2884),SUM($C$5,$C$6,Fourth!J2884),E2884))</f>
        <v>0</v>
      </c>
      <c r="I2884">
        <f t="shared" si="187"/>
        <v>0</v>
      </c>
      <c r="J2884" s="13">
        <f>IF(G2884&lt;SUM($C$5:$C$6,Fourth!J2884),((SUM($C$5,$C$6,-G2884,(Rate*Fourth!J2884)))*Rate),0)</f>
        <v>0</v>
      </c>
    </row>
    <row r="2885" spans="1:10">
      <c r="A2885">
        <v>2876</v>
      </c>
      <c r="B2885" s="13">
        <f t="shared" si="184"/>
        <v>0</v>
      </c>
      <c r="C2885" s="13">
        <f t="shared" si="185"/>
        <v>0</v>
      </c>
      <c r="D2885" s="13"/>
      <c r="E2885" s="13">
        <f t="shared" si="186"/>
        <v>0</v>
      </c>
      <c r="G2885" s="13">
        <f>(IF(E2885&gt;SUM($C$6,$C$5,Fourth!J2885),SUM($C$5,$C$6,Fourth!J2885),E2885))</f>
        <v>0</v>
      </c>
      <c r="I2885">
        <f t="shared" si="187"/>
        <v>0</v>
      </c>
      <c r="J2885" s="13">
        <f>IF(G2885&lt;SUM($C$5:$C$6,Fourth!J2885),((SUM($C$5,$C$6,-G2885,(Rate*Fourth!J2885)))*Rate),0)</f>
        <v>0</v>
      </c>
    </row>
    <row r="2886" spans="1:10">
      <c r="A2886">
        <v>2877</v>
      </c>
      <c r="B2886" s="13">
        <f t="shared" si="184"/>
        <v>0</v>
      </c>
      <c r="C2886" s="13">
        <f t="shared" si="185"/>
        <v>0</v>
      </c>
      <c r="D2886" s="13"/>
      <c r="E2886" s="13">
        <f t="shared" si="186"/>
        <v>0</v>
      </c>
      <c r="G2886" s="13">
        <f>(IF(E2886&gt;SUM($C$6,$C$5,Fourth!J2886),SUM($C$5,$C$6,Fourth!J2886),E2886))</f>
        <v>0</v>
      </c>
      <c r="I2886">
        <f t="shared" si="187"/>
        <v>0</v>
      </c>
      <c r="J2886" s="13">
        <f>IF(G2886&lt;SUM($C$5:$C$6,Fourth!J2886),((SUM($C$5,$C$6,-G2886,(Rate*Fourth!J2886)))*Rate),0)</f>
        <v>0</v>
      </c>
    </row>
    <row r="2887" spans="1:10">
      <c r="A2887">
        <v>2878</v>
      </c>
      <c r="B2887" s="13">
        <f t="shared" si="184"/>
        <v>0</v>
      </c>
      <c r="C2887" s="13">
        <f t="shared" si="185"/>
        <v>0</v>
      </c>
      <c r="D2887" s="13"/>
      <c r="E2887" s="13">
        <f t="shared" si="186"/>
        <v>0</v>
      </c>
      <c r="G2887" s="13">
        <f>(IF(E2887&gt;SUM($C$6,$C$5,Fourth!J2887),SUM($C$5,$C$6,Fourth!J2887),E2887))</f>
        <v>0</v>
      </c>
      <c r="I2887">
        <f t="shared" si="187"/>
        <v>0</v>
      </c>
      <c r="J2887" s="13">
        <f>IF(G2887&lt;SUM($C$5:$C$6,Fourth!J2887),((SUM($C$5,$C$6,-G2887,(Rate*Fourth!J2887)))*Rate),0)</f>
        <v>0</v>
      </c>
    </row>
    <row r="2888" spans="1:10">
      <c r="A2888">
        <v>2879</v>
      </c>
      <c r="B2888" s="13">
        <f t="shared" si="184"/>
        <v>0</v>
      </c>
      <c r="C2888" s="13">
        <f t="shared" si="185"/>
        <v>0</v>
      </c>
      <c r="D2888" s="13"/>
      <c r="E2888" s="13">
        <f t="shared" si="186"/>
        <v>0</v>
      </c>
      <c r="G2888" s="13">
        <f>(IF(E2888&gt;SUM($C$6,$C$5,Fourth!J2888),SUM($C$5,$C$6,Fourth!J2888),E2888))</f>
        <v>0</v>
      </c>
      <c r="I2888">
        <f t="shared" si="187"/>
        <v>0</v>
      </c>
      <c r="J2888" s="13">
        <f>IF(G2888&lt;SUM($C$5:$C$6,Fourth!J2888),((SUM($C$5,$C$6,-G2888,(Rate*Fourth!J2888)))*Rate),0)</f>
        <v>0</v>
      </c>
    </row>
    <row r="2889" spans="1:10">
      <c r="A2889">
        <v>2880</v>
      </c>
      <c r="B2889" s="13">
        <f t="shared" si="184"/>
        <v>0</v>
      </c>
      <c r="C2889" s="13">
        <f t="shared" si="185"/>
        <v>0</v>
      </c>
      <c r="D2889" s="13"/>
      <c r="E2889" s="13">
        <f t="shared" si="186"/>
        <v>0</v>
      </c>
      <c r="G2889" s="13">
        <f>(IF(E2889&gt;SUM($C$6,$C$5,Fourth!J2889),SUM($C$5,$C$6,Fourth!J2889),E2889))</f>
        <v>0</v>
      </c>
      <c r="I2889">
        <f t="shared" si="187"/>
        <v>0</v>
      </c>
      <c r="J2889" s="13">
        <f>IF(G2889&lt;SUM($C$5:$C$6,Fourth!J2889),((SUM($C$5,$C$6,-G2889,(Rate*Fourth!J2889)))*Rate),0)</f>
        <v>0</v>
      </c>
    </row>
    <row r="2890" spans="1:10">
      <c r="A2890">
        <v>2881</v>
      </c>
      <c r="B2890" s="13">
        <f t="shared" si="184"/>
        <v>0</v>
      </c>
      <c r="C2890" s="13">
        <f t="shared" si="185"/>
        <v>0</v>
      </c>
      <c r="D2890" s="13"/>
      <c r="E2890" s="13">
        <f t="shared" si="186"/>
        <v>0</v>
      </c>
      <c r="G2890" s="13">
        <f>(IF(E2890&gt;SUM($C$6,$C$5,Fourth!J2890),SUM($C$5,$C$6,Fourth!J2890),E2890))</f>
        <v>0</v>
      </c>
      <c r="I2890">
        <f t="shared" si="187"/>
        <v>0</v>
      </c>
      <c r="J2890" s="13">
        <f>IF(G2890&lt;SUM($C$5:$C$6,Fourth!J2890),((SUM($C$5,$C$6,-G2890,(Rate*Fourth!J2890)))*Rate),0)</f>
        <v>0</v>
      </c>
    </row>
    <row r="2891" spans="1:10">
      <c r="A2891">
        <v>2882</v>
      </c>
      <c r="B2891" s="13">
        <f t="shared" si="184"/>
        <v>0</v>
      </c>
      <c r="C2891" s="13">
        <f t="shared" si="185"/>
        <v>0</v>
      </c>
      <c r="D2891" s="13"/>
      <c r="E2891" s="13">
        <f t="shared" si="186"/>
        <v>0</v>
      </c>
      <c r="G2891" s="13">
        <f>(IF(E2891&gt;SUM($C$6,$C$5,Fourth!J2891),SUM($C$5,$C$6,Fourth!J2891),E2891))</f>
        <v>0</v>
      </c>
      <c r="I2891">
        <f t="shared" si="187"/>
        <v>0</v>
      </c>
      <c r="J2891" s="13">
        <f>IF(G2891&lt;SUM($C$5:$C$6,Fourth!J2891),((SUM($C$5,$C$6,-G2891,(Rate*Fourth!J2891)))*Rate),0)</f>
        <v>0</v>
      </c>
    </row>
    <row r="2892" spans="1:10">
      <c r="A2892">
        <v>2883</v>
      </c>
      <c r="B2892" s="13">
        <f t="shared" si="184"/>
        <v>0</v>
      </c>
      <c r="C2892" s="13">
        <f t="shared" si="185"/>
        <v>0</v>
      </c>
      <c r="D2892" s="13"/>
      <c r="E2892" s="13">
        <f t="shared" si="186"/>
        <v>0</v>
      </c>
      <c r="G2892" s="13">
        <f>(IF(E2892&gt;SUM($C$6,$C$5,Fourth!J2892),SUM($C$5,$C$6,Fourth!J2892),E2892))</f>
        <v>0</v>
      </c>
      <c r="I2892">
        <f t="shared" si="187"/>
        <v>0</v>
      </c>
      <c r="J2892" s="13">
        <f>IF(G2892&lt;SUM($C$5:$C$6,Fourth!J2892),((SUM($C$5,$C$6,-G2892,(Rate*Fourth!J2892)))*Rate),0)</f>
        <v>0</v>
      </c>
    </row>
    <row r="2893" spans="1:10">
      <c r="A2893">
        <v>2884</v>
      </c>
      <c r="B2893" s="13">
        <f t="shared" si="184"/>
        <v>0</v>
      </c>
      <c r="C2893" s="13">
        <f t="shared" si="185"/>
        <v>0</v>
      </c>
      <c r="D2893" s="13"/>
      <c r="E2893" s="13">
        <f t="shared" si="186"/>
        <v>0</v>
      </c>
      <c r="G2893" s="13">
        <f>(IF(E2893&gt;SUM($C$6,$C$5,Fourth!J2893),SUM($C$5,$C$6,Fourth!J2893),E2893))</f>
        <v>0</v>
      </c>
      <c r="I2893">
        <f t="shared" si="187"/>
        <v>0</v>
      </c>
      <c r="J2893" s="13">
        <f>IF(G2893&lt;SUM($C$5:$C$6,Fourth!J2893),((SUM($C$5,$C$6,-G2893,(Rate*Fourth!J2893)))*Rate),0)</f>
        <v>0</v>
      </c>
    </row>
    <row r="2894" spans="1:10">
      <c r="A2894">
        <v>2885</v>
      </c>
      <c r="B2894" s="13">
        <f t="shared" si="184"/>
        <v>0</v>
      </c>
      <c r="C2894" s="13">
        <f t="shared" si="185"/>
        <v>0</v>
      </c>
      <c r="D2894" s="13"/>
      <c r="E2894" s="13">
        <f t="shared" si="186"/>
        <v>0</v>
      </c>
      <c r="G2894" s="13">
        <f>(IF(E2894&gt;SUM($C$6,$C$5,Fourth!J2894),SUM($C$5,$C$6,Fourth!J2894),E2894))</f>
        <v>0</v>
      </c>
      <c r="I2894">
        <f t="shared" si="187"/>
        <v>0</v>
      </c>
      <c r="J2894" s="13">
        <f>IF(G2894&lt;SUM($C$5:$C$6,Fourth!J2894),((SUM($C$5,$C$6,-G2894,(Rate*Fourth!J2894)))*Rate),0)</f>
        <v>0</v>
      </c>
    </row>
    <row r="2895" spans="1:10">
      <c r="A2895">
        <v>2886</v>
      </c>
      <c r="B2895" s="13">
        <f t="shared" si="184"/>
        <v>0</v>
      </c>
      <c r="C2895" s="13">
        <f t="shared" si="185"/>
        <v>0</v>
      </c>
      <c r="D2895" s="13"/>
      <c r="E2895" s="13">
        <f t="shared" si="186"/>
        <v>0</v>
      </c>
      <c r="G2895" s="13">
        <f>(IF(E2895&gt;SUM($C$6,$C$5,Fourth!J2895),SUM($C$5,$C$6,Fourth!J2895),E2895))</f>
        <v>0</v>
      </c>
      <c r="I2895">
        <f t="shared" si="187"/>
        <v>0</v>
      </c>
      <c r="J2895" s="13">
        <f>IF(G2895&lt;SUM($C$5:$C$6,Fourth!J2895),((SUM($C$5,$C$6,-G2895,(Rate*Fourth!J2895)))*Rate),0)</f>
        <v>0</v>
      </c>
    </row>
    <row r="2896" spans="1:10">
      <c r="A2896">
        <v>2887</v>
      </c>
      <c r="B2896" s="13">
        <f t="shared" si="184"/>
        <v>0</v>
      </c>
      <c r="C2896" s="13">
        <f t="shared" si="185"/>
        <v>0</v>
      </c>
      <c r="D2896" s="13"/>
      <c r="E2896" s="13">
        <f t="shared" si="186"/>
        <v>0</v>
      </c>
      <c r="G2896" s="13">
        <f>(IF(E2896&gt;SUM($C$6,$C$5,Fourth!J2896),SUM($C$5,$C$6,Fourth!J2896),E2896))</f>
        <v>0</v>
      </c>
      <c r="I2896">
        <f t="shared" si="187"/>
        <v>0</v>
      </c>
      <c r="J2896" s="13">
        <f>IF(G2896&lt;SUM($C$5:$C$6,Fourth!J2896),((SUM($C$5,$C$6,-G2896,(Rate*Fourth!J2896)))*Rate),0)</f>
        <v>0</v>
      </c>
    </row>
    <row r="2897" spans="1:10">
      <c r="A2897">
        <v>2888</v>
      </c>
      <c r="B2897" s="13">
        <f t="shared" si="184"/>
        <v>0</v>
      </c>
      <c r="C2897" s="13">
        <f t="shared" si="185"/>
        <v>0</v>
      </c>
      <c r="D2897" s="13"/>
      <c r="E2897" s="13">
        <f t="shared" si="186"/>
        <v>0</v>
      </c>
      <c r="G2897" s="13">
        <f>(IF(E2897&gt;SUM($C$6,$C$5,Fourth!J2897),SUM($C$5,$C$6,Fourth!J2897),E2897))</f>
        <v>0</v>
      </c>
      <c r="I2897">
        <f t="shared" si="187"/>
        <v>0</v>
      </c>
      <c r="J2897" s="13">
        <f>IF(G2897&lt;SUM($C$5:$C$6,Fourth!J2897),((SUM($C$5,$C$6,-G2897,(Rate*Fourth!J2897)))*Rate),0)</f>
        <v>0</v>
      </c>
    </row>
    <row r="2898" spans="1:10">
      <c r="A2898">
        <v>2889</v>
      </c>
      <c r="B2898" s="13">
        <f t="shared" si="184"/>
        <v>0</v>
      </c>
      <c r="C2898" s="13">
        <f t="shared" si="185"/>
        <v>0</v>
      </c>
      <c r="D2898" s="13"/>
      <c r="E2898" s="13">
        <f t="shared" si="186"/>
        <v>0</v>
      </c>
      <c r="G2898" s="13">
        <f>(IF(E2898&gt;SUM($C$6,$C$5,Fourth!J2898),SUM($C$5,$C$6,Fourth!J2898),E2898))</f>
        <v>0</v>
      </c>
      <c r="I2898">
        <f t="shared" si="187"/>
        <v>0</v>
      </c>
      <c r="J2898" s="13">
        <f>IF(G2898&lt;SUM($C$5:$C$6,Fourth!J2898),((SUM($C$5,$C$6,-G2898,(Rate*Fourth!J2898)))*Rate),0)</f>
        <v>0</v>
      </c>
    </row>
    <row r="2899" spans="1:10">
      <c r="A2899">
        <v>2890</v>
      </c>
      <c r="B2899" s="13">
        <f t="shared" si="184"/>
        <v>0</v>
      </c>
      <c r="C2899" s="13">
        <f t="shared" si="185"/>
        <v>0</v>
      </c>
      <c r="D2899" s="13"/>
      <c r="E2899" s="13">
        <f t="shared" si="186"/>
        <v>0</v>
      </c>
      <c r="G2899" s="13">
        <f>(IF(E2899&gt;SUM($C$6,$C$5,Fourth!J2899),SUM($C$5,$C$6,Fourth!J2899),E2899))</f>
        <v>0</v>
      </c>
      <c r="I2899">
        <f t="shared" si="187"/>
        <v>0</v>
      </c>
      <c r="J2899" s="13">
        <f>IF(G2899&lt;SUM($C$5:$C$6,Fourth!J2899),((SUM($C$5,$C$6,-G2899,(Rate*Fourth!J2899)))*Rate),0)</f>
        <v>0</v>
      </c>
    </row>
    <row r="2900" spans="1:10">
      <c r="A2900">
        <v>2891</v>
      </c>
      <c r="B2900" s="13">
        <f t="shared" si="184"/>
        <v>0</v>
      </c>
      <c r="C2900" s="13">
        <f t="shared" si="185"/>
        <v>0</v>
      </c>
      <c r="D2900" s="13"/>
      <c r="E2900" s="13">
        <f t="shared" si="186"/>
        <v>0</v>
      </c>
      <c r="G2900" s="13">
        <f>(IF(E2900&gt;SUM($C$6,$C$5,Fourth!J2900),SUM($C$5,$C$6,Fourth!J2900),E2900))</f>
        <v>0</v>
      </c>
      <c r="I2900">
        <f t="shared" si="187"/>
        <v>0</v>
      </c>
      <c r="J2900" s="13">
        <f>IF(G2900&lt;SUM($C$5:$C$6,Fourth!J2900),((SUM($C$5,$C$6,-G2900,(Rate*Fourth!J2900)))*Rate),0)</f>
        <v>0</v>
      </c>
    </row>
    <row r="2901" spans="1:10">
      <c r="A2901">
        <v>2892</v>
      </c>
      <c r="B2901" s="13">
        <f t="shared" si="184"/>
        <v>0</v>
      </c>
      <c r="C2901" s="13">
        <f t="shared" si="185"/>
        <v>0</v>
      </c>
      <c r="D2901" s="13"/>
      <c r="E2901" s="13">
        <f t="shared" si="186"/>
        <v>0</v>
      </c>
      <c r="G2901" s="13">
        <f>(IF(E2901&gt;SUM($C$6,$C$5,Fourth!J2901),SUM($C$5,$C$6,Fourth!J2901),E2901))</f>
        <v>0</v>
      </c>
      <c r="I2901">
        <f t="shared" si="187"/>
        <v>0</v>
      </c>
      <c r="J2901" s="13">
        <f>IF(G2901&lt;SUM($C$5:$C$6,Fourth!J2901),((SUM($C$5,$C$6,-G2901,(Rate*Fourth!J2901)))*Rate),0)</f>
        <v>0</v>
      </c>
    </row>
    <row r="2902" spans="1:10">
      <c r="A2902">
        <v>2893</v>
      </c>
      <c r="B2902" s="13">
        <f t="shared" si="184"/>
        <v>0</v>
      </c>
      <c r="C2902" s="13">
        <f t="shared" si="185"/>
        <v>0</v>
      </c>
      <c r="D2902" s="13"/>
      <c r="E2902" s="13">
        <f t="shared" si="186"/>
        <v>0</v>
      </c>
      <c r="G2902" s="13">
        <f>(IF(E2902&gt;SUM($C$6,$C$5,Fourth!J2902),SUM($C$5,$C$6,Fourth!J2902),E2902))</f>
        <v>0</v>
      </c>
      <c r="I2902">
        <f t="shared" si="187"/>
        <v>0</v>
      </c>
      <c r="J2902" s="13">
        <f>IF(G2902&lt;SUM($C$5:$C$6,Fourth!J2902),((SUM($C$5,$C$6,-G2902,(Rate*Fourth!J2902)))*Rate),0)</f>
        <v>0</v>
      </c>
    </row>
    <row r="2903" spans="1:10">
      <c r="A2903">
        <v>2894</v>
      </c>
      <c r="B2903" s="13">
        <f t="shared" si="184"/>
        <v>0</v>
      </c>
      <c r="C2903" s="13">
        <f t="shared" si="185"/>
        <v>0</v>
      </c>
      <c r="D2903" s="13"/>
      <c r="E2903" s="13">
        <f t="shared" si="186"/>
        <v>0</v>
      </c>
      <c r="G2903" s="13">
        <f>(IF(E2903&gt;SUM($C$6,$C$5,Fourth!J2903),SUM($C$5,$C$6,Fourth!J2903),E2903))</f>
        <v>0</v>
      </c>
      <c r="I2903">
        <f t="shared" si="187"/>
        <v>0</v>
      </c>
      <c r="J2903" s="13">
        <f>IF(G2903&lt;SUM($C$5:$C$6,Fourth!J2903),((SUM($C$5,$C$6,-G2903,(Rate*Fourth!J2903)))*Rate),0)</f>
        <v>0</v>
      </c>
    </row>
    <row r="2904" spans="1:10">
      <c r="A2904">
        <v>2895</v>
      </c>
      <c r="B2904" s="13">
        <f t="shared" si="184"/>
        <v>0</v>
      </c>
      <c r="C2904" s="13">
        <f t="shared" si="185"/>
        <v>0</v>
      </c>
      <c r="D2904" s="13"/>
      <c r="E2904" s="13">
        <f t="shared" si="186"/>
        <v>0</v>
      </c>
      <c r="G2904" s="13">
        <f>(IF(E2904&gt;SUM($C$6,$C$5,Fourth!J2904),SUM($C$5,$C$6,Fourth!J2904),E2904))</f>
        <v>0</v>
      </c>
      <c r="I2904">
        <f t="shared" si="187"/>
        <v>0</v>
      </c>
      <c r="J2904" s="13">
        <f>IF(G2904&lt;SUM($C$5:$C$6,Fourth!J2904),((SUM($C$5,$C$6,-G2904,(Rate*Fourth!J2904)))*Rate),0)</f>
        <v>0</v>
      </c>
    </row>
    <row r="2905" spans="1:10">
      <c r="A2905">
        <v>2896</v>
      </c>
      <c r="B2905" s="13">
        <f t="shared" si="184"/>
        <v>0</v>
      </c>
      <c r="C2905" s="13">
        <f t="shared" si="185"/>
        <v>0</v>
      </c>
      <c r="D2905" s="13"/>
      <c r="E2905" s="13">
        <f t="shared" si="186"/>
        <v>0</v>
      </c>
      <c r="G2905" s="13">
        <f>(IF(E2905&gt;SUM($C$6,$C$5,Fourth!J2905),SUM($C$5,$C$6,Fourth!J2905),E2905))</f>
        <v>0</v>
      </c>
      <c r="I2905">
        <f t="shared" si="187"/>
        <v>0</v>
      </c>
      <c r="J2905" s="13">
        <f>IF(G2905&lt;SUM($C$5:$C$6,Fourth!J2905),((SUM($C$5,$C$6,-G2905,(Rate*Fourth!J2905)))*Rate),0)</f>
        <v>0</v>
      </c>
    </row>
    <row r="2906" spans="1:10">
      <c r="A2906">
        <v>2897</v>
      </c>
      <c r="B2906" s="13">
        <f t="shared" si="184"/>
        <v>0</v>
      </c>
      <c r="C2906" s="13">
        <f t="shared" si="185"/>
        <v>0</v>
      </c>
      <c r="D2906" s="13"/>
      <c r="E2906" s="13">
        <f t="shared" si="186"/>
        <v>0</v>
      </c>
      <c r="G2906" s="13">
        <f>(IF(E2906&gt;SUM($C$6,$C$5,Fourth!J2906),SUM($C$5,$C$6,Fourth!J2906),E2906))</f>
        <v>0</v>
      </c>
      <c r="I2906">
        <f t="shared" si="187"/>
        <v>0</v>
      </c>
      <c r="J2906" s="13">
        <f>IF(G2906&lt;SUM($C$5:$C$6,Fourth!J2906),((SUM($C$5,$C$6,-G2906,(Rate*Fourth!J2906)))*Rate),0)</f>
        <v>0</v>
      </c>
    </row>
    <row r="2907" spans="1:10">
      <c r="A2907">
        <v>2898</v>
      </c>
      <c r="B2907" s="13">
        <f t="shared" si="184"/>
        <v>0</v>
      </c>
      <c r="C2907" s="13">
        <f t="shared" si="185"/>
        <v>0</v>
      </c>
      <c r="D2907" s="13"/>
      <c r="E2907" s="13">
        <f t="shared" si="186"/>
        <v>0</v>
      </c>
      <c r="G2907" s="13">
        <f>(IF(E2907&gt;SUM($C$6,$C$5,Fourth!J2907),SUM($C$5,$C$6,Fourth!J2907),E2907))</f>
        <v>0</v>
      </c>
      <c r="I2907">
        <f t="shared" si="187"/>
        <v>0</v>
      </c>
      <c r="J2907" s="13">
        <f>IF(G2907&lt;SUM($C$5:$C$6,Fourth!J2907),((SUM($C$5,$C$6,-G2907,(Rate*Fourth!J2907)))*Rate),0)</f>
        <v>0</v>
      </c>
    </row>
    <row r="2908" spans="1:10">
      <c r="A2908">
        <v>2899</v>
      </c>
      <c r="B2908" s="13">
        <f t="shared" si="184"/>
        <v>0</v>
      </c>
      <c r="C2908" s="13">
        <f t="shared" si="185"/>
        <v>0</v>
      </c>
      <c r="D2908" s="13"/>
      <c r="E2908" s="13">
        <f t="shared" si="186"/>
        <v>0</v>
      </c>
      <c r="G2908" s="13">
        <f>(IF(E2908&gt;SUM($C$6,$C$5,Fourth!J2908),SUM($C$5,$C$6,Fourth!J2908),E2908))</f>
        <v>0</v>
      </c>
      <c r="I2908">
        <f t="shared" si="187"/>
        <v>0</v>
      </c>
      <c r="J2908" s="13">
        <f>IF(G2908&lt;SUM($C$5:$C$6,Fourth!J2908),((SUM($C$5,$C$6,-G2908,(Rate*Fourth!J2908)))*Rate),0)</f>
        <v>0</v>
      </c>
    </row>
    <row r="2909" spans="1:10">
      <c r="A2909">
        <v>2900</v>
      </c>
      <c r="B2909" s="13">
        <f t="shared" si="184"/>
        <v>0</v>
      </c>
      <c r="C2909" s="13">
        <f t="shared" si="185"/>
        <v>0</v>
      </c>
      <c r="D2909" s="13"/>
      <c r="E2909" s="13">
        <f t="shared" si="186"/>
        <v>0</v>
      </c>
      <c r="G2909" s="13">
        <f>(IF(E2909&gt;SUM($C$6,$C$5,Fourth!J2909),SUM($C$5,$C$6,Fourth!J2909),E2909))</f>
        <v>0</v>
      </c>
      <c r="I2909">
        <f t="shared" si="187"/>
        <v>0</v>
      </c>
      <c r="J2909" s="13">
        <f>IF(G2909&lt;SUM($C$5:$C$6,Fourth!J2909),((SUM($C$5,$C$6,-G2909,(Rate*Fourth!J2909)))*Rate),0)</f>
        <v>0</v>
      </c>
    </row>
    <row r="2910" spans="1:10">
      <c r="A2910">
        <v>2901</v>
      </c>
      <c r="B2910" s="13">
        <f t="shared" si="184"/>
        <v>0</v>
      </c>
      <c r="C2910" s="13">
        <f t="shared" si="185"/>
        <v>0</v>
      </c>
      <c r="D2910" s="13"/>
      <c r="E2910" s="13">
        <f t="shared" si="186"/>
        <v>0</v>
      </c>
      <c r="G2910" s="13">
        <f>(IF(E2910&gt;SUM($C$6,$C$5,Fourth!J2910),SUM($C$5,$C$6,Fourth!J2910),E2910))</f>
        <v>0</v>
      </c>
      <c r="I2910">
        <f t="shared" si="187"/>
        <v>0</v>
      </c>
      <c r="J2910" s="13">
        <f>IF(G2910&lt;SUM($C$5:$C$6,Fourth!J2910),((SUM($C$5,$C$6,-G2910,(Rate*Fourth!J2910)))*Rate),0)</f>
        <v>0</v>
      </c>
    </row>
    <row r="2911" spans="1:10">
      <c r="A2911">
        <v>2902</v>
      </c>
      <c r="B2911" s="13">
        <f t="shared" si="184"/>
        <v>0</v>
      </c>
      <c r="C2911" s="13">
        <f t="shared" si="185"/>
        <v>0</v>
      </c>
      <c r="D2911" s="13"/>
      <c r="E2911" s="13">
        <f t="shared" si="186"/>
        <v>0</v>
      </c>
      <c r="G2911" s="13">
        <f>(IF(E2911&gt;SUM($C$6,$C$5,Fourth!J2911),SUM($C$5,$C$6,Fourth!J2911),E2911))</f>
        <v>0</v>
      </c>
      <c r="I2911">
        <f t="shared" si="187"/>
        <v>0</v>
      </c>
      <c r="J2911" s="13">
        <f>IF(G2911&lt;SUM($C$5:$C$6,Fourth!J2911),((SUM($C$5,$C$6,-G2911,(Rate*Fourth!J2911)))*Rate),0)</f>
        <v>0</v>
      </c>
    </row>
    <row r="2912" spans="1:10">
      <c r="A2912">
        <v>2903</v>
      </c>
      <c r="B2912" s="13">
        <f t="shared" si="184"/>
        <v>0</v>
      </c>
      <c r="C2912" s="13">
        <f t="shared" si="185"/>
        <v>0</v>
      </c>
      <c r="D2912" s="13"/>
      <c r="E2912" s="13">
        <f t="shared" si="186"/>
        <v>0</v>
      </c>
      <c r="G2912" s="13">
        <f>(IF(E2912&gt;SUM($C$6,$C$5,Fourth!J2912),SUM($C$5,$C$6,Fourth!J2912),E2912))</f>
        <v>0</v>
      </c>
      <c r="I2912">
        <f t="shared" si="187"/>
        <v>0</v>
      </c>
      <c r="J2912" s="13">
        <f>IF(G2912&lt;SUM($C$5:$C$6,Fourth!J2912),((SUM($C$5,$C$6,-G2912,(Rate*Fourth!J2912)))*Rate),0)</f>
        <v>0</v>
      </c>
    </row>
    <row r="2913" spans="1:10">
      <c r="A2913">
        <v>2904</v>
      </c>
      <c r="B2913" s="13">
        <f t="shared" si="184"/>
        <v>0</v>
      </c>
      <c r="C2913" s="13">
        <f t="shared" si="185"/>
        <v>0</v>
      </c>
      <c r="D2913" s="13"/>
      <c r="E2913" s="13">
        <f t="shared" si="186"/>
        <v>0</v>
      </c>
      <c r="G2913" s="13">
        <f>(IF(E2913&gt;SUM($C$6,$C$5,Fourth!J2913),SUM($C$5,$C$6,Fourth!J2913),E2913))</f>
        <v>0</v>
      </c>
      <c r="I2913">
        <f t="shared" si="187"/>
        <v>0</v>
      </c>
      <c r="J2913" s="13">
        <f>IF(G2913&lt;SUM($C$5:$C$6,Fourth!J2913),((SUM($C$5,$C$6,-G2913,(Rate*Fourth!J2913)))*Rate),0)</f>
        <v>0</v>
      </c>
    </row>
    <row r="2914" spans="1:10">
      <c r="A2914">
        <v>2905</v>
      </c>
      <c r="B2914" s="13">
        <f t="shared" si="184"/>
        <v>0</v>
      </c>
      <c r="C2914" s="13">
        <f t="shared" si="185"/>
        <v>0</v>
      </c>
      <c r="D2914" s="13"/>
      <c r="E2914" s="13">
        <f t="shared" si="186"/>
        <v>0</v>
      </c>
      <c r="G2914" s="13">
        <f>(IF(E2914&gt;SUM($C$6,$C$5,Fourth!J2914),SUM($C$5,$C$6,Fourth!J2914),E2914))</f>
        <v>0</v>
      </c>
      <c r="I2914">
        <f t="shared" si="187"/>
        <v>0</v>
      </c>
      <c r="J2914" s="13">
        <f>IF(G2914&lt;SUM($C$5:$C$6,Fourth!J2914),((SUM($C$5,$C$6,-G2914,(Rate*Fourth!J2914)))*Rate),0)</f>
        <v>0</v>
      </c>
    </row>
    <row r="2915" spans="1:10">
      <c r="A2915">
        <v>2906</v>
      </c>
      <c r="B2915" s="13">
        <f t="shared" si="184"/>
        <v>0</v>
      </c>
      <c r="C2915" s="13">
        <f t="shared" si="185"/>
        <v>0</v>
      </c>
      <c r="D2915" s="13"/>
      <c r="E2915" s="13">
        <f t="shared" si="186"/>
        <v>0</v>
      </c>
      <c r="G2915" s="13">
        <f>(IF(E2915&gt;SUM($C$6,$C$5,Fourth!J2915),SUM($C$5,$C$6,Fourth!J2915),E2915))</f>
        <v>0</v>
      </c>
      <c r="I2915">
        <f t="shared" si="187"/>
        <v>0</v>
      </c>
      <c r="J2915" s="13">
        <f>IF(G2915&lt;SUM($C$5:$C$6,Fourth!J2915),((SUM($C$5,$C$6,-G2915,(Rate*Fourth!J2915)))*Rate),0)</f>
        <v>0</v>
      </c>
    </row>
    <row r="2916" spans="1:10">
      <c r="A2916">
        <v>2907</v>
      </c>
      <c r="B2916" s="13">
        <f t="shared" si="184"/>
        <v>0</v>
      </c>
      <c r="C2916" s="13">
        <f t="shared" si="185"/>
        <v>0</v>
      </c>
      <c r="D2916" s="13"/>
      <c r="E2916" s="13">
        <f t="shared" si="186"/>
        <v>0</v>
      </c>
      <c r="G2916" s="13">
        <f>(IF(E2916&gt;SUM($C$6,$C$5,Fourth!J2916),SUM($C$5,$C$6,Fourth!J2916),E2916))</f>
        <v>0</v>
      </c>
      <c r="I2916">
        <f t="shared" si="187"/>
        <v>0</v>
      </c>
      <c r="J2916" s="13">
        <f>IF(G2916&lt;SUM($C$5:$C$6,Fourth!J2916),((SUM($C$5,$C$6,-G2916,(Rate*Fourth!J2916)))*Rate),0)</f>
        <v>0</v>
      </c>
    </row>
    <row r="2917" spans="1:10">
      <c r="A2917">
        <v>2908</v>
      </c>
      <c r="B2917" s="13">
        <f t="shared" si="184"/>
        <v>0</v>
      </c>
      <c r="C2917" s="13">
        <f t="shared" si="185"/>
        <v>0</v>
      </c>
      <c r="D2917" s="13"/>
      <c r="E2917" s="13">
        <f t="shared" si="186"/>
        <v>0</v>
      </c>
      <c r="G2917" s="13">
        <f>(IF(E2917&gt;SUM($C$6,$C$5,Fourth!J2917),SUM($C$5,$C$6,Fourth!J2917),E2917))</f>
        <v>0</v>
      </c>
      <c r="I2917">
        <f t="shared" si="187"/>
        <v>0</v>
      </c>
      <c r="J2917" s="13">
        <f>IF(G2917&lt;SUM($C$5:$C$6,Fourth!J2917),((SUM($C$5,$C$6,-G2917,(Rate*Fourth!J2917)))*Rate),0)</f>
        <v>0</v>
      </c>
    </row>
    <row r="2918" spans="1:10">
      <c r="A2918">
        <v>2909</v>
      </c>
      <c r="B2918" s="13">
        <f t="shared" si="184"/>
        <v>0</v>
      </c>
      <c r="C2918" s="13">
        <f t="shared" si="185"/>
        <v>0</v>
      </c>
      <c r="D2918" s="13"/>
      <c r="E2918" s="13">
        <f t="shared" si="186"/>
        <v>0</v>
      </c>
      <c r="G2918" s="13">
        <f>(IF(E2918&gt;SUM($C$6,$C$5,Fourth!J2918),SUM($C$5,$C$6,Fourth!J2918),E2918))</f>
        <v>0</v>
      </c>
      <c r="I2918">
        <f t="shared" si="187"/>
        <v>0</v>
      </c>
      <c r="J2918" s="13">
        <f>IF(G2918&lt;SUM($C$5:$C$6,Fourth!J2918),((SUM($C$5,$C$6,-G2918,(Rate*Fourth!J2918)))*Rate),0)</f>
        <v>0</v>
      </c>
    </row>
    <row r="2919" spans="1:10">
      <c r="A2919">
        <v>2910</v>
      </c>
      <c r="B2919" s="13">
        <f t="shared" si="184"/>
        <v>0</v>
      </c>
      <c r="C2919" s="13">
        <f t="shared" si="185"/>
        <v>0</v>
      </c>
      <c r="D2919" s="13"/>
      <c r="E2919" s="13">
        <f t="shared" si="186"/>
        <v>0</v>
      </c>
      <c r="G2919" s="13">
        <f>(IF(E2919&gt;SUM($C$6,$C$5,Fourth!J2919),SUM($C$5,$C$6,Fourth!J2919),E2919))</f>
        <v>0</v>
      </c>
      <c r="I2919">
        <f t="shared" si="187"/>
        <v>0</v>
      </c>
      <c r="J2919" s="13">
        <f>IF(G2919&lt;SUM($C$5:$C$6,Fourth!J2919),((SUM($C$5,$C$6,-G2919,(Rate*Fourth!J2919)))*Rate),0)</f>
        <v>0</v>
      </c>
    </row>
    <row r="2920" spans="1:10">
      <c r="A2920">
        <v>2911</v>
      </c>
      <c r="B2920" s="13">
        <f t="shared" si="184"/>
        <v>0</v>
      </c>
      <c r="C2920" s="13">
        <f t="shared" si="185"/>
        <v>0</v>
      </c>
      <c r="D2920" s="13"/>
      <c r="E2920" s="13">
        <f t="shared" si="186"/>
        <v>0</v>
      </c>
      <c r="G2920" s="13">
        <f>(IF(E2920&gt;SUM($C$6,$C$5,Fourth!J2920),SUM($C$5,$C$6,Fourth!J2920),E2920))</f>
        <v>0</v>
      </c>
      <c r="I2920">
        <f t="shared" si="187"/>
        <v>0</v>
      </c>
      <c r="J2920" s="13">
        <f>IF(G2920&lt;SUM($C$5:$C$6,Fourth!J2920),((SUM($C$5,$C$6,-G2920,(Rate*Fourth!J2920)))*Rate),0)</f>
        <v>0</v>
      </c>
    </row>
    <row r="2921" spans="1:10">
      <c r="A2921">
        <v>2912</v>
      </c>
      <c r="B2921" s="13">
        <f t="shared" si="184"/>
        <v>0</v>
      </c>
      <c r="C2921" s="13">
        <f t="shared" si="185"/>
        <v>0</v>
      </c>
      <c r="D2921" s="13"/>
      <c r="E2921" s="13">
        <f t="shared" si="186"/>
        <v>0</v>
      </c>
      <c r="G2921" s="13">
        <f>(IF(E2921&gt;SUM($C$6,$C$5,Fourth!J2921),SUM($C$5,$C$6,Fourth!J2921),E2921))</f>
        <v>0</v>
      </c>
      <c r="I2921">
        <f t="shared" si="187"/>
        <v>0</v>
      </c>
      <c r="J2921" s="13">
        <f>IF(G2921&lt;SUM($C$5:$C$6,Fourth!J2921),((SUM($C$5,$C$6,-G2921,(Rate*Fourth!J2921)))*Rate),0)</f>
        <v>0</v>
      </c>
    </row>
    <row r="2922" spans="1:10">
      <c r="A2922">
        <v>2913</v>
      </c>
      <c r="B2922" s="13">
        <f t="shared" si="184"/>
        <v>0</v>
      </c>
      <c r="C2922" s="13">
        <f t="shared" si="185"/>
        <v>0</v>
      </c>
      <c r="D2922" s="13"/>
      <c r="E2922" s="13">
        <f t="shared" si="186"/>
        <v>0</v>
      </c>
      <c r="G2922" s="13">
        <f>(IF(E2922&gt;SUM($C$6,$C$5,Fourth!J2922),SUM($C$5,$C$6,Fourth!J2922),E2922))</f>
        <v>0</v>
      </c>
      <c r="I2922">
        <f t="shared" si="187"/>
        <v>0</v>
      </c>
      <c r="J2922" s="13">
        <f>IF(G2922&lt;SUM($C$5:$C$6,Fourth!J2922),((SUM($C$5,$C$6,-G2922,(Rate*Fourth!J2922)))*Rate),0)</f>
        <v>0</v>
      </c>
    </row>
    <row r="2923" spans="1:10">
      <c r="A2923">
        <v>2914</v>
      </c>
      <c r="B2923" s="13">
        <f t="shared" si="184"/>
        <v>0</v>
      </c>
      <c r="C2923" s="13">
        <f t="shared" si="185"/>
        <v>0</v>
      </c>
      <c r="D2923" s="13"/>
      <c r="E2923" s="13">
        <f t="shared" si="186"/>
        <v>0</v>
      </c>
      <c r="G2923" s="13">
        <f>(IF(E2923&gt;SUM($C$6,$C$5,Fourth!J2923),SUM($C$5,$C$6,Fourth!J2923),E2923))</f>
        <v>0</v>
      </c>
      <c r="I2923">
        <f t="shared" si="187"/>
        <v>0</v>
      </c>
      <c r="J2923" s="13">
        <f>IF(G2923&lt;SUM($C$5:$C$6,Fourth!J2923),((SUM($C$5,$C$6,-G2923,(Rate*Fourth!J2923)))*Rate),0)</f>
        <v>0</v>
      </c>
    </row>
    <row r="2924" spans="1:10">
      <c r="A2924">
        <v>2915</v>
      </c>
      <c r="B2924" s="13">
        <f t="shared" si="184"/>
        <v>0</v>
      </c>
      <c r="C2924" s="13">
        <f t="shared" si="185"/>
        <v>0</v>
      </c>
      <c r="D2924" s="13"/>
      <c r="E2924" s="13">
        <f t="shared" si="186"/>
        <v>0</v>
      </c>
      <c r="G2924" s="13">
        <f>(IF(E2924&gt;SUM($C$6,$C$5,Fourth!J2924),SUM($C$5,$C$6,Fourth!J2924),E2924))</f>
        <v>0</v>
      </c>
      <c r="I2924">
        <f t="shared" si="187"/>
        <v>0</v>
      </c>
      <c r="J2924" s="13">
        <f>IF(G2924&lt;SUM($C$5:$C$6,Fourth!J2924),((SUM($C$5,$C$6,-G2924,(Rate*Fourth!J2924)))*Rate),0)</f>
        <v>0</v>
      </c>
    </row>
    <row r="2925" spans="1:10">
      <c r="A2925">
        <v>2916</v>
      </c>
      <c r="B2925" s="13">
        <f t="shared" si="184"/>
        <v>0</v>
      </c>
      <c r="C2925" s="13">
        <f t="shared" si="185"/>
        <v>0</v>
      </c>
      <c r="D2925" s="13"/>
      <c r="E2925" s="13">
        <f t="shared" si="186"/>
        <v>0</v>
      </c>
      <c r="G2925" s="13">
        <f>(IF(E2925&gt;SUM($C$6,$C$5,Fourth!J2925),SUM($C$5,$C$6,Fourth!J2925),E2925))</f>
        <v>0</v>
      </c>
      <c r="I2925">
        <f t="shared" si="187"/>
        <v>0</v>
      </c>
      <c r="J2925" s="13">
        <f>IF(G2925&lt;SUM($C$5:$C$6,Fourth!J2925),((SUM($C$5,$C$6,-G2925,(Rate*Fourth!J2925)))*Rate),0)</f>
        <v>0</v>
      </c>
    </row>
    <row r="2926" spans="1:10">
      <c r="A2926">
        <v>2917</v>
      </c>
      <c r="B2926" s="13">
        <f t="shared" ref="B2926:B2989" si="188">IF(SUM(E2925,-G2925)&lt;0,0,SUM(E2925,-G2925))</f>
        <v>0</v>
      </c>
      <c r="C2926" s="13">
        <f t="shared" ref="C2926:C2989" si="189">(B2926*$C$4)/12</f>
        <v>0</v>
      </c>
      <c r="D2926" s="13"/>
      <c r="E2926" s="13">
        <f t="shared" ref="E2926:E2989" si="190">SUM(C2926,B2926)</f>
        <v>0</v>
      </c>
      <c r="G2926" s="13">
        <f>(IF(E2926&gt;SUM($C$6,$C$5,Fourth!J2926),SUM($C$5,$C$6,Fourth!J2926),E2926))</f>
        <v>0</v>
      </c>
      <c r="I2926">
        <f t="shared" ref="I2926:I2989" si="191">IF(E2926&gt;0,1,0)</f>
        <v>0</v>
      </c>
      <c r="J2926" s="13">
        <f>IF(G2926&lt;SUM($C$5:$C$6,Fourth!J2926),((SUM($C$5,$C$6,-G2926,(Rate*Fourth!J2926)))*Rate),0)</f>
        <v>0</v>
      </c>
    </row>
    <row r="2927" spans="1:10">
      <c r="A2927">
        <v>2918</v>
      </c>
      <c r="B2927" s="13">
        <f t="shared" si="188"/>
        <v>0</v>
      </c>
      <c r="C2927" s="13">
        <f t="shared" si="189"/>
        <v>0</v>
      </c>
      <c r="D2927" s="13"/>
      <c r="E2927" s="13">
        <f t="shared" si="190"/>
        <v>0</v>
      </c>
      <c r="G2927" s="13">
        <f>(IF(E2927&gt;SUM($C$6,$C$5,Fourth!J2927),SUM($C$5,$C$6,Fourth!J2927),E2927))</f>
        <v>0</v>
      </c>
      <c r="I2927">
        <f t="shared" si="191"/>
        <v>0</v>
      </c>
      <c r="J2927" s="13">
        <f>IF(G2927&lt;SUM($C$5:$C$6,Fourth!J2927),((SUM($C$5,$C$6,-G2927,(Rate*Fourth!J2927)))*Rate),0)</f>
        <v>0</v>
      </c>
    </row>
    <row r="2928" spans="1:10">
      <c r="A2928">
        <v>2919</v>
      </c>
      <c r="B2928" s="13">
        <f t="shared" si="188"/>
        <v>0</v>
      </c>
      <c r="C2928" s="13">
        <f t="shared" si="189"/>
        <v>0</v>
      </c>
      <c r="D2928" s="13"/>
      <c r="E2928" s="13">
        <f t="shared" si="190"/>
        <v>0</v>
      </c>
      <c r="G2928" s="13">
        <f>(IF(E2928&gt;SUM($C$6,$C$5,Fourth!J2928),SUM($C$5,$C$6,Fourth!J2928),E2928))</f>
        <v>0</v>
      </c>
      <c r="I2928">
        <f t="shared" si="191"/>
        <v>0</v>
      </c>
      <c r="J2928" s="13">
        <f>IF(G2928&lt;SUM($C$5:$C$6,Fourth!J2928),((SUM($C$5,$C$6,-G2928,(Rate*Fourth!J2928)))*Rate),0)</f>
        <v>0</v>
      </c>
    </row>
    <row r="2929" spans="1:10">
      <c r="A2929">
        <v>2920</v>
      </c>
      <c r="B2929" s="13">
        <f t="shared" si="188"/>
        <v>0</v>
      </c>
      <c r="C2929" s="13">
        <f t="shared" si="189"/>
        <v>0</v>
      </c>
      <c r="D2929" s="13"/>
      <c r="E2929" s="13">
        <f t="shared" si="190"/>
        <v>0</v>
      </c>
      <c r="G2929" s="13">
        <f>(IF(E2929&gt;SUM($C$6,$C$5,Fourth!J2929),SUM($C$5,$C$6,Fourth!J2929),E2929))</f>
        <v>0</v>
      </c>
      <c r="I2929">
        <f t="shared" si="191"/>
        <v>0</v>
      </c>
      <c r="J2929" s="13">
        <f>IF(G2929&lt;SUM($C$5:$C$6,Fourth!J2929),((SUM($C$5,$C$6,-G2929,(Rate*Fourth!J2929)))*Rate),0)</f>
        <v>0</v>
      </c>
    </row>
    <row r="2930" spans="1:10">
      <c r="A2930">
        <v>2921</v>
      </c>
      <c r="B2930" s="13">
        <f t="shared" si="188"/>
        <v>0</v>
      </c>
      <c r="C2930" s="13">
        <f t="shared" si="189"/>
        <v>0</v>
      </c>
      <c r="D2930" s="13"/>
      <c r="E2930" s="13">
        <f t="shared" si="190"/>
        <v>0</v>
      </c>
      <c r="G2930" s="13">
        <f>(IF(E2930&gt;SUM($C$6,$C$5,Fourth!J2930),SUM($C$5,$C$6,Fourth!J2930),E2930))</f>
        <v>0</v>
      </c>
      <c r="I2930">
        <f t="shared" si="191"/>
        <v>0</v>
      </c>
      <c r="J2930" s="13">
        <f>IF(G2930&lt;SUM($C$5:$C$6,Fourth!J2930),((SUM($C$5,$C$6,-G2930,(Rate*Fourth!J2930)))*Rate),0)</f>
        <v>0</v>
      </c>
    </row>
    <row r="2931" spans="1:10">
      <c r="A2931">
        <v>2922</v>
      </c>
      <c r="B2931" s="13">
        <f t="shared" si="188"/>
        <v>0</v>
      </c>
      <c r="C2931" s="13">
        <f t="shared" si="189"/>
        <v>0</v>
      </c>
      <c r="D2931" s="13"/>
      <c r="E2931" s="13">
        <f t="shared" si="190"/>
        <v>0</v>
      </c>
      <c r="G2931" s="13">
        <f>(IF(E2931&gt;SUM($C$6,$C$5,Fourth!J2931),SUM($C$5,$C$6,Fourth!J2931),E2931))</f>
        <v>0</v>
      </c>
      <c r="I2931">
        <f t="shared" si="191"/>
        <v>0</v>
      </c>
      <c r="J2931" s="13">
        <f>IF(G2931&lt;SUM($C$5:$C$6,Fourth!J2931),((SUM($C$5,$C$6,-G2931,(Rate*Fourth!J2931)))*Rate),0)</f>
        <v>0</v>
      </c>
    </row>
    <row r="2932" spans="1:10">
      <c r="A2932">
        <v>2923</v>
      </c>
      <c r="B2932" s="13">
        <f t="shared" si="188"/>
        <v>0</v>
      </c>
      <c r="C2932" s="13">
        <f t="shared" si="189"/>
        <v>0</v>
      </c>
      <c r="D2932" s="13"/>
      <c r="E2932" s="13">
        <f t="shared" si="190"/>
        <v>0</v>
      </c>
      <c r="G2932" s="13">
        <f>(IF(E2932&gt;SUM($C$6,$C$5,Fourth!J2932),SUM($C$5,$C$6,Fourth!J2932),E2932))</f>
        <v>0</v>
      </c>
      <c r="I2932">
        <f t="shared" si="191"/>
        <v>0</v>
      </c>
      <c r="J2932" s="13">
        <f>IF(G2932&lt;SUM($C$5:$C$6,Fourth!J2932),((SUM($C$5,$C$6,-G2932,(Rate*Fourth!J2932)))*Rate),0)</f>
        <v>0</v>
      </c>
    </row>
    <row r="2933" spans="1:10">
      <c r="A2933">
        <v>2924</v>
      </c>
      <c r="B2933" s="13">
        <f t="shared" si="188"/>
        <v>0</v>
      </c>
      <c r="C2933" s="13">
        <f t="shared" si="189"/>
        <v>0</v>
      </c>
      <c r="D2933" s="13"/>
      <c r="E2933" s="13">
        <f t="shared" si="190"/>
        <v>0</v>
      </c>
      <c r="G2933" s="13">
        <f>(IF(E2933&gt;SUM($C$6,$C$5,Fourth!J2933),SUM($C$5,$C$6,Fourth!J2933),E2933))</f>
        <v>0</v>
      </c>
      <c r="I2933">
        <f t="shared" si="191"/>
        <v>0</v>
      </c>
      <c r="J2933" s="13">
        <f>IF(G2933&lt;SUM($C$5:$C$6,Fourth!J2933),((SUM($C$5,$C$6,-G2933,(Rate*Fourth!J2933)))*Rate),0)</f>
        <v>0</v>
      </c>
    </row>
    <row r="2934" spans="1:10">
      <c r="A2934">
        <v>2925</v>
      </c>
      <c r="B2934" s="13">
        <f t="shared" si="188"/>
        <v>0</v>
      </c>
      <c r="C2934" s="13">
        <f t="shared" si="189"/>
        <v>0</v>
      </c>
      <c r="D2934" s="13"/>
      <c r="E2934" s="13">
        <f t="shared" si="190"/>
        <v>0</v>
      </c>
      <c r="G2934" s="13">
        <f>(IF(E2934&gt;SUM($C$6,$C$5,Fourth!J2934),SUM($C$5,$C$6,Fourth!J2934),E2934))</f>
        <v>0</v>
      </c>
      <c r="I2934">
        <f t="shared" si="191"/>
        <v>0</v>
      </c>
      <c r="J2934" s="13">
        <f>IF(G2934&lt;SUM($C$5:$C$6,Fourth!J2934),((SUM($C$5,$C$6,-G2934,(Rate*Fourth!J2934)))*Rate),0)</f>
        <v>0</v>
      </c>
    </row>
    <row r="2935" spans="1:10">
      <c r="A2935">
        <v>2926</v>
      </c>
      <c r="B2935" s="13">
        <f t="shared" si="188"/>
        <v>0</v>
      </c>
      <c r="C2935" s="13">
        <f t="shared" si="189"/>
        <v>0</v>
      </c>
      <c r="D2935" s="13"/>
      <c r="E2935" s="13">
        <f t="shared" si="190"/>
        <v>0</v>
      </c>
      <c r="G2935" s="13">
        <f>(IF(E2935&gt;SUM($C$6,$C$5,Fourth!J2935),SUM($C$5,$C$6,Fourth!J2935),E2935))</f>
        <v>0</v>
      </c>
      <c r="I2935">
        <f t="shared" si="191"/>
        <v>0</v>
      </c>
      <c r="J2935" s="13">
        <f>IF(G2935&lt;SUM($C$5:$C$6,Fourth!J2935),((SUM($C$5,$C$6,-G2935,(Rate*Fourth!J2935)))*Rate),0)</f>
        <v>0</v>
      </c>
    </row>
    <row r="2936" spans="1:10">
      <c r="A2936">
        <v>2927</v>
      </c>
      <c r="B2936" s="13">
        <f t="shared" si="188"/>
        <v>0</v>
      </c>
      <c r="C2936" s="13">
        <f t="shared" si="189"/>
        <v>0</v>
      </c>
      <c r="D2936" s="13"/>
      <c r="E2936" s="13">
        <f t="shared" si="190"/>
        <v>0</v>
      </c>
      <c r="G2936" s="13">
        <f>(IF(E2936&gt;SUM($C$6,$C$5,Fourth!J2936),SUM($C$5,$C$6,Fourth!J2936),E2936))</f>
        <v>0</v>
      </c>
      <c r="I2936">
        <f t="shared" si="191"/>
        <v>0</v>
      </c>
      <c r="J2936" s="13">
        <f>IF(G2936&lt;SUM($C$5:$C$6,Fourth!J2936),((SUM($C$5,$C$6,-G2936,(Rate*Fourth!J2936)))*Rate),0)</f>
        <v>0</v>
      </c>
    </row>
    <row r="2937" spans="1:10">
      <c r="A2937">
        <v>2928</v>
      </c>
      <c r="B2937" s="13">
        <f t="shared" si="188"/>
        <v>0</v>
      </c>
      <c r="C2937" s="13">
        <f t="shared" si="189"/>
        <v>0</v>
      </c>
      <c r="D2937" s="13"/>
      <c r="E2937" s="13">
        <f t="shared" si="190"/>
        <v>0</v>
      </c>
      <c r="G2937" s="13">
        <f>(IF(E2937&gt;SUM($C$6,$C$5,Fourth!J2937),SUM($C$5,$C$6,Fourth!J2937),E2937))</f>
        <v>0</v>
      </c>
      <c r="I2937">
        <f t="shared" si="191"/>
        <v>0</v>
      </c>
      <c r="J2937" s="13">
        <f>IF(G2937&lt;SUM($C$5:$C$6,Fourth!J2937),((SUM($C$5,$C$6,-G2937,(Rate*Fourth!J2937)))*Rate),0)</f>
        <v>0</v>
      </c>
    </row>
    <row r="2938" spans="1:10">
      <c r="A2938">
        <v>2929</v>
      </c>
      <c r="B2938" s="13">
        <f t="shared" si="188"/>
        <v>0</v>
      </c>
      <c r="C2938" s="13">
        <f t="shared" si="189"/>
        <v>0</v>
      </c>
      <c r="D2938" s="13"/>
      <c r="E2938" s="13">
        <f t="shared" si="190"/>
        <v>0</v>
      </c>
      <c r="G2938" s="13">
        <f>(IF(E2938&gt;SUM($C$6,$C$5,Fourth!J2938),SUM($C$5,$C$6,Fourth!J2938),E2938))</f>
        <v>0</v>
      </c>
      <c r="I2938">
        <f t="shared" si="191"/>
        <v>0</v>
      </c>
      <c r="J2938" s="13">
        <f>IF(G2938&lt;SUM($C$5:$C$6,Fourth!J2938),((SUM($C$5,$C$6,-G2938,(Rate*Fourth!J2938)))*Rate),0)</f>
        <v>0</v>
      </c>
    </row>
    <row r="2939" spans="1:10">
      <c r="A2939">
        <v>2930</v>
      </c>
      <c r="B2939" s="13">
        <f t="shared" si="188"/>
        <v>0</v>
      </c>
      <c r="C2939" s="13">
        <f t="shared" si="189"/>
        <v>0</v>
      </c>
      <c r="D2939" s="13"/>
      <c r="E2939" s="13">
        <f t="shared" si="190"/>
        <v>0</v>
      </c>
      <c r="G2939" s="13">
        <f>(IF(E2939&gt;SUM($C$6,$C$5,Fourth!J2939),SUM($C$5,$C$6,Fourth!J2939),E2939))</f>
        <v>0</v>
      </c>
      <c r="I2939">
        <f t="shared" si="191"/>
        <v>0</v>
      </c>
      <c r="J2939" s="13">
        <f>IF(G2939&lt;SUM($C$5:$C$6,Fourth!J2939),((SUM($C$5,$C$6,-G2939,(Rate*Fourth!J2939)))*Rate),0)</f>
        <v>0</v>
      </c>
    </row>
    <row r="2940" spans="1:10">
      <c r="A2940">
        <v>2931</v>
      </c>
      <c r="B2940" s="13">
        <f t="shared" si="188"/>
        <v>0</v>
      </c>
      <c r="C2940" s="13">
        <f t="shared" si="189"/>
        <v>0</v>
      </c>
      <c r="D2940" s="13"/>
      <c r="E2940" s="13">
        <f t="shared" si="190"/>
        <v>0</v>
      </c>
      <c r="G2940" s="13">
        <f>(IF(E2940&gt;SUM($C$6,$C$5,Fourth!J2940),SUM($C$5,$C$6,Fourth!J2940),E2940))</f>
        <v>0</v>
      </c>
      <c r="I2940">
        <f t="shared" si="191"/>
        <v>0</v>
      </c>
      <c r="J2940" s="13">
        <f>IF(G2940&lt;SUM($C$5:$C$6,Fourth!J2940),((SUM($C$5,$C$6,-G2940,(Rate*Fourth!J2940)))*Rate),0)</f>
        <v>0</v>
      </c>
    </row>
    <row r="2941" spans="1:10">
      <c r="A2941">
        <v>2932</v>
      </c>
      <c r="B2941" s="13">
        <f t="shared" si="188"/>
        <v>0</v>
      </c>
      <c r="C2941" s="13">
        <f t="shared" si="189"/>
        <v>0</v>
      </c>
      <c r="D2941" s="13"/>
      <c r="E2941" s="13">
        <f t="shared" si="190"/>
        <v>0</v>
      </c>
      <c r="G2941" s="13">
        <f>(IF(E2941&gt;SUM($C$6,$C$5,Fourth!J2941),SUM($C$5,$C$6,Fourth!J2941),E2941))</f>
        <v>0</v>
      </c>
      <c r="I2941">
        <f t="shared" si="191"/>
        <v>0</v>
      </c>
      <c r="J2941" s="13">
        <f>IF(G2941&lt;SUM($C$5:$C$6,Fourth!J2941),((SUM($C$5,$C$6,-G2941,(Rate*Fourth!J2941)))*Rate),0)</f>
        <v>0</v>
      </c>
    </row>
    <row r="2942" spans="1:10">
      <c r="A2942">
        <v>2933</v>
      </c>
      <c r="B2942" s="13">
        <f t="shared" si="188"/>
        <v>0</v>
      </c>
      <c r="C2942" s="13">
        <f t="shared" si="189"/>
        <v>0</v>
      </c>
      <c r="D2942" s="13"/>
      <c r="E2942" s="13">
        <f t="shared" si="190"/>
        <v>0</v>
      </c>
      <c r="G2942" s="13">
        <f>(IF(E2942&gt;SUM($C$6,$C$5,Fourth!J2942),SUM($C$5,$C$6,Fourth!J2942),E2942))</f>
        <v>0</v>
      </c>
      <c r="I2942">
        <f t="shared" si="191"/>
        <v>0</v>
      </c>
      <c r="J2942" s="13">
        <f>IF(G2942&lt;SUM($C$5:$C$6,Fourth!J2942),((SUM($C$5,$C$6,-G2942,(Rate*Fourth!J2942)))*Rate),0)</f>
        <v>0</v>
      </c>
    </row>
    <row r="2943" spans="1:10">
      <c r="A2943">
        <v>2934</v>
      </c>
      <c r="B2943" s="13">
        <f t="shared" si="188"/>
        <v>0</v>
      </c>
      <c r="C2943" s="13">
        <f t="shared" si="189"/>
        <v>0</v>
      </c>
      <c r="D2943" s="13"/>
      <c r="E2943" s="13">
        <f t="shared" si="190"/>
        <v>0</v>
      </c>
      <c r="G2943" s="13">
        <f>(IF(E2943&gt;SUM($C$6,$C$5,Fourth!J2943),SUM($C$5,$C$6,Fourth!J2943),E2943))</f>
        <v>0</v>
      </c>
      <c r="I2943">
        <f t="shared" si="191"/>
        <v>0</v>
      </c>
      <c r="J2943" s="13">
        <f>IF(G2943&lt;SUM($C$5:$C$6,Fourth!J2943),((SUM($C$5,$C$6,-G2943,(Rate*Fourth!J2943)))*Rate),0)</f>
        <v>0</v>
      </c>
    </row>
    <row r="2944" spans="1:10">
      <c r="A2944">
        <v>2935</v>
      </c>
      <c r="B2944" s="13">
        <f t="shared" si="188"/>
        <v>0</v>
      </c>
      <c r="C2944" s="13">
        <f t="shared" si="189"/>
        <v>0</v>
      </c>
      <c r="D2944" s="13"/>
      <c r="E2944" s="13">
        <f t="shared" si="190"/>
        <v>0</v>
      </c>
      <c r="G2944" s="13">
        <f>(IF(E2944&gt;SUM($C$6,$C$5,Fourth!J2944),SUM($C$5,$C$6,Fourth!J2944),E2944))</f>
        <v>0</v>
      </c>
      <c r="I2944">
        <f t="shared" si="191"/>
        <v>0</v>
      </c>
      <c r="J2944" s="13">
        <f>IF(G2944&lt;SUM($C$5:$C$6,Fourth!J2944),((SUM($C$5,$C$6,-G2944,(Rate*Fourth!J2944)))*Rate),0)</f>
        <v>0</v>
      </c>
    </row>
    <row r="2945" spans="1:10">
      <c r="A2945">
        <v>2936</v>
      </c>
      <c r="B2945" s="13">
        <f t="shared" si="188"/>
        <v>0</v>
      </c>
      <c r="C2945" s="13">
        <f t="shared" si="189"/>
        <v>0</v>
      </c>
      <c r="D2945" s="13"/>
      <c r="E2945" s="13">
        <f t="shared" si="190"/>
        <v>0</v>
      </c>
      <c r="G2945" s="13">
        <f>(IF(E2945&gt;SUM($C$6,$C$5,Fourth!J2945),SUM($C$5,$C$6,Fourth!J2945),E2945))</f>
        <v>0</v>
      </c>
      <c r="I2945">
        <f t="shared" si="191"/>
        <v>0</v>
      </c>
      <c r="J2945" s="13">
        <f>IF(G2945&lt;SUM($C$5:$C$6,Fourth!J2945),((SUM($C$5,$C$6,-G2945,(Rate*Fourth!J2945)))*Rate),0)</f>
        <v>0</v>
      </c>
    </row>
    <row r="2946" spans="1:10">
      <c r="A2946">
        <v>2937</v>
      </c>
      <c r="B2946" s="13">
        <f t="shared" si="188"/>
        <v>0</v>
      </c>
      <c r="C2946" s="13">
        <f t="shared" si="189"/>
        <v>0</v>
      </c>
      <c r="D2946" s="13"/>
      <c r="E2946" s="13">
        <f t="shared" si="190"/>
        <v>0</v>
      </c>
      <c r="G2946" s="13">
        <f>(IF(E2946&gt;SUM($C$6,$C$5,Fourth!J2946),SUM($C$5,$C$6,Fourth!J2946),E2946))</f>
        <v>0</v>
      </c>
      <c r="I2946">
        <f t="shared" si="191"/>
        <v>0</v>
      </c>
      <c r="J2946" s="13">
        <f>IF(G2946&lt;SUM($C$5:$C$6,Fourth!J2946),((SUM($C$5,$C$6,-G2946,(Rate*Fourth!J2946)))*Rate),0)</f>
        <v>0</v>
      </c>
    </row>
    <row r="2947" spans="1:10">
      <c r="A2947">
        <v>2938</v>
      </c>
      <c r="B2947" s="13">
        <f t="shared" si="188"/>
        <v>0</v>
      </c>
      <c r="C2947" s="13">
        <f t="shared" si="189"/>
        <v>0</v>
      </c>
      <c r="D2947" s="13"/>
      <c r="E2947" s="13">
        <f t="shared" si="190"/>
        <v>0</v>
      </c>
      <c r="G2947" s="13">
        <f>(IF(E2947&gt;SUM($C$6,$C$5,Fourth!J2947),SUM($C$5,$C$6,Fourth!J2947),E2947))</f>
        <v>0</v>
      </c>
      <c r="I2947">
        <f t="shared" si="191"/>
        <v>0</v>
      </c>
      <c r="J2947" s="13">
        <f>IF(G2947&lt;SUM($C$5:$C$6,Fourth!J2947),((SUM($C$5,$C$6,-G2947,(Rate*Fourth!J2947)))*Rate),0)</f>
        <v>0</v>
      </c>
    </row>
    <row r="2948" spans="1:10">
      <c r="A2948">
        <v>2939</v>
      </c>
      <c r="B2948" s="13">
        <f t="shared" si="188"/>
        <v>0</v>
      </c>
      <c r="C2948" s="13">
        <f t="shared" si="189"/>
        <v>0</v>
      </c>
      <c r="D2948" s="13"/>
      <c r="E2948" s="13">
        <f t="shared" si="190"/>
        <v>0</v>
      </c>
      <c r="G2948" s="13">
        <f>(IF(E2948&gt;SUM($C$6,$C$5,Fourth!J2948),SUM($C$5,$C$6,Fourth!J2948),E2948))</f>
        <v>0</v>
      </c>
      <c r="I2948">
        <f t="shared" si="191"/>
        <v>0</v>
      </c>
      <c r="J2948" s="13">
        <f>IF(G2948&lt;SUM($C$5:$C$6,Fourth!J2948),((SUM($C$5,$C$6,-G2948,(Rate*Fourth!J2948)))*Rate),0)</f>
        <v>0</v>
      </c>
    </row>
    <row r="2949" spans="1:10">
      <c r="A2949">
        <v>2940</v>
      </c>
      <c r="B2949" s="13">
        <f t="shared" si="188"/>
        <v>0</v>
      </c>
      <c r="C2949" s="13">
        <f t="shared" si="189"/>
        <v>0</v>
      </c>
      <c r="D2949" s="13"/>
      <c r="E2949" s="13">
        <f t="shared" si="190"/>
        <v>0</v>
      </c>
      <c r="G2949" s="13">
        <f>(IF(E2949&gt;SUM($C$6,$C$5,Fourth!J2949),SUM($C$5,$C$6,Fourth!J2949),E2949))</f>
        <v>0</v>
      </c>
      <c r="I2949">
        <f t="shared" si="191"/>
        <v>0</v>
      </c>
      <c r="J2949" s="13">
        <f>IF(G2949&lt;SUM($C$5:$C$6,Fourth!J2949),((SUM($C$5,$C$6,-G2949,(Rate*Fourth!J2949)))*Rate),0)</f>
        <v>0</v>
      </c>
    </row>
    <row r="2950" spans="1:10">
      <c r="A2950">
        <v>2941</v>
      </c>
      <c r="B2950" s="13">
        <f t="shared" si="188"/>
        <v>0</v>
      </c>
      <c r="C2950" s="13">
        <f t="shared" si="189"/>
        <v>0</v>
      </c>
      <c r="D2950" s="13"/>
      <c r="E2950" s="13">
        <f t="shared" si="190"/>
        <v>0</v>
      </c>
      <c r="G2950" s="13">
        <f>(IF(E2950&gt;SUM($C$6,$C$5,Fourth!J2950),SUM($C$5,$C$6,Fourth!J2950),E2950))</f>
        <v>0</v>
      </c>
      <c r="I2950">
        <f t="shared" si="191"/>
        <v>0</v>
      </c>
      <c r="J2950" s="13">
        <f>IF(G2950&lt;SUM($C$5:$C$6,Fourth!J2950),((SUM($C$5,$C$6,-G2950,(Rate*Fourth!J2950)))*Rate),0)</f>
        <v>0</v>
      </c>
    </row>
    <row r="2951" spans="1:10">
      <c r="A2951">
        <v>2942</v>
      </c>
      <c r="B2951" s="13">
        <f t="shared" si="188"/>
        <v>0</v>
      </c>
      <c r="C2951" s="13">
        <f t="shared" si="189"/>
        <v>0</v>
      </c>
      <c r="D2951" s="13"/>
      <c r="E2951" s="13">
        <f t="shared" si="190"/>
        <v>0</v>
      </c>
      <c r="G2951" s="13">
        <f>(IF(E2951&gt;SUM($C$6,$C$5,Fourth!J2951),SUM($C$5,$C$6,Fourth!J2951),E2951))</f>
        <v>0</v>
      </c>
      <c r="I2951">
        <f t="shared" si="191"/>
        <v>0</v>
      </c>
      <c r="J2951" s="13">
        <f>IF(G2951&lt;SUM($C$5:$C$6,Fourth!J2951),((SUM($C$5,$C$6,-G2951,(Rate*Fourth!J2951)))*Rate),0)</f>
        <v>0</v>
      </c>
    </row>
    <row r="2952" spans="1:10">
      <c r="A2952">
        <v>2943</v>
      </c>
      <c r="B2952" s="13">
        <f t="shared" si="188"/>
        <v>0</v>
      </c>
      <c r="C2952" s="13">
        <f t="shared" si="189"/>
        <v>0</v>
      </c>
      <c r="D2952" s="13"/>
      <c r="E2952" s="13">
        <f t="shared" si="190"/>
        <v>0</v>
      </c>
      <c r="G2952" s="13">
        <f>(IF(E2952&gt;SUM($C$6,$C$5,Fourth!J2952),SUM($C$5,$C$6,Fourth!J2952),E2952))</f>
        <v>0</v>
      </c>
      <c r="I2952">
        <f t="shared" si="191"/>
        <v>0</v>
      </c>
      <c r="J2952" s="13">
        <f>IF(G2952&lt;SUM($C$5:$C$6,Fourth!J2952),((SUM($C$5,$C$6,-G2952,(Rate*Fourth!J2952)))*Rate),0)</f>
        <v>0</v>
      </c>
    </row>
    <row r="2953" spans="1:10">
      <c r="A2953">
        <v>2944</v>
      </c>
      <c r="B2953" s="13">
        <f t="shared" si="188"/>
        <v>0</v>
      </c>
      <c r="C2953" s="13">
        <f t="shared" si="189"/>
        <v>0</v>
      </c>
      <c r="D2953" s="13"/>
      <c r="E2953" s="13">
        <f t="shared" si="190"/>
        <v>0</v>
      </c>
      <c r="G2953" s="13">
        <f>(IF(E2953&gt;SUM($C$6,$C$5,Fourth!J2953),SUM($C$5,$C$6,Fourth!J2953),E2953))</f>
        <v>0</v>
      </c>
      <c r="I2953">
        <f t="shared" si="191"/>
        <v>0</v>
      </c>
      <c r="J2953" s="13">
        <f>IF(G2953&lt;SUM($C$5:$C$6,Fourth!J2953),((SUM($C$5,$C$6,-G2953,(Rate*Fourth!J2953)))*Rate),0)</f>
        <v>0</v>
      </c>
    </row>
    <row r="2954" spans="1:10">
      <c r="A2954">
        <v>2945</v>
      </c>
      <c r="B2954" s="13">
        <f t="shared" si="188"/>
        <v>0</v>
      </c>
      <c r="C2954" s="13">
        <f t="shared" si="189"/>
        <v>0</v>
      </c>
      <c r="D2954" s="13"/>
      <c r="E2954" s="13">
        <f t="shared" si="190"/>
        <v>0</v>
      </c>
      <c r="G2954" s="13">
        <f>(IF(E2954&gt;SUM($C$6,$C$5,Fourth!J2954),SUM($C$5,$C$6,Fourth!J2954),E2954))</f>
        <v>0</v>
      </c>
      <c r="I2954">
        <f t="shared" si="191"/>
        <v>0</v>
      </c>
      <c r="J2954" s="13">
        <f>IF(G2954&lt;SUM($C$5:$C$6,Fourth!J2954),((SUM($C$5,$C$6,-G2954,(Rate*Fourth!J2954)))*Rate),0)</f>
        <v>0</v>
      </c>
    </row>
    <row r="2955" spans="1:10">
      <c r="A2955">
        <v>2946</v>
      </c>
      <c r="B2955" s="13">
        <f t="shared" si="188"/>
        <v>0</v>
      </c>
      <c r="C2955" s="13">
        <f t="shared" si="189"/>
        <v>0</v>
      </c>
      <c r="D2955" s="13"/>
      <c r="E2955" s="13">
        <f t="shared" si="190"/>
        <v>0</v>
      </c>
      <c r="G2955" s="13">
        <f>(IF(E2955&gt;SUM($C$6,$C$5,Fourth!J2955),SUM($C$5,$C$6,Fourth!J2955),E2955))</f>
        <v>0</v>
      </c>
      <c r="I2955">
        <f t="shared" si="191"/>
        <v>0</v>
      </c>
      <c r="J2955" s="13">
        <f>IF(G2955&lt;SUM($C$5:$C$6,Fourth!J2955),((SUM($C$5,$C$6,-G2955,(Rate*Fourth!J2955)))*Rate),0)</f>
        <v>0</v>
      </c>
    </row>
    <row r="2956" spans="1:10">
      <c r="A2956">
        <v>2947</v>
      </c>
      <c r="B2956" s="13">
        <f t="shared" si="188"/>
        <v>0</v>
      </c>
      <c r="C2956" s="13">
        <f t="shared" si="189"/>
        <v>0</v>
      </c>
      <c r="D2956" s="13"/>
      <c r="E2956" s="13">
        <f t="shared" si="190"/>
        <v>0</v>
      </c>
      <c r="G2956" s="13">
        <f>(IF(E2956&gt;SUM($C$6,$C$5,Fourth!J2956),SUM($C$5,$C$6,Fourth!J2956),E2956))</f>
        <v>0</v>
      </c>
      <c r="I2956">
        <f t="shared" si="191"/>
        <v>0</v>
      </c>
      <c r="J2956" s="13">
        <f>IF(G2956&lt;SUM($C$5:$C$6,Fourth!J2956),((SUM($C$5,$C$6,-G2956,(Rate*Fourth!J2956)))*Rate),0)</f>
        <v>0</v>
      </c>
    </row>
    <row r="2957" spans="1:10">
      <c r="A2957">
        <v>2948</v>
      </c>
      <c r="B2957" s="13">
        <f t="shared" si="188"/>
        <v>0</v>
      </c>
      <c r="C2957" s="13">
        <f t="shared" si="189"/>
        <v>0</v>
      </c>
      <c r="D2957" s="13"/>
      <c r="E2957" s="13">
        <f t="shared" si="190"/>
        <v>0</v>
      </c>
      <c r="G2957" s="13">
        <f>(IF(E2957&gt;SUM($C$6,$C$5,Fourth!J2957),SUM($C$5,$C$6,Fourth!J2957),E2957))</f>
        <v>0</v>
      </c>
      <c r="I2957">
        <f t="shared" si="191"/>
        <v>0</v>
      </c>
      <c r="J2957" s="13">
        <f>IF(G2957&lt;SUM($C$5:$C$6,Fourth!J2957),((SUM($C$5,$C$6,-G2957,(Rate*Fourth!J2957)))*Rate),0)</f>
        <v>0</v>
      </c>
    </row>
    <row r="2958" spans="1:10">
      <c r="A2958">
        <v>2949</v>
      </c>
      <c r="B2958" s="13">
        <f t="shared" si="188"/>
        <v>0</v>
      </c>
      <c r="C2958" s="13">
        <f t="shared" si="189"/>
        <v>0</v>
      </c>
      <c r="D2958" s="13"/>
      <c r="E2958" s="13">
        <f t="shared" si="190"/>
        <v>0</v>
      </c>
      <c r="G2958" s="13">
        <f>(IF(E2958&gt;SUM($C$6,$C$5,Fourth!J2958),SUM($C$5,$C$6,Fourth!J2958),E2958))</f>
        <v>0</v>
      </c>
      <c r="I2958">
        <f t="shared" si="191"/>
        <v>0</v>
      </c>
      <c r="J2958" s="13">
        <f>IF(G2958&lt;SUM($C$5:$C$6,Fourth!J2958),((SUM($C$5,$C$6,-G2958,(Rate*Fourth!J2958)))*Rate),0)</f>
        <v>0</v>
      </c>
    </row>
    <row r="2959" spans="1:10">
      <c r="A2959">
        <v>2950</v>
      </c>
      <c r="B2959" s="13">
        <f t="shared" si="188"/>
        <v>0</v>
      </c>
      <c r="C2959" s="13">
        <f t="shared" si="189"/>
        <v>0</v>
      </c>
      <c r="D2959" s="13"/>
      <c r="E2959" s="13">
        <f t="shared" si="190"/>
        <v>0</v>
      </c>
      <c r="G2959" s="13">
        <f>(IF(E2959&gt;SUM($C$6,$C$5,Fourth!J2959),SUM($C$5,$C$6,Fourth!J2959),E2959))</f>
        <v>0</v>
      </c>
      <c r="I2959">
        <f t="shared" si="191"/>
        <v>0</v>
      </c>
      <c r="J2959" s="13">
        <f>IF(G2959&lt;SUM($C$5:$C$6,Fourth!J2959),((SUM($C$5,$C$6,-G2959,(Rate*Fourth!J2959)))*Rate),0)</f>
        <v>0</v>
      </c>
    </row>
    <row r="2960" spans="1:10">
      <c r="A2960">
        <v>2951</v>
      </c>
      <c r="B2960" s="13">
        <f t="shared" si="188"/>
        <v>0</v>
      </c>
      <c r="C2960" s="13">
        <f t="shared" si="189"/>
        <v>0</v>
      </c>
      <c r="D2960" s="13"/>
      <c r="E2960" s="13">
        <f t="shared" si="190"/>
        <v>0</v>
      </c>
      <c r="G2960" s="13">
        <f>(IF(E2960&gt;SUM($C$6,$C$5,Fourth!J2960),SUM($C$5,$C$6,Fourth!J2960),E2960))</f>
        <v>0</v>
      </c>
      <c r="I2960">
        <f t="shared" si="191"/>
        <v>0</v>
      </c>
      <c r="J2960" s="13">
        <f>IF(G2960&lt;SUM($C$5:$C$6,Fourth!J2960),((SUM($C$5,$C$6,-G2960,(Rate*Fourth!J2960)))*Rate),0)</f>
        <v>0</v>
      </c>
    </row>
    <row r="2961" spans="1:10">
      <c r="A2961">
        <v>2952</v>
      </c>
      <c r="B2961" s="13">
        <f t="shared" si="188"/>
        <v>0</v>
      </c>
      <c r="C2961" s="13">
        <f t="shared" si="189"/>
        <v>0</v>
      </c>
      <c r="D2961" s="13"/>
      <c r="E2961" s="13">
        <f t="shared" si="190"/>
        <v>0</v>
      </c>
      <c r="G2961" s="13">
        <f>(IF(E2961&gt;SUM($C$6,$C$5,Fourth!J2961),SUM($C$5,$C$6,Fourth!J2961),E2961))</f>
        <v>0</v>
      </c>
      <c r="I2961">
        <f t="shared" si="191"/>
        <v>0</v>
      </c>
      <c r="J2961" s="13">
        <f>IF(G2961&lt;SUM($C$5:$C$6,Fourth!J2961),((SUM($C$5,$C$6,-G2961,(Rate*Fourth!J2961)))*Rate),0)</f>
        <v>0</v>
      </c>
    </row>
    <row r="2962" spans="1:10">
      <c r="A2962">
        <v>2953</v>
      </c>
      <c r="B2962" s="13">
        <f t="shared" si="188"/>
        <v>0</v>
      </c>
      <c r="C2962" s="13">
        <f t="shared" si="189"/>
        <v>0</v>
      </c>
      <c r="D2962" s="13"/>
      <c r="E2962" s="13">
        <f t="shared" si="190"/>
        <v>0</v>
      </c>
      <c r="G2962" s="13">
        <f>(IF(E2962&gt;SUM($C$6,$C$5,Fourth!J2962),SUM($C$5,$C$6,Fourth!J2962),E2962))</f>
        <v>0</v>
      </c>
      <c r="I2962">
        <f t="shared" si="191"/>
        <v>0</v>
      </c>
      <c r="J2962" s="13">
        <f>IF(G2962&lt;SUM($C$5:$C$6,Fourth!J2962),((SUM($C$5,$C$6,-G2962,(Rate*Fourth!J2962)))*Rate),0)</f>
        <v>0</v>
      </c>
    </row>
    <row r="2963" spans="1:10">
      <c r="A2963">
        <v>2954</v>
      </c>
      <c r="B2963" s="13">
        <f t="shared" si="188"/>
        <v>0</v>
      </c>
      <c r="C2963" s="13">
        <f t="shared" si="189"/>
        <v>0</v>
      </c>
      <c r="D2963" s="13"/>
      <c r="E2963" s="13">
        <f t="shared" si="190"/>
        <v>0</v>
      </c>
      <c r="G2963" s="13">
        <f>(IF(E2963&gt;SUM($C$6,$C$5,Fourth!J2963),SUM($C$5,$C$6,Fourth!J2963),E2963))</f>
        <v>0</v>
      </c>
      <c r="I2963">
        <f t="shared" si="191"/>
        <v>0</v>
      </c>
      <c r="J2963" s="13">
        <f>IF(G2963&lt;SUM($C$5:$C$6,Fourth!J2963),((SUM($C$5,$C$6,-G2963,(Rate*Fourth!J2963)))*Rate),0)</f>
        <v>0</v>
      </c>
    </row>
    <row r="2964" spans="1:10">
      <c r="A2964">
        <v>2955</v>
      </c>
      <c r="B2964" s="13">
        <f t="shared" si="188"/>
        <v>0</v>
      </c>
      <c r="C2964" s="13">
        <f t="shared" si="189"/>
        <v>0</v>
      </c>
      <c r="D2964" s="13"/>
      <c r="E2964" s="13">
        <f t="shared" si="190"/>
        <v>0</v>
      </c>
      <c r="G2964" s="13">
        <f>(IF(E2964&gt;SUM($C$6,$C$5,Fourth!J2964),SUM($C$5,$C$6,Fourth!J2964),E2964))</f>
        <v>0</v>
      </c>
      <c r="I2964">
        <f t="shared" si="191"/>
        <v>0</v>
      </c>
      <c r="J2964" s="13">
        <f>IF(G2964&lt;SUM($C$5:$C$6,Fourth!J2964),((SUM($C$5,$C$6,-G2964,(Rate*Fourth!J2964)))*Rate),0)</f>
        <v>0</v>
      </c>
    </row>
    <row r="2965" spans="1:10">
      <c r="A2965">
        <v>2956</v>
      </c>
      <c r="B2965" s="13">
        <f t="shared" si="188"/>
        <v>0</v>
      </c>
      <c r="C2965" s="13">
        <f t="shared" si="189"/>
        <v>0</v>
      </c>
      <c r="D2965" s="13"/>
      <c r="E2965" s="13">
        <f t="shared" si="190"/>
        <v>0</v>
      </c>
      <c r="G2965" s="13">
        <f>(IF(E2965&gt;SUM($C$6,$C$5,Fourth!J2965),SUM($C$5,$C$6,Fourth!J2965),E2965))</f>
        <v>0</v>
      </c>
      <c r="I2965">
        <f t="shared" si="191"/>
        <v>0</v>
      </c>
      <c r="J2965" s="13">
        <f>IF(G2965&lt;SUM($C$5:$C$6,Fourth!J2965),((SUM($C$5,$C$6,-G2965,(Rate*Fourth!J2965)))*Rate),0)</f>
        <v>0</v>
      </c>
    </row>
    <row r="2966" spans="1:10">
      <c r="A2966">
        <v>2957</v>
      </c>
      <c r="B2966" s="13">
        <f t="shared" si="188"/>
        <v>0</v>
      </c>
      <c r="C2966" s="13">
        <f t="shared" si="189"/>
        <v>0</v>
      </c>
      <c r="D2966" s="13"/>
      <c r="E2966" s="13">
        <f t="shared" si="190"/>
        <v>0</v>
      </c>
      <c r="G2966" s="13">
        <f>(IF(E2966&gt;SUM($C$6,$C$5,Fourth!J2966),SUM($C$5,$C$6,Fourth!J2966),E2966))</f>
        <v>0</v>
      </c>
      <c r="I2966">
        <f t="shared" si="191"/>
        <v>0</v>
      </c>
      <c r="J2966" s="13">
        <f>IF(G2966&lt;SUM($C$5:$C$6,Fourth!J2966),((SUM($C$5,$C$6,-G2966,(Rate*Fourth!J2966)))*Rate),0)</f>
        <v>0</v>
      </c>
    </row>
    <row r="2967" spans="1:10">
      <c r="A2967">
        <v>2958</v>
      </c>
      <c r="B2967" s="13">
        <f t="shared" si="188"/>
        <v>0</v>
      </c>
      <c r="C2967" s="13">
        <f t="shared" si="189"/>
        <v>0</v>
      </c>
      <c r="D2967" s="13"/>
      <c r="E2967" s="13">
        <f t="shared" si="190"/>
        <v>0</v>
      </c>
      <c r="G2967" s="13">
        <f>(IF(E2967&gt;SUM($C$6,$C$5,Fourth!J2967),SUM($C$5,$C$6,Fourth!J2967),E2967))</f>
        <v>0</v>
      </c>
      <c r="I2967">
        <f t="shared" si="191"/>
        <v>0</v>
      </c>
      <c r="J2967" s="13">
        <f>IF(G2967&lt;SUM($C$5:$C$6,Fourth!J2967),((SUM($C$5,$C$6,-G2967,(Rate*Fourth!J2967)))*Rate),0)</f>
        <v>0</v>
      </c>
    </row>
    <row r="2968" spans="1:10">
      <c r="A2968">
        <v>2959</v>
      </c>
      <c r="B2968" s="13">
        <f t="shared" si="188"/>
        <v>0</v>
      </c>
      <c r="C2968" s="13">
        <f t="shared" si="189"/>
        <v>0</v>
      </c>
      <c r="D2968" s="13"/>
      <c r="E2968" s="13">
        <f t="shared" si="190"/>
        <v>0</v>
      </c>
      <c r="G2968" s="13">
        <f>(IF(E2968&gt;SUM($C$6,$C$5,Fourth!J2968),SUM($C$5,$C$6,Fourth!J2968),E2968))</f>
        <v>0</v>
      </c>
      <c r="I2968">
        <f t="shared" si="191"/>
        <v>0</v>
      </c>
      <c r="J2968" s="13">
        <f>IF(G2968&lt;SUM($C$5:$C$6,Fourth!J2968),((SUM($C$5,$C$6,-G2968,(Rate*Fourth!J2968)))*Rate),0)</f>
        <v>0</v>
      </c>
    </row>
    <row r="2969" spans="1:10">
      <c r="A2969">
        <v>2960</v>
      </c>
      <c r="B2969" s="13">
        <f t="shared" si="188"/>
        <v>0</v>
      </c>
      <c r="C2969" s="13">
        <f t="shared" si="189"/>
        <v>0</v>
      </c>
      <c r="D2969" s="13"/>
      <c r="E2969" s="13">
        <f t="shared" si="190"/>
        <v>0</v>
      </c>
      <c r="G2969" s="13">
        <f>(IF(E2969&gt;SUM($C$6,$C$5,Fourth!J2969),SUM($C$5,$C$6,Fourth!J2969),E2969))</f>
        <v>0</v>
      </c>
      <c r="I2969">
        <f t="shared" si="191"/>
        <v>0</v>
      </c>
      <c r="J2969" s="13">
        <f>IF(G2969&lt;SUM($C$5:$C$6,Fourth!J2969),((SUM($C$5,$C$6,-G2969,(Rate*Fourth!J2969)))*Rate),0)</f>
        <v>0</v>
      </c>
    </row>
    <row r="2970" spans="1:10">
      <c r="A2970">
        <v>2961</v>
      </c>
      <c r="B2970" s="13">
        <f t="shared" si="188"/>
        <v>0</v>
      </c>
      <c r="C2970" s="13">
        <f t="shared" si="189"/>
        <v>0</v>
      </c>
      <c r="D2970" s="13"/>
      <c r="E2970" s="13">
        <f t="shared" si="190"/>
        <v>0</v>
      </c>
      <c r="G2970" s="13">
        <f>(IF(E2970&gt;SUM($C$6,$C$5,Fourth!J2970),SUM($C$5,$C$6,Fourth!J2970),E2970))</f>
        <v>0</v>
      </c>
      <c r="I2970">
        <f t="shared" si="191"/>
        <v>0</v>
      </c>
      <c r="J2970" s="13">
        <f>IF(G2970&lt;SUM($C$5:$C$6,Fourth!J2970),((SUM($C$5,$C$6,-G2970,(Rate*Fourth!J2970)))*Rate),0)</f>
        <v>0</v>
      </c>
    </row>
    <row r="2971" spans="1:10">
      <c r="A2971">
        <v>2962</v>
      </c>
      <c r="B2971" s="13">
        <f t="shared" si="188"/>
        <v>0</v>
      </c>
      <c r="C2971" s="13">
        <f t="shared" si="189"/>
        <v>0</v>
      </c>
      <c r="D2971" s="13"/>
      <c r="E2971" s="13">
        <f t="shared" si="190"/>
        <v>0</v>
      </c>
      <c r="G2971" s="13">
        <f>(IF(E2971&gt;SUM($C$6,$C$5,Fourth!J2971),SUM($C$5,$C$6,Fourth!J2971),E2971))</f>
        <v>0</v>
      </c>
      <c r="I2971">
        <f t="shared" si="191"/>
        <v>0</v>
      </c>
      <c r="J2971" s="13">
        <f>IF(G2971&lt;SUM($C$5:$C$6,Fourth!J2971),((SUM($C$5,$C$6,-G2971,(Rate*Fourth!J2971)))*Rate),0)</f>
        <v>0</v>
      </c>
    </row>
    <row r="2972" spans="1:10">
      <c r="A2972">
        <v>2963</v>
      </c>
      <c r="B2972" s="13">
        <f t="shared" si="188"/>
        <v>0</v>
      </c>
      <c r="C2972" s="13">
        <f t="shared" si="189"/>
        <v>0</v>
      </c>
      <c r="D2972" s="13"/>
      <c r="E2972" s="13">
        <f t="shared" si="190"/>
        <v>0</v>
      </c>
      <c r="G2972" s="13">
        <f>(IF(E2972&gt;SUM($C$6,$C$5,Fourth!J2972),SUM($C$5,$C$6,Fourth!J2972),E2972))</f>
        <v>0</v>
      </c>
      <c r="I2972">
        <f t="shared" si="191"/>
        <v>0</v>
      </c>
      <c r="J2972" s="13">
        <f>IF(G2972&lt;SUM($C$5:$C$6,Fourth!J2972),((SUM($C$5,$C$6,-G2972,(Rate*Fourth!J2972)))*Rate),0)</f>
        <v>0</v>
      </c>
    </row>
    <row r="2973" spans="1:10">
      <c r="A2973">
        <v>2964</v>
      </c>
      <c r="B2973" s="13">
        <f t="shared" si="188"/>
        <v>0</v>
      </c>
      <c r="C2973" s="13">
        <f t="shared" si="189"/>
        <v>0</v>
      </c>
      <c r="D2973" s="13"/>
      <c r="E2973" s="13">
        <f t="shared" si="190"/>
        <v>0</v>
      </c>
      <c r="G2973" s="13">
        <f>(IF(E2973&gt;SUM($C$6,$C$5,Fourth!J2973),SUM($C$5,$C$6,Fourth!J2973),E2973))</f>
        <v>0</v>
      </c>
      <c r="I2973">
        <f t="shared" si="191"/>
        <v>0</v>
      </c>
      <c r="J2973" s="13">
        <f>IF(G2973&lt;SUM($C$5:$C$6,Fourth!J2973),((SUM($C$5,$C$6,-G2973,(Rate*Fourth!J2973)))*Rate),0)</f>
        <v>0</v>
      </c>
    </row>
    <row r="2974" spans="1:10">
      <c r="A2974">
        <v>2965</v>
      </c>
      <c r="B2974" s="13">
        <f t="shared" si="188"/>
        <v>0</v>
      </c>
      <c r="C2974" s="13">
        <f t="shared" si="189"/>
        <v>0</v>
      </c>
      <c r="D2974" s="13"/>
      <c r="E2974" s="13">
        <f t="shared" si="190"/>
        <v>0</v>
      </c>
      <c r="G2974" s="13">
        <f>(IF(E2974&gt;SUM($C$6,$C$5,Fourth!J2974),SUM($C$5,$C$6,Fourth!J2974),E2974))</f>
        <v>0</v>
      </c>
      <c r="I2974">
        <f t="shared" si="191"/>
        <v>0</v>
      </c>
      <c r="J2974" s="13">
        <f>IF(G2974&lt;SUM($C$5:$C$6,Fourth!J2974),((SUM($C$5,$C$6,-G2974,(Rate*Fourth!J2974)))*Rate),0)</f>
        <v>0</v>
      </c>
    </row>
    <row r="2975" spans="1:10">
      <c r="A2975">
        <v>2966</v>
      </c>
      <c r="B2975" s="13">
        <f t="shared" si="188"/>
        <v>0</v>
      </c>
      <c r="C2975" s="13">
        <f t="shared" si="189"/>
        <v>0</v>
      </c>
      <c r="D2975" s="13"/>
      <c r="E2975" s="13">
        <f t="shared" si="190"/>
        <v>0</v>
      </c>
      <c r="G2975" s="13">
        <f>(IF(E2975&gt;SUM($C$6,$C$5,Fourth!J2975),SUM($C$5,$C$6,Fourth!J2975),E2975))</f>
        <v>0</v>
      </c>
      <c r="I2975">
        <f t="shared" si="191"/>
        <v>0</v>
      </c>
      <c r="J2975" s="13">
        <f>IF(G2975&lt;SUM($C$5:$C$6,Fourth!J2975),((SUM($C$5,$C$6,-G2975,(Rate*Fourth!J2975)))*Rate),0)</f>
        <v>0</v>
      </c>
    </row>
    <row r="2976" spans="1:10">
      <c r="A2976">
        <v>2967</v>
      </c>
      <c r="B2976" s="13">
        <f t="shared" si="188"/>
        <v>0</v>
      </c>
      <c r="C2976" s="13">
        <f t="shared" si="189"/>
        <v>0</v>
      </c>
      <c r="D2976" s="13"/>
      <c r="E2976" s="13">
        <f t="shared" si="190"/>
        <v>0</v>
      </c>
      <c r="G2976" s="13">
        <f>(IF(E2976&gt;SUM($C$6,$C$5,Fourth!J2976),SUM($C$5,$C$6,Fourth!J2976),E2976))</f>
        <v>0</v>
      </c>
      <c r="I2976">
        <f t="shared" si="191"/>
        <v>0</v>
      </c>
      <c r="J2976" s="13">
        <f>IF(G2976&lt;SUM($C$5:$C$6,Fourth!J2976),((SUM($C$5,$C$6,-G2976,(Rate*Fourth!J2976)))*Rate),0)</f>
        <v>0</v>
      </c>
    </row>
    <row r="2977" spans="1:10">
      <c r="A2977">
        <v>2968</v>
      </c>
      <c r="B2977" s="13">
        <f t="shared" si="188"/>
        <v>0</v>
      </c>
      <c r="C2977" s="13">
        <f t="shared" si="189"/>
        <v>0</v>
      </c>
      <c r="D2977" s="13"/>
      <c r="E2977" s="13">
        <f t="shared" si="190"/>
        <v>0</v>
      </c>
      <c r="G2977" s="13">
        <f>(IF(E2977&gt;SUM($C$6,$C$5,Fourth!J2977),SUM($C$5,$C$6,Fourth!J2977),E2977))</f>
        <v>0</v>
      </c>
      <c r="I2977">
        <f t="shared" si="191"/>
        <v>0</v>
      </c>
      <c r="J2977" s="13">
        <f>IF(G2977&lt;SUM($C$5:$C$6,Fourth!J2977),((SUM($C$5,$C$6,-G2977,(Rate*Fourth!J2977)))*Rate),0)</f>
        <v>0</v>
      </c>
    </row>
    <row r="2978" spans="1:10">
      <c r="A2978">
        <v>2969</v>
      </c>
      <c r="B2978" s="13">
        <f t="shared" si="188"/>
        <v>0</v>
      </c>
      <c r="C2978" s="13">
        <f t="shared" si="189"/>
        <v>0</v>
      </c>
      <c r="D2978" s="13"/>
      <c r="E2978" s="13">
        <f t="shared" si="190"/>
        <v>0</v>
      </c>
      <c r="G2978" s="13">
        <f>(IF(E2978&gt;SUM($C$6,$C$5,Fourth!J2978),SUM($C$5,$C$6,Fourth!J2978),E2978))</f>
        <v>0</v>
      </c>
      <c r="I2978">
        <f t="shared" si="191"/>
        <v>0</v>
      </c>
      <c r="J2978" s="13">
        <f>IF(G2978&lt;SUM($C$5:$C$6,Fourth!J2978),((SUM($C$5,$C$6,-G2978,(Rate*Fourth!J2978)))*Rate),0)</f>
        <v>0</v>
      </c>
    </row>
    <row r="2979" spans="1:10">
      <c r="A2979">
        <v>2970</v>
      </c>
      <c r="B2979" s="13">
        <f t="shared" si="188"/>
        <v>0</v>
      </c>
      <c r="C2979" s="13">
        <f t="shared" si="189"/>
        <v>0</v>
      </c>
      <c r="D2979" s="13"/>
      <c r="E2979" s="13">
        <f t="shared" si="190"/>
        <v>0</v>
      </c>
      <c r="G2979" s="13">
        <f>(IF(E2979&gt;SUM($C$6,$C$5,Fourth!J2979),SUM($C$5,$C$6,Fourth!J2979),E2979))</f>
        <v>0</v>
      </c>
      <c r="I2979">
        <f t="shared" si="191"/>
        <v>0</v>
      </c>
      <c r="J2979" s="13">
        <f>IF(G2979&lt;SUM($C$5:$C$6,Fourth!J2979),((SUM($C$5,$C$6,-G2979,(Rate*Fourth!J2979)))*Rate),0)</f>
        <v>0</v>
      </c>
    </row>
    <row r="2980" spans="1:10">
      <c r="A2980">
        <v>2971</v>
      </c>
      <c r="B2980" s="13">
        <f t="shared" si="188"/>
        <v>0</v>
      </c>
      <c r="C2980" s="13">
        <f t="shared" si="189"/>
        <v>0</v>
      </c>
      <c r="D2980" s="13"/>
      <c r="E2980" s="13">
        <f t="shared" si="190"/>
        <v>0</v>
      </c>
      <c r="G2980" s="13">
        <f>(IF(E2980&gt;SUM($C$6,$C$5,Fourth!J2980),SUM($C$5,$C$6,Fourth!J2980),E2980))</f>
        <v>0</v>
      </c>
      <c r="I2980">
        <f t="shared" si="191"/>
        <v>0</v>
      </c>
      <c r="J2980" s="13">
        <f>IF(G2980&lt;SUM($C$5:$C$6,Fourth!J2980),((SUM($C$5,$C$6,-G2980,(Rate*Fourth!J2980)))*Rate),0)</f>
        <v>0</v>
      </c>
    </row>
    <row r="2981" spans="1:10">
      <c r="A2981">
        <v>2972</v>
      </c>
      <c r="B2981" s="13">
        <f t="shared" si="188"/>
        <v>0</v>
      </c>
      <c r="C2981" s="13">
        <f t="shared" si="189"/>
        <v>0</v>
      </c>
      <c r="D2981" s="13"/>
      <c r="E2981" s="13">
        <f t="shared" si="190"/>
        <v>0</v>
      </c>
      <c r="G2981" s="13">
        <f>(IF(E2981&gt;SUM($C$6,$C$5,Fourth!J2981),SUM($C$5,$C$6,Fourth!J2981),E2981))</f>
        <v>0</v>
      </c>
      <c r="I2981">
        <f t="shared" si="191"/>
        <v>0</v>
      </c>
      <c r="J2981" s="13">
        <f>IF(G2981&lt;SUM($C$5:$C$6,Fourth!J2981),((SUM($C$5,$C$6,-G2981,(Rate*Fourth!J2981)))*Rate),0)</f>
        <v>0</v>
      </c>
    </row>
    <row r="2982" spans="1:10">
      <c r="A2982">
        <v>2973</v>
      </c>
      <c r="B2982" s="13">
        <f t="shared" si="188"/>
        <v>0</v>
      </c>
      <c r="C2982" s="13">
        <f t="shared" si="189"/>
        <v>0</v>
      </c>
      <c r="D2982" s="13"/>
      <c r="E2982" s="13">
        <f t="shared" si="190"/>
        <v>0</v>
      </c>
      <c r="G2982" s="13">
        <f>(IF(E2982&gt;SUM($C$6,$C$5,Fourth!J2982),SUM($C$5,$C$6,Fourth!J2982),E2982))</f>
        <v>0</v>
      </c>
      <c r="I2982">
        <f t="shared" si="191"/>
        <v>0</v>
      </c>
      <c r="J2982" s="13">
        <f>IF(G2982&lt;SUM($C$5:$C$6,Fourth!J2982),((SUM($C$5,$C$6,-G2982,(Rate*Fourth!J2982)))*Rate),0)</f>
        <v>0</v>
      </c>
    </row>
    <row r="2983" spans="1:10">
      <c r="A2983">
        <v>2974</v>
      </c>
      <c r="B2983" s="13">
        <f t="shared" si="188"/>
        <v>0</v>
      </c>
      <c r="C2983" s="13">
        <f t="shared" si="189"/>
        <v>0</v>
      </c>
      <c r="D2983" s="13"/>
      <c r="E2983" s="13">
        <f t="shared" si="190"/>
        <v>0</v>
      </c>
      <c r="G2983" s="13">
        <f>(IF(E2983&gt;SUM($C$6,$C$5,Fourth!J2983),SUM($C$5,$C$6,Fourth!J2983),E2983))</f>
        <v>0</v>
      </c>
      <c r="I2983">
        <f t="shared" si="191"/>
        <v>0</v>
      </c>
      <c r="J2983" s="13">
        <f>IF(G2983&lt;SUM($C$5:$C$6,Fourth!J2983),((SUM($C$5,$C$6,-G2983,(Rate*Fourth!J2983)))*Rate),0)</f>
        <v>0</v>
      </c>
    </row>
    <row r="2984" spans="1:10">
      <c r="A2984">
        <v>2975</v>
      </c>
      <c r="B2984" s="13">
        <f t="shared" si="188"/>
        <v>0</v>
      </c>
      <c r="C2984" s="13">
        <f t="shared" si="189"/>
        <v>0</v>
      </c>
      <c r="D2984" s="13"/>
      <c r="E2984" s="13">
        <f t="shared" si="190"/>
        <v>0</v>
      </c>
      <c r="G2984" s="13">
        <f>(IF(E2984&gt;SUM($C$6,$C$5,Fourth!J2984),SUM($C$5,$C$6,Fourth!J2984),E2984))</f>
        <v>0</v>
      </c>
      <c r="I2984">
        <f t="shared" si="191"/>
        <v>0</v>
      </c>
      <c r="J2984" s="13">
        <f>IF(G2984&lt;SUM($C$5:$C$6,Fourth!J2984),((SUM($C$5,$C$6,-G2984,(Rate*Fourth!J2984)))*Rate),0)</f>
        <v>0</v>
      </c>
    </row>
    <row r="2985" spans="1:10">
      <c r="A2985">
        <v>2976</v>
      </c>
      <c r="B2985" s="13">
        <f t="shared" si="188"/>
        <v>0</v>
      </c>
      <c r="C2985" s="13">
        <f t="shared" si="189"/>
        <v>0</v>
      </c>
      <c r="D2985" s="13"/>
      <c r="E2985" s="13">
        <f t="shared" si="190"/>
        <v>0</v>
      </c>
      <c r="G2985" s="13">
        <f>(IF(E2985&gt;SUM($C$6,$C$5,Fourth!J2985),SUM($C$5,$C$6,Fourth!J2985),E2985))</f>
        <v>0</v>
      </c>
      <c r="I2985">
        <f t="shared" si="191"/>
        <v>0</v>
      </c>
      <c r="J2985" s="13">
        <f>IF(G2985&lt;SUM($C$5:$C$6,Fourth!J2985),((SUM($C$5,$C$6,-G2985,(Rate*Fourth!J2985)))*Rate),0)</f>
        <v>0</v>
      </c>
    </row>
    <row r="2986" spans="1:10">
      <c r="A2986">
        <v>2977</v>
      </c>
      <c r="B2986" s="13">
        <f t="shared" si="188"/>
        <v>0</v>
      </c>
      <c r="C2986" s="13">
        <f t="shared" si="189"/>
        <v>0</v>
      </c>
      <c r="D2986" s="13"/>
      <c r="E2986" s="13">
        <f t="shared" si="190"/>
        <v>0</v>
      </c>
      <c r="G2986" s="13">
        <f>(IF(E2986&gt;SUM($C$6,$C$5,Fourth!J2986),SUM($C$5,$C$6,Fourth!J2986),E2986))</f>
        <v>0</v>
      </c>
      <c r="I2986">
        <f t="shared" si="191"/>
        <v>0</v>
      </c>
      <c r="J2986" s="13">
        <f>IF(G2986&lt;SUM($C$5:$C$6,Fourth!J2986),((SUM($C$5,$C$6,-G2986,(Rate*Fourth!J2986)))*Rate),0)</f>
        <v>0</v>
      </c>
    </row>
    <row r="2987" spans="1:10">
      <c r="A2987">
        <v>2978</v>
      </c>
      <c r="B2987" s="13">
        <f t="shared" si="188"/>
        <v>0</v>
      </c>
      <c r="C2987" s="13">
        <f t="shared" si="189"/>
        <v>0</v>
      </c>
      <c r="D2987" s="13"/>
      <c r="E2987" s="13">
        <f t="shared" si="190"/>
        <v>0</v>
      </c>
      <c r="G2987" s="13">
        <f>(IF(E2987&gt;SUM($C$6,$C$5,Fourth!J2987),SUM($C$5,$C$6,Fourth!J2987),E2987))</f>
        <v>0</v>
      </c>
      <c r="I2987">
        <f t="shared" si="191"/>
        <v>0</v>
      </c>
      <c r="J2987" s="13">
        <f>IF(G2987&lt;SUM($C$5:$C$6,Fourth!J2987),((SUM($C$5,$C$6,-G2987,(Rate*Fourth!J2987)))*Rate),0)</f>
        <v>0</v>
      </c>
    </row>
    <row r="2988" spans="1:10">
      <c r="A2988">
        <v>2979</v>
      </c>
      <c r="B2988" s="13">
        <f t="shared" si="188"/>
        <v>0</v>
      </c>
      <c r="C2988" s="13">
        <f t="shared" si="189"/>
        <v>0</v>
      </c>
      <c r="D2988" s="13"/>
      <c r="E2988" s="13">
        <f t="shared" si="190"/>
        <v>0</v>
      </c>
      <c r="G2988" s="13">
        <f>(IF(E2988&gt;SUM($C$6,$C$5,Fourth!J2988),SUM($C$5,$C$6,Fourth!J2988),E2988))</f>
        <v>0</v>
      </c>
      <c r="I2988">
        <f t="shared" si="191"/>
        <v>0</v>
      </c>
      <c r="J2988" s="13">
        <f>IF(G2988&lt;SUM($C$5:$C$6,Fourth!J2988),((SUM($C$5,$C$6,-G2988,(Rate*Fourth!J2988)))*Rate),0)</f>
        <v>0</v>
      </c>
    </row>
    <row r="2989" spans="1:10">
      <c r="A2989">
        <v>2980</v>
      </c>
      <c r="B2989" s="13">
        <f t="shared" si="188"/>
        <v>0</v>
      </c>
      <c r="C2989" s="13">
        <f t="shared" si="189"/>
        <v>0</v>
      </c>
      <c r="D2989" s="13"/>
      <c r="E2989" s="13">
        <f t="shared" si="190"/>
        <v>0</v>
      </c>
      <c r="G2989" s="13">
        <f>(IF(E2989&gt;SUM($C$6,$C$5,Fourth!J2989),SUM($C$5,$C$6,Fourth!J2989),E2989))</f>
        <v>0</v>
      </c>
      <c r="I2989">
        <f t="shared" si="191"/>
        <v>0</v>
      </c>
      <c r="J2989" s="13">
        <f>IF(G2989&lt;SUM($C$5:$C$6,Fourth!J2989),((SUM($C$5,$C$6,-G2989,(Rate*Fourth!J2989)))*Rate),0)</f>
        <v>0</v>
      </c>
    </row>
    <row r="2990" spans="1:10">
      <c r="A2990">
        <v>2981</v>
      </c>
      <c r="B2990" s="13">
        <f t="shared" ref="B2990:B3053" si="192">IF(SUM(E2989,-G2989)&lt;0,0,SUM(E2989,-G2989))</f>
        <v>0</v>
      </c>
      <c r="C2990" s="13">
        <f t="shared" ref="C2990:C3053" si="193">(B2990*$C$4)/12</f>
        <v>0</v>
      </c>
      <c r="D2990" s="13"/>
      <c r="E2990" s="13">
        <f t="shared" ref="E2990:E3053" si="194">SUM(C2990,B2990)</f>
        <v>0</v>
      </c>
      <c r="G2990" s="13">
        <f>(IF(E2990&gt;SUM($C$6,$C$5,Fourth!J2990),SUM($C$5,$C$6,Fourth!J2990),E2990))</f>
        <v>0</v>
      </c>
      <c r="I2990">
        <f t="shared" ref="I2990:I3053" si="195">IF(E2990&gt;0,1,0)</f>
        <v>0</v>
      </c>
      <c r="J2990" s="13">
        <f>IF(G2990&lt;SUM($C$5:$C$6,Fourth!J2990),((SUM($C$5,$C$6,-G2990,(Rate*Fourth!J2990)))*Rate),0)</f>
        <v>0</v>
      </c>
    </row>
    <row r="2991" spans="1:10">
      <c r="A2991">
        <v>2982</v>
      </c>
      <c r="B2991" s="13">
        <f t="shared" si="192"/>
        <v>0</v>
      </c>
      <c r="C2991" s="13">
        <f t="shared" si="193"/>
        <v>0</v>
      </c>
      <c r="D2991" s="13"/>
      <c r="E2991" s="13">
        <f t="shared" si="194"/>
        <v>0</v>
      </c>
      <c r="G2991" s="13">
        <f>(IF(E2991&gt;SUM($C$6,$C$5,Fourth!J2991),SUM($C$5,$C$6,Fourth!J2991),E2991))</f>
        <v>0</v>
      </c>
      <c r="I2991">
        <f t="shared" si="195"/>
        <v>0</v>
      </c>
      <c r="J2991" s="13">
        <f>IF(G2991&lt;SUM($C$5:$C$6,Fourth!J2991),((SUM($C$5,$C$6,-G2991,(Rate*Fourth!J2991)))*Rate),0)</f>
        <v>0</v>
      </c>
    </row>
    <row r="2992" spans="1:10">
      <c r="A2992">
        <v>2983</v>
      </c>
      <c r="B2992" s="13">
        <f t="shared" si="192"/>
        <v>0</v>
      </c>
      <c r="C2992" s="13">
        <f t="shared" si="193"/>
        <v>0</v>
      </c>
      <c r="D2992" s="13"/>
      <c r="E2992" s="13">
        <f t="shared" si="194"/>
        <v>0</v>
      </c>
      <c r="G2992" s="13">
        <f>(IF(E2992&gt;SUM($C$6,$C$5,Fourth!J2992),SUM($C$5,$C$6,Fourth!J2992),E2992))</f>
        <v>0</v>
      </c>
      <c r="I2992">
        <f t="shared" si="195"/>
        <v>0</v>
      </c>
      <c r="J2992" s="13">
        <f>IF(G2992&lt;SUM($C$5:$C$6,Fourth!J2992),((SUM($C$5,$C$6,-G2992,(Rate*Fourth!J2992)))*Rate),0)</f>
        <v>0</v>
      </c>
    </row>
    <row r="2993" spans="1:10">
      <c r="A2993">
        <v>2984</v>
      </c>
      <c r="B2993" s="13">
        <f t="shared" si="192"/>
        <v>0</v>
      </c>
      <c r="C2993" s="13">
        <f t="shared" si="193"/>
        <v>0</v>
      </c>
      <c r="D2993" s="13"/>
      <c r="E2993" s="13">
        <f t="shared" si="194"/>
        <v>0</v>
      </c>
      <c r="G2993" s="13">
        <f>(IF(E2993&gt;SUM($C$6,$C$5,Fourth!J2993),SUM($C$5,$C$6,Fourth!J2993),E2993))</f>
        <v>0</v>
      </c>
      <c r="I2993">
        <f t="shared" si="195"/>
        <v>0</v>
      </c>
      <c r="J2993" s="13">
        <f>IF(G2993&lt;SUM($C$5:$C$6,Fourth!J2993),((SUM($C$5,$C$6,-G2993,(Rate*Fourth!J2993)))*Rate),0)</f>
        <v>0</v>
      </c>
    </row>
    <row r="2994" spans="1:10">
      <c r="A2994">
        <v>2985</v>
      </c>
      <c r="B2994" s="13">
        <f t="shared" si="192"/>
        <v>0</v>
      </c>
      <c r="C2994" s="13">
        <f t="shared" si="193"/>
        <v>0</v>
      </c>
      <c r="D2994" s="13"/>
      <c r="E2994" s="13">
        <f t="shared" si="194"/>
        <v>0</v>
      </c>
      <c r="G2994" s="13">
        <f>(IF(E2994&gt;SUM($C$6,$C$5,Fourth!J2994),SUM($C$5,$C$6,Fourth!J2994),E2994))</f>
        <v>0</v>
      </c>
      <c r="I2994">
        <f t="shared" si="195"/>
        <v>0</v>
      </c>
      <c r="J2994" s="13">
        <f>IF(G2994&lt;SUM($C$5:$C$6,Fourth!J2994),((SUM($C$5,$C$6,-G2994,(Rate*Fourth!J2994)))*Rate),0)</f>
        <v>0</v>
      </c>
    </row>
    <row r="2995" spans="1:10">
      <c r="A2995">
        <v>2986</v>
      </c>
      <c r="B2995" s="13">
        <f t="shared" si="192"/>
        <v>0</v>
      </c>
      <c r="C2995" s="13">
        <f t="shared" si="193"/>
        <v>0</v>
      </c>
      <c r="D2995" s="13"/>
      <c r="E2995" s="13">
        <f t="shared" si="194"/>
        <v>0</v>
      </c>
      <c r="G2995" s="13">
        <f>(IF(E2995&gt;SUM($C$6,$C$5,Fourth!J2995),SUM($C$5,$C$6,Fourth!J2995),E2995))</f>
        <v>0</v>
      </c>
      <c r="I2995">
        <f t="shared" si="195"/>
        <v>0</v>
      </c>
      <c r="J2995" s="13">
        <f>IF(G2995&lt;SUM($C$5:$C$6,Fourth!J2995),((SUM($C$5,$C$6,-G2995,(Rate*Fourth!J2995)))*Rate),0)</f>
        <v>0</v>
      </c>
    </row>
    <row r="2996" spans="1:10">
      <c r="A2996">
        <v>2987</v>
      </c>
      <c r="B2996" s="13">
        <f t="shared" si="192"/>
        <v>0</v>
      </c>
      <c r="C2996" s="13">
        <f t="shared" si="193"/>
        <v>0</v>
      </c>
      <c r="D2996" s="13"/>
      <c r="E2996" s="13">
        <f t="shared" si="194"/>
        <v>0</v>
      </c>
      <c r="G2996" s="13">
        <f>(IF(E2996&gt;SUM($C$6,$C$5,Fourth!J2996),SUM($C$5,$C$6,Fourth!J2996),E2996))</f>
        <v>0</v>
      </c>
      <c r="I2996">
        <f t="shared" si="195"/>
        <v>0</v>
      </c>
      <c r="J2996" s="13">
        <f>IF(G2996&lt;SUM($C$5:$C$6,Fourth!J2996),((SUM($C$5,$C$6,-G2996,(Rate*Fourth!J2996)))*Rate),0)</f>
        <v>0</v>
      </c>
    </row>
    <row r="2997" spans="1:10">
      <c r="A2997">
        <v>2988</v>
      </c>
      <c r="B2997" s="13">
        <f t="shared" si="192"/>
        <v>0</v>
      </c>
      <c r="C2997" s="13">
        <f t="shared" si="193"/>
        <v>0</v>
      </c>
      <c r="D2997" s="13"/>
      <c r="E2997" s="13">
        <f t="shared" si="194"/>
        <v>0</v>
      </c>
      <c r="G2997" s="13">
        <f>(IF(E2997&gt;SUM($C$6,$C$5,Fourth!J2997),SUM($C$5,$C$6,Fourth!J2997),E2997))</f>
        <v>0</v>
      </c>
      <c r="I2997">
        <f t="shared" si="195"/>
        <v>0</v>
      </c>
      <c r="J2997" s="13">
        <f>IF(G2997&lt;SUM($C$5:$C$6,Fourth!J2997),((SUM($C$5,$C$6,-G2997,(Rate*Fourth!J2997)))*Rate),0)</f>
        <v>0</v>
      </c>
    </row>
    <row r="2998" spans="1:10">
      <c r="A2998">
        <v>2989</v>
      </c>
      <c r="B2998" s="13">
        <f t="shared" si="192"/>
        <v>0</v>
      </c>
      <c r="C2998" s="13">
        <f t="shared" si="193"/>
        <v>0</v>
      </c>
      <c r="D2998" s="13"/>
      <c r="E2998" s="13">
        <f t="shared" si="194"/>
        <v>0</v>
      </c>
      <c r="G2998" s="13">
        <f>(IF(E2998&gt;SUM($C$6,$C$5,Fourth!J2998),SUM($C$5,$C$6,Fourth!J2998),E2998))</f>
        <v>0</v>
      </c>
      <c r="I2998">
        <f t="shared" si="195"/>
        <v>0</v>
      </c>
      <c r="J2998" s="13">
        <f>IF(G2998&lt;SUM($C$5:$C$6,Fourth!J2998),((SUM($C$5,$C$6,-G2998,(Rate*Fourth!J2998)))*Rate),0)</f>
        <v>0</v>
      </c>
    </row>
    <row r="2999" spans="1:10">
      <c r="A2999">
        <v>2990</v>
      </c>
      <c r="B2999" s="13">
        <f t="shared" si="192"/>
        <v>0</v>
      </c>
      <c r="C2999" s="13">
        <f t="shared" si="193"/>
        <v>0</v>
      </c>
      <c r="D2999" s="13"/>
      <c r="E2999" s="13">
        <f t="shared" si="194"/>
        <v>0</v>
      </c>
      <c r="G2999" s="13">
        <f>(IF(E2999&gt;SUM($C$6,$C$5,Fourth!J2999),SUM($C$5,$C$6,Fourth!J2999),E2999))</f>
        <v>0</v>
      </c>
      <c r="I2999">
        <f t="shared" si="195"/>
        <v>0</v>
      </c>
      <c r="J2999" s="13">
        <f>IF(G2999&lt;SUM($C$5:$C$6,Fourth!J2999),((SUM($C$5,$C$6,-G2999,(Rate*Fourth!J2999)))*Rate),0)</f>
        <v>0</v>
      </c>
    </row>
    <row r="3000" spans="1:10">
      <c r="A3000">
        <v>2991</v>
      </c>
      <c r="B3000" s="13">
        <f t="shared" si="192"/>
        <v>0</v>
      </c>
      <c r="C3000" s="13">
        <f t="shared" si="193"/>
        <v>0</v>
      </c>
      <c r="D3000" s="13"/>
      <c r="E3000" s="13">
        <f t="shared" si="194"/>
        <v>0</v>
      </c>
      <c r="G3000" s="13">
        <f>(IF(E3000&gt;SUM($C$6,$C$5,Fourth!J3000),SUM($C$5,$C$6,Fourth!J3000),E3000))</f>
        <v>0</v>
      </c>
      <c r="I3000">
        <f t="shared" si="195"/>
        <v>0</v>
      </c>
      <c r="J3000" s="13">
        <f>IF(G3000&lt;SUM($C$5:$C$6,Fourth!J3000),((SUM($C$5,$C$6,-G3000,(Rate*Fourth!J3000)))*Rate),0)</f>
        <v>0</v>
      </c>
    </row>
    <row r="3001" spans="1:10">
      <c r="A3001">
        <v>2992</v>
      </c>
      <c r="B3001" s="13">
        <f t="shared" si="192"/>
        <v>0</v>
      </c>
      <c r="C3001" s="13">
        <f t="shared" si="193"/>
        <v>0</v>
      </c>
      <c r="D3001" s="13"/>
      <c r="E3001" s="13">
        <f t="shared" si="194"/>
        <v>0</v>
      </c>
      <c r="G3001" s="13">
        <f>(IF(E3001&gt;SUM($C$6,$C$5,Fourth!J3001),SUM($C$5,$C$6,Fourth!J3001),E3001))</f>
        <v>0</v>
      </c>
      <c r="I3001">
        <f t="shared" si="195"/>
        <v>0</v>
      </c>
      <c r="J3001" s="13">
        <f>IF(G3001&lt;SUM($C$5:$C$6,Fourth!J3001),((SUM($C$5,$C$6,-G3001,(Rate*Fourth!J3001)))*Rate),0)</f>
        <v>0</v>
      </c>
    </row>
    <row r="3002" spans="1:10">
      <c r="A3002">
        <v>2993</v>
      </c>
      <c r="B3002" s="13">
        <f t="shared" si="192"/>
        <v>0</v>
      </c>
      <c r="C3002" s="13">
        <f t="shared" si="193"/>
        <v>0</v>
      </c>
      <c r="D3002" s="13"/>
      <c r="E3002" s="13">
        <f t="shared" si="194"/>
        <v>0</v>
      </c>
      <c r="G3002" s="13">
        <f>(IF(E3002&gt;SUM($C$6,$C$5,Fourth!J3002),SUM($C$5,$C$6,Fourth!J3002),E3002))</f>
        <v>0</v>
      </c>
      <c r="I3002">
        <f t="shared" si="195"/>
        <v>0</v>
      </c>
      <c r="J3002" s="13">
        <f>IF(G3002&lt;SUM($C$5:$C$6,Fourth!J3002),((SUM($C$5,$C$6,-G3002,(Rate*Fourth!J3002)))*Rate),0)</f>
        <v>0</v>
      </c>
    </row>
    <row r="3003" spans="1:10">
      <c r="A3003">
        <v>2994</v>
      </c>
      <c r="B3003" s="13">
        <f t="shared" si="192"/>
        <v>0</v>
      </c>
      <c r="C3003" s="13">
        <f t="shared" si="193"/>
        <v>0</v>
      </c>
      <c r="D3003" s="13"/>
      <c r="E3003" s="13">
        <f t="shared" si="194"/>
        <v>0</v>
      </c>
      <c r="G3003" s="13">
        <f>(IF(E3003&gt;SUM($C$6,$C$5,Fourth!J3003),SUM($C$5,$C$6,Fourth!J3003),E3003))</f>
        <v>0</v>
      </c>
      <c r="I3003">
        <f t="shared" si="195"/>
        <v>0</v>
      </c>
      <c r="J3003" s="13">
        <f>IF(G3003&lt;SUM($C$5:$C$6,Fourth!J3003),((SUM($C$5,$C$6,-G3003,(Rate*Fourth!J3003)))*Rate),0)</f>
        <v>0</v>
      </c>
    </row>
    <row r="3004" spans="1:10">
      <c r="A3004">
        <v>2995</v>
      </c>
      <c r="B3004" s="13">
        <f t="shared" si="192"/>
        <v>0</v>
      </c>
      <c r="C3004" s="13">
        <f t="shared" si="193"/>
        <v>0</v>
      </c>
      <c r="D3004" s="13"/>
      <c r="E3004" s="13">
        <f t="shared" si="194"/>
        <v>0</v>
      </c>
      <c r="G3004" s="13">
        <f>(IF(E3004&gt;SUM($C$6,$C$5,Fourth!J3004),SUM($C$5,$C$6,Fourth!J3004),E3004))</f>
        <v>0</v>
      </c>
      <c r="I3004">
        <f t="shared" si="195"/>
        <v>0</v>
      </c>
      <c r="J3004" s="13">
        <f>IF(G3004&lt;SUM($C$5:$C$6,Fourth!J3004),((SUM($C$5,$C$6,-G3004,(Rate*Fourth!J3004)))*Rate),0)</f>
        <v>0</v>
      </c>
    </row>
    <row r="3005" spans="1:10">
      <c r="A3005">
        <v>2996</v>
      </c>
      <c r="B3005" s="13">
        <f t="shared" si="192"/>
        <v>0</v>
      </c>
      <c r="C3005" s="13">
        <f t="shared" si="193"/>
        <v>0</v>
      </c>
      <c r="D3005" s="13"/>
      <c r="E3005" s="13">
        <f t="shared" si="194"/>
        <v>0</v>
      </c>
      <c r="G3005" s="13">
        <f>(IF(E3005&gt;SUM($C$6,$C$5,Fourth!J3005),SUM($C$5,$C$6,Fourth!J3005),E3005))</f>
        <v>0</v>
      </c>
      <c r="I3005">
        <f t="shared" si="195"/>
        <v>0</v>
      </c>
      <c r="J3005" s="13">
        <f>IF(G3005&lt;SUM($C$5:$C$6,Fourth!J3005),((SUM($C$5,$C$6,-G3005,(Rate*Fourth!J3005)))*Rate),0)</f>
        <v>0</v>
      </c>
    </row>
    <row r="3006" spans="1:10">
      <c r="A3006">
        <v>2997</v>
      </c>
      <c r="B3006" s="13">
        <f t="shared" si="192"/>
        <v>0</v>
      </c>
      <c r="C3006" s="13">
        <f t="shared" si="193"/>
        <v>0</v>
      </c>
      <c r="D3006" s="13"/>
      <c r="E3006" s="13">
        <f t="shared" si="194"/>
        <v>0</v>
      </c>
      <c r="G3006" s="13">
        <f>(IF(E3006&gt;SUM($C$6,$C$5,Fourth!J3006),SUM($C$5,$C$6,Fourth!J3006),E3006))</f>
        <v>0</v>
      </c>
      <c r="I3006">
        <f t="shared" si="195"/>
        <v>0</v>
      </c>
      <c r="J3006" s="13">
        <f>IF(G3006&lt;SUM($C$5:$C$6,Fourth!J3006),((SUM($C$5,$C$6,-G3006,(Rate*Fourth!J3006)))*Rate),0)</f>
        <v>0</v>
      </c>
    </row>
    <row r="3007" spans="1:10">
      <c r="A3007">
        <v>2998</v>
      </c>
      <c r="B3007" s="13">
        <f t="shared" si="192"/>
        <v>0</v>
      </c>
      <c r="C3007" s="13">
        <f t="shared" si="193"/>
        <v>0</v>
      </c>
      <c r="D3007" s="13"/>
      <c r="E3007" s="13">
        <f t="shared" si="194"/>
        <v>0</v>
      </c>
      <c r="G3007" s="13">
        <f>(IF(E3007&gt;SUM($C$6,$C$5,Fourth!J3007),SUM($C$5,$C$6,Fourth!J3007),E3007))</f>
        <v>0</v>
      </c>
      <c r="I3007">
        <f t="shared" si="195"/>
        <v>0</v>
      </c>
      <c r="J3007" s="13">
        <f>IF(G3007&lt;SUM($C$5:$C$6,Fourth!J3007),((SUM($C$5,$C$6,-G3007,(Rate*Fourth!J3007)))*Rate),0)</f>
        <v>0</v>
      </c>
    </row>
    <row r="3008" spans="1:10">
      <c r="A3008">
        <v>2999</v>
      </c>
      <c r="B3008" s="13">
        <f t="shared" si="192"/>
        <v>0</v>
      </c>
      <c r="C3008" s="13">
        <f t="shared" si="193"/>
        <v>0</v>
      </c>
      <c r="D3008" s="13"/>
      <c r="E3008" s="13">
        <f t="shared" si="194"/>
        <v>0</v>
      </c>
      <c r="G3008" s="13">
        <f>(IF(E3008&gt;SUM($C$6,$C$5,Fourth!J3008),SUM($C$5,$C$6,Fourth!J3008),E3008))</f>
        <v>0</v>
      </c>
      <c r="I3008">
        <f t="shared" si="195"/>
        <v>0</v>
      </c>
      <c r="J3008" s="13">
        <f>IF(G3008&lt;SUM($C$5:$C$6,Fourth!J3008),((SUM($C$5,$C$6,-G3008,(Rate*Fourth!J3008)))*Rate),0)</f>
        <v>0</v>
      </c>
    </row>
    <row r="3009" spans="1:10">
      <c r="A3009">
        <v>3000</v>
      </c>
      <c r="B3009" s="13">
        <f t="shared" si="192"/>
        <v>0</v>
      </c>
      <c r="C3009" s="13">
        <f t="shared" si="193"/>
        <v>0</v>
      </c>
      <c r="D3009" s="13"/>
      <c r="E3009" s="13">
        <f t="shared" si="194"/>
        <v>0</v>
      </c>
      <c r="G3009" s="13">
        <f>(IF(E3009&gt;SUM($C$6,$C$5,Fourth!J3009),SUM($C$5,$C$6,Fourth!J3009),E3009))</f>
        <v>0</v>
      </c>
      <c r="I3009">
        <f t="shared" si="195"/>
        <v>0</v>
      </c>
      <c r="J3009" s="13">
        <f>IF(G3009&lt;SUM($C$5:$C$6,Fourth!J3009),((SUM($C$5,$C$6,-G3009,(Rate*Fourth!J3009)))*Rate),0)</f>
        <v>0</v>
      </c>
    </row>
    <row r="3010" spans="1:10">
      <c r="A3010">
        <v>3001</v>
      </c>
      <c r="B3010" s="13">
        <f t="shared" si="192"/>
        <v>0</v>
      </c>
      <c r="C3010" s="13">
        <f t="shared" si="193"/>
        <v>0</v>
      </c>
      <c r="D3010" s="13"/>
      <c r="E3010" s="13">
        <f t="shared" si="194"/>
        <v>0</v>
      </c>
      <c r="G3010" s="13">
        <f>(IF(E3010&gt;SUM($C$6,$C$5,Fourth!J3010),SUM($C$5,$C$6,Fourth!J3010),E3010))</f>
        <v>0</v>
      </c>
      <c r="I3010">
        <f t="shared" si="195"/>
        <v>0</v>
      </c>
      <c r="J3010" s="13">
        <f>IF(G3010&lt;SUM($C$5:$C$6,Fourth!J3010),((SUM($C$5,$C$6,-G3010,(Rate*Fourth!J3010)))*Rate),0)</f>
        <v>0</v>
      </c>
    </row>
    <row r="3011" spans="1:10">
      <c r="A3011">
        <v>3002</v>
      </c>
      <c r="B3011" s="13">
        <f t="shared" si="192"/>
        <v>0</v>
      </c>
      <c r="C3011" s="13">
        <f t="shared" si="193"/>
        <v>0</v>
      </c>
      <c r="D3011" s="13"/>
      <c r="E3011" s="13">
        <f t="shared" si="194"/>
        <v>0</v>
      </c>
      <c r="G3011" s="13">
        <f>(IF(E3011&gt;SUM($C$6,$C$5,Fourth!J3011),SUM($C$5,$C$6,Fourth!J3011),E3011))</f>
        <v>0</v>
      </c>
      <c r="I3011">
        <f t="shared" si="195"/>
        <v>0</v>
      </c>
      <c r="J3011" s="13">
        <f>IF(G3011&lt;SUM($C$5:$C$6,Fourth!J3011),((SUM($C$5,$C$6,-G3011,(Rate*Fourth!J3011)))*Rate),0)</f>
        <v>0</v>
      </c>
    </row>
    <row r="3012" spans="1:10">
      <c r="A3012">
        <v>3003</v>
      </c>
      <c r="B3012" s="13">
        <f t="shared" si="192"/>
        <v>0</v>
      </c>
      <c r="C3012" s="13">
        <f t="shared" si="193"/>
        <v>0</v>
      </c>
      <c r="D3012" s="13"/>
      <c r="E3012" s="13">
        <f t="shared" si="194"/>
        <v>0</v>
      </c>
      <c r="G3012" s="13">
        <f>(IF(E3012&gt;SUM($C$6,$C$5,Fourth!J3012),SUM($C$5,$C$6,Fourth!J3012),E3012))</f>
        <v>0</v>
      </c>
      <c r="I3012">
        <f t="shared" si="195"/>
        <v>0</v>
      </c>
      <c r="J3012" s="13">
        <f>IF(G3012&lt;SUM($C$5:$C$6,Fourth!J3012),((SUM($C$5,$C$6,-G3012,(Rate*Fourth!J3012)))*Rate),0)</f>
        <v>0</v>
      </c>
    </row>
    <row r="3013" spans="1:10">
      <c r="A3013">
        <v>3004</v>
      </c>
      <c r="B3013" s="13">
        <f t="shared" si="192"/>
        <v>0</v>
      </c>
      <c r="C3013" s="13">
        <f t="shared" si="193"/>
        <v>0</v>
      </c>
      <c r="D3013" s="13"/>
      <c r="E3013" s="13">
        <f t="shared" si="194"/>
        <v>0</v>
      </c>
      <c r="G3013" s="13">
        <f>(IF(E3013&gt;SUM($C$6,$C$5,Fourth!J3013),SUM($C$5,$C$6,Fourth!J3013),E3013))</f>
        <v>0</v>
      </c>
      <c r="I3013">
        <f t="shared" si="195"/>
        <v>0</v>
      </c>
      <c r="J3013" s="13">
        <f>IF(G3013&lt;SUM($C$5:$C$6,Fourth!J3013),((SUM($C$5,$C$6,-G3013,(Rate*Fourth!J3013)))*Rate),0)</f>
        <v>0</v>
      </c>
    </row>
    <row r="3014" spans="1:10">
      <c r="A3014">
        <v>3005</v>
      </c>
      <c r="B3014" s="13">
        <f t="shared" si="192"/>
        <v>0</v>
      </c>
      <c r="C3014" s="13">
        <f t="shared" si="193"/>
        <v>0</v>
      </c>
      <c r="D3014" s="13"/>
      <c r="E3014" s="13">
        <f t="shared" si="194"/>
        <v>0</v>
      </c>
      <c r="G3014" s="13">
        <f>(IF(E3014&gt;SUM($C$6,$C$5,Fourth!J3014),SUM($C$5,$C$6,Fourth!J3014),E3014))</f>
        <v>0</v>
      </c>
      <c r="I3014">
        <f t="shared" si="195"/>
        <v>0</v>
      </c>
      <c r="J3014" s="13">
        <f>IF(G3014&lt;SUM($C$5:$C$6,Fourth!J3014),((SUM($C$5,$C$6,-G3014,(Rate*Fourth!J3014)))*Rate),0)</f>
        <v>0</v>
      </c>
    </row>
    <row r="3015" spans="1:10">
      <c r="A3015">
        <v>3006</v>
      </c>
      <c r="B3015" s="13">
        <f t="shared" si="192"/>
        <v>0</v>
      </c>
      <c r="C3015" s="13">
        <f t="shared" si="193"/>
        <v>0</v>
      </c>
      <c r="D3015" s="13"/>
      <c r="E3015" s="13">
        <f t="shared" si="194"/>
        <v>0</v>
      </c>
      <c r="G3015" s="13">
        <f>(IF(E3015&gt;SUM($C$6,$C$5,Fourth!J3015),SUM($C$5,$C$6,Fourth!J3015),E3015))</f>
        <v>0</v>
      </c>
      <c r="I3015">
        <f t="shared" si="195"/>
        <v>0</v>
      </c>
      <c r="J3015" s="13">
        <f>IF(G3015&lt;SUM($C$5:$C$6,Fourth!J3015),((SUM($C$5,$C$6,-G3015,(Rate*Fourth!J3015)))*Rate),0)</f>
        <v>0</v>
      </c>
    </row>
    <row r="3016" spans="1:10">
      <c r="A3016">
        <v>3007</v>
      </c>
      <c r="B3016" s="13">
        <f t="shared" si="192"/>
        <v>0</v>
      </c>
      <c r="C3016" s="13">
        <f t="shared" si="193"/>
        <v>0</v>
      </c>
      <c r="D3016" s="13"/>
      <c r="E3016" s="13">
        <f t="shared" si="194"/>
        <v>0</v>
      </c>
      <c r="G3016" s="13">
        <f>(IF(E3016&gt;SUM($C$6,$C$5,Fourth!J3016),SUM($C$5,$C$6,Fourth!J3016),E3016))</f>
        <v>0</v>
      </c>
      <c r="I3016">
        <f t="shared" si="195"/>
        <v>0</v>
      </c>
      <c r="J3016" s="13">
        <f>IF(G3016&lt;SUM($C$5:$C$6,Fourth!J3016),((SUM($C$5,$C$6,-G3016,(Rate*Fourth!J3016)))*Rate),0)</f>
        <v>0</v>
      </c>
    </row>
    <row r="3017" spans="1:10">
      <c r="A3017">
        <v>3008</v>
      </c>
      <c r="B3017" s="13">
        <f t="shared" si="192"/>
        <v>0</v>
      </c>
      <c r="C3017" s="13">
        <f t="shared" si="193"/>
        <v>0</v>
      </c>
      <c r="D3017" s="13"/>
      <c r="E3017" s="13">
        <f t="shared" si="194"/>
        <v>0</v>
      </c>
      <c r="G3017" s="13">
        <f>(IF(E3017&gt;SUM($C$6,$C$5,Fourth!J3017),SUM($C$5,$C$6,Fourth!J3017),E3017))</f>
        <v>0</v>
      </c>
      <c r="I3017">
        <f t="shared" si="195"/>
        <v>0</v>
      </c>
      <c r="J3017" s="13">
        <f>IF(G3017&lt;SUM($C$5:$C$6,Fourth!J3017),((SUM($C$5,$C$6,-G3017,(Rate*Fourth!J3017)))*Rate),0)</f>
        <v>0</v>
      </c>
    </row>
    <row r="3018" spans="1:10">
      <c r="A3018">
        <v>3009</v>
      </c>
      <c r="B3018" s="13">
        <f t="shared" si="192"/>
        <v>0</v>
      </c>
      <c r="C3018" s="13">
        <f t="shared" si="193"/>
        <v>0</v>
      </c>
      <c r="D3018" s="13"/>
      <c r="E3018" s="13">
        <f t="shared" si="194"/>
        <v>0</v>
      </c>
      <c r="G3018" s="13">
        <f>(IF(E3018&gt;SUM($C$6,$C$5,Fourth!J3018),SUM($C$5,$C$6,Fourth!J3018),E3018))</f>
        <v>0</v>
      </c>
      <c r="I3018">
        <f t="shared" si="195"/>
        <v>0</v>
      </c>
      <c r="J3018" s="13">
        <f>IF(G3018&lt;SUM($C$5:$C$6,Fourth!J3018),((SUM($C$5,$C$6,-G3018,(Rate*Fourth!J3018)))*Rate),0)</f>
        <v>0</v>
      </c>
    </row>
    <row r="3019" spans="1:10">
      <c r="A3019">
        <v>3010</v>
      </c>
      <c r="B3019" s="13">
        <f t="shared" si="192"/>
        <v>0</v>
      </c>
      <c r="C3019" s="13">
        <f t="shared" si="193"/>
        <v>0</v>
      </c>
      <c r="D3019" s="13"/>
      <c r="E3019" s="13">
        <f t="shared" si="194"/>
        <v>0</v>
      </c>
      <c r="G3019" s="13">
        <f>(IF(E3019&gt;SUM($C$6,$C$5,Fourth!J3019),SUM($C$5,$C$6,Fourth!J3019),E3019))</f>
        <v>0</v>
      </c>
      <c r="I3019">
        <f t="shared" si="195"/>
        <v>0</v>
      </c>
      <c r="J3019" s="13">
        <f>IF(G3019&lt;SUM($C$5:$C$6,Fourth!J3019),((SUM($C$5,$C$6,-G3019,(Rate*Fourth!J3019)))*Rate),0)</f>
        <v>0</v>
      </c>
    </row>
    <row r="3020" spans="1:10">
      <c r="A3020">
        <v>3011</v>
      </c>
      <c r="B3020" s="13">
        <f t="shared" si="192"/>
        <v>0</v>
      </c>
      <c r="C3020" s="13">
        <f t="shared" si="193"/>
        <v>0</v>
      </c>
      <c r="D3020" s="13"/>
      <c r="E3020" s="13">
        <f t="shared" si="194"/>
        <v>0</v>
      </c>
      <c r="G3020" s="13">
        <f>(IF(E3020&gt;SUM($C$6,$C$5,Fourth!J3020),SUM($C$5,$C$6,Fourth!J3020),E3020))</f>
        <v>0</v>
      </c>
      <c r="I3020">
        <f t="shared" si="195"/>
        <v>0</v>
      </c>
      <c r="J3020" s="13">
        <f>IF(G3020&lt;SUM($C$5:$C$6,Fourth!J3020),((SUM($C$5,$C$6,-G3020,(Rate*Fourth!J3020)))*Rate),0)</f>
        <v>0</v>
      </c>
    </row>
    <row r="3021" spans="1:10">
      <c r="A3021">
        <v>3012</v>
      </c>
      <c r="B3021" s="13">
        <f t="shared" si="192"/>
        <v>0</v>
      </c>
      <c r="C3021" s="13">
        <f t="shared" si="193"/>
        <v>0</v>
      </c>
      <c r="D3021" s="13"/>
      <c r="E3021" s="13">
        <f t="shared" si="194"/>
        <v>0</v>
      </c>
      <c r="G3021" s="13">
        <f>(IF(E3021&gt;SUM($C$6,$C$5,Fourth!J3021),SUM($C$5,$C$6,Fourth!J3021),E3021))</f>
        <v>0</v>
      </c>
      <c r="I3021">
        <f t="shared" si="195"/>
        <v>0</v>
      </c>
      <c r="J3021" s="13">
        <f>IF(G3021&lt;SUM($C$5:$C$6,Fourth!J3021),((SUM($C$5,$C$6,-G3021,(Rate*Fourth!J3021)))*Rate),0)</f>
        <v>0</v>
      </c>
    </row>
    <row r="3022" spans="1:10">
      <c r="A3022">
        <v>3013</v>
      </c>
      <c r="B3022" s="13">
        <f t="shared" si="192"/>
        <v>0</v>
      </c>
      <c r="C3022" s="13">
        <f t="shared" si="193"/>
        <v>0</v>
      </c>
      <c r="D3022" s="13"/>
      <c r="E3022" s="13">
        <f t="shared" si="194"/>
        <v>0</v>
      </c>
      <c r="G3022" s="13">
        <f>(IF(E3022&gt;SUM($C$6,$C$5,Fourth!J3022),SUM($C$5,$C$6,Fourth!J3022),E3022))</f>
        <v>0</v>
      </c>
      <c r="I3022">
        <f t="shared" si="195"/>
        <v>0</v>
      </c>
      <c r="J3022" s="13">
        <f>IF(G3022&lt;SUM($C$5:$C$6,Fourth!J3022),((SUM($C$5,$C$6,-G3022,(Rate*Fourth!J3022)))*Rate),0)</f>
        <v>0</v>
      </c>
    </row>
    <row r="3023" spans="1:10">
      <c r="A3023">
        <v>3014</v>
      </c>
      <c r="B3023" s="13">
        <f t="shared" si="192"/>
        <v>0</v>
      </c>
      <c r="C3023" s="13">
        <f t="shared" si="193"/>
        <v>0</v>
      </c>
      <c r="D3023" s="13"/>
      <c r="E3023" s="13">
        <f t="shared" si="194"/>
        <v>0</v>
      </c>
      <c r="G3023" s="13">
        <f>(IF(E3023&gt;SUM($C$6,$C$5,Fourth!J3023),SUM($C$5,$C$6,Fourth!J3023),E3023))</f>
        <v>0</v>
      </c>
      <c r="I3023">
        <f t="shared" si="195"/>
        <v>0</v>
      </c>
      <c r="J3023" s="13">
        <f>IF(G3023&lt;SUM($C$5:$C$6,Fourth!J3023),((SUM($C$5,$C$6,-G3023,(Rate*Fourth!J3023)))*Rate),0)</f>
        <v>0</v>
      </c>
    </row>
    <row r="3024" spans="1:10">
      <c r="A3024">
        <v>3015</v>
      </c>
      <c r="B3024" s="13">
        <f t="shared" si="192"/>
        <v>0</v>
      </c>
      <c r="C3024" s="13">
        <f t="shared" si="193"/>
        <v>0</v>
      </c>
      <c r="D3024" s="13"/>
      <c r="E3024" s="13">
        <f t="shared" si="194"/>
        <v>0</v>
      </c>
      <c r="G3024" s="13">
        <f>(IF(E3024&gt;SUM($C$6,$C$5,Fourth!J3024),SUM($C$5,$C$6,Fourth!J3024),E3024))</f>
        <v>0</v>
      </c>
      <c r="I3024">
        <f t="shared" si="195"/>
        <v>0</v>
      </c>
      <c r="J3024" s="13">
        <f>IF(G3024&lt;SUM($C$5:$C$6,Fourth!J3024),((SUM($C$5,$C$6,-G3024,(Rate*Fourth!J3024)))*Rate),0)</f>
        <v>0</v>
      </c>
    </row>
    <row r="3025" spans="1:10">
      <c r="A3025">
        <v>3016</v>
      </c>
      <c r="B3025" s="13">
        <f t="shared" si="192"/>
        <v>0</v>
      </c>
      <c r="C3025" s="13">
        <f t="shared" si="193"/>
        <v>0</v>
      </c>
      <c r="D3025" s="13"/>
      <c r="E3025" s="13">
        <f t="shared" si="194"/>
        <v>0</v>
      </c>
      <c r="G3025" s="13">
        <f>(IF(E3025&gt;SUM($C$6,$C$5,Fourth!J3025),SUM($C$5,$C$6,Fourth!J3025),E3025))</f>
        <v>0</v>
      </c>
      <c r="I3025">
        <f t="shared" si="195"/>
        <v>0</v>
      </c>
      <c r="J3025" s="13">
        <f>IF(G3025&lt;SUM($C$5:$C$6,Fourth!J3025),((SUM($C$5,$C$6,-G3025,(Rate*Fourth!J3025)))*Rate),0)</f>
        <v>0</v>
      </c>
    </row>
    <row r="3026" spans="1:10">
      <c r="A3026">
        <v>3017</v>
      </c>
      <c r="B3026" s="13">
        <f t="shared" si="192"/>
        <v>0</v>
      </c>
      <c r="C3026" s="13">
        <f t="shared" si="193"/>
        <v>0</v>
      </c>
      <c r="D3026" s="13"/>
      <c r="E3026" s="13">
        <f t="shared" si="194"/>
        <v>0</v>
      </c>
      <c r="G3026" s="13">
        <f>(IF(E3026&gt;SUM($C$6,$C$5,Fourth!J3026),SUM($C$5,$C$6,Fourth!J3026),E3026))</f>
        <v>0</v>
      </c>
      <c r="I3026">
        <f t="shared" si="195"/>
        <v>0</v>
      </c>
      <c r="J3026" s="13">
        <f>IF(G3026&lt;SUM($C$5:$C$6,Fourth!J3026),((SUM($C$5,$C$6,-G3026,(Rate*Fourth!J3026)))*Rate),0)</f>
        <v>0</v>
      </c>
    </row>
    <row r="3027" spans="1:10">
      <c r="A3027">
        <v>3018</v>
      </c>
      <c r="B3027" s="13">
        <f t="shared" si="192"/>
        <v>0</v>
      </c>
      <c r="C3027" s="13">
        <f t="shared" si="193"/>
        <v>0</v>
      </c>
      <c r="D3027" s="13"/>
      <c r="E3027" s="13">
        <f t="shared" si="194"/>
        <v>0</v>
      </c>
      <c r="G3027" s="13">
        <f>(IF(E3027&gt;SUM($C$6,$C$5,Fourth!J3027),SUM($C$5,$C$6,Fourth!J3027),E3027))</f>
        <v>0</v>
      </c>
      <c r="I3027">
        <f t="shared" si="195"/>
        <v>0</v>
      </c>
      <c r="J3027" s="13">
        <f>IF(G3027&lt;SUM($C$5:$C$6,Fourth!J3027),((SUM($C$5,$C$6,-G3027,(Rate*Fourth!J3027)))*Rate),0)</f>
        <v>0</v>
      </c>
    </row>
    <row r="3028" spans="1:10">
      <c r="A3028">
        <v>3019</v>
      </c>
      <c r="B3028" s="13">
        <f t="shared" si="192"/>
        <v>0</v>
      </c>
      <c r="C3028" s="13">
        <f t="shared" si="193"/>
        <v>0</v>
      </c>
      <c r="D3028" s="13"/>
      <c r="E3028" s="13">
        <f t="shared" si="194"/>
        <v>0</v>
      </c>
      <c r="G3028" s="13">
        <f>(IF(E3028&gt;SUM($C$6,$C$5,Fourth!J3028),SUM($C$5,$C$6,Fourth!J3028),E3028))</f>
        <v>0</v>
      </c>
      <c r="I3028">
        <f t="shared" si="195"/>
        <v>0</v>
      </c>
      <c r="J3028" s="13">
        <f>IF(G3028&lt;SUM($C$5:$C$6,Fourth!J3028),((SUM($C$5,$C$6,-G3028,(Rate*Fourth!J3028)))*Rate),0)</f>
        <v>0</v>
      </c>
    </row>
    <row r="3029" spans="1:10">
      <c r="A3029">
        <v>3020</v>
      </c>
      <c r="B3029" s="13">
        <f t="shared" si="192"/>
        <v>0</v>
      </c>
      <c r="C3029" s="13">
        <f t="shared" si="193"/>
        <v>0</v>
      </c>
      <c r="D3029" s="13"/>
      <c r="E3029" s="13">
        <f t="shared" si="194"/>
        <v>0</v>
      </c>
      <c r="G3029" s="13">
        <f>(IF(E3029&gt;SUM($C$6,$C$5,Fourth!J3029),SUM($C$5,$C$6,Fourth!J3029),E3029))</f>
        <v>0</v>
      </c>
      <c r="I3029">
        <f t="shared" si="195"/>
        <v>0</v>
      </c>
      <c r="J3029" s="13">
        <f>IF(G3029&lt;SUM($C$5:$C$6,Fourth!J3029),((SUM($C$5,$C$6,-G3029,(Rate*Fourth!J3029)))*Rate),0)</f>
        <v>0</v>
      </c>
    </row>
    <row r="3030" spans="1:10">
      <c r="A3030">
        <v>3021</v>
      </c>
      <c r="B3030" s="13">
        <f t="shared" si="192"/>
        <v>0</v>
      </c>
      <c r="C3030" s="13">
        <f t="shared" si="193"/>
        <v>0</v>
      </c>
      <c r="D3030" s="13"/>
      <c r="E3030" s="13">
        <f t="shared" si="194"/>
        <v>0</v>
      </c>
      <c r="G3030" s="13">
        <f>(IF(E3030&gt;SUM($C$6,$C$5,Fourth!J3030),SUM($C$5,$C$6,Fourth!J3030),E3030))</f>
        <v>0</v>
      </c>
      <c r="I3030">
        <f t="shared" si="195"/>
        <v>0</v>
      </c>
      <c r="J3030" s="13">
        <f>IF(G3030&lt;SUM($C$5:$C$6,Fourth!J3030),((SUM($C$5,$C$6,-G3030,(Rate*Fourth!J3030)))*Rate),0)</f>
        <v>0</v>
      </c>
    </row>
    <row r="3031" spans="1:10">
      <c r="A3031">
        <v>3022</v>
      </c>
      <c r="B3031" s="13">
        <f t="shared" si="192"/>
        <v>0</v>
      </c>
      <c r="C3031" s="13">
        <f t="shared" si="193"/>
        <v>0</v>
      </c>
      <c r="D3031" s="13"/>
      <c r="E3031" s="13">
        <f t="shared" si="194"/>
        <v>0</v>
      </c>
      <c r="G3031" s="13">
        <f>(IF(E3031&gt;SUM($C$6,$C$5,Fourth!J3031),SUM($C$5,$C$6,Fourth!J3031),E3031))</f>
        <v>0</v>
      </c>
      <c r="I3031">
        <f t="shared" si="195"/>
        <v>0</v>
      </c>
      <c r="J3031" s="13">
        <f>IF(G3031&lt;SUM($C$5:$C$6,Fourth!J3031),((SUM($C$5,$C$6,-G3031,(Rate*Fourth!J3031)))*Rate),0)</f>
        <v>0</v>
      </c>
    </row>
    <row r="3032" spans="1:10">
      <c r="A3032">
        <v>3023</v>
      </c>
      <c r="B3032" s="13">
        <f t="shared" si="192"/>
        <v>0</v>
      </c>
      <c r="C3032" s="13">
        <f t="shared" si="193"/>
        <v>0</v>
      </c>
      <c r="D3032" s="13"/>
      <c r="E3032" s="13">
        <f t="shared" si="194"/>
        <v>0</v>
      </c>
      <c r="G3032" s="13">
        <f>(IF(E3032&gt;SUM($C$6,$C$5,Fourth!J3032),SUM($C$5,$C$6,Fourth!J3032),E3032))</f>
        <v>0</v>
      </c>
      <c r="I3032">
        <f t="shared" si="195"/>
        <v>0</v>
      </c>
      <c r="J3032" s="13">
        <f>IF(G3032&lt;SUM($C$5:$C$6,Fourth!J3032),((SUM($C$5,$C$6,-G3032,(Rate*Fourth!J3032)))*Rate),0)</f>
        <v>0</v>
      </c>
    </row>
    <row r="3033" spans="1:10">
      <c r="A3033">
        <v>3024</v>
      </c>
      <c r="B3033" s="13">
        <f t="shared" si="192"/>
        <v>0</v>
      </c>
      <c r="C3033" s="13">
        <f t="shared" si="193"/>
        <v>0</v>
      </c>
      <c r="D3033" s="13"/>
      <c r="E3033" s="13">
        <f t="shared" si="194"/>
        <v>0</v>
      </c>
      <c r="G3033" s="13">
        <f>(IF(E3033&gt;SUM($C$6,$C$5,Fourth!J3033),SUM($C$5,$C$6,Fourth!J3033),E3033))</f>
        <v>0</v>
      </c>
      <c r="I3033">
        <f t="shared" si="195"/>
        <v>0</v>
      </c>
      <c r="J3033" s="13">
        <f>IF(G3033&lt;SUM($C$5:$C$6,Fourth!J3033),((SUM($C$5,$C$6,-G3033,(Rate*Fourth!J3033)))*Rate),0)</f>
        <v>0</v>
      </c>
    </row>
    <row r="3034" spans="1:10">
      <c r="A3034">
        <v>3025</v>
      </c>
      <c r="B3034" s="13">
        <f t="shared" si="192"/>
        <v>0</v>
      </c>
      <c r="C3034" s="13">
        <f t="shared" si="193"/>
        <v>0</v>
      </c>
      <c r="D3034" s="13"/>
      <c r="E3034" s="13">
        <f t="shared" si="194"/>
        <v>0</v>
      </c>
      <c r="G3034" s="13">
        <f>(IF(E3034&gt;SUM($C$6,$C$5,Fourth!J3034),SUM($C$5,$C$6,Fourth!J3034),E3034))</f>
        <v>0</v>
      </c>
      <c r="I3034">
        <f t="shared" si="195"/>
        <v>0</v>
      </c>
      <c r="J3034" s="13">
        <f>IF(G3034&lt;SUM($C$5:$C$6,Fourth!J3034),((SUM($C$5,$C$6,-G3034,(Rate*Fourth!J3034)))*Rate),0)</f>
        <v>0</v>
      </c>
    </row>
    <row r="3035" spans="1:10">
      <c r="A3035">
        <v>3026</v>
      </c>
      <c r="B3035" s="13">
        <f t="shared" si="192"/>
        <v>0</v>
      </c>
      <c r="C3035" s="13">
        <f t="shared" si="193"/>
        <v>0</v>
      </c>
      <c r="D3035" s="13"/>
      <c r="E3035" s="13">
        <f t="shared" si="194"/>
        <v>0</v>
      </c>
      <c r="G3035" s="13">
        <f>(IF(E3035&gt;SUM($C$6,$C$5,Fourth!J3035),SUM($C$5,$C$6,Fourth!J3035),E3035))</f>
        <v>0</v>
      </c>
      <c r="I3035">
        <f t="shared" si="195"/>
        <v>0</v>
      </c>
      <c r="J3035" s="13">
        <f>IF(G3035&lt;SUM($C$5:$C$6,Fourth!J3035),((SUM($C$5,$C$6,-G3035,(Rate*Fourth!J3035)))*Rate),0)</f>
        <v>0</v>
      </c>
    </row>
    <row r="3036" spans="1:10">
      <c r="A3036">
        <v>3027</v>
      </c>
      <c r="B3036" s="13">
        <f t="shared" si="192"/>
        <v>0</v>
      </c>
      <c r="C3036" s="13">
        <f t="shared" si="193"/>
        <v>0</v>
      </c>
      <c r="D3036" s="13"/>
      <c r="E3036" s="13">
        <f t="shared" si="194"/>
        <v>0</v>
      </c>
      <c r="G3036" s="13">
        <f>(IF(E3036&gt;SUM($C$6,$C$5,Fourth!J3036),SUM($C$5,$C$6,Fourth!J3036),E3036))</f>
        <v>0</v>
      </c>
      <c r="I3036">
        <f t="shared" si="195"/>
        <v>0</v>
      </c>
      <c r="J3036" s="13">
        <f>IF(G3036&lt;SUM($C$5:$C$6,Fourth!J3036),((SUM($C$5,$C$6,-G3036,(Rate*Fourth!J3036)))*Rate),0)</f>
        <v>0</v>
      </c>
    </row>
    <row r="3037" spans="1:10">
      <c r="A3037">
        <v>3028</v>
      </c>
      <c r="B3037" s="13">
        <f t="shared" si="192"/>
        <v>0</v>
      </c>
      <c r="C3037" s="13">
        <f t="shared" si="193"/>
        <v>0</v>
      </c>
      <c r="D3037" s="13"/>
      <c r="E3037" s="13">
        <f t="shared" si="194"/>
        <v>0</v>
      </c>
      <c r="G3037" s="13">
        <f>(IF(E3037&gt;SUM($C$6,$C$5,Fourth!J3037),SUM($C$5,$C$6,Fourth!J3037),E3037))</f>
        <v>0</v>
      </c>
      <c r="I3037">
        <f t="shared" si="195"/>
        <v>0</v>
      </c>
      <c r="J3037" s="13">
        <f>IF(G3037&lt;SUM($C$5:$C$6,Fourth!J3037),((SUM($C$5,$C$6,-G3037,(Rate*Fourth!J3037)))*Rate),0)</f>
        <v>0</v>
      </c>
    </row>
    <row r="3038" spans="1:10">
      <c r="A3038">
        <v>3029</v>
      </c>
      <c r="B3038" s="13">
        <f t="shared" si="192"/>
        <v>0</v>
      </c>
      <c r="C3038" s="13">
        <f t="shared" si="193"/>
        <v>0</v>
      </c>
      <c r="D3038" s="13"/>
      <c r="E3038" s="13">
        <f t="shared" si="194"/>
        <v>0</v>
      </c>
      <c r="G3038" s="13">
        <f>(IF(E3038&gt;SUM($C$6,$C$5,Fourth!J3038),SUM($C$5,$C$6,Fourth!J3038),E3038))</f>
        <v>0</v>
      </c>
      <c r="I3038">
        <f t="shared" si="195"/>
        <v>0</v>
      </c>
      <c r="J3038" s="13">
        <f>IF(G3038&lt;SUM($C$5:$C$6,Fourth!J3038),((SUM($C$5,$C$6,-G3038,(Rate*Fourth!J3038)))*Rate),0)</f>
        <v>0</v>
      </c>
    </row>
    <row r="3039" spans="1:10">
      <c r="A3039">
        <v>3030</v>
      </c>
      <c r="B3039" s="13">
        <f t="shared" si="192"/>
        <v>0</v>
      </c>
      <c r="C3039" s="13">
        <f t="shared" si="193"/>
        <v>0</v>
      </c>
      <c r="D3039" s="13"/>
      <c r="E3039" s="13">
        <f t="shared" si="194"/>
        <v>0</v>
      </c>
      <c r="G3039" s="13">
        <f>(IF(E3039&gt;SUM($C$6,$C$5,Fourth!J3039),SUM($C$5,$C$6,Fourth!J3039),E3039))</f>
        <v>0</v>
      </c>
      <c r="I3039">
        <f t="shared" si="195"/>
        <v>0</v>
      </c>
      <c r="J3039" s="13">
        <f>IF(G3039&lt;SUM($C$5:$C$6,Fourth!J3039),((SUM($C$5,$C$6,-G3039,(Rate*Fourth!J3039)))*Rate),0)</f>
        <v>0</v>
      </c>
    </row>
    <row r="3040" spans="1:10">
      <c r="A3040">
        <v>3031</v>
      </c>
      <c r="B3040" s="13">
        <f t="shared" si="192"/>
        <v>0</v>
      </c>
      <c r="C3040" s="13">
        <f t="shared" si="193"/>
        <v>0</v>
      </c>
      <c r="D3040" s="13"/>
      <c r="E3040" s="13">
        <f t="shared" si="194"/>
        <v>0</v>
      </c>
      <c r="G3040" s="13">
        <f>(IF(E3040&gt;SUM($C$6,$C$5,Fourth!J3040),SUM($C$5,$C$6,Fourth!J3040),E3040))</f>
        <v>0</v>
      </c>
      <c r="I3040">
        <f t="shared" si="195"/>
        <v>0</v>
      </c>
      <c r="J3040" s="13">
        <f>IF(G3040&lt;SUM($C$5:$C$6,Fourth!J3040),((SUM($C$5,$C$6,-G3040,(Rate*Fourth!J3040)))*Rate),0)</f>
        <v>0</v>
      </c>
    </row>
    <row r="3041" spans="1:10">
      <c r="A3041">
        <v>3032</v>
      </c>
      <c r="B3041" s="13">
        <f t="shared" si="192"/>
        <v>0</v>
      </c>
      <c r="C3041" s="13">
        <f t="shared" si="193"/>
        <v>0</v>
      </c>
      <c r="D3041" s="13"/>
      <c r="E3041" s="13">
        <f t="shared" si="194"/>
        <v>0</v>
      </c>
      <c r="G3041" s="13">
        <f>(IF(E3041&gt;SUM($C$6,$C$5,Fourth!J3041),SUM($C$5,$C$6,Fourth!J3041),E3041))</f>
        <v>0</v>
      </c>
      <c r="I3041">
        <f t="shared" si="195"/>
        <v>0</v>
      </c>
      <c r="J3041" s="13">
        <f>IF(G3041&lt;SUM($C$5:$C$6,Fourth!J3041),((SUM($C$5,$C$6,-G3041,(Rate*Fourth!J3041)))*Rate),0)</f>
        <v>0</v>
      </c>
    </row>
    <row r="3042" spans="1:10">
      <c r="A3042">
        <v>3033</v>
      </c>
      <c r="B3042" s="13">
        <f t="shared" si="192"/>
        <v>0</v>
      </c>
      <c r="C3042" s="13">
        <f t="shared" si="193"/>
        <v>0</v>
      </c>
      <c r="D3042" s="13"/>
      <c r="E3042" s="13">
        <f t="shared" si="194"/>
        <v>0</v>
      </c>
      <c r="G3042" s="13">
        <f>(IF(E3042&gt;SUM($C$6,$C$5,Fourth!J3042),SUM($C$5,$C$6,Fourth!J3042),E3042))</f>
        <v>0</v>
      </c>
      <c r="I3042">
        <f t="shared" si="195"/>
        <v>0</v>
      </c>
      <c r="J3042" s="13">
        <f>IF(G3042&lt;SUM($C$5:$C$6,Fourth!J3042),((SUM($C$5,$C$6,-G3042,(Rate*Fourth!J3042)))*Rate),0)</f>
        <v>0</v>
      </c>
    </row>
    <row r="3043" spans="1:10">
      <c r="A3043">
        <v>3034</v>
      </c>
      <c r="B3043" s="13">
        <f t="shared" si="192"/>
        <v>0</v>
      </c>
      <c r="C3043" s="13">
        <f t="shared" si="193"/>
        <v>0</v>
      </c>
      <c r="D3043" s="13"/>
      <c r="E3043" s="13">
        <f t="shared" si="194"/>
        <v>0</v>
      </c>
      <c r="G3043" s="13">
        <f>(IF(E3043&gt;SUM($C$6,$C$5,Fourth!J3043),SUM($C$5,$C$6,Fourth!J3043),E3043))</f>
        <v>0</v>
      </c>
      <c r="I3043">
        <f t="shared" si="195"/>
        <v>0</v>
      </c>
      <c r="J3043" s="13">
        <f>IF(G3043&lt;SUM($C$5:$C$6,Fourth!J3043),((SUM($C$5,$C$6,-G3043,(Rate*Fourth!J3043)))*Rate),0)</f>
        <v>0</v>
      </c>
    </row>
    <row r="3044" spans="1:10">
      <c r="A3044">
        <v>3035</v>
      </c>
      <c r="B3044" s="13">
        <f t="shared" si="192"/>
        <v>0</v>
      </c>
      <c r="C3044" s="13">
        <f t="shared" si="193"/>
        <v>0</v>
      </c>
      <c r="D3044" s="13"/>
      <c r="E3044" s="13">
        <f t="shared" si="194"/>
        <v>0</v>
      </c>
      <c r="G3044" s="13">
        <f>(IF(E3044&gt;SUM($C$6,$C$5,Fourth!J3044),SUM($C$5,$C$6,Fourth!J3044),E3044))</f>
        <v>0</v>
      </c>
      <c r="I3044">
        <f t="shared" si="195"/>
        <v>0</v>
      </c>
      <c r="J3044" s="13">
        <f>IF(G3044&lt;SUM($C$5:$C$6,Fourth!J3044),((SUM($C$5,$C$6,-G3044,(Rate*Fourth!J3044)))*Rate),0)</f>
        <v>0</v>
      </c>
    </row>
    <row r="3045" spans="1:10">
      <c r="A3045">
        <v>3036</v>
      </c>
      <c r="B3045" s="13">
        <f t="shared" si="192"/>
        <v>0</v>
      </c>
      <c r="C3045" s="13">
        <f t="shared" si="193"/>
        <v>0</v>
      </c>
      <c r="D3045" s="13"/>
      <c r="E3045" s="13">
        <f t="shared" si="194"/>
        <v>0</v>
      </c>
      <c r="G3045" s="13">
        <f>(IF(E3045&gt;SUM($C$6,$C$5,Fourth!J3045),SUM($C$5,$C$6,Fourth!J3045),E3045))</f>
        <v>0</v>
      </c>
      <c r="I3045">
        <f t="shared" si="195"/>
        <v>0</v>
      </c>
      <c r="J3045" s="13">
        <f>IF(G3045&lt;SUM($C$5:$C$6,Fourth!J3045),((SUM($C$5,$C$6,-G3045,(Rate*Fourth!J3045)))*Rate),0)</f>
        <v>0</v>
      </c>
    </row>
    <row r="3046" spans="1:10">
      <c r="A3046">
        <v>3037</v>
      </c>
      <c r="B3046" s="13">
        <f t="shared" si="192"/>
        <v>0</v>
      </c>
      <c r="C3046" s="13">
        <f t="shared" si="193"/>
        <v>0</v>
      </c>
      <c r="D3046" s="13"/>
      <c r="E3046" s="13">
        <f t="shared" si="194"/>
        <v>0</v>
      </c>
      <c r="G3046" s="13">
        <f>(IF(E3046&gt;SUM($C$6,$C$5,Fourth!J3046),SUM($C$5,$C$6,Fourth!J3046),E3046))</f>
        <v>0</v>
      </c>
      <c r="I3046">
        <f t="shared" si="195"/>
        <v>0</v>
      </c>
      <c r="J3046" s="13">
        <f>IF(G3046&lt;SUM($C$5:$C$6,Fourth!J3046),((SUM($C$5,$C$6,-G3046,(Rate*Fourth!J3046)))*Rate),0)</f>
        <v>0</v>
      </c>
    </row>
    <row r="3047" spans="1:10">
      <c r="A3047">
        <v>3038</v>
      </c>
      <c r="B3047" s="13">
        <f t="shared" si="192"/>
        <v>0</v>
      </c>
      <c r="C3047" s="13">
        <f t="shared" si="193"/>
        <v>0</v>
      </c>
      <c r="D3047" s="13"/>
      <c r="E3047" s="13">
        <f t="shared" si="194"/>
        <v>0</v>
      </c>
      <c r="G3047" s="13">
        <f>(IF(E3047&gt;SUM($C$6,$C$5,Fourth!J3047),SUM($C$5,$C$6,Fourth!J3047),E3047))</f>
        <v>0</v>
      </c>
      <c r="I3047">
        <f t="shared" si="195"/>
        <v>0</v>
      </c>
      <c r="J3047" s="13">
        <f>IF(G3047&lt;SUM($C$5:$C$6,Fourth!J3047),((SUM($C$5,$C$6,-G3047,(Rate*Fourth!J3047)))*Rate),0)</f>
        <v>0</v>
      </c>
    </row>
    <row r="3048" spans="1:10">
      <c r="A3048">
        <v>3039</v>
      </c>
      <c r="B3048" s="13">
        <f t="shared" si="192"/>
        <v>0</v>
      </c>
      <c r="C3048" s="13">
        <f t="shared" si="193"/>
        <v>0</v>
      </c>
      <c r="D3048" s="13"/>
      <c r="E3048" s="13">
        <f t="shared" si="194"/>
        <v>0</v>
      </c>
      <c r="G3048" s="13">
        <f>(IF(E3048&gt;SUM($C$6,$C$5,Fourth!J3048),SUM($C$5,$C$6,Fourth!J3048),E3048))</f>
        <v>0</v>
      </c>
      <c r="I3048">
        <f t="shared" si="195"/>
        <v>0</v>
      </c>
      <c r="J3048" s="13">
        <f>IF(G3048&lt;SUM($C$5:$C$6,Fourth!J3048),((SUM($C$5,$C$6,-G3048,(Rate*Fourth!J3048)))*Rate),0)</f>
        <v>0</v>
      </c>
    </row>
    <row r="3049" spans="1:10">
      <c r="A3049">
        <v>3040</v>
      </c>
      <c r="B3049" s="13">
        <f t="shared" si="192"/>
        <v>0</v>
      </c>
      <c r="C3049" s="13">
        <f t="shared" si="193"/>
        <v>0</v>
      </c>
      <c r="D3049" s="13"/>
      <c r="E3049" s="13">
        <f t="shared" si="194"/>
        <v>0</v>
      </c>
      <c r="G3049" s="13">
        <f>(IF(E3049&gt;SUM($C$6,$C$5,Fourth!J3049),SUM($C$5,$C$6,Fourth!J3049),E3049))</f>
        <v>0</v>
      </c>
      <c r="I3049">
        <f t="shared" si="195"/>
        <v>0</v>
      </c>
      <c r="J3049" s="13">
        <f>IF(G3049&lt;SUM($C$5:$C$6,Fourth!J3049),((SUM($C$5,$C$6,-G3049,(Rate*Fourth!J3049)))*Rate),0)</f>
        <v>0</v>
      </c>
    </row>
    <row r="3050" spans="1:10">
      <c r="A3050">
        <v>3041</v>
      </c>
      <c r="B3050" s="13">
        <f t="shared" si="192"/>
        <v>0</v>
      </c>
      <c r="C3050" s="13">
        <f t="shared" si="193"/>
        <v>0</v>
      </c>
      <c r="D3050" s="13"/>
      <c r="E3050" s="13">
        <f t="shared" si="194"/>
        <v>0</v>
      </c>
      <c r="G3050" s="13">
        <f>(IF(E3050&gt;SUM($C$6,$C$5,Fourth!J3050),SUM($C$5,$C$6,Fourth!J3050),E3050))</f>
        <v>0</v>
      </c>
      <c r="I3050">
        <f t="shared" si="195"/>
        <v>0</v>
      </c>
      <c r="J3050" s="13">
        <f>IF(G3050&lt;SUM($C$5:$C$6,Fourth!J3050),((SUM($C$5,$C$6,-G3050,(Rate*Fourth!J3050)))*Rate),0)</f>
        <v>0</v>
      </c>
    </row>
    <row r="3051" spans="1:10">
      <c r="A3051">
        <v>3042</v>
      </c>
      <c r="B3051" s="13">
        <f t="shared" si="192"/>
        <v>0</v>
      </c>
      <c r="C3051" s="13">
        <f t="shared" si="193"/>
        <v>0</v>
      </c>
      <c r="D3051" s="13"/>
      <c r="E3051" s="13">
        <f t="shared" si="194"/>
        <v>0</v>
      </c>
      <c r="G3051" s="13">
        <f>(IF(E3051&gt;SUM($C$6,$C$5,Fourth!J3051),SUM($C$5,$C$6,Fourth!J3051),E3051))</f>
        <v>0</v>
      </c>
      <c r="I3051">
        <f t="shared" si="195"/>
        <v>0</v>
      </c>
      <c r="J3051" s="13">
        <f>IF(G3051&lt;SUM($C$5:$C$6,Fourth!J3051),((SUM($C$5,$C$6,-G3051,(Rate*Fourth!J3051)))*Rate),0)</f>
        <v>0</v>
      </c>
    </row>
    <row r="3052" spans="1:10">
      <c r="A3052">
        <v>3043</v>
      </c>
      <c r="B3052" s="13">
        <f t="shared" si="192"/>
        <v>0</v>
      </c>
      <c r="C3052" s="13">
        <f t="shared" si="193"/>
        <v>0</v>
      </c>
      <c r="D3052" s="13"/>
      <c r="E3052" s="13">
        <f t="shared" si="194"/>
        <v>0</v>
      </c>
      <c r="G3052" s="13">
        <f>(IF(E3052&gt;SUM($C$6,$C$5,Fourth!J3052),SUM($C$5,$C$6,Fourth!J3052),E3052))</f>
        <v>0</v>
      </c>
      <c r="I3052">
        <f t="shared" si="195"/>
        <v>0</v>
      </c>
      <c r="J3052" s="13">
        <f>IF(G3052&lt;SUM($C$5:$C$6,Fourth!J3052),((SUM($C$5,$C$6,-G3052,(Rate*Fourth!J3052)))*Rate),0)</f>
        <v>0</v>
      </c>
    </row>
    <row r="3053" spans="1:10">
      <c r="A3053">
        <v>3044</v>
      </c>
      <c r="B3053" s="13">
        <f t="shared" si="192"/>
        <v>0</v>
      </c>
      <c r="C3053" s="13">
        <f t="shared" si="193"/>
        <v>0</v>
      </c>
      <c r="D3053" s="13"/>
      <c r="E3053" s="13">
        <f t="shared" si="194"/>
        <v>0</v>
      </c>
      <c r="G3053" s="13">
        <f>(IF(E3053&gt;SUM($C$6,$C$5,Fourth!J3053),SUM($C$5,$C$6,Fourth!J3053),E3053))</f>
        <v>0</v>
      </c>
      <c r="I3053">
        <f t="shared" si="195"/>
        <v>0</v>
      </c>
      <c r="J3053" s="13">
        <f>IF(G3053&lt;SUM($C$5:$C$6,Fourth!J3053),((SUM($C$5,$C$6,-G3053,(Rate*Fourth!J3053)))*Rate),0)</f>
        <v>0</v>
      </c>
    </row>
    <row r="3054" spans="1:10">
      <c r="A3054">
        <v>3045</v>
      </c>
      <c r="B3054" s="13">
        <f t="shared" ref="B3054:B3105" si="196">IF(SUM(E3053,-G3053)&lt;0,0,SUM(E3053,-G3053))</f>
        <v>0</v>
      </c>
      <c r="C3054" s="13">
        <f t="shared" ref="C3054:C3105" si="197">(B3054*$C$4)/12</f>
        <v>0</v>
      </c>
      <c r="D3054" s="13"/>
      <c r="E3054" s="13">
        <f t="shared" ref="E3054:E3105" si="198">SUM(C3054,B3054)</f>
        <v>0</v>
      </c>
      <c r="G3054" s="13">
        <f>(IF(E3054&gt;SUM($C$6,$C$5,Fourth!J3054),SUM($C$5,$C$6,Fourth!J3054),E3054))</f>
        <v>0</v>
      </c>
      <c r="I3054">
        <f t="shared" ref="I3054:I3105" si="199">IF(E3054&gt;0,1,0)</f>
        <v>0</v>
      </c>
      <c r="J3054" s="13">
        <f>IF(G3054&lt;SUM($C$5:$C$6,Fourth!J3054),((SUM($C$5,$C$6,-G3054,(Rate*Fourth!J3054)))*Rate),0)</f>
        <v>0</v>
      </c>
    </row>
    <row r="3055" spans="1:10">
      <c r="A3055">
        <v>3046</v>
      </c>
      <c r="B3055" s="13">
        <f t="shared" si="196"/>
        <v>0</v>
      </c>
      <c r="C3055" s="13">
        <f t="shared" si="197"/>
        <v>0</v>
      </c>
      <c r="D3055" s="13"/>
      <c r="E3055" s="13">
        <f t="shared" si="198"/>
        <v>0</v>
      </c>
      <c r="G3055" s="13">
        <f>(IF(E3055&gt;SUM($C$6,$C$5,Fourth!J3055),SUM($C$5,$C$6,Fourth!J3055),E3055))</f>
        <v>0</v>
      </c>
      <c r="I3055">
        <f t="shared" si="199"/>
        <v>0</v>
      </c>
      <c r="J3055" s="13">
        <f>IF(G3055&lt;SUM($C$5:$C$6,Fourth!J3055),((SUM($C$5,$C$6,-G3055,(Rate*Fourth!J3055)))*Rate),0)</f>
        <v>0</v>
      </c>
    </row>
    <row r="3056" spans="1:10">
      <c r="A3056">
        <v>3047</v>
      </c>
      <c r="B3056" s="13">
        <f t="shared" si="196"/>
        <v>0</v>
      </c>
      <c r="C3056" s="13">
        <f t="shared" si="197"/>
        <v>0</v>
      </c>
      <c r="D3056" s="13"/>
      <c r="E3056" s="13">
        <f t="shared" si="198"/>
        <v>0</v>
      </c>
      <c r="G3056" s="13">
        <f>(IF(E3056&gt;SUM($C$6,$C$5,Fourth!J3056),SUM($C$5,$C$6,Fourth!J3056),E3056))</f>
        <v>0</v>
      </c>
      <c r="I3056">
        <f t="shared" si="199"/>
        <v>0</v>
      </c>
      <c r="J3056" s="13">
        <f>IF(G3056&lt;SUM($C$5:$C$6,Fourth!J3056),((SUM($C$5,$C$6,-G3056,(Rate*Fourth!J3056)))*Rate),0)</f>
        <v>0</v>
      </c>
    </row>
    <row r="3057" spans="1:10">
      <c r="A3057">
        <v>3048</v>
      </c>
      <c r="B3057" s="13">
        <f t="shared" si="196"/>
        <v>0</v>
      </c>
      <c r="C3057" s="13">
        <f t="shared" si="197"/>
        <v>0</v>
      </c>
      <c r="D3057" s="13"/>
      <c r="E3057" s="13">
        <f t="shared" si="198"/>
        <v>0</v>
      </c>
      <c r="G3057" s="13">
        <f>(IF(E3057&gt;SUM($C$6,$C$5,Fourth!J3057),SUM($C$5,$C$6,Fourth!J3057),E3057))</f>
        <v>0</v>
      </c>
      <c r="I3057">
        <f t="shared" si="199"/>
        <v>0</v>
      </c>
      <c r="J3057" s="13">
        <f>IF(G3057&lt;SUM($C$5:$C$6,Fourth!J3057),((SUM($C$5,$C$6,-G3057,(Rate*Fourth!J3057)))*Rate),0)</f>
        <v>0</v>
      </c>
    </row>
    <row r="3058" spans="1:10">
      <c r="A3058">
        <v>3049</v>
      </c>
      <c r="B3058" s="13">
        <f t="shared" si="196"/>
        <v>0</v>
      </c>
      <c r="C3058" s="13">
        <f t="shared" si="197"/>
        <v>0</v>
      </c>
      <c r="D3058" s="13"/>
      <c r="E3058" s="13">
        <f t="shared" si="198"/>
        <v>0</v>
      </c>
      <c r="G3058" s="13">
        <f>(IF(E3058&gt;SUM($C$6,$C$5,Fourth!J3058),SUM($C$5,$C$6,Fourth!J3058),E3058))</f>
        <v>0</v>
      </c>
      <c r="I3058">
        <f t="shared" si="199"/>
        <v>0</v>
      </c>
      <c r="J3058" s="13">
        <f>IF(G3058&lt;SUM($C$5:$C$6,Fourth!J3058),((SUM($C$5,$C$6,-G3058,(Rate*Fourth!J3058)))*Rate),0)</f>
        <v>0</v>
      </c>
    </row>
    <row r="3059" spans="1:10">
      <c r="A3059">
        <v>3050</v>
      </c>
      <c r="B3059" s="13">
        <f t="shared" si="196"/>
        <v>0</v>
      </c>
      <c r="C3059" s="13">
        <f t="shared" si="197"/>
        <v>0</v>
      </c>
      <c r="D3059" s="13"/>
      <c r="E3059" s="13">
        <f t="shared" si="198"/>
        <v>0</v>
      </c>
      <c r="G3059" s="13">
        <f>(IF(E3059&gt;SUM($C$6,$C$5,Fourth!J3059),SUM($C$5,$C$6,Fourth!J3059),E3059))</f>
        <v>0</v>
      </c>
      <c r="I3059">
        <f t="shared" si="199"/>
        <v>0</v>
      </c>
      <c r="J3059" s="13">
        <f>IF(G3059&lt;SUM($C$5:$C$6,Fourth!J3059),((SUM($C$5,$C$6,-G3059,(Rate*Fourth!J3059)))*Rate),0)</f>
        <v>0</v>
      </c>
    </row>
    <row r="3060" spans="1:10">
      <c r="A3060">
        <v>3051</v>
      </c>
      <c r="B3060" s="13">
        <f t="shared" si="196"/>
        <v>0</v>
      </c>
      <c r="C3060" s="13">
        <f t="shared" si="197"/>
        <v>0</v>
      </c>
      <c r="D3060" s="13"/>
      <c r="E3060" s="13">
        <f t="shared" si="198"/>
        <v>0</v>
      </c>
      <c r="G3060" s="13">
        <f>(IF(E3060&gt;SUM($C$6,$C$5,Fourth!J3060),SUM($C$5,$C$6,Fourth!J3060),E3060))</f>
        <v>0</v>
      </c>
      <c r="I3060">
        <f t="shared" si="199"/>
        <v>0</v>
      </c>
      <c r="J3060" s="13">
        <f>IF(G3060&lt;SUM($C$5:$C$6,Fourth!J3060),((SUM($C$5,$C$6,-G3060,(Rate*Fourth!J3060)))*Rate),0)</f>
        <v>0</v>
      </c>
    </row>
    <row r="3061" spans="1:10">
      <c r="A3061">
        <v>3052</v>
      </c>
      <c r="B3061" s="13">
        <f t="shared" si="196"/>
        <v>0</v>
      </c>
      <c r="C3061" s="13">
        <f t="shared" si="197"/>
        <v>0</v>
      </c>
      <c r="D3061" s="13"/>
      <c r="E3061" s="13">
        <f t="shared" si="198"/>
        <v>0</v>
      </c>
      <c r="G3061" s="13">
        <f>(IF(E3061&gt;SUM($C$6,$C$5,Fourth!J3061),SUM($C$5,$C$6,Fourth!J3061),E3061))</f>
        <v>0</v>
      </c>
      <c r="I3061">
        <f t="shared" si="199"/>
        <v>0</v>
      </c>
      <c r="J3061" s="13">
        <f>IF(G3061&lt;SUM($C$5:$C$6,Fourth!J3061),((SUM($C$5,$C$6,-G3061,(Rate*Fourth!J3061)))*Rate),0)</f>
        <v>0</v>
      </c>
    </row>
    <row r="3062" spans="1:10">
      <c r="A3062">
        <v>3053</v>
      </c>
      <c r="B3062" s="13">
        <f t="shared" si="196"/>
        <v>0</v>
      </c>
      <c r="C3062" s="13">
        <f t="shared" si="197"/>
        <v>0</v>
      </c>
      <c r="D3062" s="13"/>
      <c r="E3062" s="13">
        <f t="shared" si="198"/>
        <v>0</v>
      </c>
      <c r="G3062" s="13">
        <f>(IF(E3062&gt;SUM($C$6,$C$5,Fourth!J3062),SUM($C$5,$C$6,Fourth!J3062),E3062))</f>
        <v>0</v>
      </c>
      <c r="I3062">
        <f t="shared" si="199"/>
        <v>0</v>
      </c>
      <c r="J3062" s="13">
        <f>IF(G3062&lt;SUM($C$5:$C$6,Fourth!J3062),((SUM($C$5,$C$6,-G3062,(Rate*Fourth!J3062)))*Rate),0)</f>
        <v>0</v>
      </c>
    </row>
    <row r="3063" spans="1:10">
      <c r="A3063">
        <v>3054</v>
      </c>
      <c r="B3063" s="13">
        <f t="shared" si="196"/>
        <v>0</v>
      </c>
      <c r="C3063" s="13">
        <f t="shared" si="197"/>
        <v>0</v>
      </c>
      <c r="D3063" s="13"/>
      <c r="E3063" s="13">
        <f t="shared" si="198"/>
        <v>0</v>
      </c>
      <c r="G3063" s="13">
        <f>(IF(E3063&gt;SUM($C$6,$C$5,Fourth!J3063),SUM($C$5,$C$6,Fourth!J3063),E3063))</f>
        <v>0</v>
      </c>
      <c r="I3063">
        <f t="shared" si="199"/>
        <v>0</v>
      </c>
      <c r="J3063" s="13">
        <f>IF(G3063&lt;SUM($C$5:$C$6,Fourth!J3063),((SUM($C$5,$C$6,-G3063,(Rate*Fourth!J3063)))*Rate),0)</f>
        <v>0</v>
      </c>
    </row>
    <row r="3064" spans="1:10">
      <c r="A3064">
        <v>3055</v>
      </c>
      <c r="B3064" s="13">
        <f t="shared" si="196"/>
        <v>0</v>
      </c>
      <c r="C3064" s="13">
        <f t="shared" si="197"/>
        <v>0</v>
      </c>
      <c r="D3064" s="13"/>
      <c r="E3064" s="13">
        <f t="shared" si="198"/>
        <v>0</v>
      </c>
      <c r="G3064" s="13">
        <f>(IF(E3064&gt;SUM($C$6,$C$5,Fourth!J3064),SUM($C$5,$C$6,Fourth!J3064),E3064))</f>
        <v>0</v>
      </c>
      <c r="I3064">
        <f t="shared" si="199"/>
        <v>0</v>
      </c>
      <c r="J3064" s="13">
        <f>IF(G3064&lt;SUM($C$5:$C$6,Fourth!J3064),((SUM($C$5,$C$6,-G3064,(Rate*Fourth!J3064)))*Rate),0)</f>
        <v>0</v>
      </c>
    </row>
    <row r="3065" spans="1:10">
      <c r="A3065">
        <v>3056</v>
      </c>
      <c r="B3065" s="13">
        <f t="shared" si="196"/>
        <v>0</v>
      </c>
      <c r="C3065" s="13">
        <f t="shared" si="197"/>
        <v>0</v>
      </c>
      <c r="D3065" s="13"/>
      <c r="E3065" s="13">
        <f t="shared" si="198"/>
        <v>0</v>
      </c>
      <c r="G3065" s="13">
        <f>(IF(E3065&gt;SUM($C$6,$C$5,Fourth!J3065),SUM($C$5,$C$6,Fourth!J3065),E3065))</f>
        <v>0</v>
      </c>
      <c r="I3065">
        <f t="shared" si="199"/>
        <v>0</v>
      </c>
      <c r="J3065" s="13">
        <f>IF(G3065&lt;SUM($C$5:$C$6,Fourth!J3065),((SUM($C$5,$C$6,-G3065,(Rate*Fourth!J3065)))*Rate),0)</f>
        <v>0</v>
      </c>
    </row>
    <row r="3066" spans="1:10">
      <c r="A3066">
        <v>3057</v>
      </c>
      <c r="B3066" s="13">
        <f t="shared" si="196"/>
        <v>0</v>
      </c>
      <c r="C3066" s="13">
        <f t="shared" si="197"/>
        <v>0</v>
      </c>
      <c r="D3066" s="13"/>
      <c r="E3066" s="13">
        <f t="shared" si="198"/>
        <v>0</v>
      </c>
      <c r="G3066" s="13">
        <f>(IF(E3066&gt;SUM($C$6,$C$5,Fourth!J3066),SUM($C$5,$C$6,Fourth!J3066),E3066))</f>
        <v>0</v>
      </c>
      <c r="I3066">
        <f t="shared" si="199"/>
        <v>0</v>
      </c>
      <c r="J3066" s="13">
        <f>IF(G3066&lt;SUM($C$5:$C$6,Fourth!J3066),((SUM($C$5,$C$6,-G3066,(Rate*Fourth!J3066)))*Rate),0)</f>
        <v>0</v>
      </c>
    </row>
    <row r="3067" spans="1:10">
      <c r="A3067">
        <v>3058</v>
      </c>
      <c r="B3067" s="13">
        <f t="shared" si="196"/>
        <v>0</v>
      </c>
      <c r="C3067" s="13">
        <f t="shared" si="197"/>
        <v>0</v>
      </c>
      <c r="D3067" s="13"/>
      <c r="E3067" s="13">
        <f t="shared" si="198"/>
        <v>0</v>
      </c>
      <c r="G3067" s="13">
        <f>(IF(E3067&gt;SUM($C$6,$C$5,Fourth!J3067),SUM($C$5,$C$6,Fourth!J3067),E3067))</f>
        <v>0</v>
      </c>
      <c r="I3067">
        <f t="shared" si="199"/>
        <v>0</v>
      </c>
      <c r="J3067" s="13">
        <f>IF(G3067&lt;SUM($C$5:$C$6,Fourth!J3067),((SUM($C$5,$C$6,-G3067,(Rate*Fourth!J3067)))*Rate),0)</f>
        <v>0</v>
      </c>
    </row>
    <row r="3068" spans="1:10">
      <c r="A3068">
        <v>3059</v>
      </c>
      <c r="B3068" s="13">
        <f t="shared" si="196"/>
        <v>0</v>
      </c>
      <c r="C3068" s="13">
        <f t="shared" si="197"/>
        <v>0</v>
      </c>
      <c r="D3068" s="13"/>
      <c r="E3068" s="13">
        <f t="shared" si="198"/>
        <v>0</v>
      </c>
      <c r="G3068" s="13">
        <f>(IF(E3068&gt;SUM($C$6,$C$5,Fourth!J3068),SUM($C$5,$C$6,Fourth!J3068),E3068))</f>
        <v>0</v>
      </c>
      <c r="I3068">
        <f t="shared" si="199"/>
        <v>0</v>
      </c>
      <c r="J3068" s="13">
        <f>IF(G3068&lt;SUM($C$5:$C$6,Fourth!J3068),((SUM($C$5,$C$6,-G3068,(Rate*Fourth!J3068)))*Rate),0)</f>
        <v>0</v>
      </c>
    </row>
    <row r="3069" spans="1:10">
      <c r="A3069">
        <v>3060</v>
      </c>
      <c r="B3069" s="13">
        <f t="shared" si="196"/>
        <v>0</v>
      </c>
      <c r="C3069" s="13">
        <f t="shared" si="197"/>
        <v>0</v>
      </c>
      <c r="D3069" s="13"/>
      <c r="E3069" s="13">
        <f t="shared" si="198"/>
        <v>0</v>
      </c>
      <c r="G3069" s="13">
        <f>(IF(E3069&gt;SUM($C$6,$C$5,Fourth!J3069),SUM($C$5,$C$6,Fourth!J3069),E3069))</f>
        <v>0</v>
      </c>
      <c r="I3069">
        <f t="shared" si="199"/>
        <v>0</v>
      </c>
      <c r="J3069" s="13">
        <f>IF(G3069&lt;SUM($C$5:$C$6,Fourth!J3069),((SUM($C$5,$C$6,-G3069,(Rate*Fourth!J3069)))*Rate),0)</f>
        <v>0</v>
      </c>
    </row>
    <row r="3070" spans="1:10">
      <c r="A3070">
        <v>3061</v>
      </c>
      <c r="B3070" s="13">
        <f t="shared" si="196"/>
        <v>0</v>
      </c>
      <c r="C3070" s="13">
        <f t="shared" si="197"/>
        <v>0</v>
      </c>
      <c r="D3070" s="13"/>
      <c r="E3070" s="13">
        <f t="shared" si="198"/>
        <v>0</v>
      </c>
      <c r="G3070" s="13">
        <f>(IF(E3070&gt;SUM($C$6,$C$5,Fourth!J3070),SUM($C$5,$C$6,Fourth!J3070),E3070))</f>
        <v>0</v>
      </c>
      <c r="I3070">
        <f t="shared" si="199"/>
        <v>0</v>
      </c>
      <c r="J3070" s="13">
        <f>IF(G3070&lt;SUM($C$5:$C$6,Fourth!J3070),((SUM($C$5,$C$6,-G3070,(Rate*Fourth!J3070)))*Rate),0)</f>
        <v>0</v>
      </c>
    </row>
    <row r="3071" spans="1:10">
      <c r="A3071">
        <v>3062</v>
      </c>
      <c r="B3071" s="13">
        <f t="shared" si="196"/>
        <v>0</v>
      </c>
      <c r="C3071" s="13">
        <f t="shared" si="197"/>
        <v>0</v>
      </c>
      <c r="D3071" s="13"/>
      <c r="E3071" s="13">
        <f t="shared" si="198"/>
        <v>0</v>
      </c>
      <c r="G3071" s="13">
        <f>(IF(E3071&gt;SUM($C$6,$C$5,Fourth!J3071),SUM($C$5,$C$6,Fourth!J3071),E3071))</f>
        <v>0</v>
      </c>
      <c r="I3071">
        <f t="shared" si="199"/>
        <v>0</v>
      </c>
      <c r="J3071" s="13">
        <f>IF(G3071&lt;SUM($C$5:$C$6,Fourth!J3071),((SUM($C$5,$C$6,-G3071,(Rate*Fourth!J3071)))*Rate),0)</f>
        <v>0</v>
      </c>
    </row>
    <row r="3072" spans="1:10">
      <c r="A3072">
        <v>3063</v>
      </c>
      <c r="B3072" s="13">
        <f t="shared" si="196"/>
        <v>0</v>
      </c>
      <c r="C3072" s="13">
        <f t="shared" si="197"/>
        <v>0</v>
      </c>
      <c r="D3072" s="13"/>
      <c r="E3072" s="13">
        <f t="shared" si="198"/>
        <v>0</v>
      </c>
      <c r="G3072" s="13">
        <f>(IF(E3072&gt;SUM($C$6,$C$5,Fourth!J3072),SUM($C$5,$C$6,Fourth!J3072),E3072))</f>
        <v>0</v>
      </c>
      <c r="I3072">
        <f t="shared" si="199"/>
        <v>0</v>
      </c>
      <c r="J3072" s="13">
        <f>IF(G3072&lt;SUM($C$5:$C$6,Fourth!J3072),((SUM($C$5,$C$6,-G3072,(Rate*Fourth!J3072)))*Rate),0)</f>
        <v>0</v>
      </c>
    </row>
    <row r="3073" spans="1:10">
      <c r="A3073">
        <v>3064</v>
      </c>
      <c r="B3073" s="13">
        <f t="shared" si="196"/>
        <v>0</v>
      </c>
      <c r="C3073" s="13">
        <f t="shared" si="197"/>
        <v>0</v>
      </c>
      <c r="D3073" s="13"/>
      <c r="E3073" s="13">
        <f t="shared" si="198"/>
        <v>0</v>
      </c>
      <c r="G3073" s="13">
        <f>(IF(E3073&gt;SUM($C$6,$C$5,Fourth!J3073),SUM($C$5,$C$6,Fourth!J3073),E3073))</f>
        <v>0</v>
      </c>
      <c r="I3073">
        <f t="shared" si="199"/>
        <v>0</v>
      </c>
      <c r="J3073" s="13">
        <f>IF(G3073&lt;SUM($C$5:$C$6,Fourth!J3073),((SUM($C$5,$C$6,-G3073,(Rate*Fourth!J3073)))*Rate),0)</f>
        <v>0</v>
      </c>
    </row>
    <row r="3074" spans="1:10">
      <c r="A3074">
        <v>3065</v>
      </c>
      <c r="B3074" s="13">
        <f t="shared" si="196"/>
        <v>0</v>
      </c>
      <c r="C3074" s="13">
        <f t="shared" si="197"/>
        <v>0</v>
      </c>
      <c r="D3074" s="13"/>
      <c r="E3074" s="13">
        <f t="shared" si="198"/>
        <v>0</v>
      </c>
      <c r="G3074" s="13">
        <f>(IF(E3074&gt;SUM($C$6,$C$5,Fourth!J3074),SUM($C$5,$C$6,Fourth!J3074),E3074))</f>
        <v>0</v>
      </c>
      <c r="I3074">
        <f t="shared" si="199"/>
        <v>0</v>
      </c>
      <c r="J3074" s="13">
        <f>IF(G3074&lt;SUM($C$5:$C$6,Fourth!J3074),((SUM($C$5,$C$6,-G3074,(Rate*Fourth!J3074)))*Rate),0)</f>
        <v>0</v>
      </c>
    </row>
    <row r="3075" spans="1:10">
      <c r="A3075">
        <v>3066</v>
      </c>
      <c r="B3075" s="13">
        <f t="shared" si="196"/>
        <v>0</v>
      </c>
      <c r="C3075" s="13">
        <f t="shared" si="197"/>
        <v>0</v>
      </c>
      <c r="D3075" s="13"/>
      <c r="E3075" s="13">
        <f t="shared" si="198"/>
        <v>0</v>
      </c>
      <c r="G3075" s="13">
        <f>(IF(E3075&gt;SUM($C$6,$C$5,Fourth!J3075),SUM($C$5,$C$6,Fourth!J3075),E3075))</f>
        <v>0</v>
      </c>
      <c r="I3075">
        <f t="shared" si="199"/>
        <v>0</v>
      </c>
      <c r="J3075" s="13">
        <f>IF(G3075&lt;SUM($C$5:$C$6,Fourth!J3075),((SUM($C$5,$C$6,-G3075,(Rate*Fourth!J3075)))*Rate),0)</f>
        <v>0</v>
      </c>
    </row>
    <row r="3076" spans="1:10">
      <c r="A3076">
        <v>3067</v>
      </c>
      <c r="B3076" s="13">
        <f t="shared" si="196"/>
        <v>0</v>
      </c>
      <c r="C3076" s="13">
        <f t="shared" si="197"/>
        <v>0</v>
      </c>
      <c r="D3076" s="13"/>
      <c r="E3076" s="13">
        <f t="shared" si="198"/>
        <v>0</v>
      </c>
      <c r="G3076" s="13">
        <f>(IF(E3076&gt;SUM($C$6,$C$5,Fourth!J3076),SUM($C$5,$C$6,Fourth!J3076),E3076))</f>
        <v>0</v>
      </c>
      <c r="I3076">
        <f t="shared" si="199"/>
        <v>0</v>
      </c>
      <c r="J3076" s="13">
        <f>IF(G3076&lt;SUM($C$5:$C$6,Fourth!J3076),((SUM($C$5,$C$6,-G3076,(Rate*Fourth!J3076)))*Rate),0)</f>
        <v>0</v>
      </c>
    </row>
    <row r="3077" spans="1:10">
      <c r="A3077">
        <v>3068</v>
      </c>
      <c r="B3077" s="13">
        <f t="shared" si="196"/>
        <v>0</v>
      </c>
      <c r="C3077" s="13">
        <f t="shared" si="197"/>
        <v>0</v>
      </c>
      <c r="D3077" s="13"/>
      <c r="E3077" s="13">
        <f t="shared" si="198"/>
        <v>0</v>
      </c>
      <c r="G3077" s="13">
        <f>(IF(E3077&gt;SUM($C$6,$C$5,Fourth!J3077),SUM($C$5,$C$6,Fourth!J3077),E3077))</f>
        <v>0</v>
      </c>
      <c r="I3077">
        <f t="shared" si="199"/>
        <v>0</v>
      </c>
      <c r="J3077" s="13">
        <f>IF(G3077&lt;SUM($C$5:$C$6,Fourth!J3077),((SUM($C$5,$C$6,-G3077,(Rate*Fourth!J3077)))*Rate),0)</f>
        <v>0</v>
      </c>
    </row>
    <row r="3078" spans="1:10">
      <c r="A3078">
        <v>3069</v>
      </c>
      <c r="B3078" s="13">
        <f t="shared" si="196"/>
        <v>0</v>
      </c>
      <c r="C3078" s="13">
        <f t="shared" si="197"/>
        <v>0</v>
      </c>
      <c r="D3078" s="13"/>
      <c r="E3078" s="13">
        <f t="shared" si="198"/>
        <v>0</v>
      </c>
      <c r="G3078" s="13">
        <f>(IF(E3078&gt;SUM($C$6,$C$5,Fourth!J3078),SUM($C$5,$C$6,Fourth!J3078),E3078))</f>
        <v>0</v>
      </c>
      <c r="I3078">
        <f t="shared" si="199"/>
        <v>0</v>
      </c>
      <c r="J3078" s="13">
        <f>IF(G3078&lt;SUM($C$5:$C$6,Fourth!J3078),((SUM($C$5,$C$6,-G3078,(Rate*Fourth!J3078)))*Rate),0)</f>
        <v>0</v>
      </c>
    </row>
    <row r="3079" spans="1:10">
      <c r="A3079">
        <v>3070</v>
      </c>
      <c r="B3079" s="13">
        <f t="shared" si="196"/>
        <v>0</v>
      </c>
      <c r="C3079" s="13">
        <f t="shared" si="197"/>
        <v>0</v>
      </c>
      <c r="D3079" s="13"/>
      <c r="E3079" s="13">
        <f t="shared" si="198"/>
        <v>0</v>
      </c>
      <c r="G3079" s="13">
        <f>(IF(E3079&gt;SUM($C$6,$C$5,Fourth!J3079),SUM($C$5,$C$6,Fourth!J3079),E3079))</f>
        <v>0</v>
      </c>
      <c r="I3079">
        <f t="shared" si="199"/>
        <v>0</v>
      </c>
      <c r="J3079" s="13">
        <f>IF(G3079&lt;SUM($C$5:$C$6,Fourth!J3079),((SUM($C$5,$C$6,-G3079,(Rate*Fourth!J3079)))*Rate),0)</f>
        <v>0</v>
      </c>
    </row>
    <row r="3080" spans="1:10">
      <c r="A3080">
        <v>3071</v>
      </c>
      <c r="B3080" s="13">
        <f t="shared" si="196"/>
        <v>0</v>
      </c>
      <c r="C3080" s="13">
        <f t="shared" si="197"/>
        <v>0</v>
      </c>
      <c r="D3080" s="13"/>
      <c r="E3080" s="13">
        <f t="shared" si="198"/>
        <v>0</v>
      </c>
      <c r="G3080" s="13">
        <f>(IF(E3080&gt;SUM($C$6,$C$5,Fourth!J3080),SUM($C$5,$C$6,Fourth!J3080),E3080))</f>
        <v>0</v>
      </c>
      <c r="I3080">
        <f t="shared" si="199"/>
        <v>0</v>
      </c>
      <c r="J3080" s="13">
        <f>IF(G3080&lt;SUM($C$5:$C$6,Fourth!J3080),((SUM($C$5,$C$6,-G3080,(Rate*Fourth!J3080)))*Rate),0)</f>
        <v>0</v>
      </c>
    </row>
    <row r="3081" spans="1:10">
      <c r="A3081">
        <v>3072</v>
      </c>
      <c r="B3081" s="13">
        <f t="shared" si="196"/>
        <v>0</v>
      </c>
      <c r="C3081" s="13">
        <f t="shared" si="197"/>
        <v>0</v>
      </c>
      <c r="D3081" s="13"/>
      <c r="E3081" s="13">
        <f t="shared" si="198"/>
        <v>0</v>
      </c>
      <c r="G3081" s="13">
        <f>(IF(E3081&gt;SUM($C$6,$C$5,Fourth!J3081),SUM($C$5,$C$6,Fourth!J3081),E3081))</f>
        <v>0</v>
      </c>
      <c r="I3081">
        <f t="shared" si="199"/>
        <v>0</v>
      </c>
      <c r="J3081" s="13">
        <f>IF(G3081&lt;SUM($C$5:$C$6,Fourth!J3081),((SUM($C$5,$C$6,-G3081,(Rate*Fourth!J3081)))*Rate),0)</f>
        <v>0</v>
      </c>
    </row>
    <row r="3082" spans="1:10">
      <c r="A3082">
        <v>3073</v>
      </c>
      <c r="B3082" s="13">
        <f t="shared" si="196"/>
        <v>0</v>
      </c>
      <c r="C3082" s="13">
        <f t="shared" si="197"/>
        <v>0</v>
      </c>
      <c r="D3082" s="13"/>
      <c r="E3082" s="13">
        <f t="shared" si="198"/>
        <v>0</v>
      </c>
      <c r="G3082" s="13">
        <f>(IF(E3082&gt;SUM($C$6,$C$5,Fourth!J3082),SUM($C$5,$C$6,Fourth!J3082),E3082))</f>
        <v>0</v>
      </c>
      <c r="I3082">
        <f t="shared" si="199"/>
        <v>0</v>
      </c>
      <c r="J3082" s="13">
        <f>IF(G3082&lt;SUM($C$5:$C$6,Fourth!J3082),((SUM($C$5,$C$6,-G3082,(Rate*Fourth!J3082)))*Rate),0)</f>
        <v>0</v>
      </c>
    </row>
    <row r="3083" spans="1:10">
      <c r="A3083">
        <v>3074</v>
      </c>
      <c r="B3083" s="13">
        <f t="shared" si="196"/>
        <v>0</v>
      </c>
      <c r="C3083" s="13">
        <f t="shared" si="197"/>
        <v>0</v>
      </c>
      <c r="D3083" s="13"/>
      <c r="E3083" s="13">
        <f t="shared" si="198"/>
        <v>0</v>
      </c>
      <c r="G3083" s="13">
        <f>(IF(E3083&gt;SUM($C$6,$C$5,Fourth!J3083),SUM($C$5,$C$6,Fourth!J3083),E3083))</f>
        <v>0</v>
      </c>
      <c r="I3083">
        <f t="shared" si="199"/>
        <v>0</v>
      </c>
      <c r="J3083" s="13">
        <f>IF(G3083&lt;SUM($C$5:$C$6,Fourth!J3083),((SUM($C$5,$C$6,-G3083,(Rate*Fourth!J3083)))*Rate),0)</f>
        <v>0</v>
      </c>
    </row>
    <row r="3084" spans="1:10">
      <c r="A3084">
        <v>3075</v>
      </c>
      <c r="B3084" s="13">
        <f t="shared" si="196"/>
        <v>0</v>
      </c>
      <c r="C3084" s="13">
        <f t="shared" si="197"/>
        <v>0</v>
      </c>
      <c r="D3084" s="13"/>
      <c r="E3084" s="13">
        <f t="shared" si="198"/>
        <v>0</v>
      </c>
      <c r="G3084" s="13">
        <f>(IF(E3084&gt;SUM($C$6,$C$5,Fourth!J3084),SUM($C$5,$C$6,Fourth!J3084),E3084))</f>
        <v>0</v>
      </c>
      <c r="I3084">
        <f t="shared" si="199"/>
        <v>0</v>
      </c>
      <c r="J3084" s="13">
        <f>IF(G3084&lt;SUM($C$5:$C$6,Fourth!J3084),((SUM($C$5,$C$6,-G3084,(Rate*Fourth!J3084)))*Rate),0)</f>
        <v>0</v>
      </c>
    </row>
    <row r="3085" spans="1:10">
      <c r="A3085">
        <v>3076</v>
      </c>
      <c r="B3085" s="13">
        <f t="shared" si="196"/>
        <v>0</v>
      </c>
      <c r="C3085" s="13">
        <f t="shared" si="197"/>
        <v>0</v>
      </c>
      <c r="D3085" s="13"/>
      <c r="E3085" s="13">
        <f t="shared" si="198"/>
        <v>0</v>
      </c>
      <c r="G3085" s="13">
        <f>(IF(E3085&gt;SUM($C$6,$C$5,Fourth!J3085),SUM($C$5,$C$6,Fourth!J3085),E3085))</f>
        <v>0</v>
      </c>
      <c r="I3085">
        <f t="shared" si="199"/>
        <v>0</v>
      </c>
      <c r="J3085" s="13">
        <f>IF(G3085&lt;SUM($C$5:$C$6,Fourth!J3085),((SUM($C$5,$C$6,-G3085,(Rate*Fourth!J3085)))*Rate),0)</f>
        <v>0</v>
      </c>
    </row>
    <row r="3086" spans="1:10">
      <c r="A3086">
        <v>3077</v>
      </c>
      <c r="B3086" s="13">
        <f t="shared" si="196"/>
        <v>0</v>
      </c>
      <c r="C3086" s="13">
        <f t="shared" si="197"/>
        <v>0</v>
      </c>
      <c r="D3086" s="13"/>
      <c r="E3086" s="13">
        <f t="shared" si="198"/>
        <v>0</v>
      </c>
      <c r="G3086" s="13">
        <f>(IF(E3086&gt;SUM($C$6,$C$5,Fourth!J3086),SUM($C$5,$C$6,Fourth!J3086),E3086))</f>
        <v>0</v>
      </c>
      <c r="I3086">
        <f t="shared" si="199"/>
        <v>0</v>
      </c>
      <c r="J3086" s="13">
        <f>IF(G3086&lt;SUM($C$5:$C$6,Fourth!J3086),((SUM($C$5,$C$6,-G3086,(Rate*Fourth!J3086)))*Rate),0)</f>
        <v>0</v>
      </c>
    </row>
    <row r="3087" spans="1:10">
      <c r="A3087">
        <v>3078</v>
      </c>
      <c r="B3087" s="13">
        <f t="shared" si="196"/>
        <v>0</v>
      </c>
      <c r="C3087" s="13">
        <f t="shared" si="197"/>
        <v>0</v>
      </c>
      <c r="D3087" s="13"/>
      <c r="E3087" s="13">
        <f t="shared" si="198"/>
        <v>0</v>
      </c>
      <c r="G3087" s="13">
        <f>(IF(E3087&gt;SUM($C$6,$C$5,Fourth!J3087),SUM($C$5,$C$6,Fourth!J3087),E3087))</f>
        <v>0</v>
      </c>
      <c r="I3087">
        <f t="shared" si="199"/>
        <v>0</v>
      </c>
      <c r="J3087" s="13">
        <f>IF(G3087&lt;SUM($C$5:$C$6,Fourth!J3087),((SUM($C$5,$C$6,-G3087,(Rate*Fourth!J3087)))*Rate),0)</f>
        <v>0</v>
      </c>
    </row>
    <row r="3088" spans="1:10">
      <c r="A3088">
        <v>3079</v>
      </c>
      <c r="B3088" s="13">
        <f t="shared" si="196"/>
        <v>0</v>
      </c>
      <c r="C3088" s="13">
        <f t="shared" si="197"/>
        <v>0</v>
      </c>
      <c r="D3088" s="13"/>
      <c r="E3088" s="13">
        <f t="shared" si="198"/>
        <v>0</v>
      </c>
      <c r="G3088" s="13">
        <f>(IF(E3088&gt;SUM($C$6,$C$5,Fourth!J3088),SUM($C$5,$C$6,Fourth!J3088),E3088))</f>
        <v>0</v>
      </c>
      <c r="I3088">
        <f t="shared" si="199"/>
        <v>0</v>
      </c>
      <c r="J3088" s="13">
        <f>IF(G3088&lt;SUM($C$5:$C$6,Fourth!J3088),((SUM($C$5,$C$6,-G3088,(Rate*Fourth!J3088)))*Rate),0)</f>
        <v>0</v>
      </c>
    </row>
    <row r="3089" spans="1:10">
      <c r="A3089">
        <v>3080</v>
      </c>
      <c r="B3089" s="13">
        <f t="shared" si="196"/>
        <v>0</v>
      </c>
      <c r="C3089" s="13">
        <f t="shared" si="197"/>
        <v>0</v>
      </c>
      <c r="D3089" s="13"/>
      <c r="E3089" s="13">
        <f t="shared" si="198"/>
        <v>0</v>
      </c>
      <c r="G3089" s="13">
        <f>(IF(E3089&gt;SUM($C$6,$C$5,Fourth!J3089),SUM($C$5,$C$6,Fourth!J3089),E3089))</f>
        <v>0</v>
      </c>
      <c r="I3089">
        <f t="shared" si="199"/>
        <v>0</v>
      </c>
      <c r="J3089" s="13">
        <f>IF(G3089&lt;SUM($C$5:$C$6,Fourth!J3089),((SUM($C$5,$C$6,-G3089,(Rate*Fourth!J3089)))*Rate),0)</f>
        <v>0</v>
      </c>
    </row>
    <row r="3090" spans="1:10">
      <c r="A3090">
        <v>3081</v>
      </c>
      <c r="B3090" s="13">
        <f t="shared" si="196"/>
        <v>0</v>
      </c>
      <c r="C3090" s="13">
        <f t="shared" si="197"/>
        <v>0</v>
      </c>
      <c r="D3090" s="13"/>
      <c r="E3090" s="13">
        <f t="shared" si="198"/>
        <v>0</v>
      </c>
      <c r="G3090" s="13">
        <f>(IF(E3090&gt;SUM($C$6,$C$5,Fourth!J3090),SUM($C$5,$C$6,Fourth!J3090),E3090))</f>
        <v>0</v>
      </c>
      <c r="I3090">
        <f t="shared" si="199"/>
        <v>0</v>
      </c>
      <c r="J3090" s="13">
        <f>IF(G3090&lt;SUM($C$5:$C$6,Fourth!J3090),((SUM($C$5,$C$6,-G3090,(Rate*Fourth!J3090)))*Rate),0)</f>
        <v>0</v>
      </c>
    </row>
    <row r="3091" spans="1:10">
      <c r="A3091">
        <v>3082</v>
      </c>
      <c r="B3091" s="13">
        <f t="shared" si="196"/>
        <v>0</v>
      </c>
      <c r="C3091" s="13">
        <f t="shared" si="197"/>
        <v>0</v>
      </c>
      <c r="D3091" s="13"/>
      <c r="E3091" s="13">
        <f t="shared" si="198"/>
        <v>0</v>
      </c>
      <c r="G3091" s="13">
        <f>(IF(E3091&gt;SUM($C$6,$C$5,Fourth!J3091),SUM($C$5,$C$6,Fourth!J3091),E3091))</f>
        <v>0</v>
      </c>
      <c r="I3091">
        <f t="shared" si="199"/>
        <v>0</v>
      </c>
      <c r="J3091" s="13">
        <f>IF(G3091&lt;SUM($C$5:$C$6,Fourth!J3091),((SUM($C$5,$C$6,-G3091,(Rate*Fourth!J3091)))*Rate),0)</f>
        <v>0</v>
      </c>
    </row>
    <row r="3092" spans="1:10">
      <c r="A3092">
        <v>3083</v>
      </c>
      <c r="B3092" s="13">
        <f t="shared" si="196"/>
        <v>0</v>
      </c>
      <c r="C3092" s="13">
        <f t="shared" si="197"/>
        <v>0</v>
      </c>
      <c r="D3092" s="13"/>
      <c r="E3092" s="13">
        <f t="shared" si="198"/>
        <v>0</v>
      </c>
      <c r="G3092" s="13">
        <f>(IF(E3092&gt;SUM($C$6,$C$5,Fourth!J3092),SUM($C$5,$C$6,Fourth!J3092),E3092))</f>
        <v>0</v>
      </c>
      <c r="I3092">
        <f t="shared" si="199"/>
        <v>0</v>
      </c>
      <c r="J3092" s="13">
        <f>IF(G3092&lt;SUM($C$5:$C$6,Fourth!J3092),((SUM($C$5,$C$6,-G3092,(Rate*Fourth!J3092)))*Rate),0)</f>
        <v>0</v>
      </c>
    </row>
    <row r="3093" spans="1:10">
      <c r="A3093">
        <v>3084</v>
      </c>
      <c r="B3093" s="13">
        <f t="shared" si="196"/>
        <v>0</v>
      </c>
      <c r="C3093" s="13">
        <f t="shared" si="197"/>
        <v>0</v>
      </c>
      <c r="D3093" s="13"/>
      <c r="E3093" s="13">
        <f t="shared" si="198"/>
        <v>0</v>
      </c>
      <c r="G3093" s="13">
        <f>(IF(E3093&gt;SUM($C$6,$C$5,Fourth!J3093),SUM($C$5,$C$6,Fourth!J3093),E3093))</f>
        <v>0</v>
      </c>
      <c r="I3093">
        <f t="shared" si="199"/>
        <v>0</v>
      </c>
      <c r="J3093" s="13">
        <f>IF(G3093&lt;SUM($C$5:$C$6,Fourth!J3093),((SUM($C$5,$C$6,-G3093,(Rate*Fourth!J3093)))*Rate),0)</f>
        <v>0</v>
      </c>
    </row>
    <row r="3094" spans="1:10">
      <c r="A3094">
        <v>3085</v>
      </c>
      <c r="B3094" s="13">
        <f t="shared" si="196"/>
        <v>0</v>
      </c>
      <c r="C3094" s="13">
        <f t="shared" si="197"/>
        <v>0</v>
      </c>
      <c r="D3094" s="13"/>
      <c r="E3094" s="13">
        <f t="shared" si="198"/>
        <v>0</v>
      </c>
      <c r="G3094" s="13">
        <f>(IF(E3094&gt;SUM($C$6,$C$5,Fourth!J3094),SUM($C$5,$C$6,Fourth!J3094),E3094))</f>
        <v>0</v>
      </c>
      <c r="I3094">
        <f t="shared" si="199"/>
        <v>0</v>
      </c>
      <c r="J3094" s="13">
        <f>IF(G3094&lt;SUM($C$5:$C$6,Fourth!J3094),((SUM($C$5,$C$6,-G3094,(Rate*Fourth!J3094)))*Rate),0)</f>
        <v>0</v>
      </c>
    </row>
    <row r="3095" spans="1:10">
      <c r="A3095">
        <v>3086</v>
      </c>
      <c r="B3095" s="13">
        <f t="shared" si="196"/>
        <v>0</v>
      </c>
      <c r="C3095" s="13">
        <f t="shared" si="197"/>
        <v>0</v>
      </c>
      <c r="D3095" s="13"/>
      <c r="E3095" s="13">
        <f t="shared" si="198"/>
        <v>0</v>
      </c>
      <c r="G3095" s="13">
        <f>(IF(E3095&gt;SUM($C$6,$C$5,Fourth!J3095),SUM($C$5,$C$6,Fourth!J3095),E3095))</f>
        <v>0</v>
      </c>
      <c r="I3095">
        <f t="shared" si="199"/>
        <v>0</v>
      </c>
      <c r="J3095" s="13">
        <f>IF(G3095&lt;SUM($C$5:$C$6,Fourth!J3095),((SUM($C$5,$C$6,-G3095,(Rate*Fourth!J3095)))*Rate),0)</f>
        <v>0</v>
      </c>
    </row>
    <row r="3096" spans="1:10">
      <c r="A3096">
        <v>3087</v>
      </c>
      <c r="B3096" s="13">
        <f t="shared" si="196"/>
        <v>0</v>
      </c>
      <c r="C3096" s="13">
        <f t="shared" si="197"/>
        <v>0</v>
      </c>
      <c r="D3096" s="13"/>
      <c r="E3096" s="13">
        <f t="shared" si="198"/>
        <v>0</v>
      </c>
      <c r="G3096" s="13">
        <f>(IF(E3096&gt;SUM($C$6,$C$5,Fourth!J3096),SUM($C$5,$C$6,Fourth!J3096),E3096))</f>
        <v>0</v>
      </c>
      <c r="I3096">
        <f t="shared" si="199"/>
        <v>0</v>
      </c>
      <c r="J3096" s="13">
        <f>IF(G3096&lt;SUM($C$5:$C$6,Fourth!J3096),((SUM($C$5,$C$6,-G3096,(Rate*Fourth!J3096)))*Rate),0)</f>
        <v>0</v>
      </c>
    </row>
    <row r="3097" spans="1:10">
      <c r="A3097">
        <v>3088</v>
      </c>
      <c r="B3097" s="13">
        <f t="shared" si="196"/>
        <v>0</v>
      </c>
      <c r="C3097" s="13">
        <f t="shared" si="197"/>
        <v>0</v>
      </c>
      <c r="D3097" s="13"/>
      <c r="E3097" s="13">
        <f t="shared" si="198"/>
        <v>0</v>
      </c>
      <c r="G3097" s="13">
        <f>(IF(E3097&gt;SUM($C$6,$C$5,Fourth!J3097),SUM($C$5,$C$6,Fourth!J3097),E3097))</f>
        <v>0</v>
      </c>
      <c r="I3097">
        <f t="shared" si="199"/>
        <v>0</v>
      </c>
      <c r="J3097" s="13">
        <f>IF(G3097&lt;SUM($C$5:$C$6,Fourth!J3097),((SUM($C$5,$C$6,-G3097,(Rate*Fourth!J3097)))*Rate),0)</f>
        <v>0</v>
      </c>
    </row>
    <row r="3098" spans="1:10">
      <c r="A3098">
        <v>3089</v>
      </c>
      <c r="B3098" s="13">
        <f t="shared" si="196"/>
        <v>0</v>
      </c>
      <c r="C3098" s="13">
        <f t="shared" si="197"/>
        <v>0</v>
      </c>
      <c r="D3098" s="13"/>
      <c r="E3098" s="13">
        <f t="shared" si="198"/>
        <v>0</v>
      </c>
      <c r="G3098" s="13">
        <f>(IF(E3098&gt;SUM($C$6,$C$5,Fourth!J3098),SUM($C$5,$C$6,Fourth!J3098),E3098))</f>
        <v>0</v>
      </c>
      <c r="I3098">
        <f t="shared" si="199"/>
        <v>0</v>
      </c>
      <c r="J3098" s="13">
        <f>IF(G3098&lt;SUM($C$5:$C$6,Fourth!J3098),((SUM($C$5,$C$6,-G3098,(Rate*Fourth!J3098)))*Rate),0)</f>
        <v>0</v>
      </c>
    </row>
    <row r="3099" spans="1:10">
      <c r="A3099">
        <v>3090</v>
      </c>
      <c r="B3099" s="13">
        <f t="shared" si="196"/>
        <v>0</v>
      </c>
      <c r="C3099" s="13">
        <f t="shared" si="197"/>
        <v>0</v>
      </c>
      <c r="D3099" s="13"/>
      <c r="E3099" s="13">
        <f t="shared" si="198"/>
        <v>0</v>
      </c>
      <c r="G3099" s="13">
        <f>(IF(E3099&gt;SUM($C$6,$C$5,Fourth!J3099),SUM($C$5,$C$6,Fourth!J3099),E3099))</f>
        <v>0</v>
      </c>
      <c r="I3099">
        <f t="shared" si="199"/>
        <v>0</v>
      </c>
      <c r="J3099" s="13">
        <f>IF(G3099&lt;SUM($C$5:$C$6,Fourth!J3099),((SUM($C$5,$C$6,-G3099,(Rate*Fourth!J3099)))*Rate),0)</f>
        <v>0</v>
      </c>
    </row>
    <row r="3100" spans="1:10">
      <c r="A3100">
        <v>3091</v>
      </c>
      <c r="B3100" s="13">
        <f t="shared" si="196"/>
        <v>0</v>
      </c>
      <c r="C3100" s="13">
        <f t="shared" si="197"/>
        <v>0</v>
      </c>
      <c r="D3100" s="13"/>
      <c r="E3100" s="13">
        <f t="shared" si="198"/>
        <v>0</v>
      </c>
      <c r="G3100" s="13">
        <f>(IF(E3100&gt;SUM($C$6,$C$5,Fourth!J3100),SUM($C$5,$C$6,Fourth!J3100),E3100))</f>
        <v>0</v>
      </c>
      <c r="I3100">
        <f t="shared" si="199"/>
        <v>0</v>
      </c>
      <c r="J3100" s="13">
        <f>IF(G3100&lt;SUM($C$5:$C$6,Fourth!J3100),((SUM($C$5,$C$6,-G3100,(Rate*Fourth!J3100)))*Rate),0)</f>
        <v>0</v>
      </c>
    </row>
    <row r="3101" spans="1:10">
      <c r="A3101">
        <v>3092</v>
      </c>
      <c r="B3101" s="13">
        <f t="shared" si="196"/>
        <v>0</v>
      </c>
      <c r="C3101" s="13">
        <f t="shared" si="197"/>
        <v>0</v>
      </c>
      <c r="D3101" s="13"/>
      <c r="E3101" s="13">
        <f t="shared" si="198"/>
        <v>0</v>
      </c>
      <c r="G3101" s="13">
        <f>(IF(E3101&gt;SUM($C$6,$C$5,Fourth!J3101),SUM($C$5,$C$6,Fourth!J3101),E3101))</f>
        <v>0</v>
      </c>
      <c r="I3101">
        <f t="shared" si="199"/>
        <v>0</v>
      </c>
      <c r="J3101" s="13">
        <f>IF(G3101&lt;SUM($C$5:$C$6,Fourth!J3101),((SUM($C$5,$C$6,-G3101,(Rate*Fourth!J3101)))*Rate),0)</f>
        <v>0</v>
      </c>
    </row>
    <row r="3102" spans="1:10">
      <c r="A3102">
        <v>3093</v>
      </c>
      <c r="B3102" s="13">
        <f t="shared" si="196"/>
        <v>0</v>
      </c>
      <c r="C3102" s="13">
        <f t="shared" si="197"/>
        <v>0</v>
      </c>
      <c r="D3102" s="13"/>
      <c r="E3102" s="13">
        <f t="shared" si="198"/>
        <v>0</v>
      </c>
      <c r="G3102" s="13">
        <f>(IF(E3102&gt;SUM($C$6,$C$5,Fourth!J3102),SUM($C$5,$C$6,Fourth!J3102),E3102))</f>
        <v>0</v>
      </c>
      <c r="I3102">
        <f t="shared" si="199"/>
        <v>0</v>
      </c>
      <c r="J3102" s="13">
        <f>IF(G3102&lt;SUM($C$5:$C$6,Fourth!J3102),((SUM($C$5,$C$6,-G3102,(Rate*Fourth!J3102)))*Rate),0)</f>
        <v>0</v>
      </c>
    </row>
    <row r="3103" spans="1:10">
      <c r="A3103">
        <v>3094</v>
      </c>
      <c r="B3103" s="13">
        <f t="shared" si="196"/>
        <v>0</v>
      </c>
      <c r="C3103" s="13">
        <f t="shared" si="197"/>
        <v>0</v>
      </c>
      <c r="D3103" s="13"/>
      <c r="E3103" s="13">
        <f t="shared" si="198"/>
        <v>0</v>
      </c>
      <c r="G3103" s="13">
        <f>(IF(E3103&gt;SUM($C$6,$C$5,Fourth!J3103),SUM($C$5,$C$6,Fourth!J3103),E3103))</f>
        <v>0</v>
      </c>
      <c r="I3103">
        <f t="shared" si="199"/>
        <v>0</v>
      </c>
      <c r="J3103" s="13">
        <f>IF(G3103&lt;SUM($C$5:$C$6,Fourth!J3103),((SUM($C$5,$C$6,-G3103,(Rate*Fourth!J3103)))*Rate),0)</f>
        <v>0</v>
      </c>
    </row>
    <row r="3104" spans="1:10">
      <c r="A3104">
        <v>3095</v>
      </c>
      <c r="B3104" s="13">
        <f t="shared" si="196"/>
        <v>0</v>
      </c>
      <c r="C3104" s="13">
        <f t="shared" si="197"/>
        <v>0</v>
      </c>
      <c r="D3104" s="13"/>
      <c r="E3104" s="13">
        <f t="shared" si="198"/>
        <v>0</v>
      </c>
      <c r="G3104" s="13">
        <f>(IF(E3104&gt;SUM($C$6,$C$5,Fourth!J3104),SUM($C$5,$C$6,Fourth!J3104),E3104))</f>
        <v>0</v>
      </c>
      <c r="I3104">
        <f t="shared" si="199"/>
        <v>0</v>
      </c>
      <c r="J3104" s="13">
        <f>IF(G3104&lt;SUM($C$5:$C$6,Fourth!J3104),((SUM($C$5,$C$6,-G3104,(Rate*Fourth!J3104)))*Rate),0)</f>
        <v>0</v>
      </c>
    </row>
    <row r="3105" spans="1:10">
      <c r="A3105">
        <v>3096</v>
      </c>
      <c r="B3105" s="13">
        <f t="shared" si="196"/>
        <v>0</v>
      </c>
      <c r="C3105" s="13">
        <f t="shared" si="197"/>
        <v>0</v>
      </c>
      <c r="D3105" s="13"/>
      <c r="E3105" s="13">
        <f t="shared" si="198"/>
        <v>0</v>
      </c>
      <c r="G3105" s="13">
        <f>(IF(E3105&gt;SUM($C$6,$C$5,Fourth!J3105),SUM($C$5,$C$6,Fourth!J3105),E3105))</f>
        <v>0</v>
      </c>
      <c r="I3105">
        <f t="shared" si="199"/>
        <v>0</v>
      </c>
      <c r="J3105" s="13">
        <f>IF(G3105&lt;SUM($C$5:$C$6,Fourth!J3105),((SUM($C$5,$C$6,-G3105,(Rate*Fourth!J3105)))*Rate),0)</f>
        <v>0</v>
      </c>
    </row>
  </sheetData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3:J1417"/>
  <sheetViews>
    <sheetView workbookViewId="0"/>
  </sheetViews>
  <sheetFormatPr defaultRowHeight="12.75"/>
  <cols>
    <col min="2" max="2" width="13.140625" customWidth="1"/>
    <col min="3" max="3" width="10.140625" customWidth="1"/>
    <col min="5" max="5" width="12.42578125" customWidth="1"/>
    <col min="7" max="7" width="9.140625" style="13"/>
    <col min="9" max="9" width="0" hidden="1" customWidth="1"/>
  </cols>
  <sheetData>
    <row r="3" spans="1:10">
      <c r="B3" t="s">
        <v>8</v>
      </c>
      <c r="C3" s="13">
        <f>Main!B34</f>
        <v>0</v>
      </c>
      <c r="F3" t="s">
        <v>9</v>
      </c>
      <c r="H3">
        <f>SUM(I10:I1417)</f>
        <v>0</v>
      </c>
    </row>
    <row r="4" spans="1:10">
      <c r="B4" t="s">
        <v>10</v>
      </c>
      <c r="C4" s="14">
        <f>Main!B35</f>
        <v>0</v>
      </c>
    </row>
    <row r="5" spans="1:10">
      <c r="B5" t="s">
        <v>11</v>
      </c>
      <c r="C5" s="13">
        <f>Main!B36</f>
        <v>0</v>
      </c>
    </row>
    <row r="6" spans="1:10">
      <c r="B6" t="s">
        <v>12</v>
      </c>
      <c r="C6" s="13">
        <f>Main!B37</f>
        <v>0</v>
      </c>
    </row>
    <row r="8" spans="1:10">
      <c r="E8" t="s">
        <v>13</v>
      </c>
    </row>
    <row r="9" spans="1:10">
      <c r="A9" t="s">
        <v>14</v>
      </c>
      <c r="E9" t="s">
        <v>1</v>
      </c>
      <c r="G9" s="13" t="s">
        <v>11</v>
      </c>
    </row>
    <row r="10" spans="1:10">
      <c r="A10">
        <v>1</v>
      </c>
      <c r="B10" s="13">
        <f>C3</f>
        <v>0</v>
      </c>
      <c r="C10" s="13">
        <f t="shared" ref="C10:C41" si="0">(B10*$C$4)/12</f>
        <v>0</v>
      </c>
      <c r="D10" s="13"/>
      <c r="E10" s="13">
        <f t="shared" ref="E10:E41" si="1">SUM(C10,B10)</f>
        <v>0</v>
      </c>
      <c r="G10" s="13">
        <f>(IF(E10&gt;SUM($C$6,$C$5,Fifth!J10),SUM($C$5,$C$6,Fifth!J10),E10))</f>
        <v>0</v>
      </c>
      <c r="I10">
        <f>IF(E10&gt;0,1,0)</f>
        <v>0</v>
      </c>
      <c r="J10" s="13">
        <f>IF(G10&lt;SUM($C$5:$C$6),((SUM($C$5,$C$6,-G10,(Rate*Fifth!J10)))*Rate),0)</f>
        <v>0</v>
      </c>
    </row>
    <row r="11" spans="1:10">
      <c r="A11">
        <v>2</v>
      </c>
      <c r="B11" s="13">
        <f t="shared" ref="B11:B42" si="2">IF(SUM(E10,-G10)&lt;0,0,SUM(E10,-G10))</f>
        <v>0</v>
      </c>
      <c r="C11" s="13">
        <f t="shared" si="0"/>
        <v>0</v>
      </c>
      <c r="D11" s="13"/>
      <c r="E11" s="13">
        <f t="shared" si="1"/>
        <v>0</v>
      </c>
      <c r="G11" s="13">
        <f>(IF(E11&gt;SUM($C$6,$C$5,Fifth!J11),SUM($C$5,$C$6,Fifth!J11),E11))</f>
        <v>0</v>
      </c>
      <c r="I11">
        <f t="shared" ref="I11:I74" si="3">IF(E11&gt;0,1,0)</f>
        <v>0</v>
      </c>
      <c r="J11" s="13">
        <f>IF(G11&lt;SUM($C$5:$C$6),((SUM($C$5,$C$6,-G11,(Rate*Fifth!J11)))*Rate),0)</f>
        <v>0</v>
      </c>
    </row>
    <row r="12" spans="1:10">
      <c r="A12">
        <v>3</v>
      </c>
      <c r="B12" s="13">
        <f t="shared" si="2"/>
        <v>0</v>
      </c>
      <c r="C12" s="13">
        <f t="shared" si="0"/>
        <v>0</v>
      </c>
      <c r="D12" s="13"/>
      <c r="E12" s="13">
        <f t="shared" si="1"/>
        <v>0</v>
      </c>
      <c r="G12" s="13">
        <f>(IF(E12&gt;SUM($C$6,$C$5,Fifth!J12),SUM($C$5,$C$6,Fifth!J12),E12))</f>
        <v>0</v>
      </c>
      <c r="I12">
        <f t="shared" si="3"/>
        <v>0</v>
      </c>
      <c r="J12" s="13">
        <f>IF(G12&lt;SUM($C$5:$C$6),((SUM($C$5,$C$6,-G12,(Rate*Fifth!J12)))*Rate),0)</f>
        <v>0</v>
      </c>
    </row>
    <row r="13" spans="1:10">
      <c r="A13">
        <v>4</v>
      </c>
      <c r="B13" s="13">
        <f t="shared" si="2"/>
        <v>0</v>
      </c>
      <c r="C13" s="13">
        <f t="shared" si="0"/>
        <v>0</v>
      </c>
      <c r="D13" s="13"/>
      <c r="E13" s="13">
        <f t="shared" si="1"/>
        <v>0</v>
      </c>
      <c r="G13" s="13">
        <f>(IF(E13&gt;SUM($C$6,$C$5,Fifth!J13),SUM($C$5,$C$6,Fifth!J13),E13))</f>
        <v>0</v>
      </c>
      <c r="I13">
        <f t="shared" si="3"/>
        <v>0</v>
      </c>
      <c r="J13" s="13">
        <f>IF(G13&lt;SUM($C$5:$C$6),((SUM($C$5,$C$6,-G13,(Rate*Fifth!J13)))*Rate),0)</f>
        <v>0</v>
      </c>
    </row>
    <row r="14" spans="1:10">
      <c r="A14">
        <v>5</v>
      </c>
      <c r="B14" s="13">
        <f t="shared" si="2"/>
        <v>0</v>
      </c>
      <c r="C14" s="13">
        <f t="shared" si="0"/>
        <v>0</v>
      </c>
      <c r="D14" s="13"/>
      <c r="E14" s="13">
        <f t="shared" si="1"/>
        <v>0</v>
      </c>
      <c r="G14" s="13">
        <f>(IF(E14&gt;SUM($C$6,$C$5,Fifth!J14),SUM($C$5,$C$6,Fifth!J14),E14))</f>
        <v>0</v>
      </c>
      <c r="I14">
        <f t="shared" si="3"/>
        <v>0</v>
      </c>
      <c r="J14" s="13">
        <f>IF(G14&lt;SUM($C$5:$C$6),((SUM($C$5,$C$6,-G14,(Rate*Fifth!J14)))*Rate),0)</f>
        <v>0</v>
      </c>
    </row>
    <row r="15" spans="1:10">
      <c r="A15">
        <v>6</v>
      </c>
      <c r="B15" s="13">
        <f t="shared" si="2"/>
        <v>0</v>
      </c>
      <c r="C15" s="13">
        <f t="shared" si="0"/>
        <v>0</v>
      </c>
      <c r="D15" s="13"/>
      <c r="E15" s="13">
        <f t="shared" si="1"/>
        <v>0</v>
      </c>
      <c r="G15" s="13">
        <f>(IF(E15&gt;SUM($C$6,$C$5,Fifth!J15),SUM($C$5,$C$6,Fifth!J15),E15))</f>
        <v>0</v>
      </c>
      <c r="I15">
        <f t="shared" si="3"/>
        <v>0</v>
      </c>
      <c r="J15" s="13">
        <f>IF(G15&lt;SUM($C$5:$C$6),((SUM($C$5,$C$6,-G15,(Rate*Fifth!J15)))*Rate),0)</f>
        <v>0</v>
      </c>
    </row>
    <row r="16" spans="1:10">
      <c r="A16">
        <v>7</v>
      </c>
      <c r="B16" s="13">
        <f t="shared" si="2"/>
        <v>0</v>
      </c>
      <c r="C16" s="13">
        <f t="shared" si="0"/>
        <v>0</v>
      </c>
      <c r="D16" s="13"/>
      <c r="E16" s="13">
        <f t="shared" si="1"/>
        <v>0</v>
      </c>
      <c r="G16" s="13">
        <f>(IF(E16&gt;SUM($C$6,$C$5,Fifth!J16),SUM($C$5,$C$6,Fifth!J16),E16))</f>
        <v>0</v>
      </c>
      <c r="I16">
        <f t="shared" si="3"/>
        <v>0</v>
      </c>
      <c r="J16" s="13">
        <f>IF(G16&lt;SUM($C$5:$C$6),((SUM($C$5,$C$6,-G16,(Rate*Fifth!J16)))*Rate),0)</f>
        <v>0</v>
      </c>
    </row>
    <row r="17" spans="1:10">
      <c r="A17">
        <v>8</v>
      </c>
      <c r="B17" s="13">
        <f t="shared" si="2"/>
        <v>0</v>
      </c>
      <c r="C17" s="13">
        <f t="shared" si="0"/>
        <v>0</v>
      </c>
      <c r="D17" s="13"/>
      <c r="E17" s="13">
        <f t="shared" si="1"/>
        <v>0</v>
      </c>
      <c r="G17" s="13">
        <f>(IF(E17&gt;SUM($C$6,$C$5,Fifth!J17),SUM($C$5,$C$6,Fifth!J17),E17))</f>
        <v>0</v>
      </c>
      <c r="I17">
        <f t="shared" si="3"/>
        <v>0</v>
      </c>
      <c r="J17" s="13">
        <f>IF(G17&lt;SUM($C$5:$C$6),((SUM($C$5,$C$6,-G17,(Rate*Fifth!J17)))*Rate),0)</f>
        <v>0</v>
      </c>
    </row>
    <row r="18" spans="1:10">
      <c r="A18">
        <v>9</v>
      </c>
      <c r="B18" s="13">
        <f t="shared" si="2"/>
        <v>0</v>
      </c>
      <c r="C18" s="13">
        <f t="shared" si="0"/>
        <v>0</v>
      </c>
      <c r="D18" s="13"/>
      <c r="E18" s="13">
        <f t="shared" si="1"/>
        <v>0</v>
      </c>
      <c r="G18" s="13">
        <f>(IF(E18&gt;SUM($C$6,$C$5,Fifth!J18),SUM($C$5,$C$6,Fifth!J18),E18))</f>
        <v>0</v>
      </c>
      <c r="I18">
        <f t="shared" si="3"/>
        <v>0</v>
      </c>
      <c r="J18" s="13">
        <f>IF(G18&lt;SUM($C$5:$C$6),((SUM($C$5,$C$6,-G18,(Rate*Fifth!J18)))*Rate),0)</f>
        <v>0</v>
      </c>
    </row>
    <row r="19" spans="1:10">
      <c r="A19">
        <v>10</v>
      </c>
      <c r="B19" s="13">
        <f t="shared" si="2"/>
        <v>0</v>
      </c>
      <c r="C19" s="13">
        <f t="shared" si="0"/>
        <v>0</v>
      </c>
      <c r="D19" s="13"/>
      <c r="E19" s="13">
        <f t="shared" si="1"/>
        <v>0</v>
      </c>
      <c r="G19" s="13">
        <f>(IF(E19&gt;SUM($C$6,$C$5,Fifth!J19),SUM($C$5,$C$6,Fifth!J19),E19))</f>
        <v>0</v>
      </c>
      <c r="I19">
        <f t="shared" si="3"/>
        <v>0</v>
      </c>
      <c r="J19" s="13">
        <f>IF(G19&lt;SUM($C$5:$C$6),((SUM($C$5,$C$6,-G19,(Rate*Fifth!J19)))*Rate),0)</f>
        <v>0</v>
      </c>
    </row>
    <row r="20" spans="1:10">
      <c r="A20">
        <v>11</v>
      </c>
      <c r="B20" s="13">
        <f t="shared" si="2"/>
        <v>0</v>
      </c>
      <c r="C20" s="13">
        <f t="shared" si="0"/>
        <v>0</v>
      </c>
      <c r="D20" s="13"/>
      <c r="E20" s="13">
        <f t="shared" si="1"/>
        <v>0</v>
      </c>
      <c r="G20" s="13">
        <f>(IF(E20&gt;SUM($C$6,$C$5,Fifth!J20),SUM($C$5,$C$6,Fifth!J20),E20))</f>
        <v>0</v>
      </c>
      <c r="I20">
        <f t="shared" si="3"/>
        <v>0</v>
      </c>
      <c r="J20" s="13">
        <f>IF(G20&lt;SUM($C$5:$C$6),((SUM($C$5,$C$6,-G20,(Rate*Fifth!J20)))*Rate),0)</f>
        <v>0</v>
      </c>
    </row>
    <row r="21" spans="1:10">
      <c r="A21">
        <v>12</v>
      </c>
      <c r="B21" s="13">
        <f t="shared" si="2"/>
        <v>0</v>
      </c>
      <c r="C21" s="13">
        <f t="shared" si="0"/>
        <v>0</v>
      </c>
      <c r="D21" s="13"/>
      <c r="E21" s="13">
        <f t="shared" si="1"/>
        <v>0</v>
      </c>
      <c r="G21" s="13">
        <f>(IF(E21&gt;SUM($C$6,$C$5,Fifth!J21),SUM($C$5,$C$6,Fifth!J21),E21))</f>
        <v>0</v>
      </c>
      <c r="I21">
        <f t="shared" si="3"/>
        <v>0</v>
      </c>
      <c r="J21" s="13">
        <f>IF(G21&lt;SUM($C$5:$C$6),((SUM($C$5,$C$6,-G21,(Rate*Fifth!J21)))*Rate),0)</f>
        <v>0</v>
      </c>
    </row>
    <row r="22" spans="1:10">
      <c r="A22">
        <v>13</v>
      </c>
      <c r="B22" s="13">
        <f t="shared" si="2"/>
        <v>0</v>
      </c>
      <c r="C22" s="13">
        <f t="shared" si="0"/>
        <v>0</v>
      </c>
      <c r="D22" s="13"/>
      <c r="E22" s="13">
        <f t="shared" si="1"/>
        <v>0</v>
      </c>
      <c r="G22" s="13">
        <f>(IF(E22&gt;SUM($C$6,$C$5,Fifth!J22),SUM($C$5,$C$6,Fifth!J22),E22))</f>
        <v>0</v>
      </c>
      <c r="I22">
        <f t="shared" si="3"/>
        <v>0</v>
      </c>
      <c r="J22" s="13">
        <f>IF(G22&lt;SUM($C$5:$C$6),((SUM($C$5,$C$6,-G22,(Rate*Fifth!J22)))*Rate),0)</f>
        <v>0</v>
      </c>
    </row>
    <row r="23" spans="1:10">
      <c r="A23">
        <v>14</v>
      </c>
      <c r="B23" s="13">
        <f t="shared" si="2"/>
        <v>0</v>
      </c>
      <c r="C23" s="13">
        <f t="shared" si="0"/>
        <v>0</v>
      </c>
      <c r="D23" s="13"/>
      <c r="E23" s="13">
        <f t="shared" si="1"/>
        <v>0</v>
      </c>
      <c r="G23" s="13">
        <f>(IF(E23&gt;SUM($C$6,$C$5,Fifth!J23),SUM($C$5,$C$6,Fifth!J23),E23))</f>
        <v>0</v>
      </c>
      <c r="I23">
        <f t="shared" si="3"/>
        <v>0</v>
      </c>
      <c r="J23" s="13">
        <f>IF(G23&lt;SUM($C$5:$C$6),((SUM($C$5,$C$6,-G23,(Rate*Fifth!J23)))*Rate),0)</f>
        <v>0</v>
      </c>
    </row>
    <row r="24" spans="1:10">
      <c r="A24">
        <v>15</v>
      </c>
      <c r="B24" s="13">
        <f t="shared" si="2"/>
        <v>0</v>
      </c>
      <c r="C24" s="13">
        <f t="shared" si="0"/>
        <v>0</v>
      </c>
      <c r="D24" s="13"/>
      <c r="E24" s="13">
        <f t="shared" si="1"/>
        <v>0</v>
      </c>
      <c r="G24" s="13">
        <f>(IF(E24&gt;SUM($C$6,$C$5,Fifth!J24),SUM($C$5,$C$6,Fifth!J24),E24))</f>
        <v>0</v>
      </c>
      <c r="I24">
        <f t="shared" si="3"/>
        <v>0</v>
      </c>
      <c r="J24" s="13">
        <f>IF(G24&lt;SUM($C$5:$C$6),((SUM($C$5,$C$6,-G24,(Rate*Fifth!J24)))*Rate),0)</f>
        <v>0</v>
      </c>
    </row>
    <row r="25" spans="1:10">
      <c r="A25">
        <v>16</v>
      </c>
      <c r="B25" s="13">
        <f t="shared" si="2"/>
        <v>0</v>
      </c>
      <c r="C25" s="13">
        <f t="shared" si="0"/>
        <v>0</v>
      </c>
      <c r="D25" s="13"/>
      <c r="E25" s="13">
        <f t="shared" si="1"/>
        <v>0</v>
      </c>
      <c r="G25" s="13">
        <f>(IF(E25&gt;SUM($C$6,$C$5,Fifth!J25),SUM($C$5,$C$6,Fifth!J25),E25))</f>
        <v>0</v>
      </c>
      <c r="I25">
        <f t="shared" si="3"/>
        <v>0</v>
      </c>
      <c r="J25" s="13">
        <f>IF(G25&lt;SUM($C$5:$C$6),((SUM($C$5,$C$6,-G25,(Rate*Fifth!J25)))*Rate),0)</f>
        <v>0</v>
      </c>
    </row>
    <row r="26" spans="1:10">
      <c r="A26">
        <v>17</v>
      </c>
      <c r="B26" s="13">
        <f t="shared" si="2"/>
        <v>0</v>
      </c>
      <c r="C26" s="13">
        <f t="shared" si="0"/>
        <v>0</v>
      </c>
      <c r="D26" s="13"/>
      <c r="E26" s="13">
        <f t="shared" si="1"/>
        <v>0</v>
      </c>
      <c r="G26" s="13">
        <f>(IF(E26&gt;SUM($C$6,$C$5,Fifth!J26),SUM($C$5,$C$6,Fifth!J26),E26))</f>
        <v>0</v>
      </c>
      <c r="I26">
        <f t="shared" si="3"/>
        <v>0</v>
      </c>
      <c r="J26" s="13">
        <f>IF(G26&lt;SUM($C$5:$C$6),((SUM($C$5,$C$6,-G26,(Rate*Fifth!J26)))*Rate),0)</f>
        <v>0</v>
      </c>
    </row>
    <row r="27" spans="1:10">
      <c r="A27">
        <v>18</v>
      </c>
      <c r="B27" s="13">
        <f t="shared" si="2"/>
        <v>0</v>
      </c>
      <c r="C27" s="13">
        <f t="shared" si="0"/>
        <v>0</v>
      </c>
      <c r="D27" s="13"/>
      <c r="E27" s="13">
        <f t="shared" si="1"/>
        <v>0</v>
      </c>
      <c r="G27" s="13">
        <f>(IF(E27&gt;SUM($C$6,$C$5,Fifth!J27),SUM($C$5,$C$6,Fifth!J27),E27))</f>
        <v>0</v>
      </c>
      <c r="I27">
        <f t="shared" si="3"/>
        <v>0</v>
      </c>
      <c r="J27" s="13">
        <f>IF(G27&lt;SUM($C$5:$C$6),((SUM($C$5,$C$6,-G27,(Rate*Fifth!J27)))*Rate),0)</f>
        <v>0</v>
      </c>
    </row>
    <row r="28" spans="1:10">
      <c r="A28">
        <v>19</v>
      </c>
      <c r="B28" s="13">
        <f t="shared" si="2"/>
        <v>0</v>
      </c>
      <c r="C28" s="13">
        <f t="shared" si="0"/>
        <v>0</v>
      </c>
      <c r="D28" s="13"/>
      <c r="E28" s="13">
        <f t="shared" si="1"/>
        <v>0</v>
      </c>
      <c r="G28" s="13">
        <f>(IF(E28&gt;SUM($C$6,$C$5,Fifth!J28),SUM($C$5,$C$6,Fifth!J28),E28))</f>
        <v>0</v>
      </c>
      <c r="I28">
        <f t="shared" si="3"/>
        <v>0</v>
      </c>
      <c r="J28" s="13">
        <f>IF(G28&lt;SUM($C$5:$C$6),((SUM($C$5,$C$6,-G28,(Rate*Fifth!J28)))*Rate),0)</f>
        <v>0</v>
      </c>
    </row>
    <row r="29" spans="1:10">
      <c r="A29">
        <v>20</v>
      </c>
      <c r="B29" s="13">
        <f t="shared" si="2"/>
        <v>0</v>
      </c>
      <c r="C29" s="13">
        <f t="shared" si="0"/>
        <v>0</v>
      </c>
      <c r="D29" s="13"/>
      <c r="E29" s="13">
        <f t="shared" si="1"/>
        <v>0</v>
      </c>
      <c r="G29" s="13">
        <f>(IF(E29&gt;SUM($C$6,$C$5,Fifth!J29),SUM($C$5,$C$6,Fifth!J29),E29))</f>
        <v>0</v>
      </c>
      <c r="I29">
        <f t="shared" si="3"/>
        <v>0</v>
      </c>
      <c r="J29" s="13">
        <f>IF(G29&lt;SUM($C$5:$C$6),((SUM($C$5,$C$6,-G29,(Rate*Fifth!J29)))*Rate),0)</f>
        <v>0</v>
      </c>
    </row>
    <row r="30" spans="1:10">
      <c r="A30">
        <v>21</v>
      </c>
      <c r="B30" s="13">
        <f t="shared" si="2"/>
        <v>0</v>
      </c>
      <c r="C30" s="13">
        <f t="shared" si="0"/>
        <v>0</v>
      </c>
      <c r="D30" s="13"/>
      <c r="E30" s="13">
        <f t="shared" si="1"/>
        <v>0</v>
      </c>
      <c r="G30" s="13">
        <f>(IF(E30&gt;SUM($C$6,$C$5,Fifth!J30),SUM($C$5,$C$6,Fifth!J30),E30))</f>
        <v>0</v>
      </c>
      <c r="I30">
        <f t="shared" si="3"/>
        <v>0</v>
      </c>
      <c r="J30" s="13">
        <f>IF(G30&lt;SUM($C$5:$C$6),((SUM($C$5,$C$6,-G30,(Rate*Fifth!J30)))*Rate),0)</f>
        <v>0</v>
      </c>
    </row>
    <row r="31" spans="1:10">
      <c r="A31">
        <v>22</v>
      </c>
      <c r="B31" s="13">
        <f t="shared" si="2"/>
        <v>0</v>
      </c>
      <c r="C31" s="13">
        <f t="shared" si="0"/>
        <v>0</v>
      </c>
      <c r="D31" s="13"/>
      <c r="E31" s="13">
        <f t="shared" si="1"/>
        <v>0</v>
      </c>
      <c r="G31" s="13">
        <f>(IF(E31&gt;SUM($C$6,$C$5,Fifth!J31),SUM($C$5,$C$6,Fifth!J31),E31))</f>
        <v>0</v>
      </c>
      <c r="I31">
        <f t="shared" si="3"/>
        <v>0</v>
      </c>
      <c r="J31" s="13">
        <f>IF(G31&lt;SUM($C$5:$C$6),((SUM($C$5,$C$6,-G31,(Rate*Fifth!J31)))*Rate),0)</f>
        <v>0</v>
      </c>
    </row>
    <row r="32" spans="1:10">
      <c r="A32">
        <v>23</v>
      </c>
      <c r="B32" s="13">
        <f t="shared" si="2"/>
        <v>0</v>
      </c>
      <c r="C32" s="13">
        <f t="shared" si="0"/>
        <v>0</v>
      </c>
      <c r="D32" s="13"/>
      <c r="E32" s="13">
        <f t="shared" si="1"/>
        <v>0</v>
      </c>
      <c r="G32" s="13">
        <f>(IF(E32&gt;SUM($C$6,$C$5,Fifth!J32),SUM($C$5,$C$6,Fifth!J32),E32))</f>
        <v>0</v>
      </c>
      <c r="I32">
        <f t="shared" si="3"/>
        <v>0</v>
      </c>
      <c r="J32" s="13">
        <f>IF(G32&lt;SUM($C$5:$C$6),((SUM($C$5,$C$6,-G32,(Rate*Fifth!J32)))*Rate),0)</f>
        <v>0</v>
      </c>
    </row>
    <row r="33" spans="1:10">
      <c r="A33">
        <v>24</v>
      </c>
      <c r="B33" s="13">
        <f t="shared" si="2"/>
        <v>0</v>
      </c>
      <c r="C33" s="13">
        <f t="shared" si="0"/>
        <v>0</v>
      </c>
      <c r="D33" s="13"/>
      <c r="E33" s="13">
        <f t="shared" si="1"/>
        <v>0</v>
      </c>
      <c r="G33" s="13">
        <f>(IF(E33&gt;SUM($C$6,$C$5,Fifth!J33),SUM($C$5,$C$6,Fifth!J33),E33))</f>
        <v>0</v>
      </c>
      <c r="I33">
        <f t="shared" si="3"/>
        <v>0</v>
      </c>
      <c r="J33" s="13">
        <f>IF(G33&lt;SUM($C$5:$C$6),((SUM($C$5,$C$6,-G33,(Rate*Fifth!J33)))*Rate),0)</f>
        <v>0</v>
      </c>
    </row>
    <row r="34" spans="1:10">
      <c r="A34">
        <v>25</v>
      </c>
      <c r="B34" s="13">
        <f t="shared" si="2"/>
        <v>0</v>
      </c>
      <c r="C34" s="13">
        <f t="shared" si="0"/>
        <v>0</v>
      </c>
      <c r="D34" s="13"/>
      <c r="E34" s="13">
        <f t="shared" si="1"/>
        <v>0</v>
      </c>
      <c r="G34" s="13">
        <f>(IF(E34&gt;SUM($C$6,$C$5,Fifth!J34),SUM($C$5,$C$6,Fifth!J34),E34))</f>
        <v>0</v>
      </c>
      <c r="I34">
        <f t="shared" si="3"/>
        <v>0</v>
      </c>
      <c r="J34" s="13">
        <f>IF(G34&lt;SUM($C$5:$C$6),((SUM($C$5,$C$6,-G34,(Rate*Fifth!J34)))*Rate),0)</f>
        <v>0</v>
      </c>
    </row>
    <row r="35" spans="1:10">
      <c r="A35">
        <v>26</v>
      </c>
      <c r="B35" s="13">
        <f t="shared" si="2"/>
        <v>0</v>
      </c>
      <c r="C35" s="13">
        <f t="shared" si="0"/>
        <v>0</v>
      </c>
      <c r="D35" s="13"/>
      <c r="E35" s="13">
        <f t="shared" si="1"/>
        <v>0</v>
      </c>
      <c r="G35" s="13">
        <f>(IF(E35&gt;SUM($C$6,$C$5,Fifth!J35),SUM($C$5,$C$6,Fifth!J35),E35))</f>
        <v>0</v>
      </c>
      <c r="I35">
        <f t="shared" si="3"/>
        <v>0</v>
      </c>
      <c r="J35" s="13">
        <f>IF(G35&lt;SUM($C$5:$C$6),((SUM($C$5,$C$6,-G35,(Rate*Fifth!J35)))*Rate),0)</f>
        <v>0</v>
      </c>
    </row>
    <row r="36" spans="1:10">
      <c r="A36">
        <v>27</v>
      </c>
      <c r="B36" s="13">
        <f t="shared" si="2"/>
        <v>0</v>
      </c>
      <c r="C36" s="13">
        <f t="shared" si="0"/>
        <v>0</v>
      </c>
      <c r="D36" s="13"/>
      <c r="E36" s="13">
        <f t="shared" si="1"/>
        <v>0</v>
      </c>
      <c r="G36" s="13">
        <f>(IF(E36&gt;SUM($C$6,$C$5,Fifth!J36),SUM($C$5,$C$6,Fifth!J36),E36))</f>
        <v>0</v>
      </c>
      <c r="I36">
        <f t="shared" si="3"/>
        <v>0</v>
      </c>
      <c r="J36" s="13">
        <f>IF(G36&lt;SUM($C$5:$C$6),((SUM($C$5,$C$6,-G36,(Rate*Fifth!J36)))*Rate),0)</f>
        <v>0</v>
      </c>
    </row>
    <row r="37" spans="1:10">
      <c r="A37">
        <v>28</v>
      </c>
      <c r="B37" s="13">
        <f t="shared" si="2"/>
        <v>0</v>
      </c>
      <c r="C37" s="13">
        <f t="shared" si="0"/>
        <v>0</v>
      </c>
      <c r="D37" s="13"/>
      <c r="E37" s="13">
        <f t="shared" si="1"/>
        <v>0</v>
      </c>
      <c r="G37" s="13">
        <f>(IF(E37&gt;SUM($C$6,$C$5,Fifth!J37),SUM($C$5,$C$6,Fifth!J37),E37))</f>
        <v>0</v>
      </c>
      <c r="I37">
        <f t="shared" si="3"/>
        <v>0</v>
      </c>
      <c r="J37" s="13">
        <f>IF(G37&lt;SUM($C$5:$C$6),((SUM($C$5,$C$6,-G37,(Rate*Fifth!J37)))*Rate),0)</f>
        <v>0</v>
      </c>
    </row>
    <row r="38" spans="1:10">
      <c r="A38">
        <v>29</v>
      </c>
      <c r="B38" s="13">
        <f t="shared" si="2"/>
        <v>0</v>
      </c>
      <c r="C38" s="13">
        <f t="shared" si="0"/>
        <v>0</v>
      </c>
      <c r="D38" s="13"/>
      <c r="E38" s="13">
        <f t="shared" si="1"/>
        <v>0</v>
      </c>
      <c r="G38" s="13">
        <f>(IF(E38&gt;SUM($C$6,$C$5,Fifth!J38),SUM($C$5,$C$6,Fifth!J38),E38))</f>
        <v>0</v>
      </c>
      <c r="I38">
        <f t="shared" si="3"/>
        <v>0</v>
      </c>
      <c r="J38" s="13">
        <f>IF(G38&lt;SUM($C$5:$C$6),((SUM($C$5,$C$6,-G38,(Rate*Fifth!J38)))*Rate),0)</f>
        <v>0</v>
      </c>
    </row>
    <row r="39" spans="1:10">
      <c r="A39">
        <v>30</v>
      </c>
      <c r="B39" s="13">
        <f t="shared" si="2"/>
        <v>0</v>
      </c>
      <c r="C39" s="13">
        <f t="shared" si="0"/>
        <v>0</v>
      </c>
      <c r="D39" s="13"/>
      <c r="E39" s="13">
        <f t="shared" si="1"/>
        <v>0</v>
      </c>
      <c r="G39" s="13">
        <f>(IF(E39&gt;SUM($C$6,$C$5,Fifth!J39),SUM($C$5,$C$6,Fifth!J39),E39))</f>
        <v>0</v>
      </c>
      <c r="I39">
        <f t="shared" si="3"/>
        <v>0</v>
      </c>
      <c r="J39" s="13">
        <f>IF(G39&lt;SUM($C$5:$C$6),((SUM($C$5,$C$6,-G39,(Rate*Fifth!J39)))*Rate),0)</f>
        <v>0</v>
      </c>
    </row>
    <row r="40" spans="1:10">
      <c r="A40">
        <v>31</v>
      </c>
      <c r="B40" s="13">
        <f t="shared" si="2"/>
        <v>0</v>
      </c>
      <c r="C40" s="13">
        <f t="shared" si="0"/>
        <v>0</v>
      </c>
      <c r="D40" s="13"/>
      <c r="E40" s="13">
        <f t="shared" si="1"/>
        <v>0</v>
      </c>
      <c r="G40" s="13">
        <f>(IF(E40&gt;SUM($C$6,$C$5,Fifth!J40),SUM($C$5,$C$6,Fifth!J40),E40))</f>
        <v>0</v>
      </c>
      <c r="I40">
        <f t="shared" si="3"/>
        <v>0</v>
      </c>
      <c r="J40" s="13">
        <f>IF(G40&lt;SUM($C$5:$C$6),((SUM($C$5,$C$6,-G40,(Rate*Fifth!J40)))*Rate),0)</f>
        <v>0</v>
      </c>
    </row>
    <row r="41" spans="1:10">
      <c r="A41">
        <v>32</v>
      </c>
      <c r="B41" s="13">
        <f t="shared" si="2"/>
        <v>0</v>
      </c>
      <c r="C41" s="13">
        <f t="shared" si="0"/>
        <v>0</v>
      </c>
      <c r="D41" s="13"/>
      <c r="E41" s="13">
        <f t="shared" si="1"/>
        <v>0</v>
      </c>
      <c r="G41" s="13">
        <f>(IF(E41&gt;SUM($C$6,$C$5,Fifth!J41),SUM($C$5,$C$6,Fifth!J41),E41))</f>
        <v>0</v>
      </c>
      <c r="I41">
        <f t="shared" si="3"/>
        <v>0</v>
      </c>
      <c r="J41" s="13">
        <f>IF(G41&lt;SUM($C$5:$C$6),((SUM($C$5,$C$6,-G41,(Rate*Fifth!J41)))*Rate),0)</f>
        <v>0</v>
      </c>
    </row>
    <row r="42" spans="1:10">
      <c r="A42">
        <v>33</v>
      </c>
      <c r="B42" s="13">
        <f t="shared" si="2"/>
        <v>0</v>
      </c>
      <c r="C42" s="13">
        <f t="shared" ref="C42:C73" si="4">(B42*$C$4)/12</f>
        <v>0</v>
      </c>
      <c r="D42" s="13"/>
      <c r="E42" s="13">
        <f t="shared" ref="E42:E73" si="5">SUM(C42,B42)</f>
        <v>0</v>
      </c>
      <c r="G42" s="13">
        <f>(IF(E42&gt;SUM($C$6,$C$5,Fifth!J42),SUM($C$5,$C$6,Fifth!J42),E42))</f>
        <v>0</v>
      </c>
      <c r="I42">
        <f t="shared" si="3"/>
        <v>0</v>
      </c>
      <c r="J42" s="13">
        <f>IF(G42&lt;SUM($C$5:$C$6),((SUM($C$5,$C$6,-G42,(Rate*Fifth!J42)))*Rate),0)</f>
        <v>0</v>
      </c>
    </row>
    <row r="43" spans="1:10">
      <c r="A43">
        <v>34</v>
      </c>
      <c r="B43" s="13">
        <f t="shared" ref="B43:B74" si="6">IF(SUM(E42,-G42)&lt;0,0,SUM(E42,-G42))</f>
        <v>0</v>
      </c>
      <c r="C43" s="13">
        <f t="shared" si="4"/>
        <v>0</v>
      </c>
      <c r="D43" s="13"/>
      <c r="E43" s="13">
        <f t="shared" si="5"/>
        <v>0</v>
      </c>
      <c r="G43" s="13">
        <f>(IF(E43&gt;SUM($C$6,$C$5,Fifth!J43),SUM($C$5,$C$6,Fifth!J43),E43))</f>
        <v>0</v>
      </c>
      <c r="I43">
        <f t="shared" si="3"/>
        <v>0</v>
      </c>
      <c r="J43" s="13">
        <f>IF(G43&lt;SUM($C$5:$C$6),((SUM($C$5,$C$6,-G43,(Rate*Fifth!J43)))*Rate),0)</f>
        <v>0</v>
      </c>
    </row>
    <row r="44" spans="1:10">
      <c r="A44">
        <v>35</v>
      </c>
      <c r="B44" s="13">
        <f t="shared" si="6"/>
        <v>0</v>
      </c>
      <c r="C44" s="13">
        <f t="shared" si="4"/>
        <v>0</v>
      </c>
      <c r="D44" s="13"/>
      <c r="E44" s="13">
        <f t="shared" si="5"/>
        <v>0</v>
      </c>
      <c r="G44" s="13">
        <f>(IF(E44&gt;SUM($C$6,$C$5,Fifth!J44),SUM($C$5,$C$6,Fifth!J44),E44))</f>
        <v>0</v>
      </c>
      <c r="I44">
        <f t="shared" si="3"/>
        <v>0</v>
      </c>
      <c r="J44" s="13">
        <f>IF(G44&lt;SUM($C$5:$C$6),((SUM($C$5,$C$6,-G44,(Rate*Fifth!J44)))*Rate),0)</f>
        <v>0</v>
      </c>
    </row>
    <row r="45" spans="1:10">
      <c r="A45">
        <v>36</v>
      </c>
      <c r="B45" s="13">
        <f t="shared" si="6"/>
        <v>0</v>
      </c>
      <c r="C45" s="13">
        <f t="shared" si="4"/>
        <v>0</v>
      </c>
      <c r="D45" s="13"/>
      <c r="E45" s="13">
        <f t="shared" si="5"/>
        <v>0</v>
      </c>
      <c r="G45" s="13">
        <f>(IF(E45&gt;SUM($C$6,$C$5,Fifth!J45),SUM($C$5,$C$6,Fifth!J45),E45))</f>
        <v>0</v>
      </c>
      <c r="I45">
        <f t="shared" si="3"/>
        <v>0</v>
      </c>
      <c r="J45" s="13">
        <f>IF(G45&lt;SUM($C$5:$C$6),((SUM($C$5,$C$6,-G45,(Rate*Fifth!J45)))*Rate),0)</f>
        <v>0</v>
      </c>
    </row>
    <row r="46" spans="1:10">
      <c r="A46">
        <v>37</v>
      </c>
      <c r="B46" s="13">
        <f t="shared" si="6"/>
        <v>0</v>
      </c>
      <c r="C46" s="13">
        <f t="shared" si="4"/>
        <v>0</v>
      </c>
      <c r="D46" s="13"/>
      <c r="E46" s="13">
        <f t="shared" si="5"/>
        <v>0</v>
      </c>
      <c r="G46" s="13">
        <f>(IF(E46&gt;SUM($C$6,$C$5,Fifth!J46),SUM($C$5,$C$6,Fifth!J46),E46))</f>
        <v>0</v>
      </c>
      <c r="I46">
        <f t="shared" si="3"/>
        <v>0</v>
      </c>
      <c r="J46" s="13">
        <f>IF(G46&lt;SUM($C$5:$C$6),((SUM($C$5,$C$6,-G46,(Rate*Fifth!J46)))*Rate),0)</f>
        <v>0</v>
      </c>
    </row>
    <row r="47" spans="1:10">
      <c r="A47">
        <v>38</v>
      </c>
      <c r="B47" s="13">
        <f t="shared" si="6"/>
        <v>0</v>
      </c>
      <c r="C47" s="13">
        <f t="shared" si="4"/>
        <v>0</v>
      </c>
      <c r="D47" s="13"/>
      <c r="E47" s="13">
        <f t="shared" si="5"/>
        <v>0</v>
      </c>
      <c r="G47" s="13">
        <f>(IF(E47&gt;SUM($C$6,$C$5,Fifth!J47),SUM($C$5,$C$6,Fifth!J47),E47))</f>
        <v>0</v>
      </c>
      <c r="I47">
        <f t="shared" si="3"/>
        <v>0</v>
      </c>
      <c r="J47" s="13">
        <f>IF(G47&lt;SUM($C$5:$C$6),((SUM($C$5,$C$6,-G47,(Rate*Fifth!J47)))*Rate),0)</f>
        <v>0</v>
      </c>
    </row>
    <row r="48" spans="1:10">
      <c r="A48">
        <v>39</v>
      </c>
      <c r="B48" s="13">
        <f t="shared" si="6"/>
        <v>0</v>
      </c>
      <c r="C48" s="13">
        <f t="shared" si="4"/>
        <v>0</v>
      </c>
      <c r="D48" s="13"/>
      <c r="E48" s="13">
        <f t="shared" si="5"/>
        <v>0</v>
      </c>
      <c r="G48" s="13">
        <f>(IF(E48&gt;SUM($C$6,$C$5,Fifth!J48),SUM($C$5,$C$6,Fifth!J48),E48))</f>
        <v>0</v>
      </c>
      <c r="I48">
        <f t="shared" si="3"/>
        <v>0</v>
      </c>
      <c r="J48" s="13">
        <f>IF(G48&lt;SUM($C$5:$C$6),((SUM($C$5,$C$6,-G48,(Rate*Fifth!J48)))*Rate),0)</f>
        <v>0</v>
      </c>
    </row>
    <row r="49" spans="1:10">
      <c r="A49">
        <v>40</v>
      </c>
      <c r="B49" s="13">
        <f t="shared" si="6"/>
        <v>0</v>
      </c>
      <c r="C49" s="13">
        <f t="shared" si="4"/>
        <v>0</v>
      </c>
      <c r="D49" s="13"/>
      <c r="E49" s="13">
        <f t="shared" si="5"/>
        <v>0</v>
      </c>
      <c r="G49" s="13">
        <f>(IF(E49&gt;SUM($C$6,$C$5,Fifth!J49),SUM($C$5,$C$6,Fifth!J49),E49))</f>
        <v>0</v>
      </c>
      <c r="I49">
        <f t="shared" si="3"/>
        <v>0</v>
      </c>
      <c r="J49" s="13">
        <f>IF(G49&lt;SUM($C$5:$C$6),((SUM($C$5,$C$6,-G49,(Rate*Fifth!J49)))*Rate),0)</f>
        <v>0</v>
      </c>
    </row>
    <row r="50" spans="1:10">
      <c r="A50">
        <v>41</v>
      </c>
      <c r="B50" s="13">
        <f t="shared" si="6"/>
        <v>0</v>
      </c>
      <c r="C50" s="13">
        <f t="shared" si="4"/>
        <v>0</v>
      </c>
      <c r="D50" s="13"/>
      <c r="E50" s="13">
        <f t="shared" si="5"/>
        <v>0</v>
      </c>
      <c r="G50" s="13">
        <f>(IF(E50&gt;SUM($C$6,$C$5,Fifth!J50),SUM($C$5,$C$6,Fifth!J50),E50))</f>
        <v>0</v>
      </c>
      <c r="I50">
        <f t="shared" si="3"/>
        <v>0</v>
      </c>
      <c r="J50" s="13">
        <f>IF(G50&lt;SUM($C$5:$C$6),((SUM($C$5,$C$6,-G50,(Rate*Fifth!J50)))*Rate),0)</f>
        <v>0</v>
      </c>
    </row>
    <row r="51" spans="1:10">
      <c r="A51">
        <v>42</v>
      </c>
      <c r="B51" s="13">
        <f t="shared" si="6"/>
        <v>0</v>
      </c>
      <c r="C51" s="13">
        <f t="shared" si="4"/>
        <v>0</v>
      </c>
      <c r="D51" s="13"/>
      <c r="E51" s="13">
        <f t="shared" si="5"/>
        <v>0</v>
      </c>
      <c r="G51" s="13">
        <f>(IF(E51&gt;SUM($C$6,$C$5,Fifth!J51),SUM($C$5,$C$6,Fifth!J51),E51))</f>
        <v>0</v>
      </c>
      <c r="I51">
        <f t="shared" si="3"/>
        <v>0</v>
      </c>
      <c r="J51" s="13">
        <f>IF(G51&lt;SUM($C$5:$C$6),((SUM($C$5,$C$6,-G51,(Rate*Fifth!J51)))*Rate),0)</f>
        <v>0</v>
      </c>
    </row>
    <row r="52" spans="1:10">
      <c r="A52">
        <v>43</v>
      </c>
      <c r="B52" s="13">
        <f t="shared" si="6"/>
        <v>0</v>
      </c>
      <c r="C52" s="13">
        <f t="shared" si="4"/>
        <v>0</v>
      </c>
      <c r="D52" s="13"/>
      <c r="E52" s="13">
        <f t="shared" si="5"/>
        <v>0</v>
      </c>
      <c r="G52" s="13">
        <f>(IF(E52&gt;SUM($C$6,$C$5,Fifth!J52),SUM($C$5,$C$6,Fifth!J52),E52))</f>
        <v>0</v>
      </c>
      <c r="I52">
        <f t="shared" si="3"/>
        <v>0</v>
      </c>
      <c r="J52" s="13">
        <f>IF(G52&lt;SUM($C$5:$C$6),((SUM($C$5,$C$6,-G52,(Rate*Fifth!J52)))*Rate),0)</f>
        <v>0</v>
      </c>
    </row>
    <row r="53" spans="1:10">
      <c r="A53">
        <v>44</v>
      </c>
      <c r="B53" s="13">
        <f t="shared" si="6"/>
        <v>0</v>
      </c>
      <c r="C53" s="13">
        <f t="shared" si="4"/>
        <v>0</v>
      </c>
      <c r="D53" s="13"/>
      <c r="E53" s="13">
        <f t="shared" si="5"/>
        <v>0</v>
      </c>
      <c r="G53" s="13">
        <f>(IF(E53&gt;SUM($C$6,$C$5,Fifth!J53),SUM($C$5,$C$6,Fifth!J53),E53))</f>
        <v>0</v>
      </c>
      <c r="I53">
        <f t="shared" si="3"/>
        <v>0</v>
      </c>
      <c r="J53" s="13">
        <f>IF(G53&lt;SUM($C$5:$C$6),((SUM($C$5,$C$6,-G53,(Rate*Fifth!J53)))*Rate),0)</f>
        <v>0</v>
      </c>
    </row>
    <row r="54" spans="1:10">
      <c r="A54">
        <v>45</v>
      </c>
      <c r="B54" s="13">
        <f t="shared" si="6"/>
        <v>0</v>
      </c>
      <c r="C54" s="13">
        <f t="shared" si="4"/>
        <v>0</v>
      </c>
      <c r="D54" s="13"/>
      <c r="E54" s="13">
        <f t="shared" si="5"/>
        <v>0</v>
      </c>
      <c r="G54" s="13">
        <f>(IF(E54&gt;SUM($C$6,$C$5,Fifth!J54),SUM($C$5,$C$6,Fifth!J54),E54))</f>
        <v>0</v>
      </c>
      <c r="I54">
        <f t="shared" si="3"/>
        <v>0</v>
      </c>
      <c r="J54" s="13">
        <f>IF(G54&lt;SUM($C$5:$C$6),((SUM($C$5,$C$6,-G54,(Rate*Fifth!J54)))*Rate),0)</f>
        <v>0</v>
      </c>
    </row>
    <row r="55" spans="1:10">
      <c r="A55">
        <v>46</v>
      </c>
      <c r="B55" s="13">
        <f t="shared" si="6"/>
        <v>0</v>
      </c>
      <c r="C55" s="13">
        <f t="shared" si="4"/>
        <v>0</v>
      </c>
      <c r="D55" s="13"/>
      <c r="E55" s="13">
        <f t="shared" si="5"/>
        <v>0</v>
      </c>
      <c r="G55" s="13">
        <f>(IF(E55&gt;SUM($C$6,$C$5,Fifth!J55),SUM($C$5,$C$6,Fifth!J55),E55))</f>
        <v>0</v>
      </c>
      <c r="I55">
        <f t="shared" si="3"/>
        <v>0</v>
      </c>
      <c r="J55" s="13">
        <f>IF(G55&lt;SUM($C$5:$C$6),((SUM($C$5,$C$6,-G55,(Rate*Fifth!J55)))*Rate),0)</f>
        <v>0</v>
      </c>
    </row>
    <row r="56" spans="1:10">
      <c r="A56">
        <v>47</v>
      </c>
      <c r="B56" s="13">
        <f t="shared" si="6"/>
        <v>0</v>
      </c>
      <c r="C56" s="13">
        <f t="shared" si="4"/>
        <v>0</v>
      </c>
      <c r="D56" s="13"/>
      <c r="E56" s="13">
        <f t="shared" si="5"/>
        <v>0</v>
      </c>
      <c r="G56" s="13">
        <f>(IF(E56&gt;SUM($C$6,$C$5,Fifth!J56),SUM($C$5,$C$6,Fifth!J56),E56))</f>
        <v>0</v>
      </c>
      <c r="I56">
        <f t="shared" si="3"/>
        <v>0</v>
      </c>
      <c r="J56" s="13">
        <f>IF(G56&lt;SUM($C$5:$C$6),((SUM($C$5,$C$6,-G56,(Rate*Fifth!J56)))*Rate),0)</f>
        <v>0</v>
      </c>
    </row>
    <row r="57" spans="1:10">
      <c r="A57">
        <v>48</v>
      </c>
      <c r="B57" s="13">
        <f t="shared" si="6"/>
        <v>0</v>
      </c>
      <c r="C57" s="13">
        <f t="shared" si="4"/>
        <v>0</v>
      </c>
      <c r="D57" s="13"/>
      <c r="E57" s="13">
        <f t="shared" si="5"/>
        <v>0</v>
      </c>
      <c r="G57" s="13">
        <f>(IF(E57&gt;SUM($C$6,$C$5,Fifth!J57),SUM($C$5,$C$6,Fifth!J57),E57))</f>
        <v>0</v>
      </c>
      <c r="I57">
        <f t="shared" si="3"/>
        <v>0</v>
      </c>
      <c r="J57" s="13">
        <f>IF(G57&lt;SUM($C$5:$C$6),((SUM($C$5,$C$6,-G57,(Rate*Fifth!J57)))*Rate),0)</f>
        <v>0</v>
      </c>
    </row>
    <row r="58" spans="1:10">
      <c r="A58">
        <v>49</v>
      </c>
      <c r="B58" s="13">
        <f t="shared" si="6"/>
        <v>0</v>
      </c>
      <c r="C58" s="13">
        <f t="shared" si="4"/>
        <v>0</v>
      </c>
      <c r="D58" s="13"/>
      <c r="E58" s="13">
        <f t="shared" si="5"/>
        <v>0</v>
      </c>
      <c r="G58" s="13">
        <f>(IF(E58&gt;SUM($C$6,$C$5,Fifth!J58),SUM($C$5,$C$6,Fifth!J58),E58))</f>
        <v>0</v>
      </c>
      <c r="I58">
        <f t="shared" si="3"/>
        <v>0</v>
      </c>
      <c r="J58" s="13">
        <f>IF(G58&lt;SUM($C$5:$C$6),((SUM($C$5,$C$6,-G58,(Rate*Fifth!J58)))*Rate),0)</f>
        <v>0</v>
      </c>
    </row>
    <row r="59" spans="1:10">
      <c r="A59">
        <v>50</v>
      </c>
      <c r="B59" s="13">
        <f t="shared" si="6"/>
        <v>0</v>
      </c>
      <c r="C59" s="13">
        <f t="shared" si="4"/>
        <v>0</v>
      </c>
      <c r="D59" s="13"/>
      <c r="E59" s="13">
        <f t="shared" si="5"/>
        <v>0</v>
      </c>
      <c r="G59" s="13">
        <f>(IF(E59&gt;SUM($C$6,$C$5,Fifth!J59),SUM($C$5,$C$6,Fifth!J59),E59))</f>
        <v>0</v>
      </c>
      <c r="I59">
        <f t="shared" si="3"/>
        <v>0</v>
      </c>
      <c r="J59" s="13">
        <f>IF(G59&lt;SUM($C$5:$C$6),((SUM($C$5,$C$6,-G59,(Rate*Fifth!J59)))*Rate),0)</f>
        <v>0</v>
      </c>
    </row>
    <row r="60" spans="1:10">
      <c r="A60">
        <v>51</v>
      </c>
      <c r="B60" s="13">
        <f t="shared" si="6"/>
        <v>0</v>
      </c>
      <c r="C60" s="13">
        <f t="shared" si="4"/>
        <v>0</v>
      </c>
      <c r="D60" s="13"/>
      <c r="E60" s="13">
        <f t="shared" si="5"/>
        <v>0</v>
      </c>
      <c r="G60" s="13">
        <f>(IF(E60&gt;SUM($C$6,$C$5,Fifth!J60),SUM($C$5,$C$6,Fifth!J60),E60))</f>
        <v>0</v>
      </c>
      <c r="I60">
        <f t="shared" si="3"/>
        <v>0</v>
      </c>
      <c r="J60" s="13">
        <f>IF(G60&lt;SUM($C$5:$C$6),((SUM($C$5,$C$6,-G60,(Rate*Fifth!J60)))*Rate),0)</f>
        <v>0</v>
      </c>
    </row>
    <row r="61" spans="1:10">
      <c r="A61">
        <v>52</v>
      </c>
      <c r="B61" s="13">
        <f t="shared" si="6"/>
        <v>0</v>
      </c>
      <c r="C61" s="13">
        <f t="shared" si="4"/>
        <v>0</v>
      </c>
      <c r="D61" s="13"/>
      <c r="E61" s="13">
        <f t="shared" si="5"/>
        <v>0</v>
      </c>
      <c r="G61" s="13">
        <f>(IF(E61&gt;SUM($C$6,$C$5,Fifth!J61),SUM($C$5,$C$6,Fifth!J61),E61))</f>
        <v>0</v>
      </c>
      <c r="I61">
        <f t="shared" si="3"/>
        <v>0</v>
      </c>
      <c r="J61" s="13">
        <f>IF(G61&lt;SUM($C$5:$C$6),((SUM($C$5,$C$6,-G61,(Rate*Fifth!J61)))*Rate),0)</f>
        <v>0</v>
      </c>
    </row>
    <row r="62" spans="1:10">
      <c r="A62">
        <v>53</v>
      </c>
      <c r="B62" s="13">
        <f t="shared" si="6"/>
        <v>0</v>
      </c>
      <c r="C62" s="13">
        <f t="shared" si="4"/>
        <v>0</v>
      </c>
      <c r="D62" s="13"/>
      <c r="E62" s="13">
        <f t="shared" si="5"/>
        <v>0</v>
      </c>
      <c r="G62" s="13">
        <f>(IF(E62&gt;SUM($C$6,$C$5,Fifth!J62),SUM($C$5,$C$6,Fifth!J62),E62))</f>
        <v>0</v>
      </c>
      <c r="I62">
        <f t="shared" si="3"/>
        <v>0</v>
      </c>
      <c r="J62" s="13">
        <f>IF(G62&lt;SUM($C$5:$C$6),((SUM($C$5,$C$6,-G62,(Rate*Fifth!J62)))*Rate),0)</f>
        <v>0</v>
      </c>
    </row>
    <row r="63" spans="1:10">
      <c r="A63">
        <v>54</v>
      </c>
      <c r="B63" s="13">
        <f t="shared" si="6"/>
        <v>0</v>
      </c>
      <c r="C63" s="13">
        <f t="shared" si="4"/>
        <v>0</v>
      </c>
      <c r="D63" s="13"/>
      <c r="E63" s="13">
        <f t="shared" si="5"/>
        <v>0</v>
      </c>
      <c r="G63" s="13">
        <f>(IF(E63&gt;SUM($C$6,$C$5,Fifth!J63),SUM($C$5,$C$6,Fifth!J63),E63))</f>
        <v>0</v>
      </c>
      <c r="I63">
        <f t="shared" si="3"/>
        <v>0</v>
      </c>
      <c r="J63" s="13">
        <f>IF(G63&lt;SUM($C$5:$C$6),((SUM($C$5,$C$6,-G63,(Rate*Fifth!J63)))*Rate),0)</f>
        <v>0</v>
      </c>
    </row>
    <row r="64" spans="1:10">
      <c r="A64">
        <v>55</v>
      </c>
      <c r="B64" s="13">
        <f t="shared" si="6"/>
        <v>0</v>
      </c>
      <c r="C64" s="13">
        <f t="shared" si="4"/>
        <v>0</v>
      </c>
      <c r="D64" s="13"/>
      <c r="E64" s="13">
        <f t="shared" si="5"/>
        <v>0</v>
      </c>
      <c r="G64" s="13">
        <f>(IF(E64&gt;SUM($C$6,$C$5,Fifth!J64),SUM($C$5,$C$6,Fifth!J64),E64))</f>
        <v>0</v>
      </c>
      <c r="I64">
        <f t="shared" si="3"/>
        <v>0</v>
      </c>
      <c r="J64" s="13">
        <f>IF(G64&lt;SUM($C$5:$C$6),((SUM($C$5,$C$6,-G64,(Rate*Fifth!J64)))*Rate),0)</f>
        <v>0</v>
      </c>
    </row>
    <row r="65" spans="1:10">
      <c r="A65">
        <v>56</v>
      </c>
      <c r="B65" s="13">
        <f t="shared" si="6"/>
        <v>0</v>
      </c>
      <c r="C65" s="13">
        <f t="shared" si="4"/>
        <v>0</v>
      </c>
      <c r="D65" s="13"/>
      <c r="E65" s="13">
        <f t="shared" si="5"/>
        <v>0</v>
      </c>
      <c r="G65" s="13">
        <f>(IF(E65&gt;SUM($C$6,$C$5,Fifth!J65),SUM($C$5,$C$6,Fifth!J65),E65))</f>
        <v>0</v>
      </c>
      <c r="I65">
        <f t="shared" si="3"/>
        <v>0</v>
      </c>
      <c r="J65" s="13">
        <f>IF(G65&lt;SUM($C$5:$C$6),((SUM($C$5,$C$6,-G65,(Rate*Fifth!J65)))*Rate),0)</f>
        <v>0</v>
      </c>
    </row>
    <row r="66" spans="1:10">
      <c r="A66">
        <v>57</v>
      </c>
      <c r="B66" s="13">
        <f t="shared" si="6"/>
        <v>0</v>
      </c>
      <c r="C66" s="13">
        <f t="shared" si="4"/>
        <v>0</v>
      </c>
      <c r="D66" s="13"/>
      <c r="E66" s="13">
        <f t="shared" si="5"/>
        <v>0</v>
      </c>
      <c r="G66" s="13">
        <f>(IF(E66&gt;SUM($C$6,$C$5,Fifth!J66),SUM($C$5,$C$6,Fifth!J66),E66))</f>
        <v>0</v>
      </c>
      <c r="I66">
        <f t="shared" si="3"/>
        <v>0</v>
      </c>
      <c r="J66" s="13">
        <f>IF(G66&lt;SUM($C$5:$C$6),((SUM($C$5,$C$6,-G66,(Rate*Fifth!J66)))*Rate),0)</f>
        <v>0</v>
      </c>
    </row>
    <row r="67" spans="1:10">
      <c r="A67">
        <v>58</v>
      </c>
      <c r="B67" s="13">
        <f t="shared" si="6"/>
        <v>0</v>
      </c>
      <c r="C67" s="13">
        <f t="shared" si="4"/>
        <v>0</v>
      </c>
      <c r="D67" s="13"/>
      <c r="E67" s="13">
        <f t="shared" si="5"/>
        <v>0</v>
      </c>
      <c r="G67" s="13">
        <f>(IF(E67&gt;SUM($C$6,$C$5,Fifth!J67),SUM($C$5,$C$6,Fifth!J67),E67))</f>
        <v>0</v>
      </c>
      <c r="I67">
        <f t="shared" si="3"/>
        <v>0</v>
      </c>
      <c r="J67" s="13">
        <f>IF(G67&lt;SUM($C$5:$C$6),((SUM($C$5,$C$6,-G67,(Rate*Fifth!J67)))*Rate),0)</f>
        <v>0</v>
      </c>
    </row>
    <row r="68" spans="1:10">
      <c r="A68">
        <v>59</v>
      </c>
      <c r="B68" s="13">
        <f t="shared" si="6"/>
        <v>0</v>
      </c>
      <c r="C68" s="13">
        <f t="shared" si="4"/>
        <v>0</v>
      </c>
      <c r="D68" s="13"/>
      <c r="E68" s="13">
        <f t="shared" si="5"/>
        <v>0</v>
      </c>
      <c r="G68" s="13">
        <f>(IF(E68&gt;SUM($C$6,$C$5,Fifth!J68),SUM($C$5,$C$6,Fifth!J68),E68))</f>
        <v>0</v>
      </c>
      <c r="I68">
        <f t="shared" si="3"/>
        <v>0</v>
      </c>
      <c r="J68" s="13">
        <f>IF(G68&lt;SUM($C$5:$C$6),((SUM($C$5,$C$6,-G68,(Rate*Fifth!J68)))*Rate),0)</f>
        <v>0</v>
      </c>
    </row>
    <row r="69" spans="1:10">
      <c r="A69">
        <v>60</v>
      </c>
      <c r="B69" s="13">
        <f t="shared" si="6"/>
        <v>0</v>
      </c>
      <c r="C69" s="13">
        <f t="shared" si="4"/>
        <v>0</v>
      </c>
      <c r="D69" s="13"/>
      <c r="E69" s="13">
        <f t="shared" si="5"/>
        <v>0</v>
      </c>
      <c r="G69" s="13">
        <f>(IF(E69&gt;SUM($C$6,$C$5,Fifth!J69),SUM($C$5,$C$6,Fifth!J69),E69))</f>
        <v>0</v>
      </c>
      <c r="I69">
        <f t="shared" si="3"/>
        <v>0</v>
      </c>
      <c r="J69" s="13">
        <f>IF(G69&lt;SUM($C$5:$C$6),((SUM($C$5,$C$6,-G69,(Rate*Fifth!J69)))*Rate),0)</f>
        <v>0</v>
      </c>
    </row>
    <row r="70" spans="1:10">
      <c r="A70">
        <v>61</v>
      </c>
      <c r="B70" s="13">
        <f t="shared" si="6"/>
        <v>0</v>
      </c>
      <c r="C70" s="13">
        <f t="shared" si="4"/>
        <v>0</v>
      </c>
      <c r="D70" s="13"/>
      <c r="E70" s="13">
        <f t="shared" si="5"/>
        <v>0</v>
      </c>
      <c r="G70" s="13">
        <f>(IF(E70&gt;SUM($C$6,$C$5,Fifth!J70),SUM($C$5,$C$6,Fifth!J70),E70))</f>
        <v>0</v>
      </c>
      <c r="I70">
        <f t="shared" si="3"/>
        <v>0</v>
      </c>
      <c r="J70" s="13">
        <f>IF(G70&lt;SUM($C$5:$C$6),((SUM($C$5,$C$6,-G70,(Rate*Fifth!J70)))*Rate),0)</f>
        <v>0</v>
      </c>
    </row>
    <row r="71" spans="1:10">
      <c r="A71">
        <v>62</v>
      </c>
      <c r="B71" s="13">
        <f t="shared" si="6"/>
        <v>0</v>
      </c>
      <c r="C71" s="13">
        <f t="shared" si="4"/>
        <v>0</v>
      </c>
      <c r="D71" s="13"/>
      <c r="E71" s="13">
        <f t="shared" si="5"/>
        <v>0</v>
      </c>
      <c r="G71" s="13">
        <f>(IF(E71&gt;SUM($C$6,$C$5,Fifth!J71),SUM($C$5,$C$6,Fifth!J71),E71))</f>
        <v>0</v>
      </c>
      <c r="I71">
        <f t="shared" si="3"/>
        <v>0</v>
      </c>
      <c r="J71" s="13">
        <f>IF(G71&lt;SUM($C$5:$C$6),((SUM($C$5,$C$6,-G71,(Rate*Fifth!J71)))*Rate),0)</f>
        <v>0</v>
      </c>
    </row>
    <row r="72" spans="1:10">
      <c r="A72">
        <v>63</v>
      </c>
      <c r="B72" s="13">
        <f t="shared" si="6"/>
        <v>0</v>
      </c>
      <c r="C72" s="13">
        <f t="shared" si="4"/>
        <v>0</v>
      </c>
      <c r="D72" s="13"/>
      <c r="E72" s="13">
        <f t="shared" si="5"/>
        <v>0</v>
      </c>
      <c r="G72" s="13">
        <f>(IF(E72&gt;SUM($C$6,$C$5,Fifth!J72),SUM($C$5,$C$6,Fifth!J72),E72))</f>
        <v>0</v>
      </c>
      <c r="I72">
        <f t="shared" si="3"/>
        <v>0</v>
      </c>
      <c r="J72" s="13">
        <f>IF(G72&lt;SUM($C$5:$C$6),((SUM($C$5,$C$6,-G72,(Rate*Fifth!J72)))*Rate),0)</f>
        <v>0</v>
      </c>
    </row>
    <row r="73" spans="1:10">
      <c r="A73">
        <v>64</v>
      </c>
      <c r="B73" s="13">
        <f t="shared" si="6"/>
        <v>0</v>
      </c>
      <c r="C73" s="13">
        <f t="shared" si="4"/>
        <v>0</v>
      </c>
      <c r="D73" s="13"/>
      <c r="E73" s="13">
        <f t="shared" si="5"/>
        <v>0</v>
      </c>
      <c r="G73" s="13">
        <f>(IF(E73&gt;SUM($C$6,$C$5,Fifth!J73),SUM($C$5,$C$6,Fifth!J73),E73))</f>
        <v>0</v>
      </c>
      <c r="I73">
        <f t="shared" si="3"/>
        <v>0</v>
      </c>
      <c r="J73" s="13">
        <f>IF(G73&lt;SUM($C$5:$C$6),((SUM($C$5,$C$6,-G73,(Rate*Fifth!J73)))*Rate),0)</f>
        <v>0</v>
      </c>
    </row>
    <row r="74" spans="1:10">
      <c r="A74">
        <v>65</v>
      </c>
      <c r="B74" s="13">
        <f t="shared" si="6"/>
        <v>0</v>
      </c>
      <c r="C74" s="13">
        <f t="shared" ref="C74:C105" si="7">(B74*$C$4)/12</f>
        <v>0</v>
      </c>
      <c r="D74" s="13"/>
      <c r="E74" s="13">
        <f t="shared" ref="E74:E109" si="8">SUM(C74,B74)</f>
        <v>0</v>
      </c>
      <c r="G74" s="13">
        <f>(IF(E74&gt;SUM($C$6,$C$5,Fifth!J74),SUM($C$5,$C$6,Fifth!J74),E74))</f>
        <v>0</v>
      </c>
      <c r="I74">
        <f t="shared" si="3"/>
        <v>0</v>
      </c>
      <c r="J74" s="13">
        <f>IF(G74&lt;SUM($C$5:$C$6),((SUM($C$5,$C$6,-G74,(Rate*Fifth!J74)))*Rate),0)</f>
        <v>0</v>
      </c>
    </row>
    <row r="75" spans="1:10">
      <c r="A75">
        <v>66</v>
      </c>
      <c r="B75" s="13">
        <f t="shared" ref="B75:B109" si="9">IF(SUM(E74,-G74)&lt;0,0,SUM(E74,-G74))</f>
        <v>0</v>
      </c>
      <c r="C75" s="13">
        <f t="shared" si="7"/>
        <v>0</v>
      </c>
      <c r="D75" s="13"/>
      <c r="E75" s="13">
        <f t="shared" si="8"/>
        <v>0</v>
      </c>
      <c r="G75" s="13">
        <f>(IF(E75&gt;SUM($C$6,$C$5,Fifth!J75),SUM($C$5,$C$6,Fifth!J75),E75))</f>
        <v>0</v>
      </c>
      <c r="I75">
        <f t="shared" ref="I75:I109" si="10">IF(E75&gt;0,1,0)</f>
        <v>0</v>
      </c>
      <c r="J75" s="13">
        <f>IF(G75&lt;SUM($C$5:$C$6),((SUM($C$5,$C$6,-G75,(Rate*Fifth!J75)))*Rate),0)</f>
        <v>0</v>
      </c>
    </row>
    <row r="76" spans="1:10">
      <c r="A76">
        <v>67</v>
      </c>
      <c r="B76" s="13">
        <f t="shared" si="9"/>
        <v>0</v>
      </c>
      <c r="C76" s="13">
        <f t="shared" si="7"/>
        <v>0</v>
      </c>
      <c r="D76" s="13"/>
      <c r="E76" s="13">
        <f t="shared" si="8"/>
        <v>0</v>
      </c>
      <c r="G76" s="13">
        <f>(IF(E76&gt;SUM($C$6,$C$5,Fifth!J76),SUM($C$5,$C$6,Fifth!J76),E76))</f>
        <v>0</v>
      </c>
      <c r="I76">
        <f t="shared" si="10"/>
        <v>0</v>
      </c>
      <c r="J76" s="13">
        <f>IF(G76&lt;SUM($C$5:$C$6),((SUM($C$5,$C$6,-G76,(Rate*Fifth!J76)))*Rate),0)</f>
        <v>0</v>
      </c>
    </row>
    <row r="77" spans="1:10">
      <c r="A77">
        <v>68</v>
      </c>
      <c r="B77" s="13">
        <f t="shared" si="9"/>
        <v>0</v>
      </c>
      <c r="C77" s="13">
        <f t="shared" si="7"/>
        <v>0</v>
      </c>
      <c r="D77" s="13"/>
      <c r="E77" s="13">
        <f t="shared" si="8"/>
        <v>0</v>
      </c>
      <c r="G77" s="13">
        <f>(IF(E77&gt;SUM($C$6,$C$5,Fifth!J77),SUM($C$5,$C$6,Fifth!J77),E77))</f>
        <v>0</v>
      </c>
      <c r="I77">
        <f t="shared" si="10"/>
        <v>0</v>
      </c>
      <c r="J77" s="13">
        <f>IF(G77&lt;SUM($C$5:$C$6),((SUM($C$5,$C$6,-G77,(Rate*Fifth!J77)))*Rate),0)</f>
        <v>0</v>
      </c>
    </row>
    <row r="78" spans="1:10">
      <c r="A78">
        <v>69</v>
      </c>
      <c r="B78" s="13">
        <f t="shared" si="9"/>
        <v>0</v>
      </c>
      <c r="C78" s="13">
        <f t="shared" si="7"/>
        <v>0</v>
      </c>
      <c r="D78" s="13"/>
      <c r="E78" s="13">
        <f t="shared" si="8"/>
        <v>0</v>
      </c>
      <c r="G78" s="13">
        <f>(IF(E78&gt;SUM($C$6,$C$5,Fifth!J78),SUM($C$5,$C$6,Fifth!J78),E78))</f>
        <v>0</v>
      </c>
      <c r="I78">
        <f t="shared" si="10"/>
        <v>0</v>
      </c>
      <c r="J78" s="13">
        <f>IF(G78&lt;SUM($C$5:$C$6),((SUM($C$5,$C$6,-G78,(Rate*Fifth!J78)))*Rate),0)</f>
        <v>0</v>
      </c>
    </row>
    <row r="79" spans="1:10">
      <c r="A79">
        <v>70</v>
      </c>
      <c r="B79" s="13">
        <f t="shared" si="9"/>
        <v>0</v>
      </c>
      <c r="C79" s="13">
        <f t="shared" si="7"/>
        <v>0</v>
      </c>
      <c r="D79" s="13"/>
      <c r="E79" s="13">
        <f t="shared" si="8"/>
        <v>0</v>
      </c>
      <c r="G79" s="13">
        <f>(IF(E79&gt;SUM($C$6,$C$5,Fifth!J79),SUM($C$5,$C$6,Fifth!J79),E79))</f>
        <v>0</v>
      </c>
      <c r="I79">
        <f t="shared" si="10"/>
        <v>0</v>
      </c>
      <c r="J79" s="13">
        <f>IF(G79&lt;SUM($C$5:$C$6),((SUM($C$5,$C$6,-G79,(Rate*Fifth!J79)))*Rate),0)</f>
        <v>0</v>
      </c>
    </row>
    <row r="80" spans="1:10">
      <c r="A80">
        <v>71</v>
      </c>
      <c r="B80" s="13">
        <f t="shared" si="9"/>
        <v>0</v>
      </c>
      <c r="C80" s="13">
        <f t="shared" si="7"/>
        <v>0</v>
      </c>
      <c r="D80" s="13"/>
      <c r="E80" s="13">
        <f t="shared" si="8"/>
        <v>0</v>
      </c>
      <c r="G80" s="13">
        <f>(IF(E80&gt;SUM($C$6,$C$5,Fifth!J80),SUM($C$5,$C$6,Fifth!J80),E80))</f>
        <v>0</v>
      </c>
      <c r="I80">
        <f t="shared" si="10"/>
        <v>0</v>
      </c>
      <c r="J80" s="13">
        <f>IF(G80&lt;SUM($C$5:$C$6),((SUM($C$5,$C$6,-G80,(Rate*Fifth!J80)))*Rate),0)</f>
        <v>0</v>
      </c>
    </row>
    <row r="81" spans="1:10">
      <c r="A81">
        <v>72</v>
      </c>
      <c r="B81" s="13">
        <f t="shared" si="9"/>
        <v>0</v>
      </c>
      <c r="C81" s="13">
        <f t="shared" si="7"/>
        <v>0</v>
      </c>
      <c r="D81" s="13"/>
      <c r="E81" s="13">
        <f t="shared" si="8"/>
        <v>0</v>
      </c>
      <c r="G81" s="13">
        <f>(IF(E81&gt;SUM($C$6,$C$5,Fifth!J81),SUM($C$5,$C$6,Fifth!J81),E81))</f>
        <v>0</v>
      </c>
      <c r="I81">
        <f t="shared" si="10"/>
        <v>0</v>
      </c>
      <c r="J81" s="13">
        <f>IF(G81&lt;SUM($C$5:$C$6),((SUM($C$5,$C$6,-G81,(Rate*Fifth!J81)))*Rate),0)</f>
        <v>0</v>
      </c>
    </row>
    <row r="82" spans="1:10">
      <c r="A82">
        <v>73</v>
      </c>
      <c r="B82" s="13">
        <f t="shared" si="9"/>
        <v>0</v>
      </c>
      <c r="C82" s="13">
        <f t="shared" si="7"/>
        <v>0</v>
      </c>
      <c r="D82" s="13"/>
      <c r="E82" s="13">
        <f t="shared" si="8"/>
        <v>0</v>
      </c>
      <c r="G82" s="13">
        <f>(IF(E82&gt;SUM($C$6,$C$5,Fifth!J82),SUM($C$5,$C$6,Fifth!J82),E82))</f>
        <v>0</v>
      </c>
      <c r="I82">
        <f t="shared" si="10"/>
        <v>0</v>
      </c>
      <c r="J82" s="13">
        <f>IF(G82&lt;SUM($C$5:$C$6),((SUM($C$5,$C$6,-G82,(Rate*Fifth!J82)))*Rate),0)</f>
        <v>0</v>
      </c>
    </row>
    <row r="83" spans="1:10">
      <c r="A83">
        <v>74</v>
      </c>
      <c r="B83" s="13">
        <f t="shared" si="9"/>
        <v>0</v>
      </c>
      <c r="C83" s="13">
        <f t="shared" si="7"/>
        <v>0</v>
      </c>
      <c r="D83" s="13"/>
      <c r="E83" s="13">
        <f t="shared" si="8"/>
        <v>0</v>
      </c>
      <c r="G83" s="13">
        <f>(IF(E83&gt;SUM($C$6,$C$5,Fifth!J83),SUM($C$5,$C$6,Fifth!J83),E83))</f>
        <v>0</v>
      </c>
      <c r="I83">
        <f t="shared" si="10"/>
        <v>0</v>
      </c>
      <c r="J83" s="13">
        <f>IF(G83&lt;SUM($C$5:$C$6),((SUM($C$5,$C$6,-G83,(Rate*Fifth!J83)))*Rate),0)</f>
        <v>0</v>
      </c>
    </row>
    <row r="84" spans="1:10">
      <c r="A84">
        <v>75</v>
      </c>
      <c r="B84" s="13">
        <f t="shared" si="9"/>
        <v>0</v>
      </c>
      <c r="C84" s="13">
        <f t="shared" si="7"/>
        <v>0</v>
      </c>
      <c r="D84" s="13"/>
      <c r="E84" s="13">
        <f t="shared" si="8"/>
        <v>0</v>
      </c>
      <c r="G84" s="13">
        <f>(IF(E84&gt;SUM($C$6,$C$5,Fifth!J84),SUM($C$5,$C$6,Fifth!J84),E84))</f>
        <v>0</v>
      </c>
      <c r="I84">
        <f t="shared" si="10"/>
        <v>0</v>
      </c>
      <c r="J84" s="13">
        <f>IF(G84&lt;SUM($C$5:$C$6),((SUM($C$5,$C$6,-G84,(Rate*Fifth!J84)))*Rate),0)</f>
        <v>0</v>
      </c>
    </row>
    <row r="85" spans="1:10">
      <c r="A85">
        <v>76</v>
      </c>
      <c r="B85" s="13">
        <f t="shared" si="9"/>
        <v>0</v>
      </c>
      <c r="C85" s="13">
        <f t="shared" si="7"/>
        <v>0</v>
      </c>
      <c r="D85" s="13"/>
      <c r="E85" s="13">
        <f t="shared" si="8"/>
        <v>0</v>
      </c>
      <c r="G85" s="13">
        <f>(IF(E85&gt;SUM($C$6,$C$5,Fifth!J85),SUM($C$5,$C$6,Fifth!J85),E85))</f>
        <v>0</v>
      </c>
      <c r="I85">
        <f t="shared" si="10"/>
        <v>0</v>
      </c>
      <c r="J85" s="13">
        <f>IF(G85&lt;SUM($C$5:$C$6),((SUM($C$5,$C$6,-G85,(Rate*Fifth!J85)))*Rate),0)</f>
        <v>0</v>
      </c>
    </row>
    <row r="86" spans="1:10">
      <c r="A86">
        <v>77</v>
      </c>
      <c r="B86" s="13">
        <f t="shared" si="9"/>
        <v>0</v>
      </c>
      <c r="C86" s="13">
        <f t="shared" si="7"/>
        <v>0</v>
      </c>
      <c r="D86" s="13"/>
      <c r="E86" s="13">
        <f t="shared" si="8"/>
        <v>0</v>
      </c>
      <c r="G86" s="13">
        <f>(IF(E86&gt;SUM($C$6,$C$5,Fifth!J86),SUM($C$5,$C$6,Fifth!J86),E86))</f>
        <v>0</v>
      </c>
      <c r="I86">
        <f t="shared" si="10"/>
        <v>0</v>
      </c>
      <c r="J86" s="13">
        <f>IF(G86&lt;SUM($C$5:$C$6),((SUM($C$5,$C$6,-G86,(Rate*Fifth!J86)))*Rate),0)</f>
        <v>0</v>
      </c>
    </row>
    <row r="87" spans="1:10">
      <c r="A87">
        <v>78</v>
      </c>
      <c r="B87" s="13">
        <f t="shared" si="9"/>
        <v>0</v>
      </c>
      <c r="C87" s="13">
        <f t="shared" si="7"/>
        <v>0</v>
      </c>
      <c r="D87" s="13"/>
      <c r="E87" s="13">
        <f t="shared" si="8"/>
        <v>0</v>
      </c>
      <c r="G87" s="13">
        <f>(IF(E87&gt;SUM($C$6,$C$5,Fifth!J87),SUM($C$5,$C$6,Fifth!J87),E87))</f>
        <v>0</v>
      </c>
      <c r="I87">
        <f t="shared" si="10"/>
        <v>0</v>
      </c>
      <c r="J87" s="13">
        <f>IF(G87&lt;SUM($C$5:$C$6),((SUM($C$5,$C$6,-G87,(Rate*Fifth!J87)))*Rate),0)</f>
        <v>0</v>
      </c>
    </row>
    <row r="88" spans="1:10">
      <c r="A88">
        <v>79</v>
      </c>
      <c r="B88" s="13">
        <f t="shared" si="9"/>
        <v>0</v>
      </c>
      <c r="C88" s="13">
        <f t="shared" si="7"/>
        <v>0</v>
      </c>
      <c r="D88" s="13"/>
      <c r="E88" s="13">
        <f t="shared" si="8"/>
        <v>0</v>
      </c>
      <c r="G88" s="13">
        <f>(IF(E88&gt;SUM($C$6,$C$5,Fifth!J88),SUM($C$5,$C$6,Fifth!J88),E88))</f>
        <v>0</v>
      </c>
      <c r="I88">
        <f t="shared" si="10"/>
        <v>0</v>
      </c>
      <c r="J88" s="13">
        <f>IF(G88&lt;SUM($C$5:$C$6),((SUM($C$5,$C$6,-G88,(Rate*Fifth!J88)))*Rate),0)</f>
        <v>0</v>
      </c>
    </row>
    <row r="89" spans="1:10">
      <c r="A89">
        <v>80</v>
      </c>
      <c r="B89" s="13">
        <f t="shared" si="9"/>
        <v>0</v>
      </c>
      <c r="C89" s="13">
        <f t="shared" si="7"/>
        <v>0</v>
      </c>
      <c r="D89" s="13"/>
      <c r="E89" s="13">
        <f t="shared" si="8"/>
        <v>0</v>
      </c>
      <c r="G89" s="13">
        <f>(IF(E89&gt;SUM($C$6,$C$5,Fifth!J89),SUM($C$5,$C$6,Fifth!J89),E89))</f>
        <v>0</v>
      </c>
      <c r="I89">
        <f t="shared" si="10"/>
        <v>0</v>
      </c>
      <c r="J89" s="13">
        <f>IF(G89&lt;SUM($C$5:$C$6),((SUM($C$5,$C$6,-G89,(Rate*Fifth!J89)))*Rate),0)</f>
        <v>0</v>
      </c>
    </row>
    <row r="90" spans="1:10">
      <c r="A90">
        <v>81</v>
      </c>
      <c r="B90" s="13">
        <f t="shared" si="9"/>
        <v>0</v>
      </c>
      <c r="C90" s="13">
        <f t="shared" si="7"/>
        <v>0</v>
      </c>
      <c r="D90" s="13"/>
      <c r="E90" s="13">
        <f t="shared" si="8"/>
        <v>0</v>
      </c>
      <c r="G90" s="13">
        <f>(IF(E90&gt;SUM($C$6,$C$5,Fifth!J90),SUM($C$5,$C$6,Fifth!J90),E90))</f>
        <v>0</v>
      </c>
      <c r="I90">
        <f t="shared" si="10"/>
        <v>0</v>
      </c>
      <c r="J90" s="13">
        <f>IF(G90&lt;SUM($C$5:$C$6),((SUM($C$5,$C$6,-G90,(Rate*Fifth!J90)))*Rate),0)</f>
        <v>0</v>
      </c>
    </row>
    <row r="91" spans="1:10">
      <c r="A91">
        <v>82</v>
      </c>
      <c r="B91" s="13">
        <f t="shared" si="9"/>
        <v>0</v>
      </c>
      <c r="C91" s="13">
        <f t="shared" si="7"/>
        <v>0</v>
      </c>
      <c r="D91" s="13"/>
      <c r="E91" s="13">
        <f t="shared" si="8"/>
        <v>0</v>
      </c>
      <c r="G91" s="13">
        <f>(IF(E91&gt;SUM($C$6,$C$5,Fifth!J91),SUM($C$5,$C$6,Fifth!J91),E91))</f>
        <v>0</v>
      </c>
      <c r="I91">
        <f t="shared" si="10"/>
        <v>0</v>
      </c>
      <c r="J91" s="13">
        <f>IF(G91&lt;SUM($C$5:$C$6),((SUM($C$5,$C$6,-G91,(Rate*Fifth!J91)))*Rate),0)</f>
        <v>0</v>
      </c>
    </row>
    <row r="92" spans="1:10">
      <c r="A92">
        <v>83</v>
      </c>
      <c r="B92" s="13">
        <f t="shared" si="9"/>
        <v>0</v>
      </c>
      <c r="C92" s="13">
        <f t="shared" si="7"/>
        <v>0</v>
      </c>
      <c r="D92" s="13"/>
      <c r="E92" s="13">
        <f t="shared" si="8"/>
        <v>0</v>
      </c>
      <c r="G92" s="13">
        <f>(IF(E92&gt;SUM($C$6,$C$5,Fifth!J92),SUM($C$5,$C$6,Fifth!J92),E92))</f>
        <v>0</v>
      </c>
      <c r="I92">
        <f t="shared" si="10"/>
        <v>0</v>
      </c>
      <c r="J92" s="13">
        <f>IF(G92&lt;SUM($C$5:$C$6),((SUM($C$5,$C$6,-G92,(Rate*Fifth!J92)))*Rate),0)</f>
        <v>0</v>
      </c>
    </row>
    <row r="93" spans="1:10">
      <c r="A93">
        <v>84</v>
      </c>
      <c r="B93" s="13">
        <f t="shared" si="9"/>
        <v>0</v>
      </c>
      <c r="C93" s="13">
        <f t="shared" si="7"/>
        <v>0</v>
      </c>
      <c r="D93" s="13"/>
      <c r="E93" s="13">
        <f t="shared" si="8"/>
        <v>0</v>
      </c>
      <c r="G93" s="13">
        <f>(IF(E93&gt;SUM($C$6,$C$5,Fifth!J93),SUM($C$5,$C$6,Fifth!J93),E93))</f>
        <v>0</v>
      </c>
      <c r="I93">
        <f t="shared" si="10"/>
        <v>0</v>
      </c>
      <c r="J93" s="13">
        <f>IF(G93&lt;SUM($C$5:$C$6),((SUM($C$5,$C$6,-G93,(Rate*Fifth!J93)))*Rate),0)</f>
        <v>0</v>
      </c>
    </row>
    <row r="94" spans="1:10">
      <c r="A94">
        <v>85</v>
      </c>
      <c r="B94" s="13">
        <f t="shared" si="9"/>
        <v>0</v>
      </c>
      <c r="C94" s="13">
        <f t="shared" si="7"/>
        <v>0</v>
      </c>
      <c r="D94" s="13"/>
      <c r="E94" s="13">
        <f t="shared" si="8"/>
        <v>0</v>
      </c>
      <c r="G94" s="13">
        <f>(IF(E94&gt;SUM($C$6,$C$5,Fifth!J94),SUM($C$5,$C$6,Fifth!J94),E94))</f>
        <v>0</v>
      </c>
      <c r="I94">
        <f t="shared" si="10"/>
        <v>0</v>
      </c>
      <c r="J94" s="13">
        <f>IF(G94&lt;SUM($C$5:$C$6),((SUM($C$5,$C$6,-G94,(Rate*Fifth!J94)))*Rate),0)</f>
        <v>0</v>
      </c>
    </row>
    <row r="95" spans="1:10">
      <c r="A95">
        <v>86</v>
      </c>
      <c r="B95" s="13">
        <f t="shared" si="9"/>
        <v>0</v>
      </c>
      <c r="C95" s="13">
        <f t="shared" si="7"/>
        <v>0</v>
      </c>
      <c r="D95" s="13"/>
      <c r="E95" s="13">
        <f t="shared" si="8"/>
        <v>0</v>
      </c>
      <c r="G95" s="13">
        <f>(IF(E95&gt;SUM($C$6,$C$5,Fifth!J95),SUM($C$5,$C$6,Fifth!J95),E95))</f>
        <v>0</v>
      </c>
      <c r="I95">
        <f t="shared" si="10"/>
        <v>0</v>
      </c>
      <c r="J95" s="13">
        <f>IF(G95&lt;SUM($C$5:$C$6),((SUM($C$5,$C$6,-G95,(Rate*Fifth!J95)))*Rate),0)</f>
        <v>0</v>
      </c>
    </row>
    <row r="96" spans="1:10">
      <c r="A96">
        <v>87</v>
      </c>
      <c r="B96" s="13">
        <f t="shared" si="9"/>
        <v>0</v>
      </c>
      <c r="C96" s="13">
        <f t="shared" si="7"/>
        <v>0</v>
      </c>
      <c r="D96" s="13"/>
      <c r="E96" s="13">
        <f t="shared" si="8"/>
        <v>0</v>
      </c>
      <c r="G96" s="13">
        <f>(IF(E96&gt;SUM($C$6,$C$5,Fifth!J96),SUM($C$5,$C$6,Fifth!J96),E96))</f>
        <v>0</v>
      </c>
      <c r="I96">
        <f t="shared" si="10"/>
        <v>0</v>
      </c>
      <c r="J96" s="13">
        <f>IF(G96&lt;SUM($C$5:$C$6),((SUM($C$5,$C$6,-G96,(Rate*Fifth!J96)))*Rate),0)</f>
        <v>0</v>
      </c>
    </row>
    <row r="97" spans="1:10">
      <c r="A97">
        <v>88</v>
      </c>
      <c r="B97" s="13">
        <f t="shared" si="9"/>
        <v>0</v>
      </c>
      <c r="C97" s="13">
        <f t="shared" si="7"/>
        <v>0</v>
      </c>
      <c r="D97" s="13"/>
      <c r="E97" s="13">
        <f t="shared" si="8"/>
        <v>0</v>
      </c>
      <c r="G97" s="13">
        <f>(IF(E97&gt;SUM($C$6,$C$5,Fifth!J97),SUM($C$5,$C$6,Fifth!J97),E97))</f>
        <v>0</v>
      </c>
      <c r="I97">
        <f t="shared" si="10"/>
        <v>0</v>
      </c>
      <c r="J97" s="13">
        <f>IF(G97&lt;SUM($C$5:$C$6),((SUM($C$5,$C$6,-G97,(Rate*Fifth!J97)))*Rate),0)</f>
        <v>0</v>
      </c>
    </row>
    <row r="98" spans="1:10">
      <c r="A98">
        <v>89</v>
      </c>
      <c r="B98" s="13">
        <f t="shared" si="9"/>
        <v>0</v>
      </c>
      <c r="C98" s="13">
        <f t="shared" si="7"/>
        <v>0</v>
      </c>
      <c r="D98" s="13"/>
      <c r="E98" s="13">
        <f t="shared" si="8"/>
        <v>0</v>
      </c>
      <c r="G98" s="13">
        <f>(IF(E98&gt;SUM($C$6,$C$5,Fifth!J98),SUM($C$5,$C$6,Fifth!J98),E98))</f>
        <v>0</v>
      </c>
      <c r="I98">
        <f t="shared" si="10"/>
        <v>0</v>
      </c>
      <c r="J98" s="13">
        <f>IF(G98&lt;SUM($C$5:$C$6),((SUM($C$5,$C$6,-G98,(Rate*Fifth!J98)))*Rate),0)</f>
        <v>0</v>
      </c>
    </row>
    <row r="99" spans="1:10">
      <c r="A99">
        <v>90</v>
      </c>
      <c r="B99" s="13">
        <f t="shared" si="9"/>
        <v>0</v>
      </c>
      <c r="C99" s="13">
        <f t="shared" si="7"/>
        <v>0</v>
      </c>
      <c r="D99" s="13"/>
      <c r="E99" s="13">
        <f t="shared" si="8"/>
        <v>0</v>
      </c>
      <c r="G99" s="13">
        <f>(IF(E99&gt;SUM($C$6,$C$5,Fifth!J99),SUM($C$5,$C$6,Fifth!J99),E99))</f>
        <v>0</v>
      </c>
      <c r="I99">
        <f t="shared" si="10"/>
        <v>0</v>
      </c>
      <c r="J99" s="13">
        <f>IF(G99&lt;SUM($C$5:$C$6),((SUM($C$5,$C$6,-G99,(Rate*Fifth!J99)))*Rate),0)</f>
        <v>0</v>
      </c>
    </row>
    <row r="100" spans="1:10">
      <c r="A100">
        <v>91</v>
      </c>
      <c r="B100" s="13">
        <f t="shared" si="9"/>
        <v>0</v>
      </c>
      <c r="C100" s="13">
        <f t="shared" si="7"/>
        <v>0</v>
      </c>
      <c r="D100" s="13"/>
      <c r="E100" s="13">
        <f t="shared" si="8"/>
        <v>0</v>
      </c>
      <c r="G100" s="13">
        <f>(IF(E100&gt;SUM($C$6,$C$5,Fifth!J100),SUM($C$5,$C$6,Fifth!J100),E100))</f>
        <v>0</v>
      </c>
      <c r="I100">
        <f t="shared" si="10"/>
        <v>0</v>
      </c>
      <c r="J100" s="13">
        <f>IF(G100&lt;SUM($C$5:$C$6),((SUM($C$5,$C$6,-G100,(Rate*Fifth!J100)))*Rate),0)</f>
        <v>0</v>
      </c>
    </row>
    <row r="101" spans="1:10">
      <c r="A101">
        <v>92</v>
      </c>
      <c r="B101" s="13">
        <f t="shared" si="9"/>
        <v>0</v>
      </c>
      <c r="C101" s="13">
        <f t="shared" si="7"/>
        <v>0</v>
      </c>
      <c r="D101" s="13"/>
      <c r="E101" s="13">
        <f t="shared" si="8"/>
        <v>0</v>
      </c>
      <c r="G101" s="13">
        <f>(IF(E101&gt;SUM($C$6,$C$5,Fifth!J101),SUM($C$5,$C$6,Fifth!J101),E101))</f>
        <v>0</v>
      </c>
      <c r="I101">
        <f t="shared" si="10"/>
        <v>0</v>
      </c>
      <c r="J101" s="13">
        <f>IF(G101&lt;SUM($C$5:$C$6),((SUM($C$5,$C$6,-G101,(Rate*Fifth!J101)))*Rate),0)</f>
        <v>0</v>
      </c>
    </row>
    <row r="102" spans="1:10">
      <c r="A102">
        <v>93</v>
      </c>
      <c r="B102" s="13">
        <f t="shared" si="9"/>
        <v>0</v>
      </c>
      <c r="C102" s="13">
        <f t="shared" si="7"/>
        <v>0</v>
      </c>
      <c r="D102" s="13"/>
      <c r="E102" s="13">
        <f t="shared" si="8"/>
        <v>0</v>
      </c>
      <c r="G102" s="13">
        <f>(IF(E102&gt;SUM($C$6,$C$5,Fifth!J102),SUM($C$5,$C$6,Fifth!J102),E102))</f>
        <v>0</v>
      </c>
      <c r="I102">
        <f t="shared" si="10"/>
        <v>0</v>
      </c>
      <c r="J102" s="13">
        <f>IF(G102&lt;SUM($C$5:$C$6),((SUM($C$5,$C$6,-G102,(Rate*Fifth!J102)))*Rate),0)</f>
        <v>0</v>
      </c>
    </row>
    <row r="103" spans="1:10">
      <c r="A103">
        <v>94</v>
      </c>
      <c r="B103" s="13">
        <f t="shared" si="9"/>
        <v>0</v>
      </c>
      <c r="C103" s="13">
        <f t="shared" si="7"/>
        <v>0</v>
      </c>
      <c r="D103" s="13"/>
      <c r="E103" s="13">
        <f t="shared" si="8"/>
        <v>0</v>
      </c>
      <c r="G103" s="13">
        <f>(IF(E103&gt;SUM($C$6,$C$5,Fifth!J103),SUM($C$5,$C$6,Fifth!J103),E103))</f>
        <v>0</v>
      </c>
      <c r="I103">
        <f t="shared" si="10"/>
        <v>0</v>
      </c>
      <c r="J103" s="13">
        <f>IF(G103&lt;SUM($C$5:$C$6),((SUM($C$5,$C$6,-G103,(Rate*Fifth!J103)))*Rate),0)</f>
        <v>0</v>
      </c>
    </row>
    <row r="104" spans="1:10">
      <c r="A104">
        <v>95</v>
      </c>
      <c r="B104" s="13">
        <f t="shared" si="9"/>
        <v>0</v>
      </c>
      <c r="C104" s="13">
        <f t="shared" si="7"/>
        <v>0</v>
      </c>
      <c r="D104" s="13"/>
      <c r="E104" s="13">
        <f t="shared" si="8"/>
        <v>0</v>
      </c>
      <c r="G104" s="13">
        <f>(IF(E104&gt;SUM($C$6,$C$5,Fifth!J104),SUM($C$5,$C$6,Fifth!J104),E104))</f>
        <v>0</v>
      </c>
      <c r="I104">
        <f t="shared" si="10"/>
        <v>0</v>
      </c>
      <c r="J104" s="13">
        <f>IF(G104&lt;SUM($C$5:$C$6),((SUM($C$5,$C$6,-G104,(Rate*Fifth!J104)))*Rate),0)</f>
        <v>0</v>
      </c>
    </row>
    <row r="105" spans="1:10">
      <c r="A105">
        <v>96</v>
      </c>
      <c r="B105" s="13">
        <f t="shared" si="9"/>
        <v>0</v>
      </c>
      <c r="C105" s="13">
        <f t="shared" si="7"/>
        <v>0</v>
      </c>
      <c r="D105" s="13"/>
      <c r="E105" s="13">
        <f t="shared" si="8"/>
        <v>0</v>
      </c>
      <c r="G105" s="13">
        <f>(IF(E105&gt;SUM($C$6,$C$5,Fifth!J105),SUM($C$5,$C$6,Fifth!J105),E105))</f>
        <v>0</v>
      </c>
      <c r="I105">
        <f t="shared" si="10"/>
        <v>0</v>
      </c>
      <c r="J105" s="13">
        <f>IF(G105&lt;SUM($C$5:$C$6),((SUM($C$5,$C$6,-G105,(Rate*Fifth!J105)))*Rate),0)</f>
        <v>0</v>
      </c>
    </row>
    <row r="106" spans="1:10">
      <c r="A106">
        <v>97</v>
      </c>
      <c r="B106" s="13">
        <f t="shared" si="9"/>
        <v>0</v>
      </c>
      <c r="C106" s="13">
        <f>(B106*$C$4)/12</f>
        <v>0</v>
      </c>
      <c r="D106" s="13"/>
      <c r="E106" s="13">
        <f t="shared" si="8"/>
        <v>0</v>
      </c>
      <c r="G106" s="13">
        <f>(IF(E106&gt;SUM($C$6,$C$5,Fifth!J106),SUM($C$5,$C$6,Fifth!J106),E106))</f>
        <v>0</v>
      </c>
      <c r="I106">
        <f t="shared" si="10"/>
        <v>0</v>
      </c>
      <c r="J106" s="13">
        <f>IF(G106&lt;SUM($C$5:$C$6),((SUM($C$5,$C$6,-G106,(Rate*Fifth!J106)))*Rate),0)</f>
        <v>0</v>
      </c>
    </row>
    <row r="107" spans="1:10">
      <c r="A107">
        <v>98</v>
      </c>
      <c r="B107" s="13">
        <f t="shared" si="9"/>
        <v>0</v>
      </c>
      <c r="C107" s="13">
        <f>(B107*$C$4)/12</f>
        <v>0</v>
      </c>
      <c r="D107" s="13"/>
      <c r="E107" s="13">
        <f t="shared" si="8"/>
        <v>0</v>
      </c>
      <c r="G107" s="13">
        <f>(IF(E107&gt;SUM($C$6,$C$5,Fifth!J107),SUM($C$5,$C$6,Fifth!J107),E107))</f>
        <v>0</v>
      </c>
      <c r="I107">
        <f t="shared" si="10"/>
        <v>0</v>
      </c>
      <c r="J107" s="13">
        <f>IF(G107&lt;SUM($C$5:$C$6),((SUM($C$5,$C$6,-G107,(Rate*Fifth!J107)))*Rate),0)</f>
        <v>0</v>
      </c>
    </row>
    <row r="108" spans="1:10">
      <c r="A108">
        <v>99</v>
      </c>
      <c r="B108" s="13">
        <f t="shared" si="9"/>
        <v>0</v>
      </c>
      <c r="C108" s="13">
        <f>(B108*$C$4)/12</f>
        <v>0</v>
      </c>
      <c r="D108" s="13"/>
      <c r="E108" s="13">
        <f t="shared" si="8"/>
        <v>0</v>
      </c>
      <c r="G108" s="13">
        <f>(IF(E108&gt;SUM($C$6,$C$5,Fifth!J108),SUM($C$5,$C$6,Fifth!J108),E108))</f>
        <v>0</v>
      </c>
      <c r="I108">
        <f t="shared" si="10"/>
        <v>0</v>
      </c>
      <c r="J108" s="13">
        <f>IF(G108&lt;SUM($C$5:$C$6),((SUM($C$5,$C$6,-G108,(Rate*Fifth!J108)))*Rate),0)</f>
        <v>0</v>
      </c>
    </row>
    <row r="109" spans="1:10">
      <c r="A109">
        <v>100</v>
      </c>
      <c r="B109" s="13">
        <f t="shared" si="9"/>
        <v>0</v>
      </c>
      <c r="C109" s="13">
        <f>(B109*$C$4)/12</f>
        <v>0</v>
      </c>
      <c r="D109" s="13"/>
      <c r="E109" s="13">
        <f t="shared" si="8"/>
        <v>0</v>
      </c>
      <c r="G109" s="13">
        <f>(IF(E109&gt;SUM($C$6,$C$5,Fifth!J109),SUM($C$5,$C$6,Fifth!J109),E109))</f>
        <v>0</v>
      </c>
      <c r="I109">
        <f t="shared" si="10"/>
        <v>0</v>
      </c>
      <c r="J109" s="13">
        <f>IF(G109&lt;SUM($C$5:$C$6),((SUM($C$5,$C$6,-G109,(Rate*Fifth!J109)))*Rate),0)</f>
        <v>0</v>
      </c>
    </row>
    <row r="110" spans="1:10">
      <c r="A110">
        <v>101</v>
      </c>
      <c r="B110" s="13">
        <f t="shared" ref="B110:B173" si="11">IF(SUM(E109,-G109)&lt;0,0,SUM(E109,-G109))</f>
        <v>0</v>
      </c>
      <c r="C110" s="13">
        <f t="shared" ref="C110:C173" si="12">(B110*$C$4)/12</f>
        <v>0</v>
      </c>
      <c r="D110" s="13"/>
      <c r="E110" s="13">
        <f t="shared" ref="E110:E173" si="13">SUM(C110,B110)</f>
        <v>0</v>
      </c>
      <c r="G110" s="13">
        <f>(IF(E110&gt;SUM($C$6,$C$5,Fifth!J110),SUM($C$5,$C$6,Fifth!J110),E110))</f>
        <v>0</v>
      </c>
      <c r="I110">
        <f t="shared" ref="I110:I173" si="14">IF(E110&gt;0,1,0)</f>
        <v>0</v>
      </c>
      <c r="J110" s="13">
        <f>IF(G110&lt;SUM($C$5:$C$6),((SUM($C$5,$C$6,-G110,(Rate*Fifth!J110)))*Rate),0)</f>
        <v>0</v>
      </c>
    </row>
    <row r="111" spans="1:10">
      <c r="A111">
        <v>102</v>
      </c>
      <c r="B111" s="13">
        <f t="shared" si="11"/>
        <v>0</v>
      </c>
      <c r="C111" s="13">
        <f t="shared" si="12"/>
        <v>0</v>
      </c>
      <c r="D111" s="13"/>
      <c r="E111" s="13">
        <f t="shared" si="13"/>
        <v>0</v>
      </c>
      <c r="G111" s="13">
        <f>(IF(E111&gt;SUM($C$6,$C$5,Fifth!J111),SUM($C$5,$C$6,Fifth!J111),E111))</f>
        <v>0</v>
      </c>
      <c r="I111">
        <f t="shared" si="14"/>
        <v>0</v>
      </c>
      <c r="J111" s="13">
        <f>IF(G111&lt;SUM($C$5:$C$6),((SUM($C$5,$C$6,-G111,(Rate*Fifth!J111)))*Rate),0)</f>
        <v>0</v>
      </c>
    </row>
    <row r="112" spans="1:10">
      <c r="A112">
        <v>103</v>
      </c>
      <c r="B112" s="13">
        <f t="shared" si="11"/>
        <v>0</v>
      </c>
      <c r="C112" s="13">
        <f t="shared" si="12"/>
        <v>0</v>
      </c>
      <c r="D112" s="13"/>
      <c r="E112" s="13">
        <f t="shared" si="13"/>
        <v>0</v>
      </c>
      <c r="G112" s="13">
        <f>(IF(E112&gt;SUM($C$6,$C$5,Fifth!J112),SUM($C$5,$C$6,Fifth!J112),E112))</f>
        <v>0</v>
      </c>
      <c r="I112">
        <f t="shared" si="14"/>
        <v>0</v>
      </c>
      <c r="J112" s="13">
        <f>IF(G112&lt;SUM($C$5:$C$6),((SUM($C$5,$C$6,-G112,(Rate*Fifth!J112)))*Rate),0)</f>
        <v>0</v>
      </c>
    </row>
    <row r="113" spans="1:10">
      <c r="A113">
        <v>104</v>
      </c>
      <c r="B113" s="13">
        <f t="shared" si="11"/>
        <v>0</v>
      </c>
      <c r="C113" s="13">
        <f t="shared" si="12"/>
        <v>0</v>
      </c>
      <c r="D113" s="13"/>
      <c r="E113" s="13">
        <f t="shared" si="13"/>
        <v>0</v>
      </c>
      <c r="G113" s="13">
        <f>(IF(E113&gt;SUM($C$6,$C$5,Fifth!J113),SUM($C$5,$C$6,Fifth!J113),E113))</f>
        <v>0</v>
      </c>
      <c r="I113">
        <f t="shared" si="14"/>
        <v>0</v>
      </c>
      <c r="J113" s="13">
        <f>IF(G113&lt;SUM($C$5:$C$6),((SUM($C$5,$C$6,-G113,(Rate*Fifth!J113)))*Rate),0)</f>
        <v>0</v>
      </c>
    </row>
    <row r="114" spans="1:10">
      <c r="A114">
        <v>105</v>
      </c>
      <c r="B114" s="13">
        <f t="shared" si="11"/>
        <v>0</v>
      </c>
      <c r="C114" s="13">
        <f t="shared" si="12"/>
        <v>0</v>
      </c>
      <c r="D114" s="13"/>
      <c r="E114" s="13">
        <f t="shared" si="13"/>
        <v>0</v>
      </c>
      <c r="G114" s="13">
        <f>(IF(E114&gt;SUM($C$6,$C$5,Fifth!J114),SUM($C$5,$C$6,Fifth!J114),E114))</f>
        <v>0</v>
      </c>
      <c r="I114">
        <f t="shared" si="14"/>
        <v>0</v>
      </c>
      <c r="J114" s="13">
        <f>IF(G114&lt;SUM($C$5:$C$6),((SUM($C$5,$C$6,-G114,(Rate*Fifth!J114)))*Rate),0)</f>
        <v>0</v>
      </c>
    </row>
    <row r="115" spans="1:10">
      <c r="A115">
        <v>106</v>
      </c>
      <c r="B115" s="13">
        <f t="shared" si="11"/>
        <v>0</v>
      </c>
      <c r="C115" s="13">
        <f t="shared" si="12"/>
        <v>0</v>
      </c>
      <c r="D115" s="13"/>
      <c r="E115" s="13">
        <f t="shared" si="13"/>
        <v>0</v>
      </c>
      <c r="G115" s="13">
        <f>(IF(E115&gt;SUM($C$6,$C$5,Fifth!J115),SUM($C$5,$C$6,Fifth!J115),E115))</f>
        <v>0</v>
      </c>
      <c r="I115">
        <f t="shared" si="14"/>
        <v>0</v>
      </c>
      <c r="J115" s="13">
        <f>IF(G115&lt;SUM($C$5:$C$6),((SUM($C$5,$C$6,-G115,(Rate*Fifth!J115)))*Rate),0)</f>
        <v>0</v>
      </c>
    </row>
    <row r="116" spans="1:10">
      <c r="A116">
        <v>107</v>
      </c>
      <c r="B116" s="13">
        <f t="shared" si="11"/>
        <v>0</v>
      </c>
      <c r="C116" s="13">
        <f t="shared" si="12"/>
        <v>0</v>
      </c>
      <c r="D116" s="13"/>
      <c r="E116" s="13">
        <f t="shared" si="13"/>
        <v>0</v>
      </c>
      <c r="G116" s="13">
        <f>(IF(E116&gt;SUM($C$6,$C$5,Fifth!J116),SUM($C$5,$C$6,Fifth!J116),E116))</f>
        <v>0</v>
      </c>
      <c r="I116">
        <f t="shared" si="14"/>
        <v>0</v>
      </c>
      <c r="J116" s="13">
        <f>IF(G116&lt;SUM($C$5:$C$6),((SUM($C$5,$C$6,-G116,(Rate*Fifth!J116)))*Rate),0)</f>
        <v>0</v>
      </c>
    </row>
    <row r="117" spans="1:10">
      <c r="A117">
        <v>108</v>
      </c>
      <c r="B117" s="13">
        <f t="shared" si="11"/>
        <v>0</v>
      </c>
      <c r="C117" s="13">
        <f t="shared" si="12"/>
        <v>0</v>
      </c>
      <c r="D117" s="13"/>
      <c r="E117" s="13">
        <f t="shared" si="13"/>
        <v>0</v>
      </c>
      <c r="G117" s="13">
        <f>(IF(E117&gt;SUM($C$6,$C$5,Fifth!J117),SUM($C$5,$C$6,Fifth!J117),E117))</f>
        <v>0</v>
      </c>
      <c r="I117">
        <f t="shared" si="14"/>
        <v>0</v>
      </c>
      <c r="J117" s="13">
        <f>IF(G117&lt;SUM($C$5:$C$6),((SUM($C$5,$C$6,-G117,(Rate*Fifth!J117)))*Rate),0)</f>
        <v>0</v>
      </c>
    </row>
    <row r="118" spans="1:10">
      <c r="A118">
        <v>109</v>
      </c>
      <c r="B118" s="13">
        <f t="shared" si="11"/>
        <v>0</v>
      </c>
      <c r="C118" s="13">
        <f t="shared" si="12"/>
        <v>0</v>
      </c>
      <c r="D118" s="13"/>
      <c r="E118" s="13">
        <f t="shared" si="13"/>
        <v>0</v>
      </c>
      <c r="G118" s="13">
        <f>(IF(E118&gt;SUM($C$6,$C$5,Fifth!J118),SUM($C$5,$C$6,Fifth!J118),E118))</f>
        <v>0</v>
      </c>
      <c r="I118">
        <f t="shared" si="14"/>
        <v>0</v>
      </c>
      <c r="J118" s="13">
        <f>IF(G118&lt;SUM($C$5:$C$6),((SUM($C$5,$C$6,-G118,(Rate*Fifth!J118)))*Rate),0)</f>
        <v>0</v>
      </c>
    </row>
    <row r="119" spans="1:10">
      <c r="A119">
        <v>110</v>
      </c>
      <c r="B119" s="13">
        <f t="shared" si="11"/>
        <v>0</v>
      </c>
      <c r="C119" s="13">
        <f t="shared" si="12"/>
        <v>0</v>
      </c>
      <c r="D119" s="13"/>
      <c r="E119" s="13">
        <f t="shared" si="13"/>
        <v>0</v>
      </c>
      <c r="G119" s="13">
        <f>(IF(E119&gt;SUM($C$6,$C$5,Fifth!J119),SUM($C$5,$C$6,Fifth!J119),E119))</f>
        <v>0</v>
      </c>
      <c r="I119">
        <f t="shared" si="14"/>
        <v>0</v>
      </c>
      <c r="J119" s="13">
        <f>IF(G119&lt;SUM($C$5:$C$6),((SUM($C$5,$C$6,-G119,(Rate*Fifth!J119)))*Rate),0)</f>
        <v>0</v>
      </c>
    </row>
    <row r="120" spans="1:10">
      <c r="A120">
        <v>111</v>
      </c>
      <c r="B120" s="13">
        <f t="shared" si="11"/>
        <v>0</v>
      </c>
      <c r="C120" s="13">
        <f t="shared" si="12"/>
        <v>0</v>
      </c>
      <c r="D120" s="13"/>
      <c r="E120" s="13">
        <f t="shared" si="13"/>
        <v>0</v>
      </c>
      <c r="G120" s="13">
        <f>(IF(E120&gt;SUM($C$6,$C$5,Fifth!J120),SUM($C$5,$C$6,Fifth!J120),E120))</f>
        <v>0</v>
      </c>
      <c r="I120">
        <f t="shared" si="14"/>
        <v>0</v>
      </c>
      <c r="J120" s="13">
        <f>IF(G120&lt;SUM($C$5:$C$6),((SUM($C$5,$C$6,-G120,(Rate*Fifth!J120)))*Rate),0)</f>
        <v>0</v>
      </c>
    </row>
    <row r="121" spans="1:10">
      <c r="A121">
        <v>112</v>
      </c>
      <c r="B121" s="13">
        <f t="shared" si="11"/>
        <v>0</v>
      </c>
      <c r="C121" s="13">
        <f t="shared" si="12"/>
        <v>0</v>
      </c>
      <c r="D121" s="13"/>
      <c r="E121" s="13">
        <f t="shared" si="13"/>
        <v>0</v>
      </c>
      <c r="G121" s="13">
        <f>(IF(E121&gt;SUM($C$6,$C$5,Fifth!J121),SUM($C$5,$C$6,Fifth!J121),E121))</f>
        <v>0</v>
      </c>
      <c r="I121">
        <f t="shared" si="14"/>
        <v>0</v>
      </c>
      <c r="J121" s="13">
        <f>IF(G121&lt;SUM($C$5:$C$6),((SUM($C$5,$C$6,-G121,(Rate*Fifth!J121)))*Rate),0)</f>
        <v>0</v>
      </c>
    </row>
    <row r="122" spans="1:10">
      <c r="A122">
        <v>113</v>
      </c>
      <c r="B122" s="13">
        <f t="shared" si="11"/>
        <v>0</v>
      </c>
      <c r="C122" s="13">
        <f t="shared" si="12"/>
        <v>0</v>
      </c>
      <c r="D122" s="13"/>
      <c r="E122" s="13">
        <f t="shared" si="13"/>
        <v>0</v>
      </c>
      <c r="G122" s="13">
        <f>(IF(E122&gt;SUM($C$6,$C$5,Fifth!J122),SUM($C$5,$C$6,Fifth!J122),E122))</f>
        <v>0</v>
      </c>
      <c r="I122">
        <f t="shared" si="14"/>
        <v>0</v>
      </c>
      <c r="J122" s="13">
        <f>IF(G122&lt;SUM($C$5:$C$6),((SUM($C$5,$C$6,-G122,(Rate*Fifth!J122)))*Rate),0)</f>
        <v>0</v>
      </c>
    </row>
    <row r="123" spans="1:10">
      <c r="A123">
        <v>114</v>
      </c>
      <c r="B123" s="13">
        <f t="shared" si="11"/>
        <v>0</v>
      </c>
      <c r="C123" s="13">
        <f t="shared" si="12"/>
        <v>0</v>
      </c>
      <c r="D123" s="13"/>
      <c r="E123" s="13">
        <f t="shared" si="13"/>
        <v>0</v>
      </c>
      <c r="G123" s="13">
        <f>(IF(E123&gt;SUM($C$6,$C$5,Fifth!J123),SUM($C$5,$C$6,Fifth!J123),E123))</f>
        <v>0</v>
      </c>
      <c r="I123">
        <f t="shared" si="14"/>
        <v>0</v>
      </c>
      <c r="J123" s="13">
        <f>IF(G123&lt;SUM($C$5:$C$6),((SUM($C$5,$C$6,-G123,(Rate*Fifth!J123)))*Rate),0)</f>
        <v>0</v>
      </c>
    </row>
    <row r="124" spans="1:10">
      <c r="A124">
        <v>115</v>
      </c>
      <c r="B124" s="13">
        <f t="shared" si="11"/>
        <v>0</v>
      </c>
      <c r="C124" s="13">
        <f t="shared" si="12"/>
        <v>0</v>
      </c>
      <c r="D124" s="13"/>
      <c r="E124" s="13">
        <f t="shared" si="13"/>
        <v>0</v>
      </c>
      <c r="G124" s="13">
        <f>(IF(E124&gt;SUM($C$6,$C$5,Fifth!J124),SUM($C$5,$C$6,Fifth!J124),E124))</f>
        <v>0</v>
      </c>
      <c r="I124">
        <f t="shared" si="14"/>
        <v>0</v>
      </c>
      <c r="J124" s="13">
        <f>IF(G124&lt;SUM($C$5:$C$6),((SUM($C$5,$C$6,-G124,(Rate*Fifth!J124)))*Rate),0)</f>
        <v>0</v>
      </c>
    </row>
    <row r="125" spans="1:10">
      <c r="A125">
        <v>116</v>
      </c>
      <c r="B125" s="13">
        <f t="shared" si="11"/>
        <v>0</v>
      </c>
      <c r="C125" s="13">
        <f t="shared" si="12"/>
        <v>0</v>
      </c>
      <c r="D125" s="13"/>
      <c r="E125" s="13">
        <f t="shared" si="13"/>
        <v>0</v>
      </c>
      <c r="G125" s="13">
        <f>(IF(E125&gt;SUM($C$6,$C$5,Fifth!J125),SUM($C$5,$C$6,Fifth!J125),E125))</f>
        <v>0</v>
      </c>
      <c r="I125">
        <f t="shared" si="14"/>
        <v>0</v>
      </c>
      <c r="J125" s="13">
        <f>IF(G125&lt;SUM($C$5:$C$6),((SUM($C$5,$C$6,-G125,(Rate*Fifth!J125)))*Rate),0)</f>
        <v>0</v>
      </c>
    </row>
    <row r="126" spans="1:10">
      <c r="A126">
        <v>117</v>
      </c>
      <c r="B126" s="13">
        <f t="shared" si="11"/>
        <v>0</v>
      </c>
      <c r="C126" s="13">
        <f t="shared" si="12"/>
        <v>0</v>
      </c>
      <c r="D126" s="13"/>
      <c r="E126" s="13">
        <f t="shared" si="13"/>
        <v>0</v>
      </c>
      <c r="G126" s="13">
        <f>(IF(E126&gt;SUM($C$6,$C$5,Fifth!J126),SUM($C$5,$C$6,Fifth!J126),E126))</f>
        <v>0</v>
      </c>
      <c r="I126">
        <f t="shared" si="14"/>
        <v>0</v>
      </c>
      <c r="J126" s="13">
        <f>IF(G126&lt;SUM($C$5:$C$6),((SUM($C$5,$C$6,-G126,(Rate*Fifth!J126)))*Rate),0)</f>
        <v>0</v>
      </c>
    </row>
    <row r="127" spans="1:10">
      <c r="A127">
        <v>118</v>
      </c>
      <c r="B127" s="13">
        <f t="shared" si="11"/>
        <v>0</v>
      </c>
      <c r="C127" s="13">
        <f t="shared" si="12"/>
        <v>0</v>
      </c>
      <c r="D127" s="13"/>
      <c r="E127" s="13">
        <f t="shared" si="13"/>
        <v>0</v>
      </c>
      <c r="G127" s="13">
        <f>(IF(E127&gt;SUM($C$6,$C$5,Fifth!J127),SUM($C$5,$C$6,Fifth!J127),E127))</f>
        <v>0</v>
      </c>
      <c r="I127">
        <f t="shared" si="14"/>
        <v>0</v>
      </c>
      <c r="J127" s="13">
        <f>IF(G127&lt;SUM($C$5:$C$6),((SUM($C$5,$C$6,-G127,(Rate*Fifth!J127)))*Rate),0)</f>
        <v>0</v>
      </c>
    </row>
    <row r="128" spans="1:10">
      <c r="A128">
        <v>119</v>
      </c>
      <c r="B128" s="13">
        <f t="shared" si="11"/>
        <v>0</v>
      </c>
      <c r="C128" s="13">
        <f t="shared" si="12"/>
        <v>0</v>
      </c>
      <c r="D128" s="13"/>
      <c r="E128" s="13">
        <f t="shared" si="13"/>
        <v>0</v>
      </c>
      <c r="G128" s="13">
        <f>(IF(E128&gt;SUM($C$6,$C$5,Fifth!J128),SUM($C$5,$C$6,Fifth!J128),E128))</f>
        <v>0</v>
      </c>
      <c r="I128">
        <f t="shared" si="14"/>
        <v>0</v>
      </c>
      <c r="J128" s="13">
        <f>IF(G128&lt;SUM($C$5:$C$6),((SUM($C$5,$C$6,-G128,(Rate*Fifth!J128)))*Rate),0)</f>
        <v>0</v>
      </c>
    </row>
    <row r="129" spans="1:10">
      <c r="A129">
        <v>120</v>
      </c>
      <c r="B129" s="13">
        <f t="shared" si="11"/>
        <v>0</v>
      </c>
      <c r="C129" s="13">
        <f t="shared" si="12"/>
        <v>0</v>
      </c>
      <c r="D129" s="13"/>
      <c r="E129" s="13">
        <f t="shared" si="13"/>
        <v>0</v>
      </c>
      <c r="G129" s="13">
        <f>(IF(E129&gt;SUM($C$6,$C$5,Fifth!J129),SUM($C$5,$C$6,Fifth!J129),E129))</f>
        <v>0</v>
      </c>
      <c r="I129">
        <f t="shared" si="14"/>
        <v>0</v>
      </c>
      <c r="J129" s="13">
        <f>IF(G129&lt;SUM($C$5:$C$6),((SUM($C$5,$C$6,-G129,(Rate*Fifth!J129)))*Rate),0)</f>
        <v>0</v>
      </c>
    </row>
    <row r="130" spans="1:10">
      <c r="A130">
        <v>121</v>
      </c>
      <c r="B130" s="13">
        <f t="shared" si="11"/>
        <v>0</v>
      </c>
      <c r="C130" s="13">
        <f t="shared" si="12"/>
        <v>0</v>
      </c>
      <c r="D130" s="13"/>
      <c r="E130" s="13">
        <f t="shared" si="13"/>
        <v>0</v>
      </c>
      <c r="G130" s="13">
        <f>(IF(E130&gt;SUM($C$6,$C$5,Fifth!J130),SUM($C$5,$C$6,Fifth!J130),E130))</f>
        <v>0</v>
      </c>
      <c r="I130">
        <f t="shared" si="14"/>
        <v>0</v>
      </c>
      <c r="J130" s="13">
        <f>IF(G130&lt;SUM($C$5:$C$6),((SUM($C$5,$C$6,-G130,(Rate*Fifth!J130)))*Rate),0)</f>
        <v>0</v>
      </c>
    </row>
    <row r="131" spans="1:10">
      <c r="A131">
        <v>122</v>
      </c>
      <c r="B131" s="13">
        <f t="shared" si="11"/>
        <v>0</v>
      </c>
      <c r="C131" s="13">
        <f t="shared" si="12"/>
        <v>0</v>
      </c>
      <c r="D131" s="13"/>
      <c r="E131" s="13">
        <f t="shared" si="13"/>
        <v>0</v>
      </c>
      <c r="G131" s="13">
        <f>(IF(E131&gt;SUM($C$6,$C$5,Fifth!J131),SUM($C$5,$C$6,Fifth!J131),E131))</f>
        <v>0</v>
      </c>
      <c r="I131">
        <f t="shared" si="14"/>
        <v>0</v>
      </c>
      <c r="J131" s="13">
        <f>IF(G131&lt;SUM($C$5:$C$6),((SUM($C$5,$C$6,-G131,(Rate*Fifth!J131)))*Rate),0)</f>
        <v>0</v>
      </c>
    </row>
    <row r="132" spans="1:10">
      <c r="A132">
        <v>123</v>
      </c>
      <c r="B132" s="13">
        <f t="shared" si="11"/>
        <v>0</v>
      </c>
      <c r="C132" s="13">
        <f t="shared" si="12"/>
        <v>0</v>
      </c>
      <c r="D132" s="13"/>
      <c r="E132" s="13">
        <f t="shared" si="13"/>
        <v>0</v>
      </c>
      <c r="G132" s="13">
        <f>(IF(E132&gt;SUM($C$6,$C$5,Fifth!J132),SUM($C$5,$C$6,Fifth!J132),E132))</f>
        <v>0</v>
      </c>
      <c r="I132">
        <f t="shared" si="14"/>
        <v>0</v>
      </c>
      <c r="J132" s="13">
        <f>IF(G132&lt;SUM($C$5:$C$6),((SUM($C$5,$C$6,-G132,(Rate*Fifth!J132)))*Rate),0)</f>
        <v>0</v>
      </c>
    </row>
    <row r="133" spans="1:10">
      <c r="A133">
        <v>124</v>
      </c>
      <c r="B133" s="13">
        <f t="shared" si="11"/>
        <v>0</v>
      </c>
      <c r="C133" s="13">
        <f t="shared" si="12"/>
        <v>0</v>
      </c>
      <c r="D133" s="13"/>
      <c r="E133" s="13">
        <f t="shared" si="13"/>
        <v>0</v>
      </c>
      <c r="G133" s="13">
        <f>(IF(E133&gt;SUM($C$6,$C$5,Fifth!J133),SUM($C$5,$C$6,Fifth!J133),E133))</f>
        <v>0</v>
      </c>
      <c r="I133">
        <f t="shared" si="14"/>
        <v>0</v>
      </c>
      <c r="J133" s="13">
        <f>IF(G133&lt;SUM($C$5:$C$6),((SUM($C$5,$C$6,-G133,(Rate*Fifth!J133)))*Rate),0)</f>
        <v>0</v>
      </c>
    </row>
    <row r="134" spans="1:10">
      <c r="A134">
        <v>125</v>
      </c>
      <c r="B134" s="13">
        <f t="shared" si="11"/>
        <v>0</v>
      </c>
      <c r="C134" s="13">
        <f t="shared" si="12"/>
        <v>0</v>
      </c>
      <c r="D134" s="13"/>
      <c r="E134" s="13">
        <f t="shared" si="13"/>
        <v>0</v>
      </c>
      <c r="G134" s="13">
        <f>(IF(E134&gt;SUM($C$6,$C$5,Fifth!J134),SUM($C$5,$C$6,Fifth!J134),E134))</f>
        <v>0</v>
      </c>
      <c r="I134">
        <f t="shared" si="14"/>
        <v>0</v>
      </c>
      <c r="J134" s="13">
        <f>IF(G134&lt;SUM($C$5:$C$6),((SUM($C$5,$C$6,-G134,(Rate*Fifth!J134)))*Rate),0)</f>
        <v>0</v>
      </c>
    </row>
    <row r="135" spans="1:10">
      <c r="A135">
        <v>126</v>
      </c>
      <c r="B135" s="13">
        <f t="shared" si="11"/>
        <v>0</v>
      </c>
      <c r="C135" s="13">
        <f t="shared" si="12"/>
        <v>0</v>
      </c>
      <c r="D135" s="13"/>
      <c r="E135" s="13">
        <f t="shared" si="13"/>
        <v>0</v>
      </c>
      <c r="G135" s="13">
        <f>(IF(E135&gt;SUM($C$6,$C$5,Fifth!J135),SUM($C$5,$C$6,Fifth!J135),E135))</f>
        <v>0</v>
      </c>
      <c r="I135">
        <f t="shared" si="14"/>
        <v>0</v>
      </c>
      <c r="J135" s="13">
        <f>IF(G135&lt;SUM($C$5:$C$6),((SUM($C$5,$C$6,-G135,(Rate*Fifth!J135)))*Rate),0)</f>
        <v>0</v>
      </c>
    </row>
    <row r="136" spans="1:10">
      <c r="A136">
        <v>127</v>
      </c>
      <c r="B136" s="13">
        <f t="shared" si="11"/>
        <v>0</v>
      </c>
      <c r="C136" s="13">
        <f t="shared" si="12"/>
        <v>0</v>
      </c>
      <c r="D136" s="13"/>
      <c r="E136" s="13">
        <f t="shared" si="13"/>
        <v>0</v>
      </c>
      <c r="G136" s="13">
        <f>(IF(E136&gt;SUM($C$6,$C$5,Fifth!J136),SUM($C$5,$C$6,Fifth!J136),E136))</f>
        <v>0</v>
      </c>
      <c r="I136">
        <f t="shared" si="14"/>
        <v>0</v>
      </c>
      <c r="J136" s="13">
        <f>IF(G136&lt;SUM($C$5:$C$6),((SUM($C$5,$C$6,-G136,(Rate*Fifth!J136)))*Rate),0)</f>
        <v>0</v>
      </c>
    </row>
    <row r="137" spans="1:10">
      <c r="A137">
        <v>128</v>
      </c>
      <c r="B137" s="13">
        <f t="shared" si="11"/>
        <v>0</v>
      </c>
      <c r="C137" s="13">
        <f t="shared" si="12"/>
        <v>0</v>
      </c>
      <c r="D137" s="13"/>
      <c r="E137" s="13">
        <f t="shared" si="13"/>
        <v>0</v>
      </c>
      <c r="G137" s="13">
        <f>(IF(E137&gt;SUM($C$6,$C$5,Fifth!J137),SUM($C$5,$C$6,Fifth!J137),E137))</f>
        <v>0</v>
      </c>
      <c r="I137">
        <f t="shared" si="14"/>
        <v>0</v>
      </c>
      <c r="J137" s="13">
        <f>IF(G137&lt;SUM($C$5:$C$6),((SUM($C$5,$C$6,-G137,(Rate*Fifth!J137)))*Rate),0)</f>
        <v>0</v>
      </c>
    </row>
    <row r="138" spans="1:10">
      <c r="A138">
        <v>129</v>
      </c>
      <c r="B138" s="13">
        <f t="shared" si="11"/>
        <v>0</v>
      </c>
      <c r="C138" s="13">
        <f t="shared" si="12"/>
        <v>0</v>
      </c>
      <c r="D138" s="13"/>
      <c r="E138" s="13">
        <f t="shared" si="13"/>
        <v>0</v>
      </c>
      <c r="G138" s="13">
        <f>(IF(E138&gt;SUM($C$6,$C$5,Fifth!J138),SUM($C$5,$C$6,Fifth!J138),E138))</f>
        <v>0</v>
      </c>
      <c r="I138">
        <f t="shared" si="14"/>
        <v>0</v>
      </c>
      <c r="J138" s="13">
        <f>IF(G138&lt;SUM($C$5:$C$6),((SUM($C$5,$C$6,-G138,(Rate*Fifth!J138)))*Rate),0)</f>
        <v>0</v>
      </c>
    </row>
    <row r="139" spans="1:10">
      <c r="A139">
        <v>130</v>
      </c>
      <c r="B139" s="13">
        <f t="shared" si="11"/>
        <v>0</v>
      </c>
      <c r="C139" s="13">
        <f t="shared" si="12"/>
        <v>0</v>
      </c>
      <c r="D139" s="13"/>
      <c r="E139" s="13">
        <f t="shared" si="13"/>
        <v>0</v>
      </c>
      <c r="G139" s="13">
        <f>(IF(E139&gt;SUM($C$6,$C$5,Fifth!J139),SUM($C$5,$C$6,Fifth!J139),E139))</f>
        <v>0</v>
      </c>
      <c r="I139">
        <f t="shared" si="14"/>
        <v>0</v>
      </c>
      <c r="J139" s="13">
        <f>IF(G139&lt;SUM($C$5:$C$6),((SUM($C$5,$C$6,-G139,(Rate*Fifth!J139)))*Rate),0)</f>
        <v>0</v>
      </c>
    </row>
    <row r="140" spans="1:10">
      <c r="A140">
        <v>131</v>
      </c>
      <c r="B140" s="13">
        <f t="shared" si="11"/>
        <v>0</v>
      </c>
      <c r="C140" s="13">
        <f t="shared" si="12"/>
        <v>0</v>
      </c>
      <c r="D140" s="13"/>
      <c r="E140" s="13">
        <f t="shared" si="13"/>
        <v>0</v>
      </c>
      <c r="G140" s="13">
        <f>(IF(E140&gt;SUM($C$6,$C$5,Fifth!J140),SUM($C$5,$C$6,Fifth!J140),E140))</f>
        <v>0</v>
      </c>
      <c r="I140">
        <f t="shared" si="14"/>
        <v>0</v>
      </c>
      <c r="J140" s="13">
        <f>IF(G140&lt;SUM($C$5:$C$6),((SUM($C$5,$C$6,-G140,(Rate*Fifth!J140)))*Rate),0)</f>
        <v>0</v>
      </c>
    </row>
    <row r="141" spans="1:10">
      <c r="A141">
        <v>132</v>
      </c>
      <c r="B141" s="13">
        <f t="shared" si="11"/>
        <v>0</v>
      </c>
      <c r="C141" s="13">
        <f t="shared" si="12"/>
        <v>0</v>
      </c>
      <c r="D141" s="13"/>
      <c r="E141" s="13">
        <f t="shared" si="13"/>
        <v>0</v>
      </c>
      <c r="G141" s="13">
        <f>(IF(E141&gt;SUM($C$6,$C$5,Fifth!J141),SUM($C$5,$C$6,Fifth!J141),E141))</f>
        <v>0</v>
      </c>
      <c r="I141">
        <f t="shared" si="14"/>
        <v>0</v>
      </c>
      <c r="J141" s="13">
        <f>IF(G141&lt;SUM($C$5:$C$6),((SUM($C$5,$C$6,-G141,(Rate*Fifth!J141)))*Rate),0)</f>
        <v>0</v>
      </c>
    </row>
    <row r="142" spans="1:10">
      <c r="A142">
        <v>133</v>
      </c>
      <c r="B142" s="13">
        <f t="shared" si="11"/>
        <v>0</v>
      </c>
      <c r="C142" s="13">
        <f t="shared" si="12"/>
        <v>0</v>
      </c>
      <c r="D142" s="13"/>
      <c r="E142" s="13">
        <f t="shared" si="13"/>
        <v>0</v>
      </c>
      <c r="G142" s="13">
        <f>(IF(E142&gt;SUM($C$6,$C$5,Fifth!J142),SUM($C$5,$C$6,Fifth!J142),E142))</f>
        <v>0</v>
      </c>
      <c r="I142">
        <f t="shared" si="14"/>
        <v>0</v>
      </c>
      <c r="J142" s="13">
        <f>IF(G142&lt;SUM($C$5:$C$6),((SUM($C$5,$C$6,-G142,(Rate*Fifth!J142)))*Rate),0)</f>
        <v>0</v>
      </c>
    </row>
    <row r="143" spans="1:10">
      <c r="A143">
        <v>134</v>
      </c>
      <c r="B143" s="13">
        <f t="shared" si="11"/>
        <v>0</v>
      </c>
      <c r="C143" s="13">
        <f t="shared" si="12"/>
        <v>0</v>
      </c>
      <c r="D143" s="13"/>
      <c r="E143" s="13">
        <f t="shared" si="13"/>
        <v>0</v>
      </c>
      <c r="G143" s="13">
        <f>(IF(E143&gt;SUM($C$6,$C$5,Fifth!J143),SUM($C$5,$C$6,Fifth!J143),E143))</f>
        <v>0</v>
      </c>
      <c r="I143">
        <f t="shared" si="14"/>
        <v>0</v>
      </c>
      <c r="J143" s="13">
        <f>IF(G143&lt;SUM($C$5:$C$6),((SUM($C$5,$C$6,-G143,(Rate*Fifth!J143)))*Rate),0)</f>
        <v>0</v>
      </c>
    </row>
    <row r="144" spans="1:10">
      <c r="A144">
        <v>135</v>
      </c>
      <c r="B144" s="13">
        <f t="shared" si="11"/>
        <v>0</v>
      </c>
      <c r="C144" s="13">
        <f t="shared" si="12"/>
        <v>0</v>
      </c>
      <c r="D144" s="13"/>
      <c r="E144" s="13">
        <f t="shared" si="13"/>
        <v>0</v>
      </c>
      <c r="G144" s="13">
        <f>(IF(E144&gt;SUM($C$6,$C$5,Fifth!J144),SUM($C$5,$C$6,Fifth!J144),E144))</f>
        <v>0</v>
      </c>
      <c r="I144">
        <f t="shared" si="14"/>
        <v>0</v>
      </c>
      <c r="J144" s="13">
        <f>IF(G144&lt;SUM($C$5:$C$6),((SUM($C$5,$C$6,-G144,(Rate*Fifth!J144)))*Rate),0)</f>
        <v>0</v>
      </c>
    </row>
    <row r="145" spans="1:10">
      <c r="A145">
        <v>136</v>
      </c>
      <c r="B145" s="13">
        <f t="shared" si="11"/>
        <v>0</v>
      </c>
      <c r="C145" s="13">
        <f t="shared" si="12"/>
        <v>0</v>
      </c>
      <c r="D145" s="13"/>
      <c r="E145" s="13">
        <f t="shared" si="13"/>
        <v>0</v>
      </c>
      <c r="G145" s="13">
        <f>(IF(E145&gt;SUM($C$6,$C$5,Fifth!J145),SUM($C$5,$C$6,Fifth!J145),E145))</f>
        <v>0</v>
      </c>
      <c r="I145">
        <f t="shared" si="14"/>
        <v>0</v>
      </c>
      <c r="J145" s="13">
        <f>IF(G145&lt;SUM($C$5:$C$6),((SUM($C$5,$C$6,-G145,(Rate*Fifth!J145)))*Rate),0)</f>
        <v>0</v>
      </c>
    </row>
    <row r="146" spans="1:10">
      <c r="A146">
        <v>137</v>
      </c>
      <c r="B146" s="13">
        <f t="shared" si="11"/>
        <v>0</v>
      </c>
      <c r="C146" s="13">
        <f t="shared" si="12"/>
        <v>0</v>
      </c>
      <c r="D146" s="13"/>
      <c r="E146" s="13">
        <f t="shared" si="13"/>
        <v>0</v>
      </c>
      <c r="G146" s="13">
        <f>(IF(E146&gt;SUM($C$6,$C$5,Fifth!J146),SUM($C$5,$C$6,Fifth!J146),E146))</f>
        <v>0</v>
      </c>
      <c r="I146">
        <f t="shared" si="14"/>
        <v>0</v>
      </c>
      <c r="J146" s="13">
        <f>IF(G146&lt;SUM($C$5:$C$6),((SUM($C$5,$C$6,-G146,(Rate*Fifth!J146)))*Rate),0)</f>
        <v>0</v>
      </c>
    </row>
    <row r="147" spans="1:10">
      <c r="A147">
        <v>138</v>
      </c>
      <c r="B147" s="13">
        <f t="shared" si="11"/>
        <v>0</v>
      </c>
      <c r="C147" s="13">
        <f t="shared" si="12"/>
        <v>0</v>
      </c>
      <c r="D147" s="13"/>
      <c r="E147" s="13">
        <f t="shared" si="13"/>
        <v>0</v>
      </c>
      <c r="G147" s="13">
        <f>(IF(E147&gt;SUM($C$6,$C$5,Fifth!J147),SUM($C$5,$C$6,Fifth!J147),E147))</f>
        <v>0</v>
      </c>
      <c r="I147">
        <f t="shared" si="14"/>
        <v>0</v>
      </c>
      <c r="J147" s="13">
        <f>IF(G147&lt;SUM($C$5:$C$6),((SUM($C$5,$C$6,-G147,(Rate*Fifth!J147)))*Rate),0)</f>
        <v>0</v>
      </c>
    </row>
    <row r="148" spans="1:10">
      <c r="A148">
        <v>139</v>
      </c>
      <c r="B148" s="13">
        <f t="shared" si="11"/>
        <v>0</v>
      </c>
      <c r="C148" s="13">
        <f t="shared" si="12"/>
        <v>0</v>
      </c>
      <c r="D148" s="13"/>
      <c r="E148" s="13">
        <f t="shared" si="13"/>
        <v>0</v>
      </c>
      <c r="G148" s="13">
        <f>(IF(E148&gt;SUM($C$6,$C$5,Fifth!J148),SUM($C$5,$C$6,Fifth!J148),E148))</f>
        <v>0</v>
      </c>
      <c r="I148">
        <f t="shared" si="14"/>
        <v>0</v>
      </c>
      <c r="J148" s="13">
        <f>IF(G148&lt;SUM($C$5:$C$6),((SUM($C$5,$C$6,-G148,(Rate*Fifth!J148)))*Rate),0)</f>
        <v>0</v>
      </c>
    </row>
    <row r="149" spans="1:10">
      <c r="A149">
        <v>140</v>
      </c>
      <c r="B149" s="13">
        <f t="shared" si="11"/>
        <v>0</v>
      </c>
      <c r="C149" s="13">
        <f t="shared" si="12"/>
        <v>0</v>
      </c>
      <c r="D149" s="13"/>
      <c r="E149" s="13">
        <f t="shared" si="13"/>
        <v>0</v>
      </c>
      <c r="G149" s="13">
        <f>(IF(E149&gt;SUM($C$6,$C$5,Fifth!J149),SUM($C$5,$C$6,Fifth!J149),E149))</f>
        <v>0</v>
      </c>
      <c r="I149">
        <f t="shared" si="14"/>
        <v>0</v>
      </c>
      <c r="J149" s="13">
        <f>IF(G149&lt;SUM($C$5:$C$6),((SUM($C$5,$C$6,-G149,(Rate*Fifth!J149)))*Rate),0)</f>
        <v>0</v>
      </c>
    </row>
    <row r="150" spans="1:10">
      <c r="A150">
        <v>141</v>
      </c>
      <c r="B150" s="13">
        <f t="shared" si="11"/>
        <v>0</v>
      </c>
      <c r="C150" s="13">
        <f t="shared" si="12"/>
        <v>0</v>
      </c>
      <c r="D150" s="13"/>
      <c r="E150" s="13">
        <f t="shared" si="13"/>
        <v>0</v>
      </c>
      <c r="G150" s="13">
        <f>(IF(E150&gt;SUM($C$6,$C$5,Fifth!J150),SUM($C$5,$C$6,Fifth!J150),E150))</f>
        <v>0</v>
      </c>
      <c r="I150">
        <f t="shared" si="14"/>
        <v>0</v>
      </c>
      <c r="J150" s="13">
        <f>IF(G150&lt;SUM($C$5:$C$6),((SUM($C$5,$C$6,-G150,(Rate*Fifth!J150)))*Rate),0)</f>
        <v>0</v>
      </c>
    </row>
    <row r="151" spans="1:10">
      <c r="A151">
        <v>142</v>
      </c>
      <c r="B151" s="13">
        <f t="shared" si="11"/>
        <v>0</v>
      </c>
      <c r="C151" s="13">
        <f t="shared" si="12"/>
        <v>0</v>
      </c>
      <c r="D151" s="13"/>
      <c r="E151" s="13">
        <f t="shared" si="13"/>
        <v>0</v>
      </c>
      <c r="G151" s="13">
        <f>(IF(E151&gt;SUM($C$6,$C$5,Fifth!J151),SUM($C$5,$C$6,Fifth!J151),E151))</f>
        <v>0</v>
      </c>
      <c r="I151">
        <f t="shared" si="14"/>
        <v>0</v>
      </c>
      <c r="J151" s="13">
        <f>IF(G151&lt;SUM($C$5:$C$6),((SUM($C$5,$C$6,-G151,(Rate*Fifth!J151)))*Rate),0)</f>
        <v>0</v>
      </c>
    </row>
    <row r="152" spans="1:10">
      <c r="A152">
        <v>143</v>
      </c>
      <c r="B152" s="13">
        <f t="shared" si="11"/>
        <v>0</v>
      </c>
      <c r="C152" s="13">
        <f t="shared" si="12"/>
        <v>0</v>
      </c>
      <c r="D152" s="13"/>
      <c r="E152" s="13">
        <f t="shared" si="13"/>
        <v>0</v>
      </c>
      <c r="G152" s="13">
        <f>(IF(E152&gt;SUM($C$6,$C$5,Fifth!J152),SUM($C$5,$C$6,Fifth!J152),E152))</f>
        <v>0</v>
      </c>
      <c r="I152">
        <f t="shared" si="14"/>
        <v>0</v>
      </c>
      <c r="J152" s="13">
        <f>IF(G152&lt;SUM($C$5:$C$6),((SUM($C$5,$C$6,-G152,(Rate*Fifth!J152)))*Rate),0)</f>
        <v>0</v>
      </c>
    </row>
    <row r="153" spans="1:10">
      <c r="A153">
        <v>144</v>
      </c>
      <c r="B153" s="13">
        <f t="shared" si="11"/>
        <v>0</v>
      </c>
      <c r="C153" s="13">
        <f t="shared" si="12"/>
        <v>0</v>
      </c>
      <c r="D153" s="13"/>
      <c r="E153" s="13">
        <f t="shared" si="13"/>
        <v>0</v>
      </c>
      <c r="G153" s="13">
        <f>(IF(E153&gt;SUM($C$6,$C$5,Fifth!J153),SUM($C$5,$C$6,Fifth!J153),E153))</f>
        <v>0</v>
      </c>
      <c r="I153">
        <f t="shared" si="14"/>
        <v>0</v>
      </c>
      <c r="J153" s="13">
        <f>IF(G153&lt;SUM($C$5:$C$6),((SUM($C$5,$C$6,-G153,(Rate*Fifth!J153)))*Rate),0)</f>
        <v>0</v>
      </c>
    </row>
    <row r="154" spans="1:10">
      <c r="A154">
        <v>145</v>
      </c>
      <c r="B154" s="13">
        <f t="shared" si="11"/>
        <v>0</v>
      </c>
      <c r="C154" s="13">
        <f t="shared" si="12"/>
        <v>0</v>
      </c>
      <c r="D154" s="13"/>
      <c r="E154" s="13">
        <f t="shared" si="13"/>
        <v>0</v>
      </c>
      <c r="G154" s="13">
        <f>(IF(E154&gt;SUM($C$6,$C$5,Fifth!J154),SUM($C$5,$C$6,Fifth!J154),E154))</f>
        <v>0</v>
      </c>
      <c r="I154">
        <f t="shared" si="14"/>
        <v>0</v>
      </c>
      <c r="J154" s="13">
        <f>IF(G154&lt;SUM($C$5:$C$6),((SUM($C$5,$C$6,-G154,(Rate*Fifth!J154)))*Rate),0)</f>
        <v>0</v>
      </c>
    </row>
    <row r="155" spans="1:10">
      <c r="A155">
        <v>146</v>
      </c>
      <c r="B155" s="13">
        <f t="shared" si="11"/>
        <v>0</v>
      </c>
      <c r="C155" s="13">
        <f t="shared" si="12"/>
        <v>0</v>
      </c>
      <c r="D155" s="13"/>
      <c r="E155" s="13">
        <f t="shared" si="13"/>
        <v>0</v>
      </c>
      <c r="G155" s="13">
        <f>(IF(E155&gt;SUM($C$6,$C$5,Fifth!J155),SUM($C$5,$C$6,Fifth!J155),E155))</f>
        <v>0</v>
      </c>
      <c r="I155">
        <f t="shared" si="14"/>
        <v>0</v>
      </c>
      <c r="J155" s="13">
        <f>IF(G155&lt;SUM($C$5:$C$6),((SUM($C$5,$C$6,-G155,(Rate*Fifth!J155)))*Rate),0)</f>
        <v>0</v>
      </c>
    </row>
    <row r="156" spans="1:10">
      <c r="A156">
        <v>147</v>
      </c>
      <c r="B156" s="13">
        <f t="shared" si="11"/>
        <v>0</v>
      </c>
      <c r="C156" s="13">
        <f t="shared" si="12"/>
        <v>0</v>
      </c>
      <c r="D156" s="13"/>
      <c r="E156" s="13">
        <f t="shared" si="13"/>
        <v>0</v>
      </c>
      <c r="G156" s="13">
        <f>(IF(E156&gt;SUM($C$6,$C$5,Fifth!J156),SUM($C$5,$C$6,Fifth!J156),E156))</f>
        <v>0</v>
      </c>
      <c r="I156">
        <f t="shared" si="14"/>
        <v>0</v>
      </c>
      <c r="J156" s="13">
        <f>IF(G156&lt;SUM($C$5:$C$6),((SUM($C$5,$C$6,-G156,(Rate*Fifth!J156)))*Rate),0)</f>
        <v>0</v>
      </c>
    </row>
    <row r="157" spans="1:10">
      <c r="A157">
        <v>148</v>
      </c>
      <c r="B157" s="13">
        <f t="shared" si="11"/>
        <v>0</v>
      </c>
      <c r="C157" s="13">
        <f t="shared" si="12"/>
        <v>0</v>
      </c>
      <c r="D157" s="13"/>
      <c r="E157" s="13">
        <f t="shared" si="13"/>
        <v>0</v>
      </c>
      <c r="G157" s="13">
        <f>(IF(E157&gt;SUM($C$6,$C$5,Fifth!J157),SUM($C$5,$C$6,Fifth!J157),E157))</f>
        <v>0</v>
      </c>
      <c r="I157">
        <f t="shared" si="14"/>
        <v>0</v>
      </c>
      <c r="J157" s="13">
        <f>IF(G157&lt;SUM($C$5:$C$6),((SUM($C$5,$C$6,-G157,(Rate*Fifth!J157)))*Rate),0)</f>
        <v>0</v>
      </c>
    </row>
    <row r="158" spans="1:10">
      <c r="A158">
        <v>149</v>
      </c>
      <c r="B158" s="13">
        <f t="shared" si="11"/>
        <v>0</v>
      </c>
      <c r="C158" s="13">
        <f t="shared" si="12"/>
        <v>0</v>
      </c>
      <c r="D158" s="13"/>
      <c r="E158" s="13">
        <f t="shared" si="13"/>
        <v>0</v>
      </c>
      <c r="G158" s="13">
        <f>(IF(E158&gt;SUM($C$6,$C$5,Fifth!J158),SUM($C$5,$C$6,Fifth!J158),E158))</f>
        <v>0</v>
      </c>
      <c r="I158">
        <f t="shared" si="14"/>
        <v>0</v>
      </c>
      <c r="J158" s="13">
        <f>IF(G158&lt;SUM($C$5:$C$6),((SUM($C$5,$C$6,-G158,(Rate*Fifth!J158)))*Rate),0)</f>
        <v>0</v>
      </c>
    </row>
    <row r="159" spans="1:10">
      <c r="A159">
        <v>150</v>
      </c>
      <c r="B159" s="13">
        <f t="shared" si="11"/>
        <v>0</v>
      </c>
      <c r="C159" s="13">
        <f t="shared" si="12"/>
        <v>0</v>
      </c>
      <c r="D159" s="13"/>
      <c r="E159" s="13">
        <f t="shared" si="13"/>
        <v>0</v>
      </c>
      <c r="G159" s="13">
        <f>(IF(E159&gt;SUM($C$6,$C$5,Fifth!J159),SUM($C$5,$C$6,Fifth!J159),E159))</f>
        <v>0</v>
      </c>
      <c r="I159">
        <f t="shared" si="14"/>
        <v>0</v>
      </c>
      <c r="J159" s="13">
        <f>IF(G159&lt;SUM($C$5:$C$6),((SUM($C$5,$C$6,-G159,(Rate*Fifth!J159)))*Rate),0)</f>
        <v>0</v>
      </c>
    </row>
    <row r="160" spans="1:10">
      <c r="A160">
        <v>151</v>
      </c>
      <c r="B160" s="13">
        <f t="shared" si="11"/>
        <v>0</v>
      </c>
      <c r="C160" s="13">
        <f t="shared" si="12"/>
        <v>0</v>
      </c>
      <c r="D160" s="13"/>
      <c r="E160" s="13">
        <f t="shared" si="13"/>
        <v>0</v>
      </c>
      <c r="G160" s="13">
        <f>(IF(E160&gt;SUM($C$6,$C$5,Fifth!J160),SUM($C$5,$C$6,Fifth!J160),E160))</f>
        <v>0</v>
      </c>
      <c r="I160">
        <f t="shared" si="14"/>
        <v>0</v>
      </c>
      <c r="J160" s="13">
        <f>IF(G160&lt;SUM($C$5:$C$6),((SUM($C$5,$C$6,-G160,(Rate*Fifth!J160)))*Rate),0)</f>
        <v>0</v>
      </c>
    </row>
    <row r="161" spans="1:10">
      <c r="A161">
        <v>152</v>
      </c>
      <c r="B161" s="13">
        <f t="shared" si="11"/>
        <v>0</v>
      </c>
      <c r="C161" s="13">
        <f t="shared" si="12"/>
        <v>0</v>
      </c>
      <c r="D161" s="13"/>
      <c r="E161" s="13">
        <f t="shared" si="13"/>
        <v>0</v>
      </c>
      <c r="G161" s="13">
        <f>(IF(E161&gt;SUM($C$6,$C$5,Fifth!J161),SUM($C$5,$C$6,Fifth!J161),E161))</f>
        <v>0</v>
      </c>
      <c r="I161">
        <f t="shared" si="14"/>
        <v>0</v>
      </c>
      <c r="J161" s="13">
        <f>IF(G161&lt;SUM($C$5:$C$6),((SUM($C$5,$C$6,-G161,(Rate*Fifth!J161)))*Rate),0)</f>
        <v>0</v>
      </c>
    </row>
    <row r="162" spans="1:10">
      <c r="A162">
        <v>153</v>
      </c>
      <c r="B162" s="13">
        <f t="shared" si="11"/>
        <v>0</v>
      </c>
      <c r="C162" s="13">
        <f t="shared" si="12"/>
        <v>0</v>
      </c>
      <c r="D162" s="13"/>
      <c r="E162" s="13">
        <f t="shared" si="13"/>
        <v>0</v>
      </c>
      <c r="G162" s="13">
        <f>(IF(E162&gt;SUM($C$6,$C$5,Fifth!J162),SUM($C$5,$C$6,Fifth!J162),E162))</f>
        <v>0</v>
      </c>
      <c r="I162">
        <f t="shared" si="14"/>
        <v>0</v>
      </c>
      <c r="J162" s="13">
        <f>IF(G162&lt;SUM($C$5:$C$6),((SUM($C$5,$C$6,-G162,(Rate*Fifth!J162)))*Rate),0)</f>
        <v>0</v>
      </c>
    </row>
    <row r="163" spans="1:10">
      <c r="A163">
        <v>154</v>
      </c>
      <c r="B163" s="13">
        <f t="shared" si="11"/>
        <v>0</v>
      </c>
      <c r="C163" s="13">
        <f t="shared" si="12"/>
        <v>0</v>
      </c>
      <c r="D163" s="13"/>
      <c r="E163" s="13">
        <f t="shared" si="13"/>
        <v>0</v>
      </c>
      <c r="G163" s="13">
        <f>(IF(E163&gt;SUM($C$6,$C$5,Fifth!J163),SUM($C$5,$C$6,Fifth!J163),E163))</f>
        <v>0</v>
      </c>
      <c r="I163">
        <f t="shared" si="14"/>
        <v>0</v>
      </c>
      <c r="J163" s="13">
        <f>IF(G163&lt;SUM($C$5:$C$6),((SUM($C$5,$C$6,-G163,(Rate*Fifth!J163)))*Rate),0)</f>
        <v>0</v>
      </c>
    </row>
    <row r="164" spans="1:10">
      <c r="A164">
        <v>155</v>
      </c>
      <c r="B164" s="13">
        <f t="shared" si="11"/>
        <v>0</v>
      </c>
      <c r="C164" s="13">
        <f t="shared" si="12"/>
        <v>0</v>
      </c>
      <c r="D164" s="13"/>
      <c r="E164" s="13">
        <f t="shared" si="13"/>
        <v>0</v>
      </c>
      <c r="G164" s="13">
        <f>(IF(E164&gt;SUM($C$6,$C$5,Fifth!J164),SUM($C$5,$C$6,Fifth!J164),E164))</f>
        <v>0</v>
      </c>
      <c r="I164">
        <f t="shared" si="14"/>
        <v>0</v>
      </c>
      <c r="J164" s="13">
        <f>IF(G164&lt;SUM($C$5:$C$6),((SUM($C$5,$C$6,-G164,(Rate*Fifth!J164)))*Rate),0)</f>
        <v>0</v>
      </c>
    </row>
    <row r="165" spans="1:10">
      <c r="A165">
        <v>156</v>
      </c>
      <c r="B165" s="13">
        <f t="shared" si="11"/>
        <v>0</v>
      </c>
      <c r="C165" s="13">
        <f t="shared" si="12"/>
        <v>0</v>
      </c>
      <c r="D165" s="13"/>
      <c r="E165" s="13">
        <f t="shared" si="13"/>
        <v>0</v>
      </c>
      <c r="G165" s="13">
        <f>(IF(E165&gt;SUM($C$6,$C$5,Fifth!J165),SUM($C$5,$C$6,Fifth!J165),E165))</f>
        <v>0</v>
      </c>
      <c r="I165">
        <f t="shared" si="14"/>
        <v>0</v>
      </c>
      <c r="J165" s="13">
        <f>IF(G165&lt;SUM($C$5:$C$6),((SUM($C$5,$C$6,-G165,(Rate*Fifth!J165)))*Rate),0)</f>
        <v>0</v>
      </c>
    </row>
    <row r="166" spans="1:10">
      <c r="A166">
        <v>157</v>
      </c>
      <c r="B166" s="13">
        <f t="shared" si="11"/>
        <v>0</v>
      </c>
      <c r="C166" s="13">
        <f t="shared" si="12"/>
        <v>0</v>
      </c>
      <c r="D166" s="13"/>
      <c r="E166" s="13">
        <f t="shared" si="13"/>
        <v>0</v>
      </c>
      <c r="G166" s="13">
        <f>(IF(E166&gt;SUM($C$6,$C$5,Fifth!J166),SUM($C$5,$C$6,Fifth!J166),E166))</f>
        <v>0</v>
      </c>
      <c r="I166">
        <f t="shared" si="14"/>
        <v>0</v>
      </c>
      <c r="J166" s="13">
        <f>IF(G166&lt;SUM($C$5:$C$6),((SUM($C$5,$C$6,-G166,(Rate*Fifth!J166)))*Rate),0)</f>
        <v>0</v>
      </c>
    </row>
    <row r="167" spans="1:10">
      <c r="A167">
        <v>158</v>
      </c>
      <c r="B167" s="13">
        <f t="shared" si="11"/>
        <v>0</v>
      </c>
      <c r="C167" s="13">
        <f t="shared" si="12"/>
        <v>0</v>
      </c>
      <c r="D167" s="13"/>
      <c r="E167" s="13">
        <f t="shared" si="13"/>
        <v>0</v>
      </c>
      <c r="G167" s="13">
        <f>(IF(E167&gt;SUM($C$6,$C$5,Fifth!J167),SUM($C$5,$C$6,Fifth!J167),E167))</f>
        <v>0</v>
      </c>
      <c r="I167">
        <f t="shared" si="14"/>
        <v>0</v>
      </c>
      <c r="J167" s="13">
        <f>IF(G167&lt;SUM($C$5:$C$6),((SUM($C$5,$C$6,-G167,(Rate*Fifth!J167)))*Rate),0)</f>
        <v>0</v>
      </c>
    </row>
    <row r="168" spans="1:10">
      <c r="A168">
        <v>159</v>
      </c>
      <c r="B168" s="13">
        <f t="shared" si="11"/>
        <v>0</v>
      </c>
      <c r="C168" s="13">
        <f t="shared" si="12"/>
        <v>0</v>
      </c>
      <c r="D168" s="13"/>
      <c r="E168" s="13">
        <f t="shared" si="13"/>
        <v>0</v>
      </c>
      <c r="G168" s="13">
        <f>(IF(E168&gt;SUM($C$6,$C$5,Fifth!J168),SUM($C$5,$C$6,Fifth!J168),E168))</f>
        <v>0</v>
      </c>
      <c r="I168">
        <f t="shared" si="14"/>
        <v>0</v>
      </c>
      <c r="J168" s="13">
        <f>IF(G168&lt;SUM($C$5:$C$6),((SUM($C$5,$C$6,-G168,(Rate*Fifth!J168)))*Rate),0)</f>
        <v>0</v>
      </c>
    </row>
    <row r="169" spans="1:10">
      <c r="A169">
        <v>160</v>
      </c>
      <c r="B169" s="13">
        <f t="shared" si="11"/>
        <v>0</v>
      </c>
      <c r="C169" s="13">
        <f t="shared" si="12"/>
        <v>0</v>
      </c>
      <c r="D169" s="13"/>
      <c r="E169" s="13">
        <f t="shared" si="13"/>
        <v>0</v>
      </c>
      <c r="G169" s="13">
        <f>(IF(E169&gt;SUM($C$6,$C$5,Fifth!J169),SUM($C$5,$C$6,Fifth!J169),E169))</f>
        <v>0</v>
      </c>
      <c r="I169">
        <f t="shared" si="14"/>
        <v>0</v>
      </c>
      <c r="J169" s="13">
        <f>IF(G169&lt;SUM($C$5:$C$6),((SUM($C$5,$C$6,-G169,(Rate*Fifth!J169)))*Rate),0)</f>
        <v>0</v>
      </c>
    </row>
    <row r="170" spans="1:10">
      <c r="A170">
        <v>161</v>
      </c>
      <c r="B170" s="13">
        <f t="shared" si="11"/>
        <v>0</v>
      </c>
      <c r="C170" s="13">
        <f t="shared" si="12"/>
        <v>0</v>
      </c>
      <c r="D170" s="13"/>
      <c r="E170" s="13">
        <f t="shared" si="13"/>
        <v>0</v>
      </c>
      <c r="G170" s="13">
        <f>(IF(E170&gt;SUM($C$6,$C$5,Fifth!J170),SUM($C$5,$C$6,Fifth!J170),E170))</f>
        <v>0</v>
      </c>
      <c r="I170">
        <f t="shared" si="14"/>
        <v>0</v>
      </c>
      <c r="J170" s="13">
        <f>IF(G170&lt;SUM($C$5:$C$6),((SUM($C$5,$C$6,-G170,(Rate*Fifth!J170)))*Rate),0)</f>
        <v>0</v>
      </c>
    </row>
    <row r="171" spans="1:10">
      <c r="A171">
        <v>162</v>
      </c>
      <c r="B171" s="13">
        <f t="shared" si="11"/>
        <v>0</v>
      </c>
      <c r="C171" s="13">
        <f t="shared" si="12"/>
        <v>0</v>
      </c>
      <c r="D171" s="13"/>
      <c r="E171" s="13">
        <f t="shared" si="13"/>
        <v>0</v>
      </c>
      <c r="G171" s="13">
        <f>(IF(E171&gt;SUM($C$6,$C$5,Fifth!J171),SUM($C$5,$C$6,Fifth!J171),E171))</f>
        <v>0</v>
      </c>
      <c r="I171">
        <f t="shared" si="14"/>
        <v>0</v>
      </c>
      <c r="J171" s="13">
        <f>IF(G171&lt;SUM($C$5:$C$6),((SUM($C$5,$C$6,-G171,(Rate*Fifth!J171)))*Rate),0)</f>
        <v>0</v>
      </c>
    </row>
    <row r="172" spans="1:10">
      <c r="A172">
        <v>163</v>
      </c>
      <c r="B172" s="13">
        <f t="shared" si="11"/>
        <v>0</v>
      </c>
      <c r="C172" s="13">
        <f t="shared" si="12"/>
        <v>0</v>
      </c>
      <c r="D172" s="13"/>
      <c r="E172" s="13">
        <f t="shared" si="13"/>
        <v>0</v>
      </c>
      <c r="G172" s="13">
        <f>(IF(E172&gt;SUM($C$6,$C$5,Fifth!J172),SUM($C$5,$C$6,Fifth!J172),E172))</f>
        <v>0</v>
      </c>
      <c r="I172">
        <f t="shared" si="14"/>
        <v>0</v>
      </c>
      <c r="J172" s="13">
        <f>IF(G172&lt;SUM($C$5:$C$6),((SUM($C$5,$C$6,-G172,(Rate*Fifth!J172)))*Rate),0)</f>
        <v>0</v>
      </c>
    </row>
    <row r="173" spans="1:10">
      <c r="A173">
        <v>164</v>
      </c>
      <c r="B173" s="13">
        <f t="shared" si="11"/>
        <v>0</v>
      </c>
      <c r="C173" s="13">
        <f t="shared" si="12"/>
        <v>0</v>
      </c>
      <c r="D173" s="13"/>
      <c r="E173" s="13">
        <f t="shared" si="13"/>
        <v>0</v>
      </c>
      <c r="G173" s="13">
        <f>(IF(E173&gt;SUM($C$6,$C$5,Fifth!J173),SUM($C$5,$C$6,Fifth!J173),E173))</f>
        <v>0</v>
      </c>
      <c r="I173">
        <f t="shared" si="14"/>
        <v>0</v>
      </c>
      <c r="J173" s="13">
        <f>IF(G173&lt;SUM($C$5:$C$6),((SUM($C$5,$C$6,-G173,(Rate*Fifth!J173)))*Rate),0)</f>
        <v>0</v>
      </c>
    </row>
    <row r="174" spans="1:10">
      <c r="A174">
        <v>165</v>
      </c>
      <c r="B174" s="13">
        <f t="shared" ref="B174:B237" si="15">IF(SUM(E173,-G173)&lt;0,0,SUM(E173,-G173))</f>
        <v>0</v>
      </c>
      <c r="C174" s="13">
        <f t="shared" ref="C174:C237" si="16">(B174*$C$4)/12</f>
        <v>0</v>
      </c>
      <c r="D174" s="13"/>
      <c r="E174" s="13">
        <f t="shared" ref="E174:E237" si="17">SUM(C174,B174)</f>
        <v>0</v>
      </c>
      <c r="G174" s="13">
        <f>(IF(E174&gt;SUM($C$6,$C$5,Fifth!J174),SUM($C$5,$C$6,Fifth!J174),E174))</f>
        <v>0</v>
      </c>
      <c r="I174">
        <f t="shared" ref="I174:I237" si="18">IF(E174&gt;0,1,0)</f>
        <v>0</v>
      </c>
      <c r="J174" s="13">
        <f>IF(G174&lt;SUM($C$5:$C$6),((SUM($C$5,$C$6,-G174,(Rate*Fifth!J174)))*Rate),0)</f>
        <v>0</v>
      </c>
    </row>
    <row r="175" spans="1:10">
      <c r="A175">
        <v>166</v>
      </c>
      <c r="B175" s="13">
        <f t="shared" si="15"/>
        <v>0</v>
      </c>
      <c r="C175" s="13">
        <f t="shared" si="16"/>
        <v>0</v>
      </c>
      <c r="D175" s="13"/>
      <c r="E175" s="13">
        <f t="shared" si="17"/>
        <v>0</v>
      </c>
      <c r="G175" s="13">
        <f>(IF(E175&gt;SUM($C$6,$C$5,Fifth!J175),SUM($C$5,$C$6,Fifth!J175),E175))</f>
        <v>0</v>
      </c>
      <c r="I175">
        <f t="shared" si="18"/>
        <v>0</v>
      </c>
      <c r="J175" s="13">
        <f>IF(G175&lt;SUM($C$5:$C$6),((SUM($C$5,$C$6,-G175,(Rate*Fifth!J175)))*Rate),0)</f>
        <v>0</v>
      </c>
    </row>
    <row r="176" spans="1:10">
      <c r="A176">
        <v>167</v>
      </c>
      <c r="B176" s="13">
        <f t="shared" si="15"/>
        <v>0</v>
      </c>
      <c r="C176" s="13">
        <f t="shared" si="16"/>
        <v>0</v>
      </c>
      <c r="D176" s="13"/>
      <c r="E176" s="13">
        <f t="shared" si="17"/>
        <v>0</v>
      </c>
      <c r="G176" s="13">
        <f>(IF(E176&gt;SUM($C$6,$C$5,Fifth!J176),SUM($C$5,$C$6,Fifth!J176),E176))</f>
        <v>0</v>
      </c>
      <c r="I176">
        <f t="shared" si="18"/>
        <v>0</v>
      </c>
      <c r="J176" s="13">
        <f>IF(G176&lt;SUM($C$5:$C$6),((SUM($C$5,$C$6,-G176,(Rate*Fifth!J176)))*Rate),0)</f>
        <v>0</v>
      </c>
    </row>
    <row r="177" spans="1:10">
      <c r="A177">
        <v>168</v>
      </c>
      <c r="B177" s="13">
        <f t="shared" si="15"/>
        <v>0</v>
      </c>
      <c r="C177" s="13">
        <f t="shared" si="16"/>
        <v>0</v>
      </c>
      <c r="D177" s="13"/>
      <c r="E177" s="13">
        <f t="shared" si="17"/>
        <v>0</v>
      </c>
      <c r="G177" s="13">
        <f>(IF(E177&gt;SUM($C$6,$C$5,Fifth!J177),SUM($C$5,$C$6,Fifth!J177),E177))</f>
        <v>0</v>
      </c>
      <c r="I177">
        <f t="shared" si="18"/>
        <v>0</v>
      </c>
      <c r="J177" s="13">
        <f>IF(G177&lt;SUM($C$5:$C$6),((SUM($C$5,$C$6,-G177,(Rate*Fifth!J177)))*Rate),0)</f>
        <v>0</v>
      </c>
    </row>
    <row r="178" spans="1:10">
      <c r="A178">
        <v>169</v>
      </c>
      <c r="B178" s="13">
        <f t="shared" si="15"/>
        <v>0</v>
      </c>
      <c r="C178" s="13">
        <f t="shared" si="16"/>
        <v>0</v>
      </c>
      <c r="D178" s="13"/>
      <c r="E178" s="13">
        <f t="shared" si="17"/>
        <v>0</v>
      </c>
      <c r="G178" s="13">
        <f>(IF(E178&gt;SUM($C$6,$C$5,Fifth!J178),SUM($C$5,$C$6,Fifth!J178),E178))</f>
        <v>0</v>
      </c>
      <c r="I178">
        <f t="shared" si="18"/>
        <v>0</v>
      </c>
      <c r="J178" s="13">
        <f>IF(G178&lt;SUM($C$5:$C$6),((SUM($C$5,$C$6,-G178,(Rate*Fifth!J178)))*Rate),0)</f>
        <v>0</v>
      </c>
    </row>
    <row r="179" spans="1:10">
      <c r="A179">
        <v>170</v>
      </c>
      <c r="B179" s="13">
        <f t="shared" si="15"/>
        <v>0</v>
      </c>
      <c r="C179" s="13">
        <f t="shared" si="16"/>
        <v>0</v>
      </c>
      <c r="D179" s="13"/>
      <c r="E179" s="13">
        <f t="shared" si="17"/>
        <v>0</v>
      </c>
      <c r="G179" s="13">
        <f>(IF(E179&gt;SUM($C$6,$C$5,Fifth!J179),SUM($C$5,$C$6,Fifth!J179),E179))</f>
        <v>0</v>
      </c>
      <c r="I179">
        <f t="shared" si="18"/>
        <v>0</v>
      </c>
      <c r="J179" s="13">
        <f>IF(G179&lt;SUM($C$5:$C$6),((SUM($C$5,$C$6,-G179,(Rate*Fifth!J179)))*Rate),0)</f>
        <v>0</v>
      </c>
    </row>
    <row r="180" spans="1:10">
      <c r="A180">
        <v>171</v>
      </c>
      <c r="B180" s="13">
        <f t="shared" si="15"/>
        <v>0</v>
      </c>
      <c r="C180" s="13">
        <f t="shared" si="16"/>
        <v>0</v>
      </c>
      <c r="D180" s="13"/>
      <c r="E180" s="13">
        <f t="shared" si="17"/>
        <v>0</v>
      </c>
      <c r="G180" s="13">
        <f>(IF(E180&gt;SUM($C$6,$C$5,Fifth!J180),SUM($C$5,$C$6,Fifth!J180),E180))</f>
        <v>0</v>
      </c>
      <c r="I180">
        <f t="shared" si="18"/>
        <v>0</v>
      </c>
      <c r="J180" s="13">
        <f>IF(G180&lt;SUM($C$5:$C$6),((SUM($C$5,$C$6,-G180,(Rate*Fifth!J180)))*Rate),0)</f>
        <v>0</v>
      </c>
    </row>
    <row r="181" spans="1:10">
      <c r="A181">
        <v>172</v>
      </c>
      <c r="B181" s="13">
        <f t="shared" si="15"/>
        <v>0</v>
      </c>
      <c r="C181" s="13">
        <f t="shared" si="16"/>
        <v>0</v>
      </c>
      <c r="D181" s="13"/>
      <c r="E181" s="13">
        <f t="shared" si="17"/>
        <v>0</v>
      </c>
      <c r="G181" s="13">
        <f>(IF(E181&gt;SUM($C$6,$C$5,Fifth!J181),SUM($C$5,$C$6,Fifth!J181),E181))</f>
        <v>0</v>
      </c>
      <c r="I181">
        <f t="shared" si="18"/>
        <v>0</v>
      </c>
      <c r="J181" s="13">
        <f>IF(G181&lt;SUM($C$5:$C$6),((SUM($C$5,$C$6,-G181,(Rate*Fifth!J181)))*Rate),0)</f>
        <v>0</v>
      </c>
    </row>
    <row r="182" spans="1:10">
      <c r="A182">
        <v>173</v>
      </c>
      <c r="B182" s="13">
        <f t="shared" si="15"/>
        <v>0</v>
      </c>
      <c r="C182" s="13">
        <f t="shared" si="16"/>
        <v>0</v>
      </c>
      <c r="D182" s="13"/>
      <c r="E182" s="13">
        <f t="shared" si="17"/>
        <v>0</v>
      </c>
      <c r="G182" s="13">
        <f>(IF(E182&gt;SUM($C$6,$C$5,Fifth!J182),SUM($C$5,$C$6,Fifth!J182),E182))</f>
        <v>0</v>
      </c>
      <c r="I182">
        <f t="shared" si="18"/>
        <v>0</v>
      </c>
      <c r="J182" s="13">
        <f>IF(G182&lt;SUM($C$5:$C$6),((SUM($C$5,$C$6,-G182,(Rate*Fifth!J182)))*Rate),0)</f>
        <v>0</v>
      </c>
    </row>
    <row r="183" spans="1:10">
      <c r="A183">
        <v>174</v>
      </c>
      <c r="B183" s="13">
        <f t="shared" si="15"/>
        <v>0</v>
      </c>
      <c r="C183" s="13">
        <f t="shared" si="16"/>
        <v>0</v>
      </c>
      <c r="D183" s="13"/>
      <c r="E183" s="13">
        <f t="shared" si="17"/>
        <v>0</v>
      </c>
      <c r="G183" s="13">
        <f>(IF(E183&gt;SUM($C$6,$C$5,Fifth!J183),SUM($C$5,$C$6,Fifth!J183),E183))</f>
        <v>0</v>
      </c>
      <c r="I183">
        <f t="shared" si="18"/>
        <v>0</v>
      </c>
      <c r="J183" s="13">
        <f>IF(G183&lt;SUM($C$5:$C$6),((SUM($C$5,$C$6,-G183,(Rate*Fifth!J183)))*Rate),0)</f>
        <v>0</v>
      </c>
    </row>
    <row r="184" spans="1:10">
      <c r="A184">
        <v>175</v>
      </c>
      <c r="B184" s="13">
        <f t="shared" si="15"/>
        <v>0</v>
      </c>
      <c r="C184" s="13">
        <f t="shared" si="16"/>
        <v>0</v>
      </c>
      <c r="D184" s="13"/>
      <c r="E184" s="13">
        <f t="shared" si="17"/>
        <v>0</v>
      </c>
      <c r="G184" s="13">
        <f>(IF(E184&gt;SUM($C$6,$C$5,Fifth!J184),SUM($C$5,$C$6,Fifth!J184),E184))</f>
        <v>0</v>
      </c>
      <c r="I184">
        <f t="shared" si="18"/>
        <v>0</v>
      </c>
      <c r="J184" s="13">
        <f>IF(G184&lt;SUM($C$5:$C$6),((SUM($C$5,$C$6,-G184,(Rate*Fifth!J184)))*Rate),0)</f>
        <v>0</v>
      </c>
    </row>
    <row r="185" spans="1:10">
      <c r="A185">
        <v>176</v>
      </c>
      <c r="B185" s="13">
        <f t="shared" si="15"/>
        <v>0</v>
      </c>
      <c r="C185" s="13">
        <f t="shared" si="16"/>
        <v>0</v>
      </c>
      <c r="D185" s="13"/>
      <c r="E185" s="13">
        <f t="shared" si="17"/>
        <v>0</v>
      </c>
      <c r="G185" s="13">
        <f>(IF(E185&gt;SUM($C$6,$C$5,Fifth!J185),SUM($C$5,$C$6,Fifth!J185),E185))</f>
        <v>0</v>
      </c>
      <c r="I185">
        <f t="shared" si="18"/>
        <v>0</v>
      </c>
      <c r="J185" s="13">
        <f>IF(G185&lt;SUM($C$5:$C$6),((SUM($C$5,$C$6,-G185,(Rate*Fifth!J185)))*Rate),0)</f>
        <v>0</v>
      </c>
    </row>
    <row r="186" spans="1:10">
      <c r="A186">
        <v>177</v>
      </c>
      <c r="B186" s="13">
        <f t="shared" si="15"/>
        <v>0</v>
      </c>
      <c r="C186" s="13">
        <f t="shared" si="16"/>
        <v>0</v>
      </c>
      <c r="D186" s="13"/>
      <c r="E186" s="13">
        <f t="shared" si="17"/>
        <v>0</v>
      </c>
      <c r="G186" s="13">
        <f>(IF(E186&gt;SUM($C$6,$C$5,Fifth!J186),SUM($C$5,$C$6,Fifth!J186),E186))</f>
        <v>0</v>
      </c>
      <c r="I186">
        <f t="shared" si="18"/>
        <v>0</v>
      </c>
      <c r="J186" s="13">
        <f>IF(G186&lt;SUM($C$5:$C$6),((SUM($C$5,$C$6,-G186,(Rate*Fifth!J186)))*Rate),0)</f>
        <v>0</v>
      </c>
    </row>
    <row r="187" spans="1:10">
      <c r="A187">
        <v>178</v>
      </c>
      <c r="B187" s="13">
        <f t="shared" si="15"/>
        <v>0</v>
      </c>
      <c r="C187" s="13">
        <f t="shared" si="16"/>
        <v>0</v>
      </c>
      <c r="D187" s="13"/>
      <c r="E187" s="13">
        <f t="shared" si="17"/>
        <v>0</v>
      </c>
      <c r="G187" s="13">
        <f>(IF(E187&gt;SUM($C$6,$C$5,Fifth!J187),SUM($C$5,$C$6,Fifth!J187),E187))</f>
        <v>0</v>
      </c>
      <c r="I187">
        <f t="shared" si="18"/>
        <v>0</v>
      </c>
      <c r="J187" s="13">
        <f>IF(G187&lt;SUM($C$5:$C$6),((SUM($C$5,$C$6,-G187,(Rate*Fifth!J187)))*Rate),0)</f>
        <v>0</v>
      </c>
    </row>
    <row r="188" spans="1:10">
      <c r="A188">
        <v>179</v>
      </c>
      <c r="B188" s="13">
        <f t="shared" si="15"/>
        <v>0</v>
      </c>
      <c r="C188" s="13">
        <f t="shared" si="16"/>
        <v>0</v>
      </c>
      <c r="D188" s="13"/>
      <c r="E188" s="13">
        <f t="shared" si="17"/>
        <v>0</v>
      </c>
      <c r="G188" s="13">
        <f>(IF(E188&gt;SUM($C$6,$C$5,Fifth!J188),SUM($C$5,$C$6,Fifth!J188),E188))</f>
        <v>0</v>
      </c>
      <c r="I188">
        <f t="shared" si="18"/>
        <v>0</v>
      </c>
      <c r="J188" s="13">
        <f>IF(G188&lt;SUM($C$5:$C$6),((SUM($C$5,$C$6,-G188,(Rate*Fifth!J188)))*Rate),0)</f>
        <v>0</v>
      </c>
    </row>
    <row r="189" spans="1:10">
      <c r="A189">
        <v>180</v>
      </c>
      <c r="B189" s="13">
        <f t="shared" si="15"/>
        <v>0</v>
      </c>
      <c r="C189" s="13">
        <f t="shared" si="16"/>
        <v>0</v>
      </c>
      <c r="D189" s="13"/>
      <c r="E189" s="13">
        <f t="shared" si="17"/>
        <v>0</v>
      </c>
      <c r="G189" s="13">
        <f>(IF(E189&gt;SUM($C$6,$C$5,Fifth!J189),SUM($C$5,$C$6,Fifth!J189),E189))</f>
        <v>0</v>
      </c>
      <c r="I189">
        <f t="shared" si="18"/>
        <v>0</v>
      </c>
      <c r="J189" s="13">
        <f>IF(G189&lt;SUM($C$5:$C$6),((SUM($C$5,$C$6,-G189,(Rate*Fifth!J189)))*Rate),0)</f>
        <v>0</v>
      </c>
    </row>
    <row r="190" spans="1:10">
      <c r="A190">
        <v>181</v>
      </c>
      <c r="B190" s="13">
        <f t="shared" si="15"/>
        <v>0</v>
      </c>
      <c r="C190" s="13">
        <f t="shared" si="16"/>
        <v>0</v>
      </c>
      <c r="D190" s="13"/>
      <c r="E190" s="13">
        <f t="shared" si="17"/>
        <v>0</v>
      </c>
      <c r="G190" s="13">
        <f>(IF(E190&gt;SUM($C$6,$C$5,Fifth!J190),SUM($C$5,$C$6,Fifth!J190),E190))</f>
        <v>0</v>
      </c>
      <c r="I190">
        <f t="shared" si="18"/>
        <v>0</v>
      </c>
      <c r="J190" s="13">
        <f>IF(G190&lt;SUM($C$5:$C$6),((SUM($C$5,$C$6,-G190,(Rate*Fifth!J190)))*Rate),0)</f>
        <v>0</v>
      </c>
    </row>
    <row r="191" spans="1:10">
      <c r="A191">
        <v>182</v>
      </c>
      <c r="B191" s="13">
        <f t="shared" si="15"/>
        <v>0</v>
      </c>
      <c r="C191" s="13">
        <f t="shared" si="16"/>
        <v>0</v>
      </c>
      <c r="D191" s="13"/>
      <c r="E191" s="13">
        <f t="shared" si="17"/>
        <v>0</v>
      </c>
      <c r="G191" s="13">
        <f>(IF(E191&gt;SUM($C$6,$C$5,Fifth!J191),SUM($C$5,$C$6,Fifth!J191),E191))</f>
        <v>0</v>
      </c>
      <c r="I191">
        <f t="shared" si="18"/>
        <v>0</v>
      </c>
      <c r="J191" s="13">
        <f>IF(G191&lt;SUM($C$5:$C$6),((SUM($C$5,$C$6,-G191,(Rate*Fifth!J191)))*Rate),0)</f>
        <v>0</v>
      </c>
    </row>
    <row r="192" spans="1:10">
      <c r="A192">
        <v>183</v>
      </c>
      <c r="B192" s="13">
        <f t="shared" si="15"/>
        <v>0</v>
      </c>
      <c r="C192" s="13">
        <f t="shared" si="16"/>
        <v>0</v>
      </c>
      <c r="D192" s="13"/>
      <c r="E192" s="13">
        <f t="shared" si="17"/>
        <v>0</v>
      </c>
      <c r="G192" s="13">
        <f>(IF(E192&gt;SUM($C$6,$C$5,Fifth!J192),SUM($C$5,$C$6,Fifth!J192),E192))</f>
        <v>0</v>
      </c>
      <c r="I192">
        <f t="shared" si="18"/>
        <v>0</v>
      </c>
      <c r="J192" s="13">
        <f>IF(G192&lt;SUM($C$5:$C$6),((SUM($C$5,$C$6,-G192,(Rate*Fifth!J192)))*Rate),0)</f>
        <v>0</v>
      </c>
    </row>
    <row r="193" spans="1:10">
      <c r="A193">
        <v>184</v>
      </c>
      <c r="B193" s="13">
        <f t="shared" si="15"/>
        <v>0</v>
      </c>
      <c r="C193" s="13">
        <f t="shared" si="16"/>
        <v>0</v>
      </c>
      <c r="D193" s="13"/>
      <c r="E193" s="13">
        <f t="shared" si="17"/>
        <v>0</v>
      </c>
      <c r="G193" s="13">
        <f>(IF(E193&gt;SUM($C$6,$C$5,Fifth!J193),SUM($C$5,$C$6,Fifth!J193),E193))</f>
        <v>0</v>
      </c>
      <c r="I193">
        <f t="shared" si="18"/>
        <v>0</v>
      </c>
      <c r="J193" s="13">
        <f>IF(G193&lt;SUM($C$5:$C$6),((SUM($C$5,$C$6,-G193,(Rate*Fifth!J193)))*Rate),0)</f>
        <v>0</v>
      </c>
    </row>
    <row r="194" spans="1:10">
      <c r="A194">
        <v>185</v>
      </c>
      <c r="B194" s="13">
        <f t="shared" si="15"/>
        <v>0</v>
      </c>
      <c r="C194" s="13">
        <f t="shared" si="16"/>
        <v>0</v>
      </c>
      <c r="D194" s="13"/>
      <c r="E194" s="13">
        <f t="shared" si="17"/>
        <v>0</v>
      </c>
      <c r="G194" s="13">
        <f>(IF(E194&gt;SUM($C$6,$C$5,Fifth!J194),SUM($C$5,$C$6,Fifth!J194),E194))</f>
        <v>0</v>
      </c>
      <c r="I194">
        <f t="shared" si="18"/>
        <v>0</v>
      </c>
      <c r="J194" s="13">
        <f>IF(G194&lt;SUM($C$5:$C$6),((SUM($C$5,$C$6,-G194,(Rate*Fifth!J194)))*Rate),0)</f>
        <v>0</v>
      </c>
    </row>
    <row r="195" spans="1:10">
      <c r="A195">
        <v>186</v>
      </c>
      <c r="B195" s="13">
        <f t="shared" si="15"/>
        <v>0</v>
      </c>
      <c r="C195" s="13">
        <f t="shared" si="16"/>
        <v>0</v>
      </c>
      <c r="D195" s="13"/>
      <c r="E195" s="13">
        <f t="shared" si="17"/>
        <v>0</v>
      </c>
      <c r="G195" s="13">
        <f>(IF(E195&gt;SUM($C$6,$C$5,Fifth!J195),SUM($C$5,$C$6,Fifth!J195),E195))</f>
        <v>0</v>
      </c>
      <c r="I195">
        <f t="shared" si="18"/>
        <v>0</v>
      </c>
      <c r="J195" s="13">
        <f>IF(G195&lt;SUM($C$5:$C$6),((SUM($C$5,$C$6,-G195,(Rate*Fifth!J195)))*Rate),0)</f>
        <v>0</v>
      </c>
    </row>
    <row r="196" spans="1:10">
      <c r="A196">
        <v>187</v>
      </c>
      <c r="B196" s="13">
        <f t="shared" si="15"/>
        <v>0</v>
      </c>
      <c r="C196" s="13">
        <f t="shared" si="16"/>
        <v>0</v>
      </c>
      <c r="D196" s="13"/>
      <c r="E196" s="13">
        <f t="shared" si="17"/>
        <v>0</v>
      </c>
      <c r="G196" s="13">
        <f>(IF(E196&gt;SUM($C$6,$C$5,Fifth!J196),SUM($C$5,$C$6,Fifth!J196),E196))</f>
        <v>0</v>
      </c>
      <c r="I196">
        <f t="shared" si="18"/>
        <v>0</v>
      </c>
      <c r="J196" s="13">
        <f>IF(G196&lt;SUM($C$5:$C$6),((SUM($C$5,$C$6,-G196,(Rate*Fifth!J196)))*Rate),0)</f>
        <v>0</v>
      </c>
    </row>
    <row r="197" spans="1:10">
      <c r="A197">
        <v>188</v>
      </c>
      <c r="B197" s="13">
        <f t="shared" si="15"/>
        <v>0</v>
      </c>
      <c r="C197" s="13">
        <f t="shared" si="16"/>
        <v>0</v>
      </c>
      <c r="D197" s="13"/>
      <c r="E197" s="13">
        <f t="shared" si="17"/>
        <v>0</v>
      </c>
      <c r="G197" s="13">
        <f>(IF(E197&gt;SUM($C$6,$C$5,Fifth!J197),SUM($C$5,$C$6,Fifth!J197),E197))</f>
        <v>0</v>
      </c>
      <c r="I197">
        <f t="shared" si="18"/>
        <v>0</v>
      </c>
      <c r="J197" s="13">
        <f>IF(G197&lt;SUM($C$5:$C$6),((SUM($C$5,$C$6,-G197,(Rate*Fifth!J197)))*Rate),0)</f>
        <v>0</v>
      </c>
    </row>
    <row r="198" spans="1:10">
      <c r="A198">
        <v>189</v>
      </c>
      <c r="B198" s="13">
        <f t="shared" si="15"/>
        <v>0</v>
      </c>
      <c r="C198" s="13">
        <f t="shared" si="16"/>
        <v>0</v>
      </c>
      <c r="D198" s="13"/>
      <c r="E198" s="13">
        <f t="shared" si="17"/>
        <v>0</v>
      </c>
      <c r="G198" s="13">
        <f>(IF(E198&gt;SUM($C$6,$C$5,Fifth!J198),SUM($C$5,$C$6,Fifth!J198),E198))</f>
        <v>0</v>
      </c>
      <c r="I198">
        <f t="shared" si="18"/>
        <v>0</v>
      </c>
      <c r="J198" s="13">
        <f>IF(G198&lt;SUM($C$5:$C$6),((SUM($C$5,$C$6,-G198,(Rate*Fifth!J198)))*Rate),0)</f>
        <v>0</v>
      </c>
    </row>
    <row r="199" spans="1:10">
      <c r="A199">
        <v>190</v>
      </c>
      <c r="B199" s="13">
        <f t="shared" si="15"/>
        <v>0</v>
      </c>
      <c r="C199" s="13">
        <f t="shared" si="16"/>
        <v>0</v>
      </c>
      <c r="D199" s="13"/>
      <c r="E199" s="13">
        <f t="shared" si="17"/>
        <v>0</v>
      </c>
      <c r="G199" s="13">
        <f>(IF(E199&gt;SUM($C$6,$C$5,Fifth!J199),SUM($C$5,$C$6,Fifth!J199),E199))</f>
        <v>0</v>
      </c>
      <c r="I199">
        <f t="shared" si="18"/>
        <v>0</v>
      </c>
      <c r="J199" s="13">
        <f>IF(G199&lt;SUM($C$5:$C$6),((SUM($C$5,$C$6,-G199,(Rate*Fifth!J199)))*Rate),0)</f>
        <v>0</v>
      </c>
    </row>
    <row r="200" spans="1:10">
      <c r="A200">
        <v>191</v>
      </c>
      <c r="B200" s="13">
        <f t="shared" si="15"/>
        <v>0</v>
      </c>
      <c r="C200" s="13">
        <f t="shared" si="16"/>
        <v>0</v>
      </c>
      <c r="D200" s="13"/>
      <c r="E200" s="13">
        <f t="shared" si="17"/>
        <v>0</v>
      </c>
      <c r="G200" s="13">
        <f>(IF(E200&gt;SUM($C$6,$C$5,Fifth!J200),SUM($C$5,$C$6,Fifth!J200),E200))</f>
        <v>0</v>
      </c>
      <c r="I200">
        <f t="shared" si="18"/>
        <v>0</v>
      </c>
      <c r="J200" s="13">
        <f>IF(G200&lt;SUM($C$5:$C$6),((SUM($C$5,$C$6,-G200,(Rate*Fifth!J200)))*Rate),0)</f>
        <v>0</v>
      </c>
    </row>
    <row r="201" spans="1:10">
      <c r="A201">
        <v>192</v>
      </c>
      <c r="B201" s="13">
        <f t="shared" si="15"/>
        <v>0</v>
      </c>
      <c r="C201" s="13">
        <f t="shared" si="16"/>
        <v>0</v>
      </c>
      <c r="D201" s="13"/>
      <c r="E201" s="13">
        <f t="shared" si="17"/>
        <v>0</v>
      </c>
      <c r="G201" s="13">
        <f>(IF(E201&gt;SUM($C$6,$C$5,Fifth!J201),SUM($C$5,$C$6,Fifth!J201),E201))</f>
        <v>0</v>
      </c>
      <c r="I201">
        <f t="shared" si="18"/>
        <v>0</v>
      </c>
      <c r="J201" s="13">
        <f>IF(G201&lt;SUM($C$5:$C$6),((SUM($C$5,$C$6,-G201,(Rate*Fifth!J201)))*Rate),0)</f>
        <v>0</v>
      </c>
    </row>
    <row r="202" spans="1:10">
      <c r="A202">
        <v>193</v>
      </c>
      <c r="B202" s="13">
        <f t="shared" si="15"/>
        <v>0</v>
      </c>
      <c r="C202" s="13">
        <f t="shared" si="16"/>
        <v>0</v>
      </c>
      <c r="D202" s="13"/>
      <c r="E202" s="13">
        <f t="shared" si="17"/>
        <v>0</v>
      </c>
      <c r="G202" s="13">
        <f>(IF(E202&gt;SUM($C$6,$C$5,Fifth!J202),SUM($C$5,$C$6,Fifth!J202),E202))</f>
        <v>0</v>
      </c>
      <c r="I202">
        <f t="shared" si="18"/>
        <v>0</v>
      </c>
      <c r="J202" s="13">
        <f>IF(G202&lt;SUM($C$5:$C$6),((SUM($C$5,$C$6,-G202,(Rate*Fifth!J202)))*Rate),0)</f>
        <v>0</v>
      </c>
    </row>
    <row r="203" spans="1:10">
      <c r="A203">
        <v>194</v>
      </c>
      <c r="B203" s="13">
        <f t="shared" si="15"/>
        <v>0</v>
      </c>
      <c r="C203" s="13">
        <f t="shared" si="16"/>
        <v>0</v>
      </c>
      <c r="D203" s="13"/>
      <c r="E203" s="13">
        <f t="shared" si="17"/>
        <v>0</v>
      </c>
      <c r="G203" s="13">
        <f>(IF(E203&gt;SUM($C$6,$C$5,Fifth!J203),SUM($C$5,$C$6,Fifth!J203),E203))</f>
        <v>0</v>
      </c>
      <c r="I203">
        <f t="shared" si="18"/>
        <v>0</v>
      </c>
      <c r="J203" s="13">
        <f>IF(G203&lt;SUM($C$5:$C$6),((SUM($C$5,$C$6,-G203,(Rate*Fifth!J203)))*Rate),0)</f>
        <v>0</v>
      </c>
    </row>
    <row r="204" spans="1:10">
      <c r="A204">
        <v>195</v>
      </c>
      <c r="B204" s="13">
        <f t="shared" si="15"/>
        <v>0</v>
      </c>
      <c r="C204" s="13">
        <f t="shared" si="16"/>
        <v>0</v>
      </c>
      <c r="D204" s="13"/>
      <c r="E204" s="13">
        <f t="shared" si="17"/>
        <v>0</v>
      </c>
      <c r="G204" s="13">
        <f>(IF(E204&gt;SUM($C$6,$C$5,Fifth!J204),SUM($C$5,$C$6,Fifth!J204),E204))</f>
        <v>0</v>
      </c>
      <c r="I204">
        <f t="shared" si="18"/>
        <v>0</v>
      </c>
      <c r="J204" s="13">
        <f>IF(G204&lt;SUM($C$5:$C$6),((SUM($C$5,$C$6,-G204,(Rate*Fifth!J204)))*Rate),0)</f>
        <v>0</v>
      </c>
    </row>
    <row r="205" spans="1:10">
      <c r="A205">
        <v>196</v>
      </c>
      <c r="B205" s="13">
        <f t="shared" si="15"/>
        <v>0</v>
      </c>
      <c r="C205" s="13">
        <f t="shared" si="16"/>
        <v>0</v>
      </c>
      <c r="D205" s="13"/>
      <c r="E205" s="13">
        <f t="shared" si="17"/>
        <v>0</v>
      </c>
      <c r="G205" s="13">
        <f>(IF(E205&gt;SUM($C$6,$C$5,Fifth!J205),SUM($C$5,$C$6,Fifth!J205),E205))</f>
        <v>0</v>
      </c>
      <c r="I205">
        <f t="shared" si="18"/>
        <v>0</v>
      </c>
      <c r="J205" s="13">
        <f>IF(G205&lt;SUM($C$5:$C$6),((SUM($C$5,$C$6,-G205,(Rate*Fifth!J205)))*Rate),0)</f>
        <v>0</v>
      </c>
    </row>
    <row r="206" spans="1:10">
      <c r="A206">
        <v>197</v>
      </c>
      <c r="B206" s="13">
        <f t="shared" si="15"/>
        <v>0</v>
      </c>
      <c r="C206" s="13">
        <f t="shared" si="16"/>
        <v>0</v>
      </c>
      <c r="D206" s="13"/>
      <c r="E206" s="13">
        <f t="shared" si="17"/>
        <v>0</v>
      </c>
      <c r="G206" s="13">
        <f>(IF(E206&gt;SUM($C$6,$C$5,Fifth!J206),SUM($C$5,$C$6,Fifth!J206),E206))</f>
        <v>0</v>
      </c>
      <c r="I206">
        <f t="shared" si="18"/>
        <v>0</v>
      </c>
      <c r="J206" s="13">
        <f>IF(G206&lt;SUM($C$5:$C$6),((SUM($C$5,$C$6,-G206,(Rate*Fifth!J206)))*Rate),0)</f>
        <v>0</v>
      </c>
    </row>
    <row r="207" spans="1:10">
      <c r="A207">
        <v>198</v>
      </c>
      <c r="B207" s="13">
        <f t="shared" si="15"/>
        <v>0</v>
      </c>
      <c r="C207" s="13">
        <f t="shared" si="16"/>
        <v>0</v>
      </c>
      <c r="D207" s="13"/>
      <c r="E207" s="13">
        <f t="shared" si="17"/>
        <v>0</v>
      </c>
      <c r="G207" s="13">
        <f>(IF(E207&gt;SUM($C$6,$C$5,Fifth!J207),SUM($C$5,$C$6,Fifth!J207),E207))</f>
        <v>0</v>
      </c>
      <c r="I207">
        <f t="shared" si="18"/>
        <v>0</v>
      </c>
      <c r="J207" s="13">
        <f>IF(G207&lt;SUM($C$5:$C$6),((SUM($C$5,$C$6,-G207,(Rate*Fifth!J207)))*Rate),0)</f>
        <v>0</v>
      </c>
    </row>
    <row r="208" spans="1:10">
      <c r="A208">
        <v>199</v>
      </c>
      <c r="B208" s="13">
        <f t="shared" si="15"/>
        <v>0</v>
      </c>
      <c r="C208" s="13">
        <f t="shared" si="16"/>
        <v>0</v>
      </c>
      <c r="D208" s="13"/>
      <c r="E208" s="13">
        <f t="shared" si="17"/>
        <v>0</v>
      </c>
      <c r="G208" s="13">
        <f>(IF(E208&gt;SUM($C$6,$C$5,Fifth!J208),SUM($C$5,$C$6,Fifth!J208),E208))</f>
        <v>0</v>
      </c>
      <c r="I208">
        <f t="shared" si="18"/>
        <v>0</v>
      </c>
      <c r="J208" s="13">
        <f>IF(G208&lt;SUM($C$5:$C$6),((SUM($C$5,$C$6,-G208,(Rate*Fifth!J208)))*Rate),0)</f>
        <v>0</v>
      </c>
    </row>
    <row r="209" spans="1:10">
      <c r="A209">
        <v>200</v>
      </c>
      <c r="B209" s="13">
        <f t="shared" si="15"/>
        <v>0</v>
      </c>
      <c r="C209" s="13">
        <f t="shared" si="16"/>
        <v>0</v>
      </c>
      <c r="D209" s="13"/>
      <c r="E209" s="13">
        <f t="shared" si="17"/>
        <v>0</v>
      </c>
      <c r="G209" s="13">
        <f>(IF(E209&gt;SUM($C$6,$C$5,Fifth!J209),SUM($C$5,$C$6,Fifth!J209),E209))</f>
        <v>0</v>
      </c>
      <c r="I209">
        <f t="shared" si="18"/>
        <v>0</v>
      </c>
      <c r="J209" s="13">
        <f>IF(G209&lt;SUM($C$5:$C$6),((SUM($C$5,$C$6,-G209,(Rate*Fifth!J209)))*Rate),0)</f>
        <v>0</v>
      </c>
    </row>
    <row r="210" spans="1:10">
      <c r="A210">
        <v>201</v>
      </c>
      <c r="B210" s="13">
        <f t="shared" si="15"/>
        <v>0</v>
      </c>
      <c r="C210" s="13">
        <f t="shared" si="16"/>
        <v>0</v>
      </c>
      <c r="D210" s="13"/>
      <c r="E210" s="13">
        <f t="shared" si="17"/>
        <v>0</v>
      </c>
      <c r="G210" s="13">
        <f>(IF(E210&gt;SUM($C$6,$C$5,Fifth!J210),SUM($C$5,$C$6,Fifth!J210),E210))</f>
        <v>0</v>
      </c>
      <c r="I210">
        <f t="shared" si="18"/>
        <v>0</v>
      </c>
      <c r="J210" s="13">
        <f>IF(G210&lt;SUM($C$5:$C$6),((SUM($C$5,$C$6,-G210,(Rate*Fifth!J210)))*Rate),0)</f>
        <v>0</v>
      </c>
    </row>
    <row r="211" spans="1:10">
      <c r="A211">
        <v>202</v>
      </c>
      <c r="B211" s="13">
        <f t="shared" si="15"/>
        <v>0</v>
      </c>
      <c r="C211" s="13">
        <f t="shared" si="16"/>
        <v>0</v>
      </c>
      <c r="D211" s="13"/>
      <c r="E211" s="13">
        <f t="shared" si="17"/>
        <v>0</v>
      </c>
      <c r="G211" s="13">
        <f>(IF(E211&gt;SUM($C$6,$C$5,Fifth!J211),SUM($C$5,$C$6,Fifth!J211),E211))</f>
        <v>0</v>
      </c>
      <c r="I211">
        <f t="shared" si="18"/>
        <v>0</v>
      </c>
      <c r="J211" s="13">
        <f>IF(G211&lt;SUM($C$5:$C$6),((SUM($C$5,$C$6,-G211,(Rate*Fifth!J211)))*Rate),0)</f>
        <v>0</v>
      </c>
    </row>
    <row r="212" spans="1:10">
      <c r="A212">
        <v>203</v>
      </c>
      <c r="B212" s="13">
        <f t="shared" si="15"/>
        <v>0</v>
      </c>
      <c r="C212" s="13">
        <f t="shared" si="16"/>
        <v>0</v>
      </c>
      <c r="D212" s="13"/>
      <c r="E212" s="13">
        <f t="shared" si="17"/>
        <v>0</v>
      </c>
      <c r="G212" s="13">
        <f>(IF(E212&gt;SUM($C$6,$C$5,Fifth!J212),SUM($C$5,$C$6,Fifth!J212),E212))</f>
        <v>0</v>
      </c>
      <c r="I212">
        <f t="shared" si="18"/>
        <v>0</v>
      </c>
      <c r="J212" s="13">
        <f>IF(G212&lt;SUM($C$5:$C$6),((SUM($C$5,$C$6,-G212,(Rate*Fifth!J212)))*Rate),0)</f>
        <v>0</v>
      </c>
    </row>
    <row r="213" spans="1:10">
      <c r="A213">
        <v>204</v>
      </c>
      <c r="B213" s="13">
        <f t="shared" si="15"/>
        <v>0</v>
      </c>
      <c r="C213" s="13">
        <f t="shared" si="16"/>
        <v>0</v>
      </c>
      <c r="D213" s="13"/>
      <c r="E213" s="13">
        <f t="shared" si="17"/>
        <v>0</v>
      </c>
      <c r="G213" s="13">
        <f>(IF(E213&gt;SUM($C$6,$C$5,Fifth!J213),SUM($C$5,$C$6,Fifth!J213),E213))</f>
        <v>0</v>
      </c>
      <c r="I213">
        <f t="shared" si="18"/>
        <v>0</v>
      </c>
      <c r="J213" s="13">
        <f>IF(G213&lt;SUM($C$5:$C$6),((SUM($C$5,$C$6,-G213,(Rate*Fifth!J213)))*Rate),0)</f>
        <v>0</v>
      </c>
    </row>
    <row r="214" spans="1:10">
      <c r="A214">
        <v>205</v>
      </c>
      <c r="B214" s="13">
        <f t="shared" si="15"/>
        <v>0</v>
      </c>
      <c r="C214" s="13">
        <f t="shared" si="16"/>
        <v>0</v>
      </c>
      <c r="D214" s="13"/>
      <c r="E214" s="13">
        <f t="shared" si="17"/>
        <v>0</v>
      </c>
      <c r="G214" s="13">
        <f>(IF(E214&gt;SUM($C$6,$C$5,Fifth!J214),SUM($C$5,$C$6,Fifth!J214),E214))</f>
        <v>0</v>
      </c>
      <c r="I214">
        <f t="shared" si="18"/>
        <v>0</v>
      </c>
      <c r="J214" s="13">
        <f>IF(G214&lt;SUM($C$5:$C$6),((SUM($C$5,$C$6,-G214,(Rate*Fifth!J214)))*Rate),0)</f>
        <v>0</v>
      </c>
    </row>
    <row r="215" spans="1:10">
      <c r="A215">
        <v>206</v>
      </c>
      <c r="B215" s="13">
        <f t="shared" si="15"/>
        <v>0</v>
      </c>
      <c r="C215" s="13">
        <f t="shared" si="16"/>
        <v>0</v>
      </c>
      <c r="D215" s="13"/>
      <c r="E215" s="13">
        <f t="shared" si="17"/>
        <v>0</v>
      </c>
      <c r="G215" s="13">
        <f>(IF(E215&gt;SUM($C$6,$C$5,Fifth!J215),SUM($C$5,$C$6,Fifth!J215),E215))</f>
        <v>0</v>
      </c>
      <c r="I215">
        <f t="shared" si="18"/>
        <v>0</v>
      </c>
      <c r="J215" s="13">
        <f>IF(G215&lt;SUM($C$5:$C$6),((SUM($C$5,$C$6,-G215,(Rate*Fifth!J215)))*Rate),0)</f>
        <v>0</v>
      </c>
    </row>
    <row r="216" spans="1:10">
      <c r="A216">
        <v>207</v>
      </c>
      <c r="B216" s="13">
        <f t="shared" si="15"/>
        <v>0</v>
      </c>
      <c r="C216" s="13">
        <f t="shared" si="16"/>
        <v>0</v>
      </c>
      <c r="D216" s="13"/>
      <c r="E216" s="13">
        <f t="shared" si="17"/>
        <v>0</v>
      </c>
      <c r="G216" s="13">
        <f>(IF(E216&gt;SUM($C$6,$C$5,Fifth!J216),SUM($C$5,$C$6,Fifth!J216),E216))</f>
        <v>0</v>
      </c>
      <c r="I216">
        <f t="shared" si="18"/>
        <v>0</v>
      </c>
      <c r="J216" s="13">
        <f>IF(G216&lt;SUM($C$5:$C$6),((SUM($C$5,$C$6,-G216,(Rate*Fifth!J216)))*Rate),0)</f>
        <v>0</v>
      </c>
    </row>
    <row r="217" spans="1:10">
      <c r="A217">
        <v>208</v>
      </c>
      <c r="B217" s="13">
        <f t="shared" si="15"/>
        <v>0</v>
      </c>
      <c r="C217" s="13">
        <f t="shared" si="16"/>
        <v>0</v>
      </c>
      <c r="D217" s="13"/>
      <c r="E217" s="13">
        <f t="shared" si="17"/>
        <v>0</v>
      </c>
      <c r="G217" s="13">
        <f>(IF(E217&gt;SUM($C$6,$C$5,Fifth!J217),SUM($C$5,$C$6,Fifth!J217),E217))</f>
        <v>0</v>
      </c>
      <c r="I217">
        <f t="shared" si="18"/>
        <v>0</v>
      </c>
      <c r="J217" s="13">
        <f>IF(G217&lt;SUM($C$5:$C$6),((SUM($C$5,$C$6,-G217,(Rate*Fifth!J217)))*Rate),0)</f>
        <v>0</v>
      </c>
    </row>
    <row r="218" spans="1:10">
      <c r="A218">
        <v>209</v>
      </c>
      <c r="B218" s="13">
        <f t="shared" si="15"/>
        <v>0</v>
      </c>
      <c r="C218" s="13">
        <f t="shared" si="16"/>
        <v>0</v>
      </c>
      <c r="D218" s="13"/>
      <c r="E218" s="13">
        <f t="shared" si="17"/>
        <v>0</v>
      </c>
      <c r="G218" s="13">
        <f>(IF(E218&gt;SUM($C$6,$C$5,Fifth!J218),SUM($C$5,$C$6,Fifth!J218),E218))</f>
        <v>0</v>
      </c>
      <c r="I218">
        <f t="shared" si="18"/>
        <v>0</v>
      </c>
      <c r="J218" s="13">
        <f>IF(G218&lt;SUM($C$5:$C$6),((SUM($C$5,$C$6,-G218,(Rate*Fifth!J218)))*Rate),0)</f>
        <v>0</v>
      </c>
    </row>
    <row r="219" spans="1:10">
      <c r="A219">
        <v>210</v>
      </c>
      <c r="B219" s="13">
        <f t="shared" si="15"/>
        <v>0</v>
      </c>
      <c r="C219" s="13">
        <f t="shared" si="16"/>
        <v>0</v>
      </c>
      <c r="D219" s="13"/>
      <c r="E219" s="13">
        <f t="shared" si="17"/>
        <v>0</v>
      </c>
      <c r="G219" s="13">
        <f>(IF(E219&gt;SUM($C$6,$C$5,Fifth!J219),SUM($C$5,$C$6,Fifth!J219),E219))</f>
        <v>0</v>
      </c>
      <c r="I219">
        <f t="shared" si="18"/>
        <v>0</v>
      </c>
      <c r="J219" s="13">
        <f>IF(G219&lt;SUM($C$5:$C$6),((SUM($C$5,$C$6,-G219,(Rate*Fifth!J219)))*Rate),0)</f>
        <v>0</v>
      </c>
    </row>
    <row r="220" spans="1:10">
      <c r="A220">
        <v>211</v>
      </c>
      <c r="B220" s="13">
        <f t="shared" si="15"/>
        <v>0</v>
      </c>
      <c r="C220" s="13">
        <f t="shared" si="16"/>
        <v>0</v>
      </c>
      <c r="D220" s="13"/>
      <c r="E220" s="13">
        <f t="shared" si="17"/>
        <v>0</v>
      </c>
      <c r="G220" s="13">
        <f>(IF(E220&gt;SUM($C$6,$C$5,Fifth!J220),SUM($C$5,$C$6,Fifth!J220),E220))</f>
        <v>0</v>
      </c>
      <c r="I220">
        <f t="shared" si="18"/>
        <v>0</v>
      </c>
      <c r="J220" s="13">
        <f>IF(G220&lt;SUM($C$5:$C$6),((SUM($C$5,$C$6,-G220,(Rate*Fifth!J220)))*Rate),0)</f>
        <v>0</v>
      </c>
    </row>
    <row r="221" spans="1:10">
      <c r="A221">
        <v>212</v>
      </c>
      <c r="B221" s="13">
        <f t="shared" si="15"/>
        <v>0</v>
      </c>
      <c r="C221" s="13">
        <f t="shared" si="16"/>
        <v>0</v>
      </c>
      <c r="D221" s="13"/>
      <c r="E221" s="13">
        <f t="shared" si="17"/>
        <v>0</v>
      </c>
      <c r="G221" s="13">
        <f>(IF(E221&gt;SUM($C$6,$C$5,Fifth!J221),SUM($C$5,$C$6,Fifth!J221),E221))</f>
        <v>0</v>
      </c>
      <c r="I221">
        <f t="shared" si="18"/>
        <v>0</v>
      </c>
      <c r="J221" s="13">
        <f>IF(G221&lt;SUM($C$5:$C$6),((SUM($C$5,$C$6,-G221,(Rate*Fifth!J221)))*Rate),0)</f>
        <v>0</v>
      </c>
    </row>
    <row r="222" spans="1:10">
      <c r="A222">
        <v>213</v>
      </c>
      <c r="B222" s="13">
        <f t="shared" si="15"/>
        <v>0</v>
      </c>
      <c r="C222" s="13">
        <f t="shared" si="16"/>
        <v>0</v>
      </c>
      <c r="D222" s="13"/>
      <c r="E222" s="13">
        <f t="shared" si="17"/>
        <v>0</v>
      </c>
      <c r="G222" s="13">
        <f>(IF(E222&gt;SUM($C$6,$C$5,Fifth!J222),SUM($C$5,$C$6,Fifth!J222),E222))</f>
        <v>0</v>
      </c>
      <c r="I222">
        <f t="shared" si="18"/>
        <v>0</v>
      </c>
      <c r="J222" s="13">
        <f>IF(G222&lt;SUM($C$5:$C$6),((SUM($C$5,$C$6,-G222,(Rate*Fifth!J222)))*Rate),0)</f>
        <v>0</v>
      </c>
    </row>
    <row r="223" spans="1:10">
      <c r="A223">
        <v>214</v>
      </c>
      <c r="B223" s="13">
        <f t="shared" si="15"/>
        <v>0</v>
      </c>
      <c r="C223" s="13">
        <f t="shared" si="16"/>
        <v>0</v>
      </c>
      <c r="D223" s="13"/>
      <c r="E223" s="13">
        <f t="shared" si="17"/>
        <v>0</v>
      </c>
      <c r="G223" s="13">
        <f>(IF(E223&gt;SUM($C$6,$C$5,Fifth!J223),SUM($C$5,$C$6,Fifth!J223),E223))</f>
        <v>0</v>
      </c>
      <c r="I223">
        <f t="shared" si="18"/>
        <v>0</v>
      </c>
      <c r="J223" s="13">
        <f>IF(G223&lt;SUM($C$5:$C$6),((SUM($C$5,$C$6,-G223,(Rate*Fifth!J223)))*Rate),0)</f>
        <v>0</v>
      </c>
    </row>
    <row r="224" spans="1:10">
      <c r="A224">
        <v>215</v>
      </c>
      <c r="B224" s="13">
        <f t="shared" si="15"/>
        <v>0</v>
      </c>
      <c r="C224" s="13">
        <f t="shared" si="16"/>
        <v>0</v>
      </c>
      <c r="D224" s="13"/>
      <c r="E224" s="13">
        <f t="shared" si="17"/>
        <v>0</v>
      </c>
      <c r="G224" s="13">
        <f>(IF(E224&gt;SUM($C$6,$C$5,Fifth!J224),SUM($C$5,$C$6,Fifth!J224),E224))</f>
        <v>0</v>
      </c>
      <c r="I224">
        <f t="shared" si="18"/>
        <v>0</v>
      </c>
      <c r="J224" s="13">
        <f>IF(G224&lt;SUM($C$5:$C$6),((SUM($C$5,$C$6,-G224,(Rate*Fifth!J224)))*Rate),0)</f>
        <v>0</v>
      </c>
    </row>
    <row r="225" spans="1:10">
      <c r="A225">
        <v>216</v>
      </c>
      <c r="B225" s="13">
        <f t="shared" si="15"/>
        <v>0</v>
      </c>
      <c r="C225" s="13">
        <f t="shared" si="16"/>
        <v>0</v>
      </c>
      <c r="D225" s="13"/>
      <c r="E225" s="13">
        <f t="shared" si="17"/>
        <v>0</v>
      </c>
      <c r="G225" s="13">
        <f>(IF(E225&gt;SUM($C$6,$C$5,Fifth!J225),SUM($C$5,$C$6,Fifth!J225),E225))</f>
        <v>0</v>
      </c>
      <c r="I225">
        <f t="shared" si="18"/>
        <v>0</v>
      </c>
      <c r="J225" s="13">
        <f>IF(G225&lt;SUM($C$5:$C$6),((SUM($C$5,$C$6,-G225,(Rate*Fifth!J225)))*Rate),0)</f>
        <v>0</v>
      </c>
    </row>
    <row r="226" spans="1:10">
      <c r="A226">
        <v>217</v>
      </c>
      <c r="B226" s="13">
        <f t="shared" si="15"/>
        <v>0</v>
      </c>
      <c r="C226" s="13">
        <f t="shared" si="16"/>
        <v>0</v>
      </c>
      <c r="D226" s="13"/>
      <c r="E226" s="13">
        <f t="shared" si="17"/>
        <v>0</v>
      </c>
      <c r="G226" s="13">
        <f>(IF(E226&gt;SUM($C$6,$C$5,Fifth!J226),SUM($C$5,$C$6,Fifth!J226),E226))</f>
        <v>0</v>
      </c>
      <c r="I226">
        <f t="shared" si="18"/>
        <v>0</v>
      </c>
      <c r="J226" s="13">
        <f>IF(G226&lt;SUM($C$5:$C$6),((SUM($C$5,$C$6,-G226,(Rate*Fifth!J226)))*Rate),0)</f>
        <v>0</v>
      </c>
    </row>
    <row r="227" spans="1:10">
      <c r="A227">
        <v>218</v>
      </c>
      <c r="B227" s="13">
        <f t="shared" si="15"/>
        <v>0</v>
      </c>
      <c r="C227" s="13">
        <f t="shared" si="16"/>
        <v>0</v>
      </c>
      <c r="D227" s="13"/>
      <c r="E227" s="13">
        <f t="shared" si="17"/>
        <v>0</v>
      </c>
      <c r="G227" s="13">
        <f>(IF(E227&gt;SUM($C$6,$C$5,Fifth!J227),SUM($C$5,$C$6,Fifth!J227),E227))</f>
        <v>0</v>
      </c>
      <c r="I227">
        <f t="shared" si="18"/>
        <v>0</v>
      </c>
      <c r="J227" s="13">
        <f>IF(G227&lt;SUM($C$5:$C$6),((SUM($C$5,$C$6,-G227,(Rate*Fifth!J227)))*Rate),0)</f>
        <v>0</v>
      </c>
    </row>
    <row r="228" spans="1:10">
      <c r="A228">
        <v>219</v>
      </c>
      <c r="B228" s="13">
        <f t="shared" si="15"/>
        <v>0</v>
      </c>
      <c r="C228" s="13">
        <f t="shared" si="16"/>
        <v>0</v>
      </c>
      <c r="D228" s="13"/>
      <c r="E228" s="13">
        <f t="shared" si="17"/>
        <v>0</v>
      </c>
      <c r="G228" s="13">
        <f>(IF(E228&gt;SUM($C$6,$C$5,Fifth!J228),SUM($C$5,$C$6,Fifth!J228),E228))</f>
        <v>0</v>
      </c>
      <c r="I228">
        <f t="shared" si="18"/>
        <v>0</v>
      </c>
      <c r="J228" s="13">
        <f>IF(G228&lt;SUM($C$5:$C$6),((SUM($C$5,$C$6,-G228,(Rate*Fifth!J228)))*Rate),0)</f>
        <v>0</v>
      </c>
    </row>
    <row r="229" spans="1:10">
      <c r="A229">
        <v>220</v>
      </c>
      <c r="B229" s="13">
        <f t="shared" si="15"/>
        <v>0</v>
      </c>
      <c r="C229" s="13">
        <f t="shared" si="16"/>
        <v>0</v>
      </c>
      <c r="D229" s="13"/>
      <c r="E229" s="13">
        <f t="shared" si="17"/>
        <v>0</v>
      </c>
      <c r="G229" s="13">
        <f>(IF(E229&gt;SUM($C$6,$C$5,Fifth!J229),SUM($C$5,$C$6,Fifth!J229),E229))</f>
        <v>0</v>
      </c>
      <c r="I229">
        <f t="shared" si="18"/>
        <v>0</v>
      </c>
      <c r="J229" s="13">
        <f>IF(G229&lt;SUM($C$5:$C$6),((SUM($C$5,$C$6,-G229,(Rate*Fifth!J229)))*Rate),0)</f>
        <v>0</v>
      </c>
    </row>
    <row r="230" spans="1:10">
      <c r="A230">
        <v>221</v>
      </c>
      <c r="B230" s="13">
        <f t="shared" si="15"/>
        <v>0</v>
      </c>
      <c r="C230" s="13">
        <f t="shared" si="16"/>
        <v>0</v>
      </c>
      <c r="D230" s="13"/>
      <c r="E230" s="13">
        <f t="shared" si="17"/>
        <v>0</v>
      </c>
      <c r="G230" s="13">
        <f>(IF(E230&gt;SUM($C$6,$C$5,Fifth!J230),SUM($C$5,$C$6,Fifth!J230),E230))</f>
        <v>0</v>
      </c>
      <c r="I230">
        <f t="shared" si="18"/>
        <v>0</v>
      </c>
      <c r="J230" s="13">
        <f>IF(G230&lt;SUM($C$5:$C$6),((SUM($C$5,$C$6,-G230,(Rate*Fifth!J230)))*Rate),0)</f>
        <v>0</v>
      </c>
    </row>
    <row r="231" spans="1:10">
      <c r="A231">
        <v>222</v>
      </c>
      <c r="B231" s="13">
        <f t="shared" si="15"/>
        <v>0</v>
      </c>
      <c r="C231" s="13">
        <f t="shared" si="16"/>
        <v>0</v>
      </c>
      <c r="D231" s="13"/>
      <c r="E231" s="13">
        <f t="shared" si="17"/>
        <v>0</v>
      </c>
      <c r="G231" s="13">
        <f>(IF(E231&gt;SUM($C$6,$C$5,Fifth!J231),SUM($C$5,$C$6,Fifth!J231),E231))</f>
        <v>0</v>
      </c>
      <c r="I231">
        <f t="shared" si="18"/>
        <v>0</v>
      </c>
      <c r="J231" s="13">
        <f>IF(G231&lt;SUM($C$5:$C$6),((SUM($C$5,$C$6,-G231,(Rate*Fifth!J231)))*Rate),0)</f>
        <v>0</v>
      </c>
    </row>
    <row r="232" spans="1:10">
      <c r="A232">
        <v>223</v>
      </c>
      <c r="B232" s="13">
        <f t="shared" si="15"/>
        <v>0</v>
      </c>
      <c r="C232" s="13">
        <f t="shared" si="16"/>
        <v>0</v>
      </c>
      <c r="D232" s="13"/>
      <c r="E232" s="13">
        <f t="shared" si="17"/>
        <v>0</v>
      </c>
      <c r="G232" s="13">
        <f>(IF(E232&gt;SUM($C$6,$C$5,Fifth!J232),SUM($C$5,$C$6,Fifth!J232),E232))</f>
        <v>0</v>
      </c>
      <c r="I232">
        <f t="shared" si="18"/>
        <v>0</v>
      </c>
      <c r="J232" s="13">
        <f>IF(G232&lt;SUM($C$5:$C$6),((SUM($C$5,$C$6,-G232,(Rate*Fifth!J232)))*Rate),0)</f>
        <v>0</v>
      </c>
    </row>
    <row r="233" spans="1:10">
      <c r="A233">
        <v>224</v>
      </c>
      <c r="B233" s="13">
        <f t="shared" si="15"/>
        <v>0</v>
      </c>
      <c r="C233" s="13">
        <f t="shared" si="16"/>
        <v>0</v>
      </c>
      <c r="D233" s="13"/>
      <c r="E233" s="13">
        <f t="shared" si="17"/>
        <v>0</v>
      </c>
      <c r="G233" s="13">
        <f>(IF(E233&gt;SUM($C$6,$C$5,Fifth!J233),SUM($C$5,$C$6,Fifth!J233),E233))</f>
        <v>0</v>
      </c>
      <c r="I233">
        <f t="shared" si="18"/>
        <v>0</v>
      </c>
      <c r="J233" s="13">
        <f>IF(G233&lt;SUM($C$5:$C$6),((SUM($C$5,$C$6,-G233,(Rate*Fifth!J233)))*Rate),0)</f>
        <v>0</v>
      </c>
    </row>
    <row r="234" spans="1:10">
      <c r="A234">
        <v>225</v>
      </c>
      <c r="B234" s="13">
        <f t="shared" si="15"/>
        <v>0</v>
      </c>
      <c r="C234" s="13">
        <f t="shared" si="16"/>
        <v>0</v>
      </c>
      <c r="D234" s="13"/>
      <c r="E234" s="13">
        <f t="shared" si="17"/>
        <v>0</v>
      </c>
      <c r="G234" s="13">
        <f>(IF(E234&gt;SUM($C$6,$C$5,Fifth!J234),SUM($C$5,$C$6,Fifth!J234),E234))</f>
        <v>0</v>
      </c>
      <c r="I234">
        <f t="shared" si="18"/>
        <v>0</v>
      </c>
      <c r="J234" s="13">
        <f>IF(G234&lt;SUM($C$5:$C$6),((SUM($C$5,$C$6,-G234,(Rate*Fifth!J234)))*Rate),0)</f>
        <v>0</v>
      </c>
    </row>
    <row r="235" spans="1:10">
      <c r="A235">
        <v>226</v>
      </c>
      <c r="B235" s="13">
        <f t="shared" si="15"/>
        <v>0</v>
      </c>
      <c r="C235" s="13">
        <f t="shared" si="16"/>
        <v>0</v>
      </c>
      <c r="D235" s="13"/>
      <c r="E235" s="13">
        <f t="shared" si="17"/>
        <v>0</v>
      </c>
      <c r="G235" s="13">
        <f>(IF(E235&gt;SUM($C$6,$C$5,Fifth!J235),SUM($C$5,$C$6,Fifth!J235),E235))</f>
        <v>0</v>
      </c>
      <c r="I235">
        <f t="shared" si="18"/>
        <v>0</v>
      </c>
      <c r="J235" s="13">
        <f>IF(G235&lt;SUM($C$5:$C$6),((SUM($C$5,$C$6,-G235,(Rate*Fifth!J235)))*Rate),0)</f>
        <v>0</v>
      </c>
    </row>
    <row r="236" spans="1:10">
      <c r="A236">
        <v>227</v>
      </c>
      <c r="B236" s="13">
        <f t="shared" si="15"/>
        <v>0</v>
      </c>
      <c r="C236" s="13">
        <f t="shared" si="16"/>
        <v>0</v>
      </c>
      <c r="D236" s="13"/>
      <c r="E236" s="13">
        <f t="shared" si="17"/>
        <v>0</v>
      </c>
      <c r="G236" s="13">
        <f>(IF(E236&gt;SUM($C$6,$C$5,Fifth!J236),SUM($C$5,$C$6,Fifth!J236),E236))</f>
        <v>0</v>
      </c>
      <c r="I236">
        <f t="shared" si="18"/>
        <v>0</v>
      </c>
      <c r="J236" s="13">
        <f>IF(G236&lt;SUM($C$5:$C$6),((SUM($C$5,$C$6,-G236,(Rate*Fifth!J236)))*Rate),0)</f>
        <v>0</v>
      </c>
    </row>
    <row r="237" spans="1:10">
      <c r="A237">
        <v>228</v>
      </c>
      <c r="B237" s="13">
        <f t="shared" si="15"/>
        <v>0</v>
      </c>
      <c r="C237" s="13">
        <f t="shared" si="16"/>
        <v>0</v>
      </c>
      <c r="D237" s="13"/>
      <c r="E237" s="13">
        <f t="shared" si="17"/>
        <v>0</v>
      </c>
      <c r="G237" s="13">
        <f>(IF(E237&gt;SUM($C$6,$C$5,Fifth!J237),SUM($C$5,$C$6,Fifth!J237),E237))</f>
        <v>0</v>
      </c>
      <c r="I237">
        <f t="shared" si="18"/>
        <v>0</v>
      </c>
      <c r="J237" s="13">
        <f>IF(G237&lt;SUM($C$5:$C$6),((SUM($C$5,$C$6,-G237,(Rate*Fifth!J237)))*Rate),0)</f>
        <v>0</v>
      </c>
    </row>
    <row r="238" spans="1:10">
      <c r="A238">
        <v>229</v>
      </c>
      <c r="B238" s="13">
        <f t="shared" ref="B238:B301" si="19">IF(SUM(E237,-G237)&lt;0,0,SUM(E237,-G237))</f>
        <v>0</v>
      </c>
      <c r="C238" s="13">
        <f t="shared" ref="C238:C301" si="20">(B238*$C$4)/12</f>
        <v>0</v>
      </c>
      <c r="D238" s="13"/>
      <c r="E238" s="13">
        <f t="shared" ref="E238:E301" si="21">SUM(C238,B238)</f>
        <v>0</v>
      </c>
      <c r="G238" s="13">
        <f>(IF(E238&gt;SUM($C$6,$C$5,Fifth!J238),SUM($C$5,$C$6,Fifth!J238),E238))</f>
        <v>0</v>
      </c>
      <c r="I238">
        <f t="shared" ref="I238:I301" si="22">IF(E238&gt;0,1,0)</f>
        <v>0</v>
      </c>
      <c r="J238" s="13">
        <f>IF(G238&lt;SUM($C$5:$C$6),((SUM($C$5,$C$6,-G238,(Rate*Fifth!J238)))*Rate),0)</f>
        <v>0</v>
      </c>
    </row>
    <row r="239" spans="1:10">
      <c r="A239">
        <v>230</v>
      </c>
      <c r="B239" s="13">
        <f t="shared" si="19"/>
        <v>0</v>
      </c>
      <c r="C239" s="13">
        <f t="shared" si="20"/>
        <v>0</v>
      </c>
      <c r="D239" s="13"/>
      <c r="E239" s="13">
        <f t="shared" si="21"/>
        <v>0</v>
      </c>
      <c r="G239" s="13">
        <f>(IF(E239&gt;SUM($C$6,$C$5,Fifth!J239),SUM($C$5,$C$6,Fifth!J239),E239))</f>
        <v>0</v>
      </c>
      <c r="I239">
        <f t="shared" si="22"/>
        <v>0</v>
      </c>
      <c r="J239" s="13">
        <f>IF(G239&lt;SUM($C$5:$C$6),((SUM($C$5,$C$6,-G239,(Rate*Fifth!J239)))*Rate),0)</f>
        <v>0</v>
      </c>
    </row>
    <row r="240" spans="1:10">
      <c r="A240">
        <v>231</v>
      </c>
      <c r="B240" s="13">
        <f t="shared" si="19"/>
        <v>0</v>
      </c>
      <c r="C240" s="13">
        <f t="shared" si="20"/>
        <v>0</v>
      </c>
      <c r="D240" s="13"/>
      <c r="E240" s="13">
        <f t="shared" si="21"/>
        <v>0</v>
      </c>
      <c r="G240" s="13">
        <f>(IF(E240&gt;SUM($C$6,$C$5,Fifth!J240),SUM($C$5,$C$6,Fifth!J240),E240))</f>
        <v>0</v>
      </c>
      <c r="I240">
        <f t="shared" si="22"/>
        <v>0</v>
      </c>
      <c r="J240" s="13">
        <f>IF(G240&lt;SUM($C$5:$C$6),((SUM($C$5,$C$6,-G240,(Rate*Fifth!J240)))*Rate),0)</f>
        <v>0</v>
      </c>
    </row>
    <row r="241" spans="1:10">
      <c r="A241">
        <v>232</v>
      </c>
      <c r="B241" s="13">
        <f t="shared" si="19"/>
        <v>0</v>
      </c>
      <c r="C241" s="13">
        <f t="shared" si="20"/>
        <v>0</v>
      </c>
      <c r="D241" s="13"/>
      <c r="E241" s="13">
        <f t="shared" si="21"/>
        <v>0</v>
      </c>
      <c r="G241" s="13">
        <f>(IF(E241&gt;SUM($C$6,$C$5,Fifth!J241),SUM($C$5,$C$6,Fifth!J241),E241))</f>
        <v>0</v>
      </c>
      <c r="I241">
        <f t="shared" si="22"/>
        <v>0</v>
      </c>
      <c r="J241" s="13">
        <f>IF(G241&lt;SUM($C$5:$C$6),((SUM($C$5,$C$6,-G241,(Rate*Fifth!J241)))*Rate),0)</f>
        <v>0</v>
      </c>
    </row>
    <row r="242" spans="1:10">
      <c r="A242">
        <v>233</v>
      </c>
      <c r="B242" s="13">
        <f t="shared" si="19"/>
        <v>0</v>
      </c>
      <c r="C242" s="13">
        <f t="shared" si="20"/>
        <v>0</v>
      </c>
      <c r="D242" s="13"/>
      <c r="E242" s="13">
        <f t="shared" si="21"/>
        <v>0</v>
      </c>
      <c r="G242" s="13">
        <f>(IF(E242&gt;SUM($C$6,$C$5,Fifth!J242),SUM($C$5,$C$6,Fifth!J242),E242))</f>
        <v>0</v>
      </c>
      <c r="I242">
        <f t="shared" si="22"/>
        <v>0</v>
      </c>
      <c r="J242" s="13">
        <f>IF(G242&lt;SUM($C$5:$C$6),((SUM($C$5,$C$6,-G242,(Rate*Fifth!J242)))*Rate),0)</f>
        <v>0</v>
      </c>
    </row>
    <row r="243" spans="1:10">
      <c r="A243">
        <v>234</v>
      </c>
      <c r="B243" s="13">
        <f t="shared" si="19"/>
        <v>0</v>
      </c>
      <c r="C243" s="13">
        <f t="shared" si="20"/>
        <v>0</v>
      </c>
      <c r="D243" s="13"/>
      <c r="E243" s="13">
        <f t="shared" si="21"/>
        <v>0</v>
      </c>
      <c r="G243" s="13">
        <f>(IF(E243&gt;SUM($C$6,$C$5,Fifth!J243),SUM($C$5,$C$6,Fifth!J243),E243))</f>
        <v>0</v>
      </c>
      <c r="I243">
        <f t="shared" si="22"/>
        <v>0</v>
      </c>
      <c r="J243" s="13">
        <f>IF(G243&lt;SUM($C$5:$C$6),((SUM($C$5,$C$6,-G243,(Rate*Fifth!J243)))*Rate),0)</f>
        <v>0</v>
      </c>
    </row>
    <row r="244" spans="1:10">
      <c r="A244">
        <v>235</v>
      </c>
      <c r="B244" s="13">
        <f t="shared" si="19"/>
        <v>0</v>
      </c>
      <c r="C244" s="13">
        <f t="shared" si="20"/>
        <v>0</v>
      </c>
      <c r="D244" s="13"/>
      <c r="E244" s="13">
        <f t="shared" si="21"/>
        <v>0</v>
      </c>
      <c r="G244" s="13">
        <f>(IF(E244&gt;SUM($C$6,$C$5,Fifth!J244),SUM($C$5,$C$6,Fifth!J244),E244))</f>
        <v>0</v>
      </c>
      <c r="I244">
        <f t="shared" si="22"/>
        <v>0</v>
      </c>
      <c r="J244" s="13">
        <f>IF(G244&lt;SUM($C$5:$C$6),((SUM($C$5,$C$6,-G244,(Rate*Fifth!J244)))*Rate),0)</f>
        <v>0</v>
      </c>
    </row>
    <row r="245" spans="1:10">
      <c r="A245">
        <v>236</v>
      </c>
      <c r="B245" s="13">
        <f t="shared" si="19"/>
        <v>0</v>
      </c>
      <c r="C245" s="13">
        <f t="shared" si="20"/>
        <v>0</v>
      </c>
      <c r="D245" s="13"/>
      <c r="E245" s="13">
        <f t="shared" si="21"/>
        <v>0</v>
      </c>
      <c r="G245" s="13">
        <f>(IF(E245&gt;SUM($C$6,$C$5,Fifth!J245),SUM($C$5,$C$6,Fifth!J245),E245))</f>
        <v>0</v>
      </c>
      <c r="I245">
        <f t="shared" si="22"/>
        <v>0</v>
      </c>
      <c r="J245" s="13">
        <f>IF(G245&lt;SUM($C$5:$C$6),((SUM($C$5,$C$6,-G245,(Rate*Fifth!J245)))*Rate),0)</f>
        <v>0</v>
      </c>
    </row>
    <row r="246" spans="1:10">
      <c r="A246">
        <v>237</v>
      </c>
      <c r="B246" s="13">
        <f t="shared" si="19"/>
        <v>0</v>
      </c>
      <c r="C246" s="13">
        <f t="shared" si="20"/>
        <v>0</v>
      </c>
      <c r="D246" s="13"/>
      <c r="E246" s="13">
        <f t="shared" si="21"/>
        <v>0</v>
      </c>
      <c r="G246" s="13">
        <f>(IF(E246&gt;SUM($C$6,$C$5,Fifth!J246),SUM($C$5,$C$6,Fifth!J246),E246))</f>
        <v>0</v>
      </c>
      <c r="I246">
        <f t="shared" si="22"/>
        <v>0</v>
      </c>
      <c r="J246" s="13">
        <f>IF(G246&lt;SUM($C$5:$C$6),((SUM($C$5,$C$6,-G246,(Rate*Fifth!J246)))*Rate),0)</f>
        <v>0</v>
      </c>
    </row>
    <row r="247" spans="1:10">
      <c r="A247">
        <v>238</v>
      </c>
      <c r="B247" s="13">
        <f t="shared" si="19"/>
        <v>0</v>
      </c>
      <c r="C247" s="13">
        <f t="shared" si="20"/>
        <v>0</v>
      </c>
      <c r="D247" s="13"/>
      <c r="E247" s="13">
        <f t="shared" si="21"/>
        <v>0</v>
      </c>
      <c r="G247" s="13">
        <f>(IF(E247&gt;SUM($C$6,$C$5,Fifth!J247),SUM($C$5,$C$6,Fifth!J247),E247))</f>
        <v>0</v>
      </c>
      <c r="I247">
        <f t="shared" si="22"/>
        <v>0</v>
      </c>
      <c r="J247" s="13">
        <f>IF(G247&lt;SUM($C$5:$C$6),((SUM($C$5,$C$6,-G247,(Rate*Fifth!J247)))*Rate),0)</f>
        <v>0</v>
      </c>
    </row>
    <row r="248" spans="1:10">
      <c r="A248">
        <v>239</v>
      </c>
      <c r="B248" s="13">
        <f t="shared" si="19"/>
        <v>0</v>
      </c>
      <c r="C248" s="13">
        <f t="shared" si="20"/>
        <v>0</v>
      </c>
      <c r="D248" s="13"/>
      <c r="E248" s="13">
        <f t="shared" si="21"/>
        <v>0</v>
      </c>
      <c r="G248" s="13">
        <f>(IF(E248&gt;SUM($C$6,$C$5,Fifth!J248),SUM($C$5,$C$6,Fifth!J248),E248))</f>
        <v>0</v>
      </c>
      <c r="I248">
        <f t="shared" si="22"/>
        <v>0</v>
      </c>
      <c r="J248" s="13">
        <f>IF(G248&lt;SUM($C$5:$C$6),((SUM($C$5,$C$6,-G248,(Rate*Fifth!J248)))*Rate),0)</f>
        <v>0</v>
      </c>
    </row>
    <row r="249" spans="1:10">
      <c r="A249">
        <v>240</v>
      </c>
      <c r="B249" s="13">
        <f t="shared" si="19"/>
        <v>0</v>
      </c>
      <c r="C249" s="13">
        <f t="shared" si="20"/>
        <v>0</v>
      </c>
      <c r="D249" s="13"/>
      <c r="E249" s="13">
        <f t="shared" si="21"/>
        <v>0</v>
      </c>
      <c r="G249" s="13">
        <f>(IF(E249&gt;SUM($C$6,$C$5,Fifth!J249),SUM($C$5,$C$6,Fifth!J249),E249))</f>
        <v>0</v>
      </c>
      <c r="I249">
        <f t="shared" si="22"/>
        <v>0</v>
      </c>
      <c r="J249" s="13">
        <f>IF(G249&lt;SUM($C$5:$C$6),((SUM($C$5,$C$6,-G249,(Rate*Fifth!J249)))*Rate),0)</f>
        <v>0</v>
      </c>
    </row>
    <row r="250" spans="1:10">
      <c r="A250">
        <v>241</v>
      </c>
      <c r="B250" s="13">
        <f t="shared" si="19"/>
        <v>0</v>
      </c>
      <c r="C250" s="13">
        <f t="shared" si="20"/>
        <v>0</v>
      </c>
      <c r="D250" s="13"/>
      <c r="E250" s="13">
        <f t="shared" si="21"/>
        <v>0</v>
      </c>
      <c r="G250" s="13">
        <f>(IF(E250&gt;SUM($C$6,$C$5,Fifth!J250),SUM($C$5,$C$6,Fifth!J250),E250))</f>
        <v>0</v>
      </c>
      <c r="I250">
        <f t="shared" si="22"/>
        <v>0</v>
      </c>
      <c r="J250" s="13">
        <f>IF(G250&lt;SUM($C$5:$C$6),((SUM($C$5,$C$6,-G250,(Rate*Fifth!J250)))*Rate),0)</f>
        <v>0</v>
      </c>
    </row>
    <row r="251" spans="1:10">
      <c r="A251">
        <v>242</v>
      </c>
      <c r="B251" s="13">
        <f t="shared" si="19"/>
        <v>0</v>
      </c>
      <c r="C251" s="13">
        <f t="shared" si="20"/>
        <v>0</v>
      </c>
      <c r="D251" s="13"/>
      <c r="E251" s="13">
        <f t="shared" si="21"/>
        <v>0</v>
      </c>
      <c r="G251" s="13">
        <f>(IF(E251&gt;SUM($C$6,$C$5,Fifth!J251),SUM($C$5,$C$6,Fifth!J251),E251))</f>
        <v>0</v>
      </c>
      <c r="I251">
        <f t="shared" si="22"/>
        <v>0</v>
      </c>
      <c r="J251" s="13">
        <f>IF(G251&lt;SUM($C$5:$C$6),((SUM($C$5,$C$6,-G251,(Rate*Fifth!J251)))*Rate),0)</f>
        <v>0</v>
      </c>
    </row>
    <row r="252" spans="1:10">
      <c r="A252">
        <v>243</v>
      </c>
      <c r="B252" s="13">
        <f t="shared" si="19"/>
        <v>0</v>
      </c>
      <c r="C252" s="13">
        <f t="shared" si="20"/>
        <v>0</v>
      </c>
      <c r="D252" s="13"/>
      <c r="E252" s="13">
        <f t="shared" si="21"/>
        <v>0</v>
      </c>
      <c r="G252" s="13">
        <f>(IF(E252&gt;SUM($C$6,$C$5,Fifth!J252),SUM($C$5,$C$6,Fifth!J252),E252))</f>
        <v>0</v>
      </c>
      <c r="I252">
        <f t="shared" si="22"/>
        <v>0</v>
      </c>
      <c r="J252" s="13">
        <f>IF(G252&lt;SUM($C$5:$C$6),((SUM($C$5,$C$6,-G252,(Rate*Fifth!J252)))*Rate),0)</f>
        <v>0</v>
      </c>
    </row>
    <row r="253" spans="1:10">
      <c r="A253">
        <v>244</v>
      </c>
      <c r="B253" s="13">
        <f t="shared" si="19"/>
        <v>0</v>
      </c>
      <c r="C253" s="13">
        <f t="shared" si="20"/>
        <v>0</v>
      </c>
      <c r="D253" s="13"/>
      <c r="E253" s="13">
        <f t="shared" si="21"/>
        <v>0</v>
      </c>
      <c r="G253" s="13">
        <f>(IF(E253&gt;SUM($C$6,$C$5,Fifth!J253),SUM($C$5,$C$6,Fifth!J253),E253))</f>
        <v>0</v>
      </c>
      <c r="I253">
        <f t="shared" si="22"/>
        <v>0</v>
      </c>
      <c r="J253" s="13">
        <f>IF(G253&lt;SUM($C$5:$C$6),((SUM($C$5,$C$6,-G253,(Rate*Fifth!J253)))*Rate),0)</f>
        <v>0</v>
      </c>
    </row>
    <row r="254" spans="1:10">
      <c r="A254">
        <v>245</v>
      </c>
      <c r="B254" s="13">
        <f t="shared" si="19"/>
        <v>0</v>
      </c>
      <c r="C254" s="13">
        <f t="shared" si="20"/>
        <v>0</v>
      </c>
      <c r="D254" s="13"/>
      <c r="E254" s="13">
        <f t="shared" si="21"/>
        <v>0</v>
      </c>
      <c r="G254" s="13">
        <f>(IF(E254&gt;SUM($C$6,$C$5,Fifth!J254),SUM($C$5,$C$6,Fifth!J254),E254))</f>
        <v>0</v>
      </c>
      <c r="I254">
        <f t="shared" si="22"/>
        <v>0</v>
      </c>
      <c r="J254" s="13">
        <f>IF(G254&lt;SUM($C$5:$C$6),((SUM($C$5,$C$6,-G254,(Rate*Fifth!J254)))*Rate),0)</f>
        <v>0</v>
      </c>
    </row>
    <row r="255" spans="1:10">
      <c r="A255">
        <v>246</v>
      </c>
      <c r="B255" s="13">
        <f t="shared" si="19"/>
        <v>0</v>
      </c>
      <c r="C255" s="13">
        <f t="shared" si="20"/>
        <v>0</v>
      </c>
      <c r="D255" s="13"/>
      <c r="E255" s="13">
        <f t="shared" si="21"/>
        <v>0</v>
      </c>
      <c r="G255" s="13">
        <f>(IF(E255&gt;SUM($C$6,$C$5,Fifth!J255),SUM($C$5,$C$6,Fifth!J255),E255))</f>
        <v>0</v>
      </c>
      <c r="I255">
        <f t="shared" si="22"/>
        <v>0</v>
      </c>
      <c r="J255" s="13">
        <f>IF(G255&lt;SUM($C$5:$C$6),((SUM($C$5,$C$6,-G255,(Rate*Fifth!J255)))*Rate),0)</f>
        <v>0</v>
      </c>
    </row>
    <row r="256" spans="1:10">
      <c r="A256">
        <v>247</v>
      </c>
      <c r="B256" s="13">
        <f t="shared" si="19"/>
        <v>0</v>
      </c>
      <c r="C256" s="13">
        <f t="shared" si="20"/>
        <v>0</v>
      </c>
      <c r="D256" s="13"/>
      <c r="E256" s="13">
        <f t="shared" si="21"/>
        <v>0</v>
      </c>
      <c r="G256" s="13">
        <f>(IF(E256&gt;SUM($C$6,$C$5,Fifth!J256),SUM($C$5,$C$6,Fifth!J256),E256))</f>
        <v>0</v>
      </c>
      <c r="I256">
        <f t="shared" si="22"/>
        <v>0</v>
      </c>
      <c r="J256" s="13">
        <f>IF(G256&lt;SUM($C$5:$C$6),((SUM($C$5,$C$6,-G256,(Rate*Fifth!J256)))*Rate),0)</f>
        <v>0</v>
      </c>
    </row>
    <row r="257" spans="1:10">
      <c r="A257">
        <v>248</v>
      </c>
      <c r="B257" s="13">
        <f t="shared" si="19"/>
        <v>0</v>
      </c>
      <c r="C257" s="13">
        <f t="shared" si="20"/>
        <v>0</v>
      </c>
      <c r="D257" s="13"/>
      <c r="E257" s="13">
        <f t="shared" si="21"/>
        <v>0</v>
      </c>
      <c r="G257" s="13">
        <f>(IF(E257&gt;SUM($C$6,$C$5,Fifth!J257),SUM($C$5,$C$6,Fifth!J257),E257))</f>
        <v>0</v>
      </c>
      <c r="I257">
        <f t="shared" si="22"/>
        <v>0</v>
      </c>
      <c r="J257" s="13">
        <f>IF(G257&lt;SUM($C$5:$C$6),((SUM($C$5,$C$6,-G257,(Rate*Fifth!J257)))*Rate),0)</f>
        <v>0</v>
      </c>
    </row>
    <row r="258" spans="1:10">
      <c r="A258">
        <v>249</v>
      </c>
      <c r="B258" s="13">
        <f t="shared" si="19"/>
        <v>0</v>
      </c>
      <c r="C258" s="13">
        <f t="shared" si="20"/>
        <v>0</v>
      </c>
      <c r="D258" s="13"/>
      <c r="E258" s="13">
        <f t="shared" si="21"/>
        <v>0</v>
      </c>
      <c r="G258" s="13">
        <f>(IF(E258&gt;SUM($C$6,$C$5,Fifth!J258),SUM($C$5,$C$6,Fifth!J258),E258))</f>
        <v>0</v>
      </c>
      <c r="I258">
        <f t="shared" si="22"/>
        <v>0</v>
      </c>
      <c r="J258" s="13">
        <f>IF(G258&lt;SUM($C$5:$C$6),((SUM($C$5,$C$6,-G258,(Rate*Fifth!J258)))*Rate),0)</f>
        <v>0</v>
      </c>
    </row>
    <row r="259" spans="1:10">
      <c r="A259">
        <v>250</v>
      </c>
      <c r="B259" s="13">
        <f t="shared" si="19"/>
        <v>0</v>
      </c>
      <c r="C259" s="13">
        <f t="shared" si="20"/>
        <v>0</v>
      </c>
      <c r="D259" s="13"/>
      <c r="E259" s="13">
        <f t="shared" si="21"/>
        <v>0</v>
      </c>
      <c r="G259" s="13">
        <f>(IF(E259&gt;SUM($C$6,$C$5,Fifth!J259),SUM($C$5,$C$6,Fifth!J259),E259))</f>
        <v>0</v>
      </c>
      <c r="I259">
        <f t="shared" si="22"/>
        <v>0</v>
      </c>
      <c r="J259" s="13">
        <f>IF(G259&lt;SUM($C$5:$C$6),((SUM($C$5,$C$6,-G259,(Rate*Fifth!J259)))*Rate),0)</f>
        <v>0</v>
      </c>
    </row>
    <row r="260" spans="1:10">
      <c r="A260">
        <v>251</v>
      </c>
      <c r="B260" s="13">
        <f t="shared" si="19"/>
        <v>0</v>
      </c>
      <c r="C260" s="13">
        <f t="shared" si="20"/>
        <v>0</v>
      </c>
      <c r="D260" s="13"/>
      <c r="E260" s="13">
        <f t="shared" si="21"/>
        <v>0</v>
      </c>
      <c r="G260" s="13">
        <f>(IF(E260&gt;SUM($C$6,$C$5,Fifth!J260),SUM($C$5,$C$6,Fifth!J260),E260))</f>
        <v>0</v>
      </c>
      <c r="I260">
        <f t="shared" si="22"/>
        <v>0</v>
      </c>
      <c r="J260" s="13">
        <f>IF(G260&lt;SUM($C$5:$C$6),((SUM($C$5,$C$6,-G260,(Rate*Fifth!J260)))*Rate),0)</f>
        <v>0</v>
      </c>
    </row>
    <row r="261" spans="1:10">
      <c r="A261">
        <v>252</v>
      </c>
      <c r="B261" s="13">
        <f t="shared" si="19"/>
        <v>0</v>
      </c>
      <c r="C261" s="13">
        <f t="shared" si="20"/>
        <v>0</v>
      </c>
      <c r="D261" s="13"/>
      <c r="E261" s="13">
        <f t="shared" si="21"/>
        <v>0</v>
      </c>
      <c r="G261" s="13">
        <f>(IF(E261&gt;SUM($C$6,$C$5,Fifth!J261),SUM($C$5,$C$6,Fifth!J261),E261))</f>
        <v>0</v>
      </c>
      <c r="I261">
        <f t="shared" si="22"/>
        <v>0</v>
      </c>
      <c r="J261" s="13">
        <f>IF(G261&lt;SUM($C$5:$C$6),((SUM($C$5,$C$6,-G261,(Rate*Fifth!J261)))*Rate),0)</f>
        <v>0</v>
      </c>
    </row>
    <row r="262" spans="1:10">
      <c r="A262">
        <v>253</v>
      </c>
      <c r="B262" s="13">
        <f t="shared" si="19"/>
        <v>0</v>
      </c>
      <c r="C262" s="13">
        <f t="shared" si="20"/>
        <v>0</v>
      </c>
      <c r="D262" s="13"/>
      <c r="E262" s="13">
        <f t="shared" si="21"/>
        <v>0</v>
      </c>
      <c r="G262" s="13">
        <f>(IF(E262&gt;SUM($C$6,$C$5,Fifth!J262),SUM($C$5,$C$6,Fifth!J262),E262))</f>
        <v>0</v>
      </c>
      <c r="I262">
        <f t="shared" si="22"/>
        <v>0</v>
      </c>
      <c r="J262" s="13">
        <f>IF(G262&lt;SUM($C$5:$C$6),((SUM($C$5,$C$6,-G262,(Rate*Fifth!J262)))*Rate),0)</f>
        <v>0</v>
      </c>
    </row>
    <row r="263" spans="1:10">
      <c r="A263">
        <v>254</v>
      </c>
      <c r="B263" s="13">
        <f t="shared" si="19"/>
        <v>0</v>
      </c>
      <c r="C263" s="13">
        <f t="shared" si="20"/>
        <v>0</v>
      </c>
      <c r="D263" s="13"/>
      <c r="E263" s="13">
        <f t="shared" si="21"/>
        <v>0</v>
      </c>
      <c r="G263" s="13">
        <f>(IF(E263&gt;SUM($C$6,$C$5,Fifth!J263),SUM($C$5,$C$6,Fifth!J263),E263))</f>
        <v>0</v>
      </c>
      <c r="I263">
        <f t="shared" si="22"/>
        <v>0</v>
      </c>
      <c r="J263" s="13">
        <f>IF(G263&lt;SUM($C$5:$C$6),((SUM($C$5,$C$6,-G263,(Rate*Fifth!J263)))*Rate),0)</f>
        <v>0</v>
      </c>
    </row>
    <row r="264" spans="1:10">
      <c r="A264">
        <v>255</v>
      </c>
      <c r="B264" s="13">
        <f t="shared" si="19"/>
        <v>0</v>
      </c>
      <c r="C264" s="13">
        <f t="shared" si="20"/>
        <v>0</v>
      </c>
      <c r="D264" s="13"/>
      <c r="E264" s="13">
        <f t="shared" si="21"/>
        <v>0</v>
      </c>
      <c r="G264" s="13">
        <f>(IF(E264&gt;SUM($C$6,$C$5,Fifth!J264),SUM($C$5,$C$6,Fifth!J264),E264))</f>
        <v>0</v>
      </c>
      <c r="I264">
        <f t="shared" si="22"/>
        <v>0</v>
      </c>
      <c r="J264" s="13">
        <f>IF(G264&lt;SUM($C$5:$C$6),((SUM($C$5,$C$6,-G264,(Rate*Fifth!J264)))*Rate),0)</f>
        <v>0</v>
      </c>
    </row>
    <row r="265" spans="1:10">
      <c r="A265">
        <v>256</v>
      </c>
      <c r="B265" s="13">
        <f t="shared" si="19"/>
        <v>0</v>
      </c>
      <c r="C265" s="13">
        <f t="shared" si="20"/>
        <v>0</v>
      </c>
      <c r="D265" s="13"/>
      <c r="E265" s="13">
        <f t="shared" si="21"/>
        <v>0</v>
      </c>
      <c r="G265" s="13">
        <f>(IF(E265&gt;SUM($C$6,$C$5,Fifth!J265),SUM($C$5,$C$6,Fifth!J265),E265))</f>
        <v>0</v>
      </c>
      <c r="I265">
        <f t="shared" si="22"/>
        <v>0</v>
      </c>
      <c r="J265" s="13">
        <f>IF(G265&lt;SUM($C$5:$C$6),((SUM($C$5,$C$6,-G265,(Rate*Fifth!J265)))*Rate),0)</f>
        <v>0</v>
      </c>
    </row>
    <row r="266" spans="1:10">
      <c r="A266">
        <v>257</v>
      </c>
      <c r="B266" s="13">
        <f t="shared" si="19"/>
        <v>0</v>
      </c>
      <c r="C266" s="13">
        <f t="shared" si="20"/>
        <v>0</v>
      </c>
      <c r="D266" s="13"/>
      <c r="E266" s="13">
        <f t="shared" si="21"/>
        <v>0</v>
      </c>
      <c r="G266" s="13">
        <f>(IF(E266&gt;SUM($C$6,$C$5,Fifth!J266),SUM($C$5,$C$6,Fifth!J266),E266))</f>
        <v>0</v>
      </c>
      <c r="I266">
        <f t="shared" si="22"/>
        <v>0</v>
      </c>
      <c r="J266" s="13">
        <f>IF(G266&lt;SUM($C$5:$C$6),((SUM($C$5,$C$6,-G266,(Rate*Fifth!J266)))*Rate),0)</f>
        <v>0</v>
      </c>
    </row>
    <row r="267" spans="1:10">
      <c r="A267">
        <v>258</v>
      </c>
      <c r="B267" s="13">
        <f t="shared" si="19"/>
        <v>0</v>
      </c>
      <c r="C267" s="13">
        <f t="shared" si="20"/>
        <v>0</v>
      </c>
      <c r="D267" s="13"/>
      <c r="E267" s="13">
        <f t="shared" si="21"/>
        <v>0</v>
      </c>
      <c r="G267" s="13">
        <f>(IF(E267&gt;SUM($C$6,$C$5,Fifth!J267),SUM($C$5,$C$6,Fifth!J267),E267))</f>
        <v>0</v>
      </c>
      <c r="I267">
        <f t="shared" si="22"/>
        <v>0</v>
      </c>
      <c r="J267" s="13">
        <f>IF(G267&lt;SUM($C$5:$C$6),((SUM($C$5,$C$6,-G267,(Rate*Fifth!J267)))*Rate),0)</f>
        <v>0</v>
      </c>
    </row>
    <row r="268" spans="1:10">
      <c r="A268">
        <v>259</v>
      </c>
      <c r="B268" s="13">
        <f t="shared" si="19"/>
        <v>0</v>
      </c>
      <c r="C268" s="13">
        <f t="shared" si="20"/>
        <v>0</v>
      </c>
      <c r="D268" s="13"/>
      <c r="E268" s="13">
        <f t="shared" si="21"/>
        <v>0</v>
      </c>
      <c r="G268" s="13">
        <f>(IF(E268&gt;SUM($C$6,$C$5,Fifth!J268),SUM($C$5,$C$6,Fifth!J268),E268))</f>
        <v>0</v>
      </c>
      <c r="I268">
        <f t="shared" si="22"/>
        <v>0</v>
      </c>
      <c r="J268" s="13">
        <f>IF(G268&lt;SUM($C$5:$C$6),((SUM($C$5,$C$6,-G268,(Rate*Fifth!J268)))*Rate),0)</f>
        <v>0</v>
      </c>
    </row>
    <row r="269" spans="1:10">
      <c r="A269">
        <v>260</v>
      </c>
      <c r="B269" s="13">
        <f t="shared" si="19"/>
        <v>0</v>
      </c>
      <c r="C269" s="13">
        <f t="shared" si="20"/>
        <v>0</v>
      </c>
      <c r="D269" s="13"/>
      <c r="E269" s="13">
        <f t="shared" si="21"/>
        <v>0</v>
      </c>
      <c r="G269" s="13">
        <f>(IF(E269&gt;SUM($C$6,$C$5,Fifth!J269),SUM($C$5,$C$6,Fifth!J269),E269))</f>
        <v>0</v>
      </c>
      <c r="I269">
        <f t="shared" si="22"/>
        <v>0</v>
      </c>
      <c r="J269" s="13">
        <f>IF(G269&lt;SUM($C$5:$C$6),((SUM($C$5,$C$6,-G269,(Rate*Fifth!J269)))*Rate),0)</f>
        <v>0</v>
      </c>
    </row>
    <row r="270" spans="1:10">
      <c r="A270">
        <v>261</v>
      </c>
      <c r="B270" s="13">
        <f t="shared" si="19"/>
        <v>0</v>
      </c>
      <c r="C270" s="13">
        <f t="shared" si="20"/>
        <v>0</v>
      </c>
      <c r="D270" s="13"/>
      <c r="E270" s="13">
        <f t="shared" si="21"/>
        <v>0</v>
      </c>
      <c r="G270" s="13">
        <f>(IF(E270&gt;SUM($C$6,$C$5,Fifth!J270),SUM($C$5,$C$6,Fifth!J270),E270))</f>
        <v>0</v>
      </c>
      <c r="I270">
        <f t="shared" si="22"/>
        <v>0</v>
      </c>
      <c r="J270" s="13">
        <f>IF(G270&lt;SUM($C$5:$C$6),((SUM($C$5,$C$6,-G270,(Rate*Fifth!J270)))*Rate),0)</f>
        <v>0</v>
      </c>
    </row>
    <row r="271" spans="1:10">
      <c r="A271">
        <v>262</v>
      </c>
      <c r="B271" s="13">
        <f t="shared" si="19"/>
        <v>0</v>
      </c>
      <c r="C271" s="13">
        <f t="shared" si="20"/>
        <v>0</v>
      </c>
      <c r="D271" s="13"/>
      <c r="E271" s="13">
        <f t="shared" si="21"/>
        <v>0</v>
      </c>
      <c r="G271" s="13">
        <f>(IF(E271&gt;SUM($C$6,$C$5,Fifth!J271),SUM($C$5,$C$6,Fifth!J271),E271))</f>
        <v>0</v>
      </c>
      <c r="I271">
        <f t="shared" si="22"/>
        <v>0</v>
      </c>
      <c r="J271" s="13">
        <f>IF(G271&lt;SUM($C$5:$C$6),((SUM($C$5,$C$6,-G271,(Rate*Fifth!J271)))*Rate),0)</f>
        <v>0</v>
      </c>
    </row>
    <row r="272" spans="1:10">
      <c r="A272">
        <v>263</v>
      </c>
      <c r="B272" s="13">
        <f t="shared" si="19"/>
        <v>0</v>
      </c>
      <c r="C272" s="13">
        <f t="shared" si="20"/>
        <v>0</v>
      </c>
      <c r="D272" s="13"/>
      <c r="E272" s="13">
        <f t="shared" si="21"/>
        <v>0</v>
      </c>
      <c r="G272" s="13">
        <f>(IF(E272&gt;SUM($C$6,$C$5,Fifth!J272),SUM($C$5,$C$6,Fifth!J272),E272))</f>
        <v>0</v>
      </c>
      <c r="I272">
        <f t="shared" si="22"/>
        <v>0</v>
      </c>
      <c r="J272" s="13">
        <f>IF(G272&lt;SUM($C$5:$C$6),((SUM($C$5,$C$6,-G272,(Rate*Fifth!J272)))*Rate),0)</f>
        <v>0</v>
      </c>
    </row>
    <row r="273" spans="1:10">
      <c r="A273">
        <v>264</v>
      </c>
      <c r="B273" s="13">
        <f t="shared" si="19"/>
        <v>0</v>
      </c>
      <c r="C273" s="13">
        <f t="shared" si="20"/>
        <v>0</v>
      </c>
      <c r="D273" s="13"/>
      <c r="E273" s="13">
        <f t="shared" si="21"/>
        <v>0</v>
      </c>
      <c r="G273" s="13">
        <f>(IF(E273&gt;SUM($C$6,$C$5,Fifth!J273),SUM($C$5,$C$6,Fifth!J273),E273))</f>
        <v>0</v>
      </c>
      <c r="I273">
        <f t="shared" si="22"/>
        <v>0</v>
      </c>
      <c r="J273" s="13">
        <f>IF(G273&lt;SUM($C$5:$C$6),((SUM($C$5,$C$6,-G273,(Rate*Fifth!J273)))*Rate),0)</f>
        <v>0</v>
      </c>
    </row>
    <row r="274" spans="1:10">
      <c r="A274">
        <v>265</v>
      </c>
      <c r="B274" s="13">
        <f t="shared" si="19"/>
        <v>0</v>
      </c>
      <c r="C274" s="13">
        <f t="shared" si="20"/>
        <v>0</v>
      </c>
      <c r="D274" s="13"/>
      <c r="E274" s="13">
        <f t="shared" si="21"/>
        <v>0</v>
      </c>
      <c r="G274" s="13">
        <f>(IF(E274&gt;SUM($C$6,$C$5,Fifth!J274),SUM($C$5,$C$6,Fifth!J274),E274))</f>
        <v>0</v>
      </c>
      <c r="I274">
        <f t="shared" si="22"/>
        <v>0</v>
      </c>
      <c r="J274" s="13">
        <f>IF(G274&lt;SUM($C$5:$C$6),((SUM($C$5,$C$6,-G274,(Rate*Fifth!J274)))*Rate),0)</f>
        <v>0</v>
      </c>
    </row>
    <row r="275" spans="1:10">
      <c r="A275">
        <v>266</v>
      </c>
      <c r="B275" s="13">
        <f t="shared" si="19"/>
        <v>0</v>
      </c>
      <c r="C275" s="13">
        <f t="shared" si="20"/>
        <v>0</v>
      </c>
      <c r="D275" s="13"/>
      <c r="E275" s="13">
        <f t="shared" si="21"/>
        <v>0</v>
      </c>
      <c r="G275" s="13">
        <f>(IF(E275&gt;SUM($C$6,$C$5,Fifth!J275),SUM($C$5,$C$6,Fifth!J275),E275))</f>
        <v>0</v>
      </c>
      <c r="I275">
        <f t="shared" si="22"/>
        <v>0</v>
      </c>
      <c r="J275" s="13">
        <f>IF(G275&lt;SUM($C$5:$C$6),((SUM($C$5,$C$6,-G275,(Rate*Fifth!J275)))*Rate),0)</f>
        <v>0</v>
      </c>
    </row>
    <row r="276" spans="1:10">
      <c r="A276">
        <v>267</v>
      </c>
      <c r="B276" s="13">
        <f t="shared" si="19"/>
        <v>0</v>
      </c>
      <c r="C276" s="13">
        <f t="shared" si="20"/>
        <v>0</v>
      </c>
      <c r="D276" s="13"/>
      <c r="E276" s="13">
        <f t="shared" si="21"/>
        <v>0</v>
      </c>
      <c r="G276" s="13">
        <f>(IF(E276&gt;SUM($C$6,$C$5,Fifth!J276),SUM($C$5,$C$6,Fifth!J276),E276))</f>
        <v>0</v>
      </c>
      <c r="I276">
        <f t="shared" si="22"/>
        <v>0</v>
      </c>
      <c r="J276" s="13">
        <f>IF(G276&lt;SUM($C$5:$C$6),((SUM($C$5,$C$6,-G276,(Rate*Fifth!J276)))*Rate),0)</f>
        <v>0</v>
      </c>
    </row>
    <row r="277" spans="1:10">
      <c r="A277">
        <v>268</v>
      </c>
      <c r="B277" s="13">
        <f t="shared" si="19"/>
        <v>0</v>
      </c>
      <c r="C277" s="13">
        <f t="shared" si="20"/>
        <v>0</v>
      </c>
      <c r="D277" s="13"/>
      <c r="E277" s="13">
        <f t="shared" si="21"/>
        <v>0</v>
      </c>
      <c r="G277" s="13">
        <f>(IF(E277&gt;SUM($C$6,$C$5,Fifth!J277),SUM($C$5,$C$6,Fifth!J277),E277))</f>
        <v>0</v>
      </c>
      <c r="I277">
        <f t="shared" si="22"/>
        <v>0</v>
      </c>
      <c r="J277" s="13">
        <f>IF(G277&lt;SUM($C$5:$C$6),((SUM($C$5,$C$6,-G277,(Rate*Fifth!J277)))*Rate),0)</f>
        <v>0</v>
      </c>
    </row>
    <row r="278" spans="1:10">
      <c r="A278">
        <v>269</v>
      </c>
      <c r="B278" s="13">
        <f t="shared" si="19"/>
        <v>0</v>
      </c>
      <c r="C278" s="13">
        <f t="shared" si="20"/>
        <v>0</v>
      </c>
      <c r="D278" s="13"/>
      <c r="E278" s="13">
        <f t="shared" si="21"/>
        <v>0</v>
      </c>
      <c r="G278" s="13">
        <f>(IF(E278&gt;SUM($C$6,$C$5,Fifth!J278),SUM($C$5,$C$6,Fifth!J278),E278))</f>
        <v>0</v>
      </c>
      <c r="I278">
        <f t="shared" si="22"/>
        <v>0</v>
      </c>
      <c r="J278" s="13">
        <f>IF(G278&lt;SUM($C$5:$C$6),((SUM($C$5,$C$6,-G278,(Rate*Fifth!J278)))*Rate),0)</f>
        <v>0</v>
      </c>
    </row>
    <row r="279" spans="1:10">
      <c r="A279">
        <v>270</v>
      </c>
      <c r="B279" s="13">
        <f t="shared" si="19"/>
        <v>0</v>
      </c>
      <c r="C279" s="13">
        <f t="shared" si="20"/>
        <v>0</v>
      </c>
      <c r="D279" s="13"/>
      <c r="E279" s="13">
        <f t="shared" si="21"/>
        <v>0</v>
      </c>
      <c r="G279" s="13">
        <f>(IF(E279&gt;SUM($C$6,$C$5,Fifth!J279),SUM($C$5,$C$6,Fifth!J279),E279))</f>
        <v>0</v>
      </c>
      <c r="I279">
        <f t="shared" si="22"/>
        <v>0</v>
      </c>
      <c r="J279" s="13">
        <f>IF(G279&lt;SUM($C$5:$C$6),((SUM($C$5,$C$6,-G279,(Rate*Fifth!J279)))*Rate),0)</f>
        <v>0</v>
      </c>
    </row>
    <row r="280" spans="1:10">
      <c r="A280">
        <v>271</v>
      </c>
      <c r="B280" s="13">
        <f t="shared" si="19"/>
        <v>0</v>
      </c>
      <c r="C280" s="13">
        <f t="shared" si="20"/>
        <v>0</v>
      </c>
      <c r="D280" s="13"/>
      <c r="E280" s="13">
        <f t="shared" si="21"/>
        <v>0</v>
      </c>
      <c r="G280" s="13">
        <f>(IF(E280&gt;SUM($C$6,$C$5,Fifth!J280),SUM($C$5,$C$6,Fifth!J280),E280))</f>
        <v>0</v>
      </c>
      <c r="I280">
        <f t="shared" si="22"/>
        <v>0</v>
      </c>
      <c r="J280" s="13">
        <f>IF(G280&lt;SUM($C$5:$C$6),((SUM($C$5,$C$6,-G280,(Rate*Fifth!J280)))*Rate),0)</f>
        <v>0</v>
      </c>
    </row>
    <row r="281" spans="1:10">
      <c r="A281">
        <v>272</v>
      </c>
      <c r="B281" s="13">
        <f t="shared" si="19"/>
        <v>0</v>
      </c>
      <c r="C281" s="13">
        <f t="shared" si="20"/>
        <v>0</v>
      </c>
      <c r="D281" s="13"/>
      <c r="E281" s="13">
        <f t="shared" si="21"/>
        <v>0</v>
      </c>
      <c r="G281" s="13">
        <f>(IF(E281&gt;SUM($C$6,$C$5,Fifth!J281),SUM($C$5,$C$6,Fifth!J281),E281))</f>
        <v>0</v>
      </c>
      <c r="I281">
        <f t="shared" si="22"/>
        <v>0</v>
      </c>
      <c r="J281" s="13">
        <f>IF(G281&lt;SUM($C$5:$C$6),((SUM($C$5,$C$6,-G281,(Rate*Fifth!J281)))*Rate),0)</f>
        <v>0</v>
      </c>
    </row>
    <row r="282" spans="1:10">
      <c r="A282">
        <v>273</v>
      </c>
      <c r="B282" s="13">
        <f t="shared" si="19"/>
        <v>0</v>
      </c>
      <c r="C282" s="13">
        <f t="shared" si="20"/>
        <v>0</v>
      </c>
      <c r="D282" s="13"/>
      <c r="E282" s="13">
        <f t="shared" si="21"/>
        <v>0</v>
      </c>
      <c r="G282" s="13">
        <f>(IF(E282&gt;SUM($C$6,$C$5,Fifth!J282),SUM($C$5,$C$6,Fifth!J282),E282))</f>
        <v>0</v>
      </c>
      <c r="I282">
        <f t="shared" si="22"/>
        <v>0</v>
      </c>
      <c r="J282" s="13">
        <f>IF(G282&lt;SUM($C$5:$C$6),((SUM($C$5,$C$6,-G282,(Rate*Fifth!J282)))*Rate),0)</f>
        <v>0</v>
      </c>
    </row>
    <row r="283" spans="1:10">
      <c r="A283">
        <v>274</v>
      </c>
      <c r="B283" s="13">
        <f t="shared" si="19"/>
        <v>0</v>
      </c>
      <c r="C283" s="13">
        <f t="shared" si="20"/>
        <v>0</v>
      </c>
      <c r="D283" s="13"/>
      <c r="E283" s="13">
        <f t="shared" si="21"/>
        <v>0</v>
      </c>
      <c r="G283" s="13">
        <f>(IF(E283&gt;SUM($C$6,$C$5,Fifth!J283),SUM($C$5,$C$6,Fifth!J283),E283))</f>
        <v>0</v>
      </c>
      <c r="I283">
        <f t="shared" si="22"/>
        <v>0</v>
      </c>
      <c r="J283" s="13">
        <f>IF(G283&lt;SUM($C$5:$C$6),((SUM($C$5,$C$6,-G283,(Rate*Fifth!J283)))*Rate),0)</f>
        <v>0</v>
      </c>
    </row>
    <row r="284" spans="1:10">
      <c r="A284">
        <v>275</v>
      </c>
      <c r="B284" s="13">
        <f t="shared" si="19"/>
        <v>0</v>
      </c>
      <c r="C284" s="13">
        <f t="shared" si="20"/>
        <v>0</v>
      </c>
      <c r="D284" s="13"/>
      <c r="E284" s="13">
        <f t="shared" si="21"/>
        <v>0</v>
      </c>
      <c r="G284" s="13">
        <f>(IF(E284&gt;SUM($C$6,$C$5,Fifth!J284),SUM($C$5,$C$6,Fifth!J284),E284))</f>
        <v>0</v>
      </c>
      <c r="I284">
        <f t="shared" si="22"/>
        <v>0</v>
      </c>
      <c r="J284" s="13">
        <f>IF(G284&lt;SUM($C$5:$C$6),((SUM($C$5,$C$6,-G284,(Rate*Fifth!J284)))*Rate),0)</f>
        <v>0</v>
      </c>
    </row>
    <row r="285" spans="1:10">
      <c r="A285">
        <v>276</v>
      </c>
      <c r="B285" s="13">
        <f t="shared" si="19"/>
        <v>0</v>
      </c>
      <c r="C285" s="13">
        <f t="shared" si="20"/>
        <v>0</v>
      </c>
      <c r="D285" s="13"/>
      <c r="E285" s="13">
        <f t="shared" si="21"/>
        <v>0</v>
      </c>
      <c r="G285" s="13">
        <f>(IF(E285&gt;SUM($C$6,$C$5,Fifth!J285),SUM($C$5,$C$6,Fifth!J285),E285))</f>
        <v>0</v>
      </c>
      <c r="I285">
        <f t="shared" si="22"/>
        <v>0</v>
      </c>
      <c r="J285" s="13">
        <f>IF(G285&lt;SUM($C$5:$C$6),((SUM($C$5,$C$6,-G285,(Rate*Fifth!J285)))*Rate),0)</f>
        <v>0</v>
      </c>
    </row>
    <row r="286" spans="1:10">
      <c r="A286">
        <v>277</v>
      </c>
      <c r="B286" s="13">
        <f t="shared" si="19"/>
        <v>0</v>
      </c>
      <c r="C286" s="13">
        <f t="shared" si="20"/>
        <v>0</v>
      </c>
      <c r="D286" s="13"/>
      <c r="E286" s="13">
        <f t="shared" si="21"/>
        <v>0</v>
      </c>
      <c r="G286" s="13">
        <f>(IF(E286&gt;SUM($C$6,$C$5,Fifth!J286),SUM($C$5,$C$6,Fifth!J286),E286))</f>
        <v>0</v>
      </c>
      <c r="I286">
        <f t="shared" si="22"/>
        <v>0</v>
      </c>
      <c r="J286" s="13">
        <f>IF(G286&lt;SUM($C$5:$C$6),((SUM($C$5,$C$6,-G286,(Rate*Fifth!J286)))*Rate),0)</f>
        <v>0</v>
      </c>
    </row>
    <row r="287" spans="1:10">
      <c r="A287">
        <v>278</v>
      </c>
      <c r="B287" s="13">
        <f t="shared" si="19"/>
        <v>0</v>
      </c>
      <c r="C287" s="13">
        <f t="shared" si="20"/>
        <v>0</v>
      </c>
      <c r="D287" s="13"/>
      <c r="E287" s="13">
        <f t="shared" si="21"/>
        <v>0</v>
      </c>
      <c r="G287" s="13">
        <f>(IF(E287&gt;SUM($C$6,$C$5,Fifth!J287),SUM($C$5,$C$6,Fifth!J287),E287))</f>
        <v>0</v>
      </c>
      <c r="I287">
        <f t="shared" si="22"/>
        <v>0</v>
      </c>
      <c r="J287" s="13">
        <f>IF(G287&lt;SUM($C$5:$C$6),((SUM($C$5,$C$6,-G287,(Rate*Fifth!J287)))*Rate),0)</f>
        <v>0</v>
      </c>
    </row>
    <row r="288" spans="1:10">
      <c r="A288">
        <v>279</v>
      </c>
      <c r="B288" s="13">
        <f t="shared" si="19"/>
        <v>0</v>
      </c>
      <c r="C288" s="13">
        <f t="shared" si="20"/>
        <v>0</v>
      </c>
      <c r="D288" s="13"/>
      <c r="E288" s="13">
        <f t="shared" si="21"/>
        <v>0</v>
      </c>
      <c r="G288" s="13">
        <f>(IF(E288&gt;SUM($C$6,$C$5,Fifth!J288),SUM($C$5,$C$6,Fifth!J288),E288))</f>
        <v>0</v>
      </c>
      <c r="I288">
        <f t="shared" si="22"/>
        <v>0</v>
      </c>
      <c r="J288" s="13">
        <f>IF(G288&lt;SUM($C$5:$C$6),((SUM($C$5,$C$6,-G288,(Rate*Fifth!J288)))*Rate),0)</f>
        <v>0</v>
      </c>
    </row>
    <row r="289" spans="1:10">
      <c r="A289">
        <v>280</v>
      </c>
      <c r="B289" s="13">
        <f t="shared" si="19"/>
        <v>0</v>
      </c>
      <c r="C289" s="13">
        <f t="shared" si="20"/>
        <v>0</v>
      </c>
      <c r="D289" s="13"/>
      <c r="E289" s="13">
        <f t="shared" si="21"/>
        <v>0</v>
      </c>
      <c r="G289" s="13">
        <f>(IF(E289&gt;SUM($C$6,$C$5,Fifth!J289),SUM($C$5,$C$6,Fifth!J289),E289))</f>
        <v>0</v>
      </c>
      <c r="I289">
        <f t="shared" si="22"/>
        <v>0</v>
      </c>
      <c r="J289" s="13">
        <f>IF(G289&lt;SUM($C$5:$C$6),((SUM($C$5,$C$6,-G289,(Rate*Fifth!J289)))*Rate),0)</f>
        <v>0</v>
      </c>
    </row>
    <row r="290" spans="1:10">
      <c r="A290">
        <v>281</v>
      </c>
      <c r="B290" s="13">
        <f t="shared" si="19"/>
        <v>0</v>
      </c>
      <c r="C290" s="13">
        <f t="shared" si="20"/>
        <v>0</v>
      </c>
      <c r="D290" s="13"/>
      <c r="E290" s="13">
        <f t="shared" si="21"/>
        <v>0</v>
      </c>
      <c r="G290" s="13">
        <f>(IF(E290&gt;SUM($C$6,$C$5,Fifth!J290),SUM($C$5,$C$6,Fifth!J290),E290))</f>
        <v>0</v>
      </c>
      <c r="I290">
        <f t="shared" si="22"/>
        <v>0</v>
      </c>
      <c r="J290" s="13">
        <f>IF(G290&lt;SUM($C$5:$C$6),((SUM($C$5,$C$6,-G290,(Rate*Fifth!J290)))*Rate),0)</f>
        <v>0</v>
      </c>
    </row>
    <row r="291" spans="1:10">
      <c r="A291">
        <v>282</v>
      </c>
      <c r="B291" s="13">
        <f t="shared" si="19"/>
        <v>0</v>
      </c>
      <c r="C291" s="13">
        <f t="shared" si="20"/>
        <v>0</v>
      </c>
      <c r="D291" s="13"/>
      <c r="E291" s="13">
        <f t="shared" si="21"/>
        <v>0</v>
      </c>
      <c r="G291" s="13">
        <f>(IF(E291&gt;SUM($C$6,$C$5,Fifth!J291),SUM($C$5,$C$6,Fifth!J291),E291))</f>
        <v>0</v>
      </c>
      <c r="I291">
        <f t="shared" si="22"/>
        <v>0</v>
      </c>
      <c r="J291" s="13">
        <f>IF(G291&lt;SUM($C$5:$C$6),((SUM($C$5,$C$6,-G291,(Rate*Fifth!J291)))*Rate),0)</f>
        <v>0</v>
      </c>
    </row>
    <row r="292" spans="1:10">
      <c r="A292">
        <v>283</v>
      </c>
      <c r="B292" s="13">
        <f t="shared" si="19"/>
        <v>0</v>
      </c>
      <c r="C292" s="13">
        <f t="shared" si="20"/>
        <v>0</v>
      </c>
      <c r="D292" s="13"/>
      <c r="E292" s="13">
        <f t="shared" si="21"/>
        <v>0</v>
      </c>
      <c r="G292" s="13">
        <f>(IF(E292&gt;SUM($C$6,$C$5,Fifth!J292),SUM($C$5,$C$6,Fifth!J292),E292))</f>
        <v>0</v>
      </c>
      <c r="I292">
        <f t="shared" si="22"/>
        <v>0</v>
      </c>
      <c r="J292" s="13">
        <f>IF(G292&lt;SUM($C$5:$C$6),((SUM($C$5,$C$6,-G292,(Rate*Fifth!J292)))*Rate),0)</f>
        <v>0</v>
      </c>
    </row>
    <row r="293" spans="1:10">
      <c r="A293">
        <v>284</v>
      </c>
      <c r="B293" s="13">
        <f t="shared" si="19"/>
        <v>0</v>
      </c>
      <c r="C293" s="13">
        <f t="shared" si="20"/>
        <v>0</v>
      </c>
      <c r="D293" s="13"/>
      <c r="E293" s="13">
        <f t="shared" si="21"/>
        <v>0</v>
      </c>
      <c r="G293" s="13">
        <f>(IF(E293&gt;SUM($C$6,$C$5,Fifth!J293),SUM($C$5,$C$6,Fifth!J293),E293))</f>
        <v>0</v>
      </c>
      <c r="I293">
        <f t="shared" si="22"/>
        <v>0</v>
      </c>
      <c r="J293" s="13">
        <f>IF(G293&lt;SUM($C$5:$C$6),((SUM($C$5,$C$6,-G293,(Rate*Fifth!J293)))*Rate),0)</f>
        <v>0</v>
      </c>
    </row>
    <row r="294" spans="1:10">
      <c r="A294">
        <v>285</v>
      </c>
      <c r="B294" s="13">
        <f t="shared" si="19"/>
        <v>0</v>
      </c>
      <c r="C294" s="13">
        <f t="shared" si="20"/>
        <v>0</v>
      </c>
      <c r="D294" s="13"/>
      <c r="E294" s="13">
        <f t="shared" si="21"/>
        <v>0</v>
      </c>
      <c r="G294" s="13">
        <f>(IF(E294&gt;SUM($C$6,$C$5,Fifth!J294),SUM($C$5,$C$6,Fifth!J294),E294))</f>
        <v>0</v>
      </c>
      <c r="I294">
        <f t="shared" si="22"/>
        <v>0</v>
      </c>
      <c r="J294" s="13">
        <f>IF(G294&lt;SUM($C$5:$C$6),((SUM($C$5,$C$6,-G294,(Rate*Fifth!J294)))*Rate),0)</f>
        <v>0</v>
      </c>
    </row>
    <row r="295" spans="1:10">
      <c r="A295">
        <v>286</v>
      </c>
      <c r="B295" s="13">
        <f t="shared" si="19"/>
        <v>0</v>
      </c>
      <c r="C295" s="13">
        <f t="shared" si="20"/>
        <v>0</v>
      </c>
      <c r="D295" s="13"/>
      <c r="E295" s="13">
        <f t="shared" si="21"/>
        <v>0</v>
      </c>
      <c r="G295" s="13">
        <f>(IF(E295&gt;SUM($C$6,$C$5,Fifth!J295),SUM($C$5,$C$6,Fifth!J295),E295))</f>
        <v>0</v>
      </c>
      <c r="I295">
        <f t="shared" si="22"/>
        <v>0</v>
      </c>
      <c r="J295" s="13">
        <f>IF(G295&lt;SUM($C$5:$C$6),((SUM($C$5,$C$6,-G295,(Rate*Fifth!J295)))*Rate),0)</f>
        <v>0</v>
      </c>
    </row>
    <row r="296" spans="1:10">
      <c r="A296">
        <v>287</v>
      </c>
      <c r="B296" s="13">
        <f t="shared" si="19"/>
        <v>0</v>
      </c>
      <c r="C296" s="13">
        <f t="shared" si="20"/>
        <v>0</v>
      </c>
      <c r="D296" s="13"/>
      <c r="E296" s="13">
        <f t="shared" si="21"/>
        <v>0</v>
      </c>
      <c r="G296" s="13">
        <f>(IF(E296&gt;SUM($C$6,$C$5,Fifth!J296),SUM($C$5,$C$6,Fifth!J296),E296))</f>
        <v>0</v>
      </c>
      <c r="I296">
        <f t="shared" si="22"/>
        <v>0</v>
      </c>
      <c r="J296" s="13">
        <f>IF(G296&lt;SUM($C$5:$C$6),((SUM($C$5,$C$6,-G296,(Rate*Fifth!J296)))*Rate),0)</f>
        <v>0</v>
      </c>
    </row>
    <row r="297" spans="1:10">
      <c r="A297">
        <v>288</v>
      </c>
      <c r="B297" s="13">
        <f t="shared" si="19"/>
        <v>0</v>
      </c>
      <c r="C297" s="13">
        <f t="shared" si="20"/>
        <v>0</v>
      </c>
      <c r="D297" s="13"/>
      <c r="E297" s="13">
        <f t="shared" si="21"/>
        <v>0</v>
      </c>
      <c r="G297" s="13">
        <f>(IF(E297&gt;SUM($C$6,$C$5,Fifth!J297),SUM($C$5,$C$6,Fifth!J297),E297))</f>
        <v>0</v>
      </c>
      <c r="I297">
        <f t="shared" si="22"/>
        <v>0</v>
      </c>
      <c r="J297" s="13">
        <f>IF(G297&lt;SUM($C$5:$C$6),((SUM($C$5,$C$6,-G297,(Rate*Fifth!J297)))*Rate),0)</f>
        <v>0</v>
      </c>
    </row>
    <row r="298" spans="1:10">
      <c r="A298">
        <v>289</v>
      </c>
      <c r="B298" s="13">
        <f t="shared" si="19"/>
        <v>0</v>
      </c>
      <c r="C298" s="13">
        <f t="shared" si="20"/>
        <v>0</v>
      </c>
      <c r="D298" s="13"/>
      <c r="E298" s="13">
        <f t="shared" si="21"/>
        <v>0</v>
      </c>
      <c r="G298" s="13">
        <f>(IF(E298&gt;SUM($C$6,$C$5,Fifth!J298),SUM($C$5,$C$6,Fifth!J298),E298))</f>
        <v>0</v>
      </c>
      <c r="I298">
        <f t="shared" si="22"/>
        <v>0</v>
      </c>
      <c r="J298" s="13">
        <f>IF(G298&lt;SUM($C$5:$C$6),((SUM($C$5,$C$6,-G298,(Rate*Fifth!J298)))*Rate),0)</f>
        <v>0</v>
      </c>
    </row>
    <row r="299" spans="1:10">
      <c r="A299">
        <v>290</v>
      </c>
      <c r="B299" s="13">
        <f t="shared" si="19"/>
        <v>0</v>
      </c>
      <c r="C299" s="13">
        <f t="shared" si="20"/>
        <v>0</v>
      </c>
      <c r="D299" s="13"/>
      <c r="E299" s="13">
        <f t="shared" si="21"/>
        <v>0</v>
      </c>
      <c r="G299" s="13">
        <f>(IF(E299&gt;SUM($C$6,$C$5,Fifth!J299),SUM($C$5,$C$6,Fifth!J299),E299))</f>
        <v>0</v>
      </c>
      <c r="I299">
        <f t="shared" si="22"/>
        <v>0</v>
      </c>
      <c r="J299" s="13">
        <f>IF(G299&lt;SUM($C$5:$C$6),((SUM($C$5,$C$6,-G299,(Rate*Fifth!J299)))*Rate),0)</f>
        <v>0</v>
      </c>
    </row>
    <row r="300" spans="1:10">
      <c r="A300">
        <v>291</v>
      </c>
      <c r="B300" s="13">
        <f t="shared" si="19"/>
        <v>0</v>
      </c>
      <c r="C300" s="13">
        <f t="shared" si="20"/>
        <v>0</v>
      </c>
      <c r="D300" s="13"/>
      <c r="E300" s="13">
        <f t="shared" si="21"/>
        <v>0</v>
      </c>
      <c r="G300" s="13">
        <f>(IF(E300&gt;SUM($C$6,$C$5,Fifth!J300),SUM($C$5,$C$6,Fifth!J300),E300))</f>
        <v>0</v>
      </c>
      <c r="I300">
        <f t="shared" si="22"/>
        <v>0</v>
      </c>
      <c r="J300" s="13">
        <f>IF(G300&lt;SUM($C$5:$C$6),((SUM($C$5,$C$6,-G300,(Rate*Fifth!J300)))*Rate),0)</f>
        <v>0</v>
      </c>
    </row>
    <row r="301" spans="1:10">
      <c r="A301">
        <v>292</v>
      </c>
      <c r="B301" s="13">
        <f t="shared" si="19"/>
        <v>0</v>
      </c>
      <c r="C301" s="13">
        <f t="shared" si="20"/>
        <v>0</v>
      </c>
      <c r="D301" s="13"/>
      <c r="E301" s="13">
        <f t="shared" si="21"/>
        <v>0</v>
      </c>
      <c r="G301" s="13">
        <f>(IF(E301&gt;SUM($C$6,$C$5,Fifth!J301),SUM($C$5,$C$6,Fifth!J301),E301))</f>
        <v>0</v>
      </c>
      <c r="I301">
        <f t="shared" si="22"/>
        <v>0</v>
      </c>
      <c r="J301" s="13">
        <f>IF(G301&lt;SUM($C$5:$C$6),((SUM($C$5,$C$6,-G301,(Rate*Fifth!J301)))*Rate),0)</f>
        <v>0</v>
      </c>
    </row>
    <row r="302" spans="1:10">
      <c r="A302">
        <v>293</v>
      </c>
      <c r="B302" s="13">
        <f t="shared" ref="B302:B365" si="23">IF(SUM(E301,-G301)&lt;0,0,SUM(E301,-G301))</f>
        <v>0</v>
      </c>
      <c r="C302" s="13">
        <f t="shared" ref="C302:C365" si="24">(B302*$C$4)/12</f>
        <v>0</v>
      </c>
      <c r="D302" s="13"/>
      <c r="E302" s="13">
        <f t="shared" ref="E302:E365" si="25">SUM(C302,B302)</f>
        <v>0</v>
      </c>
      <c r="G302" s="13">
        <f>(IF(E302&gt;SUM($C$6,$C$5,Fifth!J302),SUM($C$5,$C$6,Fifth!J302),E302))</f>
        <v>0</v>
      </c>
      <c r="I302">
        <f t="shared" ref="I302:I365" si="26">IF(E302&gt;0,1,0)</f>
        <v>0</v>
      </c>
      <c r="J302" s="13">
        <f>IF(G302&lt;SUM($C$5:$C$6),((SUM($C$5,$C$6,-G302,(Rate*Fifth!J302)))*Rate),0)</f>
        <v>0</v>
      </c>
    </row>
    <row r="303" spans="1:10">
      <c r="A303">
        <v>294</v>
      </c>
      <c r="B303" s="13">
        <f t="shared" si="23"/>
        <v>0</v>
      </c>
      <c r="C303" s="13">
        <f t="shared" si="24"/>
        <v>0</v>
      </c>
      <c r="D303" s="13"/>
      <c r="E303" s="13">
        <f t="shared" si="25"/>
        <v>0</v>
      </c>
      <c r="G303" s="13">
        <f>(IF(E303&gt;SUM($C$6,$C$5,Fifth!J303),SUM($C$5,$C$6,Fifth!J303),E303))</f>
        <v>0</v>
      </c>
      <c r="I303">
        <f t="shared" si="26"/>
        <v>0</v>
      </c>
      <c r="J303" s="13">
        <f>IF(G303&lt;SUM($C$5:$C$6),((SUM($C$5,$C$6,-G303,(Rate*Fifth!J303)))*Rate),0)</f>
        <v>0</v>
      </c>
    </row>
    <row r="304" spans="1:10">
      <c r="A304">
        <v>295</v>
      </c>
      <c r="B304" s="13">
        <f t="shared" si="23"/>
        <v>0</v>
      </c>
      <c r="C304" s="13">
        <f t="shared" si="24"/>
        <v>0</v>
      </c>
      <c r="D304" s="13"/>
      <c r="E304" s="13">
        <f t="shared" si="25"/>
        <v>0</v>
      </c>
      <c r="G304" s="13">
        <f>(IF(E304&gt;SUM($C$6,$C$5,Fifth!J304),SUM($C$5,$C$6,Fifth!J304),E304))</f>
        <v>0</v>
      </c>
      <c r="I304">
        <f t="shared" si="26"/>
        <v>0</v>
      </c>
      <c r="J304" s="13">
        <f>IF(G304&lt;SUM($C$5:$C$6),((SUM($C$5,$C$6,-G304,(Rate*Fifth!J304)))*Rate),0)</f>
        <v>0</v>
      </c>
    </row>
    <row r="305" spans="1:10">
      <c r="A305">
        <v>296</v>
      </c>
      <c r="B305" s="13">
        <f t="shared" si="23"/>
        <v>0</v>
      </c>
      <c r="C305" s="13">
        <f t="shared" si="24"/>
        <v>0</v>
      </c>
      <c r="D305" s="13"/>
      <c r="E305" s="13">
        <f t="shared" si="25"/>
        <v>0</v>
      </c>
      <c r="G305" s="13">
        <f>(IF(E305&gt;SUM($C$6,$C$5,Fifth!J305),SUM($C$5,$C$6,Fifth!J305),E305))</f>
        <v>0</v>
      </c>
      <c r="I305">
        <f t="shared" si="26"/>
        <v>0</v>
      </c>
      <c r="J305" s="13">
        <f>IF(G305&lt;SUM($C$5:$C$6),((SUM($C$5,$C$6,-G305,(Rate*Fifth!J305)))*Rate),0)</f>
        <v>0</v>
      </c>
    </row>
    <row r="306" spans="1:10">
      <c r="A306">
        <v>297</v>
      </c>
      <c r="B306" s="13">
        <f t="shared" si="23"/>
        <v>0</v>
      </c>
      <c r="C306" s="13">
        <f t="shared" si="24"/>
        <v>0</v>
      </c>
      <c r="D306" s="13"/>
      <c r="E306" s="13">
        <f t="shared" si="25"/>
        <v>0</v>
      </c>
      <c r="G306" s="13">
        <f>(IF(E306&gt;SUM($C$6,$C$5,Fifth!J306),SUM($C$5,$C$6,Fifth!J306),E306))</f>
        <v>0</v>
      </c>
      <c r="I306">
        <f t="shared" si="26"/>
        <v>0</v>
      </c>
      <c r="J306" s="13">
        <f>IF(G306&lt;SUM($C$5:$C$6),((SUM($C$5,$C$6,-G306,(Rate*Fifth!J306)))*Rate),0)</f>
        <v>0</v>
      </c>
    </row>
    <row r="307" spans="1:10">
      <c r="A307">
        <v>298</v>
      </c>
      <c r="B307" s="13">
        <f t="shared" si="23"/>
        <v>0</v>
      </c>
      <c r="C307" s="13">
        <f t="shared" si="24"/>
        <v>0</v>
      </c>
      <c r="D307" s="13"/>
      <c r="E307" s="13">
        <f t="shared" si="25"/>
        <v>0</v>
      </c>
      <c r="G307" s="13">
        <f>(IF(E307&gt;SUM($C$6,$C$5,Fifth!J307),SUM($C$5,$C$6,Fifth!J307),E307))</f>
        <v>0</v>
      </c>
      <c r="I307">
        <f t="shared" si="26"/>
        <v>0</v>
      </c>
      <c r="J307" s="13">
        <f>IF(G307&lt;SUM($C$5:$C$6),((SUM($C$5,$C$6,-G307,(Rate*Fifth!J307)))*Rate),0)</f>
        <v>0</v>
      </c>
    </row>
    <row r="308" spans="1:10">
      <c r="A308">
        <v>299</v>
      </c>
      <c r="B308" s="13">
        <f t="shared" si="23"/>
        <v>0</v>
      </c>
      <c r="C308" s="13">
        <f t="shared" si="24"/>
        <v>0</v>
      </c>
      <c r="D308" s="13"/>
      <c r="E308" s="13">
        <f t="shared" si="25"/>
        <v>0</v>
      </c>
      <c r="G308" s="13">
        <f>(IF(E308&gt;SUM($C$6,$C$5,Fifth!J308),SUM($C$5,$C$6,Fifth!J308),E308))</f>
        <v>0</v>
      </c>
      <c r="I308">
        <f t="shared" si="26"/>
        <v>0</v>
      </c>
      <c r="J308" s="13">
        <f>IF(G308&lt;SUM($C$5:$C$6),((SUM($C$5,$C$6,-G308,(Rate*Fifth!J308)))*Rate),0)</f>
        <v>0</v>
      </c>
    </row>
    <row r="309" spans="1:10">
      <c r="A309">
        <v>300</v>
      </c>
      <c r="B309" s="13">
        <f t="shared" si="23"/>
        <v>0</v>
      </c>
      <c r="C309" s="13">
        <f t="shared" si="24"/>
        <v>0</v>
      </c>
      <c r="D309" s="13"/>
      <c r="E309" s="13">
        <f t="shared" si="25"/>
        <v>0</v>
      </c>
      <c r="G309" s="13">
        <f>(IF(E309&gt;SUM($C$6,$C$5,Fifth!J309),SUM($C$5,$C$6,Fifth!J309),E309))</f>
        <v>0</v>
      </c>
      <c r="I309">
        <f t="shared" si="26"/>
        <v>0</v>
      </c>
      <c r="J309" s="13">
        <f>IF(G309&lt;SUM($C$5:$C$6),((SUM($C$5,$C$6,-G309,(Rate*Fifth!J309)))*Rate),0)</f>
        <v>0</v>
      </c>
    </row>
    <row r="310" spans="1:10">
      <c r="A310">
        <v>301</v>
      </c>
      <c r="B310" s="13">
        <f t="shared" si="23"/>
        <v>0</v>
      </c>
      <c r="C310" s="13">
        <f t="shared" si="24"/>
        <v>0</v>
      </c>
      <c r="D310" s="13"/>
      <c r="E310" s="13">
        <f t="shared" si="25"/>
        <v>0</v>
      </c>
      <c r="G310" s="13">
        <f>(IF(E310&gt;SUM($C$6,$C$5,Fifth!J310),SUM($C$5,$C$6,Fifth!J310),E310))</f>
        <v>0</v>
      </c>
      <c r="I310">
        <f t="shared" si="26"/>
        <v>0</v>
      </c>
      <c r="J310" s="13">
        <f>IF(G310&lt;SUM($C$5:$C$6),((SUM($C$5,$C$6,-G310,(Rate*Fifth!J310)))*Rate),0)</f>
        <v>0</v>
      </c>
    </row>
    <row r="311" spans="1:10">
      <c r="A311">
        <v>302</v>
      </c>
      <c r="B311" s="13">
        <f t="shared" si="23"/>
        <v>0</v>
      </c>
      <c r="C311" s="13">
        <f t="shared" si="24"/>
        <v>0</v>
      </c>
      <c r="D311" s="13"/>
      <c r="E311" s="13">
        <f t="shared" si="25"/>
        <v>0</v>
      </c>
      <c r="G311" s="13">
        <f>(IF(E311&gt;SUM($C$6,$C$5,Fifth!J311),SUM($C$5,$C$6,Fifth!J311),E311))</f>
        <v>0</v>
      </c>
      <c r="I311">
        <f t="shared" si="26"/>
        <v>0</v>
      </c>
      <c r="J311" s="13">
        <f>IF(G311&lt;SUM($C$5:$C$6),((SUM($C$5,$C$6,-G311,(Rate*Fifth!J311)))*Rate),0)</f>
        <v>0</v>
      </c>
    </row>
    <row r="312" spans="1:10">
      <c r="A312">
        <v>303</v>
      </c>
      <c r="B312" s="13">
        <f t="shared" si="23"/>
        <v>0</v>
      </c>
      <c r="C312" s="13">
        <f t="shared" si="24"/>
        <v>0</v>
      </c>
      <c r="D312" s="13"/>
      <c r="E312" s="13">
        <f t="shared" si="25"/>
        <v>0</v>
      </c>
      <c r="G312" s="13">
        <f>(IF(E312&gt;SUM($C$6,$C$5,Fifth!J312),SUM($C$5,$C$6,Fifth!J312),E312))</f>
        <v>0</v>
      </c>
      <c r="I312">
        <f t="shared" si="26"/>
        <v>0</v>
      </c>
      <c r="J312" s="13">
        <f>IF(G312&lt;SUM($C$5:$C$6),((SUM($C$5,$C$6,-G312,(Rate*Fifth!J312)))*Rate),0)</f>
        <v>0</v>
      </c>
    </row>
    <row r="313" spans="1:10">
      <c r="A313">
        <v>304</v>
      </c>
      <c r="B313" s="13">
        <f t="shared" si="23"/>
        <v>0</v>
      </c>
      <c r="C313" s="13">
        <f t="shared" si="24"/>
        <v>0</v>
      </c>
      <c r="D313" s="13"/>
      <c r="E313" s="13">
        <f t="shared" si="25"/>
        <v>0</v>
      </c>
      <c r="G313" s="13">
        <f>(IF(E313&gt;SUM($C$6,$C$5,Fifth!J313),SUM($C$5,$C$6,Fifth!J313),E313))</f>
        <v>0</v>
      </c>
      <c r="I313">
        <f t="shared" si="26"/>
        <v>0</v>
      </c>
      <c r="J313" s="13">
        <f>IF(G313&lt;SUM($C$5:$C$6),((SUM($C$5,$C$6,-G313,(Rate*Fifth!J313)))*Rate),0)</f>
        <v>0</v>
      </c>
    </row>
    <row r="314" spans="1:10">
      <c r="A314">
        <v>305</v>
      </c>
      <c r="B314" s="13">
        <f t="shared" si="23"/>
        <v>0</v>
      </c>
      <c r="C314" s="13">
        <f t="shared" si="24"/>
        <v>0</v>
      </c>
      <c r="D314" s="13"/>
      <c r="E314" s="13">
        <f t="shared" si="25"/>
        <v>0</v>
      </c>
      <c r="G314" s="13">
        <f>(IF(E314&gt;SUM($C$6,$C$5,Fifth!J314),SUM($C$5,$C$6,Fifth!J314),E314))</f>
        <v>0</v>
      </c>
      <c r="I314">
        <f t="shared" si="26"/>
        <v>0</v>
      </c>
      <c r="J314" s="13">
        <f>IF(G314&lt;SUM($C$5:$C$6),((SUM($C$5,$C$6,-G314,(Rate*Fifth!J314)))*Rate),0)</f>
        <v>0</v>
      </c>
    </row>
    <row r="315" spans="1:10">
      <c r="A315">
        <v>306</v>
      </c>
      <c r="B315" s="13">
        <f t="shared" si="23"/>
        <v>0</v>
      </c>
      <c r="C315" s="13">
        <f t="shared" si="24"/>
        <v>0</v>
      </c>
      <c r="D315" s="13"/>
      <c r="E315" s="13">
        <f t="shared" si="25"/>
        <v>0</v>
      </c>
      <c r="G315" s="13">
        <f>(IF(E315&gt;SUM($C$6,$C$5,Fifth!J315),SUM($C$5,$C$6,Fifth!J315),E315))</f>
        <v>0</v>
      </c>
      <c r="I315">
        <f t="shared" si="26"/>
        <v>0</v>
      </c>
      <c r="J315" s="13">
        <f>IF(G315&lt;SUM($C$5:$C$6),((SUM($C$5,$C$6,-G315,(Rate*Fifth!J315)))*Rate),0)</f>
        <v>0</v>
      </c>
    </row>
    <row r="316" spans="1:10">
      <c r="A316">
        <v>307</v>
      </c>
      <c r="B316" s="13">
        <f t="shared" si="23"/>
        <v>0</v>
      </c>
      <c r="C316" s="13">
        <f t="shared" si="24"/>
        <v>0</v>
      </c>
      <c r="D316" s="13"/>
      <c r="E316" s="13">
        <f t="shared" si="25"/>
        <v>0</v>
      </c>
      <c r="G316" s="13">
        <f>(IF(E316&gt;SUM($C$6,$C$5,Fifth!J316),SUM($C$5,$C$6,Fifth!J316),E316))</f>
        <v>0</v>
      </c>
      <c r="I316">
        <f t="shared" si="26"/>
        <v>0</v>
      </c>
      <c r="J316" s="13">
        <f>IF(G316&lt;SUM($C$5:$C$6),((SUM($C$5,$C$6,-G316,(Rate*Fifth!J316)))*Rate),0)</f>
        <v>0</v>
      </c>
    </row>
    <row r="317" spans="1:10">
      <c r="A317">
        <v>308</v>
      </c>
      <c r="B317" s="13">
        <f t="shared" si="23"/>
        <v>0</v>
      </c>
      <c r="C317" s="13">
        <f t="shared" si="24"/>
        <v>0</v>
      </c>
      <c r="D317" s="13"/>
      <c r="E317" s="13">
        <f t="shared" si="25"/>
        <v>0</v>
      </c>
      <c r="G317" s="13">
        <f>(IF(E317&gt;SUM($C$6,$C$5,Fifth!J317),SUM($C$5,$C$6,Fifth!J317),E317))</f>
        <v>0</v>
      </c>
      <c r="I317">
        <f t="shared" si="26"/>
        <v>0</v>
      </c>
      <c r="J317" s="13">
        <f>IF(G317&lt;SUM($C$5:$C$6),((SUM($C$5,$C$6,-G317,(Rate*Fifth!J317)))*Rate),0)</f>
        <v>0</v>
      </c>
    </row>
    <row r="318" spans="1:10">
      <c r="A318">
        <v>309</v>
      </c>
      <c r="B318" s="13">
        <f t="shared" si="23"/>
        <v>0</v>
      </c>
      <c r="C318" s="13">
        <f t="shared" si="24"/>
        <v>0</v>
      </c>
      <c r="D318" s="13"/>
      <c r="E318" s="13">
        <f t="shared" si="25"/>
        <v>0</v>
      </c>
      <c r="G318" s="13">
        <f>(IF(E318&gt;SUM($C$6,$C$5,Fifth!J318),SUM($C$5,$C$6,Fifth!J318),E318))</f>
        <v>0</v>
      </c>
      <c r="I318">
        <f t="shared" si="26"/>
        <v>0</v>
      </c>
      <c r="J318" s="13">
        <f>IF(G318&lt;SUM($C$5:$C$6),((SUM($C$5,$C$6,-G318,(Rate*Fifth!J318)))*Rate),0)</f>
        <v>0</v>
      </c>
    </row>
    <row r="319" spans="1:10">
      <c r="A319">
        <v>310</v>
      </c>
      <c r="B319" s="13">
        <f t="shared" si="23"/>
        <v>0</v>
      </c>
      <c r="C319" s="13">
        <f t="shared" si="24"/>
        <v>0</v>
      </c>
      <c r="D319" s="13"/>
      <c r="E319" s="13">
        <f t="shared" si="25"/>
        <v>0</v>
      </c>
      <c r="G319" s="13">
        <f>(IF(E319&gt;SUM($C$6,$C$5,Fifth!J319),SUM($C$5,$C$6,Fifth!J319),E319))</f>
        <v>0</v>
      </c>
      <c r="I319">
        <f t="shared" si="26"/>
        <v>0</v>
      </c>
      <c r="J319" s="13">
        <f>IF(G319&lt;SUM($C$5:$C$6),((SUM($C$5,$C$6,-G319,(Rate*Fifth!J319)))*Rate),0)</f>
        <v>0</v>
      </c>
    </row>
    <row r="320" spans="1:10">
      <c r="A320">
        <v>311</v>
      </c>
      <c r="B320" s="13">
        <f t="shared" si="23"/>
        <v>0</v>
      </c>
      <c r="C320" s="13">
        <f t="shared" si="24"/>
        <v>0</v>
      </c>
      <c r="D320" s="13"/>
      <c r="E320" s="13">
        <f t="shared" si="25"/>
        <v>0</v>
      </c>
      <c r="G320" s="13">
        <f>(IF(E320&gt;SUM($C$6,$C$5,Fifth!J320),SUM($C$5,$C$6,Fifth!J320),E320))</f>
        <v>0</v>
      </c>
      <c r="I320">
        <f t="shared" si="26"/>
        <v>0</v>
      </c>
      <c r="J320" s="13">
        <f>IF(G320&lt;SUM($C$5:$C$6),((SUM($C$5,$C$6,-G320,(Rate*Fifth!J320)))*Rate),0)</f>
        <v>0</v>
      </c>
    </row>
    <row r="321" spans="1:10">
      <c r="A321">
        <v>312</v>
      </c>
      <c r="B321" s="13">
        <f t="shared" si="23"/>
        <v>0</v>
      </c>
      <c r="C321" s="13">
        <f t="shared" si="24"/>
        <v>0</v>
      </c>
      <c r="D321" s="13"/>
      <c r="E321" s="13">
        <f t="shared" si="25"/>
        <v>0</v>
      </c>
      <c r="G321" s="13">
        <f>(IF(E321&gt;SUM($C$6,$C$5,Fifth!J321),SUM($C$5,$C$6,Fifth!J321),E321))</f>
        <v>0</v>
      </c>
      <c r="I321">
        <f t="shared" si="26"/>
        <v>0</v>
      </c>
      <c r="J321" s="13">
        <f>IF(G321&lt;SUM($C$5:$C$6),((SUM($C$5,$C$6,-G321,(Rate*Fifth!J321)))*Rate),0)</f>
        <v>0</v>
      </c>
    </row>
    <row r="322" spans="1:10">
      <c r="A322">
        <v>313</v>
      </c>
      <c r="B322" s="13">
        <f t="shared" si="23"/>
        <v>0</v>
      </c>
      <c r="C322" s="13">
        <f t="shared" si="24"/>
        <v>0</v>
      </c>
      <c r="D322" s="13"/>
      <c r="E322" s="13">
        <f t="shared" si="25"/>
        <v>0</v>
      </c>
      <c r="G322" s="13">
        <f>(IF(E322&gt;SUM($C$6,$C$5,Fifth!J322),SUM($C$5,$C$6,Fifth!J322),E322))</f>
        <v>0</v>
      </c>
      <c r="I322">
        <f t="shared" si="26"/>
        <v>0</v>
      </c>
      <c r="J322" s="13">
        <f>IF(G322&lt;SUM($C$5:$C$6),((SUM($C$5,$C$6,-G322,(Rate*Fifth!J322)))*Rate),0)</f>
        <v>0</v>
      </c>
    </row>
    <row r="323" spans="1:10">
      <c r="A323">
        <v>314</v>
      </c>
      <c r="B323" s="13">
        <f t="shared" si="23"/>
        <v>0</v>
      </c>
      <c r="C323" s="13">
        <f t="shared" si="24"/>
        <v>0</v>
      </c>
      <c r="D323" s="13"/>
      <c r="E323" s="13">
        <f t="shared" si="25"/>
        <v>0</v>
      </c>
      <c r="G323" s="13">
        <f>(IF(E323&gt;SUM($C$6,$C$5,Fifth!J323),SUM($C$5,$C$6,Fifth!J323),E323))</f>
        <v>0</v>
      </c>
      <c r="I323">
        <f t="shared" si="26"/>
        <v>0</v>
      </c>
      <c r="J323" s="13">
        <f>IF(G323&lt;SUM($C$5:$C$6),((SUM($C$5,$C$6,-G323,(Rate*Fifth!J323)))*Rate),0)</f>
        <v>0</v>
      </c>
    </row>
    <row r="324" spans="1:10">
      <c r="A324">
        <v>315</v>
      </c>
      <c r="B324" s="13">
        <f t="shared" si="23"/>
        <v>0</v>
      </c>
      <c r="C324" s="13">
        <f t="shared" si="24"/>
        <v>0</v>
      </c>
      <c r="D324" s="13"/>
      <c r="E324" s="13">
        <f t="shared" si="25"/>
        <v>0</v>
      </c>
      <c r="G324" s="13">
        <f>(IF(E324&gt;SUM($C$6,$C$5,Fifth!J324),SUM($C$5,$C$6,Fifth!J324),E324))</f>
        <v>0</v>
      </c>
      <c r="I324">
        <f t="shared" si="26"/>
        <v>0</v>
      </c>
      <c r="J324" s="13">
        <f>IF(G324&lt;SUM($C$5:$C$6),((SUM($C$5,$C$6,-G324,(Rate*Fifth!J324)))*Rate),0)</f>
        <v>0</v>
      </c>
    </row>
    <row r="325" spans="1:10">
      <c r="A325">
        <v>316</v>
      </c>
      <c r="B325" s="13">
        <f t="shared" si="23"/>
        <v>0</v>
      </c>
      <c r="C325" s="13">
        <f t="shared" si="24"/>
        <v>0</v>
      </c>
      <c r="D325" s="13"/>
      <c r="E325" s="13">
        <f t="shared" si="25"/>
        <v>0</v>
      </c>
      <c r="G325" s="13">
        <f>(IF(E325&gt;SUM($C$6,$C$5,Fifth!J325),SUM($C$5,$C$6,Fifth!J325),E325))</f>
        <v>0</v>
      </c>
      <c r="I325">
        <f t="shared" si="26"/>
        <v>0</v>
      </c>
      <c r="J325" s="13">
        <f>IF(G325&lt;SUM($C$5:$C$6),((SUM($C$5,$C$6,-G325,(Rate*Fifth!J325)))*Rate),0)</f>
        <v>0</v>
      </c>
    </row>
    <row r="326" spans="1:10">
      <c r="A326">
        <v>317</v>
      </c>
      <c r="B326" s="13">
        <f t="shared" si="23"/>
        <v>0</v>
      </c>
      <c r="C326" s="13">
        <f t="shared" si="24"/>
        <v>0</v>
      </c>
      <c r="D326" s="13"/>
      <c r="E326" s="13">
        <f t="shared" si="25"/>
        <v>0</v>
      </c>
      <c r="G326" s="13">
        <f>(IF(E326&gt;SUM($C$6,$C$5,Fifth!J326),SUM($C$5,$C$6,Fifth!J326),E326))</f>
        <v>0</v>
      </c>
      <c r="I326">
        <f t="shared" si="26"/>
        <v>0</v>
      </c>
      <c r="J326" s="13">
        <f>IF(G326&lt;SUM($C$5:$C$6),((SUM($C$5,$C$6,-G326,(Rate*Fifth!J326)))*Rate),0)</f>
        <v>0</v>
      </c>
    </row>
    <row r="327" spans="1:10">
      <c r="A327">
        <v>318</v>
      </c>
      <c r="B327" s="13">
        <f t="shared" si="23"/>
        <v>0</v>
      </c>
      <c r="C327" s="13">
        <f t="shared" si="24"/>
        <v>0</v>
      </c>
      <c r="D327" s="13"/>
      <c r="E327" s="13">
        <f t="shared" si="25"/>
        <v>0</v>
      </c>
      <c r="G327" s="13">
        <f>(IF(E327&gt;SUM($C$6,$C$5,Fifth!J327),SUM($C$5,$C$6,Fifth!J327),E327))</f>
        <v>0</v>
      </c>
      <c r="I327">
        <f t="shared" si="26"/>
        <v>0</v>
      </c>
      <c r="J327" s="13">
        <f>IF(G327&lt;SUM($C$5:$C$6),((SUM($C$5,$C$6,-G327,(Rate*Fifth!J327)))*Rate),0)</f>
        <v>0</v>
      </c>
    </row>
    <row r="328" spans="1:10">
      <c r="A328">
        <v>319</v>
      </c>
      <c r="B328" s="13">
        <f t="shared" si="23"/>
        <v>0</v>
      </c>
      <c r="C328" s="13">
        <f t="shared" si="24"/>
        <v>0</v>
      </c>
      <c r="D328" s="13"/>
      <c r="E328" s="13">
        <f t="shared" si="25"/>
        <v>0</v>
      </c>
      <c r="G328" s="13">
        <f>(IF(E328&gt;SUM($C$6,$C$5,Fifth!J328),SUM($C$5,$C$6,Fifth!J328),E328))</f>
        <v>0</v>
      </c>
      <c r="I328">
        <f t="shared" si="26"/>
        <v>0</v>
      </c>
      <c r="J328" s="13">
        <f>IF(G328&lt;SUM($C$5:$C$6),((SUM($C$5,$C$6,-G328,(Rate*Fifth!J328)))*Rate),0)</f>
        <v>0</v>
      </c>
    </row>
    <row r="329" spans="1:10">
      <c r="A329">
        <v>320</v>
      </c>
      <c r="B329" s="13">
        <f t="shared" si="23"/>
        <v>0</v>
      </c>
      <c r="C329" s="13">
        <f t="shared" si="24"/>
        <v>0</v>
      </c>
      <c r="D329" s="13"/>
      <c r="E329" s="13">
        <f t="shared" si="25"/>
        <v>0</v>
      </c>
      <c r="G329" s="13">
        <f>(IF(E329&gt;SUM($C$6,$C$5,Fifth!J329),SUM($C$5,$C$6,Fifth!J329),E329))</f>
        <v>0</v>
      </c>
      <c r="I329">
        <f t="shared" si="26"/>
        <v>0</v>
      </c>
      <c r="J329" s="13">
        <f>IF(G329&lt;SUM($C$5:$C$6),((SUM($C$5,$C$6,-G329,(Rate*Fifth!J329)))*Rate),0)</f>
        <v>0</v>
      </c>
    </row>
    <row r="330" spans="1:10">
      <c r="A330">
        <v>321</v>
      </c>
      <c r="B330" s="13">
        <f t="shared" si="23"/>
        <v>0</v>
      </c>
      <c r="C330" s="13">
        <f t="shared" si="24"/>
        <v>0</v>
      </c>
      <c r="D330" s="13"/>
      <c r="E330" s="13">
        <f t="shared" si="25"/>
        <v>0</v>
      </c>
      <c r="G330" s="13">
        <f>(IF(E330&gt;SUM($C$6,$C$5,Fifth!J330),SUM($C$5,$C$6,Fifth!J330),E330))</f>
        <v>0</v>
      </c>
      <c r="I330">
        <f t="shared" si="26"/>
        <v>0</v>
      </c>
      <c r="J330" s="13">
        <f>IF(G330&lt;SUM($C$5:$C$6),((SUM($C$5,$C$6,-G330,(Rate*Fifth!J330)))*Rate),0)</f>
        <v>0</v>
      </c>
    </row>
    <row r="331" spans="1:10">
      <c r="A331">
        <v>322</v>
      </c>
      <c r="B331" s="13">
        <f t="shared" si="23"/>
        <v>0</v>
      </c>
      <c r="C331" s="13">
        <f t="shared" si="24"/>
        <v>0</v>
      </c>
      <c r="D331" s="13"/>
      <c r="E331" s="13">
        <f t="shared" si="25"/>
        <v>0</v>
      </c>
      <c r="G331" s="13">
        <f>(IF(E331&gt;SUM($C$6,$C$5,Fifth!J331),SUM($C$5,$C$6,Fifth!J331),E331))</f>
        <v>0</v>
      </c>
      <c r="I331">
        <f t="shared" si="26"/>
        <v>0</v>
      </c>
      <c r="J331" s="13">
        <f>IF(G331&lt;SUM($C$5:$C$6),((SUM($C$5,$C$6,-G331,(Rate*Fifth!J331)))*Rate),0)</f>
        <v>0</v>
      </c>
    </row>
    <row r="332" spans="1:10">
      <c r="A332">
        <v>323</v>
      </c>
      <c r="B332" s="13">
        <f t="shared" si="23"/>
        <v>0</v>
      </c>
      <c r="C332" s="13">
        <f t="shared" si="24"/>
        <v>0</v>
      </c>
      <c r="D332" s="13"/>
      <c r="E332" s="13">
        <f t="shared" si="25"/>
        <v>0</v>
      </c>
      <c r="G332" s="13">
        <f>(IF(E332&gt;SUM($C$6,$C$5,Fifth!J332),SUM($C$5,$C$6,Fifth!J332),E332))</f>
        <v>0</v>
      </c>
      <c r="I332">
        <f t="shared" si="26"/>
        <v>0</v>
      </c>
      <c r="J332" s="13">
        <f>IF(G332&lt;SUM($C$5:$C$6),((SUM($C$5,$C$6,-G332,(Rate*Fifth!J332)))*Rate),0)</f>
        <v>0</v>
      </c>
    </row>
    <row r="333" spans="1:10">
      <c r="A333">
        <v>324</v>
      </c>
      <c r="B333" s="13">
        <f t="shared" si="23"/>
        <v>0</v>
      </c>
      <c r="C333" s="13">
        <f t="shared" si="24"/>
        <v>0</v>
      </c>
      <c r="D333" s="13"/>
      <c r="E333" s="13">
        <f t="shared" si="25"/>
        <v>0</v>
      </c>
      <c r="G333" s="13">
        <f>(IF(E333&gt;SUM($C$6,$C$5,Fifth!J333),SUM($C$5,$C$6,Fifth!J333),E333))</f>
        <v>0</v>
      </c>
      <c r="I333">
        <f t="shared" si="26"/>
        <v>0</v>
      </c>
      <c r="J333" s="13">
        <f>IF(G333&lt;SUM($C$5:$C$6),((SUM($C$5,$C$6,-G333,(Rate*Fifth!J333)))*Rate),0)</f>
        <v>0</v>
      </c>
    </row>
    <row r="334" spans="1:10">
      <c r="A334">
        <v>325</v>
      </c>
      <c r="B334" s="13">
        <f t="shared" si="23"/>
        <v>0</v>
      </c>
      <c r="C334" s="13">
        <f t="shared" si="24"/>
        <v>0</v>
      </c>
      <c r="D334" s="13"/>
      <c r="E334" s="13">
        <f t="shared" si="25"/>
        <v>0</v>
      </c>
      <c r="G334" s="13">
        <f>(IF(E334&gt;SUM($C$6,$C$5,Fifth!J334),SUM($C$5,$C$6,Fifth!J334),E334))</f>
        <v>0</v>
      </c>
      <c r="I334">
        <f t="shared" si="26"/>
        <v>0</v>
      </c>
      <c r="J334" s="13">
        <f>IF(G334&lt;SUM($C$5:$C$6),((SUM($C$5,$C$6,-G334,(Rate*Fifth!J334)))*Rate),0)</f>
        <v>0</v>
      </c>
    </row>
    <row r="335" spans="1:10">
      <c r="A335">
        <v>326</v>
      </c>
      <c r="B335" s="13">
        <f t="shared" si="23"/>
        <v>0</v>
      </c>
      <c r="C335" s="13">
        <f t="shared" si="24"/>
        <v>0</v>
      </c>
      <c r="D335" s="13"/>
      <c r="E335" s="13">
        <f t="shared" si="25"/>
        <v>0</v>
      </c>
      <c r="G335" s="13">
        <f>(IF(E335&gt;SUM($C$6,$C$5,Fifth!J335),SUM($C$5,$C$6,Fifth!J335),E335))</f>
        <v>0</v>
      </c>
      <c r="I335">
        <f t="shared" si="26"/>
        <v>0</v>
      </c>
      <c r="J335" s="13">
        <f>IF(G335&lt;SUM($C$5:$C$6),((SUM($C$5,$C$6,-G335,(Rate*Fifth!J335)))*Rate),0)</f>
        <v>0</v>
      </c>
    </row>
    <row r="336" spans="1:10">
      <c r="A336">
        <v>327</v>
      </c>
      <c r="B336" s="13">
        <f t="shared" si="23"/>
        <v>0</v>
      </c>
      <c r="C336" s="13">
        <f t="shared" si="24"/>
        <v>0</v>
      </c>
      <c r="D336" s="13"/>
      <c r="E336" s="13">
        <f t="shared" si="25"/>
        <v>0</v>
      </c>
      <c r="G336" s="13">
        <f>(IF(E336&gt;SUM($C$6,$C$5,Fifth!J336),SUM($C$5,$C$6,Fifth!J336),E336))</f>
        <v>0</v>
      </c>
      <c r="I336">
        <f t="shared" si="26"/>
        <v>0</v>
      </c>
      <c r="J336" s="13">
        <f>IF(G336&lt;SUM($C$5:$C$6),((SUM($C$5,$C$6,-G336,(Rate*Fifth!J336)))*Rate),0)</f>
        <v>0</v>
      </c>
    </row>
    <row r="337" spans="1:10">
      <c r="A337">
        <v>328</v>
      </c>
      <c r="B337" s="13">
        <f t="shared" si="23"/>
        <v>0</v>
      </c>
      <c r="C337" s="13">
        <f t="shared" si="24"/>
        <v>0</v>
      </c>
      <c r="D337" s="13"/>
      <c r="E337" s="13">
        <f t="shared" si="25"/>
        <v>0</v>
      </c>
      <c r="G337" s="13">
        <f>(IF(E337&gt;SUM($C$6,$C$5,Fifth!J337),SUM($C$5,$C$6,Fifth!J337),E337))</f>
        <v>0</v>
      </c>
      <c r="I337">
        <f t="shared" si="26"/>
        <v>0</v>
      </c>
      <c r="J337" s="13">
        <f>IF(G337&lt;SUM($C$5:$C$6),((SUM($C$5,$C$6,-G337,(Rate*Fifth!J337)))*Rate),0)</f>
        <v>0</v>
      </c>
    </row>
    <row r="338" spans="1:10">
      <c r="A338">
        <v>329</v>
      </c>
      <c r="B338" s="13">
        <f t="shared" si="23"/>
        <v>0</v>
      </c>
      <c r="C338" s="13">
        <f t="shared" si="24"/>
        <v>0</v>
      </c>
      <c r="D338" s="13"/>
      <c r="E338" s="13">
        <f t="shared" si="25"/>
        <v>0</v>
      </c>
      <c r="G338" s="13">
        <f>(IF(E338&gt;SUM($C$6,$C$5,Fifth!J338),SUM($C$5,$C$6,Fifth!J338),E338))</f>
        <v>0</v>
      </c>
      <c r="I338">
        <f t="shared" si="26"/>
        <v>0</v>
      </c>
      <c r="J338" s="13">
        <f>IF(G338&lt;SUM($C$5:$C$6),((SUM($C$5,$C$6,-G338,(Rate*Fifth!J338)))*Rate),0)</f>
        <v>0</v>
      </c>
    </row>
    <row r="339" spans="1:10">
      <c r="A339">
        <v>330</v>
      </c>
      <c r="B339" s="13">
        <f t="shared" si="23"/>
        <v>0</v>
      </c>
      <c r="C339" s="13">
        <f t="shared" si="24"/>
        <v>0</v>
      </c>
      <c r="D339" s="13"/>
      <c r="E339" s="13">
        <f t="shared" si="25"/>
        <v>0</v>
      </c>
      <c r="G339" s="13">
        <f>(IF(E339&gt;SUM($C$6,$C$5,Fifth!J339),SUM($C$5,$C$6,Fifth!J339),E339))</f>
        <v>0</v>
      </c>
      <c r="I339">
        <f t="shared" si="26"/>
        <v>0</v>
      </c>
      <c r="J339" s="13">
        <f>IF(G339&lt;SUM($C$5:$C$6),((SUM($C$5,$C$6,-G339,(Rate*Fifth!J339)))*Rate),0)</f>
        <v>0</v>
      </c>
    </row>
    <row r="340" spans="1:10">
      <c r="A340">
        <v>331</v>
      </c>
      <c r="B340" s="13">
        <f t="shared" si="23"/>
        <v>0</v>
      </c>
      <c r="C340" s="13">
        <f t="shared" si="24"/>
        <v>0</v>
      </c>
      <c r="D340" s="13"/>
      <c r="E340" s="13">
        <f t="shared" si="25"/>
        <v>0</v>
      </c>
      <c r="G340" s="13">
        <f>(IF(E340&gt;SUM($C$6,$C$5,Fifth!J340),SUM($C$5,$C$6,Fifth!J340),E340))</f>
        <v>0</v>
      </c>
      <c r="I340">
        <f t="shared" si="26"/>
        <v>0</v>
      </c>
      <c r="J340" s="13">
        <f>IF(G340&lt;SUM($C$5:$C$6),((SUM($C$5,$C$6,-G340,(Rate*Fifth!J340)))*Rate),0)</f>
        <v>0</v>
      </c>
    </row>
    <row r="341" spans="1:10">
      <c r="A341">
        <v>332</v>
      </c>
      <c r="B341" s="13">
        <f t="shared" si="23"/>
        <v>0</v>
      </c>
      <c r="C341" s="13">
        <f t="shared" si="24"/>
        <v>0</v>
      </c>
      <c r="D341" s="13"/>
      <c r="E341" s="13">
        <f t="shared" si="25"/>
        <v>0</v>
      </c>
      <c r="G341" s="13">
        <f>(IF(E341&gt;SUM($C$6,$C$5,Fifth!J341),SUM($C$5,$C$6,Fifth!J341),E341))</f>
        <v>0</v>
      </c>
      <c r="I341">
        <f t="shared" si="26"/>
        <v>0</v>
      </c>
      <c r="J341" s="13">
        <f>IF(G341&lt;SUM($C$5:$C$6),((SUM($C$5,$C$6,-G341,(Rate*Fifth!J341)))*Rate),0)</f>
        <v>0</v>
      </c>
    </row>
    <row r="342" spans="1:10">
      <c r="A342">
        <v>333</v>
      </c>
      <c r="B342" s="13">
        <f t="shared" si="23"/>
        <v>0</v>
      </c>
      <c r="C342" s="13">
        <f t="shared" si="24"/>
        <v>0</v>
      </c>
      <c r="D342" s="13"/>
      <c r="E342" s="13">
        <f t="shared" si="25"/>
        <v>0</v>
      </c>
      <c r="G342" s="13">
        <f>(IF(E342&gt;SUM($C$6,$C$5,Fifth!J342),SUM($C$5,$C$6,Fifth!J342),E342))</f>
        <v>0</v>
      </c>
      <c r="I342">
        <f t="shared" si="26"/>
        <v>0</v>
      </c>
      <c r="J342" s="13">
        <f>IF(G342&lt;SUM($C$5:$C$6),((SUM($C$5,$C$6,-G342,(Rate*Fifth!J342)))*Rate),0)</f>
        <v>0</v>
      </c>
    </row>
    <row r="343" spans="1:10">
      <c r="A343">
        <v>334</v>
      </c>
      <c r="B343" s="13">
        <f t="shared" si="23"/>
        <v>0</v>
      </c>
      <c r="C343" s="13">
        <f t="shared" si="24"/>
        <v>0</v>
      </c>
      <c r="D343" s="13"/>
      <c r="E343" s="13">
        <f t="shared" si="25"/>
        <v>0</v>
      </c>
      <c r="G343" s="13">
        <f>(IF(E343&gt;SUM($C$6,$C$5,Fifth!J343),SUM($C$5,$C$6,Fifth!J343),E343))</f>
        <v>0</v>
      </c>
      <c r="I343">
        <f t="shared" si="26"/>
        <v>0</v>
      </c>
      <c r="J343" s="13">
        <f>IF(G343&lt;SUM($C$5:$C$6),((SUM($C$5,$C$6,-G343,(Rate*Fifth!J343)))*Rate),0)</f>
        <v>0</v>
      </c>
    </row>
    <row r="344" spans="1:10">
      <c r="A344">
        <v>335</v>
      </c>
      <c r="B344" s="13">
        <f t="shared" si="23"/>
        <v>0</v>
      </c>
      <c r="C344" s="13">
        <f t="shared" si="24"/>
        <v>0</v>
      </c>
      <c r="D344" s="13"/>
      <c r="E344" s="13">
        <f t="shared" si="25"/>
        <v>0</v>
      </c>
      <c r="G344" s="13">
        <f>(IF(E344&gt;SUM($C$6,$C$5,Fifth!J344),SUM($C$5,$C$6,Fifth!J344),E344))</f>
        <v>0</v>
      </c>
      <c r="I344">
        <f t="shared" si="26"/>
        <v>0</v>
      </c>
      <c r="J344" s="13">
        <f>IF(G344&lt;SUM($C$5:$C$6),((SUM($C$5,$C$6,-G344,(Rate*Fifth!J344)))*Rate),0)</f>
        <v>0</v>
      </c>
    </row>
    <row r="345" spans="1:10">
      <c r="A345">
        <v>336</v>
      </c>
      <c r="B345" s="13">
        <f t="shared" si="23"/>
        <v>0</v>
      </c>
      <c r="C345" s="13">
        <f t="shared" si="24"/>
        <v>0</v>
      </c>
      <c r="D345" s="13"/>
      <c r="E345" s="13">
        <f t="shared" si="25"/>
        <v>0</v>
      </c>
      <c r="G345" s="13">
        <f>(IF(E345&gt;SUM($C$6,$C$5,Fifth!J345),SUM($C$5,$C$6,Fifth!J345),E345))</f>
        <v>0</v>
      </c>
      <c r="I345">
        <f t="shared" si="26"/>
        <v>0</v>
      </c>
      <c r="J345" s="13">
        <f>IF(G345&lt;SUM($C$5:$C$6),((SUM($C$5,$C$6,-G345,(Rate*Fifth!J345)))*Rate),0)</f>
        <v>0</v>
      </c>
    </row>
    <row r="346" spans="1:10">
      <c r="A346">
        <v>337</v>
      </c>
      <c r="B346" s="13">
        <f t="shared" si="23"/>
        <v>0</v>
      </c>
      <c r="C346" s="13">
        <f t="shared" si="24"/>
        <v>0</v>
      </c>
      <c r="D346" s="13"/>
      <c r="E346" s="13">
        <f t="shared" si="25"/>
        <v>0</v>
      </c>
      <c r="G346" s="13">
        <f>(IF(E346&gt;SUM($C$6,$C$5,Fifth!J346),SUM($C$5,$C$6,Fifth!J346),E346))</f>
        <v>0</v>
      </c>
      <c r="I346">
        <f t="shared" si="26"/>
        <v>0</v>
      </c>
      <c r="J346" s="13">
        <f>IF(G346&lt;SUM($C$5:$C$6),((SUM($C$5,$C$6,-G346,(Rate*Fifth!J346)))*Rate),0)</f>
        <v>0</v>
      </c>
    </row>
    <row r="347" spans="1:10">
      <c r="A347">
        <v>338</v>
      </c>
      <c r="B347" s="13">
        <f t="shared" si="23"/>
        <v>0</v>
      </c>
      <c r="C347" s="13">
        <f t="shared" si="24"/>
        <v>0</v>
      </c>
      <c r="D347" s="13"/>
      <c r="E347" s="13">
        <f t="shared" si="25"/>
        <v>0</v>
      </c>
      <c r="G347" s="13">
        <f>(IF(E347&gt;SUM($C$6,$C$5,Fifth!J347),SUM($C$5,$C$6,Fifth!J347),E347))</f>
        <v>0</v>
      </c>
      <c r="I347">
        <f t="shared" si="26"/>
        <v>0</v>
      </c>
      <c r="J347" s="13">
        <f>IF(G347&lt;SUM($C$5:$C$6),((SUM($C$5,$C$6,-G347,(Rate*Fifth!J347)))*Rate),0)</f>
        <v>0</v>
      </c>
    </row>
    <row r="348" spans="1:10">
      <c r="A348">
        <v>339</v>
      </c>
      <c r="B348" s="13">
        <f t="shared" si="23"/>
        <v>0</v>
      </c>
      <c r="C348" s="13">
        <f t="shared" si="24"/>
        <v>0</v>
      </c>
      <c r="D348" s="13"/>
      <c r="E348" s="13">
        <f t="shared" si="25"/>
        <v>0</v>
      </c>
      <c r="G348" s="13">
        <f>(IF(E348&gt;SUM($C$6,$C$5,Fifth!J348),SUM($C$5,$C$6,Fifth!J348),E348))</f>
        <v>0</v>
      </c>
      <c r="I348">
        <f t="shared" si="26"/>
        <v>0</v>
      </c>
      <c r="J348" s="13">
        <f>IF(G348&lt;SUM($C$5:$C$6),((SUM($C$5,$C$6,-G348,(Rate*Fifth!J348)))*Rate),0)</f>
        <v>0</v>
      </c>
    </row>
    <row r="349" spans="1:10">
      <c r="A349">
        <v>340</v>
      </c>
      <c r="B349" s="13">
        <f t="shared" si="23"/>
        <v>0</v>
      </c>
      <c r="C349" s="13">
        <f t="shared" si="24"/>
        <v>0</v>
      </c>
      <c r="D349" s="13"/>
      <c r="E349" s="13">
        <f t="shared" si="25"/>
        <v>0</v>
      </c>
      <c r="G349" s="13">
        <f>(IF(E349&gt;SUM($C$6,$C$5,Fifth!J349),SUM($C$5,$C$6,Fifth!J349),E349))</f>
        <v>0</v>
      </c>
      <c r="I349">
        <f t="shared" si="26"/>
        <v>0</v>
      </c>
      <c r="J349" s="13">
        <f>IF(G349&lt;SUM($C$5:$C$6),((SUM($C$5,$C$6,-G349,(Rate*Fifth!J349)))*Rate),0)</f>
        <v>0</v>
      </c>
    </row>
    <row r="350" spans="1:10">
      <c r="A350">
        <v>341</v>
      </c>
      <c r="B350" s="13">
        <f t="shared" si="23"/>
        <v>0</v>
      </c>
      <c r="C350" s="13">
        <f t="shared" si="24"/>
        <v>0</v>
      </c>
      <c r="D350" s="13"/>
      <c r="E350" s="13">
        <f t="shared" si="25"/>
        <v>0</v>
      </c>
      <c r="G350" s="13">
        <f>(IF(E350&gt;SUM($C$6,$C$5,Fifth!J350),SUM($C$5,$C$6,Fifth!J350),E350))</f>
        <v>0</v>
      </c>
      <c r="I350">
        <f t="shared" si="26"/>
        <v>0</v>
      </c>
      <c r="J350" s="13">
        <f>IF(G350&lt;SUM($C$5:$C$6),((SUM($C$5,$C$6,-G350,(Rate*Fifth!J350)))*Rate),0)</f>
        <v>0</v>
      </c>
    </row>
    <row r="351" spans="1:10">
      <c r="A351">
        <v>342</v>
      </c>
      <c r="B351" s="13">
        <f t="shared" si="23"/>
        <v>0</v>
      </c>
      <c r="C351" s="13">
        <f t="shared" si="24"/>
        <v>0</v>
      </c>
      <c r="D351" s="13"/>
      <c r="E351" s="13">
        <f t="shared" si="25"/>
        <v>0</v>
      </c>
      <c r="G351" s="13">
        <f>(IF(E351&gt;SUM($C$6,$C$5,Fifth!J351),SUM($C$5,$C$6,Fifth!J351),E351))</f>
        <v>0</v>
      </c>
      <c r="I351">
        <f t="shared" si="26"/>
        <v>0</v>
      </c>
      <c r="J351" s="13">
        <f>IF(G351&lt;SUM($C$5:$C$6),((SUM($C$5,$C$6,-G351,(Rate*Fifth!J351)))*Rate),0)</f>
        <v>0</v>
      </c>
    </row>
    <row r="352" spans="1:10">
      <c r="A352">
        <v>343</v>
      </c>
      <c r="B352" s="13">
        <f t="shared" si="23"/>
        <v>0</v>
      </c>
      <c r="C352" s="13">
        <f t="shared" si="24"/>
        <v>0</v>
      </c>
      <c r="D352" s="13"/>
      <c r="E352" s="13">
        <f t="shared" si="25"/>
        <v>0</v>
      </c>
      <c r="G352" s="13">
        <f>(IF(E352&gt;SUM($C$6,$C$5,Fifth!J352),SUM($C$5,$C$6,Fifth!J352),E352))</f>
        <v>0</v>
      </c>
      <c r="I352">
        <f t="shared" si="26"/>
        <v>0</v>
      </c>
      <c r="J352" s="13">
        <f>IF(G352&lt;SUM($C$5:$C$6),((SUM($C$5,$C$6,-G352,(Rate*Fifth!J352)))*Rate),0)</f>
        <v>0</v>
      </c>
    </row>
    <row r="353" spans="1:10">
      <c r="A353">
        <v>344</v>
      </c>
      <c r="B353" s="13">
        <f t="shared" si="23"/>
        <v>0</v>
      </c>
      <c r="C353" s="13">
        <f t="shared" si="24"/>
        <v>0</v>
      </c>
      <c r="D353" s="13"/>
      <c r="E353" s="13">
        <f t="shared" si="25"/>
        <v>0</v>
      </c>
      <c r="G353" s="13">
        <f>(IF(E353&gt;SUM($C$6,$C$5,Fifth!J353),SUM($C$5,$C$6,Fifth!J353),E353))</f>
        <v>0</v>
      </c>
      <c r="I353">
        <f t="shared" si="26"/>
        <v>0</v>
      </c>
      <c r="J353" s="13">
        <f>IF(G353&lt;SUM($C$5:$C$6),((SUM($C$5,$C$6,-G353,(Rate*Fifth!J353)))*Rate),0)</f>
        <v>0</v>
      </c>
    </row>
    <row r="354" spans="1:10">
      <c r="A354">
        <v>345</v>
      </c>
      <c r="B354" s="13">
        <f t="shared" si="23"/>
        <v>0</v>
      </c>
      <c r="C354" s="13">
        <f t="shared" si="24"/>
        <v>0</v>
      </c>
      <c r="D354" s="13"/>
      <c r="E354" s="13">
        <f t="shared" si="25"/>
        <v>0</v>
      </c>
      <c r="G354" s="13">
        <f>(IF(E354&gt;SUM($C$6,$C$5,Fifth!J354),SUM($C$5,$C$6,Fifth!J354),E354))</f>
        <v>0</v>
      </c>
      <c r="I354">
        <f t="shared" si="26"/>
        <v>0</v>
      </c>
      <c r="J354" s="13">
        <f>IF(G354&lt;SUM($C$5:$C$6),((SUM($C$5,$C$6,-G354,(Rate*Fifth!J354)))*Rate),0)</f>
        <v>0</v>
      </c>
    </row>
    <row r="355" spans="1:10">
      <c r="A355">
        <v>346</v>
      </c>
      <c r="B355" s="13">
        <f t="shared" si="23"/>
        <v>0</v>
      </c>
      <c r="C355" s="13">
        <f t="shared" si="24"/>
        <v>0</v>
      </c>
      <c r="D355" s="13"/>
      <c r="E355" s="13">
        <f t="shared" si="25"/>
        <v>0</v>
      </c>
      <c r="G355" s="13">
        <f>(IF(E355&gt;SUM($C$6,$C$5,Fifth!J355),SUM($C$5,$C$6,Fifth!J355),E355))</f>
        <v>0</v>
      </c>
      <c r="I355">
        <f t="shared" si="26"/>
        <v>0</v>
      </c>
      <c r="J355" s="13">
        <f>IF(G355&lt;SUM($C$5:$C$6),((SUM($C$5,$C$6,-G355,(Rate*Fifth!J355)))*Rate),0)</f>
        <v>0</v>
      </c>
    </row>
    <row r="356" spans="1:10">
      <c r="A356">
        <v>347</v>
      </c>
      <c r="B356" s="13">
        <f t="shared" si="23"/>
        <v>0</v>
      </c>
      <c r="C356" s="13">
        <f t="shared" si="24"/>
        <v>0</v>
      </c>
      <c r="D356" s="13"/>
      <c r="E356" s="13">
        <f t="shared" si="25"/>
        <v>0</v>
      </c>
      <c r="G356" s="13">
        <f>(IF(E356&gt;SUM($C$6,$C$5,Fifth!J356),SUM($C$5,$C$6,Fifth!J356),E356))</f>
        <v>0</v>
      </c>
      <c r="I356">
        <f t="shared" si="26"/>
        <v>0</v>
      </c>
      <c r="J356" s="13">
        <f>IF(G356&lt;SUM($C$5:$C$6),((SUM($C$5,$C$6,-G356,(Rate*Fifth!J356)))*Rate),0)</f>
        <v>0</v>
      </c>
    </row>
    <row r="357" spans="1:10">
      <c r="A357">
        <v>348</v>
      </c>
      <c r="B357" s="13">
        <f t="shared" si="23"/>
        <v>0</v>
      </c>
      <c r="C357" s="13">
        <f t="shared" si="24"/>
        <v>0</v>
      </c>
      <c r="D357" s="13"/>
      <c r="E357" s="13">
        <f t="shared" si="25"/>
        <v>0</v>
      </c>
      <c r="G357" s="13">
        <f>(IF(E357&gt;SUM($C$6,$C$5,Fifth!J357),SUM($C$5,$C$6,Fifth!J357),E357))</f>
        <v>0</v>
      </c>
      <c r="I357">
        <f t="shared" si="26"/>
        <v>0</v>
      </c>
      <c r="J357" s="13">
        <f>IF(G357&lt;SUM($C$5:$C$6),((SUM($C$5,$C$6,-G357,(Rate*Fifth!J357)))*Rate),0)</f>
        <v>0</v>
      </c>
    </row>
    <row r="358" spans="1:10">
      <c r="A358">
        <v>349</v>
      </c>
      <c r="B358" s="13">
        <f t="shared" si="23"/>
        <v>0</v>
      </c>
      <c r="C358" s="13">
        <f t="shared" si="24"/>
        <v>0</v>
      </c>
      <c r="D358" s="13"/>
      <c r="E358" s="13">
        <f t="shared" si="25"/>
        <v>0</v>
      </c>
      <c r="G358" s="13">
        <f>(IF(E358&gt;SUM($C$6,$C$5,Fifth!J358),SUM($C$5,$C$6,Fifth!J358),E358))</f>
        <v>0</v>
      </c>
      <c r="I358">
        <f t="shared" si="26"/>
        <v>0</v>
      </c>
      <c r="J358" s="13">
        <f>IF(G358&lt;SUM($C$5:$C$6),((SUM($C$5,$C$6,-G358,(Rate*Fifth!J358)))*Rate),0)</f>
        <v>0</v>
      </c>
    </row>
    <row r="359" spans="1:10">
      <c r="A359">
        <v>350</v>
      </c>
      <c r="B359" s="13">
        <f t="shared" si="23"/>
        <v>0</v>
      </c>
      <c r="C359" s="13">
        <f t="shared" si="24"/>
        <v>0</v>
      </c>
      <c r="D359" s="13"/>
      <c r="E359" s="13">
        <f t="shared" si="25"/>
        <v>0</v>
      </c>
      <c r="G359" s="13">
        <f>(IF(E359&gt;SUM($C$6,$C$5,Fifth!J359),SUM($C$5,$C$6,Fifth!J359),E359))</f>
        <v>0</v>
      </c>
      <c r="I359">
        <f t="shared" si="26"/>
        <v>0</v>
      </c>
      <c r="J359" s="13">
        <f>IF(G359&lt;SUM($C$5:$C$6),((SUM($C$5,$C$6,-G359,(Rate*Fifth!J359)))*Rate),0)</f>
        <v>0</v>
      </c>
    </row>
    <row r="360" spans="1:10">
      <c r="A360">
        <v>351</v>
      </c>
      <c r="B360" s="13">
        <f t="shared" si="23"/>
        <v>0</v>
      </c>
      <c r="C360" s="13">
        <f t="shared" si="24"/>
        <v>0</v>
      </c>
      <c r="D360" s="13"/>
      <c r="E360" s="13">
        <f t="shared" si="25"/>
        <v>0</v>
      </c>
      <c r="G360" s="13">
        <f>(IF(E360&gt;SUM($C$6,$C$5,Fifth!J360),SUM($C$5,$C$6,Fifth!J360),E360))</f>
        <v>0</v>
      </c>
      <c r="I360">
        <f t="shared" si="26"/>
        <v>0</v>
      </c>
      <c r="J360" s="13">
        <f>IF(G360&lt;SUM($C$5:$C$6),((SUM($C$5,$C$6,-G360,(Rate*Fifth!J360)))*Rate),0)</f>
        <v>0</v>
      </c>
    </row>
    <row r="361" spans="1:10">
      <c r="A361">
        <v>352</v>
      </c>
      <c r="B361" s="13">
        <f t="shared" si="23"/>
        <v>0</v>
      </c>
      <c r="C361" s="13">
        <f t="shared" si="24"/>
        <v>0</v>
      </c>
      <c r="D361" s="13"/>
      <c r="E361" s="13">
        <f t="shared" si="25"/>
        <v>0</v>
      </c>
      <c r="G361" s="13">
        <f>(IF(E361&gt;SUM($C$6,$C$5,Fifth!J361),SUM($C$5,$C$6,Fifth!J361),E361))</f>
        <v>0</v>
      </c>
      <c r="I361">
        <f t="shared" si="26"/>
        <v>0</v>
      </c>
      <c r="J361" s="13">
        <f>IF(G361&lt;SUM($C$5:$C$6),((SUM($C$5,$C$6,-G361,(Rate*Fifth!J361)))*Rate),0)</f>
        <v>0</v>
      </c>
    </row>
    <row r="362" spans="1:10">
      <c r="A362">
        <v>353</v>
      </c>
      <c r="B362" s="13">
        <f t="shared" si="23"/>
        <v>0</v>
      </c>
      <c r="C362" s="13">
        <f t="shared" si="24"/>
        <v>0</v>
      </c>
      <c r="D362" s="13"/>
      <c r="E362" s="13">
        <f t="shared" si="25"/>
        <v>0</v>
      </c>
      <c r="G362" s="13">
        <f>(IF(E362&gt;SUM($C$6,$C$5,Fifth!J362),SUM($C$5,$C$6,Fifth!J362),E362))</f>
        <v>0</v>
      </c>
      <c r="I362">
        <f t="shared" si="26"/>
        <v>0</v>
      </c>
      <c r="J362" s="13">
        <f>IF(G362&lt;SUM($C$5:$C$6),((SUM($C$5,$C$6,-G362,(Rate*Fifth!J362)))*Rate),0)</f>
        <v>0</v>
      </c>
    </row>
    <row r="363" spans="1:10">
      <c r="A363">
        <v>354</v>
      </c>
      <c r="B363" s="13">
        <f t="shared" si="23"/>
        <v>0</v>
      </c>
      <c r="C363" s="13">
        <f t="shared" si="24"/>
        <v>0</v>
      </c>
      <c r="D363" s="13"/>
      <c r="E363" s="13">
        <f t="shared" si="25"/>
        <v>0</v>
      </c>
      <c r="G363" s="13">
        <f>(IF(E363&gt;SUM($C$6,$C$5,Fifth!J363),SUM($C$5,$C$6,Fifth!J363),E363))</f>
        <v>0</v>
      </c>
      <c r="I363">
        <f t="shared" si="26"/>
        <v>0</v>
      </c>
      <c r="J363" s="13">
        <f>IF(G363&lt;SUM($C$5:$C$6),((SUM($C$5,$C$6,-G363,(Rate*Fifth!J363)))*Rate),0)</f>
        <v>0</v>
      </c>
    </row>
    <row r="364" spans="1:10">
      <c r="A364">
        <v>355</v>
      </c>
      <c r="B364" s="13">
        <f t="shared" si="23"/>
        <v>0</v>
      </c>
      <c r="C364" s="13">
        <f t="shared" si="24"/>
        <v>0</v>
      </c>
      <c r="D364" s="13"/>
      <c r="E364" s="13">
        <f t="shared" si="25"/>
        <v>0</v>
      </c>
      <c r="G364" s="13">
        <f>(IF(E364&gt;SUM($C$6,$C$5,Fifth!J364),SUM($C$5,$C$6,Fifth!J364),E364))</f>
        <v>0</v>
      </c>
      <c r="I364">
        <f t="shared" si="26"/>
        <v>0</v>
      </c>
      <c r="J364" s="13">
        <f>IF(G364&lt;SUM($C$5:$C$6),((SUM($C$5,$C$6,-G364,(Rate*Fifth!J364)))*Rate),0)</f>
        <v>0</v>
      </c>
    </row>
    <row r="365" spans="1:10">
      <c r="A365">
        <v>356</v>
      </c>
      <c r="B365" s="13">
        <f t="shared" si="23"/>
        <v>0</v>
      </c>
      <c r="C365" s="13">
        <f t="shared" si="24"/>
        <v>0</v>
      </c>
      <c r="D365" s="13"/>
      <c r="E365" s="13">
        <f t="shared" si="25"/>
        <v>0</v>
      </c>
      <c r="G365" s="13">
        <f>(IF(E365&gt;SUM($C$6,$C$5,Fifth!J365),SUM($C$5,$C$6,Fifth!J365),E365))</f>
        <v>0</v>
      </c>
      <c r="I365">
        <f t="shared" si="26"/>
        <v>0</v>
      </c>
      <c r="J365" s="13">
        <f>IF(G365&lt;SUM($C$5:$C$6),((SUM($C$5,$C$6,-G365,(Rate*Fifth!J365)))*Rate),0)</f>
        <v>0</v>
      </c>
    </row>
    <row r="366" spans="1:10">
      <c r="A366">
        <v>357</v>
      </c>
      <c r="B366" s="13">
        <f t="shared" ref="B366:B429" si="27">IF(SUM(E365,-G365)&lt;0,0,SUM(E365,-G365))</f>
        <v>0</v>
      </c>
      <c r="C366" s="13">
        <f t="shared" ref="C366:C429" si="28">(B366*$C$4)/12</f>
        <v>0</v>
      </c>
      <c r="D366" s="13"/>
      <c r="E366" s="13">
        <f t="shared" ref="E366:E429" si="29">SUM(C366,B366)</f>
        <v>0</v>
      </c>
      <c r="G366" s="13">
        <f>(IF(E366&gt;SUM($C$6,$C$5,Fifth!J366),SUM($C$5,$C$6,Fifth!J366),E366))</f>
        <v>0</v>
      </c>
      <c r="I366">
        <f t="shared" ref="I366:I429" si="30">IF(E366&gt;0,1,0)</f>
        <v>0</v>
      </c>
      <c r="J366" s="13">
        <f>IF(G366&lt;SUM($C$5:$C$6),((SUM($C$5,$C$6,-G366,(Rate*Fifth!J366)))*Rate),0)</f>
        <v>0</v>
      </c>
    </row>
    <row r="367" spans="1:10">
      <c r="A367">
        <v>358</v>
      </c>
      <c r="B367" s="13">
        <f t="shared" si="27"/>
        <v>0</v>
      </c>
      <c r="C367" s="13">
        <f t="shared" si="28"/>
        <v>0</v>
      </c>
      <c r="D367" s="13"/>
      <c r="E367" s="13">
        <f t="shared" si="29"/>
        <v>0</v>
      </c>
      <c r="G367" s="13">
        <f>(IF(E367&gt;SUM($C$6,$C$5,Fifth!J367),SUM($C$5,$C$6,Fifth!J367),E367))</f>
        <v>0</v>
      </c>
      <c r="I367">
        <f t="shared" si="30"/>
        <v>0</v>
      </c>
      <c r="J367" s="13">
        <f>IF(G367&lt;SUM($C$5:$C$6),((SUM($C$5,$C$6,-G367,(Rate*Fifth!J367)))*Rate),0)</f>
        <v>0</v>
      </c>
    </row>
    <row r="368" spans="1:10">
      <c r="A368">
        <v>359</v>
      </c>
      <c r="B368" s="13">
        <f t="shared" si="27"/>
        <v>0</v>
      </c>
      <c r="C368" s="13">
        <f t="shared" si="28"/>
        <v>0</v>
      </c>
      <c r="D368" s="13"/>
      <c r="E368" s="13">
        <f t="shared" si="29"/>
        <v>0</v>
      </c>
      <c r="G368" s="13">
        <f>(IF(E368&gt;SUM($C$6,$C$5,Fifth!J368),SUM($C$5,$C$6,Fifth!J368),E368))</f>
        <v>0</v>
      </c>
      <c r="I368">
        <f t="shared" si="30"/>
        <v>0</v>
      </c>
      <c r="J368" s="13">
        <f>IF(G368&lt;SUM($C$5:$C$6),((SUM($C$5,$C$6,-G368,(Rate*Fifth!J368)))*Rate),0)</f>
        <v>0</v>
      </c>
    </row>
    <row r="369" spans="1:10">
      <c r="A369">
        <v>360</v>
      </c>
      <c r="B369" s="13">
        <f t="shared" si="27"/>
        <v>0</v>
      </c>
      <c r="C369" s="13">
        <f t="shared" si="28"/>
        <v>0</v>
      </c>
      <c r="D369" s="13"/>
      <c r="E369" s="13">
        <f t="shared" si="29"/>
        <v>0</v>
      </c>
      <c r="G369" s="13">
        <f>(IF(E369&gt;SUM($C$6,$C$5,Fifth!J369),SUM($C$5,$C$6,Fifth!J369),E369))</f>
        <v>0</v>
      </c>
      <c r="I369">
        <f t="shared" si="30"/>
        <v>0</v>
      </c>
      <c r="J369" s="13">
        <f>IF(G369&lt;SUM($C$5:$C$6),((SUM($C$5,$C$6,-G369,(Rate*Fifth!J369)))*Rate),0)</f>
        <v>0</v>
      </c>
    </row>
    <row r="370" spans="1:10">
      <c r="A370">
        <v>361</v>
      </c>
      <c r="B370" s="13">
        <f t="shared" si="27"/>
        <v>0</v>
      </c>
      <c r="C370" s="13">
        <f t="shared" si="28"/>
        <v>0</v>
      </c>
      <c r="D370" s="13"/>
      <c r="E370" s="13">
        <f t="shared" si="29"/>
        <v>0</v>
      </c>
      <c r="G370" s="13">
        <f>(IF(E370&gt;SUM($C$6,$C$5,Fifth!J370),SUM($C$5,$C$6,Fifth!J370),E370))</f>
        <v>0</v>
      </c>
      <c r="I370">
        <f t="shared" si="30"/>
        <v>0</v>
      </c>
      <c r="J370" s="13">
        <f>IF(G370&lt;SUM($C$5:$C$6),((SUM($C$5,$C$6,-G370,(Rate*Fifth!J370)))*Rate),0)</f>
        <v>0</v>
      </c>
    </row>
    <row r="371" spans="1:10">
      <c r="A371">
        <v>362</v>
      </c>
      <c r="B371" s="13">
        <f t="shared" si="27"/>
        <v>0</v>
      </c>
      <c r="C371" s="13">
        <f t="shared" si="28"/>
        <v>0</v>
      </c>
      <c r="D371" s="13"/>
      <c r="E371" s="13">
        <f t="shared" si="29"/>
        <v>0</v>
      </c>
      <c r="G371" s="13">
        <f>(IF(E371&gt;SUM($C$6,$C$5,Fifth!J371),SUM($C$5,$C$6,Fifth!J371),E371))</f>
        <v>0</v>
      </c>
      <c r="I371">
        <f t="shared" si="30"/>
        <v>0</v>
      </c>
      <c r="J371" s="13">
        <f>IF(G371&lt;SUM($C$5:$C$6),((SUM($C$5,$C$6,-G371,(Rate*Fifth!J371)))*Rate),0)</f>
        <v>0</v>
      </c>
    </row>
    <row r="372" spans="1:10">
      <c r="A372">
        <v>363</v>
      </c>
      <c r="B372" s="13">
        <f t="shared" si="27"/>
        <v>0</v>
      </c>
      <c r="C372" s="13">
        <f t="shared" si="28"/>
        <v>0</v>
      </c>
      <c r="D372" s="13"/>
      <c r="E372" s="13">
        <f t="shared" si="29"/>
        <v>0</v>
      </c>
      <c r="G372" s="13">
        <f>(IF(E372&gt;SUM($C$6,$C$5,Fifth!J372),SUM($C$5,$C$6,Fifth!J372),E372))</f>
        <v>0</v>
      </c>
      <c r="I372">
        <f t="shared" si="30"/>
        <v>0</v>
      </c>
      <c r="J372" s="13">
        <f>IF(G372&lt;SUM($C$5:$C$6),((SUM($C$5,$C$6,-G372,(Rate*Fifth!J372)))*Rate),0)</f>
        <v>0</v>
      </c>
    </row>
    <row r="373" spans="1:10">
      <c r="A373">
        <v>364</v>
      </c>
      <c r="B373" s="13">
        <f t="shared" si="27"/>
        <v>0</v>
      </c>
      <c r="C373" s="13">
        <f t="shared" si="28"/>
        <v>0</v>
      </c>
      <c r="D373" s="13"/>
      <c r="E373" s="13">
        <f t="shared" si="29"/>
        <v>0</v>
      </c>
      <c r="G373" s="13">
        <f>(IF(E373&gt;SUM($C$6,$C$5,Fifth!J373),SUM($C$5,$C$6,Fifth!J373),E373))</f>
        <v>0</v>
      </c>
      <c r="I373">
        <f t="shared" si="30"/>
        <v>0</v>
      </c>
      <c r="J373" s="13">
        <f>IF(G373&lt;SUM($C$5:$C$6),((SUM($C$5,$C$6,-G373,(Rate*Fifth!J373)))*Rate),0)</f>
        <v>0</v>
      </c>
    </row>
    <row r="374" spans="1:10">
      <c r="A374">
        <v>365</v>
      </c>
      <c r="B374" s="13">
        <f t="shared" si="27"/>
        <v>0</v>
      </c>
      <c r="C374" s="13">
        <f t="shared" si="28"/>
        <v>0</v>
      </c>
      <c r="D374" s="13"/>
      <c r="E374" s="13">
        <f t="shared" si="29"/>
        <v>0</v>
      </c>
      <c r="G374" s="13">
        <f>(IF(E374&gt;SUM($C$6,$C$5,Fifth!J374),SUM($C$5,$C$6,Fifth!J374),E374))</f>
        <v>0</v>
      </c>
      <c r="I374">
        <f t="shared" si="30"/>
        <v>0</v>
      </c>
      <c r="J374" s="13">
        <f>IF(G374&lt;SUM($C$5:$C$6),((SUM($C$5,$C$6,-G374,(Rate*Fifth!J374)))*Rate),0)</f>
        <v>0</v>
      </c>
    </row>
    <row r="375" spans="1:10">
      <c r="A375">
        <v>366</v>
      </c>
      <c r="B375" s="13">
        <f t="shared" si="27"/>
        <v>0</v>
      </c>
      <c r="C375" s="13">
        <f t="shared" si="28"/>
        <v>0</v>
      </c>
      <c r="D375" s="13"/>
      <c r="E375" s="13">
        <f t="shared" si="29"/>
        <v>0</v>
      </c>
      <c r="G375" s="13">
        <f>(IF(E375&gt;SUM($C$6,$C$5,Fifth!J375),SUM($C$5,$C$6,Fifth!J375),E375))</f>
        <v>0</v>
      </c>
      <c r="I375">
        <f t="shared" si="30"/>
        <v>0</v>
      </c>
      <c r="J375" s="13">
        <f>IF(G375&lt;SUM($C$5:$C$6),((SUM($C$5,$C$6,-G375,(Rate*Fifth!J375)))*Rate),0)</f>
        <v>0</v>
      </c>
    </row>
    <row r="376" spans="1:10">
      <c r="A376">
        <v>367</v>
      </c>
      <c r="B376" s="13">
        <f t="shared" si="27"/>
        <v>0</v>
      </c>
      <c r="C376" s="13">
        <f t="shared" si="28"/>
        <v>0</v>
      </c>
      <c r="D376" s="13"/>
      <c r="E376" s="13">
        <f t="shared" si="29"/>
        <v>0</v>
      </c>
      <c r="G376" s="13">
        <f>(IF(E376&gt;SUM($C$6,$C$5,Fifth!J376),SUM($C$5,$C$6,Fifth!J376),E376))</f>
        <v>0</v>
      </c>
      <c r="I376">
        <f t="shared" si="30"/>
        <v>0</v>
      </c>
      <c r="J376" s="13">
        <f>IF(G376&lt;SUM($C$5:$C$6),((SUM($C$5,$C$6,-G376,(Rate*Fifth!J376)))*Rate),0)</f>
        <v>0</v>
      </c>
    </row>
    <row r="377" spans="1:10">
      <c r="A377">
        <v>368</v>
      </c>
      <c r="B377" s="13">
        <f t="shared" si="27"/>
        <v>0</v>
      </c>
      <c r="C377" s="13">
        <f t="shared" si="28"/>
        <v>0</v>
      </c>
      <c r="D377" s="13"/>
      <c r="E377" s="13">
        <f t="shared" si="29"/>
        <v>0</v>
      </c>
      <c r="G377" s="13">
        <f>(IF(E377&gt;SUM($C$6,$C$5,Fifth!J377),SUM($C$5,$C$6,Fifth!J377),E377))</f>
        <v>0</v>
      </c>
      <c r="I377">
        <f t="shared" si="30"/>
        <v>0</v>
      </c>
      <c r="J377" s="13">
        <f>IF(G377&lt;SUM($C$5:$C$6),((SUM($C$5,$C$6,-G377,(Rate*Fifth!J377)))*Rate),0)</f>
        <v>0</v>
      </c>
    </row>
    <row r="378" spans="1:10">
      <c r="A378">
        <v>369</v>
      </c>
      <c r="B378" s="13">
        <f t="shared" si="27"/>
        <v>0</v>
      </c>
      <c r="C378" s="13">
        <f t="shared" si="28"/>
        <v>0</v>
      </c>
      <c r="D378" s="13"/>
      <c r="E378" s="13">
        <f t="shared" si="29"/>
        <v>0</v>
      </c>
      <c r="G378" s="13">
        <f>(IF(E378&gt;SUM($C$6,$C$5,Fifth!J378),SUM($C$5,$C$6,Fifth!J378),E378))</f>
        <v>0</v>
      </c>
      <c r="I378">
        <f t="shared" si="30"/>
        <v>0</v>
      </c>
      <c r="J378" s="13">
        <f>IF(G378&lt;SUM($C$5:$C$6),((SUM($C$5,$C$6,-G378,(Rate*Fifth!J378)))*Rate),0)</f>
        <v>0</v>
      </c>
    </row>
    <row r="379" spans="1:10">
      <c r="A379">
        <v>370</v>
      </c>
      <c r="B379" s="13">
        <f t="shared" si="27"/>
        <v>0</v>
      </c>
      <c r="C379" s="13">
        <f t="shared" si="28"/>
        <v>0</v>
      </c>
      <c r="D379" s="13"/>
      <c r="E379" s="13">
        <f t="shared" si="29"/>
        <v>0</v>
      </c>
      <c r="G379" s="13">
        <f>(IF(E379&gt;SUM($C$6,$C$5,Fifth!J379),SUM($C$5,$C$6,Fifth!J379),E379))</f>
        <v>0</v>
      </c>
      <c r="I379">
        <f t="shared" si="30"/>
        <v>0</v>
      </c>
      <c r="J379" s="13">
        <f>IF(G379&lt;SUM($C$5:$C$6),((SUM($C$5,$C$6,-G379,(Rate*Fifth!J379)))*Rate),0)</f>
        <v>0</v>
      </c>
    </row>
    <row r="380" spans="1:10">
      <c r="A380">
        <v>371</v>
      </c>
      <c r="B380" s="13">
        <f t="shared" si="27"/>
        <v>0</v>
      </c>
      <c r="C380" s="13">
        <f t="shared" si="28"/>
        <v>0</v>
      </c>
      <c r="D380" s="13"/>
      <c r="E380" s="13">
        <f t="shared" si="29"/>
        <v>0</v>
      </c>
      <c r="G380" s="13">
        <f>(IF(E380&gt;SUM($C$6,$C$5,Fifth!J380),SUM($C$5,$C$6,Fifth!J380),E380))</f>
        <v>0</v>
      </c>
      <c r="I380">
        <f t="shared" si="30"/>
        <v>0</v>
      </c>
      <c r="J380" s="13">
        <f>IF(G380&lt;SUM($C$5:$C$6),((SUM($C$5,$C$6,-G380,(Rate*Fifth!J380)))*Rate),0)</f>
        <v>0</v>
      </c>
    </row>
    <row r="381" spans="1:10">
      <c r="A381">
        <v>372</v>
      </c>
      <c r="B381" s="13">
        <f t="shared" si="27"/>
        <v>0</v>
      </c>
      <c r="C381" s="13">
        <f t="shared" si="28"/>
        <v>0</v>
      </c>
      <c r="D381" s="13"/>
      <c r="E381" s="13">
        <f t="shared" si="29"/>
        <v>0</v>
      </c>
      <c r="G381" s="13">
        <f>(IF(E381&gt;SUM($C$6,$C$5,Fifth!J381),SUM($C$5,$C$6,Fifth!J381),E381))</f>
        <v>0</v>
      </c>
      <c r="I381">
        <f t="shared" si="30"/>
        <v>0</v>
      </c>
      <c r="J381" s="13">
        <f>IF(G381&lt;SUM($C$5:$C$6),((SUM($C$5,$C$6,-G381,(Rate*Fifth!J381)))*Rate),0)</f>
        <v>0</v>
      </c>
    </row>
    <row r="382" spans="1:10">
      <c r="A382">
        <v>373</v>
      </c>
      <c r="B382" s="13">
        <f t="shared" si="27"/>
        <v>0</v>
      </c>
      <c r="C382" s="13">
        <f t="shared" si="28"/>
        <v>0</v>
      </c>
      <c r="D382" s="13"/>
      <c r="E382" s="13">
        <f t="shared" si="29"/>
        <v>0</v>
      </c>
      <c r="G382" s="13">
        <f>(IF(E382&gt;SUM($C$6,$C$5,Fifth!J382),SUM($C$5,$C$6,Fifth!J382),E382))</f>
        <v>0</v>
      </c>
      <c r="I382">
        <f t="shared" si="30"/>
        <v>0</v>
      </c>
      <c r="J382" s="13">
        <f>IF(G382&lt;SUM($C$5:$C$6),((SUM($C$5,$C$6,-G382,(Rate*Fifth!J382)))*Rate),0)</f>
        <v>0</v>
      </c>
    </row>
    <row r="383" spans="1:10">
      <c r="A383">
        <v>374</v>
      </c>
      <c r="B383" s="13">
        <f t="shared" si="27"/>
        <v>0</v>
      </c>
      <c r="C383" s="13">
        <f t="shared" si="28"/>
        <v>0</v>
      </c>
      <c r="D383" s="13"/>
      <c r="E383" s="13">
        <f t="shared" si="29"/>
        <v>0</v>
      </c>
      <c r="G383" s="13">
        <f>(IF(E383&gt;SUM($C$6,$C$5,Fifth!J383),SUM($C$5,$C$6,Fifth!J383),E383))</f>
        <v>0</v>
      </c>
      <c r="I383">
        <f t="shared" si="30"/>
        <v>0</v>
      </c>
      <c r="J383" s="13">
        <f>IF(G383&lt;SUM($C$5:$C$6),((SUM($C$5,$C$6,-G383,(Rate*Fifth!J383)))*Rate),0)</f>
        <v>0</v>
      </c>
    </row>
    <row r="384" spans="1:10">
      <c r="A384">
        <v>375</v>
      </c>
      <c r="B384" s="13">
        <f t="shared" si="27"/>
        <v>0</v>
      </c>
      <c r="C384" s="13">
        <f t="shared" si="28"/>
        <v>0</v>
      </c>
      <c r="D384" s="13"/>
      <c r="E384" s="13">
        <f t="shared" si="29"/>
        <v>0</v>
      </c>
      <c r="G384" s="13">
        <f>(IF(E384&gt;SUM($C$6,$C$5,Fifth!J384),SUM($C$5,$C$6,Fifth!J384),E384))</f>
        <v>0</v>
      </c>
      <c r="I384">
        <f t="shared" si="30"/>
        <v>0</v>
      </c>
      <c r="J384" s="13">
        <f>IF(G384&lt;SUM($C$5:$C$6),((SUM($C$5,$C$6,-G384,(Rate*Fifth!J384)))*Rate),0)</f>
        <v>0</v>
      </c>
    </row>
    <row r="385" spans="1:10">
      <c r="A385">
        <v>376</v>
      </c>
      <c r="B385" s="13">
        <f t="shared" si="27"/>
        <v>0</v>
      </c>
      <c r="C385" s="13">
        <f t="shared" si="28"/>
        <v>0</v>
      </c>
      <c r="D385" s="13"/>
      <c r="E385" s="13">
        <f t="shared" si="29"/>
        <v>0</v>
      </c>
      <c r="G385" s="13">
        <f>(IF(E385&gt;SUM($C$6,$C$5,Fifth!J385),SUM($C$5,$C$6,Fifth!J385),E385))</f>
        <v>0</v>
      </c>
      <c r="I385">
        <f t="shared" si="30"/>
        <v>0</v>
      </c>
      <c r="J385" s="13">
        <f>IF(G385&lt;SUM($C$5:$C$6),((SUM($C$5,$C$6,-G385,(Rate*Fifth!J385)))*Rate),0)</f>
        <v>0</v>
      </c>
    </row>
    <row r="386" spans="1:10">
      <c r="A386">
        <v>377</v>
      </c>
      <c r="B386" s="13">
        <f t="shared" si="27"/>
        <v>0</v>
      </c>
      <c r="C386" s="13">
        <f t="shared" si="28"/>
        <v>0</v>
      </c>
      <c r="D386" s="13"/>
      <c r="E386" s="13">
        <f t="shared" si="29"/>
        <v>0</v>
      </c>
      <c r="G386" s="13">
        <f>(IF(E386&gt;SUM($C$6,$C$5,Fifth!J386),SUM($C$5,$C$6,Fifth!J386),E386))</f>
        <v>0</v>
      </c>
      <c r="I386">
        <f t="shared" si="30"/>
        <v>0</v>
      </c>
      <c r="J386" s="13">
        <f>IF(G386&lt;SUM($C$5:$C$6),((SUM($C$5,$C$6,-G386,(Rate*Fifth!J386)))*Rate),0)</f>
        <v>0</v>
      </c>
    </row>
    <row r="387" spans="1:10">
      <c r="A387">
        <v>378</v>
      </c>
      <c r="B387" s="13">
        <f t="shared" si="27"/>
        <v>0</v>
      </c>
      <c r="C387" s="13">
        <f t="shared" si="28"/>
        <v>0</v>
      </c>
      <c r="D387" s="13"/>
      <c r="E387" s="13">
        <f t="shared" si="29"/>
        <v>0</v>
      </c>
      <c r="G387" s="13">
        <f>(IF(E387&gt;SUM($C$6,$C$5,Fifth!J387),SUM($C$5,$C$6,Fifth!J387),E387))</f>
        <v>0</v>
      </c>
      <c r="I387">
        <f t="shared" si="30"/>
        <v>0</v>
      </c>
      <c r="J387" s="13">
        <f>IF(G387&lt;SUM($C$5:$C$6),((SUM($C$5,$C$6,-G387,(Rate*Fifth!J387)))*Rate),0)</f>
        <v>0</v>
      </c>
    </row>
    <row r="388" spans="1:10">
      <c r="A388">
        <v>379</v>
      </c>
      <c r="B388" s="13">
        <f t="shared" si="27"/>
        <v>0</v>
      </c>
      <c r="C388" s="13">
        <f t="shared" si="28"/>
        <v>0</v>
      </c>
      <c r="D388" s="13"/>
      <c r="E388" s="13">
        <f t="shared" si="29"/>
        <v>0</v>
      </c>
      <c r="G388" s="13">
        <f>(IF(E388&gt;SUM($C$6,$C$5,Fifth!J388),SUM($C$5,$C$6,Fifth!J388),E388))</f>
        <v>0</v>
      </c>
      <c r="I388">
        <f t="shared" si="30"/>
        <v>0</v>
      </c>
      <c r="J388" s="13">
        <f>IF(G388&lt;SUM($C$5:$C$6),((SUM($C$5,$C$6,-G388,(Rate*Fifth!J388)))*Rate),0)</f>
        <v>0</v>
      </c>
    </row>
    <row r="389" spans="1:10">
      <c r="A389">
        <v>380</v>
      </c>
      <c r="B389" s="13">
        <f t="shared" si="27"/>
        <v>0</v>
      </c>
      <c r="C389" s="13">
        <f t="shared" si="28"/>
        <v>0</v>
      </c>
      <c r="D389" s="13"/>
      <c r="E389" s="13">
        <f t="shared" si="29"/>
        <v>0</v>
      </c>
      <c r="G389" s="13">
        <f>(IF(E389&gt;SUM($C$6,$C$5,Fifth!J389),SUM($C$5,$C$6,Fifth!J389),E389))</f>
        <v>0</v>
      </c>
      <c r="I389">
        <f t="shared" si="30"/>
        <v>0</v>
      </c>
      <c r="J389" s="13">
        <f>IF(G389&lt;SUM($C$5:$C$6),((SUM($C$5,$C$6,-G389,(Rate*Fifth!J389)))*Rate),0)</f>
        <v>0</v>
      </c>
    </row>
    <row r="390" spans="1:10">
      <c r="A390">
        <v>381</v>
      </c>
      <c r="B390" s="13">
        <f t="shared" si="27"/>
        <v>0</v>
      </c>
      <c r="C390" s="13">
        <f t="shared" si="28"/>
        <v>0</v>
      </c>
      <c r="D390" s="13"/>
      <c r="E390" s="13">
        <f t="shared" si="29"/>
        <v>0</v>
      </c>
      <c r="G390" s="13">
        <f>(IF(E390&gt;SUM($C$6,$C$5,Fifth!J390),SUM($C$5,$C$6,Fifth!J390),E390))</f>
        <v>0</v>
      </c>
      <c r="I390">
        <f t="shared" si="30"/>
        <v>0</v>
      </c>
      <c r="J390" s="13">
        <f>IF(G390&lt;SUM($C$5:$C$6),((SUM($C$5,$C$6,-G390,(Rate*Fifth!J390)))*Rate),0)</f>
        <v>0</v>
      </c>
    </row>
    <row r="391" spans="1:10">
      <c r="A391">
        <v>382</v>
      </c>
      <c r="B391" s="13">
        <f t="shared" si="27"/>
        <v>0</v>
      </c>
      <c r="C391" s="13">
        <f t="shared" si="28"/>
        <v>0</v>
      </c>
      <c r="D391" s="13"/>
      <c r="E391" s="13">
        <f t="shared" si="29"/>
        <v>0</v>
      </c>
      <c r="G391" s="13">
        <f>(IF(E391&gt;SUM($C$6,$C$5,Fifth!J391),SUM($C$5,$C$6,Fifth!J391),E391))</f>
        <v>0</v>
      </c>
      <c r="I391">
        <f t="shared" si="30"/>
        <v>0</v>
      </c>
      <c r="J391" s="13">
        <f>IF(G391&lt;SUM($C$5:$C$6),((SUM($C$5,$C$6,-G391,(Rate*Fifth!J391)))*Rate),0)</f>
        <v>0</v>
      </c>
    </row>
    <row r="392" spans="1:10">
      <c r="A392">
        <v>383</v>
      </c>
      <c r="B392" s="13">
        <f t="shared" si="27"/>
        <v>0</v>
      </c>
      <c r="C392" s="13">
        <f t="shared" si="28"/>
        <v>0</v>
      </c>
      <c r="D392" s="13"/>
      <c r="E392" s="13">
        <f t="shared" si="29"/>
        <v>0</v>
      </c>
      <c r="G392" s="13">
        <f>(IF(E392&gt;SUM($C$6,$C$5,Fifth!J392),SUM($C$5,$C$6,Fifth!J392),E392))</f>
        <v>0</v>
      </c>
      <c r="I392">
        <f t="shared" si="30"/>
        <v>0</v>
      </c>
      <c r="J392" s="13">
        <f>IF(G392&lt;SUM($C$5:$C$6),((SUM($C$5,$C$6,-G392,(Rate*Fifth!J392)))*Rate),0)</f>
        <v>0</v>
      </c>
    </row>
    <row r="393" spans="1:10">
      <c r="A393">
        <v>384</v>
      </c>
      <c r="B393" s="13">
        <f t="shared" si="27"/>
        <v>0</v>
      </c>
      <c r="C393" s="13">
        <f t="shared" si="28"/>
        <v>0</v>
      </c>
      <c r="D393" s="13"/>
      <c r="E393" s="13">
        <f t="shared" si="29"/>
        <v>0</v>
      </c>
      <c r="G393" s="13">
        <f>(IF(E393&gt;SUM($C$6,$C$5,Fifth!J393),SUM($C$5,$C$6,Fifth!J393),E393))</f>
        <v>0</v>
      </c>
      <c r="I393">
        <f t="shared" si="30"/>
        <v>0</v>
      </c>
      <c r="J393" s="13">
        <f>IF(G393&lt;SUM($C$5:$C$6),((SUM($C$5,$C$6,-G393,(Rate*Fifth!J393)))*Rate),0)</f>
        <v>0</v>
      </c>
    </row>
    <row r="394" spans="1:10">
      <c r="A394">
        <v>385</v>
      </c>
      <c r="B394" s="13">
        <f t="shared" si="27"/>
        <v>0</v>
      </c>
      <c r="C394" s="13">
        <f t="shared" si="28"/>
        <v>0</v>
      </c>
      <c r="D394" s="13"/>
      <c r="E394" s="13">
        <f t="shared" si="29"/>
        <v>0</v>
      </c>
      <c r="G394" s="13">
        <f>(IF(E394&gt;SUM($C$6,$C$5,Fifth!J394),SUM($C$5,$C$6,Fifth!J394),E394))</f>
        <v>0</v>
      </c>
      <c r="I394">
        <f t="shared" si="30"/>
        <v>0</v>
      </c>
      <c r="J394" s="13">
        <f>IF(G394&lt;SUM($C$5:$C$6),((SUM($C$5,$C$6,-G394,(Rate*Fifth!J394)))*Rate),0)</f>
        <v>0</v>
      </c>
    </row>
    <row r="395" spans="1:10">
      <c r="A395">
        <v>386</v>
      </c>
      <c r="B395" s="13">
        <f t="shared" si="27"/>
        <v>0</v>
      </c>
      <c r="C395" s="13">
        <f t="shared" si="28"/>
        <v>0</v>
      </c>
      <c r="D395" s="13"/>
      <c r="E395" s="13">
        <f t="shared" si="29"/>
        <v>0</v>
      </c>
      <c r="G395" s="13">
        <f>(IF(E395&gt;SUM($C$6,$C$5,Fifth!J395),SUM($C$5,$C$6,Fifth!J395),E395))</f>
        <v>0</v>
      </c>
      <c r="I395">
        <f t="shared" si="30"/>
        <v>0</v>
      </c>
      <c r="J395" s="13">
        <f>IF(G395&lt;SUM($C$5:$C$6),((SUM($C$5,$C$6,-G395,(Rate*Fifth!J395)))*Rate),0)</f>
        <v>0</v>
      </c>
    </row>
    <row r="396" spans="1:10">
      <c r="A396">
        <v>387</v>
      </c>
      <c r="B396" s="13">
        <f t="shared" si="27"/>
        <v>0</v>
      </c>
      <c r="C396" s="13">
        <f t="shared" si="28"/>
        <v>0</v>
      </c>
      <c r="D396" s="13"/>
      <c r="E396" s="13">
        <f t="shared" si="29"/>
        <v>0</v>
      </c>
      <c r="G396" s="13">
        <f>(IF(E396&gt;SUM($C$6,$C$5,Fifth!J396),SUM($C$5,$C$6,Fifth!J396),E396))</f>
        <v>0</v>
      </c>
      <c r="I396">
        <f t="shared" si="30"/>
        <v>0</v>
      </c>
      <c r="J396" s="13">
        <f>IF(G396&lt;SUM($C$5:$C$6),((SUM($C$5,$C$6,-G396,(Rate*Fifth!J396)))*Rate),0)</f>
        <v>0</v>
      </c>
    </row>
    <row r="397" spans="1:10">
      <c r="A397">
        <v>388</v>
      </c>
      <c r="B397" s="13">
        <f t="shared" si="27"/>
        <v>0</v>
      </c>
      <c r="C397" s="13">
        <f t="shared" si="28"/>
        <v>0</v>
      </c>
      <c r="D397" s="13"/>
      <c r="E397" s="13">
        <f t="shared" si="29"/>
        <v>0</v>
      </c>
      <c r="G397" s="13">
        <f>(IF(E397&gt;SUM($C$6,$C$5,Fifth!J397),SUM($C$5,$C$6,Fifth!J397),E397))</f>
        <v>0</v>
      </c>
      <c r="I397">
        <f t="shared" si="30"/>
        <v>0</v>
      </c>
      <c r="J397" s="13">
        <f>IF(G397&lt;SUM($C$5:$C$6),((SUM($C$5,$C$6,-G397,(Rate*Fifth!J397)))*Rate),0)</f>
        <v>0</v>
      </c>
    </row>
    <row r="398" spans="1:10">
      <c r="A398">
        <v>389</v>
      </c>
      <c r="B398" s="13">
        <f t="shared" si="27"/>
        <v>0</v>
      </c>
      <c r="C398" s="13">
        <f t="shared" si="28"/>
        <v>0</v>
      </c>
      <c r="D398" s="13"/>
      <c r="E398" s="13">
        <f t="shared" si="29"/>
        <v>0</v>
      </c>
      <c r="G398" s="13">
        <f>(IF(E398&gt;SUM($C$6,$C$5,Fifth!J398),SUM($C$5,$C$6,Fifth!J398),E398))</f>
        <v>0</v>
      </c>
      <c r="I398">
        <f t="shared" si="30"/>
        <v>0</v>
      </c>
      <c r="J398" s="13">
        <f>IF(G398&lt;SUM($C$5:$C$6),((SUM($C$5,$C$6,-G398,(Rate*Fifth!J398)))*Rate),0)</f>
        <v>0</v>
      </c>
    </row>
    <row r="399" spans="1:10">
      <c r="A399">
        <v>390</v>
      </c>
      <c r="B399" s="13">
        <f t="shared" si="27"/>
        <v>0</v>
      </c>
      <c r="C399" s="13">
        <f t="shared" si="28"/>
        <v>0</v>
      </c>
      <c r="D399" s="13"/>
      <c r="E399" s="13">
        <f t="shared" si="29"/>
        <v>0</v>
      </c>
      <c r="G399" s="13">
        <f>(IF(E399&gt;SUM($C$6,$C$5,Fifth!J399),SUM($C$5,$C$6,Fifth!J399),E399))</f>
        <v>0</v>
      </c>
      <c r="I399">
        <f t="shared" si="30"/>
        <v>0</v>
      </c>
      <c r="J399" s="13">
        <f>IF(G399&lt;SUM($C$5:$C$6),((SUM($C$5,$C$6,-G399,(Rate*Fifth!J399)))*Rate),0)</f>
        <v>0</v>
      </c>
    </row>
    <row r="400" spans="1:10">
      <c r="A400">
        <v>391</v>
      </c>
      <c r="B400" s="13">
        <f t="shared" si="27"/>
        <v>0</v>
      </c>
      <c r="C400" s="13">
        <f t="shared" si="28"/>
        <v>0</v>
      </c>
      <c r="D400" s="13"/>
      <c r="E400" s="13">
        <f t="shared" si="29"/>
        <v>0</v>
      </c>
      <c r="G400" s="13">
        <f>(IF(E400&gt;SUM($C$6,$C$5,Fifth!J400),SUM($C$5,$C$6,Fifth!J400),E400))</f>
        <v>0</v>
      </c>
      <c r="I400">
        <f t="shared" si="30"/>
        <v>0</v>
      </c>
      <c r="J400" s="13">
        <f>IF(G400&lt;SUM($C$5:$C$6),((SUM($C$5,$C$6,-G400,(Rate*Fifth!J400)))*Rate),0)</f>
        <v>0</v>
      </c>
    </row>
    <row r="401" spans="1:10">
      <c r="A401">
        <v>392</v>
      </c>
      <c r="B401" s="13">
        <f t="shared" si="27"/>
        <v>0</v>
      </c>
      <c r="C401" s="13">
        <f t="shared" si="28"/>
        <v>0</v>
      </c>
      <c r="D401" s="13"/>
      <c r="E401" s="13">
        <f t="shared" si="29"/>
        <v>0</v>
      </c>
      <c r="G401" s="13">
        <f>(IF(E401&gt;SUM($C$6,$C$5,Fifth!J401),SUM($C$5,$C$6,Fifth!J401),E401))</f>
        <v>0</v>
      </c>
      <c r="I401">
        <f t="shared" si="30"/>
        <v>0</v>
      </c>
      <c r="J401" s="13">
        <f>IF(G401&lt;SUM($C$5:$C$6),((SUM($C$5,$C$6,-G401,(Rate*Fifth!J401)))*Rate),0)</f>
        <v>0</v>
      </c>
    </row>
    <row r="402" spans="1:10">
      <c r="A402">
        <v>393</v>
      </c>
      <c r="B402" s="13">
        <f t="shared" si="27"/>
        <v>0</v>
      </c>
      <c r="C402" s="13">
        <f t="shared" si="28"/>
        <v>0</v>
      </c>
      <c r="D402" s="13"/>
      <c r="E402" s="13">
        <f t="shared" si="29"/>
        <v>0</v>
      </c>
      <c r="G402" s="13">
        <f>(IF(E402&gt;SUM($C$6,$C$5,Fifth!J402),SUM($C$5,$C$6,Fifth!J402),E402))</f>
        <v>0</v>
      </c>
      <c r="I402">
        <f t="shared" si="30"/>
        <v>0</v>
      </c>
      <c r="J402" s="13">
        <f>IF(G402&lt;SUM($C$5:$C$6),((SUM($C$5,$C$6,-G402,(Rate*Fifth!J402)))*Rate),0)</f>
        <v>0</v>
      </c>
    </row>
    <row r="403" spans="1:10">
      <c r="A403">
        <v>394</v>
      </c>
      <c r="B403" s="13">
        <f t="shared" si="27"/>
        <v>0</v>
      </c>
      <c r="C403" s="13">
        <f t="shared" si="28"/>
        <v>0</v>
      </c>
      <c r="D403" s="13"/>
      <c r="E403" s="13">
        <f t="shared" si="29"/>
        <v>0</v>
      </c>
      <c r="G403" s="13">
        <f>(IF(E403&gt;SUM($C$6,$C$5,Fifth!J403),SUM($C$5,$C$6,Fifth!J403),E403))</f>
        <v>0</v>
      </c>
      <c r="I403">
        <f t="shared" si="30"/>
        <v>0</v>
      </c>
      <c r="J403" s="13">
        <f>IF(G403&lt;SUM($C$5:$C$6),((SUM($C$5,$C$6,-G403,(Rate*Fifth!J403)))*Rate),0)</f>
        <v>0</v>
      </c>
    </row>
    <row r="404" spans="1:10">
      <c r="A404">
        <v>395</v>
      </c>
      <c r="B404" s="13">
        <f t="shared" si="27"/>
        <v>0</v>
      </c>
      <c r="C404" s="13">
        <f t="shared" si="28"/>
        <v>0</v>
      </c>
      <c r="D404" s="13"/>
      <c r="E404" s="13">
        <f t="shared" si="29"/>
        <v>0</v>
      </c>
      <c r="G404" s="13">
        <f>(IF(E404&gt;SUM($C$6,$C$5,Fifth!J404),SUM($C$5,$C$6,Fifth!J404),E404))</f>
        <v>0</v>
      </c>
      <c r="I404">
        <f t="shared" si="30"/>
        <v>0</v>
      </c>
      <c r="J404" s="13">
        <f>IF(G404&lt;SUM($C$5:$C$6),((SUM($C$5,$C$6,-G404,(Rate*Fifth!J404)))*Rate),0)</f>
        <v>0</v>
      </c>
    </row>
    <row r="405" spans="1:10">
      <c r="A405">
        <v>396</v>
      </c>
      <c r="B405" s="13">
        <f t="shared" si="27"/>
        <v>0</v>
      </c>
      <c r="C405" s="13">
        <f t="shared" si="28"/>
        <v>0</v>
      </c>
      <c r="D405" s="13"/>
      <c r="E405" s="13">
        <f t="shared" si="29"/>
        <v>0</v>
      </c>
      <c r="G405" s="13">
        <f>(IF(E405&gt;SUM($C$6,$C$5,Fifth!J405),SUM($C$5,$C$6,Fifth!J405),E405))</f>
        <v>0</v>
      </c>
      <c r="I405">
        <f t="shared" si="30"/>
        <v>0</v>
      </c>
      <c r="J405" s="13">
        <f>IF(G405&lt;SUM($C$5:$C$6),((SUM($C$5,$C$6,-G405,(Rate*Fifth!J405)))*Rate),0)</f>
        <v>0</v>
      </c>
    </row>
    <row r="406" spans="1:10">
      <c r="A406">
        <v>397</v>
      </c>
      <c r="B406" s="13">
        <f t="shared" si="27"/>
        <v>0</v>
      </c>
      <c r="C406" s="13">
        <f t="shared" si="28"/>
        <v>0</v>
      </c>
      <c r="D406" s="13"/>
      <c r="E406" s="13">
        <f t="shared" si="29"/>
        <v>0</v>
      </c>
      <c r="G406" s="13">
        <f>(IF(E406&gt;SUM($C$6,$C$5,Fifth!J406),SUM($C$5,$C$6,Fifth!J406),E406))</f>
        <v>0</v>
      </c>
      <c r="I406">
        <f t="shared" si="30"/>
        <v>0</v>
      </c>
      <c r="J406" s="13">
        <f>IF(G406&lt;SUM($C$5:$C$6),((SUM($C$5,$C$6,-G406,(Rate*Fifth!J406)))*Rate),0)</f>
        <v>0</v>
      </c>
    </row>
    <row r="407" spans="1:10">
      <c r="A407">
        <v>398</v>
      </c>
      <c r="B407" s="13">
        <f t="shared" si="27"/>
        <v>0</v>
      </c>
      <c r="C407" s="13">
        <f t="shared" si="28"/>
        <v>0</v>
      </c>
      <c r="D407" s="13"/>
      <c r="E407" s="13">
        <f t="shared" si="29"/>
        <v>0</v>
      </c>
      <c r="G407" s="13">
        <f>(IF(E407&gt;SUM($C$6,$C$5,Fifth!J407),SUM($C$5,$C$6,Fifth!J407),E407))</f>
        <v>0</v>
      </c>
      <c r="I407">
        <f t="shared" si="30"/>
        <v>0</v>
      </c>
      <c r="J407" s="13">
        <f>IF(G407&lt;SUM($C$5:$C$6),((SUM($C$5,$C$6,-G407,(Rate*Fifth!J407)))*Rate),0)</f>
        <v>0</v>
      </c>
    </row>
    <row r="408" spans="1:10">
      <c r="A408">
        <v>399</v>
      </c>
      <c r="B408" s="13">
        <f t="shared" si="27"/>
        <v>0</v>
      </c>
      <c r="C408" s="13">
        <f t="shared" si="28"/>
        <v>0</v>
      </c>
      <c r="D408" s="13"/>
      <c r="E408" s="13">
        <f t="shared" si="29"/>
        <v>0</v>
      </c>
      <c r="G408" s="13">
        <f>(IF(E408&gt;SUM($C$6,$C$5,Fifth!J408),SUM($C$5,$C$6,Fifth!J408),E408))</f>
        <v>0</v>
      </c>
      <c r="I408">
        <f t="shared" si="30"/>
        <v>0</v>
      </c>
      <c r="J408" s="13">
        <f>IF(G408&lt;SUM($C$5:$C$6),((SUM($C$5,$C$6,-G408,(Rate*Fifth!J408)))*Rate),0)</f>
        <v>0</v>
      </c>
    </row>
    <row r="409" spans="1:10">
      <c r="A409">
        <v>400</v>
      </c>
      <c r="B409" s="13">
        <f t="shared" si="27"/>
        <v>0</v>
      </c>
      <c r="C409" s="13">
        <f t="shared" si="28"/>
        <v>0</v>
      </c>
      <c r="D409" s="13"/>
      <c r="E409" s="13">
        <f t="shared" si="29"/>
        <v>0</v>
      </c>
      <c r="G409" s="13">
        <f>(IF(E409&gt;SUM($C$6,$C$5,Fifth!J409),SUM($C$5,$C$6,Fifth!J409),E409))</f>
        <v>0</v>
      </c>
      <c r="I409">
        <f t="shared" si="30"/>
        <v>0</v>
      </c>
      <c r="J409" s="13">
        <f>IF(G409&lt;SUM($C$5:$C$6),((SUM($C$5,$C$6,-G409,(Rate*Fifth!J409)))*Rate),0)</f>
        <v>0</v>
      </c>
    </row>
    <row r="410" spans="1:10">
      <c r="A410">
        <v>401</v>
      </c>
      <c r="B410" s="13">
        <f t="shared" si="27"/>
        <v>0</v>
      </c>
      <c r="C410" s="13">
        <f t="shared" si="28"/>
        <v>0</v>
      </c>
      <c r="D410" s="13"/>
      <c r="E410" s="13">
        <f t="shared" si="29"/>
        <v>0</v>
      </c>
      <c r="G410" s="13">
        <f>(IF(E410&gt;SUM($C$6,$C$5,Fifth!J410),SUM($C$5,$C$6,Fifth!J410),E410))</f>
        <v>0</v>
      </c>
      <c r="I410">
        <f t="shared" si="30"/>
        <v>0</v>
      </c>
      <c r="J410" s="13">
        <f>IF(G410&lt;SUM($C$5:$C$6),((SUM($C$5,$C$6,-G410,(Rate*Fifth!J410)))*Rate),0)</f>
        <v>0</v>
      </c>
    </row>
    <row r="411" spans="1:10">
      <c r="A411">
        <v>402</v>
      </c>
      <c r="B411" s="13">
        <f t="shared" si="27"/>
        <v>0</v>
      </c>
      <c r="C411" s="13">
        <f t="shared" si="28"/>
        <v>0</v>
      </c>
      <c r="D411" s="13"/>
      <c r="E411" s="13">
        <f t="shared" si="29"/>
        <v>0</v>
      </c>
      <c r="G411" s="13">
        <f>(IF(E411&gt;SUM($C$6,$C$5,Fifth!J411),SUM($C$5,$C$6,Fifth!J411),E411))</f>
        <v>0</v>
      </c>
      <c r="I411">
        <f t="shared" si="30"/>
        <v>0</v>
      </c>
      <c r="J411" s="13">
        <f>IF(G411&lt;SUM($C$5:$C$6),((SUM($C$5,$C$6,-G411,(Rate*Fifth!J411)))*Rate),0)</f>
        <v>0</v>
      </c>
    </row>
    <row r="412" spans="1:10">
      <c r="A412">
        <v>403</v>
      </c>
      <c r="B412" s="13">
        <f t="shared" si="27"/>
        <v>0</v>
      </c>
      <c r="C412" s="13">
        <f t="shared" si="28"/>
        <v>0</v>
      </c>
      <c r="D412" s="13"/>
      <c r="E412" s="13">
        <f t="shared" si="29"/>
        <v>0</v>
      </c>
      <c r="G412" s="13">
        <f>(IF(E412&gt;SUM($C$6,$C$5,Fifth!J412),SUM($C$5,$C$6,Fifth!J412),E412))</f>
        <v>0</v>
      </c>
      <c r="I412">
        <f t="shared" si="30"/>
        <v>0</v>
      </c>
      <c r="J412" s="13">
        <f>IF(G412&lt;SUM($C$5:$C$6),((SUM($C$5,$C$6,-G412,(Rate*Fifth!J412)))*Rate),0)</f>
        <v>0</v>
      </c>
    </row>
    <row r="413" spans="1:10">
      <c r="A413">
        <v>404</v>
      </c>
      <c r="B413" s="13">
        <f t="shared" si="27"/>
        <v>0</v>
      </c>
      <c r="C413" s="13">
        <f t="shared" si="28"/>
        <v>0</v>
      </c>
      <c r="D413" s="13"/>
      <c r="E413" s="13">
        <f t="shared" si="29"/>
        <v>0</v>
      </c>
      <c r="G413" s="13">
        <f>(IF(E413&gt;SUM($C$6,$C$5,Fifth!J413),SUM($C$5,$C$6,Fifth!J413),E413))</f>
        <v>0</v>
      </c>
      <c r="I413">
        <f t="shared" si="30"/>
        <v>0</v>
      </c>
      <c r="J413" s="13">
        <f>IF(G413&lt;SUM($C$5:$C$6),((SUM($C$5,$C$6,-G413,(Rate*Fifth!J413)))*Rate),0)</f>
        <v>0</v>
      </c>
    </row>
    <row r="414" spans="1:10">
      <c r="A414">
        <v>405</v>
      </c>
      <c r="B414" s="13">
        <f t="shared" si="27"/>
        <v>0</v>
      </c>
      <c r="C414" s="13">
        <f t="shared" si="28"/>
        <v>0</v>
      </c>
      <c r="D414" s="13"/>
      <c r="E414" s="13">
        <f t="shared" si="29"/>
        <v>0</v>
      </c>
      <c r="G414" s="13">
        <f>(IF(E414&gt;SUM($C$6,$C$5,Fifth!J414),SUM($C$5,$C$6,Fifth!J414),E414))</f>
        <v>0</v>
      </c>
      <c r="I414">
        <f t="shared" si="30"/>
        <v>0</v>
      </c>
      <c r="J414" s="13">
        <f>IF(G414&lt;SUM($C$5:$C$6),((SUM($C$5,$C$6,-G414,(Rate*Fifth!J414)))*Rate),0)</f>
        <v>0</v>
      </c>
    </row>
    <row r="415" spans="1:10">
      <c r="A415">
        <v>406</v>
      </c>
      <c r="B415" s="13">
        <f t="shared" si="27"/>
        <v>0</v>
      </c>
      <c r="C415" s="13">
        <f t="shared" si="28"/>
        <v>0</v>
      </c>
      <c r="D415" s="13"/>
      <c r="E415" s="13">
        <f t="shared" si="29"/>
        <v>0</v>
      </c>
      <c r="G415" s="13">
        <f>(IF(E415&gt;SUM($C$6,$C$5,Fifth!J415),SUM($C$5,$C$6,Fifth!J415),E415))</f>
        <v>0</v>
      </c>
      <c r="I415">
        <f t="shared" si="30"/>
        <v>0</v>
      </c>
      <c r="J415" s="13">
        <f>IF(G415&lt;SUM($C$5:$C$6),((SUM($C$5,$C$6,-G415,(Rate*Fifth!J415)))*Rate),0)</f>
        <v>0</v>
      </c>
    </row>
    <row r="416" spans="1:10">
      <c r="A416">
        <v>407</v>
      </c>
      <c r="B416" s="13">
        <f t="shared" si="27"/>
        <v>0</v>
      </c>
      <c r="C416" s="13">
        <f t="shared" si="28"/>
        <v>0</v>
      </c>
      <c r="D416" s="13"/>
      <c r="E416" s="13">
        <f t="shared" si="29"/>
        <v>0</v>
      </c>
      <c r="G416" s="13">
        <f>(IF(E416&gt;SUM($C$6,$C$5,Fifth!J416),SUM($C$5,$C$6,Fifth!J416),E416))</f>
        <v>0</v>
      </c>
      <c r="I416">
        <f t="shared" si="30"/>
        <v>0</v>
      </c>
      <c r="J416" s="13">
        <f>IF(G416&lt;SUM($C$5:$C$6),((SUM($C$5,$C$6,-G416,(Rate*Fifth!J416)))*Rate),0)</f>
        <v>0</v>
      </c>
    </row>
    <row r="417" spans="1:10">
      <c r="A417">
        <v>408</v>
      </c>
      <c r="B417" s="13">
        <f t="shared" si="27"/>
        <v>0</v>
      </c>
      <c r="C417" s="13">
        <f t="shared" si="28"/>
        <v>0</v>
      </c>
      <c r="D417" s="13"/>
      <c r="E417" s="13">
        <f t="shared" si="29"/>
        <v>0</v>
      </c>
      <c r="G417" s="13">
        <f>(IF(E417&gt;SUM($C$6,$C$5,Fifth!J417),SUM($C$5,$C$6,Fifth!J417),E417))</f>
        <v>0</v>
      </c>
      <c r="I417">
        <f t="shared" si="30"/>
        <v>0</v>
      </c>
      <c r="J417" s="13">
        <f>IF(G417&lt;SUM($C$5:$C$6),((SUM($C$5,$C$6,-G417,(Rate*Fifth!J417)))*Rate),0)</f>
        <v>0</v>
      </c>
    </row>
    <row r="418" spans="1:10">
      <c r="A418">
        <v>409</v>
      </c>
      <c r="B418" s="13">
        <f t="shared" si="27"/>
        <v>0</v>
      </c>
      <c r="C418" s="13">
        <f t="shared" si="28"/>
        <v>0</v>
      </c>
      <c r="D418" s="13"/>
      <c r="E418" s="13">
        <f t="shared" si="29"/>
        <v>0</v>
      </c>
      <c r="G418" s="13">
        <f>(IF(E418&gt;SUM($C$6,$C$5,Fifth!J418),SUM($C$5,$C$6,Fifth!J418),E418))</f>
        <v>0</v>
      </c>
      <c r="I418">
        <f t="shared" si="30"/>
        <v>0</v>
      </c>
      <c r="J418" s="13">
        <f>IF(G418&lt;SUM($C$5:$C$6),((SUM($C$5,$C$6,-G418,(Rate*Fifth!J418)))*Rate),0)</f>
        <v>0</v>
      </c>
    </row>
    <row r="419" spans="1:10">
      <c r="A419">
        <v>410</v>
      </c>
      <c r="B419" s="13">
        <f t="shared" si="27"/>
        <v>0</v>
      </c>
      <c r="C419" s="13">
        <f t="shared" si="28"/>
        <v>0</v>
      </c>
      <c r="D419" s="13"/>
      <c r="E419" s="13">
        <f t="shared" si="29"/>
        <v>0</v>
      </c>
      <c r="G419" s="13">
        <f>(IF(E419&gt;SUM($C$6,$C$5,Fifth!J419),SUM($C$5,$C$6,Fifth!J419),E419))</f>
        <v>0</v>
      </c>
      <c r="I419">
        <f t="shared" si="30"/>
        <v>0</v>
      </c>
      <c r="J419" s="13">
        <f>IF(G419&lt;SUM($C$5:$C$6),((SUM($C$5,$C$6,-G419,(Rate*Fifth!J419)))*Rate),0)</f>
        <v>0</v>
      </c>
    </row>
    <row r="420" spans="1:10">
      <c r="A420">
        <v>411</v>
      </c>
      <c r="B420" s="13">
        <f t="shared" si="27"/>
        <v>0</v>
      </c>
      <c r="C420" s="13">
        <f t="shared" si="28"/>
        <v>0</v>
      </c>
      <c r="D420" s="13"/>
      <c r="E420" s="13">
        <f t="shared" si="29"/>
        <v>0</v>
      </c>
      <c r="G420" s="13">
        <f>(IF(E420&gt;SUM($C$6,$C$5,Fifth!J420),SUM($C$5,$C$6,Fifth!J420),E420))</f>
        <v>0</v>
      </c>
      <c r="I420">
        <f t="shared" si="30"/>
        <v>0</v>
      </c>
      <c r="J420" s="13">
        <f>IF(G420&lt;SUM($C$5:$C$6),((SUM($C$5,$C$6,-G420,(Rate*Fifth!J420)))*Rate),0)</f>
        <v>0</v>
      </c>
    </row>
    <row r="421" spans="1:10">
      <c r="A421">
        <v>412</v>
      </c>
      <c r="B421" s="13">
        <f t="shared" si="27"/>
        <v>0</v>
      </c>
      <c r="C421" s="13">
        <f t="shared" si="28"/>
        <v>0</v>
      </c>
      <c r="D421" s="13"/>
      <c r="E421" s="13">
        <f t="shared" si="29"/>
        <v>0</v>
      </c>
      <c r="G421" s="13">
        <f>(IF(E421&gt;SUM($C$6,$C$5,Fifth!J421),SUM($C$5,$C$6,Fifth!J421),E421))</f>
        <v>0</v>
      </c>
      <c r="I421">
        <f t="shared" si="30"/>
        <v>0</v>
      </c>
      <c r="J421" s="13">
        <f>IF(G421&lt;SUM($C$5:$C$6),((SUM($C$5,$C$6,-G421,(Rate*Fifth!J421)))*Rate),0)</f>
        <v>0</v>
      </c>
    </row>
    <row r="422" spans="1:10">
      <c r="A422">
        <v>413</v>
      </c>
      <c r="B422" s="13">
        <f t="shared" si="27"/>
        <v>0</v>
      </c>
      <c r="C422" s="13">
        <f t="shared" si="28"/>
        <v>0</v>
      </c>
      <c r="D422" s="13"/>
      <c r="E422" s="13">
        <f t="shared" si="29"/>
        <v>0</v>
      </c>
      <c r="G422" s="13">
        <f>(IF(E422&gt;SUM($C$6,$C$5,Fifth!J422),SUM($C$5,$C$6,Fifth!J422),E422))</f>
        <v>0</v>
      </c>
      <c r="I422">
        <f t="shared" si="30"/>
        <v>0</v>
      </c>
      <c r="J422" s="13">
        <f>IF(G422&lt;SUM($C$5:$C$6),((SUM($C$5,$C$6,-G422,(Rate*Fifth!J422)))*Rate),0)</f>
        <v>0</v>
      </c>
    </row>
    <row r="423" spans="1:10">
      <c r="A423">
        <v>414</v>
      </c>
      <c r="B423" s="13">
        <f t="shared" si="27"/>
        <v>0</v>
      </c>
      <c r="C423" s="13">
        <f t="shared" si="28"/>
        <v>0</v>
      </c>
      <c r="D423" s="13"/>
      <c r="E423" s="13">
        <f t="shared" si="29"/>
        <v>0</v>
      </c>
      <c r="G423" s="13">
        <f>(IF(E423&gt;SUM($C$6,$C$5,Fifth!J423),SUM($C$5,$C$6,Fifth!J423),E423))</f>
        <v>0</v>
      </c>
      <c r="I423">
        <f t="shared" si="30"/>
        <v>0</v>
      </c>
      <c r="J423" s="13">
        <f>IF(G423&lt;SUM($C$5:$C$6),((SUM($C$5,$C$6,-G423,(Rate*Fifth!J423)))*Rate),0)</f>
        <v>0</v>
      </c>
    </row>
    <row r="424" spans="1:10">
      <c r="A424">
        <v>415</v>
      </c>
      <c r="B424" s="13">
        <f t="shared" si="27"/>
        <v>0</v>
      </c>
      <c r="C424" s="13">
        <f t="shared" si="28"/>
        <v>0</v>
      </c>
      <c r="D424" s="13"/>
      <c r="E424" s="13">
        <f t="shared" si="29"/>
        <v>0</v>
      </c>
      <c r="G424" s="13">
        <f>(IF(E424&gt;SUM($C$6,$C$5,Fifth!J424),SUM($C$5,$C$6,Fifth!J424),E424))</f>
        <v>0</v>
      </c>
      <c r="I424">
        <f t="shared" si="30"/>
        <v>0</v>
      </c>
      <c r="J424" s="13">
        <f>IF(G424&lt;SUM($C$5:$C$6),((SUM($C$5,$C$6,-G424,(Rate*Fifth!J424)))*Rate),0)</f>
        <v>0</v>
      </c>
    </row>
    <row r="425" spans="1:10">
      <c r="A425">
        <v>416</v>
      </c>
      <c r="B425" s="13">
        <f t="shared" si="27"/>
        <v>0</v>
      </c>
      <c r="C425" s="13">
        <f t="shared" si="28"/>
        <v>0</v>
      </c>
      <c r="D425" s="13"/>
      <c r="E425" s="13">
        <f t="shared" si="29"/>
        <v>0</v>
      </c>
      <c r="G425" s="13">
        <f>(IF(E425&gt;SUM($C$6,$C$5,Fifth!J425),SUM($C$5,$C$6,Fifth!J425),E425))</f>
        <v>0</v>
      </c>
      <c r="I425">
        <f t="shared" si="30"/>
        <v>0</v>
      </c>
      <c r="J425" s="13">
        <f>IF(G425&lt;SUM($C$5:$C$6),((SUM($C$5,$C$6,-G425,(Rate*Fifth!J425)))*Rate),0)</f>
        <v>0</v>
      </c>
    </row>
    <row r="426" spans="1:10">
      <c r="A426">
        <v>417</v>
      </c>
      <c r="B426" s="13">
        <f t="shared" si="27"/>
        <v>0</v>
      </c>
      <c r="C426" s="13">
        <f t="shared" si="28"/>
        <v>0</v>
      </c>
      <c r="D426" s="13"/>
      <c r="E426" s="13">
        <f t="shared" si="29"/>
        <v>0</v>
      </c>
      <c r="G426" s="13">
        <f>(IF(E426&gt;SUM($C$6,$C$5,Fifth!J426),SUM($C$5,$C$6,Fifth!J426),E426))</f>
        <v>0</v>
      </c>
      <c r="I426">
        <f t="shared" si="30"/>
        <v>0</v>
      </c>
      <c r="J426" s="13">
        <f>IF(G426&lt;SUM($C$5:$C$6),((SUM($C$5,$C$6,-G426,(Rate*Fifth!J426)))*Rate),0)</f>
        <v>0</v>
      </c>
    </row>
    <row r="427" spans="1:10">
      <c r="A427">
        <v>418</v>
      </c>
      <c r="B427" s="13">
        <f t="shared" si="27"/>
        <v>0</v>
      </c>
      <c r="C427" s="13">
        <f t="shared" si="28"/>
        <v>0</v>
      </c>
      <c r="D427" s="13"/>
      <c r="E427" s="13">
        <f t="shared" si="29"/>
        <v>0</v>
      </c>
      <c r="G427" s="13">
        <f>(IF(E427&gt;SUM($C$6,$C$5,Fifth!J427),SUM($C$5,$C$6,Fifth!J427),E427))</f>
        <v>0</v>
      </c>
      <c r="I427">
        <f t="shared" si="30"/>
        <v>0</v>
      </c>
      <c r="J427" s="13">
        <f>IF(G427&lt;SUM($C$5:$C$6),((SUM($C$5,$C$6,-G427,(Rate*Fifth!J427)))*Rate),0)</f>
        <v>0</v>
      </c>
    </row>
    <row r="428" spans="1:10">
      <c r="A428">
        <v>419</v>
      </c>
      <c r="B428" s="13">
        <f t="shared" si="27"/>
        <v>0</v>
      </c>
      <c r="C428" s="13">
        <f t="shared" si="28"/>
        <v>0</v>
      </c>
      <c r="D428" s="13"/>
      <c r="E428" s="13">
        <f t="shared" si="29"/>
        <v>0</v>
      </c>
      <c r="G428" s="13">
        <f>(IF(E428&gt;SUM($C$6,$C$5,Fifth!J428),SUM($C$5,$C$6,Fifth!J428),E428))</f>
        <v>0</v>
      </c>
      <c r="I428">
        <f t="shared" si="30"/>
        <v>0</v>
      </c>
      <c r="J428" s="13">
        <f>IF(G428&lt;SUM($C$5:$C$6),((SUM($C$5,$C$6,-G428,(Rate*Fifth!J428)))*Rate),0)</f>
        <v>0</v>
      </c>
    </row>
    <row r="429" spans="1:10">
      <c r="A429">
        <v>420</v>
      </c>
      <c r="B429" s="13">
        <f t="shared" si="27"/>
        <v>0</v>
      </c>
      <c r="C429" s="13">
        <f t="shared" si="28"/>
        <v>0</v>
      </c>
      <c r="D429" s="13"/>
      <c r="E429" s="13">
        <f t="shared" si="29"/>
        <v>0</v>
      </c>
      <c r="G429" s="13">
        <f>(IF(E429&gt;SUM($C$6,$C$5,Fifth!J429),SUM($C$5,$C$6,Fifth!J429),E429))</f>
        <v>0</v>
      </c>
      <c r="I429">
        <f t="shared" si="30"/>
        <v>0</v>
      </c>
      <c r="J429" s="13">
        <f>IF(G429&lt;SUM($C$5:$C$6),((SUM($C$5,$C$6,-G429,(Rate*Fifth!J429)))*Rate),0)</f>
        <v>0</v>
      </c>
    </row>
    <row r="430" spans="1:10">
      <c r="A430">
        <v>421</v>
      </c>
      <c r="B430" s="13">
        <f t="shared" ref="B430:B493" si="31">IF(SUM(E429,-G429)&lt;0,0,SUM(E429,-G429))</f>
        <v>0</v>
      </c>
      <c r="C430" s="13">
        <f t="shared" ref="C430:C493" si="32">(B430*$C$4)/12</f>
        <v>0</v>
      </c>
      <c r="D430" s="13"/>
      <c r="E430" s="13">
        <f t="shared" ref="E430:E493" si="33">SUM(C430,B430)</f>
        <v>0</v>
      </c>
      <c r="G430" s="13">
        <f>(IF(E430&gt;SUM($C$6,$C$5,Fifth!J430),SUM($C$5,$C$6,Fifth!J430),E430))</f>
        <v>0</v>
      </c>
      <c r="I430">
        <f t="shared" ref="I430:I493" si="34">IF(E430&gt;0,1,0)</f>
        <v>0</v>
      </c>
      <c r="J430" s="13">
        <f>IF(G430&lt;SUM($C$5:$C$6),((SUM($C$5,$C$6,-G430,(Rate*Fifth!J430)))*Rate),0)</f>
        <v>0</v>
      </c>
    </row>
    <row r="431" spans="1:10">
      <c r="A431">
        <v>422</v>
      </c>
      <c r="B431" s="13">
        <f t="shared" si="31"/>
        <v>0</v>
      </c>
      <c r="C431" s="13">
        <f t="shared" si="32"/>
        <v>0</v>
      </c>
      <c r="D431" s="13"/>
      <c r="E431" s="13">
        <f t="shared" si="33"/>
        <v>0</v>
      </c>
      <c r="G431" s="13">
        <f>(IF(E431&gt;SUM($C$6,$C$5,Fifth!J431),SUM($C$5,$C$6,Fifth!J431),E431))</f>
        <v>0</v>
      </c>
      <c r="I431">
        <f t="shared" si="34"/>
        <v>0</v>
      </c>
      <c r="J431" s="13">
        <f>IF(G431&lt;SUM($C$5:$C$6),((SUM($C$5,$C$6,-G431,(Rate*Fifth!J431)))*Rate),0)</f>
        <v>0</v>
      </c>
    </row>
    <row r="432" spans="1:10">
      <c r="A432">
        <v>423</v>
      </c>
      <c r="B432" s="13">
        <f t="shared" si="31"/>
        <v>0</v>
      </c>
      <c r="C432" s="13">
        <f t="shared" si="32"/>
        <v>0</v>
      </c>
      <c r="D432" s="13"/>
      <c r="E432" s="13">
        <f t="shared" si="33"/>
        <v>0</v>
      </c>
      <c r="G432" s="13">
        <f>(IF(E432&gt;SUM($C$6,$C$5,Fifth!J432),SUM($C$5,$C$6,Fifth!J432),E432))</f>
        <v>0</v>
      </c>
      <c r="I432">
        <f t="shared" si="34"/>
        <v>0</v>
      </c>
      <c r="J432" s="13">
        <f>IF(G432&lt;SUM($C$5:$C$6),((SUM($C$5,$C$6,-G432,(Rate*Fifth!J432)))*Rate),0)</f>
        <v>0</v>
      </c>
    </row>
    <row r="433" spans="1:10">
      <c r="A433">
        <v>424</v>
      </c>
      <c r="B433" s="13">
        <f t="shared" si="31"/>
        <v>0</v>
      </c>
      <c r="C433" s="13">
        <f t="shared" si="32"/>
        <v>0</v>
      </c>
      <c r="D433" s="13"/>
      <c r="E433" s="13">
        <f t="shared" si="33"/>
        <v>0</v>
      </c>
      <c r="G433" s="13">
        <f>(IF(E433&gt;SUM($C$6,$C$5,Fifth!J433),SUM($C$5,$C$6,Fifth!J433),E433))</f>
        <v>0</v>
      </c>
      <c r="I433">
        <f t="shared" si="34"/>
        <v>0</v>
      </c>
      <c r="J433" s="13">
        <f>IF(G433&lt;SUM($C$5:$C$6),((SUM($C$5,$C$6,-G433,(Rate*Fifth!J433)))*Rate),0)</f>
        <v>0</v>
      </c>
    </row>
    <row r="434" spans="1:10">
      <c r="A434">
        <v>425</v>
      </c>
      <c r="B434" s="13">
        <f t="shared" si="31"/>
        <v>0</v>
      </c>
      <c r="C434" s="13">
        <f t="shared" si="32"/>
        <v>0</v>
      </c>
      <c r="D434" s="13"/>
      <c r="E434" s="13">
        <f t="shared" si="33"/>
        <v>0</v>
      </c>
      <c r="G434" s="13">
        <f>(IF(E434&gt;SUM($C$6,$C$5,Fifth!J434),SUM($C$5,$C$6,Fifth!J434),E434))</f>
        <v>0</v>
      </c>
      <c r="I434">
        <f t="shared" si="34"/>
        <v>0</v>
      </c>
      <c r="J434" s="13">
        <f>IF(G434&lt;SUM($C$5:$C$6),((SUM($C$5,$C$6,-G434,(Rate*Fifth!J434)))*Rate),0)</f>
        <v>0</v>
      </c>
    </row>
    <row r="435" spans="1:10">
      <c r="A435">
        <v>426</v>
      </c>
      <c r="B435" s="13">
        <f t="shared" si="31"/>
        <v>0</v>
      </c>
      <c r="C435" s="13">
        <f t="shared" si="32"/>
        <v>0</v>
      </c>
      <c r="D435" s="13"/>
      <c r="E435" s="13">
        <f t="shared" si="33"/>
        <v>0</v>
      </c>
      <c r="G435" s="13">
        <f>(IF(E435&gt;SUM($C$6,$C$5,Fifth!J435),SUM($C$5,$C$6,Fifth!J435),E435))</f>
        <v>0</v>
      </c>
      <c r="I435">
        <f t="shared" si="34"/>
        <v>0</v>
      </c>
      <c r="J435" s="13">
        <f>IF(G435&lt;SUM($C$5:$C$6),((SUM($C$5,$C$6,-G435,(Rate*Fifth!J435)))*Rate),0)</f>
        <v>0</v>
      </c>
    </row>
    <row r="436" spans="1:10">
      <c r="A436">
        <v>427</v>
      </c>
      <c r="B436" s="13">
        <f t="shared" si="31"/>
        <v>0</v>
      </c>
      <c r="C436" s="13">
        <f t="shared" si="32"/>
        <v>0</v>
      </c>
      <c r="D436" s="13"/>
      <c r="E436" s="13">
        <f t="shared" si="33"/>
        <v>0</v>
      </c>
      <c r="G436" s="13">
        <f>(IF(E436&gt;SUM($C$6,$C$5,Fifth!J436),SUM($C$5,$C$6,Fifth!J436),E436))</f>
        <v>0</v>
      </c>
      <c r="I436">
        <f t="shared" si="34"/>
        <v>0</v>
      </c>
      <c r="J436" s="13">
        <f>IF(G436&lt;SUM($C$5:$C$6),((SUM($C$5,$C$6,-G436,(Rate*Fifth!J436)))*Rate),0)</f>
        <v>0</v>
      </c>
    </row>
    <row r="437" spans="1:10">
      <c r="A437">
        <v>428</v>
      </c>
      <c r="B437" s="13">
        <f t="shared" si="31"/>
        <v>0</v>
      </c>
      <c r="C437" s="13">
        <f t="shared" si="32"/>
        <v>0</v>
      </c>
      <c r="D437" s="13"/>
      <c r="E437" s="13">
        <f t="shared" si="33"/>
        <v>0</v>
      </c>
      <c r="G437" s="13">
        <f>(IF(E437&gt;SUM($C$6,$C$5,Fifth!J437),SUM($C$5,$C$6,Fifth!J437),E437))</f>
        <v>0</v>
      </c>
      <c r="I437">
        <f t="shared" si="34"/>
        <v>0</v>
      </c>
      <c r="J437" s="13">
        <f>IF(G437&lt;SUM($C$5:$C$6),((SUM($C$5,$C$6,-G437,(Rate*Fifth!J437)))*Rate),0)</f>
        <v>0</v>
      </c>
    </row>
    <row r="438" spans="1:10">
      <c r="A438">
        <v>429</v>
      </c>
      <c r="B438" s="13">
        <f t="shared" si="31"/>
        <v>0</v>
      </c>
      <c r="C438" s="13">
        <f t="shared" si="32"/>
        <v>0</v>
      </c>
      <c r="D438" s="13"/>
      <c r="E438" s="13">
        <f t="shared" si="33"/>
        <v>0</v>
      </c>
      <c r="G438" s="13">
        <f>(IF(E438&gt;SUM($C$6,$C$5,Fifth!J438),SUM($C$5,$C$6,Fifth!J438),E438))</f>
        <v>0</v>
      </c>
      <c r="I438">
        <f t="shared" si="34"/>
        <v>0</v>
      </c>
      <c r="J438" s="13">
        <f>IF(G438&lt;SUM($C$5:$C$6),((SUM($C$5,$C$6,-G438,(Rate*Fifth!J438)))*Rate),0)</f>
        <v>0</v>
      </c>
    </row>
    <row r="439" spans="1:10">
      <c r="A439">
        <v>430</v>
      </c>
      <c r="B439" s="13">
        <f t="shared" si="31"/>
        <v>0</v>
      </c>
      <c r="C439" s="13">
        <f t="shared" si="32"/>
        <v>0</v>
      </c>
      <c r="D439" s="13"/>
      <c r="E439" s="13">
        <f t="shared" si="33"/>
        <v>0</v>
      </c>
      <c r="G439" s="13">
        <f>(IF(E439&gt;SUM($C$6,$C$5,Fifth!J439),SUM($C$5,$C$6,Fifth!J439),E439))</f>
        <v>0</v>
      </c>
      <c r="I439">
        <f t="shared" si="34"/>
        <v>0</v>
      </c>
      <c r="J439" s="13">
        <f>IF(G439&lt;SUM($C$5:$C$6),((SUM($C$5,$C$6,-G439,(Rate*Fifth!J439)))*Rate),0)</f>
        <v>0</v>
      </c>
    </row>
    <row r="440" spans="1:10">
      <c r="A440">
        <v>431</v>
      </c>
      <c r="B440" s="13">
        <f t="shared" si="31"/>
        <v>0</v>
      </c>
      <c r="C440" s="13">
        <f t="shared" si="32"/>
        <v>0</v>
      </c>
      <c r="D440" s="13"/>
      <c r="E440" s="13">
        <f t="shared" si="33"/>
        <v>0</v>
      </c>
      <c r="G440" s="13">
        <f>(IF(E440&gt;SUM($C$6,$C$5,Fifth!J440),SUM($C$5,$C$6,Fifth!J440),E440))</f>
        <v>0</v>
      </c>
      <c r="I440">
        <f t="shared" si="34"/>
        <v>0</v>
      </c>
      <c r="J440" s="13">
        <f>IF(G440&lt;SUM($C$5:$C$6),((SUM($C$5,$C$6,-G440,(Rate*Fifth!J440)))*Rate),0)</f>
        <v>0</v>
      </c>
    </row>
    <row r="441" spans="1:10">
      <c r="A441">
        <v>432</v>
      </c>
      <c r="B441" s="13">
        <f t="shared" si="31"/>
        <v>0</v>
      </c>
      <c r="C441" s="13">
        <f t="shared" si="32"/>
        <v>0</v>
      </c>
      <c r="D441" s="13"/>
      <c r="E441" s="13">
        <f t="shared" si="33"/>
        <v>0</v>
      </c>
      <c r="G441" s="13">
        <f>(IF(E441&gt;SUM($C$6,$C$5,Fifth!J441),SUM($C$5,$C$6,Fifth!J441),E441))</f>
        <v>0</v>
      </c>
      <c r="I441">
        <f t="shared" si="34"/>
        <v>0</v>
      </c>
      <c r="J441" s="13">
        <f>IF(G441&lt;SUM($C$5:$C$6),((SUM($C$5,$C$6,-G441,(Rate*Fifth!J441)))*Rate),0)</f>
        <v>0</v>
      </c>
    </row>
    <row r="442" spans="1:10">
      <c r="A442">
        <v>433</v>
      </c>
      <c r="B442" s="13">
        <f t="shared" si="31"/>
        <v>0</v>
      </c>
      <c r="C442" s="13">
        <f t="shared" si="32"/>
        <v>0</v>
      </c>
      <c r="D442" s="13"/>
      <c r="E442" s="13">
        <f t="shared" si="33"/>
        <v>0</v>
      </c>
      <c r="G442" s="13">
        <f>(IF(E442&gt;SUM($C$6,$C$5,Fifth!J442),SUM($C$5,$C$6,Fifth!J442),E442))</f>
        <v>0</v>
      </c>
      <c r="I442">
        <f t="shared" si="34"/>
        <v>0</v>
      </c>
      <c r="J442" s="13">
        <f>IF(G442&lt;SUM($C$5:$C$6),((SUM($C$5,$C$6,-G442,(Rate*Fifth!J442)))*Rate),0)</f>
        <v>0</v>
      </c>
    </row>
    <row r="443" spans="1:10">
      <c r="A443">
        <v>434</v>
      </c>
      <c r="B443" s="13">
        <f t="shared" si="31"/>
        <v>0</v>
      </c>
      <c r="C443" s="13">
        <f t="shared" si="32"/>
        <v>0</v>
      </c>
      <c r="D443" s="13"/>
      <c r="E443" s="13">
        <f t="shared" si="33"/>
        <v>0</v>
      </c>
      <c r="G443" s="13">
        <f>(IF(E443&gt;SUM($C$6,$C$5,Fifth!J443),SUM($C$5,$C$6,Fifth!J443),E443))</f>
        <v>0</v>
      </c>
      <c r="I443">
        <f t="shared" si="34"/>
        <v>0</v>
      </c>
      <c r="J443" s="13">
        <f>IF(G443&lt;SUM($C$5:$C$6),((SUM($C$5,$C$6,-G443,(Rate*Fifth!J443)))*Rate),0)</f>
        <v>0</v>
      </c>
    </row>
    <row r="444" spans="1:10">
      <c r="A444">
        <v>435</v>
      </c>
      <c r="B444" s="13">
        <f t="shared" si="31"/>
        <v>0</v>
      </c>
      <c r="C444" s="13">
        <f t="shared" si="32"/>
        <v>0</v>
      </c>
      <c r="D444" s="13"/>
      <c r="E444" s="13">
        <f t="shared" si="33"/>
        <v>0</v>
      </c>
      <c r="G444" s="13">
        <f>(IF(E444&gt;SUM($C$6,$C$5,Fifth!J444),SUM($C$5,$C$6,Fifth!J444),E444))</f>
        <v>0</v>
      </c>
      <c r="I444">
        <f t="shared" si="34"/>
        <v>0</v>
      </c>
      <c r="J444" s="13">
        <f>IF(G444&lt;SUM($C$5:$C$6),((SUM($C$5,$C$6,-G444,(Rate*Fifth!J444)))*Rate),0)</f>
        <v>0</v>
      </c>
    </row>
    <row r="445" spans="1:10">
      <c r="A445">
        <v>436</v>
      </c>
      <c r="B445" s="13">
        <f t="shared" si="31"/>
        <v>0</v>
      </c>
      <c r="C445" s="13">
        <f t="shared" si="32"/>
        <v>0</v>
      </c>
      <c r="D445" s="13"/>
      <c r="E445" s="13">
        <f t="shared" si="33"/>
        <v>0</v>
      </c>
      <c r="G445" s="13">
        <f>(IF(E445&gt;SUM($C$6,$C$5,Fifth!J445),SUM($C$5,$C$6,Fifth!J445),E445))</f>
        <v>0</v>
      </c>
      <c r="I445">
        <f t="shared" si="34"/>
        <v>0</v>
      </c>
      <c r="J445" s="13">
        <f>IF(G445&lt;SUM($C$5:$C$6),((SUM($C$5,$C$6,-G445,(Rate*Fifth!J445)))*Rate),0)</f>
        <v>0</v>
      </c>
    </row>
    <row r="446" spans="1:10">
      <c r="A446">
        <v>437</v>
      </c>
      <c r="B446" s="13">
        <f t="shared" si="31"/>
        <v>0</v>
      </c>
      <c r="C446" s="13">
        <f t="shared" si="32"/>
        <v>0</v>
      </c>
      <c r="D446" s="13"/>
      <c r="E446" s="13">
        <f t="shared" si="33"/>
        <v>0</v>
      </c>
      <c r="G446" s="13">
        <f>(IF(E446&gt;SUM($C$6,$C$5,Fifth!J446),SUM($C$5,$C$6,Fifth!J446),E446))</f>
        <v>0</v>
      </c>
      <c r="I446">
        <f t="shared" si="34"/>
        <v>0</v>
      </c>
      <c r="J446" s="13">
        <f>IF(G446&lt;SUM($C$5:$C$6),((SUM($C$5,$C$6,-G446,(Rate*Fifth!J446)))*Rate),0)</f>
        <v>0</v>
      </c>
    </row>
    <row r="447" spans="1:10">
      <c r="A447">
        <v>438</v>
      </c>
      <c r="B447" s="13">
        <f t="shared" si="31"/>
        <v>0</v>
      </c>
      <c r="C447" s="13">
        <f t="shared" si="32"/>
        <v>0</v>
      </c>
      <c r="D447" s="13"/>
      <c r="E447" s="13">
        <f t="shared" si="33"/>
        <v>0</v>
      </c>
      <c r="G447" s="13">
        <f>(IF(E447&gt;SUM($C$6,$C$5,Fifth!J447),SUM($C$5,$C$6,Fifth!J447),E447))</f>
        <v>0</v>
      </c>
      <c r="I447">
        <f t="shared" si="34"/>
        <v>0</v>
      </c>
      <c r="J447" s="13">
        <f>IF(G447&lt;SUM($C$5:$C$6),((SUM($C$5,$C$6,-G447,(Rate*Fifth!J447)))*Rate),0)</f>
        <v>0</v>
      </c>
    </row>
    <row r="448" spans="1:10">
      <c r="A448">
        <v>439</v>
      </c>
      <c r="B448" s="13">
        <f t="shared" si="31"/>
        <v>0</v>
      </c>
      <c r="C448" s="13">
        <f t="shared" si="32"/>
        <v>0</v>
      </c>
      <c r="D448" s="13"/>
      <c r="E448" s="13">
        <f t="shared" si="33"/>
        <v>0</v>
      </c>
      <c r="G448" s="13">
        <f>(IF(E448&gt;SUM($C$6,$C$5,Fifth!J448),SUM($C$5,$C$6,Fifth!J448),E448))</f>
        <v>0</v>
      </c>
      <c r="I448">
        <f t="shared" si="34"/>
        <v>0</v>
      </c>
      <c r="J448" s="13">
        <f>IF(G448&lt;SUM($C$5:$C$6),((SUM($C$5,$C$6,-G448,(Rate*Fifth!J448)))*Rate),0)</f>
        <v>0</v>
      </c>
    </row>
    <row r="449" spans="1:10">
      <c r="A449">
        <v>440</v>
      </c>
      <c r="B449" s="13">
        <f t="shared" si="31"/>
        <v>0</v>
      </c>
      <c r="C449" s="13">
        <f t="shared" si="32"/>
        <v>0</v>
      </c>
      <c r="D449" s="13"/>
      <c r="E449" s="13">
        <f t="shared" si="33"/>
        <v>0</v>
      </c>
      <c r="G449" s="13">
        <f>(IF(E449&gt;SUM($C$6,$C$5,Fifth!J449),SUM($C$5,$C$6,Fifth!J449),E449))</f>
        <v>0</v>
      </c>
      <c r="I449">
        <f t="shared" si="34"/>
        <v>0</v>
      </c>
      <c r="J449" s="13">
        <f>IF(G449&lt;SUM($C$5:$C$6),((SUM($C$5,$C$6,-G449,(Rate*Fifth!J449)))*Rate),0)</f>
        <v>0</v>
      </c>
    </row>
    <row r="450" spans="1:10">
      <c r="A450">
        <v>441</v>
      </c>
      <c r="B450" s="13">
        <f t="shared" si="31"/>
        <v>0</v>
      </c>
      <c r="C450" s="13">
        <f t="shared" si="32"/>
        <v>0</v>
      </c>
      <c r="D450" s="13"/>
      <c r="E450" s="13">
        <f t="shared" si="33"/>
        <v>0</v>
      </c>
      <c r="G450" s="13">
        <f>(IF(E450&gt;SUM($C$6,$C$5,Fifth!J450),SUM($C$5,$C$6,Fifth!J450),E450))</f>
        <v>0</v>
      </c>
      <c r="I450">
        <f t="shared" si="34"/>
        <v>0</v>
      </c>
      <c r="J450" s="13">
        <f>IF(G450&lt;SUM($C$5:$C$6),((SUM($C$5,$C$6,-G450,(Rate*Fifth!J450)))*Rate),0)</f>
        <v>0</v>
      </c>
    </row>
    <row r="451" spans="1:10">
      <c r="A451">
        <v>442</v>
      </c>
      <c r="B451" s="13">
        <f t="shared" si="31"/>
        <v>0</v>
      </c>
      <c r="C451" s="13">
        <f t="shared" si="32"/>
        <v>0</v>
      </c>
      <c r="D451" s="13"/>
      <c r="E451" s="13">
        <f t="shared" si="33"/>
        <v>0</v>
      </c>
      <c r="G451" s="13">
        <f>(IF(E451&gt;SUM($C$6,$C$5,Fifth!J451),SUM($C$5,$C$6,Fifth!J451),E451))</f>
        <v>0</v>
      </c>
      <c r="I451">
        <f t="shared" si="34"/>
        <v>0</v>
      </c>
      <c r="J451" s="13">
        <f>IF(G451&lt;SUM($C$5:$C$6),((SUM($C$5,$C$6,-G451,(Rate*Fifth!J451)))*Rate),0)</f>
        <v>0</v>
      </c>
    </row>
    <row r="452" spans="1:10">
      <c r="A452">
        <v>443</v>
      </c>
      <c r="B452" s="13">
        <f t="shared" si="31"/>
        <v>0</v>
      </c>
      <c r="C452" s="13">
        <f t="shared" si="32"/>
        <v>0</v>
      </c>
      <c r="D452" s="13"/>
      <c r="E452" s="13">
        <f t="shared" si="33"/>
        <v>0</v>
      </c>
      <c r="G452" s="13">
        <f>(IF(E452&gt;SUM($C$6,$C$5,Fifth!J452),SUM($C$5,$C$6,Fifth!J452),E452))</f>
        <v>0</v>
      </c>
      <c r="I452">
        <f t="shared" si="34"/>
        <v>0</v>
      </c>
      <c r="J452" s="13">
        <f>IF(G452&lt;SUM($C$5:$C$6),((SUM($C$5,$C$6,-G452,(Rate*Fifth!J452)))*Rate),0)</f>
        <v>0</v>
      </c>
    </row>
    <row r="453" spans="1:10">
      <c r="A453">
        <v>444</v>
      </c>
      <c r="B453" s="13">
        <f t="shared" si="31"/>
        <v>0</v>
      </c>
      <c r="C453" s="13">
        <f t="shared" si="32"/>
        <v>0</v>
      </c>
      <c r="D453" s="13"/>
      <c r="E453" s="13">
        <f t="shared" si="33"/>
        <v>0</v>
      </c>
      <c r="G453" s="13">
        <f>(IF(E453&gt;SUM($C$6,$C$5,Fifth!J453),SUM($C$5,$C$6,Fifth!J453),E453))</f>
        <v>0</v>
      </c>
      <c r="I453">
        <f t="shared" si="34"/>
        <v>0</v>
      </c>
      <c r="J453" s="13">
        <f>IF(G453&lt;SUM($C$5:$C$6),((SUM($C$5,$C$6,-G453,(Rate*Fifth!J453)))*Rate),0)</f>
        <v>0</v>
      </c>
    </row>
    <row r="454" spans="1:10">
      <c r="A454">
        <v>445</v>
      </c>
      <c r="B454" s="13">
        <f t="shared" si="31"/>
        <v>0</v>
      </c>
      <c r="C454" s="13">
        <f t="shared" si="32"/>
        <v>0</v>
      </c>
      <c r="D454" s="13"/>
      <c r="E454" s="13">
        <f t="shared" si="33"/>
        <v>0</v>
      </c>
      <c r="G454" s="13">
        <f>(IF(E454&gt;SUM($C$6,$C$5,Fifth!J454),SUM($C$5,$C$6,Fifth!J454),E454))</f>
        <v>0</v>
      </c>
      <c r="I454">
        <f t="shared" si="34"/>
        <v>0</v>
      </c>
      <c r="J454" s="13">
        <f>IF(G454&lt;SUM($C$5:$C$6),((SUM($C$5,$C$6,-G454,(Rate*Fifth!J454)))*Rate),0)</f>
        <v>0</v>
      </c>
    </row>
    <row r="455" spans="1:10">
      <c r="A455">
        <v>446</v>
      </c>
      <c r="B455" s="13">
        <f t="shared" si="31"/>
        <v>0</v>
      </c>
      <c r="C455" s="13">
        <f t="shared" si="32"/>
        <v>0</v>
      </c>
      <c r="D455" s="13"/>
      <c r="E455" s="13">
        <f t="shared" si="33"/>
        <v>0</v>
      </c>
      <c r="G455" s="13">
        <f>(IF(E455&gt;SUM($C$6,$C$5,Fifth!J455),SUM($C$5,$C$6,Fifth!J455),E455))</f>
        <v>0</v>
      </c>
      <c r="I455">
        <f t="shared" si="34"/>
        <v>0</v>
      </c>
      <c r="J455" s="13">
        <f>IF(G455&lt;SUM($C$5:$C$6),((SUM($C$5,$C$6,-G455,(Rate*Fifth!J455)))*Rate),0)</f>
        <v>0</v>
      </c>
    </row>
    <row r="456" spans="1:10">
      <c r="A456">
        <v>447</v>
      </c>
      <c r="B456" s="13">
        <f t="shared" si="31"/>
        <v>0</v>
      </c>
      <c r="C456" s="13">
        <f t="shared" si="32"/>
        <v>0</v>
      </c>
      <c r="D456" s="13"/>
      <c r="E456" s="13">
        <f t="shared" si="33"/>
        <v>0</v>
      </c>
      <c r="G456" s="13">
        <f>(IF(E456&gt;SUM($C$6,$C$5,Fifth!J456),SUM($C$5,$C$6,Fifth!J456),E456))</f>
        <v>0</v>
      </c>
      <c r="I456">
        <f t="shared" si="34"/>
        <v>0</v>
      </c>
      <c r="J456" s="13">
        <f>IF(G456&lt;SUM($C$5:$C$6),((SUM($C$5,$C$6,-G456,(Rate*Fifth!J456)))*Rate),0)</f>
        <v>0</v>
      </c>
    </row>
    <row r="457" spans="1:10">
      <c r="A457">
        <v>448</v>
      </c>
      <c r="B457" s="13">
        <f t="shared" si="31"/>
        <v>0</v>
      </c>
      <c r="C457" s="13">
        <f t="shared" si="32"/>
        <v>0</v>
      </c>
      <c r="D457" s="13"/>
      <c r="E457" s="13">
        <f t="shared" si="33"/>
        <v>0</v>
      </c>
      <c r="G457" s="13">
        <f>(IF(E457&gt;SUM($C$6,$C$5,Fifth!J457),SUM($C$5,$C$6,Fifth!J457),E457))</f>
        <v>0</v>
      </c>
      <c r="I457">
        <f t="shared" si="34"/>
        <v>0</v>
      </c>
      <c r="J457" s="13">
        <f>IF(G457&lt;SUM($C$5:$C$6),((SUM($C$5,$C$6,-G457,(Rate*Fifth!J457)))*Rate),0)</f>
        <v>0</v>
      </c>
    </row>
    <row r="458" spans="1:10">
      <c r="A458">
        <v>449</v>
      </c>
      <c r="B458" s="13">
        <f t="shared" si="31"/>
        <v>0</v>
      </c>
      <c r="C458" s="13">
        <f t="shared" si="32"/>
        <v>0</v>
      </c>
      <c r="D458" s="13"/>
      <c r="E458" s="13">
        <f t="shared" si="33"/>
        <v>0</v>
      </c>
      <c r="G458" s="13">
        <f>(IF(E458&gt;SUM($C$6,$C$5,Fifth!J458),SUM($C$5,$C$6,Fifth!J458),E458))</f>
        <v>0</v>
      </c>
      <c r="I458">
        <f t="shared" si="34"/>
        <v>0</v>
      </c>
      <c r="J458" s="13">
        <f>IF(G458&lt;SUM($C$5:$C$6),((SUM($C$5,$C$6,-G458,(Rate*Fifth!J458)))*Rate),0)</f>
        <v>0</v>
      </c>
    </row>
    <row r="459" spans="1:10">
      <c r="A459">
        <v>450</v>
      </c>
      <c r="B459" s="13">
        <f t="shared" si="31"/>
        <v>0</v>
      </c>
      <c r="C459" s="13">
        <f t="shared" si="32"/>
        <v>0</v>
      </c>
      <c r="D459" s="13"/>
      <c r="E459" s="13">
        <f t="shared" si="33"/>
        <v>0</v>
      </c>
      <c r="G459" s="13">
        <f>(IF(E459&gt;SUM($C$6,$C$5,Fifth!J459),SUM($C$5,$C$6,Fifth!J459),E459))</f>
        <v>0</v>
      </c>
      <c r="I459">
        <f t="shared" si="34"/>
        <v>0</v>
      </c>
      <c r="J459" s="13">
        <f>IF(G459&lt;SUM($C$5:$C$6),((SUM($C$5,$C$6,-G459,(Rate*Fifth!J459)))*Rate),0)</f>
        <v>0</v>
      </c>
    </row>
    <row r="460" spans="1:10">
      <c r="A460">
        <v>451</v>
      </c>
      <c r="B460" s="13">
        <f t="shared" si="31"/>
        <v>0</v>
      </c>
      <c r="C460" s="13">
        <f t="shared" si="32"/>
        <v>0</v>
      </c>
      <c r="D460" s="13"/>
      <c r="E460" s="13">
        <f t="shared" si="33"/>
        <v>0</v>
      </c>
      <c r="G460" s="13">
        <f>(IF(E460&gt;SUM($C$6,$C$5,Fifth!J460),SUM($C$5,$C$6,Fifth!J460),E460))</f>
        <v>0</v>
      </c>
      <c r="I460">
        <f t="shared" si="34"/>
        <v>0</v>
      </c>
      <c r="J460" s="13">
        <f>IF(G460&lt;SUM($C$5:$C$6),((SUM($C$5,$C$6,-G460,(Rate*Fifth!J460)))*Rate),0)</f>
        <v>0</v>
      </c>
    </row>
    <row r="461" spans="1:10">
      <c r="A461">
        <v>452</v>
      </c>
      <c r="B461" s="13">
        <f t="shared" si="31"/>
        <v>0</v>
      </c>
      <c r="C461" s="13">
        <f t="shared" si="32"/>
        <v>0</v>
      </c>
      <c r="D461" s="13"/>
      <c r="E461" s="13">
        <f t="shared" si="33"/>
        <v>0</v>
      </c>
      <c r="G461" s="13">
        <f>(IF(E461&gt;SUM($C$6,$C$5,Fifth!J461),SUM($C$5,$C$6,Fifth!J461),E461))</f>
        <v>0</v>
      </c>
      <c r="I461">
        <f t="shared" si="34"/>
        <v>0</v>
      </c>
      <c r="J461" s="13">
        <f>IF(G461&lt;SUM($C$5:$C$6),((SUM($C$5,$C$6,-G461,(Rate*Fifth!J461)))*Rate),0)</f>
        <v>0</v>
      </c>
    </row>
    <row r="462" spans="1:10">
      <c r="A462">
        <v>453</v>
      </c>
      <c r="B462" s="13">
        <f t="shared" si="31"/>
        <v>0</v>
      </c>
      <c r="C462" s="13">
        <f t="shared" si="32"/>
        <v>0</v>
      </c>
      <c r="D462" s="13"/>
      <c r="E462" s="13">
        <f t="shared" si="33"/>
        <v>0</v>
      </c>
      <c r="G462" s="13">
        <f>(IF(E462&gt;SUM($C$6,$C$5,Fifth!J462),SUM($C$5,$C$6,Fifth!J462),E462))</f>
        <v>0</v>
      </c>
      <c r="I462">
        <f t="shared" si="34"/>
        <v>0</v>
      </c>
      <c r="J462" s="13">
        <f>IF(G462&lt;SUM($C$5:$C$6),((SUM($C$5,$C$6,-G462,(Rate*Fifth!J462)))*Rate),0)</f>
        <v>0</v>
      </c>
    </row>
    <row r="463" spans="1:10">
      <c r="A463">
        <v>454</v>
      </c>
      <c r="B463" s="13">
        <f t="shared" si="31"/>
        <v>0</v>
      </c>
      <c r="C463" s="13">
        <f t="shared" si="32"/>
        <v>0</v>
      </c>
      <c r="D463" s="13"/>
      <c r="E463" s="13">
        <f t="shared" si="33"/>
        <v>0</v>
      </c>
      <c r="G463" s="13">
        <f>(IF(E463&gt;SUM($C$6,$C$5,Fifth!J463),SUM($C$5,$C$6,Fifth!J463),E463))</f>
        <v>0</v>
      </c>
      <c r="I463">
        <f t="shared" si="34"/>
        <v>0</v>
      </c>
      <c r="J463" s="13">
        <f>IF(G463&lt;SUM($C$5:$C$6),((SUM($C$5,$C$6,-G463,(Rate*Fifth!J463)))*Rate),0)</f>
        <v>0</v>
      </c>
    </row>
    <row r="464" spans="1:10">
      <c r="A464">
        <v>455</v>
      </c>
      <c r="B464" s="13">
        <f t="shared" si="31"/>
        <v>0</v>
      </c>
      <c r="C464" s="13">
        <f t="shared" si="32"/>
        <v>0</v>
      </c>
      <c r="D464" s="13"/>
      <c r="E464" s="13">
        <f t="shared" si="33"/>
        <v>0</v>
      </c>
      <c r="G464" s="13">
        <f>(IF(E464&gt;SUM($C$6,$C$5,Fifth!J464),SUM($C$5,$C$6,Fifth!J464),E464))</f>
        <v>0</v>
      </c>
      <c r="I464">
        <f t="shared" si="34"/>
        <v>0</v>
      </c>
      <c r="J464" s="13">
        <f>IF(G464&lt;SUM($C$5:$C$6),((SUM($C$5,$C$6,-G464,(Rate*Fifth!J464)))*Rate),0)</f>
        <v>0</v>
      </c>
    </row>
    <row r="465" spans="1:10">
      <c r="A465">
        <v>456</v>
      </c>
      <c r="B465" s="13">
        <f t="shared" si="31"/>
        <v>0</v>
      </c>
      <c r="C465" s="13">
        <f t="shared" si="32"/>
        <v>0</v>
      </c>
      <c r="D465" s="13"/>
      <c r="E465" s="13">
        <f t="shared" si="33"/>
        <v>0</v>
      </c>
      <c r="G465" s="13">
        <f>(IF(E465&gt;SUM($C$6,$C$5,Fifth!J465),SUM($C$5,$C$6,Fifth!J465),E465))</f>
        <v>0</v>
      </c>
      <c r="I465">
        <f t="shared" si="34"/>
        <v>0</v>
      </c>
      <c r="J465" s="13">
        <f>IF(G465&lt;SUM($C$5:$C$6),((SUM($C$5,$C$6,-G465,(Rate*Fifth!J465)))*Rate),0)</f>
        <v>0</v>
      </c>
    </row>
    <row r="466" spans="1:10">
      <c r="A466">
        <v>457</v>
      </c>
      <c r="B466" s="13">
        <f t="shared" si="31"/>
        <v>0</v>
      </c>
      <c r="C466" s="13">
        <f t="shared" si="32"/>
        <v>0</v>
      </c>
      <c r="D466" s="13"/>
      <c r="E466" s="13">
        <f t="shared" si="33"/>
        <v>0</v>
      </c>
      <c r="G466" s="13">
        <f>(IF(E466&gt;SUM($C$6,$C$5,Fifth!J466),SUM($C$5,$C$6,Fifth!J466),E466))</f>
        <v>0</v>
      </c>
      <c r="I466">
        <f t="shared" si="34"/>
        <v>0</v>
      </c>
      <c r="J466" s="13">
        <f>IF(G466&lt;SUM($C$5:$C$6),((SUM($C$5,$C$6,-G466,(Rate*Fifth!J466)))*Rate),0)</f>
        <v>0</v>
      </c>
    </row>
    <row r="467" spans="1:10">
      <c r="A467">
        <v>458</v>
      </c>
      <c r="B467" s="13">
        <f t="shared" si="31"/>
        <v>0</v>
      </c>
      <c r="C467" s="13">
        <f t="shared" si="32"/>
        <v>0</v>
      </c>
      <c r="D467" s="13"/>
      <c r="E467" s="13">
        <f t="shared" si="33"/>
        <v>0</v>
      </c>
      <c r="G467" s="13">
        <f>(IF(E467&gt;SUM($C$6,$C$5,Fifth!J467),SUM($C$5,$C$6,Fifth!J467),E467))</f>
        <v>0</v>
      </c>
      <c r="I467">
        <f t="shared" si="34"/>
        <v>0</v>
      </c>
      <c r="J467" s="13">
        <f>IF(G467&lt;SUM($C$5:$C$6),((SUM($C$5,$C$6,-G467,(Rate*Fifth!J467)))*Rate),0)</f>
        <v>0</v>
      </c>
    </row>
    <row r="468" spans="1:10">
      <c r="A468">
        <v>459</v>
      </c>
      <c r="B468" s="13">
        <f t="shared" si="31"/>
        <v>0</v>
      </c>
      <c r="C468" s="13">
        <f t="shared" si="32"/>
        <v>0</v>
      </c>
      <c r="D468" s="13"/>
      <c r="E468" s="13">
        <f t="shared" si="33"/>
        <v>0</v>
      </c>
      <c r="G468" s="13">
        <f>(IF(E468&gt;SUM($C$6,$C$5,Fifth!J468),SUM($C$5,$C$6,Fifth!J468),E468))</f>
        <v>0</v>
      </c>
      <c r="I468">
        <f t="shared" si="34"/>
        <v>0</v>
      </c>
      <c r="J468" s="13">
        <f>IF(G468&lt;SUM($C$5:$C$6),((SUM($C$5,$C$6,-G468,(Rate*Fifth!J468)))*Rate),0)</f>
        <v>0</v>
      </c>
    </row>
    <row r="469" spans="1:10">
      <c r="A469">
        <v>460</v>
      </c>
      <c r="B469" s="13">
        <f t="shared" si="31"/>
        <v>0</v>
      </c>
      <c r="C469" s="13">
        <f t="shared" si="32"/>
        <v>0</v>
      </c>
      <c r="D469" s="13"/>
      <c r="E469" s="13">
        <f t="shared" si="33"/>
        <v>0</v>
      </c>
      <c r="G469" s="13">
        <f>(IF(E469&gt;SUM($C$6,$C$5,Fifth!J469),SUM($C$5,$C$6,Fifth!J469),E469))</f>
        <v>0</v>
      </c>
      <c r="I469">
        <f t="shared" si="34"/>
        <v>0</v>
      </c>
      <c r="J469" s="13">
        <f>IF(G469&lt;SUM($C$5:$C$6),((SUM($C$5,$C$6,-G469,(Rate*Fifth!J469)))*Rate),0)</f>
        <v>0</v>
      </c>
    </row>
    <row r="470" spans="1:10">
      <c r="A470">
        <v>461</v>
      </c>
      <c r="B470" s="13">
        <f t="shared" si="31"/>
        <v>0</v>
      </c>
      <c r="C470" s="13">
        <f t="shared" si="32"/>
        <v>0</v>
      </c>
      <c r="D470" s="13"/>
      <c r="E470" s="13">
        <f t="shared" si="33"/>
        <v>0</v>
      </c>
      <c r="G470" s="13">
        <f>(IF(E470&gt;SUM($C$6,$C$5,Fifth!J470),SUM($C$5,$C$6,Fifth!J470),E470))</f>
        <v>0</v>
      </c>
      <c r="I470">
        <f t="shared" si="34"/>
        <v>0</v>
      </c>
      <c r="J470" s="13">
        <f>IF(G470&lt;SUM($C$5:$C$6),((SUM($C$5,$C$6,-G470,(Rate*Fifth!J470)))*Rate),0)</f>
        <v>0</v>
      </c>
    </row>
    <row r="471" spans="1:10">
      <c r="A471">
        <v>462</v>
      </c>
      <c r="B471" s="13">
        <f t="shared" si="31"/>
        <v>0</v>
      </c>
      <c r="C471" s="13">
        <f t="shared" si="32"/>
        <v>0</v>
      </c>
      <c r="D471" s="13"/>
      <c r="E471" s="13">
        <f t="shared" si="33"/>
        <v>0</v>
      </c>
      <c r="G471" s="13">
        <f>(IF(E471&gt;SUM($C$6,$C$5,Fifth!J471),SUM($C$5,$C$6,Fifth!J471),E471))</f>
        <v>0</v>
      </c>
      <c r="I471">
        <f t="shared" si="34"/>
        <v>0</v>
      </c>
      <c r="J471" s="13">
        <f>IF(G471&lt;SUM($C$5:$C$6),((SUM($C$5,$C$6,-G471,(Rate*Fifth!J471)))*Rate),0)</f>
        <v>0</v>
      </c>
    </row>
    <row r="472" spans="1:10">
      <c r="A472">
        <v>463</v>
      </c>
      <c r="B472" s="13">
        <f t="shared" si="31"/>
        <v>0</v>
      </c>
      <c r="C472" s="13">
        <f t="shared" si="32"/>
        <v>0</v>
      </c>
      <c r="D472" s="13"/>
      <c r="E472" s="13">
        <f t="shared" si="33"/>
        <v>0</v>
      </c>
      <c r="G472" s="13">
        <f>(IF(E472&gt;SUM($C$6,$C$5,Fifth!J472),SUM($C$5,$C$6,Fifth!J472),E472))</f>
        <v>0</v>
      </c>
      <c r="I472">
        <f t="shared" si="34"/>
        <v>0</v>
      </c>
      <c r="J472" s="13">
        <f>IF(G472&lt;SUM($C$5:$C$6),((SUM($C$5,$C$6,-G472,(Rate*Fifth!J472)))*Rate),0)</f>
        <v>0</v>
      </c>
    </row>
    <row r="473" spans="1:10">
      <c r="A473">
        <v>464</v>
      </c>
      <c r="B473" s="13">
        <f t="shared" si="31"/>
        <v>0</v>
      </c>
      <c r="C473" s="13">
        <f t="shared" si="32"/>
        <v>0</v>
      </c>
      <c r="D473" s="13"/>
      <c r="E473" s="13">
        <f t="shared" si="33"/>
        <v>0</v>
      </c>
      <c r="G473" s="13">
        <f>(IF(E473&gt;SUM($C$6,$C$5,Fifth!J473),SUM($C$5,$C$6,Fifth!J473),E473))</f>
        <v>0</v>
      </c>
      <c r="I473">
        <f t="shared" si="34"/>
        <v>0</v>
      </c>
      <c r="J473" s="13">
        <f>IF(G473&lt;SUM($C$5:$C$6),((SUM($C$5,$C$6,-G473,(Rate*Fifth!J473)))*Rate),0)</f>
        <v>0</v>
      </c>
    </row>
    <row r="474" spans="1:10">
      <c r="A474">
        <v>465</v>
      </c>
      <c r="B474" s="13">
        <f t="shared" si="31"/>
        <v>0</v>
      </c>
      <c r="C474" s="13">
        <f t="shared" si="32"/>
        <v>0</v>
      </c>
      <c r="D474" s="13"/>
      <c r="E474" s="13">
        <f t="shared" si="33"/>
        <v>0</v>
      </c>
      <c r="G474" s="13">
        <f>(IF(E474&gt;SUM($C$6,$C$5,Fifth!J474),SUM($C$5,$C$6,Fifth!J474),E474))</f>
        <v>0</v>
      </c>
      <c r="I474">
        <f t="shared" si="34"/>
        <v>0</v>
      </c>
      <c r="J474" s="13">
        <f>IF(G474&lt;SUM($C$5:$C$6),((SUM($C$5,$C$6,-G474,(Rate*Fifth!J474)))*Rate),0)</f>
        <v>0</v>
      </c>
    </row>
    <row r="475" spans="1:10">
      <c r="A475">
        <v>466</v>
      </c>
      <c r="B475" s="13">
        <f t="shared" si="31"/>
        <v>0</v>
      </c>
      <c r="C475" s="13">
        <f t="shared" si="32"/>
        <v>0</v>
      </c>
      <c r="D475" s="13"/>
      <c r="E475" s="13">
        <f t="shared" si="33"/>
        <v>0</v>
      </c>
      <c r="G475" s="13">
        <f>(IF(E475&gt;SUM($C$6,$C$5,Fifth!J475),SUM($C$5,$C$6,Fifth!J475),E475))</f>
        <v>0</v>
      </c>
      <c r="I475">
        <f t="shared" si="34"/>
        <v>0</v>
      </c>
      <c r="J475" s="13">
        <f>IF(G475&lt;SUM($C$5:$C$6),((SUM($C$5,$C$6,-G475,(Rate*Fifth!J475)))*Rate),0)</f>
        <v>0</v>
      </c>
    </row>
    <row r="476" spans="1:10">
      <c r="A476">
        <v>467</v>
      </c>
      <c r="B476" s="13">
        <f t="shared" si="31"/>
        <v>0</v>
      </c>
      <c r="C476" s="13">
        <f t="shared" si="32"/>
        <v>0</v>
      </c>
      <c r="D476" s="13"/>
      <c r="E476" s="13">
        <f t="shared" si="33"/>
        <v>0</v>
      </c>
      <c r="G476" s="13">
        <f>(IF(E476&gt;SUM($C$6,$C$5,Fifth!J476),SUM($C$5,$C$6,Fifth!J476),E476))</f>
        <v>0</v>
      </c>
      <c r="I476">
        <f t="shared" si="34"/>
        <v>0</v>
      </c>
      <c r="J476" s="13">
        <f>IF(G476&lt;SUM($C$5:$C$6),((SUM($C$5,$C$6,-G476,(Rate*Fifth!J476)))*Rate),0)</f>
        <v>0</v>
      </c>
    </row>
    <row r="477" spans="1:10">
      <c r="A477">
        <v>468</v>
      </c>
      <c r="B477" s="13">
        <f t="shared" si="31"/>
        <v>0</v>
      </c>
      <c r="C477" s="13">
        <f t="shared" si="32"/>
        <v>0</v>
      </c>
      <c r="D477" s="13"/>
      <c r="E477" s="13">
        <f t="shared" si="33"/>
        <v>0</v>
      </c>
      <c r="G477" s="13">
        <f>(IF(E477&gt;SUM($C$6,$C$5,Fifth!J477),SUM($C$5,$C$6,Fifth!J477),E477))</f>
        <v>0</v>
      </c>
      <c r="I477">
        <f t="shared" si="34"/>
        <v>0</v>
      </c>
      <c r="J477" s="13">
        <f>IF(G477&lt;SUM($C$5:$C$6),((SUM($C$5,$C$6,-G477,(Rate*Fifth!J477)))*Rate),0)</f>
        <v>0</v>
      </c>
    </row>
    <row r="478" spans="1:10">
      <c r="A478">
        <v>469</v>
      </c>
      <c r="B478" s="13">
        <f t="shared" si="31"/>
        <v>0</v>
      </c>
      <c r="C478" s="13">
        <f t="shared" si="32"/>
        <v>0</v>
      </c>
      <c r="D478" s="13"/>
      <c r="E478" s="13">
        <f t="shared" si="33"/>
        <v>0</v>
      </c>
      <c r="G478" s="13">
        <f>(IF(E478&gt;SUM($C$6,$C$5,Fifth!J478),SUM($C$5,$C$6,Fifth!J478),E478))</f>
        <v>0</v>
      </c>
      <c r="I478">
        <f t="shared" si="34"/>
        <v>0</v>
      </c>
      <c r="J478" s="13">
        <f>IF(G478&lt;SUM($C$5:$C$6),((SUM($C$5,$C$6,-G478,(Rate*Fifth!J478)))*Rate),0)</f>
        <v>0</v>
      </c>
    </row>
    <row r="479" spans="1:10">
      <c r="A479">
        <v>470</v>
      </c>
      <c r="B479" s="13">
        <f t="shared" si="31"/>
        <v>0</v>
      </c>
      <c r="C479" s="13">
        <f t="shared" si="32"/>
        <v>0</v>
      </c>
      <c r="D479" s="13"/>
      <c r="E479" s="13">
        <f t="shared" si="33"/>
        <v>0</v>
      </c>
      <c r="G479" s="13">
        <f>(IF(E479&gt;SUM($C$6,$C$5,Fifth!J479),SUM($C$5,$C$6,Fifth!J479),E479))</f>
        <v>0</v>
      </c>
      <c r="I479">
        <f t="shared" si="34"/>
        <v>0</v>
      </c>
      <c r="J479" s="13">
        <f>IF(G479&lt;SUM($C$5:$C$6),((SUM($C$5,$C$6,-G479,(Rate*Fifth!J479)))*Rate),0)</f>
        <v>0</v>
      </c>
    </row>
    <row r="480" spans="1:10">
      <c r="A480">
        <v>471</v>
      </c>
      <c r="B480" s="13">
        <f t="shared" si="31"/>
        <v>0</v>
      </c>
      <c r="C480" s="13">
        <f t="shared" si="32"/>
        <v>0</v>
      </c>
      <c r="D480" s="13"/>
      <c r="E480" s="13">
        <f t="shared" si="33"/>
        <v>0</v>
      </c>
      <c r="G480" s="13">
        <f>(IF(E480&gt;SUM($C$6,$C$5,Fifth!J480),SUM($C$5,$C$6,Fifth!J480),E480))</f>
        <v>0</v>
      </c>
      <c r="I480">
        <f t="shared" si="34"/>
        <v>0</v>
      </c>
      <c r="J480" s="13">
        <f>IF(G480&lt;SUM($C$5:$C$6),((SUM($C$5,$C$6,-G480,(Rate*Fifth!J480)))*Rate),0)</f>
        <v>0</v>
      </c>
    </row>
    <row r="481" spans="1:10">
      <c r="A481">
        <v>472</v>
      </c>
      <c r="B481" s="13">
        <f t="shared" si="31"/>
        <v>0</v>
      </c>
      <c r="C481" s="13">
        <f t="shared" si="32"/>
        <v>0</v>
      </c>
      <c r="D481" s="13"/>
      <c r="E481" s="13">
        <f t="shared" si="33"/>
        <v>0</v>
      </c>
      <c r="G481" s="13">
        <f>(IF(E481&gt;SUM($C$6,$C$5,Fifth!J481),SUM($C$5,$C$6,Fifth!J481),E481))</f>
        <v>0</v>
      </c>
      <c r="I481">
        <f t="shared" si="34"/>
        <v>0</v>
      </c>
      <c r="J481" s="13">
        <f>IF(G481&lt;SUM($C$5:$C$6),((SUM($C$5,$C$6,-G481,(Rate*Fifth!J481)))*Rate),0)</f>
        <v>0</v>
      </c>
    </row>
    <row r="482" spans="1:10">
      <c r="A482">
        <v>473</v>
      </c>
      <c r="B482" s="13">
        <f t="shared" si="31"/>
        <v>0</v>
      </c>
      <c r="C482" s="13">
        <f t="shared" si="32"/>
        <v>0</v>
      </c>
      <c r="D482" s="13"/>
      <c r="E482" s="13">
        <f t="shared" si="33"/>
        <v>0</v>
      </c>
      <c r="G482" s="13">
        <f>(IF(E482&gt;SUM($C$6,$C$5,Fifth!J482),SUM($C$5,$C$6,Fifth!J482),E482))</f>
        <v>0</v>
      </c>
      <c r="I482">
        <f t="shared" si="34"/>
        <v>0</v>
      </c>
      <c r="J482" s="13">
        <f>IF(G482&lt;SUM($C$5:$C$6),((SUM($C$5,$C$6,-G482,(Rate*Fifth!J482)))*Rate),0)</f>
        <v>0</v>
      </c>
    </row>
    <row r="483" spans="1:10">
      <c r="A483">
        <v>474</v>
      </c>
      <c r="B483" s="13">
        <f t="shared" si="31"/>
        <v>0</v>
      </c>
      <c r="C483" s="13">
        <f t="shared" si="32"/>
        <v>0</v>
      </c>
      <c r="D483" s="13"/>
      <c r="E483" s="13">
        <f t="shared" si="33"/>
        <v>0</v>
      </c>
      <c r="G483" s="13">
        <f>(IF(E483&gt;SUM($C$6,$C$5,Fifth!J483),SUM($C$5,$C$6,Fifth!J483),E483))</f>
        <v>0</v>
      </c>
      <c r="I483">
        <f t="shared" si="34"/>
        <v>0</v>
      </c>
      <c r="J483" s="13">
        <f>IF(G483&lt;SUM($C$5:$C$6),((SUM($C$5,$C$6,-G483,(Rate*Fifth!J483)))*Rate),0)</f>
        <v>0</v>
      </c>
    </row>
    <row r="484" spans="1:10">
      <c r="A484">
        <v>475</v>
      </c>
      <c r="B484" s="13">
        <f t="shared" si="31"/>
        <v>0</v>
      </c>
      <c r="C484" s="13">
        <f t="shared" si="32"/>
        <v>0</v>
      </c>
      <c r="D484" s="13"/>
      <c r="E484" s="13">
        <f t="shared" si="33"/>
        <v>0</v>
      </c>
      <c r="G484" s="13">
        <f>(IF(E484&gt;SUM($C$6,$C$5,Fifth!J484),SUM($C$5,$C$6,Fifth!J484),E484))</f>
        <v>0</v>
      </c>
      <c r="I484">
        <f t="shared" si="34"/>
        <v>0</v>
      </c>
      <c r="J484" s="13">
        <f>IF(G484&lt;SUM($C$5:$C$6),((SUM($C$5,$C$6,-G484,(Rate*Fifth!J484)))*Rate),0)</f>
        <v>0</v>
      </c>
    </row>
    <row r="485" spans="1:10">
      <c r="A485">
        <v>476</v>
      </c>
      <c r="B485" s="13">
        <f t="shared" si="31"/>
        <v>0</v>
      </c>
      <c r="C485" s="13">
        <f t="shared" si="32"/>
        <v>0</v>
      </c>
      <c r="D485" s="13"/>
      <c r="E485" s="13">
        <f t="shared" si="33"/>
        <v>0</v>
      </c>
      <c r="G485" s="13">
        <f>(IF(E485&gt;SUM($C$6,$C$5,Fifth!J485),SUM($C$5,$C$6,Fifth!J485),E485))</f>
        <v>0</v>
      </c>
      <c r="I485">
        <f t="shared" si="34"/>
        <v>0</v>
      </c>
      <c r="J485" s="13">
        <f>IF(G485&lt;SUM($C$5:$C$6),((SUM($C$5,$C$6,-G485,(Rate*Fifth!J485)))*Rate),0)</f>
        <v>0</v>
      </c>
    </row>
    <row r="486" spans="1:10">
      <c r="A486">
        <v>477</v>
      </c>
      <c r="B486" s="13">
        <f t="shared" si="31"/>
        <v>0</v>
      </c>
      <c r="C486" s="13">
        <f t="shared" si="32"/>
        <v>0</v>
      </c>
      <c r="D486" s="13"/>
      <c r="E486" s="13">
        <f t="shared" si="33"/>
        <v>0</v>
      </c>
      <c r="G486" s="13">
        <f>(IF(E486&gt;SUM($C$6,$C$5,Fifth!J486),SUM($C$5,$C$6,Fifth!J486),E486))</f>
        <v>0</v>
      </c>
      <c r="I486">
        <f t="shared" si="34"/>
        <v>0</v>
      </c>
      <c r="J486" s="13">
        <f>IF(G486&lt;SUM($C$5:$C$6),((SUM($C$5,$C$6,-G486,(Rate*Fifth!J486)))*Rate),0)</f>
        <v>0</v>
      </c>
    </row>
    <row r="487" spans="1:10">
      <c r="A487">
        <v>478</v>
      </c>
      <c r="B487" s="13">
        <f t="shared" si="31"/>
        <v>0</v>
      </c>
      <c r="C487" s="13">
        <f t="shared" si="32"/>
        <v>0</v>
      </c>
      <c r="D487" s="13"/>
      <c r="E487" s="13">
        <f t="shared" si="33"/>
        <v>0</v>
      </c>
      <c r="G487" s="13">
        <f>(IF(E487&gt;SUM($C$6,$C$5,Fifth!J487),SUM($C$5,$C$6,Fifth!J487),E487))</f>
        <v>0</v>
      </c>
      <c r="I487">
        <f t="shared" si="34"/>
        <v>0</v>
      </c>
      <c r="J487" s="13">
        <f>IF(G487&lt;SUM($C$5:$C$6),((SUM($C$5,$C$6,-G487,(Rate*Fifth!J487)))*Rate),0)</f>
        <v>0</v>
      </c>
    </row>
    <row r="488" spans="1:10">
      <c r="A488">
        <v>479</v>
      </c>
      <c r="B488" s="13">
        <f t="shared" si="31"/>
        <v>0</v>
      </c>
      <c r="C488" s="13">
        <f t="shared" si="32"/>
        <v>0</v>
      </c>
      <c r="D488" s="13"/>
      <c r="E488" s="13">
        <f t="shared" si="33"/>
        <v>0</v>
      </c>
      <c r="G488" s="13">
        <f>(IF(E488&gt;SUM($C$6,$C$5,Fifth!J488),SUM($C$5,$C$6,Fifth!J488),E488))</f>
        <v>0</v>
      </c>
      <c r="I488">
        <f t="shared" si="34"/>
        <v>0</v>
      </c>
      <c r="J488" s="13">
        <f>IF(G488&lt;SUM($C$5:$C$6),((SUM($C$5,$C$6,-G488,(Rate*Fifth!J488)))*Rate),0)</f>
        <v>0</v>
      </c>
    </row>
    <row r="489" spans="1:10">
      <c r="A489">
        <v>480</v>
      </c>
      <c r="B489" s="13">
        <f t="shared" si="31"/>
        <v>0</v>
      </c>
      <c r="C489" s="13">
        <f t="shared" si="32"/>
        <v>0</v>
      </c>
      <c r="D489" s="13"/>
      <c r="E489" s="13">
        <f t="shared" si="33"/>
        <v>0</v>
      </c>
      <c r="G489" s="13">
        <f>(IF(E489&gt;SUM($C$6,$C$5,Fifth!J489),SUM($C$5,$C$6,Fifth!J489),E489))</f>
        <v>0</v>
      </c>
      <c r="I489">
        <f t="shared" si="34"/>
        <v>0</v>
      </c>
      <c r="J489" s="13">
        <f>IF(G489&lt;SUM($C$5:$C$6),((SUM($C$5,$C$6,-G489,(Rate*Fifth!J489)))*Rate),0)</f>
        <v>0</v>
      </c>
    </row>
    <row r="490" spans="1:10">
      <c r="A490">
        <v>481</v>
      </c>
      <c r="B490" s="13">
        <f t="shared" si="31"/>
        <v>0</v>
      </c>
      <c r="C490" s="13">
        <f t="shared" si="32"/>
        <v>0</v>
      </c>
      <c r="D490" s="13"/>
      <c r="E490" s="13">
        <f t="shared" si="33"/>
        <v>0</v>
      </c>
      <c r="G490" s="13">
        <f>(IF(E490&gt;SUM($C$6,$C$5,Fifth!J490),SUM($C$5,$C$6,Fifth!J490),E490))</f>
        <v>0</v>
      </c>
      <c r="I490">
        <f t="shared" si="34"/>
        <v>0</v>
      </c>
      <c r="J490" s="13">
        <f>IF(G490&lt;SUM($C$5:$C$6),((SUM($C$5,$C$6,-G490,(Rate*Fifth!J490)))*Rate),0)</f>
        <v>0</v>
      </c>
    </row>
    <row r="491" spans="1:10">
      <c r="A491">
        <v>482</v>
      </c>
      <c r="B491" s="13">
        <f t="shared" si="31"/>
        <v>0</v>
      </c>
      <c r="C491" s="13">
        <f t="shared" si="32"/>
        <v>0</v>
      </c>
      <c r="D491" s="13"/>
      <c r="E491" s="13">
        <f t="shared" si="33"/>
        <v>0</v>
      </c>
      <c r="G491" s="13">
        <f>(IF(E491&gt;SUM($C$6,$C$5,Fifth!J491),SUM($C$5,$C$6,Fifth!J491),E491))</f>
        <v>0</v>
      </c>
      <c r="I491">
        <f t="shared" si="34"/>
        <v>0</v>
      </c>
      <c r="J491" s="13">
        <f>IF(G491&lt;SUM($C$5:$C$6),((SUM($C$5,$C$6,-G491,(Rate*Fifth!J491)))*Rate),0)</f>
        <v>0</v>
      </c>
    </row>
    <row r="492" spans="1:10">
      <c r="A492">
        <v>483</v>
      </c>
      <c r="B492" s="13">
        <f t="shared" si="31"/>
        <v>0</v>
      </c>
      <c r="C492" s="13">
        <f t="shared" si="32"/>
        <v>0</v>
      </c>
      <c r="D492" s="13"/>
      <c r="E492" s="13">
        <f t="shared" si="33"/>
        <v>0</v>
      </c>
      <c r="G492" s="13">
        <f>(IF(E492&gt;SUM($C$6,$C$5,Fifth!J492),SUM($C$5,$C$6,Fifth!J492),E492))</f>
        <v>0</v>
      </c>
      <c r="I492">
        <f t="shared" si="34"/>
        <v>0</v>
      </c>
      <c r="J492" s="13">
        <f>IF(G492&lt;SUM($C$5:$C$6),((SUM($C$5,$C$6,-G492,(Rate*Fifth!J492)))*Rate),0)</f>
        <v>0</v>
      </c>
    </row>
    <row r="493" spans="1:10">
      <c r="A493">
        <v>484</v>
      </c>
      <c r="B493" s="13">
        <f t="shared" si="31"/>
        <v>0</v>
      </c>
      <c r="C493" s="13">
        <f t="shared" si="32"/>
        <v>0</v>
      </c>
      <c r="D493" s="13"/>
      <c r="E493" s="13">
        <f t="shared" si="33"/>
        <v>0</v>
      </c>
      <c r="G493" s="13">
        <f>(IF(E493&gt;SUM($C$6,$C$5,Fifth!J493),SUM($C$5,$C$6,Fifth!J493),E493))</f>
        <v>0</v>
      </c>
      <c r="I493">
        <f t="shared" si="34"/>
        <v>0</v>
      </c>
      <c r="J493" s="13">
        <f>IF(G493&lt;SUM($C$5:$C$6),((SUM($C$5,$C$6,-G493,(Rate*Fifth!J493)))*Rate),0)</f>
        <v>0</v>
      </c>
    </row>
    <row r="494" spans="1:10">
      <c r="A494">
        <v>485</v>
      </c>
      <c r="B494" s="13">
        <f t="shared" ref="B494:B557" si="35">IF(SUM(E493,-G493)&lt;0,0,SUM(E493,-G493))</f>
        <v>0</v>
      </c>
      <c r="C494" s="13">
        <f t="shared" ref="C494:C557" si="36">(B494*$C$4)/12</f>
        <v>0</v>
      </c>
      <c r="D494" s="13"/>
      <c r="E494" s="13">
        <f t="shared" ref="E494:E557" si="37">SUM(C494,B494)</f>
        <v>0</v>
      </c>
      <c r="G494" s="13">
        <f>(IF(E494&gt;SUM($C$6,$C$5,Fifth!J494),SUM($C$5,$C$6,Fifth!J494),E494))</f>
        <v>0</v>
      </c>
      <c r="I494">
        <f t="shared" ref="I494:I557" si="38">IF(E494&gt;0,1,0)</f>
        <v>0</v>
      </c>
      <c r="J494" s="13">
        <f>IF(G494&lt;SUM($C$5:$C$6),((SUM($C$5,$C$6,-G494,(Rate*Fifth!J494)))*Rate),0)</f>
        <v>0</v>
      </c>
    </row>
    <row r="495" spans="1:10">
      <c r="A495">
        <v>486</v>
      </c>
      <c r="B495" s="13">
        <f t="shared" si="35"/>
        <v>0</v>
      </c>
      <c r="C495" s="13">
        <f t="shared" si="36"/>
        <v>0</v>
      </c>
      <c r="D495" s="13"/>
      <c r="E495" s="13">
        <f t="shared" si="37"/>
        <v>0</v>
      </c>
      <c r="G495" s="13">
        <f>(IF(E495&gt;SUM($C$6,$C$5,Fifth!J495),SUM($C$5,$C$6,Fifth!J495),E495))</f>
        <v>0</v>
      </c>
      <c r="I495">
        <f t="shared" si="38"/>
        <v>0</v>
      </c>
      <c r="J495" s="13">
        <f>IF(G495&lt;SUM($C$5:$C$6),((SUM($C$5,$C$6,-G495,(Rate*Fifth!J495)))*Rate),0)</f>
        <v>0</v>
      </c>
    </row>
    <row r="496" spans="1:10">
      <c r="A496">
        <v>487</v>
      </c>
      <c r="B496" s="13">
        <f t="shared" si="35"/>
        <v>0</v>
      </c>
      <c r="C496" s="13">
        <f t="shared" si="36"/>
        <v>0</v>
      </c>
      <c r="D496" s="13"/>
      <c r="E496" s="13">
        <f t="shared" si="37"/>
        <v>0</v>
      </c>
      <c r="G496" s="13">
        <f>(IF(E496&gt;SUM($C$6,$C$5,Fifth!J496),SUM($C$5,$C$6,Fifth!J496),E496))</f>
        <v>0</v>
      </c>
      <c r="I496">
        <f t="shared" si="38"/>
        <v>0</v>
      </c>
      <c r="J496" s="13">
        <f>IF(G496&lt;SUM($C$5:$C$6),((SUM($C$5,$C$6,-G496,(Rate*Fifth!J496)))*Rate),0)</f>
        <v>0</v>
      </c>
    </row>
    <row r="497" spans="1:10">
      <c r="A497">
        <v>488</v>
      </c>
      <c r="B497" s="13">
        <f t="shared" si="35"/>
        <v>0</v>
      </c>
      <c r="C497" s="13">
        <f t="shared" si="36"/>
        <v>0</v>
      </c>
      <c r="D497" s="13"/>
      <c r="E497" s="13">
        <f t="shared" si="37"/>
        <v>0</v>
      </c>
      <c r="G497" s="13">
        <f>(IF(E497&gt;SUM($C$6,$C$5,Fifth!J497),SUM($C$5,$C$6,Fifth!J497),E497))</f>
        <v>0</v>
      </c>
      <c r="I497">
        <f t="shared" si="38"/>
        <v>0</v>
      </c>
      <c r="J497" s="13">
        <f>IF(G497&lt;SUM($C$5:$C$6),((SUM($C$5,$C$6,-G497,(Rate*Fifth!J497)))*Rate),0)</f>
        <v>0</v>
      </c>
    </row>
    <row r="498" spans="1:10">
      <c r="A498">
        <v>489</v>
      </c>
      <c r="B498" s="13">
        <f t="shared" si="35"/>
        <v>0</v>
      </c>
      <c r="C498" s="13">
        <f t="shared" si="36"/>
        <v>0</v>
      </c>
      <c r="D498" s="13"/>
      <c r="E498" s="13">
        <f t="shared" si="37"/>
        <v>0</v>
      </c>
      <c r="G498" s="13">
        <f>(IF(E498&gt;SUM($C$6,$C$5,Fifth!J498),SUM($C$5,$C$6,Fifth!J498),E498))</f>
        <v>0</v>
      </c>
      <c r="I498">
        <f t="shared" si="38"/>
        <v>0</v>
      </c>
      <c r="J498" s="13">
        <f>IF(G498&lt;SUM($C$5:$C$6),((SUM($C$5,$C$6,-G498,(Rate*Fifth!J498)))*Rate),0)</f>
        <v>0</v>
      </c>
    </row>
    <row r="499" spans="1:10">
      <c r="A499">
        <v>490</v>
      </c>
      <c r="B499" s="13">
        <f t="shared" si="35"/>
        <v>0</v>
      </c>
      <c r="C499" s="13">
        <f t="shared" si="36"/>
        <v>0</v>
      </c>
      <c r="D499" s="13"/>
      <c r="E499" s="13">
        <f t="shared" si="37"/>
        <v>0</v>
      </c>
      <c r="G499" s="13">
        <f>(IF(E499&gt;SUM($C$6,$C$5,Fifth!J499),SUM($C$5,$C$6,Fifth!J499),E499))</f>
        <v>0</v>
      </c>
      <c r="I499">
        <f t="shared" si="38"/>
        <v>0</v>
      </c>
      <c r="J499" s="13">
        <f>IF(G499&lt;SUM($C$5:$C$6),((SUM($C$5,$C$6,-G499,(Rate*Fifth!J499)))*Rate),0)</f>
        <v>0</v>
      </c>
    </row>
    <row r="500" spans="1:10">
      <c r="A500">
        <v>491</v>
      </c>
      <c r="B500" s="13">
        <f t="shared" si="35"/>
        <v>0</v>
      </c>
      <c r="C500" s="13">
        <f t="shared" si="36"/>
        <v>0</v>
      </c>
      <c r="D500" s="13"/>
      <c r="E500" s="13">
        <f t="shared" si="37"/>
        <v>0</v>
      </c>
      <c r="G500" s="13">
        <f>(IF(E500&gt;SUM($C$6,$C$5,Fifth!J500),SUM($C$5,$C$6,Fifth!J500),E500))</f>
        <v>0</v>
      </c>
      <c r="I500">
        <f t="shared" si="38"/>
        <v>0</v>
      </c>
      <c r="J500" s="13">
        <f>IF(G500&lt;SUM($C$5:$C$6),((SUM($C$5,$C$6,-G500,(Rate*Fifth!J500)))*Rate),0)</f>
        <v>0</v>
      </c>
    </row>
    <row r="501" spans="1:10">
      <c r="A501">
        <v>492</v>
      </c>
      <c r="B501" s="13">
        <f t="shared" si="35"/>
        <v>0</v>
      </c>
      <c r="C501" s="13">
        <f t="shared" si="36"/>
        <v>0</v>
      </c>
      <c r="D501" s="13"/>
      <c r="E501" s="13">
        <f t="shared" si="37"/>
        <v>0</v>
      </c>
      <c r="G501" s="13">
        <f>(IF(E501&gt;SUM($C$6,$C$5,Fifth!J501),SUM($C$5,$C$6,Fifth!J501),E501))</f>
        <v>0</v>
      </c>
      <c r="I501">
        <f t="shared" si="38"/>
        <v>0</v>
      </c>
      <c r="J501" s="13">
        <f>IF(G501&lt;SUM($C$5:$C$6),((SUM($C$5,$C$6,-G501,(Rate*Fifth!J501)))*Rate),0)</f>
        <v>0</v>
      </c>
    </row>
    <row r="502" spans="1:10">
      <c r="A502">
        <v>493</v>
      </c>
      <c r="B502" s="13">
        <f t="shared" si="35"/>
        <v>0</v>
      </c>
      <c r="C502" s="13">
        <f t="shared" si="36"/>
        <v>0</v>
      </c>
      <c r="D502" s="13"/>
      <c r="E502" s="13">
        <f t="shared" si="37"/>
        <v>0</v>
      </c>
      <c r="G502" s="13">
        <f>(IF(E502&gt;SUM($C$6,$C$5,Fifth!J502),SUM($C$5,$C$6,Fifth!J502),E502))</f>
        <v>0</v>
      </c>
      <c r="I502">
        <f t="shared" si="38"/>
        <v>0</v>
      </c>
      <c r="J502" s="13">
        <f>IF(G502&lt;SUM($C$5:$C$6),((SUM($C$5,$C$6,-G502,(Rate*Fifth!J502)))*Rate),0)</f>
        <v>0</v>
      </c>
    </row>
    <row r="503" spans="1:10">
      <c r="A503">
        <v>494</v>
      </c>
      <c r="B503" s="13">
        <f t="shared" si="35"/>
        <v>0</v>
      </c>
      <c r="C503" s="13">
        <f t="shared" si="36"/>
        <v>0</v>
      </c>
      <c r="D503" s="13"/>
      <c r="E503" s="13">
        <f t="shared" si="37"/>
        <v>0</v>
      </c>
      <c r="G503" s="13">
        <f>(IF(E503&gt;SUM($C$6,$C$5,Fifth!J503),SUM($C$5,$C$6,Fifth!J503),E503))</f>
        <v>0</v>
      </c>
      <c r="I503">
        <f t="shared" si="38"/>
        <v>0</v>
      </c>
      <c r="J503" s="13">
        <f>IF(G503&lt;SUM($C$5:$C$6),((SUM($C$5,$C$6,-G503,(Rate*Fifth!J503)))*Rate),0)</f>
        <v>0</v>
      </c>
    </row>
    <row r="504" spans="1:10">
      <c r="A504">
        <v>495</v>
      </c>
      <c r="B504" s="13">
        <f t="shared" si="35"/>
        <v>0</v>
      </c>
      <c r="C504" s="13">
        <f t="shared" si="36"/>
        <v>0</v>
      </c>
      <c r="D504" s="13"/>
      <c r="E504" s="13">
        <f t="shared" si="37"/>
        <v>0</v>
      </c>
      <c r="G504" s="13">
        <f>(IF(E504&gt;SUM($C$6,$C$5,Fifth!J504),SUM($C$5,$C$6,Fifth!J504),E504))</f>
        <v>0</v>
      </c>
      <c r="I504">
        <f t="shared" si="38"/>
        <v>0</v>
      </c>
      <c r="J504" s="13">
        <f>IF(G504&lt;SUM($C$5:$C$6),((SUM($C$5,$C$6,-G504,(Rate*Fifth!J504)))*Rate),0)</f>
        <v>0</v>
      </c>
    </row>
    <row r="505" spans="1:10">
      <c r="A505">
        <v>496</v>
      </c>
      <c r="B505" s="13">
        <f t="shared" si="35"/>
        <v>0</v>
      </c>
      <c r="C505" s="13">
        <f t="shared" si="36"/>
        <v>0</v>
      </c>
      <c r="D505" s="13"/>
      <c r="E505" s="13">
        <f t="shared" si="37"/>
        <v>0</v>
      </c>
      <c r="G505" s="13">
        <f>(IF(E505&gt;SUM($C$6,$C$5,Fifth!J505),SUM($C$5,$C$6,Fifth!J505),E505))</f>
        <v>0</v>
      </c>
      <c r="I505">
        <f t="shared" si="38"/>
        <v>0</v>
      </c>
      <c r="J505" s="13">
        <f>IF(G505&lt;SUM($C$5:$C$6),((SUM($C$5,$C$6,-G505,(Rate*Fifth!J505)))*Rate),0)</f>
        <v>0</v>
      </c>
    </row>
    <row r="506" spans="1:10">
      <c r="A506">
        <v>497</v>
      </c>
      <c r="B506" s="13">
        <f t="shared" si="35"/>
        <v>0</v>
      </c>
      <c r="C506" s="13">
        <f t="shared" si="36"/>
        <v>0</v>
      </c>
      <c r="D506" s="13"/>
      <c r="E506" s="13">
        <f t="shared" si="37"/>
        <v>0</v>
      </c>
      <c r="G506" s="13">
        <f>(IF(E506&gt;SUM($C$6,$C$5,Fifth!J506),SUM($C$5,$C$6,Fifth!J506),E506))</f>
        <v>0</v>
      </c>
      <c r="I506">
        <f t="shared" si="38"/>
        <v>0</v>
      </c>
      <c r="J506" s="13">
        <f>IF(G506&lt;SUM($C$5:$C$6),((SUM($C$5,$C$6,-G506,(Rate*Fifth!J506)))*Rate),0)</f>
        <v>0</v>
      </c>
    </row>
    <row r="507" spans="1:10">
      <c r="A507">
        <v>498</v>
      </c>
      <c r="B507" s="13">
        <f t="shared" si="35"/>
        <v>0</v>
      </c>
      <c r="C507" s="13">
        <f t="shared" si="36"/>
        <v>0</v>
      </c>
      <c r="D507" s="13"/>
      <c r="E507" s="13">
        <f t="shared" si="37"/>
        <v>0</v>
      </c>
      <c r="G507" s="13">
        <f>(IF(E507&gt;SUM($C$6,$C$5,Fifth!J507),SUM($C$5,$C$6,Fifth!J507),E507))</f>
        <v>0</v>
      </c>
      <c r="I507">
        <f t="shared" si="38"/>
        <v>0</v>
      </c>
      <c r="J507" s="13">
        <f>IF(G507&lt;SUM($C$5:$C$6),((SUM($C$5,$C$6,-G507,(Rate*Fifth!J507)))*Rate),0)</f>
        <v>0</v>
      </c>
    </row>
    <row r="508" spans="1:10">
      <c r="A508">
        <v>499</v>
      </c>
      <c r="B508" s="13">
        <f t="shared" si="35"/>
        <v>0</v>
      </c>
      <c r="C508" s="13">
        <f t="shared" si="36"/>
        <v>0</v>
      </c>
      <c r="D508" s="13"/>
      <c r="E508" s="13">
        <f t="shared" si="37"/>
        <v>0</v>
      </c>
      <c r="G508" s="13">
        <f>(IF(E508&gt;SUM($C$6,$C$5,Fifth!J508),SUM($C$5,$C$6,Fifth!J508),E508))</f>
        <v>0</v>
      </c>
      <c r="I508">
        <f t="shared" si="38"/>
        <v>0</v>
      </c>
      <c r="J508" s="13">
        <f>IF(G508&lt;SUM($C$5:$C$6),((SUM($C$5,$C$6,-G508,(Rate*Fifth!J508)))*Rate),0)</f>
        <v>0</v>
      </c>
    </row>
    <row r="509" spans="1:10">
      <c r="A509">
        <v>500</v>
      </c>
      <c r="B509" s="13">
        <f t="shared" si="35"/>
        <v>0</v>
      </c>
      <c r="C509" s="13">
        <f t="shared" si="36"/>
        <v>0</v>
      </c>
      <c r="D509" s="13"/>
      <c r="E509" s="13">
        <f t="shared" si="37"/>
        <v>0</v>
      </c>
      <c r="G509" s="13">
        <f>(IF(E509&gt;SUM($C$6,$C$5,Fifth!J509),SUM($C$5,$C$6,Fifth!J509),E509))</f>
        <v>0</v>
      </c>
      <c r="I509">
        <f t="shared" si="38"/>
        <v>0</v>
      </c>
      <c r="J509" s="13">
        <f>IF(G509&lt;SUM($C$5:$C$6),((SUM($C$5,$C$6,-G509,(Rate*Fifth!J509)))*Rate),0)</f>
        <v>0</v>
      </c>
    </row>
    <row r="510" spans="1:10">
      <c r="A510">
        <v>501</v>
      </c>
      <c r="B510" s="13">
        <f t="shared" si="35"/>
        <v>0</v>
      </c>
      <c r="C510" s="13">
        <f t="shared" si="36"/>
        <v>0</v>
      </c>
      <c r="D510" s="13"/>
      <c r="E510" s="13">
        <f t="shared" si="37"/>
        <v>0</v>
      </c>
      <c r="G510" s="13">
        <f>(IF(E510&gt;SUM($C$6,$C$5,Fifth!J510),SUM($C$5,$C$6,Fifth!J510),E510))</f>
        <v>0</v>
      </c>
      <c r="I510">
        <f t="shared" si="38"/>
        <v>0</v>
      </c>
      <c r="J510" s="13">
        <f>IF(G510&lt;SUM($C$5:$C$6),((SUM($C$5,$C$6,-G510,(Rate*Fifth!J510)))*Rate),0)</f>
        <v>0</v>
      </c>
    </row>
    <row r="511" spans="1:10">
      <c r="A511">
        <v>502</v>
      </c>
      <c r="B511" s="13">
        <f t="shared" si="35"/>
        <v>0</v>
      </c>
      <c r="C511" s="13">
        <f t="shared" si="36"/>
        <v>0</v>
      </c>
      <c r="D511" s="13"/>
      <c r="E511" s="13">
        <f t="shared" si="37"/>
        <v>0</v>
      </c>
      <c r="G511" s="13">
        <f>(IF(E511&gt;SUM($C$6,$C$5,Fifth!J511),SUM($C$5,$C$6,Fifth!J511),E511))</f>
        <v>0</v>
      </c>
      <c r="I511">
        <f t="shared" si="38"/>
        <v>0</v>
      </c>
      <c r="J511" s="13">
        <f>IF(G511&lt;SUM($C$5:$C$6),((SUM($C$5,$C$6,-G511,(Rate*Fifth!J511)))*Rate),0)</f>
        <v>0</v>
      </c>
    </row>
    <row r="512" spans="1:10">
      <c r="A512">
        <v>503</v>
      </c>
      <c r="B512" s="13">
        <f t="shared" si="35"/>
        <v>0</v>
      </c>
      <c r="C512" s="13">
        <f t="shared" si="36"/>
        <v>0</v>
      </c>
      <c r="D512" s="13"/>
      <c r="E512" s="13">
        <f t="shared" si="37"/>
        <v>0</v>
      </c>
      <c r="G512" s="13">
        <f>(IF(E512&gt;SUM($C$6,$C$5,Fifth!J512),SUM($C$5,$C$6,Fifth!J512),E512))</f>
        <v>0</v>
      </c>
      <c r="I512">
        <f t="shared" si="38"/>
        <v>0</v>
      </c>
      <c r="J512" s="13">
        <f>IF(G512&lt;SUM($C$5:$C$6),((SUM($C$5,$C$6,-G512,(Rate*Fifth!J512)))*Rate),0)</f>
        <v>0</v>
      </c>
    </row>
    <row r="513" spans="1:10">
      <c r="A513">
        <v>504</v>
      </c>
      <c r="B513" s="13">
        <f t="shared" si="35"/>
        <v>0</v>
      </c>
      <c r="C513" s="13">
        <f t="shared" si="36"/>
        <v>0</v>
      </c>
      <c r="D513" s="13"/>
      <c r="E513" s="13">
        <f t="shared" si="37"/>
        <v>0</v>
      </c>
      <c r="G513" s="13">
        <f>(IF(E513&gt;SUM($C$6,$C$5,Fifth!J513),SUM($C$5,$C$6,Fifth!J513),E513))</f>
        <v>0</v>
      </c>
      <c r="I513">
        <f t="shared" si="38"/>
        <v>0</v>
      </c>
      <c r="J513" s="13">
        <f>IF(G513&lt;SUM($C$5:$C$6),((SUM($C$5,$C$6,-G513,(Rate*Fifth!J513)))*Rate),0)</f>
        <v>0</v>
      </c>
    </row>
    <row r="514" spans="1:10">
      <c r="A514">
        <v>505</v>
      </c>
      <c r="B514" s="13">
        <f t="shared" si="35"/>
        <v>0</v>
      </c>
      <c r="C514" s="13">
        <f t="shared" si="36"/>
        <v>0</v>
      </c>
      <c r="D514" s="13"/>
      <c r="E514" s="13">
        <f t="shared" si="37"/>
        <v>0</v>
      </c>
      <c r="G514" s="13">
        <f>(IF(E514&gt;SUM($C$6,$C$5,Fifth!J514),SUM($C$5,$C$6,Fifth!J514),E514))</f>
        <v>0</v>
      </c>
      <c r="I514">
        <f t="shared" si="38"/>
        <v>0</v>
      </c>
      <c r="J514" s="13">
        <f>IF(G514&lt;SUM($C$5:$C$6),((SUM($C$5,$C$6,-G514,(Rate*Fifth!J514)))*Rate),0)</f>
        <v>0</v>
      </c>
    </row>
    <row r="515" spans="1:10">
      <c r="A515">
        <v>506</v>
      </c>
      <c r="B515" s="13">
        <f t="shared" si="35"/>
        <v>0</v>
      </c>
      <c r="C515" s="13">
        <f t="shared" si="36"/>
        <v>0</v>
      </c>
      <c r="D515" s="13"/>
      <c r="E515" s="13">
        <f t="shared" si="37"/>
        <v>0</v>
      </c>
      <c r="G515" s="13">
        <f>(IF(E515&gt;SUM($C$6,$C$5,Fifth!J515),SUM($C$5,$C$6,Fifth!J515),E515))</f>
        <v>0</v>
      </c>
      <c r="I515">
        <f t="shared" si="38"/>
        <v>0</v>
      </c>
      <c r="J515" s="13">
        <f>IF(G515&lt;SUM($C$5:$C$6),((SUM($C$5,$C$6,-G515,(Rate*Fifth!J515)))*Rate),0)</f>
        <v>0</v>
      </c>
    </row>
    <row r="516" spans="1:10">
      <c r="A516">
        <v>507</v>
      </c>
      <c r="B516" s="13">
        <f t="shared" si="35"/>
        <v>0</v>
      </c>
      <c r="C516" s="13">
        <f t="shared" si="36"/>
        <v>0</v>
      </c>
      <c r="D516" s="13"/>
      <c r="E516" s="13">
        <f t="shared" si="37"/>
        <v>0</v>
      </c>
      <c r="G516" s="13">
        <f>(IF(E516&gt;SUM($C$6,$C$5,Fifth!J516),SUM($C$5,$C$6,Fifth!J516),E516))</f>
        <v>0</v>
      </c>
      <c r="I516">
        <f t="shared" si="38"/>
        <v>0</v>
      </c>
      <c r="J516" s="13">
        <f>IF(G516&lt;SUM($C$5:$C$6),((SUM($C$5,$C$6,-G516,(Rate*Fifth!J516)))*Rate),0)</f>
        <v>0</v>
      </c>
    </row>
    <row r="517" spans="1:10">
      <c r="A517">
        <v>508</v>
      </c>
      <c r="B517" s="13">
        <f t="shared" si="35"/>
        <v>0</v>
      </c>
      <c r="C517" s="13">
        <f t="shared" si="36"/>
        <v>0</v>
      </c>
      <c r="D517" s="13"/>
      <c r="E517" s="13">
        <f t="shared" si="37"/>
        <v>0</v>
      </c>
      <c r="G517" s="13">
        <f>(IF(E517&gt;SUM($C$6,$C$5,Fifth!J517),SUM($C$5,$C$6,Fifth!J517),E517))</f>
        <v>0</v>
      </c>
      <c r="I517">
        <f t="shared" si="38"/>
        <v>0</v>
      </c>
      <c r="J517" s="13">
        <f>IF(G517&lt;SUM($C$5:$C$6),((SUM($C$5,$C$6,-G517,(Rate*Fifth!J517)))*Rate),0)</f>
        <v>0</v>
      </c>
    </row>
    <row r="518" spans="1:10">
      <c r="A518">
        <v>509</v>
      </c>
      <c r="B518" s="13">
        <f t="shared" si="35"/>
        <v>0</v>
      </c>
      <c r="C518" s="13">
        <f t="shared" si="36"/>
        <v>0</v>
      </c>
      <c r="D518" s="13"/>
      <c r="E518" s="13">
        <f t="shared" si="37"/>
        <v>0</v>
      </c>
      <c r="G518" s="13">
        <f>(IF(E518&gt;SUM($C$6,$C$5,Fifth!J518),SUM($C$5,$C$6,Fifth!J518),E518))</f>
        <v>0</v>
      </c>
      <c r="I518">
        <f t="shared" si="38"/>
        <v>0</v>
      </c>
      <c r="J518" s="13">
        <f>IF(G518&lt;SUM($C$5:$C$6),((SUM($C$5,$C$6,-G518,(Rate*Fifth!J518)))*Rate),0)</f>
        <v>0</v>
      </c>
    </row>
    <row r="519" spans="1:10">
      <c r="A519">
        <v>510</v>
      </c>
      <c r="B519" s="13">
        <f t="shared" si="35"/>
        <v>0</v>
      </c>
      <c r="C519" s="13">
        <f t="shared" si="36"/>
        <v>0</v>
      </c>
      <c r="D519" s="13"/>
      <c r="E519" s="13">
        <f t="shared" si="37"/>
        <v>0</v>
      </c>
      <c r="G519" s="13">
        <f>(IF(E519&gt;SUM($C$6,$C$5,Fifth!J519),SUM($C$5,$C$6,Fifth!J519),E519))</f>
        <v>0</v>
      </c>
      <c r="I519">
        <f t="shared" si="38"/>
        <v>0</v>
      </c>
      <c r="J519" s="13">
        <f>IF(G519&lt;SUM($C$5:$C$6),((SUM($C$5,$C$6,-G519,(Rate*Fifth!J519)))*Rate),0)</f>
        <v>0</v>
      </c>
    </row>
    <row r="520" spans="1:10">
      <c r="A520">
        <v>511</v>
      </c>
      <c r="B520" s="13">
        <f t="shared" si="35"/>
        <v>0</v>
      </c>
      <c r="C520" s="13">
        <f t="shared" si="36"/>
        <v>0</v>
      </c>
      <c r="D520" s="13"/>
      <c r="E520" s="13">
        <f t="shared" si="37"/>
        <v>0</v>
      </c>
      <c r="G520" s="13">
        <f>(IF(E520&gt;SUM($C$6,$C$5,Fifth!J520),SUM($C$5,$C$6,Fifth!J520),E520))</f>
        <v>0</v>
      </c>
      <c r="I520">
        <f t="shared" si="38"/>
        <v>0</v>
      </c>
      <c r="J520" s="13">
        <f>IF(G520&lt;SUM($C$5:$C$6),((SUM($C$5,$C$6,-G520,(Rate*Fifth!J520)))*Rate),0)</f>
        <v>0</v>
      </c>
    </row>
    <row r="521" spans="1:10">
      <c r="A521">
        <v>512</v>
      </c>
      <c r="B521" s="13">
        <f t="shared" si="35"/>
        <v>0</v>
      </c>
      <c r="C521" s="13">
        <f t="shared" si="36"/>
        <v>0</v>
      </c>
      <c r="D521" s="13"/>
      <c r="E521" s="13">
        <f t="shared" si="37"/>
        <v>0</v>
      </c>
      <c r="G521" s="13">
        <f>(IF(E521&gt;SUM($C$6,$C$5,Fifth!J521),SUM($C$5,$C$6,Fifth!J521),E521))</f>
        <v>0</v>
      </c>
      <c r="I521">
        <f t="shared" si="38"/>
        <v>0</v>
      </c>
      <c r="J521" s="13">
        <f>IF(G521&lt;SUM($C$5:$C$6),((SUM($C$5,$C$6,-G521,(Rate*Fifth!J521)))*Rate),0)</f>
        <v>0</v>
      </c>
    </row>
    <row r="522" spans="1:10">
      <c r="A522">
        <v>513</v>
      </c>
      <c r="B522" s="13">
        <f t="shared" si="35"/>
        <v>0</v>
      </c>
      <c r="C522" s="13">
        <f t="shared" si="36"/>
        <v>0</v>
      </c>
      <c r="D522" s="13"/>
      <c r="E522" s="13">
        <f t="shared" si="37"/>
        <v>0</v>
      </c>
      <c r="G522" s="13">
        <f>(IF(E522&gt;SUM($C$6,$C$5,Fifth!J522),SUM($C$5,$C$6,Fifth!J522),E522))</f>
        <v>0</v>
      </c>
      <c r="I522">
        <f t="shared" si="38"/>
        <v>0</v>
      </c>
      <c r="J522" s="13">
        <f>IF(G522&lt;SUM($C$5:$C$6),((SUM($C$5,$C$6,-G522,(Rate*Fifth!J522)))*Rate),0)</f>
        <v>0</v>
      </c>
    </row>
    <row r="523" spans="1:10">
      <c r="A523">
        <v>514</v>
      </c>
      <c r="B523" s="13">
        <f t="shared" si="35"/>
        <v>0</v>
      </c>
      <c r="C523" s="13">
        <f t="shared" si="36"/>
        <v>0</v>
      </c>
      <c r="D523" s="13"/>
      <c r="E523" s="13">
        <f t="shared" si="37"/>
        <v>0</v>
      </c>
      <c r="G523" s="13">
        <f>(IF(E523&gt;SUM($C$6,$C$5,Fifth!J523),SUM($C$5,$C$6,Fifth!J523),E523))</f>
        <v>0</v>
      </c>
      <c r="I523">
        <f t="shared" si="38"/>
        <v>0</v>
      </c>
      <c r="J523" s="13">
        <f>IF(G523&lt;SUM($C$5:$C$6),((SUM($C$5,$C$6,-G523,(Rate*Fifth!J523)))*Rate),0)</f>
        <v>0</v>
      </c>
    </row>
    <row r="524" spans="1:10">
      <c r="A524">
        <v>515</v>
      </c>
      <c r="B524" s="13">
        <f t="shared" si="35"/>
        <v>0</v>
      </c>
      <c r="C524" s="13">
        <f t="shared" si="36"/>
        <v>0</v>
      </c>
      <c r="D524" s="13"/>
      <c r="E524" s="13">
        <f t="shared" si="37"/>
        <v>0</v>
      </c>
      <c r="G524" s="13">
        <f>(IF(E524&gt;SUM($C$6,$C$5,Fifth!J524),SUM($C$5,$C$6,Fifth!J524),E524))</f>
        <v>0</v>
      </c>
      <c r="I524">
        <f t="shared" si="38"/>
        <v>0</v>
      </c>
      <c r="J524" s="13">
        <f>IF(G524&lt;SUM($C$5:$C$6),((SUM($C$5,$C$6,-G524,(Rate*Fifth!J524)))*Rate),0)</f>
        <v>0</v>
      </c>
    </row>
    <row r="525" spans="1:10">
      <c r="A525">
        <v>516</v>
      </c>
      <c r="B525" s="13">
        <f t="shared" si="35"/>
        <v>0</v>
      </c>
      <c r="C525" s="13">
        <f t="shared" si="36"/>
        <v>0</v>
      </c>
      <c r="D525" s="13"/>
      <c r="E525" s="13">
        <f t="shared" si="37"/>
        <v>0</v>
      </c>
      <c r="G525" s="13">
        <f>(IF(E525&gt;SUM($C$6,$C$5,Fifth!J525),SUM($C$5,$C$6,Fifth!J525),E525))</f>
        <v>0</v>
      </c>
      <c r="I525">
        <f t="shared" si="38"/>
        <v>0</v>
      </c>
      <c r="J525" s="13">
        <f>IF(G525&lt;SUM($C$5:$C$6),((SUM($C$5,$C$6,-G525,(Rate*Fifth!J525)))*Rate),0)</f>
        <v>0</v>
      </c>
    </row>
    <row r="526" spans="1:10">
      <c r="A526">
        <v>517</v>
      </c>
      <c r="B526" s="13">
        <f t="shared" si="35"/>
        <v>0</v>
      </c>
      <c r="C526" s="13">
        <f t="shared" si="36"/>
        <v>0</v>
      </c>
      <c r="D526" s="13"/>
      <c r="E526" s="13">
        <f t="shared" si="37"/>
        <v>0</v>
      </c>
      <c r="G526" s="13">
        <f>(IF(E526&gt;SUM($C$6,$C$5,Fifth!J526),SUM($C$5,$C$6,Fifth!J526),E526))</f>
        <v>0</v>
      </c>
      <c r="I526">
        <f t="shared" si="38"/>
        <v>0</v>
      </c>
      <c r="J526" s="13">
        <f>IF(G526&lt;SUM($C$5:$C$6),((SUM($C$5,$C$6,-G526,(Rate*Fifth!J526)))*Rate),0)</f>
        <v>0</v>
      </c>
    </row>
    <row r="527" spans="1:10">
      <c r="A527">
        <v>518</v>
      </c>
      <c r="B527" s="13">
        <f t="shared" si="35"/>
        <v>0</v>
      </c>
      <c r="C527" s="13">
        <f t="shared" si="36"/>
        <v>0</v>
      </c>
      <c r="D527" s="13"/>
      <c r="E527" s="13">
        <f t="shared" si="37"/>
        <v>0</v>
      </c>
      <c r="G527" s="13">
        <f>(IF(E527&gt;SUM($C$6,$C$5,Fifth!J527),SUM($C$5,$C$6,Fifth!J527),E527))</f>
        <v>0</v>
      </c>
      <c r="I527">
        <f t="shared" si="38"/>
        <v>0</v>
      </c>
      <c r="J527" s="13">
        <f>IF(G527&lt;SUM($C$5:$C$6),((SUM($C$5,$C$6,-G527,(Rate*Fifth!J527)))*Rate),0)</f>
        <v>0</v>
      </c>
    </row>
    <row r="528" spans="1:10">
      <c r="A528">
        <v>519</v>
      </c>
      <c r="B528" s="13">
        <f t="shared" si="35"/>
        <v>0</v>
      </c>
      <c r="C528" s="13">
        <f t="shared" si="36"/>
        <v>0</v>
      </c>
      <c r="D528" s="13"/>
      <c r="E528" s="13">
        <f t="shared" si="37"/>
        <v>0</v>
      </c>
      <c r="G528" s="13">
        <f>(IF(E528&gt;SUM($C$6,$C$5,Fifth!J528),SUM($C$5,$C$6,Fifth!J528),E528))</f>
        <v>0</v>
      </c>
      <c r="I528">
        <f t="shared" si="38"/>
        <v>0</v>
      </c>
      <c r="J528" s="13">
        <f>IF(G528&lt;SUM($C$5:$C$6),((SUM($C$5,$C$6,-G528,(Rate*Fifth!J528)))*Rate),0)</f>
        <v>0</v>
      </c>
    </row>
    <row r="529" spans="1:10">
      <c r="A529">
        <v>520</v>
      </c>
      <c r="B529" s="13">
        <f t="shared" si="35"/>
        <v>0</v>
      </c>
      <c r="C529" s="13">
        <f t="shared" si="36"/>
        <v>0</v>
      </c>
      <c r="D529" s="13"/>
      <c r="E529" s="13">
        <f t="shared" si="37"/>
        <v>0</v>
      </c>
      <c r="G529" s="13">
        <f>(IF(E529&gt;SUM($C$6,$C$5,Fifth!J529),SUM($C$5,$C$6,Fifth!J529),E529))</f>
        <v>0</v>
      </c>
      <c r="I529">
        <f t="shared" si="38"/>
        <v>0</v>
      </c>
      <c r="J529" s="13">
        <f>IF(G529&lt;SUM($C$5:$C$6),((SUM($C$5,$C$6,-G529,(Rate*Fifth!J529)))*Rate),0)</f>
        <v>0</v>
      </c>
    </row>
    <row r="530" spans="1:10">
      <c r="A530">
        <v>521</v>
      </c>
      <c r="B530" s="13">
        <f t="shared" si="35"/>
        <v>0</v>
      </c>
      <c r="C530" s="13">
        <f t="shared" si="36"/>
        <v>0</v>
      </c>
      <c r="D530" s="13"/>
      <c r="E530" s="13">
        <f t="shared" si="37"/>
        <v>0</v>
      </c>
      <c r="G530" s="13">
        <f>(IF(E530&gt;SUM($C$6,$C$5,Fifth!J530),SUM($C$5,$C$6,Fifth!J530),E530))</f>
        <v>0</v>
      </c>
      <c r="I530">
        <f t="shared" si="38"/>
        <v>0</v>
      </c>
      <c r="J530" s="13">
        <f>IF(G530&lt;SUM($C$5:$C$6),((SUM($C$5,$C$6,-G530,(Rate*Fifth!J530)))*Rate),0)</f>
        <v>0</v>
      </c>
    </row>
    <row r="531" spans="1:10">
      <c r="A531">
        <v>522</v>
      </c>
      <c r="B531" s="13">
        <f t="shared" si="35"/>
        <v>0</v>
      </c>
      <c r="C531" s="13">
        <f t="shared" si="36"/>
        <v>0</v>
      </c>
      <c r="D531" s="13"/>
      <c r="E531" s="13">
        <f t="shared" si="37"/>
        <v>0</v>
      </c>
      <c r="G531" s="13">
        <f>(IF(E531&gt;SUM($C$6,$C$5,Fifth!J531),SUM($C$5,$C$6,Fifth!J531),E531))</f>
        <v>0</v>
      </c>
      <c r="I531">
        <f t="shared" si="38"/>
        <v>0</v>
      </c>
      <c r="J531" s="13">
        <f>IF(G531&lt;SUM($C$5:$C$6),((SUM($C$5,$C$6,-G531,(Rate*Fifth!J531)))*Rate),0)</f>
        <v>0</v>
      </c>
    </row>
    <row r="532" spans="1:10">
      <c r="A532">
        <v>523</v>
      </c>
      <c r="B532" s="13">
        <f t="shared" si="35"/>
        <v>0</v>
      </c>
      <c r="C532" s="13">
        <f t="shared" si="36"/>
        <v>0</v>
      </c>
      <c r="D532" s="13"/>
      <c r="E532" s="13">
        <f t="shared" si="37"/>
        <v>0</v>
      </c>
      <c r="G532" s="13">
        <f>(IF(E532&gt;SUM($C$6,$C$5,Fifth!J532),SUM($C$5,$C$6,Fifth!J532),E532))</f>
        <v>0</v>
      </c>
      <c r="I532">
        <f t="shared" si="38"/>
        <v>0</v>
      </c>
      <c r="J532" s="13">
        <f>IF(G532&lt;SUM($C$5:$C$6),((SUM($C$5,$C$6,-G532,(Rate*Fifth!J532)))*Rate),0)</f>
        <v>0</v>
      </c>
    </row>
    <row r="533" spans="1:10">
      <c r="A533">
        <v>524</v>
      </c>
      <c r="B533" s="13">
        <f t="shared" si="35"/>
        <v>0</v>
      </c>
      <c r="C533" s="13">
        <f t="shared" si="36"/>
        <v>0</v>
      </c>
      <c r="D533" s="13"/>
      <c r="E533" s="13">
        <f t="shared" si="37"/>
        <v>0</v>
      </c>
      <c r="G533" s="13">
        <f>(IF(E533&gt;SUM($C$6,$C$5,Fifth!J533),SUM($C$5,$C$6,Fifth!J533),E533))</f>
        <v>0</v>
      </c>
      <c r="I533">
        <f t="shared" si="38"/>
        <v>0</v>
      </c>
      <c r="J533" s="13">
        <f>IF(G533&lt;SUM($C$5:$C$6),((SUM($C$5,$C$6,-G533,(Rate*Fifth!J533)))*Rate),0)</f>
        <v>0</v>
      </c>
    </row>
    <row r="534" spans="1:10">
      <c r="A534">
        <v>525</v>
      </c>
      <c r="B534" s="13">
        <f t="shared" si="35"/>
        <v>0</v>
      </c>
      <c r="C534" s="13">
        <f t="shared" si="36"/>
        <v>0</v>
      </c>
      <c r="D534" s="13"/>
      <c r="E534" s="13">
        <f t="shared" si="37"/>
        <v>0</v>
      </c>
      <c r="G534" s="13">
        <f>(IF(E534&gt;SUM($C$6,$C$5,Fifth!J534),SUM($C$5,$C$6,Fifth!J534),E534))</f>
        <v>0</v>
      </c>
      <c r="I534">
        <f t="shared" si="38"/>
        <v>0</v>
      </c>
      <c r="J534" s="13">
        <f>IF(G534&lt;SUM($C$5:$C$6),((SUM($C$5,$C$6,-G534,(Rate*Fifth!J534)))*Rate),0)</f>
        <v>0</v>
      </c>
    </row>
    <row r="535" spans="1:10">
      <c r="A535">
        <v>526</v>
      </c>
      <c r="B535" s="13">
        <f t="shared" si="35"/>
        <v>0</v>
      </c>
      <c r="C535" s="13">
        <f t="shared" si="36"/>
        <v>0</v>
      </c>
      <c r="D535" s="13"/>
      <c r="E535" s="13">
        <f t="shared" si="37"/>
        <v>0</v>
      </c>
      <c r="G535" s="13">
        <f>(IF(E535&gt;SUM($C$6,$C$5,Fifth!J535),SUM($C$5,$C$6,Fifth!J535),E535))</f>
        <v>0</v>
      </c>
      <c r="I535">
        <f t="shared" si="38"/>
        <v>0</v>
      </c>
      <c r="J535" s="13">
        <f>IF(G535&lt;SUM($C$5:$C$6),((SUM($C$5,$C$6,-G535,(Rate*Fifth!J535)))*Rate),0)</f>
        <v>0</v>
      </c>
    </row>
    <row r="536" spans="1:10">
      <c r="A536">
        <v>527</v>
      </c>
      <c r="B536" s="13">
        <f t="shared" si="35"/>
        <v>0</v>
      </c>
      <c r="C536" s="13">
        <f t="shared" si="36"/>
        <v>0</v>
      </c>
      <c r="D536" s="13"/>
      <c r="E536" s="13">
        <f t="shared" si="37"/>
        <v>0</v>
      </c>
      <c r="G536" s="13">
        <f>(IF(E536&gt;SUM($C$6,$C$5,Fifth!J536),SUM($C$5,$C$6,Fifth!J536),E536))</f>
        <v>0</v>
      </c>
      <c r="I536">
        <f t="shared" si="38"/>
        <v>0</v>
      </c>
      <c r="J536" s="13">
        <f>IF(G536&lt;SUM($C$5:$C$6),((SUM($C$5,$C$6,-G536,(Rate*Fifth!J536)))*Rate),0)</f>
        <v>0</v>
      </c>
    </row>
    <row r="537" spans="1:10">
      <c r="A537">
        <v>528</v>
      </c>
      <c r="B537" s="13">
        <f t="shared" si="35"/>
        <v>0</v>
      </c>
      <c r="C537" s="13">
        <f t="shared" si="36"/>
        <v>0</v>
      </c>
      <c r="D537" s="13"/>
      <c r="E537" s="13">
        <f t="shared" si="37"/>
        <v>0</v>
      </c>
      <c r="G537" s="13">
        <f>(IF(E537&gt;SUM($C$6,$C$5,Fifth!J537),SUM($C$5,$C$6,Fifth!J537),E537))</f>
        <v>0</v>
      </c>
      <c r="I537">
        <f t="shared" si="38"/>
        <v>0</v>
      </c>
      <c r="J537" s="13">
        <f>IF(G537&lt;SUM($C$5:$C$6),((SUM($C$5,$C$6,-G537,(Rate*Fifth!J537)))*Rate),0)</f>
        <v>0</v>
      </c>
    </row>
    <row r="538" spans="1:10">
      <c r="A538">
        <v>529</v>
      </c>
      <c r="B538" s="13">
        <f t="shared" si="35"/>
        <v>0</v>
      </c>
      <c r="C538" s="13">
        <f t="shared" si="36"/>
        <v>0</v>
      </c>
      <c r="D538" s="13"/>
      <c r="E538" s="13">
        <f t="shared" si="37"/>
        <v>0</v>
      </c>
      <c r="G538" s="13">
        <f>(IF(E538&gt;SUM($C$6,$C$5,Fifth!J538),SUM($C$5,$C$6,Fifth!J538),E538))</f>
        <v>0</v>
      </c>
      <c r="I538">
        <f t="shared" si="38"/>
        <v>0</v>
      </c>
      <c r="J538" s="13">
        <f>IF(G538&lt;SUM($C$5:$C$6),((SUM($C$5,$C$6,-G538,(Rate*Fifth!J538)))*Rate),0)</f>
        <v>0</v>
      </c>
    </row>
    <row r="539" spans="1:10">
      <c r="A539">
        <v>530</v>
      </c>
      <c r="B539" s="13">
        <f t="shared" si="35"/>
        <v>0</v>
      </c>
      <c r="C539" s="13">
        <f t="shared" si="36"/>
        <v>0</v>
      </c>
      <c r="D539" s="13"/>
      <c r="E539" s="13">
        <f t="shared" si="37"/>
        <v>0</v>
      </c>
      <c r="G539" s="13">
        <f>(IF(E539&gt;SUM($C$6,$C$5,Fifth!J539),SUM($C$5,$C$6,Fifth!J539),E539))</f>
        <v>0</v>
      </c>
      <c r="I539">
        <f t="shared" si="38"/>
        <v>0</v>
      </c>
      <c r="J539" s="13">
        <f>IF(G539&lt;SUM($C$5:$C$6),((SUM($C$5,$C$6,-G539,(Rate*Fifth!J539)))*Rate),0)</f>
        <v>0</v>
      </c>
    </row>
    <row r="540" spans="1:10">
      <c r="A540">
        <v>531</v>
      </c>
      <c r="B540" s="13">
        <f t="shared" si="35"/>
        <v>0</v>
      </c>
      <c r="C540" s="13">
        <f t="shared" si="36"/>
        <v>0</v>
      </c>
      <c r="D540" s="13"/>
      <c r="E540" s="13">
        <f t="shared" si="37"/>
        <v>0</v>
      </c>
      <c r="G540" s="13">
        <f>(IF(E540&gt;SUM($C$6,$C$5,Fifth!J540),SUM($C$5,$C$6,Fifth!J540),E540))</f>
        <v>0</v>
      </c>
      <c r="I540">
        <f t="shared" si="38"/>
        <v>0</v>
      </c>
      <c r="J540" s="13">
        <f>IF(G540&lt;SUM($C$5:$C$6),((SUM($C$5,$C$6,-G540,(Rate*Fifth!J540)))*Rate),0)</f>
        <v>0</v>
      </c>
    </row>
    <row r="541" spans="1:10">
      <c r="A541">
        <v>532</v>
      </c>
      <c r="B541" s="13">
        <f t="shared" si="35"/>
        <v>0</v>
      </c>
      <c r="C541" s="13">
        <f t="shared" si="36"/>
        <v>0</v>
      </c>
      <c r="D541" s="13"/>
      <c r="E541" s="13">
        <f t="shared" si="37"/>
        <v>0</v>
      </c>
      <c r="G541" s="13">
        <f>(IF(E541&gt;SUM($C$6,$C$5,Fifth!J541),SUM($C$5,$C$6,Fifth!J541),E541))</f>
        <v>0</v>
      </c>
      <c r="I541">
        <f t="shared" si="38"/>
        <v>0</v>
      </c>
      <c r="J541" s="13">
        <f>IF(G541&lt;SUM($C$5:$C$6),((SUM($C$5,$C$6,-G541,(Rate*Fifth!J541)))*Rate),0)</f>
        <v>0</v>
      </c>
    </row>
    <row r="542" spans="1:10">
      <c r="A542">
        <v>533</v>
      </c>
      <c r="B542" s="13">
        <f t="shared" si="35"/>
        <v>0</v>
      </c>
      <c r="C542" s="13">
        <f t="shared" si="36"/>
        <v>0</v>
      </c>
      <c r="D542" s="13"/>
      <c r="E542" s="13">
        <f t="shared" si="37"/>
        <v>0</v>
      </c>
      <c r="G542" s="13">
        <f>(IF(E542&gt;SUM($C$6,$C$5,Fifth!J542),SUM($C$5,$C$6,Fifth!J542),E542))</f>
        <v>0</v>
      </c>
      <c r="I542">
        <f t="shared" si="38"/>
        <v>0</v>
      </c>
      <c r="J542" s="13">
        <f>IF(G542&lt;SUM($C$5:$C$6),((SUM($C$5,$C$6,-G542,(Rate*Fifth!J542)))*Rate),0)</f>
        <v>0</v>
      </c>
    </row>
    <row r="543" spans="1:10">
      <c r="A543">
        <v>534</v>
      </c>
      <c r="B543" s="13">
        <f t="shared" si="35"/>
        <v>0</v>
      </c>
      <c r="C543" s="13">
        <f t="shared" si="36"/>
        <v>0</v>
      </c>
      <c r="D543" s="13"/>
      <c r="E543" s="13">
        <f t="shared" si="37"/>
        <v>0</v>
      </c>
      <c r="G543" s="13">
        <f>(IF(E543&gt;SUM($C$6,$C$5,Fifth!J543),SUM($C$5,$C$6,Fifth!J543),E543))</f>
        <v>0</v>
      </c>
      <c r="I543">
        <f t="shared" si="38"/>
        <v>0</v>
      </c>
      <c r="J543" s="13">
        <f>IF(G543&lt;SUM($C$5:$C$6),((SUM($C$5,$C$6,-G543,(Rate*Fifth!J543)))*Rate),0)</f>
        <v>0</v>
      </c>
    </row>
    <row r="544" spans="1:10">
      <c r="A544">
        <v>535</v>
      </c>
      <c r="B544" s="13">
        <f t="shared" si="35"/>
        <v>0</v>
      </c>
      <c r="C544" s="13">
        <f t="shared" si="36"/>
        <v>0</v>
      </c>
      <c r="D544" s="13"/>
      <c r="E544" s="13">
        <f t="shared" si="37"/>
        <v>0</v>
      </c>
      <c r="G544" s="13">
        <f>(IF(E544&gt;SUM($C$6,$C$5,Fifth!J544),SUM($C$5,$C$6,Fifth!J544),E544))</f>
        <v>0</v>
      </c>
      <c r="I544">
        <f t="shared" si="38"/>
        <v>0</v>
      </c>
      <c r="J544" s="13">
        <f>IF(G544&lt;SUM($C$5:$C$6),((SUM($C$5,$C$6,-G544,(Rate*Fifth!J544)))*Rate),0)</f>
        <v>0</v>
      </c>
    </row>
    <row r="545" spans="1:10">
      <c r="A545">
        <v>536</v>
      </c>
      <c r="B545" s="13">
        <f t="shared" si="35"/>
        <v>0</v>
      </c>
      <c r="C545" s="13">
        <f t="shared" si="36"/>
        <v>0</v>
      </c>
      <c r="D545" s="13"/>
      <c r="E545" s="13">
        <f t="shared" si="37"/>
        <v>0</v>
      </c>
      <c r="G545" s="13">
        <f>(IF(E545&gt;SUM($C$6,$C$5,Fifth!J545),SUM($C$5,$C$6,Fifth!J545),E545))</f>
        <v>0</v>
      </c>
      <c r="I545">
        <f t="shared" si="38"/>
        <v>0</v>
      </c>
      <c r="J545" s="13">
        <f>IF(G545&lt;SUM($C$5:$C$6),((SUM($C$5,$C$6,-G545,(Rate*Fifth!J545)))*Rate),0)</f>
        <v>0</v>
      </c>
    </row>
    <row r="546" spans="1:10">
      <c r="A546">
        <v>537</v>
      </c>
      <c r="B546" s="13">
        <f t="shared" si="35"/>
        <v>0</v>
      </c>
      <c r="C546" s="13">
        <f t="shared" si="36"/>
        <v>0</v>
      </c>
      <c r="D546" s="13"/>
      <c r="E546" s="13">
        <f t="shared" si="37"/>
        <v>0</v>
      </c>
      <c r="G546" s="13">
        <f>(IF(E546&gt;SUM($C$6,$C$5,Fifth!J546),SUM($C$5,$C$6,Fifth!J546),E546))</f>
        <v>0</v>
      </c>
      <c r="I546">
        <f t="shared" si="38"/>
        <v>0</v>
      </c>
      <c r="J546" s="13">
        <f>IF(G546&lt;SUM($C$5:$C$6),((SUM($C$5,$C$6,-G546,(Rate*Fifth!J546)))*Rate),0)</f>
        <v>0</v>
      </c>
    </row>
    <row r="547" spans="1:10">
      <c r="A547">
        <v>538</v>
      </c>
      <c r="B547" s="13">
        <f t="shared" si="35"/>
        <v>0</v>
      </c>
      <c r="C547" s="13">
        <f t="shared" si="36"/>
        <v>0</v>
      </c>
      <c r="D547" s="13"/>
      <c r="E547" s="13">
        <f t="shared" si="37"/>
        <v>0</v>
      </c>
      <c r="G547" s="13">
        <f>(IF(E547&gt;SUM($C$6,$C$5,Fifth!J547),SUM($C$5,$C$6,Fifth!J547),E547))</f>
        <v>0</v>
      </c>
      <c r="I547">
        <f t="shared" si="38"/>
        <v>0</v>
      </c>
      <c r="J547" s="13">
        <f>IF(G547&lt;SUM($C$5:$C$6),((SUM($C$5,$C$6,-G547,(Rate*Fifth!J547)))*Rate),0)</f>
        <v>0</v>
      </c>
    </row>
    <row r="548" spans="1:10">
      <c r="A548">
        <v>539</v>
      </c>
      <c r="B548" s="13">
        <f t="shared" si="35"/>
        <v>0</v>
      </c>
      <c r="C548" s="13">
        <f t="shared" si="36"/>
        <v>0</v>
      </c>
      <c r="D548" s="13"/>
      <c r="E548" s="13">
        <f t="shared" si="37"/>
        <v>0</v>
      </c>
      <c r="G548" s="13">
        <f>(IF(E548&gt;SUM($C$6,$C$5,Fifth!J548),SUM($C$5,$C$6,Fifth!J548),E548))</f>
        <v>0</v>
      </c>
      <c r="I548">
        <f t="shared" si="38"/>
        <v>0</v>
      </c>
      <c r="J548" s="13">
        <f>IF(G548&lt;SUM($C$5:$C$6),((SUM($C$5,$C$6,-G548,(Rate*Fifth!J548)))*Rate),0)</f>
        <v>0</v>
      </c>
    </row>
    <row r="549" spans="1:10">
      <c r="A549">
        <v>540</v>
      </c>
      <c r="B549" s="13">
        <f t="shared" si="35"/>
        <v>0</v>
      </c>
      <c r="C549" s="13">
        <f t="shared" si="36"/>
        <v>0</v>
      </c>
      <c r="D549" s="13"/>
      <c r="E549" s="13">
        <f t="shared" si="37"/>
        <v>0</v>
      </c>
      <c r="G549" s="13">
        <f>(IF(E549&gt;SUM($C$6,$C$5,Fifth!J549),SUM($C$5,$C$6,Fifth!J549),E549))</f>
        <v>0</v>
      </c>
      <c r="I549">
        <f t="shared" si="38"/>
        <v>0</v>
      </c>
      <c r="J549" s="13">
        <f>IF(G549&lt;SUM($C$5:$C$6),((SUM($C$5,$C$6,-G549,(Rate*Fifth!J549)))*Rate),0)</f>
        <v>0</v>
      </c>
    </row>
    <row r="550" spans="1:10">
      <c r="A550">
        <v>541</v>
      </c>
      <c r="B550" s="13">
        <f t="shared" si="35"/>
        <v>0</v>
      </c>
      <c r="C550" s="13">
        <f t="shared" si="36"/>
        <v>0</v>
      </c>
      <c r="D550" s="13"/>
      <c r="E550" s="13">
        <f t="shared" si="37"/>
        <v>0</v>
      </c>
      <c r="G550" s="13">
        <f>(IF(E550&gt;SUM($C$6,$C$5,Fifth!J550),SUM($C$5,$C$6,Fifth!J550),E550))</f>
        <v>0</v>
      </c>
      <c r="I550">
        <f t="shared" si="38"/>
        <v>0</v>
      </c>
      <c r="J550" s="13">
        <f>IF(G550&lt;SUM($C$5:$C$6),((SUM($C$5,$C$6,-G550,(Rate*Fifth!J550)))*Rate),0)</f>
        <v>0</v>
      </c>
    </row>
    <row r="551" spans="1:10">
      <c r="A551">
        <v>542</v>
      </c>
      <c r="B551" s="13">
        <f t="shared" si="35"/>
        <v>0</v>
      </c>
      <c r="C551" s="13">
        <f t="shared" si="36"/>
        <v>0</v>
      </c>
      <c r="D551" s="13"/>
      <c r="E551" s="13">
        <f t="shared" si="37"/>
        <v>0</v>
      </c>
      <c r="G551" s="13">
        <f>(IF(E551&gt;SUM($C$6,$C$5,Fifth!J551),SUM($C$5,$C$6,Fifth!J551),E551))</f>
        <v>0</v>
      </c>
      <c r="I551">
        <f t="shared" si="38"/>
        <v>0</v>
      </c>
      <c r="J551" s="13">
        <f>IF(G551&lt;SUM($C$5:$C$6),((SUM($C$5,$C$6,-G551,(Rate*Fifth!J551)))*Rate),0)</f>
        <v>0</v>
      </c>
    </row>
    <row r="552" spans="1:10">
      <c r="A552">
        <v>543</v>
      </c>
      <c r="B552" s="13">
        <f t="shared" si="35"/>
        <v>0</v>
      </c>
      <c r="C552" s="13">
        <f t="shared" si="36"/>
        <v>0</v>
      </c>
      <c r="D552" s="13"/>
      <c r="E552" s="13">
        <f t="shared" si="37"/>
        <v>0</v>
      </c>
      <c r="G552" s="13">
        <f>(IF(E552&gt;SUM($C$6,$C$5,Fifth!J552),SUM($C$5,$C$6,Fifth!J552),E552))</f>
        <v>0</v>
      </c>
      <c r="I552">
        <f t="shared" si="38"/>
        <v>0</v>
      </c>
      <c r="J552" s="13">
        <f>IF(G552&lt;SUM($C$5:$C$6),((SUM($C$5,$C$6,-G552,(Rate*Fifth!J552)))*Rate),0)</f>
        <v>0</v>
      </c>
    </row>
    <row r="553" spans="1:10">
      <c r="A553">
        <v>544</v>
      </c>
      <c r="B553" s="13">
        <f t="shared" si="35"/>
        <v>0</v>
      </c>
      <c r="C553" s="13">
        <f t="shared" si="36"/>
        <v>0</v>
      </c>
      <c r="D553" s="13"/>
      <c r="E553" s="13">
        <f t="shared" si="37"/>
        <v>0</v>
      </c>
      <c r="G553" s="13">
        <f>(IF(E553&gt;SUM($C$6,$C$5,Fifth!J553),SUM($C$5,$C$6,Fifth!J553),E553))</f>
        <v>0</v>
      </c>
      <c r="I553">
        <f t="shared" si="38"/>
        <v>0</v>
      </c>
      <c r="J553" s="13">
        <f>IF(G553&lt;SUM($C$5:$C$6),((SUM($C$5,$C$6,-G553,(Rate*Fifth!J553)))*Rate),0)</f>
        <v>0</v>
      </c>
    </row>
    <row r="554" spans="1:10">
      <c r="A554">
        <v>545</v>
      </c>
      <c r="B554" s="13">
        <f t="shared" si="35"/>
        <v>0</v>
      </c>
      <c r="C554" s="13">
        <f t="shared" si="36"/>
        <v>0</v>
      </c>
      <c r="D554" s="13"/>
      <c r="E554" s="13">
        <f t="shared" si="37"/>
        <v>0</v>
      </c>
      <c r="G554" s="13">
        <f>(IF(E554&gt;SUM($C$6,$C$5,Fifth!J554),SUM($C$5,$C$6,Fifth!J554),E554))</f>
        <v>0</v>
      </c>
      <c r="I554">
        <f t="shared" si="38"/>
        <v>0</v>
      </c>
      <c r="J554" s="13">
        <f>IF(G554&lt;SUM($C$5:$C$6),((SUM($C$5,$C$6,-G554,(Rate*Fifth!J554)))*Rate),0)</f>
        <v>0</v>
      </c>
    </row>
    <row r="555" spans="1:10">
      <c r="A555">
        <v>546</v>
      </c>
      <c r="B555" s="13">
        <f t="shared" si="35"/>
        <v>0</v>
      </c>
      <c r="C555" s="13">
        <f t="shared" si="36"/>
        <v>0</v>
      </c>
      <c r="D555" s="13"/>
      <c r="E555" s="13">
        <f t="shared" si="37"/>
        <v>0</v>
      </c>
      <c r="G555" s="13">
        <f>(IF(E555&gt;SUM($C$6,$C$5,Fifth!J555),SUM($C$5,$C$6,Fifth!J555),E555))</f>
        <v>0</v>
      </c>
      <c r="I555">
        <f t="shared" si="38"/>
        <v>0</v>
      </c>
      <c r="J555" s="13">
        <f>IF(G555&lt;SUM($C$5:$C$6),((SUM($C$5,$C$6,-G555,(Rate*Fifth!J555)))*Rate),0)</f>
        <v>0</v>
      </c>
    </row>
    <row r="556" spans="1:10">
      <c r="A556">
        <v>547</v>
      </c>
      <c r="B556" s="13">
        <f t="shared" si="35"/>
        <v>0</v>
      </c>
      <c r="C556" s="13">
        <f t="shared" si="36"/>
        <v>0</v>
      </c>
      <c r="D556" s="13"/>
      <c r="E556" s="13">
        <f t="shared" si="37"/>
        <v>0</v>
      </c>
      <c r="G556" s="13">
        <f>(IF(E556&gt;SUM($C$6,$C$5,Fifth!J556),SUM($C$5,$C$6,Fifth!J556),E556))</f>
        <v>0</v>
      </c>
      <c r="I556">
        <f t="shared" si="38"/>
        <v>0</v>
      </c>
      <c r="J556" s="13">
        <f>IF(G556&lt;SUM($C$5:$C$6),((SUM($C$5,$C$6,-G556,(Rate*Fifth!J556)))*Rate),0)</f>
        <v>0</v>
      </c>
    </row>
    <row r="557" spans="1:10">
      <c r="A557">
        <v>548</v>
      </c>
      <c r="B557" s="13">
        <f t="shared" si="35"/>
        <v>0</v>
      </c>
      <c r="C557" s="13">
        <f t="shared" si="36"/>
        <v>0</v>
      </c>
      <c r="D557" s="13"/>
      <c r="E557" s="13">
        <f t="shared" si="37"/>
        <v>0</v>
      </c>
      <c r="G557" s="13">
        <f>(IF(E557&gt;SUM($C$6,$C$5,Fifth!J557),SUM($C$5,$C$6,Fifth!J557),E557))</f>
        <v>0</v>
      </c>
      <c r="I557">
        <f t="shared" si="38"/>
        <v>0</v>
      </c>
      <c r="J557" s="13">
        <f>IF(G557&lt;SUM($C$5:$C$6),((SUM($C$5,$C$6,-G557,(Rate*Fifth!J557)))*Rate),0)</f>
        <v>0</v>
      </c>
    </row>
    <row r="558" spans="1:10">
      <c r="A558">
        <v>549</v>
      </c>
      <c r="B558" s="13">
        <f t="shared" ref="B558:B621" si="39">IF(SUM(E557,-G557)&lt;0,0,SUM(E557,-G557))</f>
        <v>0</v>
      </c>
      <c r="C558" s="13">
        <f t="shared" ref="C558:C621" si="40">(B558*$C$4)/12</f>
        <v>0</v>
      </c>
      <c r="D558" s="13"/>
      <c r="E558" s="13">
        <f t="shared" ref="E558:E621" si="41">SUM(C558,B558)</f>
        <v>0</v>
      </c>
      <c r="G558" s="13">
        <f>(IF(E558&gt;SUM($C$6,$C$5,Fifth!J558),SUM($C$5,$C$6,Fifth!J558),E558))</f>
        <v>0</v>
      </c>
      <c r="I558">
        <f t="shared" ref="I558:I621" si="42">IF(E558&gt;0,1,0)</f>
        <v>0</v>
      </c>
      <c r="J558" s="13">
        <f>IF(G558&lt;SUM($C$5:$C$6),((SUM($C$5,$C$6,-G558,(Rate*Fifth!J558)))*Rate),0)</f>
        <v>0</v>
      </c>
    </row>
    <row r="559" spans="1:10">
      <c r="A559">
        <v>550</v>
      </c>
      <c r="B559" s="13">
        <f t="shared" si="39"/>
        <v>0</v>
      </c>
      <c r="C559" s="13">
        <f t="shared" si="40"/>
        <v>0</v>
      </c>
      <c r="D559" s="13"/>
      <c r="E559" s="13">
        <f t="shared" si="41"/>
        <v>0</v>
      </c>
      <c r="G559" s="13">
        <f>(IF(E559&gt;SUM($C$6,$C$5,Fifth!J559),SUM($C$5,$C$6,Fifth!J559),E559))</f>
        <v>0</v>
      </c>
      <c r="I559">
        <f t="shared" si="42"/>
        <v>0</v>
      </c>
      <c r="J559" s="13">
        <f>IF(G559&lt;SUM($C$5:$C$6),((SUM($C$5,$C$6,-G559,(Rate*Fifth!J559)))*Rate),0)</f>
        <v>0</v>
      </c>
    </row>
    <row r="560" spans="1:10">
      <c r="A560">
        <v>551</v>
      </c>
      <c r="B560" s="13">
        <f t="shared" si="39"/>
        <v>0</v>
      </c>
      <c r="C560" s="13">
        <f t="shared" si="40"/>
        <v>0</v>
      </c>
      <c r="D560" s="13"/>
      <c r="E560" s="13">
        <f t="shared" si="41"/>
        <v>0</v>
      </c>
      <c r="G560" s="13">
        <f>(IF(E560&gt;SUM($C$6,$C$5,Fifth!J560),SUM($C$5,$C$6,Fifth!J560),E560))</f>
        <v>0</v>
      </c>
      <c r="I560">
        <f t="shared" si="42"/>
        <v>0</v>
      </c>
      <c r="J560" s="13">
        <f>IF(G560&lt;SUM($C$5:$C$6),((SUM($C$5,$C$6,-G560,(Rate*Fifth!J560)))*Rate),0)</f>
        <v>0</v>
      </c>
    </row>
    <row r="561" spans="1:10">
      <c r="A561">
        <v>552</v>
      </c>
      <c r="B561" s="13">
        <f t="shared" si="39"/>
        <v>0</v>
      </c>
      <c r="C561" s="13">
        <f t="shared" si="40"/>
        <v>0</v>
      </c>
      <c r="D561" s="13"/>
      <c r="E561" s="13">
        <f t="shared" si="41"/>
        <v>0</v>
      </c>
      <c r="G561" s="13">
        <f>(IF(E561&gt;SUM($C$6,$C$5,Fifth!J561),SUM($C$5,$C$6,Fifth!J561),E561))</f>
        <v>0</v>
      </c>
      <c r="I561">
        <f t="shared" si="42"/>
        <v>0</v>
      </c>
      <c r="J561" s="13">
        <f>IF(G561&lt;SUM($C$5:$C$6),((SUM($C$5,$C$6,-G561,(Rate*Fifth!J561)))*Rate),0)</f>
        <v>0</v>
      </c>
    </row>
    <row r="562" spans="1:10">
      <c r="A562">
        <v>553</v>
      </c>
      <c r="B562" s="13">
        <f t="shared" si="39"/>
        <v>0</v>
      </c>
      <c r="C562" s="13">
        <f t="shared" si="40"/>
        <v>0</v>
      </c>
      <c r="D562" s="13"/>
      <c r="E562" s="13">
        <f t="shared" si="41"/>
        <v>0</v>
      </c>
      <c r="G562" s="13">
        <f>(IF(E562&gt;SUM($C$6,$C$5,Fifth!J562),SUM($C$5,$C$6,Fifth!J562),E562))</f>
        <v>0</v>
      </c>
      <c r="I562">
        <f t="shared" si="42"/>
        <v>0</v>
      </c>
      <c r="J562" s="13">
        <f>IF(G562&lt;SUM($C$5:$C$6),((SUM($C$5,$C$6,-G562,(Rate*Fifth!J562)))*Rate),0)</f>
        <v>0</v>
      </c>
    </row>
    <row r="563" spans="1:10">
      <c r="A563">
        <v>554</v>
      </c>
      <c r="B563" s="13">
        <f t="shared" si="39"/>
        <v>0</v>
      </c>
      <c r="C563" s="13">
        <f t="shared" si="40"/>
        <v>0</v>
      </c>
      <c r="D563" s="13"/>
      <c r="E563" s="13">
        <f t="shared" si="41"/>
        <v>0</v>
      </c>
      <c r="G563" s="13">
        <f>(IF(E563&gt;SUM($C$6,$C$5,Fifth!J563),SUM($C$5,$C$6,Fifth!J563),E563))</f>
        <v>0</v>
      </c>
      <c r="I563">
        <f t="shared" si="42"/>
        <v>0</v>
      </c>
      <c r="J563" s="13">
        <f>IF(G563&lt;SUM($C$5:$C$6),((SUM($C$5,$C$6,-G563,(Rate*Fifth!J563)))*Rate),0)</f>
        <v>0</v>
      </c>
    </row>
    <row r="564" spans="1:10">
      <c r="A564">
        <v>555</v>
      </c>
      <c r="B564" s="13">
        <f t="shared" si="39"/>
        <v>0</v>
      </c>
      <c r="C564" s="13">
        <f t="shared" si="40"/>
        <v>0</v>
      </c>
      <c r="D564" s="13"/>
      <c r="E564" s="13">
        <f t="shared" si="41"/>
        <v>0</v>
      </c>
      <c r="G564" s="13">
        <f>(IF(E564&gt;SUM($C$6,$C$5,Fifth!J564),SUM($C$5,$C$6,Fifth!J564),E564))</f>
        <v>0</v>
      </c>
      <c r="I564">
        <f t="shared" si="42"/>
        <v>0</v>
      </c>
      <c r="J564" s="13">
        <f>IF(G564&lt;SUM($C$5:$C$6),((SUM($C$5,$C$6,-G564,(Rate*Fifth!J564)))*Rate),0)</f>
        <v>0</v>
      </c>
    </row>
    <row r="565" spans="1:10">
      <c r="A565">
        <v>556</v>
      </c>
      <c r="B565" s="13">
        <f t="shared" si="39"/>
        <v>0</v>
      </c>
      <c r="C565" s="13">
        <f t="shared" si="40"/>
        <v>0</v>
      </c>
      <c r="D565" s="13"/>
      <c r="E565" s="13">
        <f t="shared" si="41"/>
        <v>0</v>
      </c>
      <c r="G565" s="13">
        <f>(IF(E565&gt;SUM($C$6,$C$5,Fifth!J565),SUM($C$5,$C$6,Fifth!J565),E565))</f>
        <v>0</v>
      </c>
      <c r="I565">
        <f t="shared" si="42"/>
        <v>0</v>
      </c>
      <c r="J565" s="13">
        <f>IF(G565&lt;SUM($C$5:$C$6),((SUM($C$5,$C$6,-G565,(Rate*Fifth!J565)))*Rate),0)</f>
        <v>0</v>
      </c>
    </row>
    <row r="566" spans="1:10">
      <c r="A566">
        <v>557</v>
      </c>
      <c r="B566" s="13">
        <f t="shared" si="39"/>
        <v>0</v>
      </c>
      <c r="C566" s="13">
        <f t="shared" si="40"/>
        <v>0</v>
      </c>
      <c r="D566" s="13"/>
      <c r="E566" s="13">
        <f t="shared" si="41"/>
        <v>0</v>
      </c>
      <c r="G566" s="13">
        <f>(IF(E566&gt;SUM($C$6,$C$5,Fifth!J566),SUM($C$5,$C$6,Fifth!J566),E566))</f>
        <v>0</v>
      </c>
      <c r="I566">
        <f t="shared" si="42"/>
        <v>0</v>
      </c>
      <c r="J566" s="13">
        <f>IF(G566&lt;SUM($C$5:$C$6),((SUM($C$5,$C$6,-G566,(Rate*Fifth!J566)))*Rate),0)</f>
        <v>0</v>
      </c>
    </row>
    <row r="567" spans="1:10">
      <c r="A567">
        <v>558</v>
      </c>
      <c r="B567" s="13">
        <f t="shared" si="39"/>
        <v>0</v>
      </c>
      <c r="C567" s="13">
        <f t="shared" si="40"/>
        <v>0</v>
      </c>
      <c r="D567" s="13"/>
      <c r="E567" s="13">
        <f t="shared" si="41"/>
        <v>0</v>
      </c>
      <c r="G567" s="13">
        <f>(IF(E567&gt;SUM($C$6,$C$5,Fifth!J567),SUM($C$5,$C$6,Fifth!J567),E567))</f>
        <v>0</v>
      </c>
      <c r="I567">
        <f t="shared" si="42"/>
        <v>0</v>
      </c>
      <c r="J567" s="13">
        <f>IF(G567&lt;SUM($C$5:$C$6),((SUM($C$5,$C$6,-G567,(Rate*Fifth!J567)))*Rate),0)</f>
        <v>0</v>
      </c>
    </row>
    <row r="568" spans="1:10">
      <c r="A568">
        <v>559</v>
      </c>
      <c r="B568" s="13">
        <f t="shared" si="39"/>
        <v>0</v>
      </c>
      <c r="C568" s="13">
        <f t="shared" si="40"/>
        <v>0</v>
      </c>
      <c r="D568" s="13"/>
      <c r="E568" s="13">
        <f t="shared" si="41"/>
        <v>0</v>
      </c>
      <c r="G568" s="13">
        <f>(IF(E568&gt;SUM($C$6,$C$5,Fifth!J568),SUM($C$5,$C$6,Fifth!J568),E568))</f>
        <v>0</v>
      </c>
      <c r="I568">
        <f t="shared" si="42"/>
        <v>0</v>
      </c>
      <c r="J568" s="13">
        <f>IF(G568&lt;SUM($C$5:$C$6),((SUM($C$5,$C$6,-G568,(Rate*Fifth!J568)))*Rate),0)</f>
        <v>0</v>
      </c>
    </row>
    <row r="569" spans="1:10">
      <c r="A569">
        <v>560</v>
      </c>
      <c r="B569" s="13">
        <f t="shared" si="39"/>
        <v>0</v>
      </c>
      <c r="C569" s="13">
        <f t="shared" si="40"/>
        <v>0</v>
      </c>
      <c r="D569" s="13"/>
      <c r="E569" s="13">
        <f t="shared" si="41"/>
        <v>0</v>
      </c>
      <c r="G569" s="13">
        <f>(IF(E569&gt;SUM($C$6,$C$5,Fifth!J569),SUM($C$5,$C$6,Fifth!J569),E569))</f>
        <v>0</v>
      </c>
      <c r="I569">
        <f t="shared" si="42"/>
        <v>0</v>
      </c>
      <c r="J569" s="13">
        <f>IF(G569&lt;SUM($C$5:$C$6),((SUM($C$5,$C$6,-G569,(Rate*Fifth!J569)))*Rate),0)</f>
        <v>0</v>
      </c>
    </row>
    <row r="570" spans="1:10">
      <c r="A570">
        <v>561</v>
      </c>
      <c r="B570" s="13">
        <f t="shared" si="39"/>
        <v>0</v>
      </c>
      <c r="C570" s="13">
        <f t="shared" si="40"/>
        <v>0</v>
      </c>
      <c r="D570" s="13"/>
      <c r="E570" s="13">
        <f t="shared" si="41"/>
        <v>0</v>
      </c>
      <c r="G570" s="13">
        <f>(IF(E570&gt;SUM($C$6,$C$5,Fifth!J570),SUM($C$5,$C$6,Fifth!J570),E570))</f>
        <v>0</v>
      </c>
      <c r="I570">
        <f t="shared" si="42"/>
        <v>0</v>
      </c>
      <c r="J570" s="13">
        <f>IF(G570&lt;SUM($C$5:$C$6),((SUM($C$5,$C$6,-G570,(Rate*Fifth!J570)))*Rate),0)</f>
        <v>0</v>
      </c>
    </row>
    <row r="571" spans="1:10">
      <c r="A571">
        <v>562</v>
      </c>
      <c r="B571" s="13">
        <f t="shared" si="39"/>
        <v>0</v>
      </c>
      <c r="C571" s="13">
        <f t="shared" si="40"/>
        <v>0</v>
      </c>
      <c r="D571" s="13"/>
      <c r="E571" s="13">
        <f t="shared" si="41"/>
        <v>0</v>
      </c>
      <c r="G571" s="13">
        <f>(IF(E571&gt;SUM($C$6,$C$5,Fifth!J571),SUM($C$5,$C$6,Fifth!J571),E571))</f>
        <v>0</v>
      </c>
      <c r="I571">
        <f t="shared" si="42"/>
        <v>0</v>
      </c>
      <c r="J571" s="13">
        <f>IF(G571&lt;SUM($C$5:$C$6),((SUM($C$5,$C$6,-G571,(Rate*Fifth!J571)))*Rate),0)</f>
        <v>0</v>
      </c>
    </row>
    <row r="572" spans="1:10">
      <c r="A572">
        <v>563</v>
      </c>
      <c r="B572" s="13">
        <f t="shared" si="39"/>
        <v>0</v>
      </c>
      <c r="C572" s="13">
        <f t="shared" si="40"/>
        <v>0</v>
      </c>
      <c r="D572" s="13"/>
      <c r="E572" s="13">
        <f t="shared" si="41"/>
        <v>0</v>
      </c>
      <c r="G572" s="13">
        <f>(IF(E572&gt;SUM($C$6,$C$5,Fifth!J572),SUM($C$5,$C$6,Fifth!J572),E572))</f>
        <v>0</v>
      </c>
      <c r="I572">
        <f t="shared" si="42"/>
        <v>0</v>
      </c>
      <c r="J572" s="13">
        <f>IF(G572&lt;SUM($C$5:$C$6),((SUM($C$5,$C$6,-G572,(Rate*Fifth!J572)))*Rate),0)</f>
        <v>0</v>
      </c>
    </row>
    <row r="573" spans="1:10">
      <c r="A573">
        <v>564</v>
      </c>
      <c r="B573" s="13">
        <f t="shared" si="39"/>
        <v>0</v>
      </c>
      <c r="C573" s="13">
        <f t="shared" si="40"/>
        <v>0</v>
      </c>
      <c r="D573" s="13"/>
      <c r="E573" s="13">
        <f t="shared" si="41"/>
        <v>0</v>
      </c>
      <c r="G573" s="13">
        <f>(IF(E573&gt;SUM($C$6,$C$5,Fifth!J573),SUM($C$5,$C$6,Fifth!J573),E573))</f>
        <v>0</v>
      </c>
      <c r="I573">
        <f t="shared" si="42"/>
        <v>0</v>
      </c>
      <c r="J573" s="13">
        <f>IF(G573&lt;SUM($C$5:$C$6),((SUM($C$5,$C$6,-G573,(Rate*Fifth!J573)))*Rate),0)</f>
        <v>0</v>
      </c>
    </row>
    <row r="574" spans="1:10">
      <c r="A574">
        <v>565</v>
      </c>
      <c r="B574" s="13">
        <f t="shared" si="39"/>
        <v>0</v>
      </c>
      <c r="C574" s="13">
        <f t="shared" si="40"/>
        <v>0</v>
      </c>
      <c r="D574" s="13"/>
      <c r="E574" s="13">
        <f t="shared" si="41"/>
        <v>0</v>
      </c>
      <c r="G574" s="13">
        <f>(IF(E574&gt;SUM($C$6,$C$5,Fifth!J574),SUM($C$5,$C$6,Fifth!J574),E574))</f>
        <v>0</v>
      </c>
      <c r="I574">
        <f t="shared" si="42"/>
        <v>0</v>
      </c>
      <c r="J574" s="13">
        <f>IF(G574&lt;SUM($C$5:$C$6),((SUM($C$5,$C$6,-G574,(Rate*Fifth!J574)))*Rate),0)</f>
        <v>0</v>
      </c>
    </row>
    <row r="575" spans="1:10">
      <c r="A575">
        <v>566</v>
      </c>
      <c r="B575" s="13">
        <f t="shared" si="39"/>
        <v>0</v>
      </c>
      <c r="C575" s="13">
        <f t="shared" si="40"/>
        <v>0</v>
      </c>
      <c r="D575" s="13"/>
      <c r="E575" s="13">
        <f t="shared" si="41"/>
        <v>0</v>
      </c>
      <c r="G575" s="13">
        <f>(IF(E575&gt;SUM($C$6,$C$5,Fifth!J575),SUM($C$5,$C$6,Fifth!J575),E575))</f>
        <v>0</v>
      </c>
      <c r="I575">
        <f t="shared" si="42"/>
        <v>0</v>
      </c>
      <c r="J575" s="13">
        <f>IF(G575&lt;SUM($C$5:$C$6),((SUM($C$5,$C$6,-G575,(Rate*Fifth!J575)))*Rate),0)</f>
        <v>0</v>
      </c>
    </row>
    <row r="576" spans="1:10">
      <c r="A576">
        <v>567</v>
      </c>
      <c r="B576" s="13">
        <f t="shared" si="39"/>
        <v>0</v>
      </c>
      <c r="C576" s="13">
        <f t="shared" si="40"/>
        <v>0</v>
      </c>
      <c r="D576" s="13"/>
      <c r="E576" s="13">
        <f t="shared" si="41"/>
        <v>0</v>
      </c>
      <c r="G576" s="13">
        <f>(IF(E576&gt;SUM($C$6,$C$5,Fifth!J576),SUM($C$5,$C$6,Fifth!J576),E576))</f>
        <v>0</v>
      </c>
      <c r="I576">
        <f t="shared" si="42"/>
        <v>0</v>
      </c>
      <c r="J576" s="13">
        <f>IF(G576&lt;SUM($C$5:$C$6),((SUM($C$5,$C$6,-G576,(Rate*Fifth!J576)))*Rate),0)</f>
        <v>0</v>
      </c>
    </row>
    <row r="577" spans="1:10">
      <c r="A577">
        <v>568</v>
      </c>
      <c r="B577" s="13">
        <f t="shared" si="39"/>
        <v>0</v>
      </c>
      <c r="C577" s="13">
        <f t="shared" si="40"/>
        <v>0</v>
      </c>
      <c r="D577" s="13"/>
      <c r="E577" s="13">
        <f t="shared" si="41"/>
        <v>0</v>
      </c>
      <c r="G577" s="13">
        <f>(IF(E577&gt;SUM($C$6,$C$5,Fifth!J577),SUM($C$5,$C$6,Fifth!J577),E577))</f>
        <v>0</v>
      </c>
      <c r="I577">
        <f t="shared" si="42"/>
        <v>0</v>
      </c>
      <c r="J577" s="13">
        <f>IF(G577&lt;SUM($C$5:$C$6),((SUM($C$5,$C$6,-G577,(Rate*Fifth!J577)))*Rate),0)</f>
        <v>0</v>
      </c>
    </row>
    <row r="578" spans="1:10">
      <c r="A578">
        <v>569</v>
      </c>
      <c r="B578" s="13">
        <f t="shared" si="39"/>
        <v>0</v>
      </c>
      <c r="C578" s="13">
        <f t="shared" si="40"/>
        <v>0</v>
      </c>
      <c r="D578" s="13"/>
      <c r="E578" s="13">
        <f t="shared" si="41"/>
        <v>0</v>
      </c>
      <c r="G578" s="13">
        <f>(IF(E578&gt;SUM($C$6,$C$5,Fifth!J578),SUM($C$5,$C$6,Fifth!J578),E578))</f>
        <v>0</v>
      </c>
      <c r="I578">
        <f t="shared" si="42"/>
        <v>0</v>
      </c>
      <c r="J578" s="13">
        <f>IF(G578&lt;SUM($C$5:$C$6),((SUM($C$5,$C$6,-G578,(Rate*Fifth!J578)))*Rate),0)</f>
        <v>0</v>
      </c>
    </row>
    <row r="579" spans="1:10">
      <c r="A579">
        <v>570</v>
      </c>
      <c r="B579" s="13">
        <f t="shared" si="39"/>
        <v>0</v>
      </c>
      <c r="C579" s="13">
        <f t="shared" si="40"/>
        <v>0</v>
      </c>
      <c r="D579" s="13"/>
      <c r="E579" s="13">
        <f t="shared" si="41"/>
        <v>0</v>
      </c>
      <c r="G579" s="13">
        <f>(IF(E579&gt;SUM($C$6,$C$5,Fifth!J579),SUM($C$5,$C$6,Fifth!J579),E579))</f>
        <v>0</v>
      </c>
      <c r="I579">
        <f t="shared" si="42"/>
        <v>0</v>
      </c>
      <c r="J579" s="13">
        <f>IF(G579&lt;SUM($C$5:$C$6),((SUM($C$5,$C$6,-G579,(Rate*Fifth!J579)))*Rate),0)</f>
        <v>0</v>
      </c>
    </row>
    <row r="580" spans="1:10">
      <c r="A580">
        <v>571</v>
      </c>
      <c r="B580" s="13">
        <f t="shared" si="39"/>
        <v>0</v>
      </c>
      <c r="C580" s="13">
        <f t="shared" si="40"/>
        <v>0</v>
      </c>
      <c r="D580" s="13"/>
      <c r="E580" s="13">
        <f t="shared" si="41"/>
        <v>0</v>
      </c>
      <c r="G580" s="13">
        <f>(IF(E580&gt;SUM($C$6,$C$5,Fifth!J580),SUM($C$5,$C$6,Fifth!J580),E580))</f>
        <v>0</v>
      </c>
      <c r="I580">
        <f t="shared" si="42"/>
        <v>0</v>
      </c>
      <c r="J580" s="13">
        <f>IF(G580&lt;SUM($C$5:$C$6),((SUM($C$5,$C$6,-G580,(Rate*Fifth!J580)))*Rate),0)</f>
        <v>0</v>
      </c>
    </row>
    <row r="581" spans="1:10">
      <c r="A581">
        <v>572</v>
      </c>
      <c r="B581" s="13">
        <f t="shared" si="39"/>
        <v>0</v>
      </c>
      <c r="C581" s="13">
        <f t="shared" si="40"/>
        <v>0</v>
      </c>
      <c r="D581" s="13"/>
      <c r="E581" s="13">
        <f t="shared" si="41"/>
        <v>0</v>
      </c>
      <c r="G581" s="13">
        <f>(IF(E581&gt;SUM($C$6,$C$5,Fifth!J581),SUM($C$5,$C$6,Fifth!J581),E581))</f>
        <v>0</v>
      </c>
      <c r="I581">
        <f t="shared" si="42"/>
        <v>0</v>
      </c>
      <c r="J581" s="13">
        <f>IF(G581&lt;SUM($C$5:$C$6),((SUM($C$5,$C$6,-G581,(Rate*Fifth!J581)))*Rate),0)</f>
        <v>0</v>
      </c>
    </row>
    <row r="582" spans="1:10">
      <c r="A582">
        <v>573</v>
      </c>
      <c r="B582" s="13">
        <f t="shared" si="39"/>
        <v>0</v>
      </c>
      <c r="C582" s="13">
        <f t="shared" si="40"/>
        <v>0</v>
      </c>
      <c r="D582" s="13"/>
      <c r="E582" s="13">
        <f t="shared" si="41"/>
        <v>0</v>
      </c>
      <c r="G582" s="13">
        <f>(IF(E582&gt;SUM($C$6,$C$5,Fifth!J582),SUM($C$5,$C$6,Fifth!J582),E582))</f>
        <v>0</v>
      </c>
      <c r="I582">
        <f t="shared" si="42"/>
        <v>0</v>
      </c>
      <c r="J582" s="13">
        <f>IF(G582&lt;SUM($C$5:$C$6),((SUM($C$5,$C$6,-G582,(Rate*Fifth!J582)))*Rate),0)</f>
        <v>0</v>
      </c>
    </row>
    <row r="583" spans="1:10">
      <c r="A583">
        <v>574</v>
      </c>
      <c r="B583" s="13">
        <f t="shared" si="39"/>
        <v>0</v>
      </c>
      <c r="C583" s="13">
        <f t="shared" si="40"/>
        <v>0</v>
      </c>
      <c r="D583" s="13"/>
      <c r="E583" s="13">
        <f t="shared" si="41"/>
        <v>0</v>
      </c>
      <c r="G583" s="13">
        <f>(IF(E583&gt;SUM($C$6,$C$5,Fifth!J583),SUM($C$5,$C$6,Fifth!J583),E583))</f>
        <v>0</v>
      </c>
      <c r="I583">
        <f t="shared" si="42"/>
        <v>0</v>
      </c>
      <c r="J583" s="13">
        <f>IF(G583&lt;SUM($C$5:$C$6),((SUM($C$5,$C$6,-G583,(Rate*Fifth!J583)))*Rate),0)</f>
        <v>0</v>
      </c>
    </row>
    <row r="584" spans="1:10">
      <c r="A584">
        <v>575</v>
      </c>
      <c r="B584" s="13">
        <f t="shared" si="39"/>
        <v>0</v>
      </c>
      <c r="C584" s="13">
        <f t="shared" si="40"/>
        <v>0</v>
      </c>
      <c r="D584" s="13"/>
      <c r="E584" s="13">
        <f t="shared" si="41"/>
        <v>0</v>
      </c>
      <c r="G584" s="13">
        <f>(IF(E584&gt;SUM($C$6,$C$5,Fifth!J584),SUM($C$5,$C$6,Fifth!J584),E584))</f>
        <v>0</v>
      </c>
      <c r="I584">
        <f t="shared" si="42"/>
        <v>0</v>
      </c>
      <c r="J584" s="13">
        <f>IF(G584&lt;SUM($C$5:$C$6),((SUM($C$5,$C$6,-G584,(Rate*Fifth!J584)))*Rate),0)</f>
        <v>0</v>
      </c>
    </row>
    <row r="585" spans="1:10">
      <c r="A585">
        <v>576</v>
      </c>
      <c r="B585" s="13">
        <f t="shared" si="39"/>
        <v>0</v>
      </c>
      <c r="C585" s="13">
        <f t="shared" si="40"/>
        <v>0</v>
      </c>
      <c r="D585" s="13"/>
      <c r="E585" s="13">
        <f t="shared" si="41"/>
        <v>0</v>
      </c>
      <c r="G585" s="13">
        <f>(IF(E585&gt;SUM($C$6,$C$5,Fifth!J585),SUM($C$5,$C$6,Fifth!J585),E585))</f>
        <v>0</v>
      </c>
      <c r="I585">
        <f t="shared" si="42"/>
        <v>0</v>
      </c>
      <c r="J585" s="13">
        <f>IF(G585&lt;SUM($C$5:$C$6),((SUM($C$5,$C$6,-G585,(Rate*Fifth!J585)))*Rate),0)</f>
        <v>0</v>
      </c>
    </row>
    <row r="586" spans="1:10">
      <c r="A586">
        <v>577</v>
      </c>
      <c r="B586" s="13">
        <f t="shared" si="39"/>
        <v>0</v>
      </c>
      <c r="C586" s="13">
        <f t="shared" si="40"/>
        <v>0</v>
      </c>
      <c r="D586" s="13"/>
      <c r="E586" s="13">
        <f t="shared" si="41"/>
        <v>0</v>
      </c>
      <c r="G586" s="13">
        <f>(IF(E586&gt;SUM($C$6,$C$5,Fifth!J586),SUM($C$5,$C$6,Fifth!J586),E586))</f>
        <v>0</v>
      </c>
      <c r="I586">
        <f t="shared" si="42"/>
        <v>0</v>
      </c>
      <c r="J586" s="13">
        <f>IF(G586&lt;SUM($C$5:$C$6),((SUM($C$5,$C$6,-G586,(Rate*Fifth!J586)))*Rate),0)</f>
        <v>0</v>
      </c>
    </row>
    <row r="587" spans="1:10">
      <c r="A587">
        <v>578</v>
      </c>
      <c r="B587" s="13">
        <f t="shared" si="39"/>
        <v>0</v>
      </c>
      <c r="C587" s="13">
        <f t="shared" si="40"/>
        <v>0</v>
      </c>
      <c r="D587" s="13"/>
      <c r="E587" s="13">
        <f t="shared" si="41"/>
        <v>0</v>
      </c>
      <c r="G587" s="13">
        <f>(IF(E587&gt;SUM($C$6,$C$5,Fifth!J587),SUM($C$5,$C$6,Fifth!J587),E587))</f>
        <v>0</v>
      </c>
      <c r="I587">
        <f t="shared" si="42"/>
        <v>0</v>
      </c>
      <c r="J587" s="13">
        <f>IF(G587&lt;SUM($C$5:$C$6),((SUM($C$5,$C$6,-G587,(Rate*Fifth!J587)))*Rate),0)</f>
        <v>0</v>
      </c>
    </row>
    <row r="588" spans="1:10">
      <c r="A588">
        <v>579</v>
      </c>
      <c r="B588" s="13">
        <f t="shared" si="39"/>
        <v>0</v>
      </c>
      <c r="C588" s="13">
        <f t="shared" si="40"/>
        <v>0</v>
      </c>
      <c r="D588" s="13"/>
      <c r="E588" s="13">
        <f t="shared" si="41"/>
        <v>0</v>
      </c>
      <c r="G588" s="13">
        <f>(IF(E588&gt;SUM($C$6,$C$5,Fifth!J588),SUM($C$5,$C$6,Fifth!J588),E588))</f>
        <v>0</v>
      </c>
      <c r="I588">
        <f t="shared" si="42"/>
        <v>0</v>
      </c>
      <c r="J588" s="13">
        <f>IF(G588&lt;SUM($C$5:$C$6),((SUM($C$5,$C$6,-G588,(Rate*Fifth!J588)))*Rate),0)</f>
        <v>0</v>
      </c>
    </row>
    <row r="589" spans="1:10">
      <c r="A589">
        <v>580</v>
      </c>
      <c r="B589" s="13">
        <f t="shared" si="39"/>
        <v>0</v>
      </c>
      <c r="C589" s="13">
        <f t="shared" si="40"/>
        <v>0</v>
      </c>
      <c r="D589" s="13"/>
      <c r="E589" s="13">
        <f t="shared" si="41"/>
        <v>0</v>
      </c>
      <c r="G589" s="13">
        <f>(IF(E589&gt;SUM($C$6,$C$5,Fifth!J589),SUM($C$5,$C$6,Fifth!J589),E589))</f>
        <v>0</v>
      </c>
      <c r="I589">
        <f t="shared" si="42"/>
        <v>0</v>
      </c>
      <c r="J589" s="13">
        <f>IF(G589&lt;SUM($C$5:$C$6),((SUM($C$5,$C$6,-G589,(Rate*Fifth!J589)))*Rate),0)</f>
        <v>0</v>
      </c>
    </row>
    <row r="590" spans="1:10">
      <c r="A590">
        <v>581</v>
      </c>
      <c r="B590" s="13">
        <f t="shared" si="39"/>
        <v>0</v>
      </c>
      <c r="C590" s="13">
        <f t="shared" si="40"/>
        <v>0</v>
      </c>
      <c r="D590" s="13"/>
      <c r="E590" s="13">
        <f t="shared" si="41"/>
        <v>0</v>
      </c>
      <c r="G590" s="13">
        <f>(IF(E590&gt;SUM($C$6,$C$5,Fifth!J590),SUM($C$5,$C$6,Fifth!J590),E590))</f>
        <v>0</v>
      </c>
      <c r="I590">
        <f t="shared" si="42"/>
        <v>0</v>
      </c>
      <c r="J590" s="13">
        <f>IF(G590&lt;SUM($C$5:$C$6),((SUM($C$5,$C$6,-G590,(Rate*Fifth!J590)))*Rate),0)</f>
        <v>0</v>
      </c>
    </row>
    <row r="591" spans="1:10">
      <c r="A591">
        <v>582</v>
      </c>
      <c r="B591" s="13">
        <f t="shared" si="39"/>
        <v>0</v>
      </c>
      <c r="C591" s="13">
        <f t="shared" si="40"/>
        <v>0</v>
      </c>
      <c r="D591" s="13"/>
      <c r="E591" s="13">
        <f t="shared" si="41"/>
        <v>0</v>
      </c>
      <c r="G591" s="13">
        <f>(IF(E591&gt;SUM($C$6,$C$5,Fifth!J591),SUM($C$5,$C$6,Fifth!J591),E591))</f>
        <v>0</v>
      </c>
      <c r="I591">
        <f t="shared" si="42"/>
        <v>0</v>
      </c>
      <c r="J591" s="13">
        <f>IF(G591&lt;SUM($C$5:$C$6),((SUM($C$5,$C$6,-G591,(Rate*Fifth!J591)))*Rate),0)</f>
        <v>0</v>
      </c>
    </row>
    <row r="592" spans="1:10">
      <c r="A592">
        <v>583</v>
      </c>
      <c r="B592" s="13">
        <f t="shared" si="39"/>
        <v>0</v>
      </c>
      <c r="C592" s="13">
        <f t="shared" si="40"/>
        <v>0</v>
      </c>
      <c r="D592" s="13"/>
      <c r="E592" s="13">
        <f t="shared" si="41"/>
        <v>0</v>
      </c>
      <c r="G592" s="13">
        <f>(IF(E592&gt;SUM($C$6,$C$5,Fifth!J592),SUM($C$5,$C$6,Fifth!J592),E592))</f>
        <v>0</v>
      </c>
      <c r="I592">
        <f t="shared" si="42"/>
        <v>0</v>
      </c>
      <c r="J592" s="13">
        <f>IF(G592&lt;SUM($C$5:$C$6),((SUM($C$5,$C$6,-G592,(Rate*Fifth!J592)))*Rate),0)</f>
        <v>0</v>
      </c>
    </row>
    <row r="593" spans="1:10">
      <c r="A593">
        <v>584</v>
      </c>
      <c r="B593" s="13">
        <f t="shared" si="39"/>
        <v>0</v>
      </c>
      <c r="C593" s="13">
        <f t="shared" si="40"/>
        <v>0</v>
      </c>
      <c r="D593" s="13"/>
      <c r="E593" s="13">
        <f t="shared" si="41"/>
        <v>0</v>
      </c>
      <c r="G593" s="13">
        <f>(IF(E593&gt;SUM($C$6,$C$5,Fifth!J593),SUM($C$5,$C$6,Fifth!J593),E593))</f>
        <v>0</v>
      </c>
      <c r="I593">
        <f t="shared" si="42"/>
        <v>0</v>
      </c>
      <c r="J593" s="13">
        <f>IF(G593&lt;SUM($C$5:$C$6),((SUM($C$5,$C$6,-G593,(Rate*Fifth!J593)))*Rate),0)</f>
        <v>0</v>
      </c>
    </row>
    <row r="594" spans="1:10">
      <c r="A594">
        <v>585</v>
      </c>
      <c r="B594" s="13">
        <f t="shared" si="39"/>
        <v>0</v>
      </c>
      <c r="C594" s="13">
        <f t="shared" si="40"/>
        <v>0</v>
      </c>
      <c r="D594" s="13"/>
      <c r="E594" s="13">
        <f t="shared" si="41"/>
        <v>0</v>
      </c>
      <c r="G594" s="13">
        <f>(IF(E594&gt;SUM($C$6,$C$5,Fifth!J594),SUM($C$5,$C$6,Fifth!J594),E594))</f>
        <v>0</v>
      </c>
      <c r="I594">
        <f t="shared" si="42"/>
        <v>0</v>
      </c>
      <c r="J594" s="13">
        <f>IF(G594&lt;SUM($C$5:$C$6),((SUM($C$5,$C$6,-G594,(Rate*Fifth!J594)))*Rate),0)</f>
        <v>0</v>
      </c>
    </row>
    <row r="595" spans="1:10">
      <c r="A595">
        <v>586</v>
      </c>
      <c r="B595" s="13">
        <f t="shared" si="39"/>
        <v>0</v>
      </c>
      <c r="C595" s="13">
        <f t="shared" si="40"/>
        <v>0</v>
      </c>
      <c r="D595" s="13"/>
      <c r="E595" s="13">
        <f t="shared" si="41"/>
        <v>0</v>
      </c>
      <c r="G595" s="13">
        <f>(IF(E595&gt;SUM($C$6,$C$5,Fifth!J595),SUM($C$5,$C$6,Fifth!J595),E595))</f>
        <v>0</v>
      </c>
      <c r="I595">
        <f t="shared" si="42"/>
        <v>0</v>
      </c>
      <c r="J595" s="13">
        <f>IF(G595&lt;SUM($C$5:$C$6),((SUM($C$5,$C$6,-G595,(Rate*Fifth!J595)))*Rate),0)</f>
        <v>0</v>
      </c>
    </row>
    <row r="596" spans="1:10">
      <c r="A596">
        <v>587</v>
      </c>
      <c r="B596" s="13">
        <f t="shared" si="39"/>
        <v>0</v>
      </c>
      <c r="C596" s="13">
        <f t="shared" si="40"/>
        <v>0</v>
      </c>
      <c r="D596" s="13"/>
      <c r="E596" s="13">
        <f t="shared" si="41"/>
        <v>0</v>
      </c>
      <c r="G596" s="13">
        <f>(IF(E596&gt;SUM($C$6,$C$5,Fifth!J596),SUM($C$5,$C$6,Fifth!J596),E596))</f>
        <v>0</v>
      </c>
      <c r="I596">
        <f t="shared" si="42"/>
        <v>0</v>
      </c>
      <c r="J596" s="13">
        <f>IF(G596&lt;SUM($C$5:$C$6),((SUM($C$5,$C$6,-G596,(Rate*Fifth!J596)))*Rate),0)</f>
        <v>0</v>
      </c>
    </row>
    <row r="597" spans="1:10">
      <c r="A597">
        <v>588</v>
      </c>
      <c r="B597" s="13">
        <f t="shared" si="39"/>
        <v>0</v>
      </c>
      <c r="C597" s="13">
        <f t="shared" si="40"/>
        <v>0</v>
      </c>
      <c r="D597" s="13"/>
      <c r="E597" s="13">
        <f t="shared" si="41"/>
        <v>0</v>
      </c>
      <c r="G597" s="13">
        <f>(IF(E597&gt;SUM($C$6,$C$5,Fifth!J597),SUM($C$5,$C$6,Fifth!J597),E597))</f>
        <v>0</v>
      </c>
      <c r="I597">
        <f t="shared" si="42"/>
        <v>0</v>
      </c>
      <c r="J597" s="13">
        <f>IF(G597&lt;SUM($C$5:$C$6),((SUM($C$5,$C$6,-G597,(Rate*Fifth!J597)))*Rate),0)</f>
        <v>0</v>
      </c>
    </row>
    <row r="598" spans="1:10">
      <c r="A598">
        <v>589</v>
      </c>
      <c r="B598" s="13">
        <f t="shared" si="39"/>
        <v>0</v>
      </c>
      <c r="C598" s="13">
        <f t="shared" si="40"/>
        <v>0</v>
      </c>
      <c r="D598" s="13"/>
      <c r="E598" s="13">
        <f t="shared" si="41"/>
        <v>0</v>
      </c>
      <c r="G598" s="13">
        <f>(IF(E598&gt;SUM($C$6,$C$5,Fifth!J598),SUM($C$5,$C$6,Fifth!J598),E598))</f>
        <v>0</v>
      </c>
      <c r="I598">
        <f t="shared" si="42"/>
        <v>0</v>
      </c>
      <c r="J598" s="13">
        <f>IF(G598&lt;SUM($C$5:$C$6),((SUM($C$5,$C$6,-G598,(Rate*Fifth!J598)))*Rate),0)</f>
        <v>0</v>
      </c>
    </row>
    <row r="599" spans="1:10">
      <c r="A599">
        <v>590</v>
      </c>
      <c r="B599" s="13">
        <f t="shared" si="39"/>
        <v>0</v>
      </c>
      <c r="C599" s="13">
        <f t="shared" si="40"/>
        <v>0</v>
      </c>
      <c r="D599" s="13"/>
      <c r="E599" s="13">
        <f t="shared" si="41"/>
        <v>0</v>
      </c>
      <c r="G599" s="13">
        <f>(IF(E599&gt;SUM($C$6,$C$5,Fifth!J599),SUM($C$5,$C$6,Fifth!J599),E599))</f>
        <v>0</v>
      </c>
      <c r="I599">
        <f t="shared" si="42"/>
        <v>0</v>
      </c>
      <c r="J599" s="13">
        <f>IF(G599&lt;SUM($C$5:$C$6),((SUM($C$5,$C$6,-G599,(Rate*Fifth!J599)))*Rate),0)</f>
        <v>0</v>
      </c>
    </row>
    <row r="600" spans="1:10">
      <c r="A600">
        <v>591</v>
      </c>
      <c r="B600" s="13">
        <f t="shared" si="39"/>
        <v>0</v>
      </c>
      <c r="C600" s="13">
        <f t="shared" si="40"/>
        <v>0</v>
      </c>
      <c r="D600" s="13"/>
      <c r="E600" s="13">
        <f t="shared" si="41"/>
        <v>0</v>
      </c>
      <c r="G600" s="13">
        <f>(IF(E600&gt;SUM($C$6,$C$5,Fifth!J600),SUM($C$5,$C$6,Fifth!J600),E600))</f>
        <v>0</v>
      </c>
      <c r="I600">
        <f t="shared" si="42"/>
        <v>0</v>
      </c>
      <c r="J600" s="13">
        <f>IF(G600&lt;SUM($C$5:$C$6),((SUM($C$5,$C$6,-G600,(Rate*Fifth!J600)))*Rate),0)</f>
        <v>0</v>
      </c>
    </row>
    <row r="601" spans="1:10">
      <c r="A601">
        <v>592</v>
      </c>
      <c r="B601" s="13">
        <f t="shared" si="39"/>
        <v>0</v>
      </c>
      <c r="C601" s="13">
        <f t="shared" si="40"/>
        <v>0</v>
      </c>
      <c r="D601" s="13"/>
      <c r="E601" s="13">
        <f t="shared" si="41"/>
        <v>0</v>
      </c>
      <c r="G601" s="13">
        <f>(IF(E601&gt;SUM($C$6,$C$5,Fifth!J601),SUM($C$5,$C$6,Fifth!J601),E601))</f>
        <v>0</v>
      </c>
      <c r="I601">
        <f t="shared" si="42"/>
        <v>0</v>
      </c>
      <c r="J601" s="13">
        <f>IF(G601&lt;SUM($C$5:$C$6),((SUM($C$5,$C$6,-G601,(Rate*Fifth!J601)))*Rate),0)</f>
        <v>0</v>
      </c>
    </row>
    <row r="602" spans="1:10">
      <c r="A602">
        <v>593</v>
      </c>
      <c r="B602" s="13">
        <f t="shared" si="39"/>
        <v>0</v>
      </c>
      <c r="C602" s="13">
        <f t="shared" si="40"/>
        <v>0</v>
      </c>
      <c r="D602" s="13"/>
      <c r="E602" s="13">
        <f t="shared" si="41"/>
        <v>0</v>
      </c>
      <c r="G602" s="13">
        <f>(IF(E602&gt;SUM($C$6,$C$5,Fifth!J602),SUM($C$5,$C$6,Fifth!J602),E602))</f>
        <v>0</v>
      </c>
      <c r="I602">
        <f t="shared" si="42"/>
        <v>0</v>
      </c>
      <c r="J602" s="13">
        <f>IF(G602&lt;SUM($C$5:$C$6),((SUM($C$5,$C$6,-G602,(Rate*Fifth!J602)))*Rate),0)</f>
        <v>0</v>
      </c>
    </row>
    <row r="603" spans="1:10">
      <c r="A603">
        <v>594</v>
      </c>
      <c r="B603" s="13">
        <f t="shared" si="39"/>
        <v>0</v>
      </c>
      <c r="C603" s="13">
        <f t="shared" si="40"/>
        <v>0</v>
      </c>
      <c r="D603" s="13"/>
      <c r="E603" s="13">
        <f t="shared" si="41"/>
        <v>0</v>
      </c>
      <c r="G603" s="13">
        <f>(IF(E603&gt;SUM($C$6,$C$5,Fifth!J603),SUM($C$5,$C$6,Fifth!J603),E603))</f>
        <v>0</v>
      </c>
      <c r="I603">
        <f t="shared" si="42"/>
        <v>0</v>
      </c>
      <c r="J603" s="13">
        <f>IF(G603&lt;SUM($C$5:$C$6),((SUM($C$5,$C$6,-G603,(Rate*Fifth!J603)))*Rate),0)</f>
        <v>0</v>
      </c>
    </row>
    <row r="604" spans="1:10">
      <c r="A604">
        <v>595</v>
      </c>
      <c r="B604" s="13">
        <f t="shared" si="39"/>
        <v>0</v>
      </c>
      <c r="C604" s="13">
        <f t="shared" si="40"/>
        <v>0</v>
      </c>
      <c r="D604" s="13"/>
      <c r="E604" s="13">
        <f t="shared" si="41"/>
        <v>0</v>
      </c>
      <c r="G604" s="13">
        <f>(IF(E604&gt;SUM($C$6,$C$5,Fifth!J604),SUM($C$5,$C$6,Fifth!J604),E604))</f>
        <v>0</v>
      </c>
      <c r="I604">
        <f t="shared" si="42"/>
        <v>0</v>
      </c>
      <c r="J604" s="13">
        <f>IF(G604&lt;SUM($C$5:$C$6),((SUM($C$5,$C$6,-G604,(Rate*Fifth!J604)))*Rate),0)</f>
        <v>0</v>
      </c>
    </row>
    <row r="605" spans="1:10">
      <c r="A605">
        <v>596</v>
      </c>
      <c r="B605" s="13">
        <f t="shared" si="39"/>
        <v>0</v>
      </c>
      <c r="C605" s="13">
        <f t="shared" si="40"/>
        <v>0</v>
      </c>
      <c r="D605" s="13"/>
      <c r="E605" s="13">
        <f t="shared" si="41"/>
        <v>0</v>
      </c>
      <c r="G605" s="13">
        <f>(IF(E605&gt;SUM($C$6,$C$5,Fifth!J605),SUM($C$5,$C$6,Fifth!J605),E605))</f>
        <v>0</v>
      </c>
      <c r="I605">
        <f t="shared" si="42"/>
        <v>0</v>
      </c>
      <c r="J605" s="13">
        <f>IF(G605&lt;SUM($C$5:$C$6),((SUM($C$5,$C$6,-G605,(Rate*Fifth!J605)))*Rate),0)</f>
        <v>0</v>
      </c>
    </row>
    <row r="606" spans="1:10">
      <c r="A606">
        <v>597</v>
      </c>
      <c r="B606" s="13">
        <f t="shared" si="39"/>
        <v>0</v>
      </c>
      <c r="C606" s="13">
        <f t="shared" si="40"/>
        <v>0</v>
      </c>
      <c r="D606" s="13"/>
      <c r="E606" s="13">
        <f t="shared" si="41"/>
        <v>0</v>
      </c>
      <c r="G606" s="13">
        <f>(IF(E606&gt;SUM($C$6,$C$5,Fifth!J606),SUM($C$5,$C$6,Fifth!J606),E606))</f>
        <v>0</v>
      </c>
      <c r="I606">
        <f t="shared" si="42"/>
        <v>0</v>
      </c>
      <c r="J606" s="13">
        <f>IF(G606&lt;SUM($C$5:$C$6),((SUM($C$5,$C$6,-G606,(Rate*Fifth!J606)))*Rate),0)</f>
        <v>0</v>
      </c>
    </row>
    <row r="607" spans="1:10">
      <c r="A607">
        <v>598</v>
      </c>
      <c r="B607" s="13">
        <f t="shared" si="39"/>
        <v>0</v>
      </c>
      <c r="C607" s="13">
        <f t="shared" si="40"/>
        <v>0</v>
      </c>
      <c r="D607" s="13"/>
      <c r="E607" s="13">
        <f t="shared" si="41"/>
        <v>0</v>
      </c>
      <c r="G607" s="13">
        <f>(IF(E607&gt;SUM($C$6,$C$5,Fifth!J607),SUM($C$5,$C$6,Fifth!J607),E607))</f>
        <v>0</v>
      </c>
      <c r="I607">
        <f t="shared" si="42"/>
        <v>0</v>
      </c>
      <c r="J607" s="13">
        <f>IF(G607&lt;SUM($C$5:$C$6),((SUM($C$5,$C$6,-G607,(Rate*Fifth!J607)))*Rate),0)</f>
        <v>0</v>
      </c>
    </row>
    <row r="608" spans="1:10">
      <c r="A608">
        <v>599</v>
      </c>
      <c r="B608" s="13">
        <f t="shared" si="39"/>
        <v>0</v>
      </c>
      <c r="C608" s="13">
        <f t="shared" si="40"/>
        <v>0</v>
      </c>
      <c r="D608" s="13"/>
      <c r="E608" s="13">
        <f t="shared" si="41"/>
        <v>0</v>
      </c>
      <c r="G608" s="13">
        <f>(IF(E608&gt;SUM($C$6,$C$5,Fifth!J608),SUM($C$5,$C$6,Fifth!J608),E608))</f>
        <v>0</v>
      </c>
      <c r="I608">
        <f t="shared" si="42"/>
        <v>0</v>
      </c>
      <c r="J608" s="13">
        <f>IF(G608&lt;SUM($C$5:$C$6),((SUM($C$5,$C$6,-G608,(Rate*Fifth!J608)))*Rate),0)</f>
        <v>0</v>
      </c>
    </row>
    <row r="609" spans="1:10">
      <c r="A609">
        <v>600</v>
      </c>
      <c r="B609" s="13">
        <f t="shared" si="39"/>
        <v>0</v>
      </c>
      <c r="C609" s="13">
        <f t="shared" si="40"/>
        <v>0</v>
      </c>
      <c r="D609" s="13"/>
      <c r="E609" s="13">
        <f t="shared" si="41"/>
        <v>0</v>
      </c>
      <c r="G609" s="13">
        <f>(IF(E609&gt;SUM($C$6,$C$5,Fifth!J609),SUM($C$5,$C$6,Fifth!J609),E609))</f>
        <v>0</v>
      </c>
      <c r="I609">
        <f t="shared" si="42"/>
        <v>0</v>
      </c>
      <c r="J609" s="13">
        <f>IF(G609&lt;SUM($C$5:$C$6),((SUM($C$5,$C$6,-G609,(Rate*Fifth!J609)))*Rate),0)</f>
        <v>0</v>
      </c>
    </row>
    <row r="610" spans="1:10">
      <c r="A610">
        <v>601</v>
      </c>
      <c r="B610" s="13">
        <f t="shared" si="39"/>
        <v>0</v>
      </c>
      <c r="C610" s="13">
        <f t="shared" si="40"/>
        <v>0</v>
      </c>
      <c r="D610" s="13"/>
      <c r="E610" s="13">
        <f t="shared" si="41"/>
        <v>0</v>
      </c>
      <c r="G610" s="13">
        <f>(IF(E610&gt;SUM($C$6,$C$5,Fifth!J610),SUM($C$5,$C$6,Fifth!J610),E610))</f>
        <v>0</v>
      </c>
      <c r="I610">
        <f t="shared" si="42"/>
        <v>0</v>
      </c>
      <c r="J610" s="13">
        <f>IF(G610&lt;SUM($C$5:$C$6),((SUM($C$5,$C$6,-G610,(Rate*Fifth!J610)))*Rate),0)</f>
        <v>0</v>
      </c>
    </row>
    <row r="611" spans="1:10">
      <c r="A611">
        <v>602</v>
      </c>
      <c r="B611" s="13">
        <f t="shared" si="39"/>
        <v>0</v>
      </c>
      <c r="C611" s="13">
        <f t="shared" si="40"/>
        <v>0</v>
      </c>
      <c r="D611" s="13"/>
      <c r="E611" s="13">
        <f t="shared" si="41"/>
        <v>0</v>
      </c>
      <c r="G611" s="13">
        <f>(IF(E611&gt;SUM($C$6,$C$5,Fifth!J611),SUM($C$5,$C$6,Fifth!J611),E611))</f>
        <v>0</v>
      </c>
      <c r="I611">
        <f t="shared" si="42"/>
        <v>0</v>
      </c>
      <c r="J611" s="13">
        <f>IF(G611&lt;SUM($C$5:$C$6),((SUM($C$5,$C$6,-G611,(Rate*Fifth!J611)))*Rate),0)</f>
        <v>0</v>
      </c>
    </row>
    <row r="612" spans="1:10">
      <c r="A612">
        <v>603</v>
      </c>
      <c r="B612" s="13">
        <f t="shared" si="39"/>
        <v>0</v>
      </c>
      <c r="C612" s="13">
        <f t="shared" si="40"/>
        <v>0</v>
      </c>
      <c r="D612" s="13"/>
      <c r="E612" s="13">
        <f t="shared" si="41"/>
        <v>0</v>
      </c>
      <c r="G612" s="13">
        <f>(IF(E612&gt;SUM($C$6,$C$5,Fifth!J612),SUM($C$5,$C$6,Fifth!J612),E612))</f>
        <v>0</v>
      </c>
      <c r="I612">
        <f t="shared" si="42"/>
        <v>0</v>
      </c>
      <c r="J612" s="13">
        <f>IF(G612&lt;SUM($C$5:$C$6),((SUM($C$5,$C$6,-G612,(Rate*Fifth!J612)))*Rate),0)</f>
        <v>0</v>
      </c>
    </row>
    <row r="613" spans="1:10">
      <c r="A613">
        <v>604</v>
      </c>
      <c r="B613" s="13">
        <f t="shared" si="39"/>
        <v>0</v>
      </c>
      <c r="C613" s="13">
        <f t="shared" si="40"/>
        <v>0</v>
      </c>
      <c r="D613" s="13"/>
      <c r="E613" s="13">
        <f t="shared" si="41"/>
        <v>0</v>
      </c>
      <c r="G613" s="13">
        <f>(IF(E613&gt;SUM($C$6,$C$5,Fifth!J613),SUM($C$5,$C$6,Fifth!J613),E613))</f>
        <v>0</v>
      </c>
      <c r="I613">
        <f t="shared" si="42"/>
        <v>0</v>
      </c>
      <c r="J613" s="13">
        <f>IF(G613&lt;SUM($C$5:$C$6),((SUM($C$5,$C$6,-G613,(Rate*Fifth!J613)))*Rate),0)</f>
        <v>0</v>
      </c>
    </row>
    <row r="614" spans="1:10">
      <c r="A614">
        <v>605</v>
      </c>
      <c r="B614" s="13">
        <f t="shared" si="39"/>
        <v>0</v>
      </c>
      <c r="C614" s="13">
        <f t="shared" si="40"/>
        <v>0</v>
      </c>
      <c r="D614" s="13"/>
      <c r="E614" s="13">
        <f t="shared" si="41"/>
        <v>0</v>
      </c>
      <c r="G614" s="13">
        <f>(IF(E614&gt;SUM($C$6,$C$5,Fifth!J614),SUM($C$5,$C$6,Fifth!J614),E614))</f>
        <v>0</v>
      </c>
      <c r="I614">
        <f t="shared" si="42"/>
        <v>0</v>
      </c>
      <c r="J614" s="13">
        <f>IF(G614&lt;SUM($C$5:$C$6),((SUM($C$5,$C$6,-G614,(Rate*Fifth!J614)))*Rate),0)</f>
        <v>0</v>
      </c>
    </row>
    <row r="615" spans="1:10">
      <c r="A615">
        <v>606</v>
      </c>
      <c r="B615" s="13">
        <f t="shared" si="39"/>
        <v>0</v>
      </c>
      <c r="C615" s="13">
        <f t="shared" si="40"/>
        <v>0</v>
      </c>
      <c r="D615" s="13"/>
      <c r="E615" s="13">
        <f t="shared" si="41"/>
        <v>0</v>
      </c>
      <c r="G615" s="13">
        <f>(IF(E615&gt;SUM($C$6,$C$5,Fifth!J615),SUM($C$5,$C$6,Fifth!J615),E615))</f>
        <v>0</v>
      </c>
      <c r="I615">
        <f t="shared" si="42"/>
        <v>0</v>
      </c>
      <c r="J615" s="13">
        <f>IF(G615&lt;SUM($C$5:$C$6),((SUM($C$5,$C$6,-G615,(Rate*Fifth!J615)))*Rate),0)</f>
        <v>0</v>
      </c>
    </row>
    <row r="616" spans="1:10">
      <c r="A616">
        <v>607</v>
      </c>
      <c r="B616" s="13">
        <f t="shared" si="39"/>
        <v>0</v>
      </c>
      <c r="C616" s="13">
        <f t="shared" si="40"/>
        <v>0</v>
      </c>
      <c r="D616" s="13"/>
      <c r="E616" s="13">
        <f t="shared" si="41"/>
        <v>0</v>
      </c>
      <c r="G616" s="13">
        <f>(IF(E616&gt;SUM($C$6,$C$5,Fifth!J616),SUM($C$5,$C$6,Fifth!J616),E616))</f>
        <v>0</v>
      </c>
      <c r="I616">
        <f t="shared" si="42"/>
        <v>0</v>
      </c>
      <c r="J616" s="13">
        <f>IF(G616&lt;SUM($C$5:$C$6),((SUM($C$5,$C$6,-G616,(Rate*Fifth!J616)))*Rate),0)</f>
        <v>0</v>
      </c>
    </row>
    <row r="617" spans="1:10">
      <c r="A617">
        <v>608</v>
      </c>
      <c r="B617" s="13">
        <f t="shared" si="39"/>
        <v>0</v>
      </c>
      <c r="C617" s="13">
        <f t="shared" si="40"/>
        <v>0</v>
      </c>
      <c r="D617" s="13"/>
      <c r="E617" s="13">
        <f t="shared" si="41"/>
        <v>0</v>
      </c>
      <c r="G617" s="13">
        <f>(IF(E617&gt;SUM($C$6,$C$5,Fifth!J617),SUM($C$5,$C$6,Fifth!J617),E617))</f>
        <v>0</v>
      </c>
      <c r="I617">
        <f t="shared" si="42"/>
        <v>0</v>
      </c>
      <c r="J617" s="13">
        <f>IF(G617&lt;SUM($C$5:$C$6),((SUM($C$5,$C$6,-G617,(Rate*Fifth!J617)))*Rate),0)</f>
        <v>0</v>
      </c>
    </row>
    <row r="618" spans="1:10">
      <c r="A618">
        <v>609</v>
      </c>
      <c r="B618" s="13">
        <f t="shared" si="39"/>
        <v>0</v>
      </c>
      <c r="C618" s="13">
        <f t="shared" si="40"/>
        <v>0</v>
      </c>
      <c r="D618" s="13"/>
      <c r="E618" s="13">
        <f t="shared" si="41"/>
        <v>0</v>
      </c>
      <c r="G618" s="13">
        <f>(IF(E618&gt;SUM($C$6,$C$5,Fifth!J618),SUM($C$5,$C$6,Fifth!J618),E618))</f>
        <v>0</v>
      </c>
      <c r="I618">
        <f t="shared" si="42"/>
        <v>0</v>
      </c>
      <c r="J618" s="13">
        <f>IF(G618&lt;SUM($C$5:$C$6),((SUM($C$5,$C$6,-G618,(Rate*Fifth!J618)))*Rate),0)</f>
        <v>0</v>
      </c>
    </row>
    <row r="619" spans="1:10">
      <c r="A619">
        <v>610</v>
      </c>
      <c r="B619" s="13">
        <f t="shared" si="39"/>
        <v>0</v>
      </c>
      <c r="C619" s="13">
        <f t="shared" si="40"/>
        <v>0</v>
      </c>
      <c r="D619" s="13"/>
      <c r="E619" s="13">
        <f t="shared" si="41"/>
        <v>0</v>
      </c>
      <c r="G619" s="13">
        <f>(IF(E619&gt;SUM($C$6,$C$5,Fifth!J619),SUM($C$5,$C$6,Fifth!J619),E619))</f>
        <v>0</v>
      </c>
      <c r="I619">
        <f t="shared" si="42"/>
        <v>0</v>
      </c>
      <c r="J619" s="13">
        <f>IF(G619&lt;SUM($C$5:$C$6),((SUM($C$5,$C$6,-G619,(Rate*Fifth!J619)))*Rate),0)</f>
        <v>0</v>
      </c>
    </row>
    <row r="620" spans="1:10">
      <c r="A620">
        <v>611</v>
      </c>
      <c r="B620" s="13">
        <f t="shared" si="39"/>
        <v>0</v>
      </c>
      <c r="C620" s="13">
        <f t="shared" si="40"/>
        <v>0</v>
      </c>
      <c r="D620" s="13"/>
      <c r="E620" s="13">
        <f t="shared" si="41"/>
        <v>0</v>
      </c>
      <c r="G620" s="13">
        <f>(IF(E620&gt;SUM($C$6,$C$5,Fifth!J620),SUM($C$5,$C$6,Fifth!J620),E620))</f>
        <v>0</v>
      </c>
      <c r="I620">
        <f t="shared" si="42"/>
        <v>0</v>
      </c>
      <c r="J620" s="13">
        <f>IF(G620&lt;SUM($C$5:$C$6),((SUM($C$5,$C$6,-G620,(Rate*Fifth!J620)))*Rate),0)</f>
        <v>0</v>
      </c>
    </row>
    <row r="621" spans="1:10">
      <c r="A621">
        <v>612</v>
      </c>
      <c r="B621" s="13">
        <f t="shared" si="39"/>
        <v>0</v>
      </c>
      <c r="C621" s="13">
        <f t="shared" si="40"/>
        <v>0</v>
      </c>
      <c r="D621" s="13"/>
      <c r="E621" s="13">
        <f t="shared" si="41"/>
        <v>0</v>
      </c>
      <c r="G621" s="13">
        <f>(IF(E621&gt;SUM($C$6,$C$5,Fifth!J621),SUM($C$5,$C$6,Fifth!J621),E621))</f>
        <v>0</v>
      </c>
      <c r="I621">
        <f t="shared" si="42"/>
        <v>0</v>
      </c>
      <c r="J621" s="13">
        <f>IF(G621&lt;SUM($C$5:$C$6),((SUM($C$5,$C$6,-G621,(Rate*Fifth!J621)))*Rate),0)</f>
        <v>0</v>
      </c>
    </row>
    <row r="622" spans="1:10">
      <c r="A622">
        <v>613</v>
      </c>
      <c r="B622" s="13">
        <f t="shared" ref="B622:B685" si="43">IF(SUM(E621,-G621)&lt;0,0,SUM(E621,-G621))</f>
        <v>0</v>
      </c>
      <c r="C622" s="13">
        <f t="shared" ref="C622:C685" si="44">(B622*$C$4)/12</f>
        <v>0</v>
      </c>
      <c r="D622" s="13"/>
      <c r="E622" s="13">
        <f t="shared" ref="E622:E685" si="45">SUM(C622,B622)</f>
        <v>0</v>
      </c>
      <c r="G622" s="13">
        <f>(IF(E622&gt;SUM($C$6,$C$5,Fifth!J622),SUM($C$5,$C$6,Fifth!J622),E622))</f>
        <v>0</v>
      </c>
      <c r="I622">
        <f t="shared" ref="I622:I685" si="46">IF(E622&gt;0,1,0)</f>
        <v>0</v>
      </c>
      <c r="J622" s="13">
        <f>IF(G622&lt;SUM($C$5:$C$6),((SUM($C$5,$C$6,-G622,(Rate*Fifth!J622)))*Rate),0)</f>
        <v>0</v>
      </c>
    </row>
    <row r="623" spans="1:10">
      <c r="A623">
        <v>614</v>
      </c>
      <c r="B623" s="13">
        <f t="shared" si="43"/>
        <v>0</v>
      </c>
      <c r="C623" s="13">
        <f t="shared" si="44"/>
        <v>0</v>
      </c>
      <c r="D623" s="13"/>
      <c r="E623" s="13">
        <f t="shared" si="45"/>
        <v>0</v>
      </c>
      <c r="G623" s="13">
        <f>(IF(E623&gt;SUM($C$6,$C$5,Fifth!J623),SUM($C$5,$C$6,Fifth!J623),E623))</f>
        <v>0</v>
      </c>
      <c r="I623">
        <f t="shared" si="46"/>
        <v>0</v>
      </c>
      <c r="J623" s="13">
        <f>IF(G623&lt;SUM($C$5:$C$6),((SUM($C$5,$C$6,-G623,(Rate*Fifth!J623)))*Rate),0)</f>
        <v>0</v>
      </c>
    </row>
    <row r="624" spans="1:10">
      <c r="A624">
        <v>615</v>
      </c>
      <c r="B624" s="13">
        <f t="shared" si="43"/>
        <v>0</v>
      </c>
      <c r="C624" s="13">
        <f t="shared" si="44"/>
        <v>0</v>
      </c>
      <c r="D624" s="13"/>
      <c r="E624" s="13">
        <f t="shared" si="45"/>
        <v>0</v>
      </c>
      <c r="G624" s="13">
        <f>(IF(E624&gt;SUM($C$6,$C$5,Fifth!J624),SUM($C$5,$C$6,Fifth!J624),E624))</f>
        <v>0</v>
      </c>
      <c r="I624">
        <f t="shared" si="46"/>
        <v>0</v>
      </c>
      <c r="J624" s="13">
        <f>IF(G624&lt;SUM($C$5:$C$6),((SUM($C$5,$C$6,-G624,(Rate*Fifth!J624)))*Rate),0)</f>
        <v>0</v>
      </c>
    </row>
    <row r="625" spans="1:10">
      <c r="A625">
        <v>616</v>
      </c>
      <c r="B625" s="13">
        <f t="shared" si="43"/>
        <v>0</v>
      </c>
      <c r="C625" s="13">
        <f t="shared" si="44"/>
        <v>0</v>
      </c>
      <c r="D625" s="13"/>
      <c r="E625" s="13">
        <f t="shared" si="45"/>
        <v>0</v>
      </c>
      <c r="G625" s="13">
        <f>(IF(E625&gt;SUM($C$6,$C$5,Fifth!J625),SUM($C$5,$C$6,Fifth!J625),E625))</f>
        <v>0</v>
      </c>
      <c r="I625">
        <f t="shared" si="46"/>
        <v>0</v>
      </c>
      <c r="J625" s="13">
        <f>IF(G625&lt;SUM($C$5:$C$6),((SUM($C$5,$C$6,-G625,(Rate*Fifth!J625)))*Rate),0)</f>
        <v>0</v>
      </c>
    </row>
    <row r="626" spans="1:10">
      <c r="A626">
        <v>617</v>
      </c>
      <c r="B626" s="13">
        <f t="shared" si="43"/>
        <v>0</v>
      </c>
      <c r="C626" s="13">
        <f t="shared" si="44"/>
        <v>0</v>
      </c>
      <c r="D626" s="13"/>
      <c r="E626" s="13">
        <f t="shared" si="45"/>
        <v>0</v>
      </c>
      <c r="G626" s="13">
        <f>(IF(E626&gt;SUM($C$6,$C$5,Fifth!J626),SUM($C$5,$C$6,Fifth!J626),E626))</f>
        <v>0</v>
      </c>
      <c r="I626">
        <f t="shared" si="46"/>
        <v>0</v>
      </c>
      <c r="J626" s="13">
        <f>IF(G626&lt;SUM($C$5:$C$6),((SUM($C$5,$C$6,-G626,(Rate*Fifth!J626)))*Rate),0)</f>
        <v>0</v>
      </c>
    </row>
    <row r="627" spans="1:10">
      <c r="A627">
        <v>618</v>
      </c>
      <c r="B627" s="13">
        <f t="shared" si="43"/>
        <v>0</v>
      </c>
      <c r="C627" s="13">
        <f t="shared" si="44"/>
        <v>0</v>
      </c>
      <c r="D627" s="13"/>
      <c r="E627" s="13">
        <f t="shared" si="45"/>
        <v>0</v>
      </c>
      <c r="G627" s="13">
        <f>(IF(E627&gt;SUM($C$6,$C$5,Fifth!J627),SUM($C$5,$C$6,Fifth!J627),E627))</f>
        <v>0</v>
      </c>
      <c r="I627">
        <f t="shared" si="46"/>
        <v>0</v>
      </c>
      <c r="J627" s="13">
        <f>IF(G627&lt;SUM($C$5:$C$6),((SUM($C$5,$C$6,-G627,(Rate*Fifth!J627)))*Rate),0)</f>
        <v>0</v>
      </c>
    </row>
    <row r="628" spans="1:10">
      <c r="A628">
        <v>619</v>
      </c>
      <c r="B628" s="13">
        <f t="shared" si="43"/>
        <v>0</v>
      </c>
      <c r="C628" s="13">
        <f t="shared" si="44"/>
        <v>0</v>
      </c>
      <c r="D628" s="13"/>
      <c r="E628" s="13">
        <f t="shared" si="45"/>
        <v>0</v>
      </c>
      <c r="G628" s="13">
        <f>(IF(E628&gt;SUM($C$6,$C$5,Fifth!J628),SUM($C$5,$C$6,Fifth!J628),E628))</f>
        <v>0</v>
      </c>
      <c r="I628">
        <f t="shared" si="46"/>
        <v>0</v>
      </c>
      <c r="J628" s="13">
        <f>IF(G628&lt;SUM($C$5:$C$6),((SUM($C$5,$C$6,-G628,(Rate*Fifth!J628)))*Rate),0)</f>
        <v>0</v>
      </c>
    </row>
    <row r="629" spans="1:10">
      <c r="A629">
        <v>620</v>
      </c>
      <c r="B629" s="13">
        <f t="shared" si="43"/>
        <v>0</v>
      </c>
      <c r="C629" s="13">
        <f t="shared" si="44"/>
        <v>0</v>
      </c>
      <c r="D629" s="13"/>
      <c r="E629" s="13">
        <f t="shared" si="45"/>
        <v>0</v>
      </c>
      <c r="G629" s="13">
        <f>(IF(E629&gt;SUM($C$6,$C$5,Fifth!J629),SUM($C$5,$C$6,Fifth!J629),E629))</f>
        <v>0</v>
      </c>
      <c r="I629">
        <f t="shared" si="46"/>
        <v>0</v>
      </c>
      <c r="J629" s="13">
        <f>IF(G629&lt;SUM($C$5:$C$6),((SUM($C$5,$C$6,-G629,(Rate*Fifth!J629)))*Rate),0)</f>
        <v>0</v>
      </c>
    </row>
    <row r="630" spans="1:10">
      <c r="A630">
        <v>621</v>
      </c>
      <c r="B630" s="13">
        <f t="shared" si="43"/>
        <v>0</v>
      </c>
      <c r="C630" s="13">
        <f t="shared" si="44"/>
        <v>0</v>
      </c>
      <c r="D630" s="13"/>
      <c r="E630" s="13">
        <f t="shared" si="45"/>
        <v>0</v>
      </c>
      <c r="G630" s="13">
        <f>(IF(E630&gt;SUM($C$6,$C$5,Fifth!J630),SUM($C$5,$C$6,Fifth!J630),E630))</f>
        <v>0</v>
      </c>
      <c r="I630">
        <f t="shared" si="46"/>
        <v>0</v>
      </c>
      <c r="J630" s="13">
        <f>IF(G630&lt;SUM($C$5:$C$6),((SUM($C$5,$C$6,-G630,(Rate*Fifth!J630)))*Rate),0)</f>
        <v>0</v>
      </c>
    </row>
    <row r="631" spans="1:10">
      <c r="A631">
        <v>622</v>
      </c>
      <c r="B631" s="13">
        <f t="shared" si="43"/>
        <v>0</v>
      </c>
      <c r="C631" s="13">
        <f t="shared" si="44"/>
        <v>0</v>
      </c>
      <c r="D631" s="13"/>
      <c r="E631" s="13">
        <f t="shared" si="45"/>
        <v>0</v>
      </c>
      <c r="G631" s="13">
        <f>(IF(E631&gt;SUM($C$6,$C$5,Fifth!J631),SUM($C$5,$C$6,Fifth!J631),E631))</f>
        <v>0</v>
      </c>
      <c r="I631">
        <f t="shared" si="46"/>
        <v>0</v>
      </c>
      <c r="J631" s="13">
        <f>IF(G631&lt;SUM($C$5:$C$6),((SUM($C$5,$C$6,-G631,(Rate*Fifth!J631)))*Rate),0)</f>
        <v>0</v>
      </c>
    </row>
    <row r="632" spans="1:10">
      <c r="A632">
        <v>623</v>
      </c>
      <c r="B632" s="13">
        <f t="shared" si="43"/>
        <v>0</v>
      </c>
      <c r="C632" s="13">
        <f t="shared" si="44"/>
        <v>0</v>
      </c>
      <c r="D632" s="13"/>
      <c r="E632" s="13">
        <f t="shared" si="45"/>
        <v>0</v>
      </c>
      <c r="G632" s="13">
        <f>(IF(E632&gt;SUM($C$6,$C$5,Fifth!J632),SUM($C$5,$C$6,Fifth!J632),E632))</f>
        <v>0</v>
      </c>
      <c r="I632">
        <f t="shared" si="46"/>
        <v>0</v>
      </c>
      <c r="J632" s="13">
        <f>IF(G632&lt;SUM($C$5:$C$6),((SUM($C$5,$C$6,-G632,(Rate*Fifth!J632)))*Rate),0)</f>
        <v>0</v>
      </c>
    </row>
    <row r="633" spans="1:10">
      <c r="A633">
        <v>624</v>
      </c>
      <c r="B633" s="13">
        <f t="shared" si="43"/>
        <v>0</v>
      </c>
      <c r="C633" s="13">
        <f t="shared" si="44"/>
        <v>0</v>
      </c>
      <c r="D633" s="13"/>
      <c r="E633" s="13">
        <f t="shared" si="45"/>
        <v>0</v>
      </c>
      <c r="G633" s="13">
        <f>(IF(E633&gt;SUM($C$6,$C$5,Fifth!J633),SUM($C$5,$C$6,Fifth!J633),E633))</f>
        <v>0</v>
      </c>
      <c r="I633">
        <f t="shared" si="46"/>
        <v>0</v>
      </c>
      <c r="J633" s="13">
        <f>IF(G633&lt;SUM($C$5:$C$6),((SUM($C$5,$C$6,-G633,(Rate*Fifth!J633)))*Rate),0)</f>
        <v>0</v>
      </c>
    </row>
    <row r="634" spans="1:10">
      <c r="A634">
        <v>625</v>
      </c>
      <c r="B634" s="13">
        <f t="shared" si="43"/>
        <v>0</v>
      </c>
      <c r="C634" s="13">
        <f t="shared" si="44"/>
        <v>0</v>
      </c>
      <c r="D634" s="13"/>
      <c r="E634" s="13">
        <f t="shared" si="45"/>
        <v>0</v>
      </c>
      <c r="G634" s="13">
        <f>(IF(E634&gt;SUM($C$6,$C$5,Fifth!J634),SUM($C$5,$C$6,Fifth!J634),E634))</f>
        <v>0</v>
      </c>
      <c r="I634">
        <f t="shared" si="46"/>
        <v>0</v>
      </c>
      <c r="J634" s="13">
        <f>IF(G634&lt;SUM($C$5:$C$6),((SUM($C$5,$C$6,-G634,(Rate*Fifth!J634)))*Rate),0)</f>
        <v>0</v>
      </c>
    </row>
    <row r="635" spans="1:10">
      <c r="A635">
        <v>626</v>
      </c>
      <c r="B635" s="13">
        <f t="shared" si="43"/>
        <v>0</v>
      </c>
      <c r="C635" s="13">
        <f t="shared" si="44"/>
        <v>0</v>
      </c>
      <c r="D635" s="13"/>
      <c r="E635" s="13">
        <f t="shared" si="45"/>
        <v>0</v>
      </c>
      <c r="G635" s="13">
        <f>(IF(E635&gt;SUM($C$6,$C$5,Fifth!J635),SUM($C$5,$C$6,Fifth!J635),E635))</f>
        <v>0</v>
      </c>
      <c r="I635">
        <f t="shared" si="46"/>
        <v>0</v>
      </c>
      <c r="J635" s="13">
        <f>IF(G635&lt;SUM($C$5:$C$6),((SUM($C$5,$C$6,-G635,(Rate*Fifth!J635)))*Rate),0)</f>
        <v>0</v>
      </c>
    </row>
    <row r="636" spans="1:10">
      <c r="A636">
        <v>627</v>
      </c>
      <c r="B636" s="13">
        <f t="shared" si="43"/>
        <v>0</v>
      </c>
      <c r="C636" s="13">
        <f t="shared" si="44"/>
        <v>0</v>
      </c>
      <c r="D636" s="13"/>
      <c r="E636" s="13">
        <f t="shared" si="45"/>
        <v>0</v>
      </c>
      <c r="G636" s="13">
        <f>(IF(E636&gt;SUM($C$6,$C$5,Fifth!J636),SUM($C$5,$C$6,Fifth!J636),E636))</f>
        <v>0</v>
      </c>
      <c r="I636">
        <f t="shared" si="46"/>
        <v>0</v>
      </c>
      <c r="J636" s="13">
        <f>IF(G636&lt;SUM($C$5:$C$6),((SUM($C$5,$C$6,-G636,(Rate*Fifth!J636)))*Rate),0)</f>
        <v>0</v>
      </c>
    </row>
    <row r="637" spans="1:10">
      <c r="A637">
        <v>628</v>
      </c>
      <c r="B637" s="13">
        <f t="shared" si="43"/>
        <v>0</v>
      </c>
      <c r="C637" s="13">
        <f t="shared" si="44"/>
        <v>0</v>
      </c>
      <c r="D637" s="13"/>
      <c r="E637" s="13">
        <f t="shared" si="45"/>
        <v>0</v>
      </c>
      <c r="G637" s="13">
        <f>(IF(E637&gt;SUM($C$6,$C$5,Fifth!J637),SUM($C$5,$C$6,Fifth!J637),E637))</f>
        <v>0</v>
      </c>
      <c r="I637">
        <f t="shared" si="46"/>
        <v>0</v>
      </c>
      <c r="J637" s="13">
        <f>IF(G637&lt;SUM($C$5:$C$6),((SUM($C$5,$C$6,-G637,(Rate*Fifth!J637)))*Rate),0)</f>
        <v>0</v>
      </c>
    </row>
    <row r="638" spans="1:10">
      <c r="A638">
        <v>629</v>
      </c>
      <c r="B638" s="13">
        <f t="shared" si="43"/>
        <v>0</v>
      </c>
      <c r="C638" s="13">
        <f t="shared" si="44"/>
        <v>0</v>
      </c>
      <c r="D638" s="13"/>
      <c r="E638" s="13">
        <f t="shared" si="45"/>
        <v>0</v>
      </c>
      <c r="G638" s="13">
        <f>(IF(E638&gt;SUM($C$6,$C$5,Fifth!J638),SUM($C$5,$C$6,Fifth!J638),E638))</f>
        <v>0</v>
      </c>
      <c r="I638">
        <f t="shared" si="46"/>
        <v>0</v>
      </c>
      <c r="J638" s="13">
        <f>IF(G638&lt;SUM($C$5:$C$6),((SUM($C$5,$C$6,-G638,(Rate*Fifth!J638)))*Rate),0)</f>
        <v>0</v>
      </c>
    </row>
    <row r="639" spans="1:10">
      <c r="A639">
        <v>630</v>
      </c>
      <c r="B639" s="13">
        <f t="shared" si="43"/>
        <v>0</v>
      </c>
      <c r="C639" s="13">
        <f t="shared" si="44"/>
        <v>0</v>
      </c>
      <c r="D639" s="13"/>
      <c r="E639" s="13">
        <f t="shared" si="45"/>
        <v>0</v>
      </c>
      <c r="G639" s="13">
        <f>(IF(E639&gt;SUM($C$6,$C$5,Fifth!J639),SUM($C$5,$C$6,Fifth!J639),E639))</f>
        <v>0</v>
      </c>
      <c r="I639">
        <f t="shared" si="46"/>
        <v>0</v>
      </c>
      <c r="J639" s="13">
        <f>IF(G639&lt;SUM($C$5:$C$6),((SUM($C$5,$C$6,-G639,(Rate*Fifth!J639)))*Rate),0)</f>
        <v>0</v>
      </c>
    </row>
    <row r="640" spans="1:10">
      <c r="A640">
        <v>631</v>
      </c>
      <c r="B640" s="13">
        <f t="shared" si="43"/>
        <v>0</v>
      </c>
      <c r="C640" s="13">
        <f t="shared" si="44"/>
        <v>0</v>
      </c>
      <c r="D640" s="13"/>
      <c r="E640" s="13">
        <f t="shared" si="45"/>
        <v>0</v>
      </c>
      <c r="G640" s="13">
        <f>(IF(E640&gt;SUM($C$6,$C$5,Fifth!J640),SUM($C$5,$C$6,Fifth!J640),E640))</f>
        <v>0</v>
      </c>
      <c r="I640">
        <f t="shared" si="46"/>
        <v>0</v>
      </c>
      <c r="J640" s="13">
        <f>IF(G640&lt;SUM($C$5:$C$6),((SUM($C$5,$C$6,-G640,(Rate*Fifth!J640)))*Rate),0)</f>
        <v>0</v>
      </c>
    </row>
    <row r="641" spans="1:10">
      <c r="A641">
        <v>632</v>
      </c>
      <c r="B641" s="13">
        <f t="shared" si="43"/>
        <v>0</v>
      </c>
      <c r="C641" s="13">
        <f t="shared" si="44"/>
        <v>0</v>
      </c>
      <c r="D641" s="13"/>
      <c r="E641" s="13">
        <f t="shared" si="45"/>
        <v>0</v>
      </c>
      <c r="G641" s="13">
        <f>(IF(E641&gt;SUM($C$6,$C$5,Fifth!J641),SUM($C$5,$C$6,Fifth!J641),E641))</f>
        <v>0</v>
      </c>
      <c r="I641">
        <f t="shared" si="46"/>
        <v>0</v>
      </c>
      <c r="J641" s="13">
        <f>IF(G641&lt;SUM($C$5:$C$6),((SUM($C$5,$C$6,-G641,(Rate*Fifth!J641)))*Rate),0)</f>
        <v>0</v>
      </c>
    </row>
    <row r="642" spans="1:10">
      <c r="A642">
        <v>633</v>
      </c>
      <c r="B642" s="13">
        <f t="shared" si="43"/>
        <v>0</v>
      </c>
      <c r="C642" s="13">
        <f t="shared" si="44"/>
        <v>0</v>
      </c>
      <c r="D642" s="13"/>
      <c r="E642" s="13">
        <f t="shared" si="45"/>
        <v>0</v>
      </c>
      <c r="G642" s="13">
        <f>(IF(E642&gt;SUM($C$6,$C$5,Fifth!J642),SUM($C$5,$C$6,Fifth!J642),E642))</f>
        <v>0</v>
      </c>
      <c r="I642">
        <f t="shared" si="46"/>
        <v>0</v>
      </c>
      <c r="J642" s="13">
        <f>IF(G642&lt;SUM($C$5:$C$6),((SUM($C$5,$C$6,-G642,(Rate*Fifth!J642)))*Rate),0)</f>
        <v>0</v>
      </c>
    </row>
    <row r="643" spans="1:10">
      <c r="A643">
        <v>634</v>
      </c>
      <c r="B643" s="13">
        <f t="shared" si="43"/>
        <v>0</v>
      </c>
      <c r="C643" s="13">
        <f t="shared" si="44"/>
        <v>0</v>
      </c>
      <c r="D643" s="13"/>
      <c r="E643" s="13">
        <f t="shared" si="45"/>
        <v>0</v>
      </c>
      <c r="G643" s="13">
        <f>(IF(E643&gt;SUM($C$6,$C$5,Fifth!J643),SUM($C$5,$C$6,Fifth!J643),E643))</f>
        <v>0</v>
      </c>
      <c r="I643">
        <f t="shared" si="46"/>
        <v>0</v>
      </c>
      <c r="J643" s="13">
        <f>IF(G643&lt;SUM($C$5:$C$6),((SUM($C$5,$C$6,-G643,(Rate*Fifth!J643)))*Rate),0)</f>
        <v>0</v>
      </c>
    </row>
    <row r="644" spans="1:10">
      <c r="A644">
        <v>635</v>
      </c>
      <c r="B644" s="13">
        <f t="shared" si="43"/>
        <v>0</v>
      </c>
      <c r="C644" s="13">
        <f t="shared" si="44"/>
        <v>0</v>
      </c>
      <c r="D644" s="13"/>
      <c r="E644" s="13">
        <f t="shared" si="45"/>
        <v>0</v>
      </c>
      <c r="G644" s="13">
        <f>(IF(E644&gt;SUM($C$6,$C$5,Fifth!J644),SUM($C$5,$C$6,Fifth!J644),E644))</f>
        <v>0</v>
      </c>
      <c r="I644">
        <f t="shared" si="46"/>
        <v>0</v>
      </c>
      <c r="J644" s="13">
        <f>IF(G644&lt;SUM($C$5:$C$6),((SUM($C$5,$C$6,-G644,(Rate*Fifth!J644)))*Rate),0)</f>
        <v>0</v>
      </c>
    </row>
    <row r="645" spans="1:10">
      <c r="A645">
        <v>636</v>
      </c>
      <c r="B645" s="13">
        <f t="shared" si="43"/>
        <v>0</v>
      </c>
      <c r="C645" s="13">
        <f t="shared" si="44"/>
        <v>0</v>
      </c>
      <c r="D645" s="13"/>
      <c r="E645" s="13">
        <f t="shared" si="45"/>
        <v>0</v>
      </c>
      <c r="G645" s="13">
        <f>(IF(E645&gt;SUM($C$6,$C$5,Fifth!J645),SUM($C$5,$C$6,Fifth!J645),E645))</f>
        <v>0</v>
      </c>
      <c r="I645">
        <f t="shared" si="46"/>
        <v>0</v>
      </c>
      <c r="J645" s="13">
        <f>IF(G645&lt;SUM($C$5:$C$6),((SUM($C$5,$C$6,-G645,(Rate*Fifth!J645)))*Rate),0)</f>
        <v>0</v>
      </c>
    </row>
    <row r="646" spans="1:10">
      <c r="A646">
        <v>637</v>
      </c>
      <c r="B646" s="13">
        <f t="shared" si="43"/>
        <v>0</v>
      </c>
      <c r="C646" s="13">
        <f t="shared" si="44"/>
        <v>0</v>
      </c>
      <c r="D646" s="13"/>
      <c r="E646" s="13">
        <f t="shared" si="45"/>
        <v>0</v>
      </c>
      <c r="G646" s="13">
        <f>(IF(E646&gt;SUM($C$6,$C$5,Fifth!J646),SUM($C$5,$C$6,Fifth!J646),E646))</f>
        <v>0</v>
      </c>
      <c r="I646">
        <f t="shared" si="46"/>
        <v>0</v>
      </c>
      <c r="J646" s="13">
        <f>IF(G646&lt;SUM($C$5:$C$6),((SUM($C$5,$C$6,-G646,(Rate*Fifth!J646)))*Rate),0)</f>
        <v>0</v>
      </c>
    </row>
    <row r="647" spans="1:10">
      <c r="A647">
        <v>638</v>
      </c>
      <c r="B647" s="13">
        <f t="shared" si="43"/>
        <v>0</v>
      </c>
      <c r="C647" s="13">
        <f t="shared" si="44"/>
        <v>0</v>
      </c>
      <c r="D647" s="13"/>
      <c r="E647" s="13">
        <f t="shared" si="45"/>
        <v>0</v>
      </c>
      <c r="G647" s="13">
        <f>(IF(E647&gt;SUM($C$6,$C$5,Fifth!J647),SUM($C$5,$C$6,Fifth!J647),E647))</f>
        <v>0</v>
      </c>
      <c r="I647">
        <f t="shared" si="46"/>
        <v>0</v>
      </c>
      <c r="J647" s="13">
        <f>IF(G647&lt;SUM($C$5:$C$6),((SUM($C$5,$C$6,-G647,(Rate*Fifth!J647)))*Rate),0)</f>
        <v>0</v>
      </c>
    </row>
    <row r="648" spans="1:10">
      <c r="A648">
        <v>639</v>
      </c>
      <c r="B648" s="13">
        <f t="shared" si="43"/>
        <v>0</v>
      </c>
      <c r="C648" s="13">
        <f t="shared" si="44"/>
        <v>0</v>
      </c>
      <c r="D648" s="13"/>
      <c r="E648" s="13">
        <f t="shared" si="45"/>
        <v>0</v>
      </c>
      <c r="G648" s="13">
        <f>(IF(E648&gt;SUM($C$6,$C$5,Fifth!J648),SUM($C$5,$C$6,Fifth!J648),E648))</f>
        <v>0</v>
      </c>
      <c r="I648">
        <f t="shared" si="46"/>
        <v>0</v>
      </c>
      <c r="J648" s="13">
        <f>IF(G648&lt;SUM($C$5:$C$6),((SUM($C$5,$C$6,-G648,(Rate*Fifth!J648)))*Rate),0)</f>
        <v>0</v>
      </c>
    </row>
    <row r="649" spans="1:10">
      <c r="A649">
        <v>640</v>
      </c>
      <c r="B649" s="13">
        <f t="shared" si="43"/>
        <v>0</v>
      </c>
      <c r="C649" s="13">
        <f t="shared" si="44"/>
        <v>0</v>
      </c>
      <c r="D649" s="13"/>
      <c r="E649" s="13">
        <f t="shared" si="45"/>
        <v>0</v>
      </c>
      <c r="G649" s="13">
        <f>(IF(E649&gt;SUM($C$6,$C$5,Fifth!J649),SUM($C$5,$C$6,Fifth!J649),E649))</f>
        <v>0</v>
      </c>
      <c r="I649">
        <f t="shared" si="46"/>
        <v>0</v>
      </c>
      <c r="J649" s="13">
        <f>IF(G649&lt;SUM($C$5:$C$6),((SUM($C$5,$C$6,-G649,(Rate*Fifth!J649)))*Rate),0)</f>
        <v>0</v>
      </c>
    </row>
    <row r="650" spans="1:10">
      <c r="A650">
        <v>641</v>
      </c>
      <c r="B650" s="13">
        <f t="shared" si="43"/>
        <v>0</v>
      </c>
      <c r="C650" s="13">
        <f t="shared" si="44"/>
        <v>0</v>
      </c>
      <c r="D650" s="13"/>
      <c r="E650" s="13">
        <f t="shared" si="45"/>
        <v>0</v>
      </c>
      <c r="G650" s="13">
        <f>(IF(E650&gt;SUM($C$6,$C$5,Fifth!J650),SUM($C$5,$C$6,Fifth!J650),E650))</f>
        <v>0</v>
      </c>
      <c r="I650">
        <f t="shared" si="46"/>
        <v>0</v>
      </c>
      <c r="J650" s="13">
        <f>IF(G650&lt;SUM($C$5:$C$6),((SUM($C$5,$C$6,-G650,(Rate*Fifth!J650)))*Rate),0)</f>
        <v>0</v>
      </c>
    </row>
    <row r="651" spans="1:10">
      <c r="A651">
        <v>642</v>
      </c>
      <c r="B651" s="13">
        <f t="shared" si="43"/>
        <v>0</v>
      </c>
      <c r="C651" s="13">
        <f t="shared" si="44"/>
        <v>0</v>
      </c>
      <c r="D651" s="13"/>
      <c r="E651" s="13">
        <f t="shared" si="45"/>
        <v>0</v>
      </c>
      <c r="G651" s="13">
        <f>(IF(E651&gt;SUM($C$6,$C$5,Fifth!J651),SUM($C$5,$C$6,Fifth!J651),E651))</f>
        <v>0</v>
      </c>
      <c r="I651">
        <f t="shared" si="46"/>
        <v>0</v>
      </c>
      <c r="J651" s="13">
        <f>IF(G651&lt;SUM($C$5:$C$6),((SUM($C$5,$C$6,-G651,(Rate*Fifth!J651)))*Rate),0)</f>
        <v>0</v>
      </c>
    </row>
    <row r="652" spans="1:10">
      <c r="A652">
        <v>643</v>
      </c>
      <c r="B652" s="13">
        <f t="shared" si="43"/>
        <v>0</v>
      </c>
      <c r="C652" s="13">
        <f t="shared" si="44"/>
        <v>0</v>
      </c>
      <c r="D652" s="13"/>
      <c r="E652" s="13">
        <f t="shared" si="45"/>
        <v>0</v>
      </c>
      <c r="G652" s="13">
        <f>(IF(E652&gt;SUM($C$6,$C$5,Fifth!J652),SUM($C$5,$C$6,Fifth!J652),E652))</f>
        <v>0</v>
      </c>
      <c r="I652">
        <f t="shared" si="46"/>
        <v>0</v>
      </c>
      <c r="J652" s="13">
        <f>IF(G652&lt;SUM($C$5:$C$6),((SUM($C$5,$C$6,-G652,(Rate*Fifth!J652)))*Rate),0)</f>
        <v>0</v>
      </c>
    </row>
    <row r="653" spans="1:10">
      <c r="A653">
        <v>644</v>
      </c>
      <c r="B653" s="13">
        <f t="shared" si="43"/>
        <v>0</v>
      </c>
      <c r="C653" s="13">
        <f t="shared" si="44"/>
        <v>0</v>
      </c>
      <c r="D653" s="13"/>
      <c r="E653" s="13">
        <f t="shared" si="45"/>
        <v>0</v>
      </c>
      <c r="G653" s="13">
        <f>(IF(E653&gt;SUM($C$6,$C$5,Fifth!J653),SUM($C$5,$C$6,Fifth!J653),E653))</f>
        <v>0</v>
      </c>
      <c r="I653">
        <f t="shared" si="46"/>
        <v>0</v>
      </c>
      <c r="J653" s="13">
        <f>IF(G653&lt;SUM($C$5:$C$6),((SUM($C$5,$C$6,-G653,(Rate*Fifth!J653)))*Rate),0)</f>
        <v>0</v>
      </c>
    </row>
    <row r="654" spans="1:10">
      <c r="A654">
        <v>645</v>
      </c>
      <c r="B654" s="13">
        <f t="shared" si="43"/>
        <v>0</v>
      </c>
      <c r="C654" s="13">
        <f t="shared" si="44"/>
        <v>0</v>
      </c>
      <c r="D654" s="13"/>
      <c r="E654" s="13">
        <f t="shared" si="45"/>
        <v>0</v>
      </c>
      <c r="G654" s="13">
        <f>(IF(E654&gt;SUM($C$6,$C$5,Fifth!J654),SUM($C$5,$C$6,Fifth!J654),E654))</f>
        <v>0</v>
      </c>
      <c r="I654">
        <f t="shared" si="46"/>
        <v>0</v>
      </c>
      <c r="J654" s="13">
        <f>IF(G654&lt;SUM($C$5:$C$6),((SUM($C$5,$C$6,-G654,(Rate*Fifth!J654)))*Rate),0)</f>
        <v>0</v>
      </c>
    </row>
    <row r="655" spans="1:10">
      <c r="A655">
        <v>646</v>
      </c>
      <c r="B655" s="13">
        <f t="shared" si="43"/>
        <v>0</v>
      </c>
      <c r="C655" s="13">
        <f t="shared" si="44"/>
        <v>0</v>
      </c>
      <c r="D655" s="13"/>
      <c r="E655" s="13">
        <f t="shared" si="45"/>
        <v>0</v>
      </c>
      <c r="G655" s="13">
        <f>(IF(E655&gt;SUM($C$6,$C$5,Fifth!J655),SUM($C$5,$C$6,Fifth!J655),E655))</f>
        <v>0</v>
      </c>
      <c r="I655">
        <f t="shared" si="46"/>
        <v>0</v>
      </c>
      <c r="J655" s="13">
        <f>IF(G655&lt;SUM($C$5:$C$6),((SUM($C$5,$C$6,-G655,(Rate*Fifth!J655)))*Rate),0)</f>
        <v>0</v>
      </c>
    </row>
    <row r="656" spans="1:10">
      <c r="A656">
        <v>647</v>
      </c>
      <c r="B656" s="13">
        <f t="shared" si="43"/>
        <v>0</v>
      </c>
      <c r="C656" s="13">
        <f t="shared" si="44"/>
        <v>0</v>
      </c>
      <c r="D656" s="13"/>
      <c r="E656" s="13">
        <f t="shared" si="45"/>
        <v>0</v>
      </c>
      <c r="G656" s="13">
        <f>(IF(E656&gt;SUM($C$6,$C$5,Fifth!J656),SUM($C$5,$C$6,Fifth!J656),E656))</f>
        <v>0</v>
      </c>
      <c r="I656">
        <f t="shared" si="46"/>
        <v>0</v>
      </c>
      <c r="J656" s="13">
        <f>IF(G656&lt;SUM($C$5:$C$6),((SUM($C$5,$C$6,-G656,(Rate*Fifth!J656)))*Rate),0)</f>
        <v>0</v>
      </c>
    </row>
    <row r="657" spans="1:10">
      <c r="A657">
        <v>648</v>
      </c>
      <c r="B657" s="13">
        <f t="shared" si="43"/>
        <v>0</v>
      </c>
      <c r="C657" s="13">
        <f t="shared" si="44"/>
        <v>0</v>
      </c>
      <c r="D657" s="13"/>
      <c r="E657" s="13">
        <f t="shared" si="45"/>
        <v>0</v>
      </c>
      <c r="G657" s="13">
        <f>(IF(E657&gt;SUM($C$6,$C$5,Fifth!J657),SUM($C$5,$C$6,Fifth!J657),E657))</f>
        <v>0</v>
      </c>
      <c r="I657">
        <f t="shared" si="46"/>
        <v>0</v>
      </c>
      <c r="J657" s="13">
        <f>IF(G657&lt;SUM($C$5:$C$6),((SUM($C$5,$C$6,-G657,(Rate*Fifth!J657)))*Rate),0)</f>
        <v>0</v>
      </c>
    </row>
    <row r="658" spans="1:10">
      <c r="A658">
        <v>649</v>
      </c>
      <c r="B658" s="13">
        <f t="shared" si="43"/>
        <v>0</v>
      </c>
      <c r="C658" s="13">
        <f t="shared" si="44"/>
        <v>0</v>
      </c>
      <c r="D658" s="13"/>
      <c r="E658" s="13">
        <f t="shared" si="45"/>
        <v>0</v>
      </c>
      <c r="G658" s="13">
        <f>(IF(E658&gt;SUM($C$6,$C$5,Fifth!J658),SUM($C$5,$C$6,Fifth!J658),E658))</f>
        <v>0</v>
      </c>
      <c r="I658">
        <f t="shared" si="46"/>
        <v>0</v>
      </c>
      <c r="J658" s="13">
        <f>IF(G658&lt;SUM($C$5:$C$6),((SUM($C$5,$C$6,-G658,(Rate*Fifth!J658)))*Rate),0)</f>
        <v>0</v>
      </c>
    </row>
    <row r="659" spans="1:10">
      <c r="A659">
        <v>650</v>
      </c>
      <c r="B659" s="13">
        <f t="shared" si="43"/>
        <v>0</v>
      </c>
      <c r="C659" s="13">
        <f t="shared" si="44"/>
        <v>0</v>
      </c>
      <c r="D659" s="13"/>
      <c r="E659" s="13">
        <f t="shared" si="45"/>
        <v>0</v>
      </c>
      <c r="G659" s="13">
        <f>(IF(E659&gt;SUM($C$6,$C$5,Fifth!J659),SUM($C$5,$C$6,Fifth!J659),E659))</f>
        <v>0</v>
      </c>
      <c r="I659">
        <f t="shared" si="46"/>
        <v>0</v>
      </c>
      <c r="J659" s="13">
        <f>IF(G659&lt;SUM($C$5:$C$6),((SUM($C$5,$C$6,-G659,(Rate*Fifth!J659)))*Rate),0)</f>
        <v>0</v>
      </c>
    </row>
    <row r="660" spans="1:10">
      <c r="A660">
        <v>651</v>
      </c>
      <c r="B660" s="13">
        <f t="shared" si="43"/>
        <v>0</v>
      </c>
      <c r="C660" s="13">
        <f t="shared" si="44"/>
        <v>0</v>
      </c>
      <c r="D660" s="13"/>
      <c r="E660" s="13">
        <f t="shared" si="45"/>
        <v>0</v>
      </c>
      <c r="G660" s="13">
        <f>(IF(E660&gt;SUM($C$6,$C$5,Fifth!J660),SUM($C$5,$C$6,Fifth!J660),E660))</f>
        <v>0</v>
      </c>
      <c r="I660">
        <f t="shared" si="46"/>
        <v>0</v>
      </c>
      <c r="J660" s="13">
        <f>IF(G660&lt;SUM($C$5:$C$6),((SUM($C$5,$C$6,-G660,(Rate*Fifth!J660)))*Rate),0)</f>
        <v>0</v>
      </c>
    </row>
    <row r="661" spans="1:10">
      <c r="A661">
        <v>652</v>
      </c>
      <c r="B661" s="13">
        <f t="shared" si="43"/>
        <v>0</v>
      </c>
      <c r="C661" s="13">
        <f t="shared" si="44"/>
        <v>0</v>
      </c>
      <c r="D661" s="13"/>
      <c r="E661" s="13">
        <f t="shared" si="45"/>
        <v>0</v>
      </c>
      <c r="G661" s="13">
        <f>(IF(E661&gt;SUM($C$6,$C$5,Fifth!J661),SUM($C$5,$C$6,Fifth!J661),E661))</f>
        <v>0</v>
      </c>
      <c r="I661">
        <f t="shared" si="46"/>
        <v>0</v>
      </c>
      <c r="J661" s="13">
        <f>IF(G661&lt;SUM($C$5:$C$6),((SUM($C$5,$C$6,-G661,(Rate*Fifth!J661)))*Rate),0)</f>
        <v>0</v>
      </c>
    </row>
    <row r="662" spans="1:10">
      <c r="A662">
        <v>653</v>
      </c>
      <c r="B662" s="13">
        <f t="shared" si="43"/>
        <v>0</v>
      </c>
      <c r="C662" s="13">
        <f t="shared" si="44"/>
        <v>0</v>
      </c>
      <c r="D662" s="13"/>
      <c r="E662" s="13">
        <f t="shared" si="45"/>
        <v>0</v>
      </c>
      <c r="G662" s="13">
        <f>(IF(E662&gt;SUM($C$6,$C$5,Fifth!J662),SUM($C$5,$C$6,Fifth!J662),E662))</f>
        <v>0</v>
      </c>
      <c r="I662">
        <f t="shared" si="46"/>
        <v>0</v>
      </c>
      <c r="J662" s="13">
        <f>IF(G662&lt;SUM($C$5:$C$6),((SUM($C$5,$C$6,-G662,(Rate*Fifth!J662)))*Rate),0)</f>
        <v>0</v>
      </c>
    </row>
    <row r="663" spans="1:10">
      <c r="A663">
        <v>654</v>
      </c>
      <c r="B663" s="13">
        <f t="shared" si="43"/>
        <v>0</v>
      </c>
      <c r="C663" s="13">
        <f t="shared" si="44"/>
        <v>0</v>
      </c>
      <c r="D663" s="13"/>
      <c r="E663" s="13">
        <f t="shared" si="45"/>
        <v>0</v>
      </c>
      <c r="G663" s="13">
        <f>(IF(E663&gt;SUM($C$6,$C$5,Fifth!J663),SUM($C$5,$C$6,Fifth!J663),E663))</f>
        <v>0</v>
      </c>
      <c r="I663">
        <f t="shared" si="46"/>
        <v>0</v>
      </c>
      <c r="J663" s="13">
        <f>IF(G663&lt;SUM($C$5:$C$6),((SUM($C$5,$C$6,-G663,(Rate*Fifth!J663)))*Rate),0)</f>
        <v>0</v>
      </c>
    </row>
    <row r="664" spans="1:10">
      <c r="A664">
        <v>655</v>
      </c>
      <c r="B664" s="13">
        <f t="shared" si="43"/>
        <v>0</v>
      </c>
      <c r="C664" s="13">
        <f t="shared" si="44"/>
        <v>0</v>
      </c>
      <c r="D664" s="13"/>
      <c r="E664" s="13">
        <f t="shared" si="45"/>
        <v>0</v>
      </c>
      <c r="G664" s="13">
        <f>(IF(E664&gt;SUM($C$6,$C$5,Fifth!J664),SUM($C$5,$C$6,Fifth!J664),E664))</f>
        <v>0</v>
      </c>
      <c r="I664">
        <f t="shared" si="46"/>
        <v>0</v>
      </c>
      <c r="J664" s="13">
        <f>IF(G664&lt;SUM($C$5:$C$6),((SUM($C$5,$C$6,-G664,(Rate*Fifth!J664)))*Rate),0)</f>
        <v>0</v>
      </c>
    </row>
    <row r="665" spans="1:10">
      <c r="A665">
        <v>656</v>
      </c>
      <c r="B665" s="13">
        <f t="shared" si="43"/>
        <v>0</v>
      </c>
      <c r="C665" s="13">
        <f t="shared" si="44"/>
        <v>0</v>
      </c>
      <c r="D665" s="13"/>
      <c r="E665" s="13">
        <f t="shared" si="45"/>
        <v>0</v>
      </c>
      <c r="G665" s="13">
        <f>(IF(E665&gt;SUM($C$6,$C$5,Fifth!J665),SUM($C$5,$C$6,Fifth!J665),E665))</f>
        <v>0</v>
      </c>
      <c r="I665">
        <f t="shared" si="46"/>
        <v>0</v>
      </c>
      <c r="J665" s="13">
        <f>IF(G665&lt;SUM($C$5:$C$6),((SUM($C$5,$C$6,-G665,(Rate*Fifth!J665)))*Rate),0)</f>
        <v>0</v>
      </c>
    </row>
    <row r="666" spans="1:10">
      <c r="A666">
        <v>657</v>
      </c>
      <c r="B666" s="13">
        <f t="shared" si="43"/>
        <v>0</v>
      </c>
      <c r="C666" s="13">
        <f t="shared" si="44"/>
        <v>0</v>
      </c>
      <c r="D666" s="13"/>
      <c r="E666" s="13">
        <f t="shared" si="45"/>
        <v>0</v>
      </c>
      <c r="G666" s="13">
        <f>(IF(E666&gt;SUM($C$6,$C$5,Fifth!J666),SUM($C$5,$C$6,Fifth!J666),E666))</f>
        <v>0</v>
      </c>
      <c r="I666">
        <f t="shared" si="46"/>
        <v>0</v>
      </c>
      <c r="J666" s="13">
        <f>IF(G666&lt;SUM($C$5:$C$6),((SUM($C$5,$C$6,-G666,(Rate*Fifth!J666)))*Rate),0)</f>
        <v>0</v>
      </c>
    </row>
    <row r="667" spans="1:10">
      <c r="A667">
        <v>658</v>
      </c>
      <c r="B667" s="13">
        <f t="shared" si="43"/>
        <v>0</v>
      </c>
      <c r="C667" s="13">
        <f t="shared" si="44"/>
        <v>0</v>
      </c>
      <c r="D667" s="13"/>
      <c r="E667" s="13">
        <f t="shared" si="45"/>
        <v>0</v>
      </c>
      <c r="G667" s="13">
        <f>(IF(E667&gt;SUM($C$6,$C$5,Fifth!J667),SUM($C$5,$C$6,Fifth!J667),E667))</f>
        <v>0</v>
      </c>
      <c r="I667">
        <f t="shared" si="46"/>
        <v>0</v>
      </c>
      <c r="J667" s="13">
        <f>IF(G667&lt;SUM($C$5:$C$6),((SUM($C$5,$C$6,-G667,(Rate*Fifth!J667)))*Rate),0)</f>
        <v>0</v>
      </c>
    </row>
    <row r="668" spans="1:10">
      <c r="A668">
        <v>659</v>
      </c>
      <c r="B668" s="13">
        <f t="shared" si="43"/>
        <v>0</v>
      </c>
      <c r="C668" s="13">
        <f t="shared" si="44"/>
        <v>0</v>
      </c>
      <c r="D668" s="13"/>
      <c r="E668" s="13">
        <f t="shared" si="45"/>
        <v>0</v>
      </c>
      <c r="G668" s="13">
        <f>(IF(E668&gt;SUM($C$6,$C$5,Fifth!J668),SUM($C$5,$C$6,Fifth!J668),E668))</f>
        <v>0</v>
      </c>
      <c r="I668">
        <f t="shared" si="46"/>
        <v>0</v>
      </c>
      <c r="J668" s="13">
        <f>IF(G668&lt;SUM($C$5:$C$6),((SUM($C$5,$C$6,-G668,(Rate*Fifth!J668)))*Rate),0)</f>
        <v>0</v>
      </c>
    </row>
    <row r="669" spans="1:10">
      <c r="A669">
        <v>660</v>
      </c>
      <c r="B669" s="13">
        <f t="shared" si="43"/>
        <v>0</v>
      </c>
      <c r="C669" s="13">
        <f t="shared" si="44"/>
        <v>0</v>
      </c>
      <c r="D669" s="13"/>
      <c r="E669" s="13">
        <f t="shared" si="45"/>
        <v>0</v>
      </c>
      <c r="G669" s="13">
        <f>(IF(E669&gt;SUM($C$6,$C$5,Fifth!J669),SUM($C$5,$C$6,Fifth!J669),E669))</f>
        <v>0</v>
      </c>
      <c r="I669">
        <f t="shared" si="46"/>
        <v>0</v>
      </c>
      <c r="J669" s="13">
        <f>IF(G669&lt;SUM($C$5:$C$6),((SUM($C$5,$C$6,-G669,(Rate*Fifth!J669)))*Rate),0)</f>
        <v>0</v>
      </c>
    </row>
    <row r="670" spans="1:10">
      <c r="A670">
        <v>661</v>
      </c>
      <c r="B670" s="13">
        <f t="shared" si="43"/>
        <v>0</v>
      </c>
      <c r="C670" s="13">
        <f t="shared" si="44"/>
        <v>0</v>
      </c>
      <c r="D670" s="13"/>
      <c r="E670" s="13">
        <f t="shared" si="45"/>
        <v>0</v>
      </c>
      <c r="G670" s="13">
        <f>(IF(E670&gt;SUM($C$6,$C$5,Fifth!J670),SUM($C$5,$C$6,Fifth!J670),E670))</f>
        <v>0</v>
      </c>
      <c r="I670">
        <f t="shared" si="46"/>
        <v>0</v>
      </c>
      <c r="J670" s="13">
        <f>IF(G670&lt;SUM($C$5:$C$6),((SUM($C$5,$C$6,-G670,(Rate*Fifth!J670)))*Rate),0)</f>
        <v>0</v>
      </c>
    </row>
    <row r="671" spans="1:10">
      <c r="A671">
        <v>662</v>
      </c>
      <c r="B671" s="13">
        <f t="shared" si="43"/>
        <v>0</v>
      </c>
      <c r="C671" s="13">
        <f t="shared" si="44"/>
        <v>0</v>
      </c>
      <c r="D671" s="13"/>
      <c r="E671" s="13">
        <f t="shared" si="45"/>
        <v>0</v>
      </c>
      <c r="G671" s="13">
        <f>(IF(E671&gt;SUM($C$6,$C$5,Fifth!J671),SUM($C$5,$C$6,Fifth!J671),E671))</f>
        <v>0</v>
      </c>
      <c r="I671">
        <f t="shared" si="46"/>
        <v>0</v>
      </c>
      <c r="J671" s="13">
        <f>IF(G671&lt;SUM($C$5:$C$6),((SUM($C$5,$C$6,-G671,(Rate*Fifth!J671)))*Rate),0)</f>
        <v>0</v>
      </c>
    </row>
    <row r="672" spans="1:10">
      <c r="A672">
        <v>663</v>
      </c>
      <c r="B672" s="13">
        <f t="shared" si="43"/>
        <v>0</v>
      </c>
      <c r="C672" s="13">
        <f t="shared" si="44"/>
        <v>0</v>
      </c>
      <c r="D672" s="13"/>
      <c r="E672" s="13">
        <f t="shared" si="45"/>
        <v>0</v>
      </c>
      <c r="G672" s="13">
        <f>(IF(E672&gt;SUM($C$6,$C$5,Fifth!J672),SUM($C$5,$C$6,Fifth!J672),E672))</f>
        <v>0</v>
      </c>
      <c r="I672">
        <f t="shared" si="46"/>
        <v>0</v>
      </c>
      <c r="J672" s="13">
        <f>IF(G672&lt;SUM($C$5:$C$6),((SUM($C$5,$C$6,-G672,(Rate*Fifth!J672)))*Rate),0)</f>
        <v>0</v>
      </c>
    </row>
    <row r="673" spans="1:10">
      <c r="A673">
        <v>664</v>
      </c>
      <c r="B673" s="13">
        <f t="shared" si="43"/>
        <v>0</v>
      </c>
      <c r="C673" s="13">
        <f t="shared" si="44"/>
        <v>0</v>
      </c>
      <c r="D673" s="13"/>
      <c r="E673" s="13">
        <f t="shared" si="45"/>
        <v>0</v>
      </c>
      <c r="G673" s="13">
        <f>(IF(E673&gt;SUM($C$6,$C$5,Fifth!J673),SUM($C$5,$C$6,Fifth!J673),E673))</f>
        <v>0</v>
      </c>
      <c r="I673">
        <f t="shared" si="46"/>
        <v>0</v>
      </c>
      <c r="J673" s="13">
        <f>IF(G673&lt;SUM($C$5:$C$6),((SUM($C$5,$C$6,-G673,(Rate*Fifth!J673)))*Rate),0)</f>
        <v>0</v>
      </c>
    </row>
    <row r="674" spans="1:10">
      <c r="A674">
        <v>665</v>
      </c>
      <c r="B674" s="13">
        <f t="shared" si="43"/>
        <v>0</v>
      </c>
      <c r="C674" s="13">
        <f t="shared" si="44"/>
        <v>0</v>
      </c>
      <c r="D674" s="13"/>
      <c r="E674" s="13">
        <f t="shared" si="45"/>
        <v>0</v>
      </c>
      <c r="G674" s="13">
        <f>(IF(E674&gt;SUM($C$6,$C$5,Fifth!J674),SUM($C$5,$C$6,Fifth!J674),E674))</f>
        <v>0</v>
      </c>
      <c r="I674">
        <f t="shared" si="46"/>
        <v>0</v>
      </c>
      <c r="J674" s="13">
        <f>IF(G674&lt;SUM($C$5:$C$6),((SUM($C$5,$C$6,-G674,(Rate*Fifth!J674)))*Rate),0)</f>
        <v>0</v>
      </c>
    </row>
    <row r="675" spans="1:10">
      <c r="A675">
        <v>666</v>
      </c>
      <c r="B675" s="13">
        <f t="shared" si="43"/>
        <v>0</v>
      </c>
      <c r="C675" s="13">
        <f t="shared" si="44"/>
        <v>0</v>
      </c>
      <c r="D675" s="13"/>
      <c r="E675" s="13">
        <f t="shared" si="45"/>
        <v>0</v>
      </c>
      <c r="G675" s="13">
        <f>(IF(E675&gt;SUM($C$6,$C$5,Fifth!J675),SUM($C$5,$C$6,Fifth!J675),E675))</f>
        <v>0</v>
      </c>
      <c r="I675">
        <f t="shared" si="46"/>
        <v>0</v>
      </c>
      <c r="J675" s="13">
        <f>IF(G675&lt;SUM($C$5:$C$6),((SUM($C$5,$C$6,-G675,(Rate*Fifth!J675)))*Rate),0)</f>
        <v>0</v>
      </c>
    </row>
    <row r="676" spans="1:10">
      <c r="A676">
        <v>667</v>
      </c>
      <c r="B676" s="13">
        <f t="shared" si="43"/>
        <v>0</v>
      </c>
      <c r="C676" s="13">
        <f t="shared" si="44"/>
        <v>0</v>
      </c>
      <c r="D676" s="13"/>
      <c r="E676" s="13">
        <f t="shared" si="45"/>
        <v>0</v>
      </c>
      <c r="G676" s="13">
        <f>(IF(E676&gt;SUM($C$6,$C$5,Fifth!J676),SUM($C$5,$C$6,Fifth!J676),E676))</f>
        <v>0</v>
      </c>
      <c r="I676">
        <f t="shared" si="46"/>
        <v>0</v>
      </c>
      <c r="J676" s="13">
        <f>IF(G676&lt;SUM($C$5:$C$6),((SUM($C$5,$C$6,-G676,(Rate*Fifth!J676)))*Rate),0)</f>
        <v>0</v>
      </c>
    </row>
    <row r="677" spans="1:10">
      <c r="A677">
        <v>668</v>
      </c>
      <c r="B677" s="13">
        <f t="shared" si="43"/>
        <v>0</v>
      </c>
      <c r="C677" s="13">
        <f t="shared" si="44"/>
        <v>0</v>
      </c>
      <c r="D677" s="13"/>
      <c r="E677" s="13">
        <f t="shared" si="45"/>
        <v>0</v>
      </c>
      <c r="G677" s="13">
        <f>(IF(E677&gt;SUM($C$6,$C$5,Fifth!J677),SUM($C$5,$C$6,Fifth!J677),E677))</f>
        <v>0</v>
      </c>
      <c r="I677">
        <f t="shared" si="46"/>
        <v>0</v>
      </c>
      <c r="J677" s="13">
        <f>IF(G677&lt;SUM($C$5:$C$6),((SUM($C$5,$C$6,-G677,(Rate*Fifth!J677)))*Rate),0)</f>
        <v>0</v>
      </c>
    </row>
    <row r="678" spans="1:10">
      <c r="A678">
        <v>669</v>
      </c>
      <c r="B678" s="13">
        <f t="shared" si="43"/>
        <v>0</v>
      </c>
      <c r="C678" s="13">
        <f t="shared" si="44"/>
        <v>0</v>
      </c>
      <c r="D678" s="13"/>
      <c r="E678" s="13">
        <f t="shared" si="45"/>
        <v>0</v>
      </c>
      <c r="G678" s="13">
        <f>(IF(E678&gt;SUM($C$6,$C$5,Fifth!J678),SUM($C$5,$C$6,Fifth!J678),E678))</f>
        <v>0</v>
      </c>
      <c r="I678">
        <f t="shared" si="46"/>
        <v>0</v>
      </c>
      <c r="J678" s="13">
        <f>IF(G678&lt;SUM($C$5:$C$6),((SUM($C$5,$C$6,-G678,(Rate*Fifth!J678)))*Rate),0)</f>
        <v>0</v>
      </c>
    </row>
    <row r="679" spans="1:10">
      <c r="A679">
        <v>670</v>
      </c>
      <c r="B679" s="13">
        <f t="shared" si="43"/>
        <v>0</v>
      </c>
      <c r="C679" s="13">
        <f t="shared" si="44"/>
        <v>0</v>
      </c>
      <c r="D679" s="13"/>
      <c r="E679" s="13">
        <f t="shared" si="45"/>
        <v>0</v>
      </c>
      <c r="G679" s="13">
        <f>(IF(E679&gt;SUM($C$6,$C$5,Fifth!J679),SUM($C$5,$C$6,Fifth!J679),E679))</f>
        <v>0</v>
      </c>
      <c r="I679">
        <f t="shared" si="46"/>
        <v>0</v>
      </c>
      <c r="J679" s="13">
        <f>IF(G679&lt;SUM($C$5:$C$6),((SUM($C$5,$C$6,-G679,(Rate*Fifth!J679)))*Rate),0)</f>
        <v>0</v>
      </c>
    </row>
    <row r="680" spans="1:10">
      <c r="A680">
        <v>671</v>
      </c>
      <c r="B680" s="13">
        <f t="shared" si="43"/>
        <v>0</v>
      </c>
      <c r="C680" s="13">
        <f t="shared" si="44"/>
        <v>0</v>
      </c>
      <c r="D680" s="13"/>
      <c r="E680" s="13">
        <f t="shared" si="45"/>
        <v>0</v>
      </c>
      <c r="G680" s="13">
        <f>(IF(E680&gt;SUM($C$6,$C$5,Fifth!J680),SUM($C$5,$C$6,Fifth!J680),E680))</f>
        <v>0</v>
      </c>
      <c r="I680">
        <f t="shared" si="46"/>
        <v>0</v>
      </c>
      <c r="J680" s="13">
        <f>IF(G680&lt;SUM($C$5:$C$6),((SUM($C$5,$C$6,-G680,(Rate*Fifth!J680)))*Rate),0)</f>
        <v>0</v>
      </c>
    </row>
    <row r="681" spans="1:10">
      <c r="A681">
        <v>672</v>
      </c>
      <c r="B681" s="13">
        <f t="shared" si="43"/>
        <v>0</v>
      </c>
      <c r="C681" s="13">
        <f t="shared" si="44"/>
        <v>0</v>
      </c>
      <c r="D681" s="13"/>
      <c r="E681" s="13">
        <f t="shared" si="45"/>
        <v>0</v>
      </c>
      <c r="G681" s="13">
        <f>(IF(E681&gt;SUM($C$6,$C$5,Fifth!J681),SUM($C$5,$C$6,Fifth!J681),E681))</f>
        <v>0</v>
      </c>
      <c r="I681">
        <f t="shared" si="46"/>
        <v>0</v>
      </c>
      <c r="J681" s="13">
        <f>IF(G681&lt;SUM($C$5:$C$6),((SUM($C$5,$C$6,-G681,(Rate*Fifth!J681)))*Rate),0)</f>
        <v>0</v>
      </c>
    </row>
    <row r="682" spans="1:10">
      <c r="A682">
        <v>673</v>
      </c>
      <c r="B682" s="13">
        <f t="shared" si="43"/>
        <v>0</v>
      </c>
      <c r="C682" s="13">
        <f t="shared" si="44"/>
        <v>0</v>
      </c>
      <c r="D682" s="13"/>
      <c r="E682" s="13">
        <f t="shared" si="45"/>
        <v>0</v>
      </c>
      <c r="G682" s="13">
        <f>(IF(E682&gt;SUM($C$6,$C$5,Fifth!J682),SUM($C$5,$C$6,Fifth!J682),E682))</f>
        <v>0</v>
      </c>
      <c r="I682">
        <f t="shared" si="46"/>
        <v>0</v>
      </c>
      <c r="J682" s="13">
        <f>IF(G682&lt;SUM($C$5:$C$6),((SUM($C$5,$C$6,-G682,(Rate*Fifth!J682)))*Rate),0)</f>
        <v>0</v>
      </c>
    </row>
    <row r="683" spans="1:10">
      <c r="A683">
        <v>674</v>
      </c>
      <c r="B683" s="13">
        <f t="shared" si="43"/>
        <v>0</v>
      </c>
      <c r="C683" s="13">
        <f t="shared" si="44"/>
        <v>0</v>
      </c>
      <c r="D683" s="13"/>
      <c r="E683" s="13">
        <f t="shared" si="45"/>
        <v>0</v>
      </c>
      <c r="G683" s="13">
        <f>(IF(E683&gt;SUM($C$6,$C$5,Fifth!J683),SUM($C$5,$C$6,Fifth!J683),E683))</f>
        <v>0</v>
      </c>
      <c r="I683">
        <f t="shared" si="46"/>
        <v>0</v>
      </c>
      <c r="J683" s="13">
        <f>IF(G683&lt;SUM($C$5:$C$6),((SUM($C$5,$C$6,-G683,(Rate*Fifth!J683)))*Rate),0)</f>
        <v>0</v>
      </c>
    </row>
    <row r="684" spans="1:10">
      <c r="A684">
        <v>675</v>
      </c>
      <c r="B684" s="13">
        <f t="shared" si="43"/>
        <v>0</v>
      </c>
      <c r="C684" s="13">
        <f t="shared" si="44"/>
        <v>0</v>
      </c>
      <c r="D684" s="13"/>
      <c r="E684" s="13">
        <f t="shared" si="45"/>
        <v>0</v>
      </c>
      <c r="G684" s="13">
        <f>(IF(E684&gt;SUM($C$6,$C$5,Fifth!J684),SUM($C$5,$C$6,Fifth!J684),E684))</f>
        <v>0</v>
      </c>
      <c r="I684">
        <f t="shared" si="46"/>
        <v>0</v>
      </c>
      <c r="J684" s="13">
        <f>IF(G684&lt;SUM($C$5:$C$6),((SUM($C$5,$C$6,-G684,(Rate*Fifth!J684)))*Rate),0)</f>
        <v>0</v>
      </c>
    </row>
    <row r="685" spans="1:10">
      <c r="A685">
        <v>676</v>
      </c>
      <c r="B685" s="13">
        <f t="shared" si="43"/>
        <v>0</v>
      </c>
      <c r="C685" s="13">
        <f t="shared" si="44"/>
        <v>0</v>
      </c>
      <c r="D685" s="13"/>
      <c r="E685" s="13">
        <f t="shared" si="45"/>
        <v>0</v>
      </c>
      <c r="G685" s="13">
        <f>(IF(E685&gt;SUM($C$6,$C$5,Fifth!J685),SUM($C$5,$C$6,Fifth!J685),E685))</f>
        <v>0</v>
      </c>
      <c r="I685">
        <f t="shared" si="46"/>
        <v>0</v>
      </c>
      <c r="J685" s="13">
        <f>IF(G685&lt;SUM($C$5:$C$6),((SUM($C$5,$C$6,-G685,(Rate*Fifth!J685)))*Rate),0)</f>
        <v>0</v>
      </c>
    </row>
    <row r="686" spans="1:10">
      <c r="A686">
        <v>677</v>
      </c>
      <c r="B686" s="13">
        <f t="shared" ref="B686:B749" si="47">IF(SUM(E685,-G685)&lt;0,0,SUM(E685,-G685))</f>
        <v>0</v>
      </c>
      <c r="C686" s="13">
        <f t="shared" ref="C686:C749" si="48">(B686*$C$4)/12</f>
        <v>0</v>
      </c>
      <c r="D686" s="13"/>
      <c r="E686" s="13">
        <f t="shared" ref="E686:E749" si="49">SUM(C686,B686)</f>
        <v>0</v>
      </c>
      <c r="G686" s="13">
        <f>(IF(E686&gt;SUM($C$6,$C$5,Fifth!J686),SUM($C$5,$C$6,Fifth!J686),E686))</f>
        <v>0</v>
      </c>
      <c r="I686">
        <f t="shared" ref="I686:I749" si="50">IF(E686&gt;0,1,0)</f>
        <v>0</v>
      </c>
      <c r="J686" s="13">
        <f>IF(G686&lt;SUM($C$5:$C$6),((SUM($C$5,$C$6,-G686,(Rate*Fifth!J686)))*Rate),0)</f>
        <v>0</v>
      </c>
    </row>
    <row r="687" spans="1:10">
      <c r="A687">
        <v>678</v>
      </c>
      <c r="B687" s="13">
        <f t="shared" si="47"/>
        <v>0</v>
      </c>
      <c r="C687" s="13">
        <f t="shared" si="48"/>
        <v>0</v>
      </c>
      <c r="D687" s="13"/>
      <c r="E687" s="13">
        <f t="shared" si="49"/>
        <v>0</v>
      </c>
      <c r="G687" s="13">
        <f>(IF(E687&gt;SUM($C$6,$C$5,Fifth!J687),SUM($C$5,$C$6,Fifth!J687),E687))</f>
        <v>0</v>
      </c>
      <c r="I687">
        <f t="shared" si="50"/>
        <v>0</v>
      </c>
      <c r="J687" s="13">
        <f>IF(G687&lt;SUM($C$5:$C$6),((SUM($C$5,$C$6,-G687,(Rate*Fifth!J687)))*Rate),0)</f>
        <v>0</v>
      </c>
    </row>
    <row r="688" spans="1:10">
      <c r="A688">
        <v>679</v>
      </c>
      <c r="B688" s="13">
        <f t="shared" si="47"/>
        <v>0</v>
      </c>
      <c r="C688" s="13">
        <f t="shared" si="48"/>
        <v>0</v>
      </c>
      <c r="D688" s="13"/>
      <c r="E688" s="13">
        <f t="shared" si="49"/>
        <v>0</v>
      </c>
      <c r="G688" s="13">
        <f>(IF(E688&gt;SUM($C$6,$C$5,Fifth!J688),SUM($C$5,$C$6,Fifth!J688),E688))</f>
        <v>0</v>
      </c>
      <c r="I688">
        <f t="shared" si="50"/>
        <v>0</v>
      </c>
      <c r="J688" s="13">
        <f>IF(G688&lt;SUM($C$5:$C$6),((SUM($C$5,$C$6,-G688,(Rate*Fifth!J688)))*Rate),0)</f>
        <v>0</v>
      </c>
    </row>
    <row r="689" spans="1:10">
      <c r="A689">
        <v>680</v>
      </c>
      <c r="B689" s="13">
        <f t="shared" si="47"/>
        <v>0</v>
      </c>
      <c r="C689" s="13">
        <f t="shared" si="48"/>
        <v>0</v>
      </c>
      <c r="D689" s="13"/>
      <c r="E689" s="13">
        <f t="shared" si="49"/>
        <v>0</v>
      </c>
      <c r="G689" s="13">
        <f>(IF(E689&gt;SUM($C$6,$C$5,Fifth!J689),SUM($C$5,$C$6,Fifth!J689),E689))</f>
        <v>0</v>
      </c>
      <c r="I689">
        <f t="shared" si="50"/>
        <v>0</v>
      </c>
      <c r="J689" s="13">
        <f>IF(G689&lt;SUM($C$5:$C$6),((SUM($C$5,$C$6,-G689,(Rate*Fifth!J689)))*Rate),0)</f>
        <v>0</v>
      </c>
    </row>
    <row r="690" spans="1:10">
      <c r="A690">
        <v>681</v>
      </c>
      <c r="B690" s="13">
        <f t="shared" si="47"/>
        <v>0</v>
      </c>
      <c r="C690" s="13">
        <f t="shared" si="48"/>
        <v>0</v>
      </c>
      <c r="D690" s="13"/>
      <c r="E690" s="13">
        <f t="shared" si="49"/>
        <v>0</v>
      </c>
      <c r="G690" s="13">
        <f>(IF(E690&gt;SUM($C$6,$C$5,Fifth!J690),SUM($C$5,$C$6,Fifth!J690),E690))</f>
        <v>0</v>
      </c>
      <c r="I690">
        <f t="shared" si="50"/>
        <v>0</v>
      </c>
      <c r="J690" s="13">
        <f>IF(G690&lt;SUM($C$5:$C$6),((SUM($C$5,$C$6,-G690,(Rate*Fifth!J690)))*Rate),0)</f>
        <v>0</v>
      </c>
    </row>
    <row r="691" spans="1:10">
      <c r="A691">
        <v>682</v>
      </c>
      <c r="B691" s="13">
        <f t="shared" si="47"/>
        <v>0</v>
      </c>
      <c r="C691" s="13">
        <f t="shared" si="48"/>
        <v>0</v>
      </c>
      <c r="D691" s="13"/>
      <c r="E691" s="13">
        <f t="shared" si="49"/>
        <v>0</v>
      </c>
      <c r="G691" s="13">
        <f>(IF(E691&gt;SUM($C$6,$C$5,Fifth!J691),SUM($C$5,$C$6,Fifth!J691),E691))</f>
        <v>0</v>
      </c>
      <c r="I691">
        <f t="shared" si="50"/>
        <v>0</v>
      </c>
      <c r="J691" s="13">
        <f>IF(G691&lt;SUM($C$5:$C$6),((SUM($C$5,$C$6,-G691,(Rate*Fifth!J691)))*Rate),0)</f>
        <v>0</v>
      </c>
    </row>
    <row r="692" spans="1:10">
      <c r="A692">
        <v>683</v>
      </c>
      <c r="B692" s="13">
        <f t="shared" si="47"/>
        <v>0</v>
      </c>
      <c r="C692" s="13">
        <f t="shared" si="48"/>
        <v>0</v>
      </c>
      <c r="D692" s="13"/>
      <c r="E692" s="13">
        <f t="shared" si="49"/>
        <v>0</v>
      </c>
      <c r="G692" s="13">
        <f>(IF(E692&gt;SUM($C$6,$C$5,Fifth!J692),SUM($C$5,$C$6,Fifth!J692),E692))</f>
        <v>0</v>
      </c>
      <c r="I692">
        <f t="shared" si="50"/>
        <v>0</v>
      </c>
      <c r="J692" s="13">
        <f>IF(G692&lt;SUM($C$5:$C$6),((SUM($C$5,$C$6,-G692,(Rate*Fifth!J692)))*Rate),0)</f>
        <v>0</v>
      </c>
    </row>
    <row r="693" spans="1:10">
      <c r="A693">
        <v>684</v>
      </c>
      <c r="B693" s="13">
        <f t="shared" si="47"/>
        <v>0</v>
      </c>
      <c r="C693" s="13">
        <f t="shared" si="48"/>
        <v>0</v>
      </c>
      <c r="D693" s="13"/>
      <c r="E693" s="13">
        <f t="shared" si="49"/>
        <v>0</v>
      </c>
      <c r="G693" s="13">
        <f>(IF(E693&gt;SUM($C$6,$C$5,Fifth!J693),SUM($C$5,$C$6,Fifth!J693),E693))</f>
        <v>0</v>
      </c>
      <c r="I693">
        <f t="shared" si="50"/>
        <v>0</v>
      </c>
      <c r="J693" s="13">
        <f>IF(G693&lt;SUM($C$5:$C$6),((SUM($C$5,$C$6,-G693,(Rate*Fifth!J693)))*Rate),0)</f>
        <v>0</v>
      </c>
    </row>
    <row r="694" spans="1:10">
      <c r="A694">
        <v>685</v>
      </c>
      <c r="B694" s="13">
        <f t="shared" si="47"/>
        <v>0</v>
      </c>
      <c r="C694" s="13">
        <f t="shared" si="48"/>
        <v>0</v>
      </c>
      <c r="D694" s="13"/>
      <c r="E694" s="13">
        <f t="shared" si="49"/>
        <v>0</v>
      </c>
      <c r="G694" s="13">
        <f>(IF(E694&gt;SUM($C$6,$C$5,Fifth!J694),SUM($C$5,$C$6,Fifth!J694),E694))</f>
        <v>0</v>
      </c>
      <c r="I694">
        <f t="shared" si="50"/>
        <v>0</v>
      </c>
      <c r="J694" s="13">
        <f>IF(G694&lt;SUM($C$5:$C$6),((SUM($C$5,$C$6,-G694,(Rate*Fifth!J694)))*Rate),0)</f>
        <v>0</v>
      </c>
    </row>
    <row r="695" spans="1:10">
      <c r="A695">
        <v>686</v>
      </c>
      <c r="B695" s="13">
        <f t="shared" si="47"/>
        <v>0</v>
      </c>
      <c r="C695" s="13">
        <f t="shared" si="48"/>
        <v>0</v>
      </c>
      <c r="D695" s="13"/>
      <c r="E695" s="13">
        <f t="shared" si="49"/>
        <v>0</v>
      </c>
      <c r="G695" s="13">
        <f>(IF(E695&gt;SUM($C$6,$C$5,Fifth!J695),SUM($C$5,$C$6,Fifth!J695),E695))</f>
        <v>0</v>
      </c>
      <c r="I695">
        <f t="shared" si="50"/>
        <v>0</v>
      </c>
      <c r="J695" s="13">
        <f>IF(G695&lt;SUM($C$5:$C$6),((SUM($C$5,$C$6,-G695,(Rate*Fifth!J695)))*Rate),0)</f>
        <v>0</v>
      </c>
    </row>
    <row r="696" spans="1:10">
      <c r="A696">
        <v>687</v>
      </c>
      <c r="B696" s="13">
        <f t="shared" si="47"/>
        <v>0</v>
      </c>
      <c r="C696" s="13">
        <f t="shared" si="48"/>
        <v>0</v>
      </c>
      <c r="D696" s="13"/>
      <c r="E696" s="13">
        <f t="shared" si="49"/>
        <v>0</v>
      </c>
      <c r="G696" s="13">
        <f>(IF(E696&gt;SUM($C$6,$C$5,Fifth!J696),SUM($C$5,$C$6,Fifth!J696),E696))</f>
        <v>0</v>
      </c>
      <c r="I696">
        <f t="shared" si="50"/>
        <v>0</v>
      </c>
      <c r="J696" s="13">
        <f>IF(G696&lt;SUM($C$5:$C$6),((SUM($C$5,$C$6,-G696,(Rate*Fifth!J696)))*Rate),0)</f>
        <v>0</v>
      </c>
    </row>
    <row r="697" spans="1:10">
      <c r="A697">
        <v>688</v>
      </c>
      <c r="B697" s="13">
        <f t="shared" si="47"/>
        <v>0</v>
      </c>
      <c r="C697" s="13">
        <f t="shared" si="48"/>
        <v>0</v>
      </c>
      <c r="D697" s="13"/>
      <c r="E697" s="13">
        <f t="shared" si="49"/>
        <v>0</v>
      </c>
      <c r="G697" s="13">
        <f>(IF(E697&gt;SUM($C$6,$C$5,Fifth!J697),SUM($C$5,$C$6,Fifth!J697),E697))</f>
        <v>0</v>
      </c>
      <c r="I697">
        <f t="shared" si="50"/>
        <v>0</v>
      </c>
      <c r="J697" s="13">
        <f>IF(G697&lt;SUM($C$5:$C$6),((SUM($C$5,$C$6,-G697,(Rate*Fifth!J697)))*Rate),0)</f>
        <v>0</v>
      </c>
    </row>
    <row r="698" spans="1:10">
      <c r="A698">
        <v>689</v>
      </c>
      <c r="B698" s="13">
        <f t="shared" si="47"/>
        <v>0</v>
      </c>
      <c r="C698" s="13">
        <f t="shared" si="48"/>
        <v>0</v>
      </c>
      <c r="D698" s="13"/>
      <c r="E698" s="13">
        <f t="shared" si="49"/>
        <v>0</v>
      </c>
      <c r="G698" s="13">
        <f>(IF(E698&gt;SUM($C$6,$C$5,Fifth!J698),SUM($C$5,$C$6,Fifth!J698),E698))</f>
        <v>0</v>
      </c>
      <c r="I698">
        <f t="shared" si="50"/>
        <v>0</v>
      </c>
      <c r="J698" s="13">
        <f>IF(G698&lt;SUM($C$5:$C$6),((SUM($C$5,$C$6,-G698,(Rate*Fifth!J698)))*Rate),0)</f>
        <v>0</v>
      </c>
    </row>
    <row r="699" spans="1:10">
      <c r="A699">
        <v>690</v>
      </c>
      <c r="B699" s="13">
        <f t="shared" si="47"/>
        <v>0</v>
      </c>
      <c r="C699" s="13">
        <f t="shared" si="48"/>
        <v>0</v>
      </c>
      <c r="D699" s="13"/>
      <c r="E699" s="13">
        <f t="shared" si="49"/>
        <v>0</v>
      </c>
      <c r="G699" s="13">
        <f>(IF(E699&gt;SUM($C$6,$C$5,Fifth!J699),SUM($C$5,$C$6,Fifth!J699),E699))</f>
        <v>0</v>
      </c>
      <c r="I699">
        <f t="shared" si="50"/>
        <v>0</v>
      </c>
      <c r="J699" s="13">
        <f>IF(G699&lt;SUM($C$5:$C$6),((SUM($C$5,$C$6,-G699,(Rate*Fifth!J699)))*Rate),0)</f>
        <v>0</v>
      </c>
    </row>
    <row r="700" spans="1:10">
      <c r="A700">
        <v>691</v>
      </c>
      <c r="B700" s="13">
        <f t="shared" si="47"/>
        <v>0</v>
      </c>
      <c r="C700" s="13">
        <f t="shared" si="48"/>
        <v>0</v>
      </c>
      <c r="D700" s="13"/>
      <c r="E700" s="13">
        <f t="shared" si="49"/>
        <v>0</v>
      </c>
      <c r="G700" s="13">
        <f>(IF(E700&gt;SUM($C$6,$C$5,Fifth!J700),SUM($C$5,$C$6,Fifth!J700),E700))</f>
        <v>0</v>
      </c>
      <c r="I700">
        <f t="shared" si="50"/>
        <v>0</v>
      </c>
      <c r="J700" s="13">
        <f>IF(G700&lt;SUM($C$5:$C$6),((SUM($C$5,$C$6,-G700,(Rate*Fifth!J700)))*Rate),0)</f>
        <v>0</v>
      </c>
    </row>
    <row r="701" spans="1:10">
      <c r="A701">
        <v>692</v>
      </c>
      <c r="B701" s="13">
        <f t="shared" si="47"/>
        <v>0</v>
      </c>
      <c r="C701" s="13">
        <f t="shared" si="48"/>
        <v>0</v>
      </c>
      <c r="D701" s="13"/>
      <c r="E701" s="13">
        <f t="shared" si="49"/>
        <v>0</v>
      </c>
      <c r="G701" s="13">
        <f>(IF(E701&gt;SUM($C$6,$C$5,Fifth!J701),SUM($C$5,$C$6,Fifth!J701),E701))</f>
        <v>0</v>
      </c>
      <c r="I701">
        <f t="shared" si="50"/>
        <v>0</v>
      </c>
      <c r="J701" s="13">
        <f>IF(G701&lt;SUM($C$5:$C$6),((SUM($C$5,$C$6,-G701,(Rate*Fifth!J701)))*Rate),0)</f>
        <v>0</v>
      </c>
    </row>
    <row r="702" spans="1:10">
      <c r="A702">
        <v>693</v>
      </c>
      <c r="B702" s="13">
        <f t="shared" si="47"/>
        <v>0</v>
      </c>
      <c r="C702" s="13">
        <f t="shared" si="48"/>
        <v>0</v>
      </c>
      <c r="D702" s="13"/>
      <c r="E702" s="13">
        <f t="shared" si="49"/>
        <v>0</v>
      </c>
      <c r="G702" s="13">
        <f>(IF(E702&gt;SUM($C$6,$C$5,Fifth!J702),SUM($C$5,$C$6,Fifth!J702),E702))</f>
        <v>0</v>
      </c>
      <c r="I702">
        <f t="shared" si="50"/>
        <v>0</v>
      </c>
      <c r="J702" s="13">
        <f>IF(G702&lt;SUM($C$5:$C$6),((SUM($C$5,$C$6,-G702,(Rate*Fifth!J702)))*Rate),0)</f>
        <v>0</v>
      </c>
    </row>
    <row r="703" spans="1:10">
      <c r="A703">
        <v>694</v>
      </c>
      <c r="B703" s="13">
        <f t="shared" si="47"/>
        <v>0</v>
      </c>
      <c r="C703" s="13">
        <f t="shared" si="48"/>
        <v>0</v>
      </c>
      <c r="D703" s="13"/>
      <c r="E703" s="13">
        <f t="shared" si="49"/>
        <v>0</v>
      </c>
      <c r="G703" s="13">
        <f>(IF(E703&gt;SUM($C$6,$C$5,Fifth!J703),SUM($C$5,$C$6,Fifth!J703),E703))</f>
        <v>0</v>
      </c>
      <c r="I703">
        <f t="shared" si="50"/>
        <v>0</v>
      </c>
      <c r="J703" s="13">
        <f>IF(G703&lt;SUM($C$5:$C$6),((SUM($C$5,$C$6,-G703,(Rate*Fifth!J703)))*Rate),0)</f>
        <v>0</v>
      </c>
    </row>
    <row r="704" spans="1:10">
      <c r="A704">
        <v>695</v>
      </c>
      <c r="B704" s="13">
        <f t="shared" si="47"/>
        <v>0</v>
      </c>
      <c r="C704" s="13">
        <f t="shared" si="48"/>
        <v>0</v>
      </c>
      <c r="D704" s="13"/>
      <c r="E704" s="13">
        <f t="shared" si="49"/>
        <v>0</v>
      </c>
      <c r="G704" s="13">
        <f>(IF(E704&gt;SUM($C$6,$C$5,Fifth!J704),SUM($C$5,$C$6,Fifth!J704),E704))</f>
        <v>0</v>
      </c>
      <c r="I704">
        <f t="shared" si="50"/>
        <v>0</v>
      </c>
      <c r="J704" s="13">
        <f>IF(G704&lt;SUM($C$5:$C$6),((SUM($C$5,$C$6,-G704,(Rate*Fifth!J704)))*Rate),0)</f>
        <v>0</v>
      </c>
    </row>
    <row r="705" spans="1:10">
      <c r="A705">
        <v>696</v>
      </c>
      <c r="B705" s="13">
        <f t="shared" si="47"/>
        <v>0</v>
      </c>
      <c r="C705" s="13">
        <f t="shared" si="48"/>
        <v>0</v>
      </c>
      <c r="D705" s="13"/>
      <c r="E705" s="13">
        <f t="shared" si="49"/>
        <v>0</v>
      </c>
      <c r="G705" s="13">
        <f>(IF(E705&gt;SUM($C$6,$C$5,Fifth!J705),SUM($C$5,$C$6,Fifth!J705),E705))</f>
        <v>0</v>
      </c>
      <c r="I705">
        <f t="shared" si="50"/>
        <v>0</v>
      </c>
      <c r="J705" s="13">
        <f>IF(G705&lt;SUM($C$5:$C$6),((SUM($C$5,$C$6,-G705,(Rate*Fifth!J705)))*Rate),0)</f>
        <v>0</v>
      </c>
    </row>
    <row r="706" spans="1:10">
      <c r="A706">
        <v>697</v>
      </c>
      <c r="B706" s="13">
        <f t="shared" si="47"/>
        <v>0</v>
      </c>
      <c r="C706" s="13">
        <f t="shared" si="48"/>
        <v>0</v>
      </c>
      <c r="D706" s="13"/>
      <c r="E706" s="13">
        <f t="shared" si="49"/>
        <v>0</v>
      </c>
      <c r="G706" s="13">
        <f>(IF(E706&gt;SUM($C$6,$C$5,Fifth!J706),SUM($C$5,$C$6,Fifth!J706),E706))</f>
        <v>0</v>
      </c>
      <c r="I706">
        <f t="shared" si="50"/>
        <v>0</v>
      </c>
      <c r="J706" s="13">
        <f>IF(G706&lt;SUM($C$5:$C$6),((SUM($C$5,$C$6,-G706,(Rate*Fifth!J706)))*Rate),0)</f>
        <v>0</v>
      </c>
    </row>
    <row r="707" spans="1:10">
      <c r="A707">
        <v>698</v>
      </c>
      <c r="B707" s="13">
        <f t="shared" si="47"/>
        <v>0</v>
      </c>
      <c r="C707" s="13">
        <f t="shared" si="48"/>
        <v>0</v>
      </c>
      <c r="D707" s="13"/>
      <c r="E707" s="13">
        <f t="shared" si="49"/>
        <v>0</v>
      </c>
      <c r="G707" s="13">
        <f>(IF(E707&gt;SUM($C$6,$C$5,Fifth!J707),SUM($C$5,$C$6,Fifth!J707),E707))</f>
        <v>0</v>
      </c>
      <c r="I707">
        <f t="shared" si="50"/>
        <v>0</v>
      </c>
      <c r="J707" s="13">
        <f>IF(G707&lt;SUM($C$5:$C$6),((SUM($C$5,$C$6,-G707,(Rate*Fifth!J707)))*Rate),0)</f>
        <v>0</v>
      </c>
    </row>
    <row r="708" spans="1:10">
      <c r="A708">
        <v>699</v>
      </c>
      <c r="B708" s="13">
        <f t="shared" si="47"/>
        <v>0</v>
      </c>
      <c r="C708" s="13">
        <f t="shared" si="48"/>
        <v>0</v>
      </c>
      <c r="D708" s="13"/>
      <c r="E708" s="13">
        <f t="shared" si="49"/>
        <v>0</v>
      </c>
      <c r="G708" s="13">
        <f>(IF(E708&gt;SUM($C$6,$C$5,Fifth!J708),SUM($C$5,$C$6,Fifth!J708),E708))</f>
        <v>0</v>
      </c>
      <c r="I708">
        <f t="shared" si="50"/>
        <v>0</v>
      </c>
      <c r="J708" s="13">
        <f>IF(G708&lt;SUM($C$5:$C$6),((SUM($C$5,$C$6,-G708,(Rate*Fifth!J708)))*Rate),0)</f>
        <v>0</v>
      </c>
    </row>
    <row r="709" spans="1:10">
      <c r="A709">
        <v>700</v>
      </c>
      <c r="B709" s="13">
        <f t="shared" si="47"/>
        <v>0</v>
      </c>
      <c r="C709" s="13">
        <f t="shared" si="48"/>
        <v>0</v>
      </c>
      <c r="D709" s="13"/>
      <c r="E709" s="13">
        <f t="shared" si="49"/>
        <v>0</v>
      </c>
      <c r="G709" s="13">
        <f>(IF(E709&gt;SUM($C$6,$C$5,Fifth!J709),SUM($C$5,$C$6,Fifth!J709),E709))</f>
        <v>0</v>
      </c>
      <c r="I709">
        <f t="shared" si="50"/>
        <v>0</v>
      </c>
      <c r="J709" s="13">
        <f>IF(G709&lt;SUM($C$5:$C$6),((SUM($C$5,$C$6,-G709,(Rate*Fifth!J709)))*Rate),0)</f>
        <v>0</v>
      </c>
    </row>
    <row r="710" spans="1:10">
      <c r="A710">
        <v>701</v>
      </c>
      <c r="B710" s="13">
        <f t="shared" si="47"/>
        <v>0</v>
      </c>
      <c r="C710" s="13">
        <f t="shared" si="48"/>
        <v>0</v>
      </c>
      <c r="D710" s="13"/>
      <c r="E710" s="13">
        <f t="shared" si="49"/>
        <v>0</v>
      </c>
      <c r="G710" s="13">
        <f>(IF(E710&gt;SUM($C$6,$C$5,Fifth!J710),SUM($C$5,$C$6,Fifth!J710),E710))</f>
        <v>0</v>
      </c>
      <c r="I710">
        <f t="shared" si="50"/>
        <v>0</v>
      </c>
      <c r="J710" s="13">
        <f>IF(G710&lt;SUM($C$5:$C$6),((SUM($C$5,$C$6,-G710,(Rate*Fifth!J710)))*Rate),0)</f>
        <v>0</v>
      </c>
    </row>
    <row r="711" spans="1:10">
      <c r="A711">
        <v>702</v>
      </c>
      <c r="B711" s="13">
        <f t="shared" si="47"/>
        <v>0</v>
      </c>
      <c r="C711" s="13">
        <f t="shared" si="48"/>
        <v>0</v>
      </c>
      <c r="D711" s="13"/>
      <c r="E711" s="13">
        <f t="shared" si="49"/>
        <v>0</v>
      </c>
      <c r="G711" s="13">
        <f>(IF(E711&gt;SUM($C$6,$C$5,Fifth!J711),SUM($C$5,$C$6,Fifth!J711),E711))</f>
        <v>0</v>
      </c>
      <c r="I711">
        <f t="shared" si="50"/>
        <v>0</v>
      </c>
      <c r="J711" s="13">
        <f>IF(G711&lt;SUM($C$5:$C$6),((SUM($C$5,$C$6,-G711,(Rate*Fifth!J711)))*Rate),0)</f>
        <v>0</v>
      </c>
    </row>
    <row r="712" spans="1:10">
      <c r="A712">
        <v>703</v>
      </c>
      <c r="B712" s="13">
        <f t="shared" si="47"/>
        <v>0</v>
      </c>
      <c r="C712" s="13">
        <f t="shared" si="48"/>
        <v>0</v>
      </c>
      <c r="D712" s="13"/>
      <c r="E712" s="13">
        <f t="shared" si="49"/>
        <v>0</v>
      </c>
      <c r="G712" s="13">
        <f>(IF(E712&gt;SUM($C$6,$C$5,Fifth!J712),SUM($C$5,$C$6,Fifth!J712),E712))</f>
        <v>0</v>
      </c>
      <c r="I712">
        <f t="shared" si="50"/>
        <v>0</v>
      </c>
      <c r="J712" s="13">
        <f>IF(G712&lt;SUM($C$5:$C$6),((SUM($C$5,$C$6,-G712,(Rate*Fifth!J712)))*Rate),0)</f>
        <v>0</v>
      </c>
    </row>
    <row r="713" spans="1:10">
      <c r="A713">
        <v>704</v>
      </c>
      <c r="B713" s="13">
        <f t="shared" si="47"/>
        <v>0</v>
      </c>
      <c r="C713" s="13">
        <f t="shared" si="48"/>
        <v>0</v>
      </c>
      <c r="D713" s="13"/>
      <c r="E713" s="13">
        <f t="shared" si="49"/>
        <v>0</v>
      </c>
      <c r="G713" s="13">
        <f>(IF(E713&gt;SUM($C$6,$C$5,Fifth!J713),SUM($C$5,$C$6,Fifth!J713),E713))</f>
        <v>0</v>
      </c>
      <c r="I713">
        <f t="shared" si="50"/>
        <v>0</v>
      </c>
      <c r="J713" s="13">
        <f>IF(G713&lt;SUM($C$5:$C$6),((SUM($C$5,$C$6,-G713,(Rate*Fifth!J713)))*Rate),0)</f>
        <v>0</v>
      </c>
    </row>
    <row r="714" spans="1:10">
      <c r="A714">
        <v>705</v>
      </c>
      <c r="B714" s="13">
        <f t="shared" si="47"/>
        <v>0</v>
      </c>
      <c r="C714" s="13">
        <f t="shared" si="48"/>
        <v>0</v>
      </c>
      <c r="D714" s="13"/>
      <c r="E714" s="13">
        <f t="shared" si="49"/>
        <v>0</v>
      </c>
      <c r="G714" s="13">
        <f>(IF(E714&gt;SUM($C$6,$C$5,Fifth!J714),SUM($C$5,$C$6,Fifth!J714),E714))</f>
        <v>0</v>
      </c>
      <c r="I714">
        <f t="shared" si="50"/>
        <v>0</v>
      </c>
      <c r="J714" s="13">
        <f>IF(G714&lt;SUM($C$5:$C$6),((SUM($C$5,$C$6,-G714,(Rate*Fifth!J714)))*Rate),0)</f>
        <v>0</v>
      </c>
    </row>
    <row r="715" spans="1:10">
      <c r="A715">
        <v>706</v>
      </c>
      <c r="B715" s="13">
        <f t="shared" si="47"/>
        <v>0</v>
      </c>
      <c r="C715" s="13">
        <f t="shared" si="48"/>
        <v>0</v>
      </c>
      <c r="D715" s="13"/>
      <c r="E715" s="13">
        <f t="shared" si="49"/>
        <v>0</v>
      </c>
      <c r="G715" s="13">
        <f>(IF(E715&gt;SUM($C$6,$C$5,Fifth!J715),SUM($C$5,$C$6,Fifth!J715),E715))</f>
        <v>0</v>
      </c>
      <c r="I715">
        <f t="shared" si="50"/>
        <v>0</v>
      </c>
      <c r="J715" s="13">
        <f>IF(G715&lt;SUM($C$5:$C$6),((SUM($C$5,$C$6,-G715,(Rate*Fifth!J715)))*Rate),0)</f>
        <v>0</v>
      </c>
    </row>
    <row r="716" spans="1:10">
      <c r="A716">
        <v>707</v>
      </c>
      <c r="B716" s="13">
        <f t="shared" si="47"/>
        <v>0</v>
      </c>
      <c r="C716" s="13">
        <f t="shared" si="48"/>
        <v>0</v>
      </c>
      <c r="D716" s="13"/>
      <c r="E716" s="13">
        <f t="shared" si="49"/>
        <v>0</v>
      </c>
      <c r="G716" s="13">
        <f>(IF(E716&gt;SUM($C$6,$C$5,Fifth!J716),SUM($C$5,$C$6,Fifth!J716),E716))</f>
        <v>0</v>
      </c>
      <c r="I716">
        <f t="shared" si="50"/>
        <v>0</v>
      </c>
      <c r="J716" s="13">
        <f>IF(G716&lt;SUM($C$5:$C$6),((SUM($C$5,$C$6,-G716,(Rate*Fifth!J716)))*Rate),0)</f>
        <v>0</v>
      </c>
    </row>
    <row r="717" spans="1:10">
      <c r="A717">
        <v>708</v>
      </c>
      <c r="B717" s="13">
        <f t="shared" si="47"/>
        <v>0</v>
      </c>
      <c r="C717" s="13">
        <f t="shared" si="48"/>
        <v>0</v>
      </c>
      <c r="D717" s="13"/>
      <c r="E717" s="13">
        <f t="shared" si="49"/>
        <v>0</v>
      </c>
      <c r="G717" s="13">
        <f>(IF(E717&gt;SUM($C$6,$C$5,Fifth!J717),SUM($C$5,$C$6,Fifth!J717),E717))</f>
        <v>0</v>
      </c>
      <c r="I717">
        <f t="shared" si="50"/>
        <v>0</v>
      </c>
      <c r="J717" s="13">
        <f>IF(G717&lt;SUM($C$5:$C$6),((SUM($C$5,$C$6,-G717,(Rate*Fifth!J717)))*Rate),0)</f>
        <v>0</v>
      </c>
    </row>
    <row r="718" spans="1:10">
      <c r="A718">
        <v>709</v>
      </c>
      <c r="B718" s="13">
        <f t="shared" si="47"/>
        <v>0</v>
      </c>
      <c r="C718" s="13">
        <f t="shared" si="48"/>
        <v>0</v>
      </c>
      <c r="D718" s="13"/>
      <c r="E718" s="13">
        <f t="shared" si="49"/>
        <v>0</v>
      </c>
      <c r="G718" s="13">
        <f>(IF(E718&gt;SUM($C$6,$C$5,Fifth!J718),SUM($C$5,$C$6,Fifth!J718),E718))</f>
        <v>0</v>
      </c>
      <c r="I718">
        <f t="shared" si="50"/>
        <v>0</v>
      </c>
      <c r="J718" s="13">
        <f>IF(G718&lt;SUM($C$5:$C$6),((SUM($C$5,$C$6,-G718,(Rate*Fifth!J718)))*Rate),0)</f>
        <v>0</v>
      </c>
    </row>
    <row r="719" spans="1:10">
      <c r="A719">
        <v>710</v>
      </c>
      <c r="B719" s="13">
        <f t="shared" si="47"/>
        <v>0</v>
      </c>
      <c r="C719" s="13">
        <f t="shared" si="48"/>
        <v>0</v>
      </c>
      <c r="D719" s="13"/>
      <c r="E719" s="13">
        <f t="shared" si="49"/>
        <v>0</v>
      </c>
      <c r="G719" s="13">
        <f>(IF(E719&gt;SUM($C$6,$C$5,Fifth!J719),SUM($C$5,$C$6,Fifth!J719),E719))</f>
        <v>0</v>
      </c>
      <c r="I719">
        <f t="shared" si="50"/>
        <v>0</v>
      </c>
      <c r="J719" s="13">
        <f>IF(G719&lt;SUM($C$5:$C$6),((SUM($C$5,$C$6,-G719,(Rate*Fifth!J719)))*Rate),0)</f>
        <v>0</v>
      </c>
    </row>
    <row r="720" spans="1:10">
      <c r="A720">
        <v>711</v>
      </c>
      <c r="B720" s="13">
        <f t="shared" si="47"/>
        <v>0</v>
      </c>
      <c r="C720" s="13">
        <f t="shared" si="48"/>
        <v>0</v>
      </c>
      <c r="D720" s="13"/>
      <c r="E720" s="13">
        <f t="shared" si="49"/>
        <v>0</v>
      </c>
      <c r="G720" s="13">
        <f>(IF(E720&gt;SUM($C$6,$C$5,Fifth!J720),SUM($C$5,$C$6,Fifth!J720),E720))</f>
        <v>0</v>
      </c>
      <c r="I720">
        <f t="shared" si="50"/>
        <v>0</v>
      </c>
      <c r="J720" s="13">
        <f>IF(G720&lt;SUM($C$5:$C$6),((SUM($C$5,$C$6,-G720,(Rate*Fifth!J720)))*Rate),0)</f>
        <v>0</v>
      </c>
    </row>
    <row r="721" spans="1:10">
      <c r="A721">
        <v>712</v>
      </c>
      <c r="B721" s="13">
        <f t="shared" si="47"/>
        <v>0</v>
      </c>
      <c r="C721" s="13">
        <f t="shared" si="48"/>
        <v>0</v>
      </c>
      <c r="D721" s="13"/>
      <c r="E721" s="13">
        <f t="shared" si="49"/>
        <v>0</v>
      </c>
      <c r="G721" s="13">
        <f>(IF(E721&gt;SUM($C$6,$C$5,Fifth!J721),SUM($C$5,$C$6,Fifth!J721),E721))</f>
        <v>0</v>
      </c>
      <c r="I721">
        <f t="shared" si="50"/>
        <v>0</v>
      </c>
      <c r="J721" s="13">
        <f>IF(G721&lt;SUM($C$5:$C$6),((SUM($C$5,$C$6,-G721,(Rate*Fifth!J721)))*Rate),0)</f>
        <v>0</v>
      </c>
    </row>
    <row r="722" spans="1:10">
      <c r="A722">
        <v>713</v>
      </c>
      <c r="B722" s="13">
        <f t="shared" si="47"/>
        <v>0</v>
      </c>
      <c r="C722" s="13">
        <f t="shared" si="48"/>
        <v>0</v>
      </c>
      <c r="D722" s="13"/>
      <c r="E722" s="13">
        <f t="shared" si="49"/>
        <v>0</v>
      </c>
      <c r="G722" s="13">
        <f>(IF(E722&gt;SUM($C$6,$C$5,Fifth!J722),SUM($C$5,$C$6,Fifth!J722),E722))</f>
        <v>0</v>
      </c>
      <c r="I722">
        <f t="shared" si="50"/>
        <v>0</v>
      </c>
      <c r="J722" s="13">
        <f>IF(G722&lt;SUM($C$5:$C$6),((SUM($C$5,$C$6,-G722,(Rate*Fifth!J722)))*Rate),0)</f>
        <v>0</v>
      </c>
    </row>
    <row r="723" spans="1:10">
      <c r="A723">
        <v>714</v>
      </c>
      <c r="B723" s="13">
        <f t="shared" si="47"/>
        <v>0</v>
      </c>
      <c r="C723" s="13">
        <f t="shared" si="48"/>
        <v>0</v>
      </c>
      <c r="D723" s="13"/>
      <c r="E723" s="13">
        <f t="shared" si="49"/>
        <v>0</v>
      </c>
      <c r="G723" s="13">
        <f>(IF(E723&gt;SUM($C$6,$C$5,Fifth!J723),SUM($C$5,$C$6,Fifth!J723),E723))</f>
        <v>0</v>
      </c>
      <c r="I723">
        <f t="shared" si="50"/>
        <v>0</v>
      </c>
      <c r="J723" s="13">
        <f>IF(G723&lt;SUM($C$5:$C$6),((SUM($C$5,$C$6,-G723,(Rate*Fifth!J723)))*Rate),0)</f>
        <v>0</v>
      </c>
    </row>
    <row r="724" spans="1:10">
      <c r="A724">
        <v>715</v>
      </c>
      <c r="B724" s="13">
        <f t="shared" si="47"/>
        <v>0</v>
      </c>
      <c r="C724" s="13">
        <f t="shared" si="48"/>
        <v>0</v>
      </c>
      <c r="D724" s="13"/>
      <c r="E724" s="13">
        <f t="shared" si="49"/>
        <v>0</v>
      </c>
      <c r="G724" s="13">
        <f>(IF(E724&gt;SUM($C$6,$C$5,Fifth!J724),SUM($C$5,$C$6,Fifth!J724),E724))</f>
        <v>0</v>
      </c>
      <c r="I724">
        <f t="shared" si="50"/>
        <v>0</v>
      </c>
      <c r="J724" s="13">
        <f>IF(G724&lt;SUM($C$5:$C$6),((SUM($C$5,$C$6,-G724,(Rate*Fifth!J724)))*Rate),0)</f>
        <v>0</v>
      </c>
    </row>
    <row r="725" spans="1:10">
      <c r="A725">
        <v>716</v>
      </c>
      <c r="B725" s="13">
        <f t="shared" si="47"/>
        <v>0</v>
      </c>
      <c r="C725" s="13">
        <f t="shared" si="48"/>
        <v>0</v>
      </c>
      <c r="D725" s="13"/>
      <c r="E725" s="13">
        <f t="shared" si="49"/>
        <v>0</v>
      </c>
      <c r="G725" s="13">
        <f>(IF(E725&gt;SUM($C$6,$C$5,Fifth!J725),SUM($C$5,$C$6,Fifth!J725),E725))</f>
        <v>0</v>
      </c>
      <c r="I725">
        <f t="shared" si="50"/>
        <v>0</v>
      </c>
      <c r="J725" s="13">
        <f>IF(G725&lt;SUM($C$5:$C$6),((SUM($C$5,$C$6,-G725,(Rate*Fifth!J725)))*Rate),0)</f>
        <v>0</v>
      </c>
    </row>
    <row r="726" spans="1:10">
      <c r="A726">
        <v>717</v>
      </c>
      <c r="B726" s="13">
        <f t="shared" si="47"/>
        <v>0</v>
      </c>
      <c r="C726" s="13">
        <f t="shared" si="48"/>
        <v>0</v>
      </c>
      <c r="D726" s="13"/>
      <c r="E726" s="13">
        <f t="shared" si="49"/>
        <v>0</v>
      </c>
      <c r="G726" s="13">
        <f>(IF(E726&gt;SUM($C$6,$C$5,Fifth!J726),SUM($C$5,$C$6,Fifth!J726),E726))</f>
        <v>0</v>
      </c>
      <c r="I726">
        <f t="shared" si="50"/>
        <v>0</v>
      </c>
      <c r="J726" s="13">
        <f>IF(G726&lt;SUM($C$5:$C$6),((SUM($C$5,$C$6,-G726,(Rate*Fifth!J726)))*Rate),0)</f>
        <v>0</v>
      </c>
    </row>
    <row r="727" spans="1:10">
      <c r="A727">
        <v>718</v>
      </c>
      <c r="B727" s="13">
        <f t="shared" si="47"/>
        <v>0</v>
      </c>
      <c r="C727" s="13">
        <f t="shared" si="48"/>
        <v>0</v>
      </c>
      <c r="D727" s="13"/>
      <c r="E727" s="13">
        <f t="shared" si="49"/>
        <v>0</v>
      </c>
      <c r="G727" s="13">
        <f>(IF(E727&gt;SUM($C$6,$C$5,Fifth!J727),SUM($C$5,$C$6,Fifth!J727),E727))</f>
        <v>0</v>
      </c>
      <c r="I727">
        <f t="shared" si="50"/>
        <v>0</v>
      </c>
      <c r="J727" s="13">
        <f>IF(G727&lt;SUM($C$5:$C$6),((SUM($C$5,$C$6,-G727,(Rate*Fifth!J727)))*Rate),0)</f>
        <v>0</v>
      </c>
    </row>
    <row r="728" spans="1:10">
      <c r="A728">
        <v>719</v>
      </c>
      <c r="B728" s="13">
        <f t="shared" si="47"/>
        <v>0</v>
      </c>
      <c r="C728" s="13">
        <f t="shared" si="48"/>
        <v>0</v>
      </c>
      <c r="D728" s="13"/>
      <c r="E728" s="13">
        <f t="shared" si="49"/>
        <v>0</v>
      </c>
      <c r="G728" s="13">
        <f>(IF(E728&gt;SUM($C$6,$C$5,Fifth!J728),SUM($C$5,$C$6,Fifth!J728),E728))</f>
        <v>0</v>
      </c>
      <c r="I728">
        <f t="shared" si="50"/>
        <v>0</v>
      </c>
      <c r="J728" s="13">
        <f>IF(G728&lt;SUM($C$5:$C$6),((SUM($C$5,$C$6,-G728,(Rate*Fifth!J728)))*Rate),0)</f>
        <v>0</v>
      </c>
    </row>
    <row r="729" spans="1:10">
      <c r="A729">
        <v>720</v>
      </c>
      <c r="B729" s="13">
        <f t="shared" si="47"/>
        <v>0</v>
      </c>
      <c r="C729" s="13">
        <f t="shared" si="48"/>
        <v>0</v>
      </c>
      <c r="D729" s="13"/>
      <c r="E729" s="13">
        <f t="shared" si="49"/>
        <v>0</v>
      </c>
      <c r="G729" s="13">
        <f>(IF(E729&gt;SUM($C$6,$C$5,Fifth!J729),SUM($C$5,$C$6,Fifth!J729),E729))</f>
        <v>0</v>
      </c>
      <c r="I729">
        <f t="shared" si="50"/>
        <v>0</v>
      </c>
      <c r="J729" s="13">
        <f>IF(G729&lt;SUM($C$5:$C$6),((SUM($C$5,$C$6,-G729,(Rate*Fifth!J729)))*Rate),0)</f>
        <v>0</v>
      </c>
    </row>
    <row r="730" spans="1:10">
      <c r="A730">
        <v>721</v>
      </c>
      <c r="B730" s="13">
        <f t="shared" si="47"/>
        <v>0</v>
      </c>
      <c r="C730" s="13">
        <f t="shared" si="48"/>
        <v>0</v>
      </c>
      <c r="D730" s="13"/>
      <c r="E730" s="13">
        <f t="shared" si="49"/>
        <v>0</v>
      </c>
      <c r="G730" s="13">
        <f>(IF(E730&gt;SUM($C$6,$C$5,Fifth!J730),SUM($C$5,$C$6,Fifth!J730),E730))</f>
        <v>0</v>
      </c>
      <c r="I730">
        <f t="shared" si="50"/>
        <v>0</v>
      </c>
      <c r="J730" s="13">
        <f>IF(G730&lt;SUM($C$5:$C$6),((SUM($C$5,$C$6,-G730,(Rate*Fifth!J730)))*Rate),0)</f>
        <v>0</v>
      </c>
    </row>
    <row r="731" spans="1:10">
      <c r="A731">
        <v>722</v>
      </c>
      <c r="B731" s="13">
        <f t="shared" si="47"/>
        <v>0</v>
      </c>
      <c r="C731" s="13">
        <f t="shared" si="48"/>
        <v>0</v>
      </c>
      <c r="D731" s="13"/>
      <c r="E731" s="13">
        <f t="shared" si="49"/>
        <v>0</v>
      </c>
      <c r="G731" s="13">
        <f>(IF(E731&gt;SUM($C$6,$C$5,Fifth!J731),SUM($C$5,$C$6,Fifth!J731),E731))</f>
        <v>0</v>
      </c>
      <c r="I731">
        <f t="shared" si="50"/>
        <v>0</v>
      </c>
      <c r="J731" s="13">
        <f>IF(G731&lt;SUM($C$5:$C$6),((SUM($C$5,$C$6,-G731,(Rate*Fifth!J731)))*Rate),0)</f>
        <v>0</v>
      </c>
    </row>
    <row r="732" spans="1:10">
      <c r="A732">
        <v>723</v>
      </c>
      <c r="B732" s="13">
        <f t="shared" si="47"/>
        <v>0</v>
      </c>
      <c r="C732" s="13">
        <f t="shared" si="48"/>
        <v>0</v>
      </c>
      <c r="D732" s="13"/>
      <c r="E732" s="13">
        <f t="shared" si="49"/>
        <v>0</v>
      </c>
      <c r="G732" s="13">
        <f>(IF(E732&gt;SUM($C$6,$C$5,Fifth!J732),SUM($C$5,$C$6,Fifth!J732),E732))</f>
        <v>0</v>
      </c>
      <c r="I732">
        <f t="shared" si="50"/>
        <v>0</v>
      </c>
      <c r="J732" s="13">
        <f>IF(G732&lt;SUM($C$5:$C$6),((SUM($C$5,$C$6,-G732,(Rate*Fifth!J732)))*Rate),0)</f>
        <v>0</v>
      </c>
    </row>
    <row r="733" spans="1:10">
      <c r="A733">
        <v>724</v>
      </c>
      <c r="B733" s="13">
        <f t="shared" si="47"/>
        <v>0</v>
      </c>
      <c r="C733" s="13">
        <f t="shared" si="48"/>
        <v>0</v>
      </c>
      <c r="D733" s="13"/>
      <c r="E733" s="13">
        <f t="shared" si="49"/>
        <v>0</v>
      </c>
      <c r="G733" s="13">
        <f>(IF(E733&gt;SUM($C$6,$C$5,Fifth!J733),SUM($C$5,$C$6,Fifth!J733),E733))</f>
        <v>0</v>
      </c>
      <c r="I733">
        <f t="shared" si="50"/>
        <v>0</v>
      </c>
      <c r="J733" s="13">
        <f>IF(G733&lt;SUM($C$5:$C$6),((SUM($C$5,$C$6,-G733,(Rate*Fifth!J733)))*Rate),0)</f>
        <v>0</v>
      </c>
    </row>
    <row r="734" spans="1:10">
      <c r="A734">
        <v>725</v>
      </c>
      <c r="B734" s="13">
        <f t="shared" si="47"/>
        <v>0</v>
      </c>
      <c r="C734" s="13">
        <f t="shared" si="48"/>
        <v>0</v>
      </c>
      <c r="D734" s="13"/>
      <c r="E734" s="13">
        <f t="shared" si="49"/>
        <v>0</v>
      </c>
      <c r="G734" s="13">
        <f>(IF(E734&gt;SUM($C$6,$C$5,Fifth!J734),SUM($C$5,$C$6,Fifth!J734),E734))</f>
        <v>0</v>
      </c>
      <c r="I734">
        <f t="shared" si="50"/>
        <v>0</v>
      </c>
      <c r="J734" s="13">
        <f>IF(G734&lt;SUM($C$5:$C$6),((SUM($C$5,$C$6,-G734,(Rate*Fifth!J734)))*Rate),0)</f>
        <v>0</v>
      </c>
    </row>
    <row r="735" spans="1:10">
      <c r="A735">
        <v>726</v>
      </c>
      <c r="B735" s="13">
        <f t="shared" si="47"/>
        <v>0</v>
      </c>
      <c r="C735" s="13">
        <f t="shared" si="48"/>
        <v>0</v>
      </c>
      <c r="D735" s="13"/>
      <c r="E735" s="13">
        <f t="shared" si="49"/>
        <v>0</v>
      </c>
      <c r="G735" s="13">
        <f>(IF(E735&gt;SUM($C$6,$C$5,Fifth!J735),SUM($C$5,$C$6,Fifth!J735),E735))</f>
        <v>0</v>
      </c>
      <c r="I735">
        <f t="shared" si="50"/>
        <v>0</v>
      </c>
      <c r="J735" s="13">
        <f>IF(G735&lt;SUM($C$5:$C$6),((SUM($C$5,$C$6,-G735,(Rate*Fifth!J735)))*Rate),0)</f>
        <v>0</v>
      </c>
    </row>
    <row r="736" spans="1:10">
      <c r="A736">
        <v>727</v>
      </c>
      <c r="B736" s="13">
        <f t="shared" si="47"/>
        <v>0</v>
      </c>
      <c r="C736" s="13">
        <f t="shared" si="48"/>
        <v>0</v>
      </c>
      <c r="D736" s="13"/>
      <c r="E736" s="13">
        <f t="shared" si="49"/>
        <v>0</v>
      </c>
      <c r="G736" s="13">
        <f>(IF(E736&gt;SUM($C$6,$C$5,Fifth!J736),SUM($C$5,$C$6,Fifth!J736),E736))</f>
        <v>0</v>
      </c>
      <c r="I736">
        <f t="shared" si="50"/>
        <v>0</v>
      </c>
      <c r="J736" s="13">
        <f>IF(G736&lt;SUM($C$5:$C$6),((SUM($C$5,$C$6,-G736,(Rate*Fifth!J736)))*Rate),0)</f>
        <v>0</v>
      </c>
    </row>
    <row r="737" spans="1:10">
      <c r="A737">
        <v>728</v>
      </c>
      <c r="B737" s="13">
        <f t="shared" si="47"/>
        <v>0</v>
      </c>
      <c r="C737" s="13">
        <f t="shared" si="48"/>
        <v>0</v>
      </c>
      <c r="D737" s="13"/>
      <c r="E737" s="13">
        <f t="shared" si="49"/>
        <v>0</v>
      </c>
      <c r="G737" s="13">
        <f>(IF(E737&gt;SUM($C$6,$C$5,Fifth!J737),SUM($C$5,$C$6,Fifth!J737),E737))</f>
        <v>0</v>
      </c>
      <c r="I737">
        <f t="shared" si="50"/>
        <v>0</v>
      </c>
      <c r="J737" s="13">
        <f>IF(G737&lt;SUM($C$5:$C$6),((SUM($C$5,$C$6,-G737,(Rate*Fifth!J737)))*Rate),0)</f>
        <v>0</v>
      </c>
    </row>
    <row r="738" spans="1:10">
      <c r="A738">
        <v>729</v>
      </c>
      <c r="B738" s="13">
        <f t="shared" si="47"/>
        <v>0</v>
      </c>
      <c r="C738" s="13">
        <f t="shared" si="48"/>
        <v>0</v>
      </c>
      <c r="D738" s="13"/>
      <c r="E738" s="13">
        <f t="shared" si="49"/>
        <v>0</v>
      </c>
      <c r="G738" s="13">
        <f>(IF(E738&gt;SUM($C$6,$C$5,Fifth!J738),SUM($C$5,$C$6,Fifth!J738),E738))</f>
        <v>0</v>
      </c>
      <c r="I738">
        <f t="shared" si="50"/>
        <v>0</v>
      </c>
      <c r="J738" s="13">
        <f>IF(G738&lt;SUM($C$5:$C$6),((SUM($C$5,$C$6,-G738,(Rate*Fifth!J738)))*Rate),0)</f>
        <v>0</v>
      </c>
    </row>
    <row r="739" spans="1:10">
      <c r="A739">
        <v>730</v>
      </c>
      <c r="B739" s="13">
        <f t="shared" si="47"/>
        <v>0</v>
      </c>
      <c r="C739" s="13">
        <f t="shared" si="48"/>
        <v>0</v>
      </c>
      <c r="D739" s="13"/>
      <c r="E739" s="13">
        <f t="shared" si="49"/>
        <v>0</v>
      </c>
      <c r="G739" s="13">
        <f>(IF(E739&gt;SUM($C$6,$C$5,Fifth!J739),SUM($C$5,$C$6,Fifth!J739),E739))</f>
        <v>0</v>
      </c>
      <c r="I739">
        <f t="shared" si="50"/>
        <v>0</v>
      </c>
      <c r="J739" s="13">
        <f>IF(G739&lt;SUM($C$5:$C$6),((SUM($C$5,$C$6,-G739,(Rate*Fifth!J739)))*Rate),0)</f>
        <v>0</v>
      </c>
    </row>
    <row r="740" spans="1:10">
      <c r="A740">
        <v>731</v>
      </c>
      <c r="B740" s="13">
        <f t="shared" si="47"/>
        <v>0</v>
      </c>
      <c r="C740" s="13">
        <f t="shared" si="48"/>
        <v>0</v>
      </c>
      <c r="D740" s="13"/>
      <c r="E740" s="13">
        <f t="shared" si="49"/>
        <v>0</v>
      </c>
      <c r="G740" s="13">
        <f>(IF(E740&gt;SUM($C$6,$C$5,Fifth!J740),SUM($C$5,$C$6,Fifth!J740),E740))</f>
        <v>0</v>
      </c>
      <c r="I740">
        <f t="shared" si="50"/>
        <v>0</v>
      </c>
      <c r="J740" s="13">
        <f>IF(G740&lt;SUM($C$5:$C$6),((SUM($C$5,$C$6,-G740,(Rate*Fifth!J740)))*Rate),0)</f>
        <v>0</v>
      </c>
    </row>
    <row r="741" spans="1:10">
      <c r="A741">
        <v>732</v>
      </c>
      <c r="B741" s="13">
        <f t="shared" si="47"/>
        <v>0</v>
      </c>
      <c r="C741" s="13">
        <f t="shared" si="48"/>
        <v>0</v>
      </c>
      <c r="D741" s="13"/>
      <c r="E741" s="13">
        <f t="shared" si="49"/>
        <v>0</v>
      </c>
      <c r="G741" s="13">
        <f>(IF(E741&gt;SUM($C$6,$C$5,Fifth!J741),SUM($C$5,$C$6,Fifth!J741),E741))</f>
        <v>0</v>
      </c>
      <c r="I741">
        <f t="shared" si="50"/>
        <v>0</v>
      </c>
      <c r="J741" s="13">
        <f>IF(G741&lt;SUM($C$5:$C$6),((SUM($C$5,$C$6,-G741,(Rate*Fifth!J741)))*Rate),0)</f>
        <v>0</v>
      </c>
    </row>
    <row r="742" spans="1:10">
      <c r="A742">
        <v>733</v>
      </c>
      <c r="B742" s="13">
        <f t="shared" si="47"/>
        <v>0</v>
      </c>
      <c r="C742" s="13">
        <f t="shared" si="48"/>
        <v>0</v>
      </c>
      <c r="D742" s="13"/>
      <c r="E742" s="13">
        <f t="shared" si="49"/>
        <v>0</v>
      </c>
      <c r="G742" s="13">
        <f>(IF(E742&gt;SUM($C$6,$C$5,Fifth!J742),SUM($C$5,$C$6,Fifth!J742),E742))</f>
        <v>0</v>
      </c>
      <c r="I742">
        <f t="shared" si="50"/>
        <v>0</v>
      </c>
      <c r="J742" s="13">
        <f>IF(G742&lt;SUM($C$5:$C$6),((SUM($C$5,$C$6,-G742,(Rate*Fifth!J742)))*Rate),0)</f>
        <v>0</v>
      </c>
    </row>
    <row r="743" spans="1:10">
      <c r="A743">
        <v>734</v>
      </c>
      <c r="B743" s="13">
        <f t="shared" si="47"/>
        <v>0</v>
      </c>
      <c r="C743" s="13">
        <f t="shared" si="48"/>
        <v>0</v>
      </c>
      <c r="D743" s="13"/>
      <c r="E743" s="13">
        <f t="shared" si="49"/>
        <v>0</v>
      </c>
      <c r="G743" s="13">
        <f>(IF(E743&gt;SUM($C$6,$C$5,Fifth!J743),SUM($C$5,$C$6,Fifth!J743),E743))</f>
        <v>0</v>
      </c>
      <c r="I743">
        <f t="shared" si="50"/>
        <v>0</v>
      </c>
      <c r="J743" s="13">
        <f>IF(G743&lt;SUM($C$5:$C$6),((SUM($C$5,$C$6,-G743,(Rate*Fifth!J743)))*Rate),0)</f>
        <v>0</v>
      </c>
    </row>
    <row r="744" spans="1:10">
      <c r="A744">
        <v>735</v>
      </c>
      <c r="B744" s="13">
        <f t="shared" si="47"/>
        <v>0</v>
      </c>
      <c r="C744" s="13">
        <f t="shared" si="48"/>
        <v>0</v>
      </c>
      <c r="D744" s="13"/>
      <c r="E744" s="13">
        <f t="shared" si="49"/>
        <v>0</v>
      </c>
      <c r="G744" s="13">
        <f>(IF(E744&gt;SUM($C$6,$C$5,Fifth!J744),SUM($C$5,$C$6,Fifth!J744),E744))</f>
        <v>0</v>
      </c>
      <c r="I744">
        <f t="shared" si="50"/>
        <v>0</v>
      </c>
      <c r="J744" s="13">
        <f>IF(G744&lt;SUM($C$5:$C$6),((SUM($C$5,$C$6,-G744,(Rate*Fifth!J744)))*Rate),0)</f>
        <v>0</v>
      </c>
    </row>
    <row r="745" spans="1:10">
      <c r="A745">
        <v>736</v>
      </c>
      <c r="B745" s="13">
        <f t="shared" si="47"/>
        <v>0</v>
      </c>
      <c r="C745" s="13">
        <f t="shared" si="48"/>
        <v>0</v>
      </c>
      <c r="D745" s="13"/>
      <c r="E745" s="13">
        <f t="shared" si="49"/>
        <v>0</v>
      </c>
      <c r="G745" s="13">
        <f>(IF(E745&gt;SUM($C$6,$C$5,Fifth!J745),SUM($C$5,$C$6,Fifth!J745),E745))</f>
        <v>0</v>
      </c>
      <c r="I745">
        <f t="shared" si="50"/>
        <v>0</v>
      </c>
      <c r="J745" s="13">
        <f>IF(G745&lt;SUM($C$5:$C$6),((SUM($C$5,$C$6,-G745,(Rate*Fifth!J745)))*Rate),0)</f>
        <v>0</v>
      </c>
    </row>
    <row r="746" spans="1:10">
      <c r="A746">
        <v>737</v>
      </c>
      <c r="B746" s="13">
        <f t="shared" si="47"/>
        <v>0</v>
      </c>
      <c r="C746" s="13">
        <f t="shared" si="48"/>
        <v>0</v>
      </c>
      <c r="D746" s="13"/>
      <c r="E746" s="13">
        <f t="shared" si="49"/>
        <v>0</v>
      </c>
      <c r="G746" s="13">
        <f>(IF(E746&gt;SUM($C$6,$C$5,Fifth!J746),SUM($C$5,$C$6,Fifth!J746),E746))</f>
        <v>0</v>
      </c>
      <c r="I746">
        <f t="shared" si="50"/>
        <v>0</v>
      </c>
      <c r="J746" s="13">
        <f>IF(G746&lt;SUM($C$5:$C$6),((SUM($C$5,$C$6,-G746,(Rate*Fifth!J746)))*Rate),0)</f>
        <v>0</v>
      </c>
    </row>
    <row r="747" spans="1:10">
      <c r="A747">
        <v>738</v>
      </c>
      <c r="B747" s="13">
        <f t="shared" si="47"/>
        <v>0</v>
      </c>
      <c r="C747" s="13">
        <f t="shared" si="48"/>
        <v>0</v>
      </c>
      <c r="D747" s="13"/>
      <c r="E747" s="13">
        <f t="shared" si="49"/>
        <v>0</v>
      </c>
      <c r="G747" s="13">
        <f>(IF(E747&gt;SUM($C$6,$C$5,Fifth!J747),SUM($C$5,$C$6,Fifth!J747),E747))</f>
        <v>0</v>
      </c>
      <c r="I747">
        <f t="shared" si="50"/>
        <v>0</v>
      </c>
      <c r="J747" s="13">
        <f>IF(G747&lt;SUM($C$5:$C$6),((SUM($C$5,$C$6,-G747,(Rate*Fifth!J747)))*Rate),0)</f>
        <v>0</v>
      </c>
    </row>
    <row r="748" spans="1:10">
      <c r="A748">
        <v>739</v>
      </c>
      <c r="B748" s="13">
        <f t="shared" si="47"/>
        <v>0</v>
      </c>
      <c r="C748" s="13">
        <f t="shared" si="48"/>
        <v>0</v>
      </c>
      <c r="D748" s="13"/>
      <c r="E748" s="13">
        <f t="shared" si="49"/>
        <v>0</v>
      </c>
      <c r="G748" s="13">
        <f>(IF(E748&gt;SUM($C$6,$C$5,Fifth!J748),SUM($C$5,$C$6,Fifth!J748),E748))</f>
        <v>0</v>
      </c>
      <c r="I748">
        <f t="shared" si="50"/>
        <v>0</v>
      </c>
      <c r="J748" s="13">
        <f>IF(G748&lt;SUM($C$5:$C$6),((SUM($C$5,$C$6,-G748,(Rate*Fifth!J748)))*Rate),0)</f>
        <v>0</v>
      </c>
    </row>
    <row r="749" spans="1:10">
      <c r="A749">
        <v>740</v>
      </c>
      <c r="B749" s="13">
        <f t="shared" si="47"/>
        <v>0</v>
      </c>
      <c r="C749" s="13">
        <f t="shared" si="48"/>
        <v>0</v>
      </c>
      <c r="D749" s="13"/>
      <c r="E749" s="13">
        <f t="shared" si="49"/>
        <v>0</v>
      </c>
      <c r="G749" s="13">
        <f>(IF(E749&gt;SUM($C$6,$C$5,Fifth!J749),SUM($C$5,$C$6,Fifth!J749),E749))</f>
        <v>0</v>
      </c>
      <c r="I749">
        <f t="shared" si="50"/>
        <v>0</v>
      </c>
      <c r="J749" s="13">
        <f>IF(G749&lt;SUM($C$5:$C$6),((SUM($C$5,$C$6,-G749,(Rate*Fifth!J749)))*Rate),0)</f>
        <v>0</v>
      </c>
    </row>
    <row r="750" spans="1:10">
      <c r="A750">
        <v>741</v>
      </c>
      <c r="B750" s="13">
        <f t="shared" ref="B750:B813" si="51">IF(SUM(E749,-G749)&lt;0,0,SUM(E749,-G749))</f>
        <v>0</v>
      </c>
      <c r="C750" s="13">
        <f t="shared" ref="C750:C813" si="52">(B750*$C$4)/12</f>
        <v>0</v>
      </c>
      <c r="D750" s="13"/>
      <c r="E750" s="13">
        <f t="shared" ref="E750:E813" si="53">SUM(C750,B750)</f>
        <v>0</v>
      </c>
      <c r="G750" s="13">
        <f>(IF(E750&gt;SUM($C$6,$C$5,Fifth!J750),SUM($C$5,$C$6,Fifth!J750),E750))</f>
        <v>0</v>
      </c>
      <c r="I750">
        <f t="shared" ref="I750:I813" si="54">IF(E750&gt;0,1,0)</f>
        <v>0</v>
      </c>
      <c r="J750" s="13">
        <f>IF(G750&lt;SUM($C$5:$C$6),((SUM($C$5,$C$6,-G750,(Rate*Fifth!J750)))*Rate),0)</f>
        <v>0</v>
      </c>
    </row>
    <row r="751" spans="1:10">
      <c r="A751">
        <v>742</v>
      </c>
      <c r="B751" s="13">
        <f t="shared" si="51"/>
        <v>0</v>
      </c>
      <c r="C751" s="13">
        <f t="shared" si="52"/>
        <v>0</v>
      </c>
      <c r="D751" s="13"/>
      <c r="E751" s="13">
        <f t="shared" si="53"/>
        <v>0</v>
      </c>
      <c r="G751" s="13">
        <f>(IF(E751&gt;SUM($C$6,$C$5,Fifth!J751),SUM($C$5,$C$6,Fifth!J751),E751))</f>
        <v>0</v>
      </c>
      <c r="I751">
        <f t="shared" si="54"/>
        <v>0</v>
      </c>
      <c r="J751" s="13">
        <f>IF(G751&lt;SUM($C$5:$C$6),((SUM($C$5,$C$6,-G751,(Rate*Fifth!J751)))*Rate),0)</f>
        <v>0</v>
      </c>
    </row>
    <row r="752" spans="1:10">
      <c r="A752">
        <v>743</v>
      </c>
      <c r="B752" s="13">
        <f t="shared" si="51"/>
        <v>0</v>
      </c>
      <c r="C752" s="13">
        <f t="shared" si="52"/>
        <v>0</v>
      </c>
      <c r="D752" s="13"/>
      <c r="E752" s="13">
        <f t="shared" si="53"/>
        <v>0</v>
      </c>
      <c r="G752" s="13">
        <f>(IF(E752&gt;SUM($C$6,$C$5,Fifth!J752),SUM($C$5,$C$6,Fifth!J752),E752))</f>
        <v>0</v>
      </c>
      <c r="I752">
        <f t="shared" si="54"/>
        <v>0</v>
      </c>
      <c r="J752" s="13">
        <f>IF(G752&lt;SUM($C$5:$C$6),((SUM($C$5,$C$6,-G752,(Rate*Fifth!J752)))*Rate),0)</f>
        <v>0</v>
      </c>
    </row>
    <row r="753" spans="1:10">
      <c r="A753">
        <v>744</v>
      </c>
      <c r="B753" s="13">
        <f t="shared" si="51"/>
        <v>0</v>
      </c>
      <c r="C753" s="13">
        <f t="shared" si="52"/>
        <v>0</v>
      </c>
      <c r="D753" s="13"/>
      <c r="E753" s="13">
        <f t="shared" si="53"/>
        <v>0</v>
      </c>
      <c r="G753" s="13">
        <f>(IF(E753&gt;SUM($C$6,$C$5,Fifth!J753),SUM($C$5,$C$6,Fifth!J753),E753))</f>
        <v>0</v>
      </c>
      <c r="I753">
        <f t="shared" si="54"/>
        <v>0</v>
      </c>
      <c r="J753" s="13">
        <f>IF(G753&lt;SUM($C$5:$C$6),((SUM($C$5,$C$6,-G753,(Rate*Fifth!J753)))*Rate),0)</f>
        <v>0</v>
      </c>
    </row>
    <row r="754" spans="1:10">
      <c r="A754">
        <v>745</v>
      </c>
      <c r="B754" s="13">
        <f t="shared" si="51"/>
        <v>0</v>
      </c>
      <c r="C754" s="13">
        <f t="shared" si="52"/>
        <v>0</v>
      </c>
      <c r="D754" s="13"/>
      <c r="E754" s="13">
        <f t="shared" si="53"/>
        <v>0</v>
      </c>
      <c r="G754" s="13">
        <f>(IF(E754&gt;SUM($C$6,$C$5,Fifth!J754),SUM($C$5,$C$6,Fifth!J754),E754))</f>
        <v>0</v>
      </c>
      <c r="I754">
        <f t="shared" si="54"/>
        <v>0</v>
      </c>
      <c r="J754" s="13">
        <f>IF(G754&lt;SUM($C$5:$C$6),((SUM($C$5,$C$6,-G754,(Rate*Fifth!J754)))*Rate),0)</f>
        <v>0</v>
      </c>
    </row>
    <row r="755" spans="1:10">
      <c r="A755">
        <v>746</v>
      </c>
      <c r="B755" s="13">
        <f t="shared" si="51"/>
        <v>0</v>
      </c>
      <c r="C755" s="13">
        <f t="shared" si="52"/>
        <v>0</v>
      </c>
      <c r="D755" s="13"/>
      <c r="E755" s="13">
        <f t="shared" si="53"/>
        <v>0</v>
      </c>
      <c r="G755" s="13">
        <f>(IF(E755&gt;SUM($C$6,$C$5,Fifth!J755),SUM($C$5,$C$6,Fifth!J755),E755))</f>
        <v>0</v>
      </c>
      <c r="I755">
        <f t="shared" si="54"/>
        <v>0</v>
      </c>
      <c r="J755" s="13">
        <f>IF(G755&lt;SUM($C$5:$C$6),((SUM($C$5,$C$6,-G755,(Rate*Fifth!J755)))*Rate),0)</f>
        <v>0</v>
      </c>
    </row>
    <row r="756" spans="1:10">
      <c r="A756">
        <v>747</v>
      </c>
      <c r="B756" s="13">
        <f t="shared" si="51"/>
        <v>0</v>
      </c>
      <c r="C756" s="13">
        <f t="shared" si="52"/>
        <v>0</v>
      </c>
      <c r="D756" s="13"/>
      <c r="E756" s="13">
        <f t="shared" si="53"/>
        <v>0</v>
      </c>
      <c r="G756" s="13">
        <f>(IF(E756&gt;SUM($C$6,$C$5,Fifth!J756),SUM($C$5,$C$6,Fifth!J756),E756))</f>
        <v>0</v>
      </c>
      <c r="I756">
        <f t="shared" si="54"/>
        <v>0</v>
      </c>
      <c r="J756" s="13">
        <f>IF(G756&lt;SUM($C$5:$C$6),((SUM($C$5,$C$6,-G756,(Rate*Fifth!J756)))*Rate),0)</f>
        <v>0</v>
      </c>
    </row>
    <row r="757" spans="1:10">
      <c r="A757">
        <v>748</v>
      </c>
      <c r="B757" s="13">
        <f t="shared" si="51"/>
        <v>0</v>
      </c>
      <c r="C757" s="13">
        <f t="shared" si="52"/>
        <v>0</v>
      </c>
      <c r="D757" s="13"/>
      <c r="E757" s="13">
        <f t="shared" si="53"/>
        <v>0</v>
      </c>
      <c r="G757" s="13">
        <f>(IF(E757&gt;SUM($C$6,$C$5,Fifth!J757),SUM($C$5,$C$6,Fifth!J757),E757))</f>
        <v>0</v>
      </c>
      <c r="I757">
        <f t="shared" si="54"/>
        <v>0</v>
      </c>
      <c r="J757" s="13">
        <f>IF(G757&lt;SUM($C$5:$C$6),((SUM($C$5,$C$6,-G757,(Rate*Fifth!J757)))*Rate),0)</f>
        <v>0</v>
      </c>
    </row>
    <row r="758" spans="1:10">
      <c r="A758">
        <v>749</v>
      </c>
      <c r="B758" s="13">
        <f t="shared" si="51"/>
        <v>0</v>
      </c>
      <c r="C758" s="13">
        <f t="shared" si="52"/>
        <v>0</v>
      </c>
      <c r="D758" s="13"/>
      <c r="E758" s="13">
        <f t="shared" si="53"/>
        <v>0</v>
      </c>
      <c r="G758" s="13">
        <f>(IF(E758&gt;SUM($C$6,$C$5,Fifth!J758),SUM($C$5,$C$6,Fifth!J758),E758))</f>
        <v>0</v>
      </c>
      <c r="I758">
        <f t="shared" si="54"/>
        <v>0</v>
      </c>
      <c r="J758" s="13">
        <f>IF(G758&lt;SUM($C$5:$C$6),((SUM($C$5,$C$6,-G758,(Rate*Fifth!J758)))*Rate),0)</f>
        <v>0</v>
      </c>
    </row>
    <row r="759" spans="1:10">
      <c r="A759">
        <v>750</v>
      </c>
      <c r="B759" s="13">
        <f t="shared" si="51"/>
        <v>0</v>
      </c>
      <c r="C759" s="13">
        <f t="shared" si="52"/>
        <v>0</v>
      </c>
      <c r="D759" s="13"/>
      <c r="E759" s="13">
        <f t="shared" si="53"/>
        <v>0</v>
      </c>
      <c r="G759" s="13">
        <f>(IF(E759&gt;SUM($C$6,$C$5,Fifth!J759),SUM($C$5,$C$6,Fifth!J759),E759))</f>
        <v>0</v>
      </c>
      <c r="I759">
        <f t="shared" si="54"/>
        <v>0</v>
      </c>
      <c r="J759" s="13">
        <f>IF(G759&lt;SUM($C$5:$C$6),((SUM($C$5,$C$6,-G759,(Rate*Fifth!J759)))*Rate),0)</f>
        <v>0</v>
      </c>
    </row>
    <row r="760" spans="1:10">
      <c r="A760">
        <v>751</v>
      </c>
      <c r="B760" s="13">
        <f t="shared" si="51"/>
        <v>0</v>
      </c>
      <c r="C760" s="13">
        <f t="shared" si="52"/>
        <v>0</v>
      </c>
      <c r="D760" s="13"/>
      <c r="E760" s="13">
        <f t="shared" si="53"/>
        <v>0</v>
      </c>
      <c r="G760" s="13">
        <f>(IF(E760&gt;SUM($C$6,$C$5,Fifth!J760),SUM($C$5,$C$6,Fifth!J760),E760))</f>
        <v>0</v>
      </c>
      <c r="I760">
        <f t="shared" si="54"/>
        <v>0</v>
      </c>
      <c r="J760" s="13">
        <f>IF(G760&lt;SUM($C$5:$C$6),((SUM($C$5,$C$6,-G760,(Rate*Fifth!J760)))*Rate),0)</f>
        <v>0</v>
      </c>
    </row>
    <row r="761" spans="1:10">
      <c r="A761">
        <v>752</v>
      </c>
      <c r="B761" s="13">
        <f t="shared" si="51"/>
        <v>0</v>
      </c>
      <c r="C761" s="13">
        <f t="shared" si="52"/>
        <v>0</v>
      </c>
      <c r="D761" s="13"/>
      <c r="E761" s="13">
        <f t="shared" si="53"/>
        <v>0</v>
      </c>
      <c r="G761" s="13">
        <f>(IF(E761&gt;SUM($C$6,$C$5,Fifth!J761),SUM($C$5,$C$6,Fifth!J761),E761))</f>
        <v>0</v>
      </c>
      <c r="I761">
        <f t="shared" si="54"/>
        <v>0</v>
      </c>
      <c r="J761" s="13">
        <f>IF(G761&lt;SUM($C$5:$C$6),((SUM($C$5,$C$6,-G761,(Rate*Fifth!J761)))*Rate),0)</f>
        <v>0</v>
      </c>
    </row>
    <row r="762" spans="1:10">
      <c r="A762">
        <v>753</v>
      </c>
      <c r="B762" s="13">
        <f t="shared" si="51"/>
        <v>0</v>
      </c>
      <c r="C762" s="13">
        <f t="shared" si="52"/>
        <v>0</v>
      </c>
      <c r="D762" s="13"/>
      <c r="E762" s="13">
        <f t="shared" si="53"/>
        <v>0</v>
      </c>
      <c r="G762" s="13">
        <f>(IF(E762&gt;SUM($C$6,$C$5,Fifth!J762),SUM($C$5,$C$6,Fifth!J762),E762))</f>
        <v>0</v>
      </c>
      <c r="I762">
        <f t="shared" si="54"/>
        <v>0</v>
      </c>
      <c r="J762" s="13">
        <f>IF(G762&lt;SUM($C$5:$C$6),((SUM($C$5,$C$6,-G762,(Rate*Fifth!J762)))*Rate),0)</f>
        <v>0</v>
      </c>
    </row>
    <row r="763" spans="1:10">
      <c r="A763">
        <v>754</v>
      </c>
      <c r="B763" s="13">
        <f t="shared" si="51"/>
        <v>0</v>
      </c>
      <c r="C763" s="13">
        <f t="shared" si="52"/>
        <v>0</v>
      </c>
      <c r="D763" s="13"/>
      <c r="E763" s="13">
        <f t="shared" si="53"/>
        <v>0</v>
      </c>
      <c r="G763" s="13">
        <f>(IF(E763&gt;SUM($C$6,$C$5,Fifth!J763),SUM($C$5,$C$6,Fifth!J763),E763))</f>
        <v>0</v>
      </c>
      <c r="I763">
        <f t="shared" si="54"/>
        <v>0</v>
      </c>
      <c r="J763" s="13">
        <f>IF(G763&lt;SUM($C$5:$C$6),((SUM($C$5,$C$6,-G763,(Rate*Fifth!J763)))*Rate),0)</f>
        <v>0</v>
      </c>
    </row>
    <row r="764" spans="1:10">
      <c r="A764">
        <v>755</v>
      </c>
      <c r="B764" s="13">
        <f t="shared" si="51"/>
        <v>0</v>
      </c>
      <c r="C764" s="13">
        <f t="shared" si="52"/>
        <v>0</v>
      </c>
      <c r="D764" s="13"/>
      <c r="E764" s="13">
        <f t="shared" si="53"/>
        <v>0</v>
      </c>
      <c r="G764" s="13">
        <f>(IF(E764&gt;SUM($C$6,$C$5,Fifth!J764),SUM($C$5,$C$6,Fifth!J764),E764))</f>
        <v>0</v>
      </c>
      <c r="I764">
        <f t="shared" si="54"/>
        <v>0</v>
      </c>
      <c r="J764" s="13">
        <f>IF(G764&lt;SUM($C$5:$C$6),((SUM($C$5,$C$6,-G764,(Rate*Fifth!J764)))*Rate),0)</f>
        <v>0</v>
      </c>
    </row>
    <row r="765" spans="1:10">
      <c r="A765">
        <v>756</v>
      </c>
      <c r="B765" s="13">
        <f t="shared" si="51"/>
        <v>0</v>
      </c>
      <c r="C765" s="13">
        <f t="shared" si="52"/>
        <v>0</v>
      </c>
      <c r="D765" s="13"/>
      <c r="E765" s="13">
        <f t="shared" si="53"/>
        <v>0</v>
      </c>
      <c r="G765" s="13">
        <f>(IF(E765&gt;SUM($C$6,$C$5,Fifth!J765),SUM($C$5,$C$6,Fifth!J765),E765))</f>
        <v>0</v>
      </c>
      <c r="I765">
        <f t="shared" si="54"/>
        <v>0</v>
      </c>
      <c r="J765" s="13">
        <f>IF(G765&lt;SUM($C$5:$C$6),((SUM($C$5,$C$6,-G765,(Rate*Fifth!J765)))*Rate),0)</f>
        <v>0</v>
      </c>
    </row>
    <row r="766" spans="1:10">
      <c r="A766">
        <v>757</v>
      </c>
      <c r="B766" s="13">
        <f t="shared" si="51"/>
        <v>0</v>
      </c>
      <c r="C766" s="13">
        <f t="shared" si="52"/>
        <v>0</v>
      </c>
      <c r="D766" s="13"/>
      <c r="E766" s="13">
        <f t="shared" si="53"/>
        <v>0</v>
      </c>
      <c r="G766" s="13">
        <f>(IF(E766&gt;SUM($C$6,$C$5,Fifth!J766),SUM($C$5,$C$6,Fifth!J766),E766))</f>
        <v>0</v>
      </c>
      <c r="I766">
        <f t="shared" si="54"/>
        <v>0</v>
      </c>
      <c r="J766" s="13">
        <f>IF(G766&lt;SUM($C$5:$C$6),((SUM($C$5,$C$6,-G766,(Rate*Fifth!J766)))*Rate),0)</f>
        <v>0</v>
      </c>
    </row>
    <row r="767" spans="1:10">
      <c r="A767">
        <v>758</v>
      </c>
      <c r="B767" s="13">
        <f t="shared" si="51"/>
        <v>0</v>
      </c>
      <c r="C767" s="13">
        <f t="shared" si="52"/>
        <v>0</v>
      </c>
      <c r="D767" s="13"/>
      <c r="E767" s="13">
        <f t="shared" si="53"/>
        <v>0</v>
      </c>
      <c r="G767" s="13">
        <f>(IF(E767&gt;SUM($C$6,$C$5,Fifth!J767),SUM($C$5,$C$6,Fifth!J767),E767))</f>
        <v>0</v>
      </c>
      <c r="I767">
        <f t="shared" si="54"/>
        <v>0</v>
      </c>
      <c r="J767" s="13">
        <f>IF(G767&lt;SUM($C$5:$C$6),((SUM($C$5,$C$6,-G767,(Rate*Fifth!J767)))*Rate),0)</f>
        <v>0</v>
      </c>
    </row>
    <row r="768" spans="1:10">
      <c r="A768">
        <v>759</v>
      </c>
      <c r="B768" s="13">
        <f t="shared" si="51"/>
        <v>0</v>
      </c>
      <c r="C768" s="13">
        <f t="shared" si="52"/>
        <v>0</v>
      </c>
      <c r="D768" s="13"/>
      <c r="E768" s="13">
        <f t="shared" si="53"/>
        <v>0</v>
      </c>
      <c r="G768" s="13">
        <f>(IF(E768&gt;SUM($C$6,$C$5,Fifth!J768),SUM($C$5,$C$6,Fifth!J768),E768))</f>
        <v>0</v>
      </c>
      <c r="I768">
        <f t="shared" si="54"/>
        <v>0</v>
      </c>
      <c r="J768" s="13">
        <f>IF(G768&lt;SUM($C$5:$C$6),((SUM($C$5,$C$6,-G768,(Rate*Fifth!J768)))*Rate),0)</f>
        <v>0</v>
      </c>
    </row>
    <row r="769" spans="1:10">
      <c r="A769">
        <v>760</v>
      </c>
      <c r="B769" s="13">
        <f t="shared" si="51"/>
        <v>0</v>
      </c>
      <c r="C769" s="13">
        <f t="shared" si="52"/>
        <v>0</v>
      </c>
      <c r="D769" s="13"/>
      <c r="E769" s="13">
        <f t="shared" si="53"/>
        <v>0</v>
      </c>
      <c r="G769" s="13">
        <f>(IF(E769&gt;SUM($C$6,$C$5,Fifth!J769),SUM($C$5,$C$6,Fifth!J769),E769))</f>
        <v>0</v>
      </c>
      <c r="I769">
        <f t="shared" si="54"/>
        <v>0</v>
      </c>
      <c r="J769" s="13">
        <f>IF(G769&lt;SUM($C$5:$C$6),((SUM($C$5,$C$6,-G769,(Rate*Fifth!J769)))*Rate),0)</f>
        <v>0</v>
      </c>
    </row>
    <row r="770" spans="1:10">
      <c r="A770">
        <v>761</v>
      </c>
      <c r="B770" s="13">
        <f t="shared" si="51"/>
        <v>0</v>
      </c>
      <c r="C770" s="13">
        <f t="shared" si="52"/>
        <v>0</v>
      </c>
      <c r="D770" s="13"/>
      <c r="E770" s="13">
        <f t="shared" si="53"/>
        <v>0</v>
      </c>
      <c r="G770" s="13">
        <f>(IF(E770&gt;SUM($C$6,$C$5,Fifth!J770),SUM($C$5,$C$6,Fifth!J770),E770))</f>
        <v>0</v>
      </c>
      <c r="I770">
        <f t="shared" si="54"/>
        <v>0</v>
      </c>
      <c r="J770" s="13">
        <f>IF(G770&lt;SUM($C$5:$C$6),((SUM($C$5,$C$6,-G770,(Rate*Fifth!J770)))*Rate),0)</f>
        <v>0</v>
      </c>
    </row>
    <row r="771" spans="1:10">
      <c r="A771">
        <v>762</v>
      </c>
      <c r="B771" s="13">
        <f t="shared" si="51"/>
        <v>0</v>
      </c>
      <c r="C771" s="13">
        <f t="shared" si="52"/>
        <v>0</v>
      </c>
      <c r="D771" s="13"/>
      <c r="E771" s="13">
        <f t="shared" si="53"/>
        <v>0</v>
      </c>
      <c r="G771" s="13">
        <f>(IF(E771&gt;SUM($C$6,$C$5,Fifth!J771),SUM($C$5,$C$6,Fifth!J771),E771))</f>
        <v>0</v>
      </c>
      <c r="I771">
        <f t="shared" si="54"/>
        <v>0</v>
      </c>
      <c r="J771" s="13">
        <f>IF(G771&lt;SUM($C$5:$C$6),((SUM($C$5,$C$6,-G771,(Rate*Fifth!J771)))*Rate),0)</f>
        <v>0</v>
      </c>
    </row>
    <row r="772" spans="1:10">
      <c r="A772">
        <v>763</v>
      </c>
      <c r="B772" s="13">
        <f t="shared" si="51"/>
        <v>0</v>
      </c>
      <c r="C772" s="13">
        <f t="shared" si="52"/>
        <v>0</v>
      </c>
      <c r="D772" s="13"/>
      <c r="E772" s="13">
        <f t="shared" si="53"/>
        <v>0</v>
      </c>
      <c r="G772" s="13">
        <f>(IF(E772&gt;SUM($C$6,$C$5,Fifth!J772),SUM($C$5,$C$6,Fifth!J772),E772))</f>
        <v>0</v>
      </c>
      <c r="I772">
        <f t="shared" si="54"/>
        <v>0</v>
      </c>
      <c r="J772" s="13">
        <f>IF(G772&lt;SUM($C$5:$C$6),((SUM($C$5,$C$6,-G772,(Rate*Fifth!J772)))*Rate),0)</f>
        <v>0</v>
      </c>
    </row>
    <row r="773" spans="1:10">
      <c r="A773">
        <v>764</v>
      </c>
      <c r="B773" s="13">
        <f t="shared" si="51"/>
        <v>0</v>
      </c>
      <c r="C773" s="13">
        <f t="shared" si="52"/>
        <v>0</v>
      </c>
      <c r="D773" s="13"/>
      <c r="E773" s="13">
        <f t="shared" si="53"/>
        <v>0</v>
      </c>
      <c r="G773" s="13">
        <f>(IF(E773&gt;SUM($C$6,$C$5,Fifth!J773),SUM($C$5,$C$6,Fifth!J773),E773))</f>
        <v>0</v>
      </c>
      <c r="I773">
        <f t="shared" si="54"/>
        <v>0</v>
      </c>
      <c r="J773" s="13">
        <f>IF(G773&lt;SUM($C$5:$C$6),((SUM($C$5,$C$6,-G773,(Rate*Fifth!J773)))*Rate),0)</f>
        <v>0</v>
      </c>
    </row>
    <row r="774" spans="1:10">
      <c r="A774">
        <v>765</v>
      </c>
      <c r="B774" s="13">
        <f t="shared" si="51"/>
        <v>0</v>
      </c>
      <c r="C774" s="13">
        <f t="shared" si="52"/>
        <v>0</v>
      </c>
      <c r="D774" s="13"/>
      <c r="E774" s="13">
        <f t="shared" si="53"/>
        <v>0</v>
      </c>
      <c r="G774" s="13">
        <f>(IF(E774&gt;SUM($C$6,$C$5,Fifth!J774),SUM($C$5,$C$6,Fifth!J774),E774))</f>
        <v>0</v>
      </c>
      <c r="I774">
        <f t="shared" si="54"/>
        <v>0</v>
      </c>
      <c r="J774" s="13">
        <f>IF(G774&lt;SUM($C$5:$C$6),((SUM($C$5,$C$6,-G774,(Rate*Fifth!J774)))*Rate),0)</f>
        <v>0</v>
      </c>
    </row>
    <row r="775" spans="1:10">
      <c r="A775">
        <v>766</v>
      </c>
      <c r="B775" s="13">
        <f t="shared" si="51"/>
        <v>0</v>
      </c>
      <c r="C775" s="13">
        <f t="shared" si="52"/>
        <v>0</v>
      </c>
      <c r="D775" s="13"/>
      <c r="E775" s="13">
        <f t="shared" si="53"/>
        <v>0</v>
      </c>
      <c r="G775" s="13">
        <f>(IF(E775&gt;SUM($C$6,$C$5,Fifth!J775),SUM($C$5,$C$6,Fifth!J775),E775))</f>
        <v>0</v>
      </c>
      <c r="I775">
        <f t="shared" si="54"/>
        <v>0</v>
      </c>
      <c r="J775" s="13">
        <f>IF(G775&lt;SUM($C$5:$C$6),((SUM($C$5,$C$6,-G775,(Rate*Fifth!J775)))*Rate),0)</f>
        <v>0</v>
      </c>
    </row>
    <row r="776" spans="1:10">
      <c r="A776">
        <v>767</v>
      </c>
      <c r="B776" s="13">
        <f t="shared" si="51"/>
        <v>0</v>
      </c>
      <c r="C776" s="13">
        <f t="shared" si="52"/>
        <v>0</v>
      </c>
      <c r="D776" s="13"/>
      <c r="E776" s="13">
        <f t="shared" si="53"/>
        <v>0</v>
      </c>
      <c r="G776" s="13">
        <f>(IF(E776&gt;SUM($C$6,$C$5,Fifth!J776),SUM($C$5,$C$6,Fifth!J776),E776))</f>
        <v>0</v>
      </c>
      <c r="I776">
        <f t="shared" si="54"/>
        <v>0</v>
      </c>
      <c r="J776" s="13">
        <f>IF(G776&lt;SUM($C$5:$C$6),((SUM($C$5,$C$6,-G776,(Rate*Fifth!J776)))*Rate),0)</f>
        <v>0</v>
      </c>
    </row>
    <row r="777" spans="1:10">
      <c r="A777">
        <v>768</v>
      </c>
      <c r="B777" s="13">
        <f t="shared" si="51"/>
        <v>0</v>
      </c>
      <c r="C777" s="13">
        <f t="shared" si="52"/>
        <v>0</v>
      </c>
      <c r="D777" s="13"/>
      <c r="E777" s="13">
        <f t="shared" si="53"/>
        <v>0</v>
      </c>
      <c r="G777" s="13">
        <f>(IF(E777&gt;SUM($C$6,$C$5,Fifth!J777),SUM($C$5,$C$6,Fifth!J777),E777))</f>
        <v>0</v>
      </c>
      <c r="I777">
        <f t="shared" si="54"/>
        <v>0</v>
      </c>
      <c r="J777" s="13">
        <f>IF(G777&lt;SUM($C$5:$C$6),((SUM($C$5,$C$6,-G777,(Rate*Fifth!J777)))*Rate),0)</f>
        <v>0</v>
      </c>
    </row>
    <row r="778" spans="1:10">
      <c r="A778">
        <v>769</v>
      </c>
      <c r="B778" s="13">
        <f t="shared" si="51"/>
        <v>0</v>
      </c>
      <c r="C778" s="13">
        <f t="shared" si="52"/>
        <v>0</v>
      </c>
      <c r="D778" s="13"/>
      <c r="E778" s="13">
        <f t="shared" si="53"/>
        <v>0</v>
      </c>
      <c r="G778" s="13">
        <f>(IF(E778&gt;SUM($C$6,$C$5,Fifth!J778),SUM($C$5,$C$6,Fifth!J778),E778))</f>
        <v>0</v>
      </c>
      <c r="I778">
        <f t="shared" si="54"/>
        <v>0</v>
      </c>
      <c r="J778" s="13">
        <f>IF(G778&lt;SUM($C$5:$C$6),((SUM($C$5,$C$6,-G778,(Rate*Fifth!J778)))*Rate),0)</f>
        <v>0</v>
      </c>
    </row>
    <row r="779" spans="1:10">
      <c r="A779">
        <v>770</v>
      </c>
      <c r="B779" s="13">
        <f t="shared" si="51"/>
        <v>0</v>
      </c>
      <c r="C779" s="13">
        <f t="shared" si="52"/>
        <v>0</v>
      </c>
      <c r="D779" s="13"/>
      <c r="E779" s="13">
        <f t="shared" si="53"/>
        <v>0</v>
      </c>
      <c r="G779" s="13">
        <f>(IF(E779&gt;SUM($C$6,$C$5,Fifth!J779),SUM($C$5,$C$6,Fifth!J779),E779))</f>
        <v>0</v>
      </c>
      <c r="I779">
        <f t="shared" si="54"/>
        <v>0</v>
      </c>
      <c r="J779" s="13">
        <f>IF(G779&lt;SUM($C$5:$C$6),((SUM($C$5,$C$6,-G779,(Rate*Fifth!J779)))*Rate),0)</f>
        <v>0</v>
      </c>
    </row>
    <row r="780" spans="1:10">
      <c r="A780">
        <v>771</v>
      </c>
      <c r="B780" s="13">
        <f t="shared" si="51"/>
        <v>0</v>
      </c>
      <c r="C780" s="13">
        <f t="shared" si="52"/>
        <v>0</v>
      </c>
      <c r="D780" s="13"/>
      <c r="E780" s="13">
        <f t="shared" si="53"/>
        <v>0</v>
      </c>
      <c r="G780" s="13">
        <f>(IF(E780&gt;SUM($C$6,$C$5,Fifth!J780),SUM($C$5,$C$6,Fifth!J780),E780))</f>
        <v>0</v>
      </c>
      <c r="I780">
        <f t="shared" si="54"/>
        <v>0</v>
      </c>
      <c r="J780" s="13">
        <f>IF(G780&lt;SUM($C$5:$C$6),((SUM($C$5,$C$6,-G780,(Rate*Fifth!J780)))*Rate),0)</f>
        <v>0</v>
      </c>
    </row>
    <row r="781" spans="1:10">
      <c r="A781">
        <v>772</v>
      </c>
      <c r="B781" s="13">
        <f t="shared" si="51"/>
        <v>0</v>
      </c>
      <c r="C781" s="13">
        <f t="shared" si="52"/>
        <v>0</v>
      </c>
      <c r="D781" s="13"/>
      <c r="E781" s="13">
        <f t="shared" si="53"/>
        <v>0</v>
      </c>
      <c r="G781" s="13">
        <f>(IF(E781&gt;SUM($C$6,$C$5,Fifth!J781),SUM($C$5,$C$6,Fifth!J781),E781))</f>
        <v>0</v>
      </c>
      <c r="I781">
        <f t="shared" si="54"/>
        <v>0</v>
      </c>
      <c r="J781" s="13">
        <f>IF(G781&lt;SUM($C$5:$C$6),((SUM($C$5,$C$6,-G781,(Rate*Fifth!J781)))*Rate),0)</f>
        <v>0</v>
      </c>
    </row>
    <row r="782" spans="1:10">
      <c r="A782">
        <v>773</v>
      </c>
      <c r="B782" s="13">
        <f t="shared" si="51"/>
        <v>0</v>
      </c>
      <c r="C782" s="13">
        <f t="shared" si="52"/>
        <v>0</v>
      </c>
      <c r="D782" s="13"/>
      <c r="E782" s="13">
        <f t="shared" si="53"/>
        <v>0</v>
      </c>
      <c r="G782" s="13">
        <f>(IF(E782&gt;SUM($C$6,$C$5,Fifth!J782),SUM($C$5,$C$6,Fifth!J782),E782))</f>
        <v>0</v>
      </c>
      <c r="I782">
        <f t="shared" si="54"/>
        <v>0</v>
      </c>
      <c r="J782" s="13">
        <f>IF(G782&lt;SUM($C$5:$C$6),((SUM($C$5,$C$6,-G782,(Rate*Fifth!J782)))*Rate),0)</f>
        <v>0</v>
      </c>
    </row>
    <row r="783" spans="1:10">
      <c r="A783">
        <v>774</v>
      </c>
      <c r="B783" s="13">
        <f t="shared" si="51"/>
        <v>0</v>
      </c>
      <c r="C783" s="13">
        <f t="shared" si="52"/>
        <v>0</v>
      </c>
      <c r="D783" s="13"/>
      <c r="E783" s="13">
        <f t="shared" si="53"/>
        <v>0</v>
      </c>
      <c r="G783" s="13">
        <f>(IF(E783&gt;SUM($C$6,$C$5,Fifth!J783),SUM($C$5,$C$6,Fifth!J783),E783))</f>
        <v>0</v>
      </c>
      <c r="I783">
        <f t="shared" si="54"/>
        <v>0</v>
      </c>
      <c r="J783" s="13">
        <f>IF(G783&lt;SUM($C$5:$C$6),((SUM($C$5,$C$6,-G783,(Rate*Fifth!J783)))*Rate),0)</f>
        <v>0</v>
      </c>
    </row>
    <row r="784" spans="1:10">
      <c r="A784">
        <v>775</v>
      </c>
      <c r="B784" s="13">
        <f t="shared" si="51"/>
        <v>0</v>
      </c>
      <c r="C784" s="13">
        <f t="shared" si="52"/>
        <v>0</v>
      </c>
      <c r="D784" s="13"/>
      <c r="E784" s="13">
        <f t="shared" si="53"/>
        <v>0</v>
      </c>
      <c r="G784" s="13">
        <f>(IF(E784&gt;SUM($C$6,$C$5,Fifth!J784),SUM($C$5,$C$6,Fifth!J784),E784))</f>
        <v>0</v>
      </c>
      <c r="I784">
        <f t="shared" si="54"/>
        <v>0</v>
      </c>
      <c r="J784" s="13">
        <f>IF(G784&lt;SUM($C$5:$C$6),((SUM($C$5,$C$6,-G784,(Rate*Fifth!J784)))*Rate),0)</f>
        <v>0</v>
      </c>
    </row>
    <row r="785" spans="1:10">
      <c r="A785">
        <v>776</v>
      </c>
      <c r="B785" s="13">
        <f t="shared" si="51"/>
        <v>0</v>
      </c>
      <c r="C785" s="13">
        <f t="shared" si="52"/>
        <v>0</v>
      </c>
      <c r="D785" s="13"/>
      <c r="E785" s="13">
        <f t="shared" si="53"/>
        <v>0</v>
      </c>
      <c r="G785" s="13">
        <f>(IF(E785&gt;SUM($C$6,$C$5,Fifth!J785),SUM($C$5,$C$6,Fifth!J785),E785))</f>
        <v>0</v>
      </c>
      <c r="I785">
        <f t="shared" si="54"/>
        <v>0</v>
      </c>
      <c r="J785" s="13">
        <f>IF(G785&lt;SUM($C$5:$C$6),((SUM($C$5,$C$6,-G785,(Rate*Fifth!J785)))*Rate),0)</f>
        <v>0</v>
      </c>
    </row>
    <row r="786" spans="1:10">
      <c r="A786">
        <v>777</v>
      </c>
      <c r="B786" s="13">
        <f t="shared" si="51"/>
        <v>0</v>
      </c>
      <c r="C786" s="13">
        <f t="shared" si="52"/>
        <v>0</v>
      </c>
      <c r="D786" s="13"/>
      <c r="E786" s="13">
        <f t="shared" si="53"/>
        <v>0</v>
      </c>
      <c r="G786" s="13">
        <f>(IF(E786&gt;SUM($C$6,$C$5,Fifth!J786),SUM($C$5,$C$6,Fifth!J786),E786))</f>
        <v>0</v>
      </c>
      <c r="I786">
        <f t="shared" si="54"/>
        <v>0</v>
      </c>
      <c r="J786" s="13">
        <f>IF(G786&lt;SUM($C$5:$C$6),((SUM($C$5,$C$6,-G786,(Rate*Fifth!J786)))*Rate),0)</f>
        <v>0</v>
      </c>
    </row>
    <row r="787" spans="1:10">
      <c r="A787">
        <v>778</v>
      </c>
      <c r="B787" s="13">
        <f t="shared" si="51"/>
        <v>0</v>
      </c>
      <c r="C787" s="13">
        <f t="shared" si="52"/>
        <v>0</v>
      </c>
      <c r="D787" s="13"/>
      <c r="E787" s="13">
        <f t="shared" si="53"/>
        <v>0</v>
      </c>
      <c r="G787" s="13">
        <f>(IF(E787&gt;SUM($C$6,$C$5,Fifth!J787),SUM($C$5,$C$6,Fifth!J787),E787))</f>
        <v>0</v>
      </c>
      <c r="I787">
        <f t="shared" si="54"/>
        <v>0</v>
      </c>
      <c r="J787" s="13">
        <f>IF(G787&lt;SUM($C$5:$C$6),((SUM($C$5,$C$6,-G787,(Rate*Fifth!J787)))*Rate),0)</f>
        <v>0</v>
      </c>
    </row>
    <row r="788" spans="1:10">
      <c r="A788">
        <v>779</v>
      </c>
      <c r="B788" s="13">
        <f t="shared" si="51"/>
        <v>0</v>
      </c>
      <c r="C788" s="13">
        <f t="shared" si="52"/>
        <v>0</v>
      </c>
      <c r="D788" s="13"/>
      <c r="E788" s="13">
        <f t="shared" si="53"/>
        <v>0</v>
      </c>
      <c r="G788" s="13">
        <f>(IF(E788&gt;SUM($C$6,$C$5,Fifth!J788),SUM($C$5,$C$6,Fifth!J788),E788))</f>
        <v>0</v>
      </c>
      <c r="I788">
        <f t="shared" si="54"/>
        <v>0</v>
      </c>
      <c r="J788" s="13">
        <f>IF(G788&lt;SUM($C$5:$C$6),((SUM($C$5,$C$6,-G788,(Rate*Fifth!J788)))*Rate),0)</f>
        <v>0</v>
      </c>
    </row>
    <row r="789" spans="1:10">
      <c r="A789">
        <v>780</v>
      </c>
      <c r="B789" s="13">
        <f t="shared" si="51"/>
        <v>0</v>
      </c>
      <c r="C789" s="13">
        <f t="shared" si="52"/>
        <v>0</v>
      </c>
      <c r="D789" s="13"/>
      <c r="E789" s="13">
        <f t="shared" si="53"/>
        <v>0</v>
      </c>
      <c r="G789" s="13">
        <f>(IF(E789&gt;SUM($C$6,$C$5,Fifth!J789),SUM($C$5,$C$6,Fifth!J789),E789))</f>
        <v>0</v>
      </c>
      <c r="I789">
        <f t="shared" si="54"/>
        <v>0</v>
      </c>
      <c r="J789" s="13">
        <f>IF(G789&lt;SUM($C$5:$C$6),((SUM($C$5,$C$6,-G789,(Rate*Fifth!J789)))*Rate),0)</f>
        <v>0</v>
      </c>
    </row>
    <row r="790" spans="1:10">
      <c r="A790">
        <v>781</v>
      </c>
      <c r="B790" s="13">
        <f t="shared" si="51"/>
        <v>0</v>
      </c>
      <c r="C790" s="13">
        <f t="shared" si="52"/>
        <v>0</v>
      </c>
      <c r="D790" s="13"/>
      <c r="E790" s="13">
        <f t="shared" si="53"/>
        <v>0</v>
      </c>
      <c r="G790" s="13">
        <f>(IF(E790&gt;SUM($C$6,$C$5,Fifth!J790),SUM($C$5,$C$6,Fifth!J790),E790))</f>
        <v>0</v>
      </c>
      <c r="I790">
        <f t="shared" si="54"/>
        <v>0</v>
      </c>
      <c r="J790" s="13">
        <f>IF(G790&lt;SUM($C$5:$C$6),((SUM($C$5,$C$6,-G790,(Rate*Fifth!J790)))*Rate),0)</f>
        <v>0</v>
      </c>
    </row>
    <row r="791" spans="1:10">
      <c r="A791">
        <v>782</v>
      </c>
      <c r="B791" s="13">
        <f t="shared" si="51"/>
        <v>0</v>
      </c>
      <c r="C791" s="13">
        <f t="shared" si="52"/>
        <v>0</v>
      </c>
      <c r="D791" s="13"/>
      <c r="E791" s="13">
        <f t="shared" si="53"/>
        <v>0</v>
      </c>
      <c r="G791" s="13">
        <f>(IF(E791&gt;SUM($C$6,$C$5,Fifth!J791),SUM($C$5,$C$6,Fifth!J791),E791))</f>
        <v>0</v>
      </c>
      <c r="I791">
        <f t="shared" si="54"/>
        <v>0</v>
      </c>
      <c r="J791" s="13">
        <f>IF(G791&lt;SUM($C$5:$C$6),((SUM($C$5,$C$6,-G791,(Rate*Fifth!J791)))*Rate),0)</f>
        <v>0</v>
      </c>
    </row>
    <row r="792" spans="1:10">
      <c r="A792">
        <v>783</v>
      </c>
      <c r="B792" s="13">
        <f t="shared" si="51"/>
        <v>0</v>
      </c>
      <c r="C792" s="13">
        <f t="shared" si="52"/>
        <v>0</v>
      </c>
      <c r="D792" s="13"/>
      <c r="E792" s="13">
        <f t="shared" si="53"/>
        <v>0</v>
      </c>
      <c r="G792" s="13">
        <f>(IF(E792&gt;SUM($C$6,$C$5,Fifth!J792),SUM($C$5,$C$6,Fifth!J792),E792))</f>
        <v>0</v>
      </c>
      <c r="I792">
        <f t="shared" si="54"/>
        <v>0</v>
      </c>
      <c r="J792" s="13">
        <f>IF(G792&lt;SUM($C$5:$C$6),((SUM($C$5,$C$6,-G792,(Rate*Fifth!J792)))*Rate),0)</f>
        <v>0</v>
      </c>
    </row>
    <row r="793" spans="1:10">
      <c r="A793">
        <v>784</v>
      </c>
      <c r="B793" s="13">
        <f t="shared" si="51"/>
        <v>0</v>
      </c>
      <c r="C793" s="13">
        <f t="shared" si="52"/>
        <v>0</v>
      </c>
      <c r="D793" s="13"/>
      <c r="E793" s="13">
        <f t="shared" si="53"/>
        <v>0</v>
      </c>
      <c r="G793" s="13">
        <f>(IF(E793&gt;SUM($C$6,$C$5,Fifth!J793),SUM($C$5,$C$6,Fifth!J793),E793))</f>
        <v>0</v>
      </c>
      <c r="I793">
        <f t="shared" si="54"/>
        <v>0</v>
      </c>
      <c r="J793" s="13">
        <f>IF(G793&lt;SUM($C$5:$C$6),((SUM($C$5,$C$6,-G793,(Rate*Fifth!J793)))*Rate),0)</f>
        <v>0</v>
      </c>
    </row>
    <row r="794" spans="1:10">
      <c r="A794">
        <v>785</v>
      </c>
      <c r="B794" s="13">
        <f t="shared" si="51"/>
        <v>0</v>
      </c>
      <c r="C794" s="13">
        <f t="shared" si="52"/>
        <v>0</v>
      </c>
      <c r="D794" s="13"/>
      <c r="E794" s="13">
        <f t="shared" si="53"/>
        <v>0</v>
      </c>
      <c r="G794" s="13">
        <f>(IF(E794&gt;SUM($C$6,$C$5,Fifth!J794),SUM($C$5,$C$6,Fifth!J794),E794))</f>
        <v>0</v>
      </c>
      <c r="I794">
        <f t="shared" si="54"/>
        <v>0</v>
      </c>
      <c r="J794" s="13">
        <f>IF(G794&lt;SUM($C$5:$C$6),((SUM($C$5,$C$6,-G794,(Rate*Fifth!J794)))*Rate),0)</f>
        <v>0</v>
      </c>
    </row>
    <row r="795" spans="1:10">
      <c r="A795">
        <v>786</v>
      </c>
      <c r="B795" s="13">
        <f t="shared" si="51"/>
        <v>0</v>
      </c>
      <c r="C795" s="13">
        <f t="shared" si="52"/>
        <v>0</v>
      </c>
      <c r="D795" s="13"/>
      <c r="E795" s="13">
        <f t="shared" si="53"/>
        <v>0</v>
      </c>
      <c r="G795" s="13">
        <f>(IF(E795&gt;SUM($C$6,$C$5,Fifth!J795),SUM($C$5,$C$6,Fifth!J795),E795))</f>
        <v>0</v>
      </c>
      <c r="I795">
        <f t="shared" si="54"/>
        <v>0</v>
      </c>
      <c r="J795" s="13">
        <f>IF(G795&lt;SUM($C$5:$C$6),((SUM($C$5,$C$6,-G795,(Rate*Fifth!J795)))*Rate),0)</f>
        <v>0</v>
      </c>
    </row>
    <row r="796" spans="1:10">
      <c r="A796">
        <v>787</v>
      </c>
      <c r="B796" s="13">
        <f t="shared" si="51"/>
        <v>0</v>
      </c>
      <c r="C796" s="13">
        <f t="shared" si="52"/>
        <v>0</v>
      </c>
      <c r="D796" s="13"/>
      <c r="E796" s="13">
        <f t="shared" si="53"/>
        <v>0</v>
      </c>
      <c r="G796" s="13">
        <f>(IF(E796&gt;SUM($C$6,$C$5,Fifth!J796),SUM($C$5,$C$6,Fifth!J796),E796))</f>
        <v>0</v>
      </c>
      <c r="I796">
        <f t="shared" si="54"/>
        <v>0</v>
      </c>
      <c r="J796" s="13">
        <f>IF(G796&lt;SUM($C$5:$C$6),((SUM($C$5,$C$6,-G796,(Rate*Fifth!J796)))*Rate),0)</f>
        <v>0</v>
      </c>
    </row>
    <row r="797" spans="1:10">
      <c r="A797">
        <v>788</v>
      </c>
      <c r="B797" s="13">
        <f t="shared" si="51"/>
        <v>0</v>
      </c>
      <c r="C797" s="13">
        <f t="shared" si="52"/>
        <v>0</v>
      </c>
      <c r="D797" s="13"/>
      <c r="E797" s="13">
        <f t="shared" si="53"/>
        <v>0</v>
      </c>
      <c r="G797" s="13">
        <f>(IF(E797&gt;SUM($C$6,$C$5,Fifth!J797),SUM($C$5,$C$6,Fifth!J797),E797))</f>
        <v>0</v>
      </c>
      <c r="I797">
        <f t="shared" si="54"/>
        <v>0</v>
      </c>
      <c r="J797" s="13">
        <f>IF(G797&lt;SUM($C$5:$C$6),((SUM($C$5,$C$6,-G797,(Rate*Fifth!J797)))*Rate),0)</f>
        <v>0</v>
      </c>
    </row>
    <row r="798" spans="1:10">
      <c r="A798">
        <v>789</v>
      </c>
      <c r="B798" s="13">
        <f t="shared" si="51"/>
        <v>0</v>
      </c>
      <c r="C798" s="13">
        <f t="shared" si="52"/>
        <v>0</v>
      </c>
      <c r="D798" s="13"/>
      <c r="E798" s="13">
        <f t="shared" si="53"/>
        <v>0</v>
      </c>
      <c r="G798" s="13">
        <f>(IF(E798&gt;SUM($C$6,$C$5,Fifth!J798),SUM($C$5,$C$6,Fifth!J798),E798))</f>
        <v>0</v>
      </c>
      <c r="I798">
        <f t="shared" si="54"/>
        <v>0</v>
      </c>
      <c r="J798" s="13">
        <f>IF(G798&lt;SUM($C$5:$C$6),((SUM($C$5,$C$6,-G798,(Rate*Fifth!J798)))*Rate),0)</f>
        <v>0</v>
      </c>
    </row>
    <row r="799" spans="1:10">
      <c r="A799">
        <v>790</v>
      </c>
      <c r="B799" s="13">
        <f t="shared" si="51"/>
        <v>0</v>
      </c>
      <c r="C799" s="13">
        <f t="shared" si="52"/>
        <v>0</v>
      </c>
      <c r="D799" s="13"/>
      <c r="E799" s="13">
        <f t="shared" si="53"/>
        <v>0</v>
      </c>
      <c r="G799" s="13">
        <f>(IF(E799&gt;SUM($C$6,$C$5,Fifth!J799),SUM($C$5,$C$6,Fifth!J799),E799))</f>
        <v>0</v>
      </c>
      <c r="I799">
        <f t="shared" si="54"/>
        <v>0</v>
      </c>
      <c r="J799" s="13">
        <f>IF(G799&lt;SUM($C$5:$C$6),((SUM($C$5,$C$6,-G799,(Rate*Fifth!J799)))*Rate),0)</f>
        <v>0</v>
      </c>
    </row>
    <row r="800" spans="1:10">
      <c r="A800">
        <v>791</v>
      </c>
      <c r="B800" s="13">
        <f t="shared" si="51"/>
        <v>0</v>
      </c>
      <c r="C800" s="13">
        <f t="shared" si="52"/>
        <v>0</v>
      </c>
      <c r="D800" s="13"/>
      <c r="E800" s="13">
        <f t="shared" si="53"/>
        <v>0</v>
      </c>
      <c r="G800" s="13">
        <f>(IF(E800&gt;SUM($C$6,$C$5,Fifth!J800),SUM($C$5,$C$6,Fifth!J800),E800))</f>
        <v>0</v>
      </c>
      <c r="I800">
        <f t="shared" si="54"/>
        <v>0</v>
      </c>
      <c r="J800" s="13">
        <f>IF(G800&lt;SUM($C$5:$C$6),((SUM($C$5,$C$6,-G800,(Rate*Fifth!J800)))*Rate),0)</f>
        <v>0</v>
      </c>
    </row>
    <row r="801" spans="1:10">
      <c r="A801">
        <v>792</v>
      </c>
      <c r="B801" s="13">
        <f t="shared" si="51"/>
        <v>0</v>
      </c>
      <c r="C801" s="13">
        <f t="shared" si="52"/>
        <v>0</v>
      </c>
      <c r="D801" s="13"/>
      <c r="E801" s="13">
        <f t="shared" si="53"/>
        <v>0</v>
      </c>
      <c r="G801" s="13">
        <f>(IF(E801&gt;SUM($C$6,$C$5,Fifth!J801),SUM($C$5,$C$6,Fifth!J801),E801))</f>
        <v>0</v>
      </c>
      <c r="I801">
        <f t="shared" si="54"/>
        <v>0</v>
      </c>
      <c r="J801" s="13">
        <f>IF(G801&lt;SUM($C$5:$C$6),((SUM($C$5,$C$6,-G801,(Rate*Fifth!J801)))*Rate),0)</f>
        <v>0</v>
      </c>
    </row>
    <row r="802" spans="1:10">
      <c r="A802">
        <v>793</v>
      </c>
      <c r="B802" s="13">
        <f t="shared" si="51"/>
        <v>0</v>
      </c>
      <c r="C802" s="13">
        <f t="shared" si="52"/>
        <v>0</v>
      </c>
      <c r="D802" s="13"/>
      <c r="E802" s="13">
        <f t="shared" si="53"/>
        <v>0</v>
      </c>
      <c r="G802" s="13">
        <f>(IF(E802&gt;SUM($C$6,$C$5,Fifth!J802),SUM($C$5,$C$6,Fifth!J802),E802))</f>
        <v>0</v>
      </c>
      <c r="I802">
        <f t="shared" si="54"/>
        <v>0</v>
      </c>
      <c r="J802" s="13">
        <f>IF(G802&lt;SUM($C$5:$C$6),((SUM($C$5,$C$6,-G802,(Rate*Fifth!J802)))*Rate),0)</f>
        <v>0</v>
      </c>
    </row>
    <row r="803" spans="1:10">
      <c r="A803">
        <v>794</v>
      </c>
      <c r="B803" s="13">
        <f t="shared" si="51"/>
        <v>0</v>
      </c>
      <c r="C803" s="13">
        <f t="shared" si="52"/>
        <v>0</v>
      </c>
      <c r="D803" s="13"/>
      <c r="E803" s="13">
        <f t="shared" si="53"/>
        <v>0</v>
      </c>
      <c r="G803" s="13">
        <f>(IF(E803&gt;SUM($C$6,$C$5,Fifth!J803),SUM($C$5,$C$6,Fifth!J803),E803))</f>
        <v>0</v>
      </c>
      <c r="I803">
        <f t="shared" si="54"/>
        <v>0</v>
      </c>
      <c r="J803" s="13">
        <f>IF(G803&lt;SUM($C$5:$C$6),((SUM($C$5,$C$6,-G803,(Rate*Fifth!J803)))*Rate),0)</f>
        <v>0</v>
      </c>
    </row>
    <row r="804" spans="1:10">
      <c r="A804">
        <v>795</v>
      </c>
      <c r="B804" s="13">
        <f t="shared" si="51"/>
        <v>0</v>
      </c>
      <c r="C804" s="13">
        <f t="shared" si="52"/>
        <v>0</v>
      </c>
      <c r="D804" s="13"/>
      <c r="E804" s="13">
        <f t="shared" si="53"/>
        <v>0</v>
      </c>
      <c r="G804" s="13">
        <f>(IF(E804&gt;SUM($C$6,$C$5,Fifth!J804),SUM($C$5,$C$6,Fifth!J804),E804))</f>
        <v>0</v>
      </c>
      <c r="I804">
        <f t="shared" si="54"/>
        <v>0</v>
      </c>
      <c r="J804" s="13">
        <f>IF(G804&lt;SUM($C$5:$C$6),((SUM($C$5,$C$6,-G804,(Rate*Fifth!J804)))*Rate),0)</f>
        <v>0</v>
      </c>
    </row>
    <row r="805" spans="1:10">
      <c r="A805">
        <v>796</v>
      </c>
      <c r="B805" s="13">
        <f t="shared" si="51"/>
        <v>0</v>
      </c>
      <c r="C805" s="13">
        <f t="shared" si="52"/>
        <v>0</v>
      </c>
      <c r="D805" s="13"/>
      <c r="E805" s="13">
        <f t="shared" si="53"/>
        <v>0</v>
      </c>
      <c r="G805" s="13">
        <f>(IF(E805&gt;SUM($C$6,$C$5,Fifth!J805),SUM($C$5,$C$6,Fifth!J805),E805))</f>
        <v>0</v>
      </c>
      <c r="I805">
        <f t="shared" si="54"/>
        <v>0</v>
      </c>
      <c r="J805" s="13">
        <f>IF(G805&lt;SUM($C$5:$C$6),((SUM($C$5,$C$6,-G805,(Rate*Fifth!J805)))*Rate),0)</f>
        <v>0</v>
      </c>
    </row>
    <row r="806" spans="1:10">
      <c r="A806">
        <v>797</v>
      </c>
      <c r="B806" s="13">
        <f t="shared" si="51"/>
        <v>0</v>
      </c>
      <c r="C806" s="13">
        <f t="shared" si="52"/>
        <v>0</v>
      </c>
      <c r="D806" s="13"/>
      <c r="E806" s="13">
        <f t="shared" si="53"/>
        <v>0</v>
      </c>
      <c r="G806" s="13">
        <f>(IF(E806&gt;SUM($C$6,$C$5,Fifth!J806),SUM($C$5,$C$6,Fifth!J806),E806))</f>
        <v>0</v>
      </c>
      <c r="I806">
        <f t="shared" si="54"/>
        <v>0</v>
      </c>
      <c r="J806" s="13">
        <f>IF(G806&lt;SUM($C$5:$C$6),((SUM($C$5,$C$6,-G806,(Rate*Fifth!J806)))*Rate),0)</f>
        <v>0</v>
      </c>
    </row>
    <row r="807" spans="1:10">
      <c r="A807">
        <v>798</v>
      </c>
      <c r="B807" s="13">
        <f t="shared" si="51"/>
        <v>0</v>
      </c>
      <c r="C807" s="13">
        <f t="shared" si="52"/>
        <v>0</v>
      </c>
      <c r="D807" s="13"/>
      <c r="E807" s="13">
        <f t="shared" si="53"/>
        <v>0</v>
      </c>
      <c r="G807" s="13">
        <f>(IF(E807&gt;SUM($C$6,$C$5,Fifth!J807),SUM($C$5,$C$6,Fifth!J807),E807))</f>
        <v>0</v>
      </c>
      <c r="I807">
        <f t="shared" si="54"/>
        <v>0</v>
      </c>
      <c r="J807" s="13">
        <f>IF(G807&lt;SUM($C$5:$C$6),((SUM($C$5,$C$6,-G807,(Rate*Fifth!J807)))*Rate),0)</f>
        <v>0</v>
      </c>
    </row>
    <row r="808" spans="1:10">
      <c r="A808">
        <v>799</v>
      </c>
      <c r="B808" s="13">
        <f t="shared" si="51"/>
        <v>0</v>
      </c>
      <c r="C808" s="13">
        <f t="shared" si="52"/>
        <v>0</v>
      </c>
      <c r="D808" s="13"/>
      <c r="E808" s="13">
        <f t="shared" si="53"/>
        <v>0</v>
      </c>
      <c r="G808" s="13">
        <f>(IF(E808&gt;SUM($C$6,$C$5,Fifth!J808),SUM($C$5,$C$6,Fifth!J808),E808))</f>
        <v>0</v>
      </c>
      <c r="I808">
        <f t="shared" si="54"/>
        <v>0</v>
      </c>
      <c r="J808" s="13">
        <f>IF(G808&lt;SUM($C$5:$C$6),((SUM($C$5,$C$6,-G808,(Rate*Fifth!J808)))*Rate),0)</f>
        <v>0</v>
      </c>
    </row>
    <row r="809" spans="1:10">
      <c r="A809">
        <v>800</v>
      </c>
      <c r="B809" s="13">
        <f t="shared" si="51"/>
        <v>0</v>
      </c>
      <c r="C809" s="13">
        <f t="shared" si="52"/>
        <v>0</v>
      </c>
      <c r="D809" s="13"/>
      <c r="E809" s="13">
        <f t="shared" si="53"/>
        <v>0</v>
      </c>
      <c r="G809" s="13">
        <f>(IF(E809&gt;SUM($C$6,$C$5,Fifth!J809),SUM($C$5,$C$6,Fifth!J809),E809))</f>
        <v>0</v>
      </c>
      <c r="I809">
        <f t="shared" si="54"/>
        <v>0</v>
      </c>
      <c r="J809" s="13">
        <f>IF(G809&lt;SUM($C$5:$C$6),((SUM($C$5,$C$6,-G809,(Rate*Fifth!J809)))*Rate),0)</f>
        <v>0</v>
      </c>
    </row>
    <row r="810" spans="1:10">
      <c r="A810">
        <v>801</v>
      </c>
      <c r="B810" s="13">
        <f t="shared" si="51"/>
        <v>0</v>
      </c>
      <c r="C810" s="13">
        <f t="shared" si="52"/>
        <v>0</v>
      </c>
      <c r="D810" s="13"/>
      <c r="E810" s="13">
        <f t="shared" si="53"/>
        <v>0</v>
      </c>
      <c r="G810" s="13">
        <f>(IF(E810&gt;SUM($C$6,$C$5,Fifth!J810),SUM($C$5,$C$6,Fifth!J810),E810))</f>
        <v>0</v>
      </c>
      <c r="I810">
        <f t="shared" si="54"/>
        <v>0</v>
      </c>
      <c r="J810" s="13">
        <f>IF(G810&lt;SUM($C$5:$C$6),((SUM($C$5,$C$6,-G810,(Rate*Fifth!J810)))*Rate),0)</f>
        <v>0</v>
      </c>
    </row>
    <row r="811" spans="1:10">
      <c r="A811">
        <v>802</v>
      </c>
      <c r="B811" s="13">
        <f t="shared" si="51"/>
        <v>0</v>
      </c>
      <c r="C811" s="13">
        <f t="shared" si="52"/>
        <v>0</v>
      </c>
      <c r="D811" s="13"/>
      <c r="E811" s="13">
        <f t="shared" si="53"/>
        <v>0</v>
      </c>
      <c r="G811" s="13">
        <f>(IF(E811&gt;SUM($C$6,$C$5,Fifth!J811),SUM($C$5,$C$6,Fifth!J811),E811))</f>
        <v>0</v>
      </c>
      <c r="I811">
        <f t="shared" si="54"/>
        <v>0</v>
      </c>
      <c r="J811" s="13">
        <f>IF(G811&lt;SUM($C$5:$C$6),((SUM($C$5,$C$6,-G811,(Rate*Fifth!J811)))*Rate),0)</f>
        <v>0</v>
      </c>
    </row>
    <row r="812" spans="1:10">
      <c r="A812">
        <v>803</v>
      </c>
      <c r="B812" s="13">
        <f t="shared" si="51"/>
        <v>0</v>
      </c>
      <c r="C812" s="13">
        <f t="shared" si="52"/>
        <v>0</v>
      </c>
      <c r="D812" s="13"/>
      <c r="E812" s="13">
        <f t="shared" si="53"/>
        <v>0</v>
      </c>
      <c r="G812" s="13">
        <f>(IF(E812&gt;SUM($C$6,$C$5,Fifth!J812),SUM($C$5,$C$6,Fifth!J812),E812))</f>
        <v>0</v>
      </c>
      <c r="I812">
        <f t="shared" si="54"/>
        <v>0</v>
      </c>
      <c r="J812" s="13">
        <f>IF(G812&lt;SUM($C$5:$C$6),((SUM($C$5,$C$6,-G812,(Rate*Fifth!J812)))*Rate),0)</f>
        <v>0</v>
      </c>
    </row>
    <row r="813" spans="1:10">
      <c r="A813">
        <v>804</v>
      </c>
      <c r="B813" s="13">
        <f t="shared" si="51"/>
        <v>0</v>
      </c>
      <c r="C813" s="13">
        <f t="shared" si="52"/>
        <v>0</v>
      </c>
      <c r="D813" s="13"/>
      <c r="E813" s="13">
        <f t="shared" si="53"/>
        <v>0</v>
      </c>
      <c r="G813" s="13">
        <f>(IF(E813&gt;SUM($C$6,$C$5,Fifth!J813),SUM($C$5,$C$6,Fifth!J813),E813))</f>
        <v>0</v>
      </c>
      <c r="I813">
        <f t="shared" si="54"/>
        <v>0</v>
      </c>
      <c r="J813" s="13">
        <f>IF(G813&lt;SUM($C$5:$C$6),((SUM($C$5,$C$6,-G813,(Rate*Fifth!J813)))*Rate),0)</f>
        <v>0</v>
      </c>
    </row>
    <row r="814" spans="1:10">
      <c r="A814">
        <v>805</v>
      </c>
      <c r="B814" s="13">
        <f t="shared" ref="B814:B877" si="55">IF(SUM(E813,-G813)&lt;0,0,SUM(E813,-G813))</f>
        <v>0</v>
      </c>
      <c r="C814" s="13">
        <f t="shared" ref="C814:C877" si="56">(B814*$C$4)/12</f>
        <v>0</v>
      </c>
      <c r="D814" s="13"/>
      <c r="E814" s="13">
        <f t="shared" ref="E814:E877" si="57">SUM(C814,B814)</f>
        <v>0</v>
      </c>
      <c r="G814" s="13">
        <f>(IF(E814&gt;SUM($C$6,$C$5,Fifth!J814),SUM($C$5,$C$6,Fifth!J814),E814))</f>
        <v>0</v>
      </c>
      <c r="I814">
        <f t="shared" ref="I814:I877" si="58">IF(E814&gt;0,1,0)</f>
        <v>0</v>
      </c>
      <c r="J814" s="13">
        <f>IF(G814&lt;SUM($C$5:$C$6),((SUM($C$5,$C$6,-G814,(Rate*Fifth!J814)))*Rate),0)</f>
        <v>0</v>
      </c>
    </row>
    <row r="815" spans="1:10">
      <c r="A815">
        <v>806</v>
      </c>
      <c r="B815" s="13">
        <f t="shared" si="55"/>
        <v>0</v>
      </c>
      <c r="C815" s="13">
        <f t="shared" si="56"/>
        <v>0</v>
      </c>
      <c r="D815" s="13"/>
      <c r="E815" s="13">
        <f t="shared" si="57"/>
        <v>0</v>
      </c>
      <c r="G815" s="13">
        <f>(IF(E815&gt;SUM($C$6,$C$5,Fifth!J815),SUM($C$5,$C$6,Fifth!J815),E815))</f>
        <v>0</v>
      </c>
      <c r="I815">
        <f t="shared" si="58"/>
        <v>0</v>
      </c>
      <c r="J815" s="13">
        <f>IF(G815&lt;SUM($C$5:$C$6),((SUM($C$5,$C$6,-G815,(Rate*Fifth!J815)))*Rate),0)</f>
        <v>0</v>
      </c>
    </row>
    <row r="816" spans="1:10">
      <c r="A816">
        <v>807</v>
      </c>
      <c r="B816" s="13">
        <f t="shared" si="55"/>
        <v>0</v>
      </c>
      <c r="C816" s="13">
        <f t="shared" si="56"/>
        <v>0</v>
      </c>
      <c r="D816" s="13"/>
      <c r="E816" s="13">
        <f t="shared" si="57"/>
        <v>0</v>
      </c>
      <c r="G816" s="13">
        <f>(IF(E816&gt;SUM($C$6,$C$5,Fifth!J816),SUM($C$5,$C$6,Fifth!J816),E816))</f>
        <v>0</v>
      </c>
      <c r="I816">
        <f t="shared" si="58"/>
        <v>0</v>
      </c>
      <c r="J816" s="13">
        <f>IF(G816&lt;SUM($C$5:$C$6),((SUM($C$5,$C$6,-G816,(Rate*Fifth!J816)))*Rate),0)</f>
        <v>0</v>
      </c>
    </row>
    <row r="817" spans="1:10">
      <c r="A817">
        <v>808</v>
      </c>
      <c r="B817" s="13">
        <f t="shared" si="55"/>
        <v>0</v>
      </c>
      <c r="C817" s="13">
        <f t="shared" si="56"/>
        <v>0</v>
      </c>
      <c r="D817" s="13"/>
      <c r="E817" s="13">
        <f t="shared" si="57"/>
        <v>0</v>
      </c>
      <c r="G817" s="13">
        <f>(IF(E817&gt;SUM($C$6,$C$5,Fifth!J817),SUM($C$5,$C$6,Fifth!J817),E817))</f>
        <v>0</v>
      </c>
      <c r="I817">
        <f t="shared" si="58"/>
        <v>0</v>
      </c>
      <c r="J817" s="13">
        <f>IF(G817&lt;SUM($C$5:$C$6),((SUM($C$5,$C$6,-G817,(Rate*Fifth!J817)))*Rate),0)</f>
        <v>0</v>
      </c>
    </row>
    <row r="818" spans="1:10">
      <c r="A818">
        <v>809</v>
      </c>
      <c r="B818" s="13">
        <f t="shared" si="55"/>
        <v>0</v>
      </c>
      <c r="C818" s="13">
        <f t="shared" si="56"/>
        <v>0</v>
      </c>
      <c r="D818" s="13"/>
      <c r="E818" s="13">
        <f t="shared" si="57"/>
        <v>0</v>
      </c>
      <c r="G818" s="13">
        <f>(IF(E818&gt;SUM($C$6,$C$5,Fifth!J818),SUM($C$5,$C$6,Fifth!J818),E818))</f>
        <v>0</v>
      </c>
      <c r="I818">
        <f t="shared" si="58"/>
        <v>0</v>
      </c>
      <c r="J818" s="13">
        <f>IF(G818&lt;SUM($C$5:$C$6),((SUM($C$5,$C$6,-G818,(Rate*Fifth!J818)))*Rate),0)</f>
        <v>0</v>
      </c>
    </row>
    <row r="819" spans="1:10">
      <c r="A819">
        <v>810</v>
      </c>
      <c r="B819" s="13">
        <f t="shared" si="55"/>
        <v>0</v>
      </c>
      <c r="C819" s="13">
        <f t="shared" si="56"/>
        <v>0</v>
      </c>
      <c r="D819" s="13"/>
      <c r="E819" s="13">
        <f t="shared" si="57"/>
        <v>0</v>
      </c>
      <c r="G819" s="13">
        <f>(IF(E819&gt;SUM($C$6,$C$5,Fifth!J819),SUM($C$5,$C$6,Fifth!J819),E819))</f>
        <v>0</v>
      </c>
      <c r="I819">
        <f t="shared" si="58"/>
        <v>0</v>
      </c>
      <c r="J819" s="13">
        <f>IF(G819&lt;SUM($C$5:$C$6),((SUM($C$5,$C$6,-G819,(Rate*Fifth!J819)))*Rate),0)</f>
        <v>0</v>
      </c>
    </row>
    <row r="820" spans="1:10">
      <c r="A820">
        <v>811</v>
      </c>
      <c r="B820" s="13">
        <f t="shared" si="55"/>
        <v>0</v>
      </c>
      <c r="C820" s="13">
        <f t="shared" si="56"/>
        <v>0</v>
      </c>
      <c r="D820" s="13"/>
      <c r="E820" s="13">
        <f t="shared" si="57"/>
        <v>0</v>
      </c>
      <c r="G820" s="13">
        <f>(IF(E820&gt;SUM($C$6,$C$5,Fifth!J820),SUM($C$5,$C$6,Fifth!J820),E820))</f>
        <v>0</v>
      </c>
      <c r="I820">
        <f t="shared" si="58"/>
        <v>0</v>
      </c>
      <c r="J820" s="13">
        <f>IF(G820&lt;SUM($C$5:$C$6),((SUM($C$5,$C$6,-G820,(Rate*Fifth!J820)))*Rate),0)</f>
        <v>0</v>
      </c>
    </row>
    <row r="821" spans="1:10">
      <c r="A821">
        <v>812</v>
      </c>
      <c r="B821" s="13">
        <f t="shared" si="55"/>
        <v>0</v>
      </c>
      <c r="C821" s="13">
        <f t="shared" si="56"/>
        <v>0</v>
      </c>
      <c r="D821" s="13"/>
      <c r="E821" s="13">
        <f t="shared" si="57"/>
        <v>0</v>
      </c>
      <c r="G821" s="13">
        <f>(IF(E821&gt;SUM($C$6,$C$5,Fifth!J821),SUM($C$5,$C$6,Fifth!J821),E821))</f>
        <v>0</v>
      </c>
      <c r="I821">
        <f t="shared" si="58"/>
        <v>0</v>
      </c>
      <c r="J821" s="13">
        <f>IF(G821&lt;SUM($C$5:$C$6),((SUM($C$5,$C$6,-G821,(Rate*Fifth!J821)))*Rate),0)</f>
        <v>0</v>
      </c>
    </row>
    <row r="822" spans="1:10">
      <c r="A822">
        <v>813</v>
      </c>
      <c r="B822" s="13">
        <f t="shared" si="55"/>
        <v>0</v>
      </c>
      <c r="C822" s="13">
        <f t="shared" si="56"/>
        <v>0</v>
      </c>
      <c r="D822" s="13"/>
      <c r="E822" s="13">
        <f t="shared" si="57"/>
        <v>0</v>
      </c>
      <c r="G822" s="13">
        <f>(IF(E822&gt;SUM($C$6,$C$5,Fifth!J822),SUM($C$5,$C$6,Fifth!J822),E822))</f>
        <v>0</v>
      </c>
      <c r="I822">
        <f t="shared" si="58"/>
        <v>0</v>
      </c>
      <c r="J822" s="13">
        <f>IF(G822&lt;SUM($C$5:$C$6),((SUM($C$5,$C$6,-G822,(Rate*Fifth!J822)))*Rate),0)</f>
        <v>0</v>
      </c>
    </row>
    <row r="823" spans="1:10">
      <c r="A823">
        <v>814</v>
      </c>
      <c r="B823" s="13">
        <f t="shared" si="55"/>
        <v>0</v>
      </c>
      <c r="C823" s="13">
        <f t="shared" si="56"/>
        <v>0</v>
      </c>
      <c r="D823" s="13"/>
      <c r="E823" s="13">
        <f t="shared" si="57"/>
        <v>0</v>
      </c>
      <c r="G823" s="13">
        <f>(IF(E823&gt;SUM($C$6,$C$5,Fifth!J823),SUM($C$5,$C$6,Fifth!J823),E823))</f>
        <v>0</v>
      </c>
      <c r="I823">
        <f t="shared" si="58"/>
        <v>0</v>
      </c>
      <c r="J823" s="13">
        <f>IF(G823&lt;SUM($C$5:$C$6),((SUM($C$5,$C$6,-G823,(Rate*Fifth!J823)))*Rate),0)</f>
        <v>0</v>
      </c>
    </row>
    <row r="824" spans="1:10">
      <c r="A824">
        <v>815</v>
      </c>
      <c r="B824" s="13">
        <f t="shared" si="55"/>
        <v>0</v>
      </c>
      <c r="C824" s="13">
        <f t="shared" si="56"/>
        <v>0</v>
      </c>
      <c r="D824" s="13"/>
      <c r="E824" s="13">
        <f t="shared" si="57"/>
        <v>0</v>
      </c>
      <c r="G824" s="13">
        <f>(IF(E824&gt;SUM($C$6,$C$5,Fifth!J824),SUM($C$5,$C$6,Fifth!J824),E824))</f>
        <v>0</v>
      </c>
      <c r="I824">
        <f t="shared" si="58"/>
        <v>0</v>
      </c>
      <c r="J824" s="13">
        <f>IF(G824&lt;SUM($C$5:$C$6),((SUM($C$5,$C$6,-G824,(Rate*Fifth!J824)))*Rate),0)</f>
        <v>0</v>
      </c>
    </row>
    <row r="825" spans="1:10">
      <c r="A825">
        <v>816</v>
      </c>
      <c r="B825" s="13">
        <f t="shared" si="55"/>
        <v>0</v>
      </c>
      <c r="C825" s="13">
        <f t="shared" si="56"/>
        <v>0</v>
      </c>
      <c r="D825" s="13"/>
      <c r="E825" s="13">
        <f t="shared" si="57"/>
        <v>0</v>
      </c>
      <c r="G825" s="13">
        <f>(IF(E825&gt;SUM($C$6,$C$5,Fifth!J825),SUM($C$5,$C$6,Fifth!J825),E825))</f>
        <v>0</v>
      </c>
      <c r="I825">
        <f t="shared" si="58"/>
        <v>0</v>
      </c>
      <c r="J825" s="13">
        <f>IF(G825&lt;SUM($C$5:$C$6),((SUM($C$5,$C$6,-G825,(Rate*Fifth!J825)))*Rate),0)</f>
        <v>0</v>
      </c>
    </row>
    <row r="826" spans="1:10">
      <c r="A826">
        <v>817</v>
      </c>
      <c r="B826" s="13">
        <f t="shared" si="55"/>
        <v>0</v>
      </c>
      <c r="C826" s="13">
        <f t="shared" si="56"/>
        <v>0</v>
      </c>
      <c r="D826" s="13"/>
      <c r="E826" s="13">
        <f t="shared" si="57"/>
        <v>0</v>
      </c>
      <c r="G826" s="13">
        <f>(IF(E826&gt;SUM($C$6,$C$5,Fifth!J826),SUM($C$5,$C$6,Fifth!J826),E826))</f>
        <v>0</v>
      </c>
      <c r="I826">
        <f t="shared" si="58"/>
        <v>0</v>
      </c>
      <c r="J826" s="13">
        <f>IF(G826&lt;SUM($C$5:$C$6),((SUM($C$5,$C$6,-G826,(Rate*Fifth!J826)))*Rate),0)</f>
        <v>0</v>
      </c>
    </row>
    <row r="827" spans="1:10">
      <c r="A827">
        <v>818</v>
      </c>
      <c r="B827" s="13">
        <f t="shared" si="55"/>
        <v>0</v>
      </c>
      <c r="C827" s="13">
        <f t="shared" si="56"/>
        <v>0</v>
      </c>
      <c r="D827" s="13"/>
      <c r="E827" s="13">
        <f t="shared" si="57"/>
        <v>0</v>
      </c>
      <c r="G827" s="13">
        <f>(IF(E827&gt;SUM($C$6,$C$5,Fifth!J827),SUM($C$5,$C$6,Fifth!J827),E827))</f>
        <v>0</v>
      </c>
      <c r="I827">
        <f t="shared" si="58"/>
        <v>0</v>
      </c>
      <c r="J827" s="13">
        <f>IF(G827&lt;SUM($C$5:$C$6),((SUM($C$5,$C$6,-G827,(Rate*Fifth!J827)))*Rate),0)</f>
        <v>0</v>
      </c>
    </row>
    <row r="828" spans="1:10">
      <c r="A828">
        <v>819</v>
      </c>
      <c r="B828" s="13">
        <f t="shared" si="55"/>
        <v>0</v>
      </c>
      <c r="C828" s="13">
        <f t="shared" si="56"/>
        <v>0</v>
      </c>
      <c r="D828" s="13"/>
      <c r="E828" s="13">
        <f t="shared" si="57"/>
        <v>0</v>
      </c>
      <c r="G828" s="13">
        <f>(IF(E828&gt;SUM($C$6,$C$5,Fifth!J828),SUM($C$5,$C$6,Fifth!J828),E828))</f>
        <v>0</v>
      </c>
      <c r="I828">
        <f t="shared" si="58"/>
        <v>0</v>
      </c>
      <c r="J828" s="13">
        <f>IF(G828&lt;SUM($C$5:$C$6),((SUM($C$5,$C$6,-G828,(Rate*Fifth!J828)))*Rate),0)</f>
        <v>0</v>
      </c>
    </row>
    <row r="829" spans="1:10">
      <c r="A829">
        <v>820</v>
      </c>
      <c r="B829" s="13">
        <f t="shared" si="55"/>
        <v>0</v>
      </c>
      <c r="C829" s="13">
        <f t="shared" si="56"/>
        <v>0</v>
      </c>
      <c r="D829" s="13"/>
      <c r="E829" s="13">
        <f t="shared" si="57"/>
        <v>0</v>
      </c>
      <c r="G829" s="13">
        <f>(IF(E829&gt;SUM($C$6,$C$5,Fifth!J829),SUM($C$5,$C$6,Fifth!J829),E829))</f>
        <v>0</v>
      </c>
      <c r="I829">
        <f t="shared" si="58"/>
        <v>0</v>
      </c>
      <c r="J829" s="13">
        <f>IF(G829&lt;SUM($C$5:$C$6),((SUM($C$5,$C$6,-G829,(Rate*Fifth!J829)))*Rate),0)</f>
        <v>0</v>
      </c>
    </row>
    <row r="830" spans="1:10">
      <c r="A830">
        <v>821</v>
      </c>
      <c r="B830" s="13">
        <f t="shared" si="55"/>
        <v>0</v>
      </c>
      <c r="C830" s="13">
        <f t="shared" si="56"/>
        <v>0</v>
      </c>
      <c r="D830" s="13"/>
      <c r="E830" s="13">
        <f t="shared" si="57"/>
        <v>0</v>
      </c>
      <c r="G830" s="13">
        <f>(IF(E830&gt;SUM($C$6,$C$5,Fifth!J830),SUM($C$5,$C$6,Fifth!J830),E830))</f>
        <v>0</v>
      </c>
      <c r="I830">
        <f t="shared" si="58"/>
        <v>0</v>
      </c>
      <c r="J830" s="13">
        <f>IF(G830&lt;SUM($C$5:$C$6),((SUM($C$5,$C$6,-G830,(Rate*Fifth!J830)))*Rate),0)</f>
        <v>0</v>
      </c>
    </row>
    <row r="831" spans="1:10">
      <c r="A831">
        <v>822</v>
      </c>
      <c r="B831" s="13">
        <f t="shared" si="55"/>
        <v>0</v>
      </c>
      <c r="C831" s="13">
        <f t="shared" si="56"/>
        <v>0</v>
      </c>
      <c r="D831" s="13"/>
      <c r="E831" s="13">
        <f t="shared" si="57"/>
        <v>0</v>
      </c>
      <c r="G831" s="13">
        <f>(IF(E831&gt;SUM($C$6,$C$5,Fifth!J831),SUM($C$5,$C$6,Fifth!J831),E831))</f>
        <v>0</v>
      </c>
      <c r="I831">
        <f t="shared" si="58"/>
        <v>0</v>
      </c>
      <c r="J831" s="13">
        <f>IF(G831&lt;SUM($C$5:$C$6),((SUM($C$5,$C$6,-G831,(Rate*Fifth!J831)))*Rate),0)</f>
        <v>0</v>
      </c>
    </row>
    <row r="832" spans="1:10">
      <c r="A832">
        <v>823</v>
      </c>
      <c r="B832" s="13">
        <f t="shared" si="55"/>
        <v>0</v>
      </c>
      <c r="C832" s="13">
        <f t="shared" si="56"/>
        <v>0</v>
      </c>
      <c r="D832" s="13"/>
      <c r="E832" s="13">
        <f t="shared" si="57"/>
        <v>0</v>
      </c>
      <c r="G832" s="13">
        <f>(IF(E832&gt;SUM($C$6,$C$5,Fifth!J832),SUM($C$5,$C$6,Fifth!J832),E832))</f>
        <v>0</v>
      </c>
      <c r="I832">
        <f t="shared" si="58"/>
        <v>0</v>
      </c>
      <c r="J832" s="13">
        <f>IF(G832&lt;SUM($C$5:$C$6),((SUM($C$5,$C$6,-G832,(Rate*Fifth!J832)))*Rate),0)</f>
        <v>0</v>
      </c>
    </row>
    <row r="833" spans="1:10">
      <c r="A833">
        <v>824</v>
      </c>
      <c r="B833" s="13">
        <f t="shared" si="55"/>
        <v>0</v>
      </c>
      <c r="C833" s="13">
        <f t="shared" si="56"/>
        <v>0</v>
      </c>
      <c r="D833" s="13"/>
      <c r="E833" s="13">
        <f t="shared" si="57"/>
        <v>0</v>
      </c>
      <c r="G833" s="13">
        <f>(IF(E833&gt;SUM($C$6,$C$5,Fifth!J833),SUM($C$5,$C$6,Fifth!J833),E833))</f>
        <v>0</v>
      </c>
      <c r="I833">
        <f t="shared" si="58"/>
        <v>0</v>
      </c>
      <c r="J833" s="13">
        <f>IF(G833&lt;SUM($C$5:$C$6),((SUM($C$5,$C$6,-G833,(Rate*Fifth!J833)))*Rate),0)</f>
        <v>0</v>
      </c>
    </row>
    <row r="834" spans="1:10">
      <c r="A834">
        <v>825</v>
      </c>
      <c r="B834" s="13">
        <f t="shared" si="55"/>
        <v>0</v>
      </c>
      <c r="C834" s="13">
        <f t="shared" si="56"/>
        <v>0</v>
      </c>
      <c r="D834" s="13"/>
      <c r="E834" s="13">
        <f t="shared" si="57"/>
        <v>0</v>
      </c>
      <c r="G834" s="13">
        <f>(IF(E834&gt;SUM($C$6,$C$5,Fifth!J834),SUM($C$5,$C$6,Fifth!J834),E834))</f>
        <v>0</v>
      </c>
      <c r="I834">
        <f t="shared" si="58"/>
        <v>0</v>
      </c>
      <c r="J834" s="13">
        <f>IF(G834&lt;SUM($C$5:$C$6),((SUM($C$5,$C$6,-G834,(Rate*Fifth!J834)))*Rate),0)</f>
        <v>0</v>
      </c>
    </row>
    <row r="835" spans="1:10">
      <c r="A835">
        <v>826</v>
      </c>
      <c r="B835" s="13">
        <f t="shared" si="55"/>
        <v>0</v>
      </c>
      <c r="C835" s="13">
        <f t="shared" si="56"/>
        <v>0</v>
      </c>
      <c r="D835" s="13"/>
      <c r="E835" s="13">
        <f t="shared" si="57"/>
        <v>0</v>
      </c>
      <c r="G835" s="13">
        <f>(IF(E835&gt;SUM($C$6,$C$5,Fifth!J835),SUM($C$5,$C$6,Fifth!J835),E835))</f>
        <v>0</v>
      </c>
      <c r="I835">
        <f t="shared" si="58"/>
        <v>0</v>
      </c>
      <c r="J835" s="13">
        <f>IF(G835&lt;SUM($C$5:$C$6),((SUM($C$5,$C$6,-G835,(Rate*Fifth!J835)))*Rate),0)</f>
        <v>0</v>
      </c>
    </row>
    <row r="836" spans="1:10">
      <c r="A836">
        <v>827</v>
      </c>
      <c r="B836" s="13">
        <f t="shared" si="55"/>
        <v>0</v>
      </c>
      <c r="C836" s="13">
        <f t="shared" si="56"/>
        <v>0</v>
      </c>
      <c r="D836" s="13"/>
      <c r="E836" s="13">
        <f t="shared" si="57"/>
        <v>0</v>
      </c>
      <c r="G836" s="13">
        <f>(IF(E836&gt;SUM($C$6,$C$5,Fifth!J836),SUM($C$5,$C$6,Fifth!J836),E836))</f>
        <v>0</v>
      </c>
      <c r="I836">
        <f t="shared" si="58"/>
        <v>0</v>
      </c>
      <c r="J836" s="13">
        <f>IF(G836&lt;SUM($C$5:$C$6),((SUM($C$5,$C$6,-G836,(Rate*Fifth!J836)))*Rate),0)</f>
        <v>0</v>
      </c>
    </row>
    <row r="837" spans="1:10">
      <c r="A837">
        <v>828</v>
      </c>
      <c r="B837" s="13">
        <f t="shared" si="55"/>
        <v>0</v>
      </c>
      <c r="C837" s="13">
        <f t="shared" si="56"/>
        <v>0</v>
      </c>
      <c r="D837" s="13"/>
      <c r="E837" s="13">
        <f t="shared" si="57"/>
        <v>0</v>
      </c>
      <c r="G837" s="13">
        <f>(IF(E837&gt;SUM($C$6,$C$5,Fifth!J837),SUM($C$5,$C$6,Fifth!J837),E837))</f>
        <v>0</v>
      </c>
      <c r="I837">
        <f t="shared" si="58"/>
        <v>0</v>
      </c>
      <c r="J837" s="13">
        <f>IF(G837&lt;SUM($C$5:$C$6),((SUM($C$5,$C$6,-G837,(Rate*Fifth!J837)))*Rate),0)</f>
        <v>0</v>
      </c>
    </row>
    <row r="838" spans="1:10">
      <c r="A838">
        <v>829</v>
      </c>
      <c r="B838" s="13">
        <f t="shared" si="55"/>
        <v>0</v>
      </c>
      <c r="C838" s="13">
        <f t="shared" si="56"/>
        <v>0</v>
      </c>
      <c r="D838" s="13"/>
      <c r="E838" s="13">
        <f t="shared" si="57"/>
        <v>0</v>
      </c>
      <c r="G838" s="13">
        <f>(IF(E838&gt;SUM($C$6,$C$5,Fifth!J838),SUM($C$5,$C$6,Fifth!J838),E838))</f>
        <v>0</v>
      </c>
      <c r="I838">
        <f t="shared" si="58"/>
        <v>0</v>
      </c>
      <c r="J838" s="13">
        <f>IF(G838&lt;SUM($C$5:$C$6),((SUM($C$5,$C$6,-G838,(Rate*Fifth!J838)))*Rate),0)</f>
        <v>0</v>
      </c>
    </row>
    <row r="839" spans="1:10">
      <c r="A839">
        <v>830</v>
      </c>
      <c r="B839" s="13">
        <f t="shared" si="55"/>
        <v>0</v>
      </c>
      <c r="C839" s="13">
        <f t="shared" si="56"/>
        <v>0</v>
      </c>
      <c r="D839" s="13"/>
      <c r="E839" s="13">
        <f t="shared" si="57"/>
        <v>0</v>
      </c>
      <c r="G839" s="13">
        <f>(IF(E839&gt;SUM($C$6,$C$5,Fifth!J839),SUM($C$5,$C$6,Fifth!J839),E839))</f>
        <v>0</v>
      </c>
      <c r="I839">
        <f t="shared" si="58"/>
        <v>0</v>
      </c>
      <c r="J839" s="13">
        <f>IF(G839&lt;SUM($C$5:$C$6),((SUM($C$5,$C$6,-G839,(Rate*Fifth!J839)))*Rate),0)</f>
        <v>0</v>
      </c>
    </row>
    <row r="840" spans="1:10">
      <c r="A840">
        <v>831</v>
      </c>
      <c r="B840" s="13">
        <f t="shared" si="55"/>
        <v>0</v>
      </c>
      <c r="C840" s="13">
        <f t="shared" si="56"/>
        <v>0</v>
      </c>
      <c r="D840" s="13"/>
      <c r="E840" s="13">
        <f t="shared" si="57"/>
        <v>0</v>
      </c>
      <c r="G840" s="13">
        <f>(IF(E840&gt;SUM($C$6,$C$5,Fifth!J840),SUM($C$5,$C$6,Fifth!J840),E840))</f>
        <v>0</v>
      </c>
      <c r="I840">
        <f t="shared" si="58"/>
        <v>0</v>
      </c>
      <c r="J840" s="13">
        <f>IF(G840&lt;SUM($C$5:$C$6),((SUM($C$5,$C$6,-G840,(Rate*Fifth!J840)))*Rate),0)</f>
        <v>0</v>
      </c>
    </row>
    <row r="841" spans="1:10">
      <c r="A841">
        <v>832</v>
      </c>
      <c r="B841" s="13">
        <f t="shared" si="55"/>
        <v>0</v>
      </c>
      <c r="C841" s="13">
        <f t="shared" si="56"/>
        <v>0</v>
      </c>
      <c r="D841" s="13"/>
      <c r="E841" s="13">
        <f t="shared" si="57"/>
        <v>0</v>
      </c>
      <c r="G841" s="13">
        <f>(IF(E841&gt;SUM($C$6,$C$5,Fifth!J841),SUM($C$5,$C$6,Fifth!J841),E841))</f>
        <v>0</v>
      </c>
      <c r="I841">
        <f t="shared" si="58"/>
        <v>0</v>
      </c>
      <c r="J841" s="13">
        <f>IF(G841&lt;SUM($C$5:$C$6),((SUM($C$5,$C$6,-G841,(Rate*Fifth!J841)))*Rate),0)</f>
        <v>0</v>
      </c>
    </row>
    <row r="842" spans="1:10">
      <c r="A842">
        <v>833</v>
      </c>
      <c r="B842" s="13">
        <f t="shared" si="55"/>
        <v>0</v>
      </c>
      <c r="C842" s="13">
        <f t="shared" si="56"/>
        <v>0</v>
      </c>
      <c r="D842" s="13"/>
      <c r="E842" s="13">
        <f t="shared" si="57"/>
        <v>0</v>
      </c>
      <c r="G842" s="13">
        <f>(IF(E842&gt;SUM($C$6,$C$5,Fifth!J842),SUM($C$5,$C$6,Fifth!J842),E842))</f>
        <v>0</v>
      </c>
      <c r="I842">
        <f t="shared" si="58"/>
        <v>0</v>
      </c>
      <c r="J842" s="13">
        <f>IF(G842&lt;SUM($C$5:$C$6),((SUM($C$5,$C$6,-G842,(Rate*Fifth!J842)))*Rate),0)</f>
        <v>0</v>
      </c>
    </row>
    <row r="843" spans="1:10">
      <c r="A843">
        <v>834</v>
      </c>
      <c r="B843" s="13">
        <f t="shared" si="55"/>
        <v>0</v>
      </c>
      <c r="C843" s="13">
        <f t="shared" si="56"/>
        <v>0</v>
      </c>
      <c r="D843" s="13"/>
      <c r="E843" s="13">
        <f t="shared" si="57"/>
        <v>0</v>
      </c>
      <c r="G843" s="13">
        <f>(IF(E843&gt;SUM($C$6,$C$5,Fifth!J843),SUM($C$5,$C$6,Fifth!J843),E843))</f>
        <v>0</v>
      </c>
      <c r="I843">
        <f t="shared" si="58"/>
        <v>0</v>
      </c>
      <c r="J843" s="13">
        <f>IF(G843&lt;SUM($C$5:$C$6),((SUM($C$5,$C$6,-G843,(Rate*Fifth!J843)))*Rate),0)</f>
        <v>0</v>
      </c>
    </row>
    <row r="844" spans="1:10">
      <c r="A844">
        <v>835</v>
      </c>
      <c r="B844" s="13">
        <f t="shared" si="55"/>
        <v>0</v>
      </c>
      <c r="C844" s="13">
        <f t="shared" si="56"/>
        <v>0</v>
      </c>
      <c r="D844" s="13"/>
      <c r="E844" s="13">
        <f t="shared" si="57"/>
        <v>0</v>
      </c>
      <c r="G844" s="13">
        <f>(IF(E844&gt;SUM($C$6,$C$5,Fifth!J844),SUM($C$5,$C$6,Fifth!J844),E844))</f>
        <v>0</v>
      </c>
      <c r="I844">
        <f t="shared" si="58"/>
        <v>0</v>
      </c>
      <c r="J844" s="13">
        <f>IF(G844&lt;SUM($C$5:$C$6),((SUM($C$5,$C$6,-G844,(Rate*Fifth!J844)))*Rate),0)</f>
        <v>0</v>
      </c>
    </row>
    <row r="845" spans="1:10">
      <c r="A845">
        <v>836</v>
      </c>
      <c r="B845" s="13">
        <f t="shared" si="55"/>
        <v>0</v>
      </c>
      <c r="C845" s="13">
        <f t="shared" si="56"/>
        <v>0</v>
      </c>
      <c r="D845" s="13"/>
      <c r="E845" s="13">
        <f t="shared" si="57"/>
        <v>0</v>
      </c>
      <c r="G845" s="13">
        <f>(IF(E845&gt;SUM($C$6,$C$5,Fifth!J845),SUM($C$5,$C$6,Fifth!J845),E845))</f>
        <v>0</v>
      </c>
      <c r="I845">
        <f t="shared" si="58"/>
        <v>0</v>
      </c>
      <c r="J845" s="13">
        <f>IF(G845&lt;SUM($C$5:$C$6),((SUM($C$5,$C$6,-G845,(Rate*Fifth!J845)))*Rate),0)</f>
        <v>0</v>
      </c>
    </row>
    <row r="846" spans="1:10">
      <c r="A846">
        <v>837</v>
      </c>
      <c r="B846" s="13">
        <f t="shared" si="55"/>
        <v>0</v>
      </c>
      <c r="C846" s="13">
        <f t="shared" si="56"/>
        <v>0</v>
      </c>
      <c r="D846" s="13"/>
      <c r="E846" s="13">
        <f t="shared" si="57"/>
        <v>0</v>
      </c>
      <c r="G846" s="13">
        <f>(IF(E846&gt;SUM($C$6,$C$5,Fifth!J846),SUM($C$5,$C$6,Fifth!J846),E846))</f>
        <v>0</v>
      </c>
      <c r="I846">
        <f t="shared" si="58"/>
        <v>0</v>
      </c>
      <c r="J846" s="13">
        <f>IF(G846&lt;SUM($C$5:$C$6),((SUM($C$5,$C$6,-G846,(Rate*Fifth!J846)))*Rate),0)</f>
        <v>0</v>
      </c>
    </row>
    <row r="847" spans="1:10">
      <c r="A847">
        <v>838</v>
      </c>
      <c r="B847" s="13">
        <f t="shared" si="55"/>
        <v>0</v>
      </c>
      <c r="C847" s="13">
        <f t="shared" si="56"/>
        <v>0</v>
      </c>
      <c r="D847" s="13"/>
      <c r="E847" s="13">
        <f t="shared" si="57"/>
        <v>0</v>
      </c>
      <c r="G847" s="13">
        <f>(IF(E847&gt;SUM($C$6,$C$5,Fifth!J847),SUM($C$5,$C$6,Fifth!J847),E847))</f>
        <v>0</v>
      </c>
      <c r="I847">
        <f t="shared" si="58"/>
        <v>0</v>
      </c>
      <c r="J847" s="13">
        <f>IF(G847&lt;SUM($C$5:$C$6),((SUM($C$5,$C$6,-G847,(Rate*Fifth!J847)))*Rate),0)</f>
        <v>0</v>
      </c>
    </row>
    <row r="848" spans="1:10">
      <c r="A848">
        <v>839</v>
      </c>
      <c r="B848" s="13">
        <f t="shared" si="55"/>
        <v>0</v>
      </c>
      <c r="C848" s="13">
        <f t="shared" si="56"/>
        <v>0</v>
      </c>
      <c r="D848" s="13"/>
      <c r="E848" s="13">
        <f t="shared" si="57"/>
        <v>0</v>
      </c>
      <c r="G848" s="13">
        <f>(IF(E848&gt;SUM($C$6,$C$5,Fifth!J848),SUM($C$5,$C$6,Fifth!J848),E848))</f>
        <v>0</v>
      </c>
      <c r="I848">
        <f t="shared" si="58"/>
        <v>0</v>
      </c>
      <c r="J848" s="13">
        <f>IF(G848&lt;SUM($C$5:$C$6),((SUM($C$5,$C$6,-G848,(Rate*Fifth!J848)))*Rate),0)</f>
        <v>0</v>
      </c>
    </row>
    <row r="849" spans="1:10">
      <c r="A849">
        <v>840</v>
      </c>
      <c r="B849" s="13">
        <f t="shared" si="55"/>
        <v>0</v>
      </c>
      <c r="C849" s="13">
        <f t="shared" si="56"/>
        <v>0</v>
      </c>
      <c r="D849" s="13"/>
      <c r="E849" s="13">
        <f t="shared" si="57"/>
        <v>0</v>
      </c>
      <c r="G849" s="13">
        <f>(IF(E849&gt;SUM($C$6,$C$5,Fifth!J849),SUM($C$5,$C$6,Fifth!J849),E849))</f>
        <v>0</v>
      </c>
      <c r="I849">
        <f t="shared" si="58"/>
        <v>0</v>
      </c>
      <c r="J849" s="13">
        <f>IF(G849&lt;SUM($C$5:$C$6),((SUM($C$5,$C$6,-G849,(Rate*Fifth!J849)))*Rate),0)</f>
        <v>0</v>
      </c>
    </row>
    <row r="850" spans="1:10">
      <c r="A850">
        <v>841</v>
      </c>
      <c r="B850" s="13">
        <f t="shared" si="55"/>
        <v>0</v>
      </c>
      <c r="C850" s="13">
        <f t="shared" si="56"/>
        <v>0</v>
      </c>
      <c r="D850" s="13"/>
      <c r="E850" s="13">
        <f t="shared" si="57"/>
        <v>0</v>
      </c>
      <c r="G850" s="13">
        <f>(IF(E850&gt;SUM($C$6,$C$5,Fifth!J850),SUM($C$5,$C$6,Fifth!J850),E850))</f>
        <v>0</v>
      </c>
      <c r="I850">
        <f t="shared" si="58"/>
        <v>0</v>
      </c>
      <c r="J850" s="13">
        <f>IF(G850&lt;SUM($C$5:$C$6),((SUM($C$5,$C$6,-G850,(Rate*Fifth!J850)))*Rate),0)</f>
        <v>0</v>
      </c>
    </row>
    <row r="851" spans="1:10">
      <c r="A851">
        <v>842</v>
      </c>
      <c r="B851" s="13">
        <f t="shared" si="55"/>
        <v>0</v>
      </c>
      <c r="C851" s="13">
        <f t="shared" si="56"/>
        <v>0</v>
      </c>
      <c r="D851" s="13"/>
      <c r="E851" s="13">
        <f t="shared" si="57"/>
        <v>0</v>
      </c>
      <c r="G851" s="13">
        <f>(IF(E851&gt;SUM($C$6,$C$5,Fifth!J851),SUM($C$5,$C$6,Fifth!J851),E851))</f>
        <v>0</v>
      </c>
      <c r="I851">
        <f t="shared" si="58"/>
        <v>0</v>
      </c>
      <c r="J851" s="13">
        <f>IF(G851&lt;SUM($C$5:$C$6),((SUM($C$5,$C$6,-G851,(Rate*Fifth!J851)))*Rate),0)</f>
        <v>0</v>
      </c>
    </row>
    <row r="852" spans="1:10">
      <c r="A852">
        <v>843</v>
      </c>
      <c r="B852" s="13">
        <f t="shared" si="55"/>
        <v>0</v>
      </c>
      <c r="C852" s="13">
        <f t="shared" si="56"/>
        <v>0</v>
      </c>
      <c r="D852" s="13"/>
      <c r="E852" s="13">
        <f t="shared" si="57"/>
        <v>0</v>
      </c>
      <c r="G852" s="13">
        <f>(IF(E852&gt;SUM($C$6,$C$5,Fifth!J852),SUM($C$5,$C$6,Fifth!J852),E852))</f>
        <v>0</v>
      </c>
      <c r="I852">
        <f t="shared" si="58"/>
        <v>0</v>
      </c>
      <c r="J852" s="13">
        <f>IF(G852&lt;SUM($C$5:$C$6),((SUM($C$5,$C$6,-G852,(Rate*Fifth!J852)))*Rate),0)</f>
        <v>0</v>
      </c>
    </row>
    <row r="853" spans="1:10">
      <c r="A853">
        <v>844</v>
      </c>
      <c r="B853" s="13">
        <f t="shared" si="55"/>
        <v>0</v>
      </c>
      <c r="C853" s="13">
        <f t="shared" si="56"/>
        <v>0</v>
      </c>
      <c r="D853" s="13"/>
      <c r="E853" s="13">
        <f t="shared" si="57"/>
        <v>0</v>
      </c>
      <c r="G853" s="13">
        <f>(IF(E853&gt;SUM($C$6,$C$5,Fifth!J853),SUM($C$5,$C$6,Fifth!J853),E853))</f>
        <v>0</v>
      </c>
      <c r="I853">
        <f t="shared" si="58"/>
        <v>0</v>
      </c>
      <c r="J853" s="13">
        <f>IF(G853&lt;SUM($C$5:$C$6),((SUM($C$5,$C$6,-G853,(Rate*Fifth!J853)))*Rate),0)</f>
        <v>0</v>
      </c>
    </row>
    <row r="854" spans="1:10">
      <c r="A854">
        <v>845</v>
      </c>
      <c r="B854" s="13">
        <f t="shared" si="55"/>
        <v>0</v>
      </c>
      <c r="C854" s="13">
        <f t="shared" si="56"/>
        <v>0</v>
      </c>
      <c r="D854" s="13"/>
      <c r="E854" s="13">
        <f t="shared" si="57"/>
        <v>0</v>
      </c>
      <c r="G854" s="13">
        <f>(IF(E854&gt;SUM($C$6,$C$5,Fifth!J854),SUM($C$5,$C$6,Fifth!J854),E854))</f>
        <v>0</v>
      </c>
      <c r="I854">
        <f t="shared" si="58"/>
        <v>0</v>
      </c>
      <c r="J854" s="13">
        <f>IF(G854&lt;SUM($C$5:$C$6),((SUM($C$5,$C$6,-G854,(Rate*Fifth!J854)))*Rate),0)</f>
        <v>0</v>
      </c>
    </row>
    <row r="855" spans="1:10">
      <c r="A855">
        <v>846</v>
      </c>
      <c r="B855" s="13">
        <f t="shared" si="55"/>
        <v>0</v>
      </c>
      <c r="C855" s="13">
        <f t="shared" si="56"/>
        <v>0</v>
      </c>
      <c r="D855" s="13"/>
      <c r="E855" s="13">
        <f t="shared" si="57"/>
        <v>0</v>
      </c>
      <c r="G855" s="13">
        <f>(IF(E855&gt;SUM($C$6,$C$5,Fifth!J855),SUM($C$5,$C$6,Fifth!J855),E855))</f>
        <v>0</v>
      </c>
      <c r="I855">
        <f t="shared" si="58"/>
        <v>0</v>
      </c>
      <c r="J855" s="13">
        <f>IF(G855&lt;SUM($C$5:$C$6),((SUM($C$5,$C$6,-G855,(Rate*Fifth!J855)))*Rate),0)</f>
        <v>0</v>
      </c>
    </row>
    <row r="856" spans="1:10">
      <c r="A856">
        <v>847</v>
      </c>
      <c r="B856" s="13">
        <f t="shared" si="55"/>
        <v>0</v>
      </c>
      <c r="C856" s="13">
        <f t="shared" si="56"/>
        <v>0</v>
      </c>
      <c r="D856" s="13"/>
      <c r="E856" s="13">
        <f t="shared" si="57"/>
        <v>0</v>
      </c>
      <c r="G856" s="13">
        <f>(IF(E856&gt;SUM($C$6,$C$5,Fifth!J856),SUM($C$5,$C$6,Fifth!J856),E856))</f>
        <v>0</v>
      </c>
      <c r="I856">
        <f t="shared" si="58"/>
        <v>0</v>
      </c>
      <c r="J856" s="13">
        <f>IF(G856&lt;SUM($C$5:$C$6),((SUM($C$5,$C$6,-G856,(Rate*Fifth!J856)))*Rate),0)</f>
        <v>0</v>
      </c>
    </row>
    <row r="857" spans="1:10">
      <c r="A857">
        <v>848</v>
      </c>
      <c r="B857" s="13">
        <f t="shared" si="55"/>
        <v>0</v>
      </c>
      <c r="C857" s="13">
        <f t="shared" si="56"/>
        <v>0</v>
      </c>
      <c r="D857" s="13"/>
      <c r="E857" s="13">
        <f t="shared" si="57"/>
        <v>0</v>
      </c>
      <c r="G857" s="13">
        <f>(IF(E857&gt;SUM($C$6,$C$5,Fifth!J857),SUM($C$5,$C$6,Fifth!J857),E857))</f>
        <v>0</v>
      </c>
      <c r="I857">
        <f t="shared" si="58"/>
        <v>0</v>
      </c>
      <c r="J857" s="13">
        <f>IF(G857&lt;SUM($C$5:$C$6),((SUM($C$5,$C$6,-G857,(Rate*Fifth!J857)))*Rate),0)</f>
        <v>0</v>
      </c>
    </row>
    <row r="858" spans="1:10">
      <c r="A858">
        <v>849</v>
      </c>
      <c r="B858" s="13">
        <f t="shared" si="55"/>
        <v>0</v>
      </c>
      <c r="C858" s="13">
        <f t="shared" si="56"/>
        <v>0</v>
      </c>
      <c r="D858" s="13"/>
      <c r="E858" s="13">
        <f t="shared" si="57"/>
        <v>0</v>
      </c>
      <c r="G858" s="13">
        <f>(IF(E858&gt;SUM($C$6,$C$5,Fifth!J858),SUM($C$5,$C$6,Fifth!J858),E858))</f>
        <v>0</v>
      </c>
      <c r="I858">
        <f t="shared" si="58"/>
        <v>0</v>
      </c>
      <c r="J858" s="13">
        <f>IF(G858&lt;SUM($C$5:$C$6),((SUM($C$5,$C$6,-G858,(Rate*Fifth!J858)))*Rate),0)</f>
        <v>0</v>
      </c>
    </row>
    <row r="859" spans="1:10">
      <c r="A859">
        <v>850</v>
      </c>
      <c r="B859" s="13">
        <f t="shared" si="55"/>
        <v>0</v>
      </c>
      <c r="C859" s="13">
        <f t="shared" si="56"/>
        <v>0</v>
      </c>
      <c r="D859" s="13"/>
      <c r="E859" s="13">
        <f t="shared" si="57"/>
        <v>0</v>
      </c>
      <c r="G859" s="13">
        <f>(IF(E859&gt;SUM($C$6,$C$5,Fifth!J859),SUM($C$5,$C$6,Fifth!J859),E859))</f>
        <v>0</v>
      </c>
      <c r="I859">
        <f t="shared" si="58"/>
        <v>0</v>
      </c>
      <c r="J859" s="13">
        <f>IF(G859&lt;SUM($C$5:$C$6),((SUM($C$5,$C$6,-G859,(Rate*Fifth!J859)))*Rate),0)</f>
        <v>0</v>
      </c>
    </row>
    <row r="860" spans="1:10">
      <c r="A860">
        <v>851</v>
      </c>
      <c r="B860" s="13">
        <f t="shared" si="55"/>
        <v>0</v>
      </c>
      <c r="C860" s="13">
        <f t="shared" si="56"/>
        <v>0</v>
      </c>
      <c r="D860" s="13"/>
      <c r="E860" s="13">
        <f t="shared" si="57"/>
        <v>0</v>
      </c>
      <c r="G860" s="13">
        <f>(IF(E860&gt;SUM($C$6,$C$5,Fifth!J860),SUM($C$5,$C$6,Fifth!J860),E860))</f>
        <v>0</v>
      </c>
      <c r="I860">
        <f t="shared" si="58"/>
        <v>0</v>
      </c>
      <c r="J860" s="13">
        <f>IF(G860&lt;SUM($C$5:$C$6),((SUM($C$5,$C$6,-G860,(Rate*Fifth!J860)))*Rate),0)</f>
        <v>0</v>
      </c>
    </row>
    <row r="861" spans="1:10">
      <c r="A861">
        <v>852</v>
      </c>
      <c r="B861" s="13">
        <f t="shared" si="55"/>
        <v>0</v>
      </c>
      <c r="C861" s="13">
        <f t="shared" si="56"/>
        <v>0</v>
      </c>
      <c r="D861" s="13"/>
      <c r="E861" s="13">
        <f t="shared" si="57"/>
        <v>0</v>
      </c>
      <c r="G861" s="13">
        <f>(IF(E861&gt;SUM($C$6,$C$5,Fifth!J861),SUM($C$5,$C$6,Fifth!J861),E861))</f>
        <v>0</v>
      </c>
      <c r="I861">
        <f t="shared" si="58"/>
        <v>0</v>
      </c>
      <c r="J861" s="13">
        <f>IF(G861&lt;SUM($C$5:$C$6),((SUM($C$5,$C$6,-G861,(Rate*Fifth!J861)))*Rate),0)</f>
        <v>0</v>
      </c>
    </row>
    <row r="862" spans="1:10">
      <c r="A862">
        <v>853</v>
      </c>
      <c r="B862" s="13">
        <f t="shared" si="55"/>
        <v>0</v>
      </c>
      <c r="C862" s="13">
        <f t="shared" si="56"/>
        <v>0</v>
      </c>
      <c r="D862" s="13"/>
      <c r="E862" s="13">
        <f t="shared" si="57"/>
        <v>0</v>
      </c>
      <c r="G862" s="13">
        <f>(IF(E862&gt;SUM($C$6,$C$5,Fifth!J862),SUM($C$5,$C$6,Fifth!J862),E862))</f>
        <v>0</v>
      </c>
      <c r="I862">
        <f t="shared" si="58"/>
        <v>0</v>
      </c>
      <c r="J862" s="13">
        <f>IF(G862&lt;SUM($C$5:$C$6),((SUM($C$5,$C$6,-G862,(Rate*Fifth!J862)))*Rate),0)</f>
        <v>0</v>
      </c>
    </row>
    <row r="863" spans="1:10">
      <c r="A863">
        <v>854</v>
      </c>
      <c r="B863" s="13">
        <f t="shared" si="55"/>
        <v>0</v>
      </c>
      <c r="C863" s="13">
        <f t="shared" si="56"/>
        <v>0</v>
      </c>
      <c r="D863" s="13"/>
      <c r="E863" s="13">
        <f t="shared" si="57"/>
        <v>0</v>
      </c>
      <c r="G863" s="13">
        <f>(IF(E863&gt;SUM($C$6,$C$5,Fifth!J863),SUM($C$5,$C$6,Fifth!J863),E863))</f>
        <v>0</v>
      </c>
      <c r="I863">
        <f t="shared" si="58"/>
        <v>0</v>
      </c>
      <c r="J863" s="13">
        <f>IF(G863&lt;SUM($C$5:$C$6),((SUM($C$5,$C$6,-G863,(Rate*Fifth!J863)))*Rate),0)</f>
        <v>0</v>
      </c>
    </row>
    <row r="864" spans="1:10">
      <c r="A864">
        <v>855</v>
      </c>
      <c r="B864" s="13">
        <f t="shared" si="55"/>
        <v>0</v>
      </c>
      <c r="C864" s="13">
        <f t="shared" si="56"/>
        <v>0</v>
      </c>
      <c r="D864" s="13"/>
      <c r="E864" s="13">
        <f t="shared" si="57"/>
        <v>0</v>
      </c>
      <c r="G864" s="13">
        <f>(IF(E864&gt;SUM($C$6,$C$5,Fifth!J864),SUM($C$5,$C$6,Fifth!J864),E864))</f>
        <v>0</v>
      </c>
      <c r="I864">
        <f t="shared" si="58"/>
        <v>0</v>
      </c>
      <c r="J864" s="13">
        <f>IF(G864&lt;SUM($C$5:$C$6),((SUM($C$5,$C$6,-G864,(Rate*Fifth!J864)))*Rate),0)</f>
        <v>0</v>
      </c>
    </row>
    <row r="865" spans="1:10">
      <c r="A865">
        <v>856</v>
      </c>
      <c r="B865" s="13">
        <f t="shared" si="55"/>
        <v>0</v>
      </c>
      <c r="C865" s="13">
        <f t="shared" si="56"/>
        <v>0</v>
      </c>
      <c r="D865" s="13"/>
      <c r="E865" s="13">
        <f t="shared" si="57"/>
        <v>0</v>
      </c>
      <c r="G865" s="13">
        <f>(IF(E865&gt;SUM($C$6,$C$5,Fifth!J865),SUM($C$5,$C$6,Fifth!J865),E865))</f>
        <v>0</v>
      </c>
      <c r="I865">
        <f t="shared" si="58"/>
        <v>0</v>
      </c>
      <c r="J865" s="13">
        <f>IF(G865&lt;SUM($C$5:$C$6),((SUM($C$5,$C$6,-G865,(Rate*Fifth!J865)))*Rate),0)</f>
        <v>0</v>
      </c>
    </row>
    <row r="866" spans="1:10">
      <c r="A866">
        <v>857</v>
      </c>
      <c r="B866" s="13">
        <f t="shared" si="55"/>
        <v>0</v>
      </c>
      <c r="C866" s="13">
        <f t="shared" si="56"/>
        <v>0</v>
      </c>
      <c r="D866" s="13"/>
      <c r="E866" s="13">
        <f t="shared" si="57"/>
        <v>0</v>
      </c>
      <c r="G866" s="13">
        <f>(IF(E866&gt;SUM($C$6,$C$5,Fifth!J866),SUM($C$5,$C$6,Fifth!J866),E866))</f>
        <v>0</v>
      </c>
      <c r="I866">
        <f t="shared" si="58"/>
        <v>0</v>
      </c>
      <c r="J866" s="13">
        <f>IF(G866&lt;SUM($C$5:$C$6),((SUM($C$5,$C$6,-G866,(Rate*Fifth!J866)))*Rate),0)</f>
        <v>0</v>
      </c>
    </row>
    <row r="867" spans="1:10">
      <c r="A867">
        <v>858</v>
      </c>
      <c r="B867" s="13">
        <f t="shared" si="55"/>
        <v>0</v>
      </c>
      <c r="C867" s="13">
        <f t="shared" si="56"/>
        <v>0</v>
      </c>
      <c r="D867" s="13"/>
      <c r="E867" s="13">
        <f t="shared" si="57"/>
        <v>0</v>
      </c>
      <c r="G867" s="13">
        <f>(IF(E867&gt;SUM($C$6,$C$5,Fifth!J867),SUM($C$5,$C$6,Fifth!J867),E867))</f>
        <v>0</v>
      </c>
      <c r="I867">
        <f t="shared" si="58"/>
        <v>0</v>
      </c>
      <c r="J867" s="13">
        <f>IF(G867&lt;SUM($C$5:$C$6),((SUM($C$5,$C$6,-G867,(Rate*Fifth!J867)))*Rate),0)</f>
        <v>0</v>
      </c>
    </row>
    <row r="868" spans="1:10">
      <c r="A868">
        <v>859</v>
      </c>
      <c r="B868" s="13">
        <f t="shared" si="55"/>
        <v>0</v>
      </c>
      <c r="C868" s="13">
        <f t="shared" si="56"/>
        <v>0</v>
      </c>
      <c r="D868" s="13"/>
      <c r="E868" s="13">
        <f t="shared" si="57"/>
        <v>0</v>
      </c>
      <c r="G868" s="13">
        <f>(IF(E868&gt;SUM($C$6,$C$5,Fifth!J868),SUM($C$5,$C$6,Fifth!J868),E868))</f>
        <v>0</v>
      </c>
      <c r="I868">
        <f t="shared" si="58"/>
        <v>0</v>
      </c>
      <c r="J868" s="13">
        <f>IF(G868&lt;SUM($C$5:$C$6),((SUM($C$5,$C$6,-G868,(Rate*Fifth!J868)))*Rate),0)</f>
        <v>0</v>
      </c>
    </row>
    <row r="869" spans="1:10">
      <c r="A869">
        <v>860</v>
      </c>
      <c r="B869" s="13">
        <f t="shared" si="55"/>
        <v>0</v>
      </c>
      <c r="C869" s="13">
        <f t="shared" si="56"/>
        <v>0</v>
      </c>
      <c r="D869" s="13"/>
      <c r="E869" s="13">
        <f t="shared" si="57"/>
        <v>0</v>
      </c>
      <c r="G869" s="13">
        <f>(IF(E869&gt;SUM($C$6,$C$5,Fifth!J869),SUM($C$5,$C$6,Fifth!J869),E869))</f>
        <v>0</v>
      </c>
      <c r="I869">
        <f t="shared" si="58"/>
        <v>0</v>
      </c>
      <c r="J869" s="13">
        <f>IF(G869&lt;SUM($C$5:$C$6),((SUM($C$5,$C$6,-G869,(Rate*Fifth!J869)))*Rate),0)</f>
        <v>0</v>
      </c>
    </row>
    <row r="870" spans="1:10">
      <c r="A870">
        <v>861</v>
      </c>
      <c r="B870" s="13">
        <f t="shared" si="55"/>
        <v>0</v>
      </c>
      <c r="C870" s="13">
        <f t="shared" si="56"/>
        <v>0</v>
      </c>
      <c r="D870" s="13"/>
      <c r="E870" s="13">
        <f t="shared" si="57"/>
        <v>0</v>
      </c>
      <c r="G870" s="13">
        <f>(IF(E870&gt;SUM($C$6,$C$5,Fifth!J870),SUM($C$5,$C$6,Fifth!J870),E870))</f>
        <v>0</v>
      </c>
      <c r="I870">
        <f t="shared" si="58"/>
        <v>0</v>
      </c>
      <c r="J870" s="13">
        <f>IF(G870&lt;SUM($C$5:$C$6),((SUM($C$5,$C$6,-G870,(Rate*Fifth!J870)))*Rate),0)</f>
        <v>0</v>
      </c>
    </row>
    <row r="871" spans="1:10">
      <c r="A871">
        <v>862</v>
      </c>
      <c r="B871" s="13">
        <f t="shared" si="55"/>
        <v>0</v>
      </c>
      <c r="C871" s="13">
        <f t="shared" si="56"/>
        <v>0</v>
      </c>
      <c r="D871" s="13"/>
      <c r="E871" s="13">
        <f t="shared" si="57"/>
        <v>0</v>
      </c>
      <c r="G871" s="13">
        <f>(IF(E871&gt;SUM($C$6,$C$5,Fifth!J871),SUM($C$5,$C$6,Fifth!J871),E871))</f>
        <v>0</v>
      </c>
      <c r="I871">
        <f t="shared" si="58"/>
        <v>0</v>
      </c>
      <c r="J871" s="13">
        <f>IF(G871&lt;SUM($C$5:$C$6),((SUM($C$5,$C$6,-G871,(Rate*Fifth!J871)))*Rate),0)</f>
        <v>0</v>
      </c>
    </row>
    <row r="872" spans="1:10">
      <c r="A872">
        <v>863</v>
      </c>
      <c r="B872" s="13">
        <f t="shared" si="55"/>
        <v>0</v>
      </c>
      <c r="C872" s="13">
        <f t="shared" si="56"/>
        <v>0</v>
      </c>
      <c r="D872" s="13"/>
      <c r="E872" s="13">
        <f t="shared" si="57"/>
        <v>0</v>
      </c>
      <c r="G872" s="13">
        <f>(IF(E872&gt;SUM($C$6,$C$5,Fifth!J872),SUM($C$5,$C$6,Fifth!J872),E872))</f>
        <v>0</v>
      </c>
      <c r="I872">
        <f t="shared" si="58"/>
        <v>0</v>
      </c>
      <c r="J872" s="13">
        <f>IF(G872&lt;SUM($C$5:$C$6),((SUM($C$5,$C$6,-G872,(Rate*Fifth!J872)))*Rate),0)</f>
        <v>0</v>
      </c>
    </row>
    <row r="873" spans="1:10">
      <c r="A873">
        <v>864</v>
      </c>
      <c r="B873" s="13">
        <f t="shared" si="55"/>
        <v>0</v>
      </c>
      <c r="C873" s="13">
        <f t="shared" si="56"/>
        <v>0</v>
      </c>
      <c r="D873" s="13"/>
      <c r="E873" s="13">
        <f t="shared" si="57"/>
        <v>0</v>
      </c>
      <c r="G873" s="13">
        <f>(IF(E873&gt;SUM($C$6,$C$5,Fifth!J873),SUM($C$5,$C$6,Fifth!J873),E873))</f>
        <v>0</v>
      </c>
      <c r="I873">
        <f t="shared" si="58"/>
        <v>0</v>
      </c>
      <c r="J873" s="13">
        <f>IF(G873&lt;SUM($C$5:$C$6),((SUM($C$5,$C$6,-G873,(Rate*Fifth!J873)))*Rate),0)</f>
        <v>0</v>
      </c>
    </row>
    <row r="874" spans="1:10">
      <c r="A874">
        <v>865</v>
      </c>
      <c r="B874" s="13">
        <f t="shared" si="55"/>
        <v>0</v>
      </c>
      <c r="C874" s="13">
        <f t="shared" si="56"/>
        <v>0</v>
      </c>
      <c r="D874" s="13"/>
      <c r="E874" s="13">
        <f t="shared" si="57"/>
        <v>0</v>
      </c>
      <c r="G874" s="13">
        <f>(IF(E874&gt;SUM($C$6,$C$5,Fifth!J874),SUM($C$5,$C$6,Fifth!J874),E874))</f>
        <v>0</v>
      </c>
      <c r="I874">
        <f t="shared" si="58"/>
        <v>0</v>
      </c>
      <c r="J874" s="13">
        <f>IF(G874&lt;SUM($C$5:$C$6),((SUM($C$5,$C$6,-G874,(Rate*Fifth!J874)))*Rate),0)</f>
        <v>0</v>
      </c>
    </row>
    <row r="875" spans="1:10">
      <c r="A875">
        <v>866</v>
      </c>
      <c r="B875" s="13">
        <f t="shared" si="55"/>
        <v>0</v>
      </c>
      <c r="C875" s="13">
        <f t="shared" si="56"/>
        <v>0</v>
      </c>
      <c r="D875" s="13"/>
      <c r="E875" s="13">
        <f t="shared" si="57"/>
        <v>0</v>
      </c>
      <c r="G875" s="13">
        <f>(IF(E875&gt;SUM($C$6,$C$5,Fifth!J875),SUM($C$5,$C$6,Fifth!J875),E875))</f>
        <v>0</v>
      </c>
      <c r="I875">
        <f t="shared" si="58"/>
        <v>0</v>
      </c>
      <c r="J875" s="13">
        <f>IF(G875&lt;SUM($C$5:$C$6),((SUM($C$5,$C$6,-G875,(Rate*Fifth!J875)))*Rate),0)</f>
        <v>0</v>
      </c>
    </row>
    <row r="876" spans="1:10">
      <c r="A876">
        <v>867</v>
      </c>
      <c r="B876" s="13">
        <f t="shared" si="55"/>
        <v>0</v>
      </c>
      <c r="C876" s="13">
        <f t="shared" si="56"/>
        <v>0</v>
      </c>
      <c r="D876" s="13"/>
      <c r="E876" s="13">
        <f t="shared" si="57"/>
        <v>0</v>
      </c>
      <c r="G876" s="13">
        <f>(IF(E876&gt;SUM($C$6,$C$5,Fifth!J876),SUM($C$5,$C$6,Fifth!J876),E876))</f>
        <v>0</v>
      </c>
      <c r="I876">
        <f t="shared" si="58"/>
        <v>0</v>
      </c>
      <c r="J876" s="13">
        <f>IF(G876&lt;SUM($C$5:$C$6),((SUM($C$5,$C$6,-G876,(Rate*Fifth!J876)))*Rate),0)</f>
        <v>0</v>
      </c>
    </row>
    <row r="877" spans="1:10">
      <c r="A877">
        <v>868</v>
      </c>
      <c r="B877" s="13">
        <f t="shared" si="55"/>
        <v>0</v>
      </c>
      <c r="C877" s="13">
        <f t="shared" si="56"/>
        <v>0</v>
      </c>
      <c r="D877" s="13"/>
      <c r="E877" s="13">
        <f t="shared" si="57"/>
        <v>0</v>
      </c>
      <c r="G877" s="13">
        <f>(IF(E877&gt;SUM($C$6,$C$5,Fifth!J877),SUM($C$5,$C$6,Fifth!J877),E877))</f>
        <v>0</v>
      </c>
      <c r="I877">
        <f t="shared" si="58"/>
        <v>0</v>
      </c>
      <c r="J877" s="13">
        <f>IF(G877&lt;SUM($C$5:$C$6),((SUM($C$5,$C$6,-G877,(Rate*Fifth!J877)))*Rate),0)</f>
        <v>0</v>
      </c>
    </row>
    <row r="878" spans="1:10">
      <c r="A878">
        <v>869</v>
      </c>
      <c r="B878" s="13">
        <f t="shared" ref="B878:B941" si="59">IF(SUM(E877,-G877)&lt;0,0,SUM(E877,-G877))</f>
        <v>0</v>
      </c>
      <c r="C878" s="13">
        <f t="shared" ref="C878:C941" si="60">(B878*$C$4)/12</f>
        <v>0</v>
      </c>
      <c r="D878" s="13"/>
      <c r="E878" s="13">
        <f t="shared" ref="E878:E941" si="61">SUM(C878,B878)</f>
        <v>0</v>
      </c>
      <c r="G878" s="13">
        <f>(IF(E878&gt;SUM($C$6,$C$5,Fifth!J878),SUM($C$5,$C$6,Fifth!J878),E878))</f>
        <v>0</v>
      </c>
      <c r="I878">
        <f t="shared" ref="I878:I941" si="62">IF(E878&gt;0,1,0)</f>
        <v>0</v>
      </c>
      <c r="J878" s="13">
        <f>IF(G878&lt;SUM($C$5:$C$6),((SUM($C$5,$C$6,-G878,(Rate*Fifth!J878)))*Rate),0)</f>
        <v>0</v>
      </c>
    </row>
    <row r="879" spans="1:10">
      <c r="A879">
        <v>870</v>
      </c>
      <c r="B879" s="13">
        <f t="shared" si="59"/>
        <v>0</v>
      </c>
      <c r="C879" s="13">
        <f t="shared" si="60"/>
        <v>0</v>
      </c>
      <c r="D879" s="13"/>
      <c r="E879" s="13">
        <f t="shared" si="61"/>
        <v>0</v>
      </c>
      <c r="G879" s="13">
        <f>(IF(E879&gt;SUM($C$6,$C$5,Fifth!J879),SUM($C$5,$C$6,Fifth!J879),E879))</f>
        <v>0</v>
      </c>
      <c r="I879">
        <f t="shared" si="62"/>
        <v>0</v>
      </c>
      <c r="J879" s="13">
        <f>IF(G879&lt;SUM($C$5:$C$6),((SUM($C$5,$C$6,-G879,(Rate*Fifth!J879)))*Rate),0)</f>
        <v>0</v>
      </c>
    </row>
    <row r="880" spans="1:10">
      <c r="A880">
        <v>871</v>
      </c>
      <c r="B880" s="13">
        <f t="shared" si="59"/>
        <v>0</v>
      </c>
      <c r="C880" s="13">
        <f t="shared" si="60"/>
        <v>0</v>
      </c>
      <c r="D880" s="13"/>
      <c r="E880" s="13">
        <f t="shared" si="61"/>
        <v>0</v>
      </c>
      <c r="G880" s="13">
        <f>(IF(E880&gt;SUM($C$6,$C$5,Fifth!J880),SUM($C$5,$C$6,Fifth!J880),E880))</f>
        <v>0</v>
      </c>
      <c r="I880">
        <f t="shared" si="62"/>
        <v>0</v>
      </c>
      <c r="J880" s="13">
        <f>IF(G880&lt;SUM($C$5:$C$6),((SUM($C$5,$C$6,-G880,(Rate*Fifth!J880)))*Rate),0)</f>
        <v>0</v>
      </c>
    </row>
    <row r="881" spans="1:10">
      <c r="A881">
        <v>872</v>
      </c>
      <c r="B881" s="13">
        <f t="shared" si="59"/>
        <v>0</v>
      </c>
      <c r="C881" s="13">
        <f t="shared" si="60"/>
        <v>0</v>
      </c>
      <c r="D881" s="13"/>
      <c r="E881" s="13">
        <f t="shared" si="61"/>
        <v>0</v>
      </c>
      <c r="G881" s="13">
        <f>(IF(E881&gt;SUM($C$6,$C$5,Fifth!J881),SUM($C$5,$C$6,Fifth!J881),E881))</f>
        <v>0</v>
      </c>
      <c r="I881">
        <f t="shared" si="62"/>
        <v>0</v>
      </c>
      <c r="J881" s="13">
        <f>IF(G881&lt;SUM($C$5:$C$6),((SUM($C$5,$C$6,-G881,(Rate*Fifth!J881)))*Rate),0)</f>
        <v>0</v>
      </c>
    </row>
    <row r="882" spans="1:10">
      <c r="A882">
        <v>873</v>
      </c>
      <c r="B882" s="13">
        <f t="shared" si="59"/>
        <v>0</v>
      </c>
      <c r="C882" s="13">
        <f t="shared" si="60"/>
        <v>0</v>
      </c>
      <c r="D882" s="13"/>
      <c r="E882" s="13">
        <f t="shared" si="61"/>
        <v>0</v>
      </c>
      <c r="G882" s="13">
        <f>(IF(E882&gt;SUM($C$6,$C$5,Fifth!J882),SUM($C$5,$C$6,Fifth!J882),E882))</f>
        <v>0</v>
      </c>
      <c r="I882">
        <f t="shared" si="62"/>
        <v>0</v>
      </c>
      <c r="J882" s="13">
        <f>IF(G882&lt;SUM($C$5:$C$6),((SUM($C$5,$C$6,-G882,(Rate*Fifth!J882)))*Rate),0)</f>
        <v>0</v>
      </c>
    </row>
    <row r="883" spans="1:10">
      <c r="A883">
        <v>874</v>
      </c>
      <c r="B883" s="13">
        <f t="shared" si="59"/>
        <v>0</v>
      </c>
      <c r="C883" s="13">
        <f t="shared" si="60"/>
        <v>0</v>
      </c>
      <c r="D883" s="13"/>
      <c r="E883" s="13">
        <f t="shared" si="61"/>
        <v>0</v>
      </c>
      <c r="G883" s="13">
        <f>(IF(E883&gt;SUM($C$6,$C$5,Fifth!J883),SUM($C$5,$C$6,Fifth!J883),E883))</f>
        <v>0</v>
      </c>
      <c r="I883">
        <f t="shared" si="62"/>
        <v>0</v>
      </c>
      <c r="J883" s="13">
        <f>IF(G883&lt;SUM($C$5:$C$6),((SUM($C$5,$C$6,-G883,(Rate*Fifth!J883)))*Rate),0)</f>
        <v>0</v>
      </c>
    </row>
    <row r="884" spans="1:10">
      <c r="A884">
        <v>875</v>
      </c>
      <c r="B884" s="13">
        <f t="shared" si="59"/>
        <v>0</v>
      </c>
      <c r="C884" s="13">
        <f t="shared" si="60"/>
        <v>0</v>
      </c>
      <c r="D884" s="13"/>
      <c r="E884" s="13">
        <f t="shared" si="61"/>
        <v>0</v>
      </c>
      <c r="G884" s="13">
        <f>(IF(E884&gt;SUM($C$6,$C$5,Fifth!J884),SUM($C$5,$C$6,Fifth!J884),E884))</f>
        <v>0</v>
      </c>
      <c r="I884">
        <f t="shared" si="62"/>
        <v>0</v>
      </c>
      <c r="J884" s="13">
        <f>IF(G884&lt;SUM($C$5:$C$6),((SUM($C$5,$C$6,-G884,(Rate*Fifth!J884)))*Rate),0)</f>
        <v>0</v>
      </c>
    </row>
    <row r="885" spans="1:10">
      <c r="A885">
        <v>876</v>
      </c>
      <c r="B885" s="13">
        <f t="shared" si="59"/>
        <v>0</v>
      </c>
      <c r="C885" s="13">
        <f t="shared" si="60"/>
        <v>0</v>
      </c>
      <c r="D885" s="13"/>
      <c r="E885" s="13">
        <f t="shared" si="61"/>
        <v>0</v>
      </c>
      <c r="G885" s="13">
        <f>(IF(E885&gt;SUM($C$6,$C$5,Fifth!J885),SUM($C$5,$C$6,Fifth!J885),E885))</f>
        <v>0</v>
      </c>
      <c r="I885">
        <f t="shared" si="62"/>
        <v>0</v>
      </c>
      <c r="J885" s="13">
        <f>IF(G885&lt;SUM($C$5:$C$6),((SUM($C$5,$C$6,-G885,(Rate*Fifth!J885)))*Rate),0)</f>
        <v>0</v>
      </c>
    </row>
    <row r="886" spans="1:10">
      <c r="A886">
        <v>877</v>
      </c>
      <c r="B886" s="13">
        <f t="shared" si="59"/>
        <v>0</v>
      </c>
      <c r="C886" s="13">
        <f t="shared" si="60"/>
        <v>0</v>
      </c>
      <c r="D886" s="13"/>
      <c r="E886" s="13">
        <f t="shared" si="61"/>
        <v>0</v>
      </c>
      <c r="G886" s="13">
        <f>(IF(E886&gt;SUM($C$6,$C$5,Fifth!J886),SUM($C$5,$C$6,Fifth!J886),E886))</f>
        <v>0</v>
      </c>
      <c r="I886">
        <f t="shared" si="62"/>
        <v>0</v>
      </c>
      <c r="J886" s="13">
        <f>IF(G886&lt;SUM($C$5:$C$6),((SUM($C$5,$C$6,-G886,(Rate*Fifth!J886)))*Rate),0)</f>
        <v>0</v>
      </c>
    </row>
    <row r="887" spans="1:10">
      <c r="A887">
        <v>878</v>
      </c>
      <c r="B887" s="13">
        <f t="shared" si="59"/>
        <v>0</v>
      </c>
      <c r="C887" s="13">
        <f t="shared" si="60"/>
        <v>0</v>
      </c>
      <c r="D887" s="13"/>
      <c r="E887" s="13">
        <f t="shared" si="61"/>
        <v>0</v>
      </c>
      <c r="G887" s="13">
        <f>(IF(E887&gt;SUM($C$6,$C$5,Fifth!J887),SUM($C$5,$C$6,Fifth!J887),E887))</f>
        <v>0</v>
      </c>
      <c r="I887">
        <f t="shared" si="62"/>
        <v>0</v>
      </c>
      <c r="J887" s="13">
        <f>IF(G887&lt;SUM($C$5:$C$6),((SUM($C$5,$C$6,-G887,(Rate*Fifth!J887)))*Rate),0)</f>
        <v>0</v>
      </c>
    </row>
    <row r="888" spans="1:10">
      <c r="A888">
        <v>879</v>
      </c>
      <c r="B888" s="13">
        <f t="shared" si="59"/>
        <v>0</v>
      </c>
      <c r="C888" s="13">
        <f t="shared" si="60"/>
        <v>0</v>
      </c>
      <c r="D888" s="13"/>
      <c r="E888" s="13">
        <f t="shared" si="61"/>
        <v>0</v>
      </c>
      <c r="G888" s="13">
        <f>(IF(E888&gt;SUM($C$6,$C$5,Fifth!J888),SUM($C$5,$C$6,Fifth!J888),E888))</f>
        <v>0</v>
      </c>
      <c r="I888">
        <f t="shared" si="62"/>
        <v>0</v>
      </c>
      <c r="J888" s="13">
        <f>IF(G888&lt;SUM($C$5:$C$6),((SUM($C$5,$C$6,-G888,(Rate*Fifth!J888)))*Rate),0)</f>
        <v>0</v>
      </c>
    </row>
    <row r="889" spans="1:10">
      <c r="A889">
        <v>880</v>
      </c>
      <c r="B889" s="13">
        <f t="shared" si="59"/>
        <v>0</v>
      </c>
      <c r="C889" s="13">
        <f t="shared" si="60"/>
        <v>0</v>
      </c>
      <c r="D889" s="13"/>
      <c r="E889" s="13">
        <f t="shared" si="61"/>
        <v>0</v>
      </c>
      <c r="G889" s="13">
        <f>(IF(E889&gt;SUM($C$6,$C$5,Fifth!J889),SUM($C$5,$C$6,Fifth!J889),E889))</f>
        <v>0</v>
      </c>
      <c r="I889">
        <f t="shared" si="62"/>
        <v>0</v>
      </c>
      <c r="J889" s="13">
        <f>IF(G889&lt;SUM($C$5:$C$6),((SUM($C$5,$C$6,-G889,(Rate*Fifth!J889)))*Rate),0)</f>
        <v>0</v>
      </c>
    </row>
    <row r="890" spans="1:10">
      <c r="A890">
        <v>881</v>
      </c>
      <c r="B890" s="13">
        <f t="shared" si="59"/>
        <v>0</v>
      </c>
      <c r="C890" s="13">
        <f t="shared" si="60"/>
        <v>0</v>
      </c>
      <c r="D890" s="13"/>
      <c r="E890" s="13">
        <f t="shared" si="61"/>
        <v>0</v>
      </c>
      <c r="G890" s="13">
        <f>(IF(E890&gt;SUM($C$6,$C$5,Fifth!J890),SUM($C$5,$C$6,Fifth!J890),E890))</f>
        <v>0</v>
      </c>
      <c r="I890">
        <f t="shared" si="62"/>
        <v>0</v>
      </c>
      <c r="J890" s="13">
        <f>IF(G890&lt;SUM($C$5:$C$6),((SUM($C$5,$C$6,-G890,(Rate*Fifth!J890)))*Rate),0)</f>
        <v>0</v>
      </c>
    </row>
    <row r="891" spans="1:10">
      <c r="A891">
        <v>882</v>
      </c>
      <c r="B891" s="13">
        <f t="shared" si="59"/>
        <v>0</v>
      </c>
      <c r="C891" s="13">
        <f t="shared" si="60"/>
        <v>0</v>
      </c>
      <c r="D891" s="13"/>
      <c r="E891" s="13">
        <f t="shared" si="61"/>
        <v>0</v>
      </c>
      <c r="G891" s="13">
        <f>(IF(E891&gt;SUM($C$6,$C$5,Fifth!J891),SUM($C$5,$C$6,Fifth!J891),E891))</f>
        <v>0</v>
      </c>
      <c r="I891">
        <f t="shared" si="62"/>
        <v>0</v>
      </c>
      <c r="J891" s="13">
        <f>IF(G891&lt;SUM($C$5:$C$6),((SUM($C$5,$C$6,-G891,(Rate*Fifth!J891)))*Rate),0)</f>
        <v>0</v>
      </c>
    </row>
    <row r="892" spans="1:10">
      <c r="A892">
        <v>883</v>
      </c>
      <c r="B892" s="13">
        <f t="shared" si="59"/>
        <v>0</v>
      </c>
      <c r="C892" s="13">
        <f t="shared" si="60"/>
        <v>0</v>
      </c>
      <c r="D892" s="13"/>
      <c r="E892" s="13">
        <f t="shared" si="61"/>
        <v>0</v>
      </c>
      <c r="G892" s="13">
        <f>(IF(E892&gt;SUM($C$6,$C$5,Fifth!J892),SUM($C$5,$C$6,Fifth!J892),E892))</f>
        <v>0</v>
      </c>
      <c r="I892">
        <f t="shared" si="62"/>
        <v>0</v>
      </c>
      <c r="J892" s="13">
        <f>IF(G892&lt;SUM($C$5:$C$6),((SUM($C$5,$C$6,-G892,(Rate*Fifth!J892)))*Rate),0)</f>
        <v>0</v>
      </c>
    </row>
    <row r="893" spans="1:10">
      <c r="A893">
        <v>884</v>
      </c>
      <c r="B893" s="13">
        <f t="shared" si="59"/>
        <v>0</v>
      </c>
      <c r="C893" s="13">
        <f t="shared" si="60"/>
        <v>0</v>
      </c>
      <c r="D893" s="13"/>
      <c r="E893" s="13">
        <f t="shared" si="61"/>
        <v>0</v>
      </c>
      <c r="G893" s="13">
        <f>(IF(E893&gt;SUM($C$6,$C$5,Fifth!J893),SUM($C$5,$C$6,Fifth!J893),E893))</f>
        <v>0</v>
      </c>
      <c r="I893">
        <f t="shared" si="62"/>
        <v>0</v>
      </c>
      <c r="J893" s="13">
        <f>IF(G893&lt;SUM($C$5:$C$6),((SUM($C$5,$C$6,-G893,(Rate*Fifth!J893)))*Rate),0)</f>
        <v>0</v>
      </c>
    </row>
    <row r="894" spans="1:10">
      <c r="A894">
        <v>885</v>
      </c>
      <c r="B894" s="13">
        <f t="shared" si="59"/>
        <v>0</v>
      </c>
      <c r="C894" s="13">
        <f t="shared" si="60"/>
        <v>0</v>
      </c>
      <c r="D894" s="13"/>
      <c r="E894" s="13">
        <f t="shared" si="61"/>
        <v>0</v>
      </c>
      <c r="G894" s="13">
        <f>(IF(E894&gt;SUM($C$6,$C$5,Fifth!J894),SUM($C$5,$C$6,Fifth!J894),E894))</f>
        <v>0</v>
      </c>
      <c r="I894">
        <f t="shared" si="62"/>
        <v>0</v>
      </c>
      <c r="J894" s="13">
        <f>IF(G894&lt;SUM($C$5:$C$6),((SUM($C$5,$C$6,-G894,(Rate*Fifth!J894)))*Rate),0)</f>
        <v>0</v>
      </c>
    </row>
    <row r="895" spans="1:10">
      <c r="A895">
        <v>886</v>
      </c>
      <c r="B895" s="13">
        <f t="shared" si="59"/>
        <v>0</v>
      </c>
      <c r="C895" s="13">
        <f t="shared" si="60"/>
        <v>0</v>
      </c>
      <c r="D895" s="13"/>
      <c r="E895" s="13">
        <f t="shared" si="61"/>
        <v>0</v>
      </c>
      <c r="G895" s="13">
        <f>(IF(E895&gt;SUM($C$6,$C$5,Fifth!J895),SUM($C$5,$C$6,Fifth!J895),E895))</f>
        <v>0</v>
      </c>
      <c r="I895">
        <f t="shared" si="62"/>
        <v>0</v>
      </c>
      <c r="J895" s="13">
        <f>IF(G895&lt;SUM($C$5:$C$6),((SUM($C$5,$C$6,-G895,(Rate*Fifth!J895)))*Rate),0)</f>
        <v>0</v>
      </c>
    </row>
    <row r="896" spans="1:10">
      <c r="A896">
        <v>887</v>
      </c>
      <c r="B896" s="13">
        <f t="shared" si="59"/>
        <v>0</v>
      </c>
      <c r="C896" s="13">
        <f t="shared" si="60"/>
        <v>0</v>
      </c>
      <c r="D896" s="13"/>
      <c r="E896" s="13">
        <f t="shared" si="61"/>
        <v>0</v>
      </c>
      <c r="G896" s="13">
        <f>(IF(E896&gt;SUM($C$6,$C$5,Fifth!J896),SUM($C$5,$C$6,Fifth!J896),E896))</f>
        <v>0</v>
      </c>
      <c r="I896">
        <f t="shared" si="62"/>
        <v>0</v>
      </c>
      <c r="J896" s="13">
        <f>IF(G896&lt;SUM($C$5:$C$6),((SUM($C$5,$C$6,-G896,(Rate*Fifth!J896)))*Rate),0)</f>
        <v>0</v>
      </c>
    </row>
    <row r="897" spans="1:10">
      <c r="A897">
        <v>888</v>
      </c>
      <c r="B897" s="13">
        <f t="shared" si="59"/>
        <v>0</v>
      </c>
      <c r="C897" s="13">
        <f t="shared" si="60"/>
        <v>0</v>
      </c>
      <c r="D897" s="13"/>
      <c r="E897" s="13">
        <f t="shared" si="61"/>
        <v>0</v>
      </c>
      <c r="G897" s="13">
        <f>(IF(E897&gt;SUM($C$6,$C$5,Fifth!J897),SUM($C$5,$C$6,Fifth!J897),E897))</f>
        <v>0</v>
      </c>
      <c r="I897">
        <f t="shared" si="62"/>
        <v>0</v>
      </c>
      <c r="J897" s="13">
        <f>IF(G897&lt;SUM($C$5:$C$6),((SUM($C$5,$C$6,-G897,(Rate*Fifth!J897)))*Rate),0)</f>
        <v>0</v>
      </c>
    </row>
    <row r="898" spans="1:10">
      <c r="A898">
        <v>889</v>
      </c>
      <c r="B898" s="13">
        <f t="shared" si="59"/>
        <v>0</v>
      </c>
      <c r="C898" s="13">
        <f t="shared" si="60"/>
        <v>0</v>
      </c>
      <c r="D898" s="13"/>
      <c r="E898" s="13">
        <f t="shared" si="61"/>
        <v>0</v>
      </c>
      <c r="G898" s="13">
        <f>(IF(E898&gt;SUM($C$6,$C$5,Fifth!J898),SUM($C$5,$C$6,Fifth!J898),E898))</f>
        <v>0</v>
      </c>
      <c r="I898">
        <f t="shared" si="62"/>
        <v>0</v>
      </c>
      <c r="J898" s="13">
        <f>IF(G898&lt;SUM($C$5:$C$6),((SUM($C$5,$C$6,-G898,(Rate*Fifth!J898)))*Rate),0)</f>
        <v>0</v>
      </c>
    </row>
    <row r="899" spans="1:10">
      <c r="A899">
        <v>890</v>
      </c>
      <c r="B899" s="13">
        <f t="shared" si="59"/>
        <v>0</v>
      </c>
      <c r="C899" s="13">
        <f t="shared" si="60"/>
        <v>0</v>
      </c>
      <c r="D899" s="13"/>
      <c r="E899" s="13">
        <f t="shared" si="61"/>
        <v>0</v>
      </c>
      <c r="G899" s="13">
        <f>(IF(E899&gt;SUM($C$6,$C$5,Fifth!J899),SUM($C$5,$C$6,Fifth!J899),E899))</f>
        <v>0</v>
      </c>
      <c r="I899">
        <f t="shared" si="62"/>
        <v>0</v>
      </c>
      <c r="J899" s="13">
        <f>IF(G899&lt;SUM($C$5:$C$6),((SUM($C$5,$C$6,-G899,(Rate*Fifth!J899)))*Rate),0)</f>
        <v>0</v>
      </c>
    </row>
    <row r="900" spans="1:10">
      <c r="A900">
        <v>891</v>
      </c>
      <c r="B900" s="13">
        <f t="shared" si="59"/>
        <v>0</v>
      </c>
      <c r="C900" s="13">
        <f t="shared" si="60"/>
        <v>0</v>
      </c>
      <c r="D900" s="13"/>
      <c r="E900" s="13">
        <f t="shared" si="61"/>
        <v>0</v>
      </c>
      <c r="G900" s="13">
        <f>(IF(E900&gt;SUM($C$6,$C$5,Fifth!J900),SUM($C$5,$C$6,Fifth!J900),E900))</f>
        <v>0</v>
      </c>
      <c r="I900">
        <f t="shared" si="62"/>
        <v>0</v>
      </c>
      <c r="J900" s="13">
        <f>IF(G900&lt;SUM($C$5:$C$6),((SUM($C$5,$C$6,-G900,(Rate*Fifth!J900)))*Rate),0)</f>
        <v>0</v>
      </c>
    </row>
    <row r="901" spans="1:10">
      <c r="A901">
        <v>892</v>
      </c>
      <c r="B901" s="13">
        <f t="shared" si="59"/>
        <v>0</v>
      </c>
      <c r="C901" s="13">
        <f t="shared" si="60"/>
        <v>0</v>
      </c>
      <c r="D901" s="13"/>
      <c r="E901" s="13">
        <f t="shared" si="61"/>
        <v>0</v>
      </c>
      <c r="G901" s="13">
        <f>(IF(E901&gt;SUM($C$6,$C$5,Fifth!J901),SUM($C$5,$C$6,Fifth!J901),E901))</f>
        <v>0</v>
      </c>
      <c r="I901">
        <f t="shared" si="62"/>
        <v>0</v>
      </c>
      <c r="J901" s="13">
        <f>IF(G901&lt;SUM($C$5:$C$6),((SUM($C$5,$C$6,-G901,(Rate*Fifth!J901)))*Rate),0)</f>
        <v>0</v>
      </c>
    </row>
    <row r="902" spans="1:10">
      <c r="A902">
        <v>893</v>
      </c>
      <c r="B902" s="13">
        <f t="shared" si="59"/>
        <v>0</v>
      </c>
      <c r="C902" s="13">
        <f t="shared" si="60"/>
        <v>0</v>
      </c>
      <c r="D902" s="13"/>
      <c r="E902" s="13">
        <f t="shared" si="61"/>
        <v>0</v>
      </c>
      <c r="G902" s="13">
        <f>(IF(E902&gt;SUM($C$6,$C$5,Fifth!J902),SUM($C$5,$C$6,Fifth!J902),E902))</f>
        <v>0</v>
      </c>
      <c r="I902">
        <f t="shared" si="62"/>
        <v>0</v>
      </c>
      <c r="J902" s="13">
        <f>IF(G902&lt;SUM($C$5:$C$6),((SUM($C$5,$C$6,-G902,(Rate*Fifth!J902)))*Rate),0)</f>
        <v>0</v>
      </c>
    </row>
    <row r="903" spans="1:10">
      <c r="A903">
        <v>894</v>
      </c>
      <c r="B903" s="13">
        <f t="shared" si="59"/>
        <v>0</v>
      </c>
      <c r="C903" s="13">
        <f t="shared" si="60"/>
        <v>0</v>
      </c>
      <c r="D903" s="13"/>
      <c r="E903" s="13">
        <f t="shared" si="61"/>
        <v>0</v>
      </c>
      <c r="G903" s="13">
        <f>(IF(E903&gt;SUM($C$6,$C$5,Fifth!J903),SUM($C$5,$C$6,Fifth!J903),E903))</f>
        <v>0</v>
      </c>
      <c r="I903">
        <f t="shared" si="62"/>
        <v>0</v>
      </c>
      <c r="J903" s="13">
        <f>IF(G903&lt;SUM($C$5:$C$6),((SUM($C$5,$C$6,-G903,(Rate*Fifth!J903)))*Rate),0)</f>
        <v>0</v>
      </c>
    </row>
    <row r="904" spans="1:10">
      <c r="A904">
        <v>895</v>
      </c>
      <c r="B904" s="13">
        <f t="shared" si="59"/>
        <v>0</v>
      </c>
      <c r="C904" s="13">
        <f t="shared" si="60"/>
        <v>0</v>
      </c>
      <c r="D904" s="13"/>
      <c r="E904" s="13">
        <f t="shared" si="61"/>
        <v>0</v>
      </c>
      <c r="G904" s="13">
        <f>(IF(E904&gt;SUM($C$6,$C$5,Fifth!J904),SUM($C$5,$C$6,Fifth!J904),E904))</f>
        <v>0</v>
      </c>
      <c r="I904">
        <f t="shared" si="62"/>
        <v>0</v>
      </c>
      <c r="J904" s="13">
        <f>IF(G904&lt;SUM($C$5:$C$6),((SUM($C$5,$C$6,-G904,(Rate*Fifth!J904)))*Rate),0)</f>
        <v>0</v>
      </c>
    </row>
    <row r="905" spans="1:10">
      <c r="A905">
        <v>896</v>
      </c>
      <c r="B905" s="13">
        <f t="shared" si="59"/>
        <v>0</v>
      </c>
      <c r="C905" s="13">
        <f t="shared" si="60"/>
        <v>0</v>
      </c>
      <c r="D905" s="13"/>
      <c r="E905" s="13">
        <f t="shared" si="61"/>
        <v>0</v>
      </c>
      <c r="G905" s="13">
        <f>(IF(E905&gt;SUM($C$6,$C$5,Fifth!J905),SUM($C$5,$C$6,Fifth!J905),E905))</f>
        <v>0</v>
      </c>
      <c r="I905">
        <f t="shared" si="62"/>
        <v>0</v>
      </c>
      <c r="J905" s="13">
        <f>IF(G905&lt;SUM($C$5:$C$6),((SUM($C$5,$C$6,-G905,(Rate*Fifth!J905)))*Rate),0)</f>
        <v>0</v>
      </c>
    </row>
    <row r="906" spans="1:10">
      <c r="A906">
        <v>897</v>
      </c>
      <c r="B906" s="13">
        <f t="shared" si="59"/>
        <v>0</v>
      </c>
      <c r="C906" s="13">
        <f t="shared" si="60"/>
        <v>0</v>
      </c>
      <c r="D906" s="13"/>
      <c r="E906" s="13">
        <f t="shared" si="61"/>
        <v>0</v>
      </c>
      <c r="G906" s="13">
        <f>(IF(E906&gt;SUM($C$6,$C$5,Fifth!J906),SUM($C$5,$C$6,Fifth!J906),E906))</f>
        <v>0</v>
      </c>
      <c r="I906">
        <f t="shared" si="62"/>
        <v>0</v>
      </c>
      <c r="J906" s="13">
        <f>IF(G906&lt;SUM($C$5:$C$6),((SUM($C$5,$C$6,-G906,(Rate*Fifth!J906)))*Rate),0)</f>
        <v>0</v>
      </c>
    </row>
    <row r="907" spans="1:10">
      <c r="A907">
        <v>898</v>
      </c>
      <c r="B907" s="13">
        <f t="shared" si="59"/>
        <v>0</v>
      </c>
      <c r="C907" s="13">
        <f t="shared" si="60"/>
        <v>0</v>
      </c>
      <c r="D907" s="13"/>
      <c r="E907" s="13">
        <f t="shared" si="61"/>
        <v>0</v>
      </c>
      <c r="G907" s="13">
        <f>(IF(E907&gt;SUM($C$6,$C$5,Fifth!J907),SUM($C$5,$C$6,Fifth!J907),E907))</f>
        <v>0</v>
      </c>
      <c r="I907">
        <f t="shared" si="62"/>
        <v>0</v>
      </c>
      <c r="J907" s="13">
        <f>IF(G907&lt;SUM($C$5:$C$6),((SUM($C$5,$C$6,-G907,(Rate*Fifth!J907)))*Rate),0)</f>
        <v>0</v>
      </c>
    </row>
    <row r="908" spans="1:10">
      <c r="A908">
        <v>899</v>
      </c>
      <c r="B908" s="13">
        <f t="shared" si="59"/>
        <v>0</v>
      </c>
      <c r="C908" s="13">
        <f t="shared" si="60"/>
        <v>0</v>
      </c>
      <c r="D908" s="13"/>
      <c r="E908" s="13">
        <f t="shared" si="61"/>
        <v>0</v>
      </c>
      <c r="G908" s="13">
        <f>(IF(E908&gt;SUM($C$6,$C$5,Fifth!J908),SUM($C$5,$C$6,Fifth!J908),E908))</f>
        <v>0</v>
      </c>
      <c r="I908">
        <f t="shared" si="62"/>
        <v>0</v>
      </c>
      <c r="J908" s="13">
        <f>IF(G908&lt;SUM($C$5:$C$6),((SUM($C$5,$C$6,-G908,(Rate*Fifth!J908)))*Rate),0)</f>
        <v>0</v>
      </c>
    </row>
    <row r="909" spans="1:10">
      <c r="A909">
        <v>900</v>
      </c>
      <c r="B909" s="13">
        <f t="shared" si="59"/>
        <v>0</v>
      </c>
      <c r="C909" s="13">
        <f t="shared" si="60"/>
        <v>0</v>
      </c>
      <c r="D909" s="13"/>
      <c r="E909" s="13">
        <f t="shared" si="61"/>
        <v>0</v>
      </c>
      <c r="G909" s="13">
        <f>(IF(E909&gt;SUM($C$6,$C$5,Fifth!J909),SUM($C$5,$C$6,Fifth!J909),E909))</f>
        <v>0</v>
      </c>
      <c r="I909">
        <f t="shared" si="62"/>
        <v>0</v>
      </c>
      <c r="J909" s="13">
        <f>IF(G909&lt;SUM($C$5:$C$6),((SUM($C$5,$C$6,-G909,(Rate*Fifth!J909)))*Rate),0)</f>
        <v>0</v>
      </c>
    </row>
    <row r="910" spans="1:10">
      <c r="A910">
        <v>901</v>
      </c>
      <c r="B910" s="13">
        <f t="shared" si="59"/>
        <v>0</v>
      </c>
      <c r="C910" s="13">
        <f t="shared" si="60"/>
        <v>0</v>
      </c>
      <c r="D910" s="13"/>
      <c r="E910" s="13">
        <f t="shared" si="61"/>
        <v>0</v>
      </c>
      <c r="G910" s="13">
        <f>(IF(E910&gt;SUM($C$6,$C$5,Fifth!J910),SUM($C$5,$C$6,Fifth!J910),E910))</f>
        <v>0</v>
      </c>
      <c r="I910">
        <f t="shared" si="62"/>
        <v>0</v>
      </c>
      <c r="J910" s="13">
        <f>IF(G910&lt;SUM($C$5:$C$6),((SUM($C$5,$C$6,-G910,(Rate*Fifth!J910)))*Rate),0)</f>
        <v>0</v>
      </c>
    </row>
    <row r="911" spans="1:10">
      <c r="A911">
        <v>902</v>
      </c>
      <c r="B911" s="13">
        <f t="shared" si="59"/>
        <v>0</v>
      </c>
      <c r="C911" s="13">
        <f t="shared" si="60"/>
        <v>0</v>
      </c>
      <c r="D911" s="13"/>
      <c r="E911" s="13">
        <f t="shared" si="61"/>
        <v>0</v>
      </c>
      <c r="G911" s="13">
        <f>(IF(E911&gt;SUM($C$6,$C$5,Fifth!J911),SUM($C$5,$C$6,Fifth!J911),E911))</f>
        <v>0</v>
      </c>
      <c r="I911">
        <f t="shared" si="62"/>
        <v>0</v>
      </c>
      <c r="J911" s="13">
        <f>IF(G911&lt;SUM($C$5:$C$6),((SUM($C$5,$C$6,-G911,(Rate*Fifth!J911)))*Rate),0)</f>
        <v>0</v>
      </c>
    </row>
    <row r="912" spans="1:10">
      <c r="A912">
        <v>903</v>
      </c>
      <c r="B912" s="13">
        <f t="shared" si="59"/>
        <v>0</v>
      </c>
      <c r="C912" s="13">
        <f t="shared" si="60"/>
        <v>0</v>
      </c>
      <c r="D912" s="13"/>
      <c r="E912" s="13">
        <f t="shared" si="61"/>
        <v>0</v>
      </c>
      <c r="G912" s="13">
        <f>(IF(E912&gt;SUM($C$6,$C$5,Fifth!J912),SUM($C$5,$C$6,Fifth!J912),E912))</f>
        <v>0</v>
      </c>
      <c r="I912">
        <f t="shared" si="62"/>
        <v>0</v>
      </c>
      <c r="J912" s="13">
        <f>IF(G912&lt;SUM($C$5:$C$6),((SUM($C$5,$C$6,-G912,(Rate*Fifth!J912)))*Rate),0)</f>
        <v>0</v>
      </c>
    </row>
    <row r="913" spans="1:10">
      <c r="A913">
        <v>904</v>
      </c>
      <c r="B913" s="13">
        <f t="shared" si="59"/>
        <v>0</v>
      </c>
      <c r="C913" s="13">
        <f t="shared" si="60"/>
        <v>0</v>
      </c>
      <c r="D913" s="13"/>
      <c r="E913" s="13">
        <f t="shared" si="61"/>
        <v>0</v>
      </c>
      <c r="G913" s="13">
        <f>(IF(E913&gt;SUM($C$6,$C$5,Fifth!J913),SUM($C$5,$C$6,Fifth!J913),E913))</f>
        <v>0</v>
      </c>
      <c r="I913">
        <f t="shared" si="62"/>
        <v>0</v>
      </c>
      <c r="J913" s="13">
        <f>IF(G913&lt;SUM($C$5:$C$6),((SUM($C$5,$C$6,-G913,(Rate*Fifth!J913)))*Rate),0)</f>
        <v>0</v>
      </c>
    </row>
    <row r="914" spans="1:10">
      <c r="A914">
        <v>905</v>
      </c>
      <c r="B914" s="13">
        <f t="shared" si="59"/>
        <v>0</v>
      </c>
      <c r="C914" s="13">
        <f t="shared" si="60"/>
        <v>0</v>
      </c>
      <c r="D914" s="13"/>
      <c r="E914" s="13">
        <f t="shared" si="61"/>
        <v>0</v>
      </c>
      <c r="G914" s="13">
        <f>(IF(E914&gt;SUM($C$6,$C$5,Fifth!J914),SUM($C$5,$C$6,Fifth!J914),E914))</f>
        <v>0</v>
      </c>
      <c r="I914">
        <f t="shared" si="62"/>
        <v>0</v>
      </c>
      <c r="J914" s="13">
        <f>IF(G914&lt;SUM($C$5:$C$6),((SUM($C$5,$C$6,-G914,(Rate*Fifth!J914)))*Rate),0)</f>
        <v>0</v>
      </c>
    </row>
    <row r="915" spans="1:10">
      <c r="A915">
        <v>906</v>
      </c>
      <c r="B915" s="13">
        <f t="shared" si="59"/>
        <v>0</v>
      </c>
      <c r="C915" s="13">
        <f t="shared" si="60"/>
        <v>0</v>
      </c>
      <c r="D915" s="13"/>
      <c r="E915" s="13">
        <f t="shared" si="61"/>
        <v>0</v>
      </c>
      <c r="G915" s="13">
        <f>(IF(E915&gt;SUM($C$6,$C$5,Fifth!J915),SUM($C$5,$C$6,Fifth!J915),E915))</f>
        <v>0</v>
      </c>
      <c r="I915">
        <f t="shared" si="62"/>
        <v>0</v>
      </c>
      <c r="J915" s="13">
        <f>IF(G915&lt;SUM($C$5:$C$6),((SUM($C$5,$C$6,-G915,(Rate*Fifth!J915)))*Rate),0)</f>
        <v>0</v>
      </c>
    </row>
    <row r="916" spans="1:10">
      <c r="A916">
        <v>907</v>
      </c>
      <c r="B916" s="13">
        <f t="shared" si="59"/>
        <v>0</v>
      </c>
      <c r="C916" s="13">
        <f t="shared" si="60"/>
        <v>0</v>
      </c>
      <c r="D916" s="13"/>
      <c r="E916" s="13">
        <f t="shared" si="61"/>
        <v>0</v>
      </c>
      <c r="G916" s="13">
        <f>(IF(E916&gt;SUM($C$6,$C$5,Fifth!J916),SUM($C$5,$C$6,Fifth!J916),E916))</f>
        <v>0</v>
      </c>
      <c r="I916">
        <f t="shared" si="62"/>
        <v>0</v>
      </c>
      <c r="J916" s="13">
        <f>IF(G916&lt;SUM($C$5:$C$6),((SUM($C$5,$C$6,-G916,(Rate*Fifth!J916)))*Rate),0)</f>
        <v>0</v>
      </c>
    </row>
    <row r="917" spans="1:10">
      <c r="A917">
        <v>908</v>
      </c>
      <c r="B917" s="13">
        <f t="shared" si="59"/>
        <v>0</v>
      </c>
      <c r="C917" s="13">
        <f t="shared" si="60"/>
        <v>0</v>
      </c>
      <c r="D917" s="13"/>
      <c r="E917" s="13">
        <f t="shared" si="61"/>
        <v>0</v>
      </c>
      <c r="G917" s="13">
        <f>(IF(E917&gt;SUM($C$6,$C$5,Fifth!J917),SUM($C$5,$C$6,Fifth!J917),E917))</f>
        <v>0</v>
      </c>
      <c r="I917">
        <f t="shared" si="62"/>
        <v>0</v>
      </c>
      <c r="J917" s="13">
        <f>IF(G917&lt;SUM($C$5:$C$6),((SUM($C$5,$C$6,-G917,(Rate*Fifth!J917)))*Rate),0)</f>
        <v>0</v>
      </c>
    </row>
    <row r="918" spans="1:10">
      <c r="A918">
        <v>909</v>
      </c>
      <c r="B918" s="13">
        <f t="shared" si="59"/>
        <v>0</v>
      </c>
      <c r="C918" s="13">
        <f t="shared" si="60"/>
        <v>0</v>
      </c>
      <c r="D918" s="13"/>
      <c r="E918" s="13">
        <f t="shared" si="61"/>
        <v>0</v>
      </c>
      <c r="G918" s="13">
        <f>(IF(E918&gt;SUM($C$6,$C$5,Fifth!J918),SUM($C$5,$C$6,Fifth!J918),E918))</f>
        <v>0</v>
      </c>
      <c r="I918">
        <f t="shared" si="62"/>
        <v>0</v>
      </c>
      <c r="J918" s="13">
        <f>IF(G918&lt;SUM($C$5:$C$6),((SUM($C$5,$C$6,-G918,(Rate*Fifth!J918)))*Rate),0)</f>
        <v>0</v>
      </c>
    </row>
    <row r="919" spans="1:10">
      <c r="A919">
        <v>910</v>
      </c>
      <c r="B919" s="13">
        <f t="shared" si="59"/>
        <v>0</v>
      </c>
      <c r="C919" s="13">
        <f t="shared" si="60"/>
        <v>0</v>
      </c>
      <c r="D919" s="13"/>
      <c r="E919" s="13">
        <f t="shared" si="61"/>
        <v>0</v>
      </c>
      <c r="G919" s="13">
        <f>(IF(E919&gt;SUM($C$6,$C$5,Fifth!J919),SUM($C$5,$C$6,Fifth!J919),E919))</f>
        <v>0</v>
      </c>
      <c r="I919">
        <f t="shared" si="62"/>
        <v>0</v>
      </c>
      <c r="J919" s="13">
        <f>IF(G919&lt;SUM($C$5:$C$6),((SUM($C$5,$C$6,-G919,(Rate*Fifth!J919)))*Rate),0)</f>
        <v>0</v>
      </c>
    </row>
    <row r="920" spans="1:10">
      <c r="A920">
        <v>911</v>
      </c>
      <c r="B920" s="13">
        <f t="shared" si="59"/>
        <v>0</v>
      </c>
      <c r="C920" s="13">
        <f t="shared" si="60"/>
        <v>0</v>
      </c>
      <c r="D920" s="13"/>
      <c r="E920" s="13">
        <f t="shared" si="61"/>
        <v>0</v>
      </c>
      <c r="G920" s="13">
        <f>(IF(E920&gt;SUM($C$6,$C$5,Fifth!J920),SUM($C$5,$C$6,Fifth!J920),E920))</f>
        <v>0</v>
      </c>
      <c r="I920">
        <f t="shared" si="62"/>
        <v>0</v>
      </c>
      <c r="J920" s="13">
        <f>IF(G920&lt;SUM($C$5:$C$6),((SUM($C$5,$C$6,-G920,(Rate*Fifth!J920)))*Rate),0)</f>
        <v>0</v>
      </c>
    </row>
    <row r="921" spans="1:10">
      <c r="A921">
        <v>912</v>
      </c>
      <c r="B921" s="13">
        <f t="shared" si="59"/>
        <v>0</v>
      </c>
      <c r="C921" s="13">
        <f t="shared" si="60"/>
        <v>0</v>
      </c>
      <c r="D921" s="13"/>
      <c r="E921" s="13">
        <f t="shared" si="61"/>
        <v>0</v>
      </c>
      <c r="G921" s="13">
        <f>(IF(E921&gt;SUM($C$6,$C$5,Fifth!J921),SUM($C$5,$C$6,Fifth!J921),E921))</f>
        <v>0</v>
      </c>
      <c r="I921">
        <f t="shared" si="62"/>
        <v>0</v>
      </c>
      <c r="J921" s="13">
        <f>IF(G921&lt;SUM($C$5:$C$6),((SUM($C$5,$C$6,-G921,(Rate*Fifth!J921)))*Rate),0)</f>
        <v>0</v>
      </c>
    </row>
    <row r="922" spans="1:10">
      <c r="A922">
        <v>913</v>
      </c>
      <c r="B922" s="13">
        <f t="shared" si="59"/>
        <v>0</v>
      </c>
      <c r="C922" s="13">
        <f t="shared" si="60"/>
        <v>0</v>
      </c>
      <c r="D922" s="13"/>
      <c r="E922" s="13">
        <f t="shared" si="61"/>
        <v>0</v>
      </c>
      <c r="G922" s="13">
        <f>(IF(E922&gt;SUM($C$6,$C$5,Fifth!J922),SUM($C$5,$C$6,Fifth!J922),E922))</f>
        <v>0</v>
      </c>
      <c r="I922">
        <f t="shared" si="62"/>
        <v>0</v>
      </c>
      <c r="J922" s="13">
        <f>IF(G922&lt;SUM($C$5:$C$6),((SUM($C$5,$C$6,-G922,(Rate*Fifth!J922)))*Rate),0)</f>
        <v>0</v>
      </c>
    </row>
    <row r="923" spans="1:10">
      <c r="A923">
        <v>914</v>
      </c>
      <c r="B923" s="13">
        <f t="shared" si="59"/>
        <v>0</v>
      </c>
      <c r="C923" s="13">
        <f t="shared" si="60"/>
        <v>0</v>
      </c>
      <c r="D923" s="13"/>
      <c r="E923" s="13">
        <f t="shared" si="61"/>
        <v>0</v>
      </c>
      <c r="G923" s="13">
        <f>(IF(E923&gt;SUM($C$6,$C$5,Fifth!J923),SUM($C$5,$C$6,Fifth!J923),E923))</f>
        <v>0</v>
      </c>
      <c r="I923">
        <f t="shared" si="62"/>
        <v>0</v>
      </c>
      <c r="J923" s="13">
        <f>IF(G923&lt;SUM($C$5:$C$6),((SUM($C$5,$C$6,-G923,(Rate*Fifth!J923)))*Rate),0)</f>
        <v>0</v>
      </c>
    </row>
    <row r="924" spans="1:10">
      <c r="A924">
        <v>915</v>
      </c>
      <c r="B924" s="13">
        <f t="shared" si="59"/>
        <v>0</v>
      </c>
      <c r="C924" s="13">
        <f t="shared" si="60"/>
        <v>0</v>
      </c>
      <c r="D924" s="13"/>
      <c r="E924" s="13">
        <f t="shared" si="61"/>
        <v>0</v>
      </c>
      <c r="G924" s="13">
        <f>(IF(E924&gt;SUM($C$6,$C$5,Fifth!J924),SUM($C$5,$C$6,Fifth!J924),E924))</f>
        <v>0</v>
      </c>
      <c r="I924">
        <f t="shared" si="62"/>
        <v>0</v>
      </c>
      <c r="J924" s="13">
        <f>IF(G924&lt;SUM($C$5:$C$6),((SUM($C$5,$C$6,-G924,(Rate*Fifth!J924)))*Rate),0)</f>
        <v>0</v>
      </c>
    </row>
    <row r="925" spans="1:10">
      <c r="A925">
        <v>916</v>
      </c>
      <c r="B925" s="13">
        <f t="shared" si="59"/>
        <v>0</v>
      </c>
      <c r="C925" s="13">
        <f t="shared" si="60"/>
        <v>0</v>
      </c>
      <c r="D925" s="13"/>
      <c r="E925" s="13">
        <f t="shared" si="61"/>
        <v>0</v>
      </c>
      <c r="G925" s="13">
        <f>(IF(E925&gt;SUM($C$6,$C$5,Fifth!J925),SUM($C$5,$C$6,Fifth!J925),E925))</f>
        <v>0</v>
      </c>
      <c r="I925">
        <f t="shared" si="62"/>
        <v>0</v>
      </c>
      <c r="J925" s="13">
        <f>IF(G925&lt;SUM($C$5:$C$6),((SUM($C$5,$C$6,-G925,(Rate*Fifth!J925)))*Rate),0)</f>
        <v>0</v>
      </c>
    </row>
    <row r="926" spans="1:10">
      <c r="A926">
        <v>917</v>
      </c>
      <c r="B926" s="13">
        <f t="shared" si="59"/>
        <v>0</v>
      </c>
      <c r="C926" s="13">
        <f t="shared" si="60"/>
        <v>0</v>
      </c>
      <c r="D926" s="13"/>
      <c r="E926" s="13">
        <f t="shared" si="61"/>
        <v>0</v>
      </c>
      <c r="G926" s="13">
        <f>(IF(E926&gt;SUM($C$6,$C$5,Fifth!J926),SUM($C$5,$C$6,Fifth!J926),E926))</f>
        <v>0</v>
      </c>
      <c r="I926">
        <f t="shared" si="62"/>
        <v>0</v>
      </c>
      <c r="J926" s="13">
        <f>IF(G926&lt;SUM($C$5:$C$6),((SUM($C$5,$C$6,-G926,(Rate*Fifth!J926)))*Rate),0)</f>
        <v>0</v>
      </c>
    </row>
    <row r="927" spans="1:10">
      <c r="A927">
        <v>918</v>
      </c>
      <c r="B927" s="13">
        <f t="shared" si="59"/>
        <v>0</v>
      </c>
      <c r="C927" s="13">
        <f t="shared" si="60"/>
        <v>0</v>
      </c>
      <c r="D927" s="13"/>
      <c r="E927" s="13">
        <f t="shared" si="61"/>
        <v>0</v>
      </c>
      <c r="G927" s="13">
        <f>(IF(E927&gt;SUM($C$6,$C$5,Fifth!J927),SUM($C$5,$C$6,Fifth!J927),E927))</f>
        <v>0</v>
      </c>
      <c r="I927">
        <f t="shared" si="62"/>
        <v>0</v>
      </c>
      <c r="J927" s="13">
        <f>IF(G927&lt;SUM($C$5:$C$6),((SUM($C$5,$C$6,-G927,(Rate*Fifth!J927)))*Rate),0)</f>
        <v>0</v>
      </c>
    </row>
    <row r="928" spans="1:10">
      <c r="A928">
        <v>919</v>
      </c>
      <c r="B928" s="13">
        <f t="shared" si="59"/>
        <v>0</v>
      </c>
      <c r="C928" s="13">
        <f t="shared" si="60"/>
        <v>0</v>
      </c>
      <c r="D928" s="13"/>
      <c r="E928" s="13">
        <f t="shared" si="61"/>
        <v>0</v>
      </c>
      <c r="G928" s="13">
        <f>(IF(E928&gt;SUM($C$6,$C$5,Fifth!J928),SUM($C$5,$C$6,Fifth!J928),E928))</f>
        <v>0</v>
      </c>
      <c r="I928">
        <f t="shared" si="62"/>
        <v>0</v>
      </c>
      <c r="J928" s="13">
        <f>IF(G928&lt;SUM($C$5:$C$6),((SUM($C$5,$C$6,-G928,(Rate*Fifth!J928)))*Rate),0)</f>
        <v>0</v>
      </c>
    </row>
    <row r="929" spans="1:10">
      <c r="A929">
        <v>920</v>
      </c>
      <c r="B929" s="13">
        <f t="shared" si="59"/>
        <v>0</v>
      </c>
      <c r="C929" s="13">
        <f t="shared" si="60"/>
        <v>0</v>
      </c>
      <c r="D929" s="13"/>
      <c r="E929" s="13">
        <f t="shared" si="61"/>
        <v>0</v>
      </c>
      <c r="G929" s="13">
        <f>(IF(E929&gt;SUM($C$6,$C$5,Fifth!J929),SUM($C$5,$C$6,Fifth!J929),E929))</f>
        <v>0</v>
      </c>
      <c r="I929">
        <f t="shared" si="62"/>
        <v>0</v>
      </c>
      <c r="J929" s="13">
        <f>IF(G929&lt;SUM($C$5:$C$6),((SUM($C$5,$C$6,-G929,(Rate*Fifth!J929)))*Rate),0)</f>
        <v>0</v>
      </c>
    </row>
    <row r="930" spans="1:10">
      <c r="A930">
        <v>921</v>
      </c>
      <c r="B930" s="13">
        <f t="shared" si="59"/>
        <v>0</v>
      </c>
      <c r="C930" s="13">
        <f t="shared" si="60"/>
        <v>0</v>
      </c>
      <c r="D930" s="13"/>
      <c r="E930" s="13">
        <f t="shared" si="61"/>
        <v>0</v>
      </c>
      <c r="G930" s="13">
        <f>(IF(E930&gt;SUM($C$6,$C$5,Fifth!J930),SUM($C$5,$C$6,Fifth!J930),E930))</f>
        <v>0</v>
      </c>
      <c r="I930">
        <f t="shared" si="62"/>
        <v>0</v>
      </c>
      <c r="J930" s="13">
        <f>IF(G930&lt;SUM($C$5:$C$6),((SUM($C$5,$C$6,-G930,(Rate*Fifth!J930)))*Rate),0)</f>
        <v>0</v>
      </c>
    </row>
    <row r="931" spans="1:10">
      <c r="A931">
        <v>922</v>
      </c>
      <c r="B931" s="13">
        <f t="shared" si="59"/>
        <v>0</v>
      </c>
      <c r="C931" s="13">
        <f t="shared" si="60"/>
        <v>0</v>
      </c>
      <c r="D931" s="13"/>
      <c r="E931" s="13">
        <f t="shared" si="61"/>
        <v>0</v>
      </c>
      <c r="G931" s="13">
        <f>(IF(E931&gt;SUM($C$6,$C$5,Fifth!J931),SUM($C$5,$C$6,Fifth!J931),E931))</f>
        <v>0</v>
      </c>
      <c r="I931">
        <f t="shared" si="62"/>
        <v>0</v>
      </c>
      <c r="J931" s="13">
        <f>IF(G931&lt;SUM($C$5:$C$6),((SUM($C$5,$C$6,-G931,(Rate*Fifth!J931)))*Rate),0)</f>
        <v>0</v>
      </c>
    </row>
    <row r="932" spans="1:10">
      <c r="A932">
        <v>923</v>
      </c>
      <c r="B932" s="13">
        <f t="shared" si="59"/>
        <v>0</v>
      </c>
      <c r="C932" s="13">
        <f t="shared" si="60"/>
        <v>0</v>
      </c>
      <c r="D932" s="13"/>
      <c r="E932" s="13">
        <f t="shared" si="61"/>
        <v>0</v>
      </c>
      <c r="G932" s="13">
        <f>(IF(E932&gt;SUM($C$6,$C$5,Fifth!J932),SUM($C$5,$C$6,Fifth!J932),E932))</f>
        <v>0</v>
      </c>
      <c r="I932">
        <f t="shared" si="62"/>
        <v>0</v>
      </c>
      <c r="J932" s="13">
        <f>IF(G932&lt;SUM($C$5:$C$6),((SUM($C$5,$C$6,-G932,(Rate*Fifth!J932)))*Rate),0)</f>
        <v>0</v>
      </c>
    </row>
    <row r="933" spans="1:10">
      <c r="A933">
        <v>924</v>
      </c>
      <c r="B933" s="13">
        <f t="shared" si="59"/>
        <v>0</v>
      </c>
      <c r="C933" s="13">
        <f t="shared" si="60"/>
        <v>0</v>
      </c>
      <c r="D933" s="13"/>
      <c r="E933" s="13">
        <f t="shared" si="61"/>
        <v>0</v>
      </c>
      <c r="G933" s="13">
        <f>(IF(E933&gt;SUM($C$6,$C$5,Fifth!J933),SUM($C$5,$C$6,Fifth!J933),E933))</f>
        <v>0</v>
      </c>
      <c r="I933">
        <f t="shared" si="62"/>
        <v>0</v>
      </c>
      <c r="J933" s="13">
        <f>IF(G933&lt;SUM($C$5:$C$6),((SUM($C$5,$C$6,-G933,(Rate*Fifth!J933)))*Rate),0)</f>
        <v>0</v>
      </c>
    </row>
    <row r="934" spans="1:10">
      <c r="A934">
        <v>925</v>
      </c>
      <c r="B934" s="13">
        <f t="shared" si="59"/>
        <v>0</v>
      </c>
      <c r="C934" s="13">
        <f t="shared" si="60"/>
        <v>0</v>
      </c>
      <c r="D934" s="13"/>
      <c r="E934" s="13">
        <f t="shared" si="61"/>
        <v>0</v>
      </c>
      <c r="G934" s="13">
        <f>(IF(E934&gt;SUM($C$6,$C$5,Fifth!J934),SUM($C$5,$C$6,Fifth!J934),E934))</f>
        <v>0</v>
      </c>
      <c r="I934">
        <f t="shared" si="62"/>
        <v>0</v>
      </c>
      <c r="J934" s="13">
        <f>IF(G934&lt;SUM($C$5:$C$6),((SUM($C$5,$C$6,-G934,(Rate*Fifth!J934)))*Rate),0)</f>
        <v>0</v>
      </c>
    </row>
    <row r="935" spans="1:10">
      <c r="A935">
        <v>926</v>
      </c>
      <c r="B935" s="13">
        <f t="shared" si="59"/>
        <v>0</v>
      </c>
      <c r="C935" s="13">
        <f t="shared" si="60"/>
        <v>0</v>
      </c>
      <c r="D935" s="13"/>
      <c r="E935" s="13">
        <f t="shared" si="61"/>
        <v>0</v>
      </c>
      <c r="G935" s="13">
        <f>(IF(E935&gt;SUM($C$6,$C$5,Fifth!J935),SUM($C$5,$C$6,Fifth!J935),E935))</f>
        <v>0</v>
      </c>
      <c r="I935">
        <f t="shared" si="62"/>
        <v>0</v>
      </c>
      <c r="J935" s="13">
        <f>IF(G935&lt;SUM($C$5:$C$6),((SUM($C$5,$C$6,-G935,(Rate*Fifth!J935)))*Rate),0)</f>
        <v>0</v>
      </c>
    </row>
    <row r="936" spans="1:10">
      <c r="A936">
        <v>927</v>
      </c>
      <c r="B936" s="13">
        <f t="shared" si="59"/>
        <v>0</v>
      </c>
      <c r="C936" s="13">
        <f t="shared" si="60"/>
        <v>0</v>
      </c>
      <c r="D936" s="13"/>
      <c r="E936" s="13">
        <f t="shared" si="61"/>
        <v>0</v>
      </c>
      <c r="G936" s="13">
        <f>(IF(E936&gt;SUM($C$6,$C$5,Fifth!J936),SUM($C$5,$C$6,Fifth!J936),E936))</f>
        <v>0</v>
      </c>
      <c r="I936">
        <f t="shared" si="62"/>
        <v>0</v>
      </c>
      <c r="J936" s="13">
        <f>IF(G936&lt;SUM($C$5:$C$6),((SUM($C$5,$C$6,-G936,(Rate*Fifth!J936)))*Rate),0)</f>
        <v>0</v>
      </c>
    </row>
    <row r="937" spans="1:10">
      <c r="A937">
        <v>928</v>
      </c>
      <c r="B937" s="13">
        <f t="shared" si="59"/>
        <v>0</v>
      </c>
      <c r="C937" s="13">
        <f t="shared" si="60"/>
        <v>0</v>
      </c>
      <c r="D937" s="13"/>
      <c r="E937" s="13">
        <f t="shared" si="61"/>
        <v>0</v>
      </c>
      <c r="G937" s="13">
        <f>(IF(E937&gt;SUM($C$6,$C$5,Fifth!J937),SUM($C$5,$C$6,Fifth!J937),E937))</f>
        <v>0</v>
      </c>
      <c r="I937">
        <f t="shared" si="62"/>
        <v>0</v>
      </c>
      <c r="J937" s="13">
        <f>IF(G937&lt;SUM($C$5:$C$6),((SUM($C$5,$C$6,-G937,(Rate*Fifth!J937)))*Rate),0)</f>
        <v>0</v>
      </c>
    </row>
    <row r="938" spans="1:10">
      <c r="A938">
        <v>929</v>
      </c>
      <c r="B938" s="13">
        <f t="shared" si="59"/>
        <v>0</v>
      </c>
      <c r="C938" s="13">
        <f t="shared" si="60"/>
        <v>0</v>
      </c>
      <c r="D938" s="13"/>
      <c r="E938" s="13">
        <f t="shared" si="61"/>
        <v>0</v>
      </c>
      <c r="G938" s="13">
        <f>(IF(E938&gt;SUM($C$6,$C$5,Fifth!J938),SUM($C$5,$C$6,Fifth!J938),E938))</f>
        <v>0</v>
      </c>
      <c r="I938">
        <f t="shared" si="62"/>
        <v>0</v>
      </c>
      <c r="J938" s="13">
        <f>IF(G938&lt;SUM($C$5:$C$6),((SUM($C$5,$C$6,-G938,(Rate*Fifth!J938)))*Rate),0)</f>
        <v>0</v>
      </c>
    </row>
    <row r="939" spans="1:10">
      <c r="A939">
        <v>930</v>
      </c>
      <c r="B939" s="13">
        <f t="shared" si="59"/>
        <v>0</v>
      </c>
      <c r="C939" s="13">
        <f t="shared" si="60"/>
        <v>0</v>
      </c>
      <c r="D939" s="13"/>
      <c r="E939" s="13">
        <f t="shared" si="61"/>
        <v>0</v>
      </c>
      <c r="G939" s="13">
        <f>(IF(E939&gt;SUM($C$6,$C$5,Fifth!J939),SUM($C$5,$C$6,Fifth!J939),E939))</f>
        <v>0</v>
      </c>
      <c r="I939">
        <f t="shared" si="62"/>
        <v>0</v>
      </c>
      <c r="J939" s="13">
        <f>IF(G939&lt;SUM($C$5:$C$6),((SUM($C$5,$C$6,-G939,(Rate*Fifth!J939)))*Rate),0)</f>
        <v>0</v>
      </c>
    </row>
    <row r="940" spans="1:10">
      <c r="A940">
        <v>931</v>
      </c>
      <c r="B940" s="13">
        <f t="shared" si="59"/>
        <v>0</v>
      </c>
      <c r="C940" s="13">
        <f t="shared" si="60"/>
        <v>0</v>
      </c>
      <c r="D940" s="13"/>
      <c r="E940" s="13">
        <f t="shared" si="61"/>
        <v>0</v>
      </c>
      <c r="G940" s="13">
        <f>(IF(E940&gt;SUM($C$6,$C$5,Fifth!J940),SUM($C$5,$C$6,Fifth!J940),E940))</f>
        <v>0</v>
      </c>
      <c r="I940">
        <f t="shared" si="62"/>
        <v>0</v>
      </c>
      <c r="J940" s="13">
        <f>IF(G940&lt;SUM($C$5:$C$6),((SUM($C$5,$C$6,-G940,(Rate*Fifth!J940)))*Rate),0)</f>
        <v>0</v>
      </c>
    </row>
    <row r="941" spans="1:10">
      <c r="A941">
        <v>932</v>
      </c>
      <c r="B941" s="13">
        <f t="shared" si="59"/>
        <v>0</v>
      </c>
      <c r="C941" s="13">
        <f t="shared" si="60"/>
        <v>0</v>
      </c>
      <c r="D941" s="13"/>
      <c r="E941" s="13">
        <f t="shared" si="61"/>
        <v>0</v>
      </c>
      <c r="G941" s="13">
        <f>(IF(E941&gt;SUM($C$6,$C$5,Fifth!J941),SUM($C$5,$C$6,Fifth!J941),E941))</f>
        <v>0</v>
      </c>
      <c r="I941">
        <f t="shared" si="62"/>
        <v>0</v>
      </c>
      <c r="J941" s="13">
        <f>IF(G941&lt;SUM($C$5:$C$6),((SUM($C$5,$C$6,-G941,(Rate*Fifth!J941)))*Rate),0)</f>
        <v>0</v>
      </c>
    </row>
    <row r="942" spans="1:10">
      <c r="A942">
        <v>933</v>
      </c>
      <c r="B942" s="13">
        <f t="shared" ref="B942:B1005" si="63">IF(SUM(E941,-G941)&lt;0,0,SUM(E941,-G941))</f>
        <v>0</v>
      </c>
      <c r="C942" s="13">
        <f t="shared" ref="C942:C1005" si="64">(B942*$C$4)/12</f>
        <v>0</v>
      </c>
      <c r="D942" s="13"/>
      <c r="E942" s="13">
        <f t="shared" ref="E942:E1005" si="65">SUM(C942,B942)</f>
        <v>0</v>
      </c>
      <c r="G942" s="13">
        <f>(IF(E942&gt;SUM($C$6,$C$5,Fifth!J942),SUM($C$5,$C$6,Fifth!J942),E942))</f>
        <v>0</v>
      </c>
      <c r="I942">
        <f t="shared" ref="I942:I1005" si="66">IF(E942&gt;0,1,0)</f>
        <v>0</v>
      </c>
      <c r="J942" s="13">
        <f>IF(G942&lt;SUM($C$5:$C$6),((SUM($C$5,$C$6,-G942,(Rate*Fifth!J942)))*Rate),0)</f>
        <v>0</v>
      </c>
    </row>
    <row r="943" spans="1:10">
      <c r="A943">
        <v>934</v>
      </c>
      <c r="B943" s="13">
        <f t="shared" si="63"/>
        <v>0</v>
      </c>
      <c r="C943" s="13">
        <f t="shared" si="64"/>
        <v>0</v>
      </c>
      <c r="D943" s="13"/>
      <c r="E943" s="13">
        <f t="shared" si="65"/>
        <v>0</v>
      </c>
      <c r="G943" s="13">
        <f>(IF(E943&gt;SUM($C$6,$C$5,Fifth!J943),SUM($C$5,$C$6,Fifth!J943),E943))</f>
        <v>0</v>
      </c>
      <c r="I943">
        <f t="shared" si="66"/>
        <v>0</v>
      </c>
      <c r="J943" s="13">
        <f>IF(G943&lt;SUM($C$5:$C$6),((SUM($C$5,$C$6,-G943,(Rate*Fifth!J943)))*Rate),0)</f>
        <v>0</v>
      </c>
    </row>
    <row r="944" spans="1:10">
      <c r="A944">
        <v>935</v>
      </c>
      <c r="B944" s="13">
        <f t="shared" si="63"/>
        <v>0</v>
      </c>
      <c r="C944" s="13">
        <f t="shared" si="64"/>
        <v>0</v>
      </c>
      <c r="D944" s="13"/>
      <c r="E944" s="13">
        <f t="shared" si="65"/>
        <v>0</v>
      </c>
      <c r="G944" s="13">
        <f>(IF(E944&gt;SUM($C$6,$C$5,Fifth!J944),SUM($C$5,$C$6,Fifth!J944),E944))</f>
        <v>0</v>
      </c>
      <c r="I944">
        <f t="shared" si="66"/>
        <v>0</v>
      </c>
      <c r="J944" s="13">
        <f>IF(G944&lt;SUM($C$5:$C$6),((SUM($C$5,$C$6,-G944,(Rate*Fifth!J944)))*Rate),0)</f>
        <v>0</v>
      </c>
    </row>
    <row r="945" spans="1:10">
      <c r="A945">
        <v>936</v>
      </c>
      <c r="B945" s="13">
        <f t="shared" si="63"/>
        <v>0</v>
      </c>
      <c r="C945" s="13">
        <f t="shared" si="64"/>
        <v>0</v>
      </c>
      <c r="D945" s="13"/>
      <c r="E945" s="13">
        <f t="shared" si="65"/>
        <v>0</v>
      </c>
      <c r="G945" s="13">
        <f>(IF(E945&gt;SUM($C$6,$C$5,Fifth!J945),SUM($C$5,$C$6,Fifth!J945),E945))</f>
        <v>0</v>
      </c>
      <c r="I945">
        <f t="shared" si="66"/>
        <v>0</v>
      </c>
      <c r="J945" s="13">
        <f>IF(G945&lt;SUM($C$5:$C$6),((SUM($C$5,$C$6,-G945,(Rate*Fifth!J945)))*Rate),0)</f>
        <v>0</v>
      </c>
    </row>
    <row r="946" spans="1:10">
      <c r="A946">
        <v>937</v>
      </c>
      <c r="B946" s="13">
        <f t="shared" si="63"/>
        <v>0</v>
      </c>
      <c r="C946" s="13">
        <f t="shared" si="64"/>
        <v>0</v>
      </c>
      <c r="D946" s="13"/>
      <c r="E946" s="13">
        <f t="shared" si="65"/>
        <v>0</v>
      </c>
      <c r="G946" s="13">
        <f>(IF(E946&gt;SUM($C$6,$C$5,Fifth!J946),SUM($C$5,$C$6,Fifth!J946),E946))</f>
        <v>0</v>
      </c>
      <c r="I946">
        <f t="shared" si="66"/>
        <v>0</v>
      </c>
      <c r="J946" s="13">
        <f>IF(G946&lt;SUM($C$5:$C$6),((SUM($C$5,$C$6,-G946,(Rate*Fifth!J946)))*Rate),0)</f>
        <v>0</v>
      </c>
    </row>
    <row r="947" spans="1:10">
      <c r="A947">
        <v>938</v>
      </c>
      <c r="B947" s="13">
        <f t="shared" si="63"/>
        <v>0</v>
      </c>
      <c r="C947" s="13">
        <f t="shared" si="64"/>
        <v>0</v>
      </c>
      <c r="D947" s="13"/>
      <c r="E947" s="13">
        <f t="shared" si="65"/>
        <v>0</v>
      </c>
      <c r="G947" s="13">
        <f>(IF(E947&gt;SUM($C$6,$C$5,Fifth!J947),SUM($C$5,$C$6,Fifth!J947),E947))</f>
        <v>0</v>
      </c>
      <c r="I947">
        <f t="shared" si="66"/>
        <v>0</v>
      </c>
      <c r="J947" s="13">
        <f>IF(G947&lt;SUM($C$5:$C$6),((SUM($C$5,$C$6,-G947,(Rate*Fifth!J947)))*Rate),0)</f>
        <v>0</v>
      </c>
    </row>
    <row r="948" spans="1:10">
      <c r="A948">
        <v>939</v>
      </c>
      <c r="B948" s="13">
        <f t="shared" si="63"/>
        <v>0</v>
      </c>
      <c r="C948" s="13">
        <f t="shared" si="64"/>
        <v>0</v>
      </c>
      <c r="D948" s="13"/>
      <c r="E948" s="13">
        <f t="shared" si="65"/>
        <v>0</v>
      </c>
      <c r="G948" s="13">
        <f>(IF(E948&gt;SUM($C$6,$C$5,Fifth!J948),SUM($C$5,$C$6,Fifth!J948),E948))</f>
        <v>0</v>
      </c>
      <c r="I948">
        <f t="shared" si="66"/>
        <v>0</v>
      </c>
      <c r="J948" s="13">
        <f>IF(G948&lt;SUM($C$5:$C$6),((SUM($C$5,$C$6,-G948,(Rate*Fifth!J948)))*Rate),0)</f>
        <v>0</v>
      </c>
    </row>
    <row r="949" spans="1:10">
      <c r="A949">
        <v>940</v>
      </c>
      <c r="B949" s="13">
        <f t="shared" si="63"/>
        <v>0</v>
      </c>
      <c r="C949" s="13">
        <f t="shared" si="64"/>
        <v>0</v>
      </c>
      <c r="D949" s="13"/>
      <c r="E949" s="13">
        <f t="shared" si="65"/>
        <v>0</v>
      </c>
      <c r="G949" s="13">
        <f>(IF(E949&gt;SUM($C$6,$C$5,Fifth!J949),SUM($C$5,$C$6,Fifth!J949),E949))</f>
        <v>0</v>
      </c>
      <c r="I949">
        <f t="shared" si="66"/>
        <v>0</v>
      </c>
      <c r="J949" s="13">
        <f>IF(G949&lt;SUM($C$5:$C$6),((SUM($C$5,$C$6,-G949,(Rate*Fifth!J949)))*Rate),0)</f>
        <v>0</v>
      </c>
    </row>
    <row r="950" spans="1:10">
      <c r="A950">
        <v>941</v>
      </c>
      <c r="B950" s="13">
        <f t="shared" si="63"/>
        <v>0</v>
      </c>
      <c r="C950" s="13">
        <f t="shared" si="64"/>
        <v>0</v>
      </c>
      <c r="D950" s="13"/>
      <c r="E950" s="13">
        <f t="shared" si="65"/>
        <v>0</v>
      </c>
      <c r="G950" s="13">
        <f>(IF(E950&gt;SUM($C$6,$C$5,Fifth!J950),SUM($C$5,$C$6,Fifth!J950),E950))</f>
        <v>0</v>
      </c>
      <c r="I950">
        <f t="shared" si="66"/>
        <v>0</v>
      </c>
      <c r="J950" s="13">
        <f>IF(G950&lt;SUM($C$5:$C$6),((SUM($C$5,$C$6,-G950,(Rate*Fifth!J950)))*Rate),0)</f>
        <v>0</v>
      </c>
    </row>
    <row r="951" spans="1:10">
      <c r="A951">
        <v>942</v>
      </c>
      <c r="B951" s="13">
        <f t="shared" si="63"/>
        <v>0</v>
      </c>
      <c r="C951" s="13">
        <f t="shared" si="64"/>
        <v>0</v>
      </c>
      <c r="D951" s="13"/>
      <c r="E951" s="13">
        <f t="shared" si="65"/>
        <v>0</v>
      </c>
      <c r="G951" s="13">
        <f>(IF(E951&gt;SUM($C$6,$C$5,Fifth!J951),SUM($C$5,$C$6,Fifth!J951),E951))</f>
        <v>0</v>
      </c>
      <c r="I951">
        <f t="shared" si="66"/>
        <v>0</v>
      </c>
      <c r="J951" s="13">
        <f>IF(G951&lt;SUM($C$5:$C$6),((SUM($C$5,$C$6,-G951,(Rate*Fifth!J951)))*Rate),0)</f>
        <v>0</v>
      </c>
    </row>
    <row r="952" spans="1:10">
      <c r="A952">
        <v>943</v>
      </c>
      <c r="B952" s="13">
        <f t="shared" si="63"/>
        <v>0</v>
      </c>
      <c r="C952" s="13">
        <f t="shared" si="64"/>
        <v>0</v>
      </c>
      <c r="D952" s="13"/>
      <c r="E952" s="13">
        <f t="shared" si="65"/>
        <v>0</v>
      </c>
      <c r="G952" s="13">
        <f>(IF(E952&gt;SUM($C$6,$C$5,Fifth!J952),SUM($C$5,$C$6,Fifth!J952),E952))</f>
        <v>0</v>
      </c>
      <c r="I952">
        <f t="shared" si="66"/>
        <v>0</v>
      </c>
      <c r="J952" s="13">
        <f>IF(G952&lt;SUM($C$5:$C$6),((SUM($C$5,$C$6,-G952,(Rate*Fifth!J952)))*Rate),0)</f>
        <v>0</v>
      </c>
    </row>
    <row r="953" spans="1:10">
      <c r="A953">
        <v>944</v>
      </c>
      <c r="B953" s="13">
        <f t="shared" si="63"/>
        <v>0</v>
      </c>
      <c r="C953" s="13">
        <f t="shared" si="64"/>
        <v>0</v>
      </c>
      <c r="D953" s="13"/>
      <c r="E953" s="13">
        <f t="shared" si="65"/>
        <v>0</v>
      </c>
      <c r="G953" s="13">
        <f>(IF(E953&gt;SUM($C$6,$C$5,Fifth!J953),SUM($C$5,$C$6,Fifth!J953),E953))</f>
        <v>0</v>
      </c>
      <c r="I953">
        <f t="shared" si="66"/>
        <v>0</v>
      </c>
      <c r="J953" s="13">
        <f>IF(G953&lt;SUM($C$5:$C$6),((SUM($C$5,$C$6,-G953,(Rate*Fifth!J953)))*Rate),0)</f>
        <v>0</v>
      </c>
    </row>
    <row r="954" spans="1:10">
      <c r="A954">
        <v>945</v>
      </c>
      <c r="B954" s="13">
        <f t="shared" si="63"/>
        <v>0</v>
      </c>
      <c r="C954" s="13">
        <f t="shared" si="64"/>
        <v>0</v>
      </c>
      <c r="D954" s="13"/>
      <c r="E954" s="13">
        <f t="shared" si="65"/>
        <v>0</v>
      </c>
      <c r="G954" s="13">
        <f>(IF(E954&gt;SUM($C$6,$C$5,Fifth!J954),SUM($C$5,$C$6,Fifth!J954),E954))</f>
        <v>0</v>
      </c>
      <c r="I954">
        <f t="shared" si="66"/>
        <v>0</v>
      </c>
      <c r="J954" s="13">
        <f>IF(G954&lt;SUM($C$5:$C$6),((SUM($C$5,$C$6,-G954,(Rate*Fifth!J954)))*Rate),0)</f>
        <v>0</v>
      </c>
    </row>
    <row r="955" spans="1:10">
      <c r="A955">
        <v>946</v>
      </c>
      <c r="B955" s="13">
        <f t="shared" si="63"/>
        <v>0</v>
      </c>
      <c r="C955" s="13">
        <f t="shared" si="64"/>
        <v>0</v>
      </c>
      <c r="D955" s="13"/>
      <c r="E955" s="13">
        <f t="shared" si="65"/>
        <v>0</v>
      </c>
      <c r="G955" s="13">
        <f>(IF(E955&gt;SUM($C$6,$C$5,Fifth!J955),SUM($C$5,$C$6,Fifth!J955),E955))</f>
        <v>0</v>
      </c>
      <c r="I955">
        <f t="shared" si="66"/>
        <v>0</v>
      </c>
      <c r="J955" s="13">
        <f>IF(G955&lt;SUM($C$5:$C$6),((SUM($C$5,$C$6,-G955,(Rate*Fifth!J955)))*Rate),0)</f>
        <v>0</v>
      </c>
    </row>
    <row r="956" spans="1:10">
      <c r="A956">
        <v>947</v>
      </c>
      <c r="B956" s="13">
        <f t="shared" si="63"/>
        <v>0</v>
      </c>
      <c r="C956" s="13">
        <f t="shared" si="64"/>
        <v>0</v>
      </c>
      <c r="D956" s="13"/>
      <c r="E956" s="13">
        <f t="shared" si="65"/>
        <v>0</v>
      </c>
      <c r="G956" s="13">
        <f>(IF(E956&gt;SUM($C$6,$C$5,Fifth!J956),SUM($C$5,$C$6,Fifth!J956),E956))</f>
        <v>0</v>
      </c>
      <c r="I956">
        <f t="shared" si="66"/>
        <v>0</v>
      </c>
      <c r="J956" s="13">
        <f>IF(G956&lt;SUM($C$5:$C$6),((SUM($C$5,$C$6,-G956,(Rate*Fifth!J956)))*Rate),0)</f>
        <v>0</v>
      </c>
    </row>
    <row r="957" spans="1:10">
      <c r="A957">
        <v>948</v>
      </c>
      <c r="B957" s="13">
        <f t="shared" si="63"/>
        <v>0</v>
      </c>
      <c r="C957" s="13">
        <f t="shared" si="64"/>
        <v>0</v>
      </c>
      <c r="D957" s="13"/>
      <c r="E957" s="13">
        <f t="shared" si="65"/>
        <v>0</v>
      </c>
      <c r="G957" s="13">
        <f>(IF(E957&gt;SUM($C$6,$C$5,Fifth!J957),SUM($C$5,$C$6,Fifth!J957),E957))</f>
        <v>0</v>
      </c>
      <c r="I957">
        <f t="shared" si="66"/>
        <v>0</v>
      </c>
      <c r="J957" s="13">
        <f>IF(G957&lt;SUM($C$5:$C$6),((SUM($C$5,$C$6,-G957,(Rate*Fifth!J957)))*Rate),0)</f>
        <v>0</v>
      </c>
    </row>
    <row r="958" spans="1:10">
      <c r="A958">
        <v>949</v>
      </c>
      <c r="B958" s="13">
        <f t="shared" si="63"/>
        <v>0</v>
      </c>
      <c r="C958" s="13">
        <f t="shared" si="64"/>
        <v>0</v>
      </c>
      <c r="D958" s="13"/>
      <c r="E958" s="13">
        <f t="shared" si="65"/>
        <v>0</v>
      </c>
      <c r="G958" s="13">
        <f>(IF(E958&gt;SUM($C$6,$C$5,Fifth!J958),SUM($C$5,$C$6,Fifth!J958),E958))</f>
        <v>0</v>
      </c>
      <c r="I958">
        <f t="shared" si="66"/>
        <v>0</v>
      </c>
      <c r="J958" s="13">
        <f>IF(G958&lt;SUM($C$5:$C$6),((SUM($C$5,$C$6,-G958,(Rate*Fifth!J958)))*Rate),0)</f>
        <v>0</v>
      </c>
    </row>
    <row r="959" spans="1:10">
      <c r="A959">
        <v>950</v>
      </c>
      <c r="B959" s="13">
        <f t="shared" si="63"/>
        <v>0</v>
      </c>
      <c r="C959" s="13">
        <f t="shared" si="64"/>
        <v>0</v>
      </c>
      <c r="D959" s="13"/>
      <c r="E959" s="13">
        <f t="shared" si="65"/>
        <v>0</v>
      </c>
      <c r="G959" s="13">
        <f>(IF(E959&gt;SUM($C$6,$C$5,Fifth!J959),SUM($C$5,$C$6,Fifth!J959),E959))</f>
        <v>0</v>
      </c>
      <c r="I959">
        <f t="shared" si="66"/>
        <v>0</v>
      </c>
      <c r="J959" s="13">
        <f>IF(G959&lt;SUM($C$5:$C$6),((SUM($C$5,$C$6,-G959,(Rate*Fifth!J959)))*Rate),0)</f>
        <v>0</v>
      </c>
    </row>
    <row r="960" spans="1:10">
      <c r="A960">
        <v>951</v>
      </c>
      <c r="B960" s="13">
        <f t="shared" si="63"/>
        <v>0</v>
      </c>
      <c r="C960" s="13">
        <f t="shared" si="64"/>
        <v>0</v>
      </c>
      <c r="D960" s="13"/>
      <c r="E960" s="13">
        <f t="shared" si="65"/>
        <v>0</v>
      </c>
      <c r="G960" s="13">
        <f>(IF(E960&gt;SUM($C$6,$C$5,Fifth!J960),SUM($C$5,$C$6,Fifth!J960),E960))</f>
        <v>0</v>
      </c>
      <c r="I960">
        <f t="shared" si="66"/>
        <v>0</v>
      </c>
      <c r="J960" s="13">
        <f>IF(G960&lt;SUM($C$5:$C$6),((SUM($C$5,$C$6,-G960,(Rate*Fifth!J960)))*Rate),0)</f>
        <v>0</v>
      </c>
    </row>
    <row r="961" spans="1:10">
      <c r="A961">
        <v>952</v>
      </c>
      <c r="B961" s="13">
        <f t="shared" si="63"/>
        <v>0</v>
      </c>
      <c r="C961" s="13">
        <f t="shared" si="64"/>
        <v>0</v>
      </c>
      <c r="D961" s="13"/>
      <c r="E961" s="13">
        <f t="shared" si="65"/>
        <v>0</v>
      </c>
      <c r="G961" s="13">
        <f>(IF(E961&gt;SUM($C$6,$C$5,Fifth!J961),SUM($C$5,$C$6,Fifth!J961),E961))</f>
        <v>0</v>
      </c>
      <c r="I961">
        <f t="shared" si="66"/>
        <v>0</v>
      </c>
      <c r="J961" s="13">
        <f>IF(G961&lt;SUM($C$5:$C$6),((SUM($C$5,$C$6,-G961,(Rate*Fifth!J961)))*Rate),0)</f>
        <v>0</v>
      </c>
    </row>
    <row r="962" spans="1:10">
      <c r="A962">
        <v>953</v>
      </c>
      <c r="B962" s="13">
        <f t="shared" si="63"/>
        <v>0</v>
      </c>
      <c r="C962" s="13">
        <f t="shared" si="64"/>
        <v>0</v>
      </c>
      <c r="D962" s="13"/>
      <c r="E962" s="13">
        <f t="shared" si="65"/>
        <v>0</v>
      </c>
      <c r="G962" s="13">
        <f>(IF(E962&gt;SUM($C$6,$C$5,Fifth!J962),SUM($C$5,$C$6,Fifth!J962),E962))</f>
        <v>0</v>
      </c>
      <c r="I962">
        <f t="shared" si="66"/>
        <v>0</v>
      </c>
      <c r="J962" s="13">
        <f>IF(G962&lt;SUM($C$5:$C$6),((SUM($C$5,$C$6,-G962,(Rate*Fifth!J962)))*Rate),0)</f>
        <v>0</v>
      </c>
    </row>
    <row r="963" spans="1:10">
      <c r="A963">
        <v>954</v>
      </c>
      <c r="B963" s="13">
        <f t="shared" si="63"/>
        <v>0</v>
      </c>
      <c r="C963" s="13">
        <f t="shared" si="64"/>
        <v>0</v>
      </c>
      <c r="D963" s="13"/>
      <c r="E963" s="13">
        <f t="shared" si="65"/>
        <v>0</v>
      </c>
      <c r="G963" s="13">
        <f>(IF(E963&gt;SUM($C$6,$C$5,Fifth!J963),SUM($C$5,$C$6,Fifth!J963),E963))</f>
        <v>0</v>
      </c>
      <c r="I963">
        <f t="shared" si="66"/>
        <v>0</v>
      </c>
      <c r="J963" s="13">
        <f>IF(G963&lt;SUM($C$5:$C$6),((SUM($C$5,$C$6,-G963,(Rate*Fifth!J963)))*Rate),0)</f>
        <v>0</v>
      </c>
    </row>
    <row r="964" spans="1:10">
      <c r="A964">
        <v>955</v>
      </c>
      <c r="B964" s="13">
        <f t="shared" si="63"/>
        <v>0</v>
      </c>
      <c r="C964" s="13">
        <f t="shared" si="64"/>
        <v>0</v>
      </c>
      <c r="D964" s="13"/>
      <c r="E964" s="13">
        <f t="shared" si="65"/>
        <v>0</v>
      </c>
      <c r="G964" s="13">
        <f>(IF(E964&gt;SUM($C$6,$C$5,Fifth!J964),SUM($C$5,$C$6,Fifth!J964),E964))</f>
        <v>0</v>
      </c>
      <c r="I964">
        <f t="shared" si="66"/>
        <v>0</v>
      </c>
      <c r="J964" s="13">
        <f>IF(G964&lt;SUM($C$5:$C$6),((SUM($C$5,$C$6,-G964,(Rate*Fifth!J964)))*Rate),0)</f>
        <v>0</v>
      </c>
    </row>
    <row r="965" spans="1:10">
      <c r="A965">
        <v>956</v>
      </c>
      <c r="B965" s="13">
        <f t="shared" si="63"/>
        <v>0</v>
      </c>
      <c r="C965" s="13">
        <f t="shared" si="64"/>
        <v>0</v>
      </c>
      <c r="D965" s="13"/>
      <c r="E965" s="13">
        <f t="shared" si="65"/>
        <v>0</v>
      </c>
      <c r="G965" s="13">
        <f>(IF(E965&gt;SUM($C$6,$C$5,Fifth!J965),SUM($C$5,$C$6,Fifth!J965),E965))</f>
        <v>0</v>
      </c>
      <c r="I965">
        <f t="shared" si="66"/>
        <v>0</v>
      </c>
      <c r="J965" s="13">
        <f>IF(G965&lt;SUM($C$5:$C$6),((SUM($C$5,$C$6,-G965,(Rate*Fifth!J965)))*Rate),0)</f>
        <v>0</v>
      </c>
    </row>
    <row r="966" spans="1:10">
      <c r="A966">
        <v>957</v>
      </c>
      <c r="B966" s="13">
        <f t="shared" si="63"/>
        <v>0</v>
      </c>
      <c r="C966" s="13">
        <f t="shared" si="64"/>
        <v>0</v>
      </c>
      <c r="D966" s="13"/>
      <c r="E966" s="13">
        <f t="shared" si="65"/>
        <v>0</v>
      </c>
      <c r="G966" s="13">
        <f>(IF(E966&gt;SUM($C$6,$C$5,Fifth!J966),SUM($C$5,$C$6,Fifth!J966),E966))</f>
        <v>0</v>
      </c>
      <c r="I966">
        <f t="shared" si="66"/>
        <v>0</v>
      </c>
      <c r="J966" s="13">
        <f>IF(G966&lt;SUM($C$5:$C$6),((SUM($C$5,$C$6,-G966,(Rate*Fifth!J966)))*Rate),0)</f>
        <v>0</v>
      </c>
    </row>
    <row r="967" spans="1:10">
      <c r="A967">
        <v>958</v>
      </c>
      <c r="B967" s="13">
        <f t="shared" si="63"/>
        <v>0</v>
      </c>
      <c r="C967" s="13">
        <f t="shared" si="64"/>
        <v>0</v>
      </c>
      <c r="D967" s="13"/>
      <c r="E967" s="13">
        <f t="shared" si="65"/>
        <v>0</v>
      </c>
      <c r="G967" s="13">
        <f>(IF(E967&gt;SUM($C$6,$C$5,Fifth!J967),SUM($C$5,$C$6,Fifth!J967),E967))</f>
        <v>0</v>
      </c>
      <c r="I967">
        <f t="shared" si="66"/>
        <v>0</v>
      </c>
      <c r="J967" s="13">
        <f>IF(G967&lt;SUM($C$5:$C$6),((SUM($C$5,$C$6,-G967,(Rate*Fifth!J967)))*Rate),0)</f>
        <v>0</v>
      </c>
    </row>
    <row r="968" spans="1:10">
      <c r="A968">
        <v>959</v>
      </c>
      <c r="B968" s="13">
        <f t="shared" si="63"/>
        <v>0</v>
      </c>
      <c r="C968" s="13">
        <f t="shared" si="64"/>
        <v>0</v>
      </c>
      <c r="D968" s="13"/>
      <c r="E968" s="13">
        <f t="shared" si="65"/>
        <v>0</v>
      </c>
      <c r="G968" s="13">
        <f>(IF(E968&gt;SUM($C$6,$C$5,Fifth!J968),SUM($C$5,$C$6,Fifth!J968),E968))</f>
        <v>0</v>
      </c>
      <c r="I968">
        <f t="shared" si="66"/>
        <v>0</v>
      </c>
      <c r="J968" s="13">
        <f>IF(G968&lt;SUM($C$5:$C$6),((SUM($C$5,$C$6,-G968,(Rate*Fifth!J968)))*Rate),0)</f>
        <v>0</v>
      </c>
    </row>
    <row r="969" spans="1:10">
      <c r="A969">
        <v>960</v>
      </c>
      <c r="B969" s="13">
        <f t="shared" si="63"/>
        <v>0</v>
      </c>
      <c r="C969" s="13">
        <f t="shared" si="64"/>
        <v>0</v>
      </c>
      <c r="D969" s="13"/>
      <c r="E969" s="13">
        <f t="shared" si="65"/>
        <v>0</v>
      </c>
      <c r="G969" s="13">
        <f>(IF(E969&gt;SUM($C$6,$C$5,Fifth!J969),SUM($C$5,$C$6,Fifth!J969),E969))</f>
        <v>0</v>
      </c>
      <c r="I969">
        <f t="shared" si="66"/>
        <v>0</v>
      </c>
      <c r="J969" s="13">
        <f>IF(G969&lt;SUM($C$5:$C$6),((SUM($C$5,$C$6,-G969,(Rate*Fifth!J969)))*Rate),0)</f>
        <v>0</v>
      </c>
    </row>
    <row r="970" spans="1:10">
      <c r="A970">
        <v>961</v>
      </c>
      <c r="B970" s="13">
        <f t="shared" si="63"/>
        <v>0</v>
      </c>
      <c r="C970" s="13">
        <f t="shared" si="64"/>
        <v>0</v>
      </c>
      <c r="D970" s="13"/>
      <c r="E970" s="13">
        <f t="shared" si="65"/>
        <v>0</v>
      </c>
      <c r="G970" s="13">
        <f>(IF(E970&gt;SUM($C$6,$C$5,Fifth!J970),SUM($C$5,$C$6,Fifth!J970),E970))</f>
        <v>0</v>
      </c>
      <c r="I970">
        <f t="shared" si="66"/>
        <v>0</v>
      </c>
      <c r="J970" s="13">
        <f>IF(G970&lt;SUM($C$5:$C$6),((SUM($C$5,$C$6,-G970,(Rate*Fifth!J970)))*Rate),0)</f>
        <v>0</v>
      </c>
    </row>
    <row r="971" spans="1:10">
      <c r="A971">
        <v>962</v>
      </c>
      <c r="B971" s="13">
        <f t="shared" si="63"/>
        <v>0</v>
      </c>
      <c r="C971" s="13">
        <f t="shared" si="64"/>
        <v>0</v>
      </c>
      <c r="D971" s="13"/>
      <c r="E971" s="13">
        <f t="shared" si="65"/>
        <v>0</v>
      </c>
      <c r="G971" s="13">
        <f>(IF(E971&gt;SUM($C$6,$C$5,Fifth!J971),SUM($C$5,$C$6,Fifth!J971),E971))</f>
        <v>0</v>
      </c>
      <c r="I971">
        <f t="shared" si="66"/>
        <v>0</v>
      </c>
      <c r="J971" s="13">
        <f>IF(G971&lt;SUM($C$5:$C$6),((SUM($C$5,$C$6,-G971,(Rate*Fifth!J971)))*Rate),0)</f>
        <v>0</v>
      </c>
    </row>
    <row r="972" spans="1:10">
      <c r="A972">
        <v>963</v>
      </c>
      <c r="B972" s="13">
        <f t="shared" si="63"/>
        <v>0</v>
      </c>
      <c r="C972" s="13">
        <f t="shared" si="64"/>
        <v>0</v>
      </c>
      <c r="D972" s="13"/>
      <c r="E972" s="13">
        <f t="shared" si="65"/>
        <v>0</v>
      </c>
      <c r="G972" s="13">
        <f>(IF(E972&gt;SUM($C$6,$C$5,Fifth!J972),SUM($C$5,$C$6,Fifth!J972),E972))</f>
        <v>0</v>
      </c>
      <c r="I972">
        <f t="shared" si="66"/>
        <v>0</v>
      </c>
      <c r="J972" s="13">
        <f>IF(G972&lt;SUM($C$5:$C$6),((SUM($C$5,$C$6,-G972,(Rate*Fifth!J972)))*Rate),0)</f>
        <v>0</v>
      </c>
    </row>
    <row r="973" spans="1:10">
      <c r="A973">
        <v>964</v>
      </c>
      <c r="B973" s="13">
        <f t="shared" si="63"/>
        <v>0</v>
      </c>
      <c r="C973" s="13">
        <f t="shared" si="64"/>
        <v>0</v>
      </c>
      <c r="D973" s="13"/>
      <c r="E973" s="13">
        <f t="shared" si="65"/>
        <v>0</v>
      </c>
      <c r="G973" s="13">
        <f>(IF(E973&gt;SUM($C$6,$C$5,Fifth!J973),SUM($C$5,$C$6,Fifth!J973),E973))</f>
        <v>0</v>
      </c>
      <c r="I973">
        <f t="shared" si="66"/>
        <v>0</v>
      </c>
      <c r="J973" s="13">
        <f>IF(G973&lt;SUM($C$5:$C$6),((SUM($C$5,$C$6,-G973,(Rate*Fifth!J973)))*Rate),0)</f>
        <v>0</v>
      </c>
    </row>
    <row r="974" spans="1:10">
      <c r="A974">
        <v>965</v>
      </c>
      <c r="B974" s="13">
        <f t="shared" si="63"/>
        <v>0</v>
      </c>
      <c r="C974" s="13">
        <f t="shared" si="64"/>
        <v>0</v>
      </c>
      <c r="D974" s="13"/>
      <c r="E974" s="13">
        <f t="shared" si="65"/>
        <v>0</v>
      </c>
      <c r="G974" s="13">
        <f>(IF(E974&gt;SUM($C$6,$C$5,Fifth!J974),SUM($C$5,$C$6,Fifth!J974),E974))</f>
        <v>0</v>
      </c>
      <c r="I974">
        <f t="shared" si="66"/>
        <v>0</v>
      </c>
      <c r="J974" s="13">
        <f>IF(G974&lt;SUM($C$5:$C$6),((SUM($C$5,$C$6,-G974,(Rate*Fifth!J974)))*Rate),0)</f>
        <v>0</v>
      </c>
    </row>
    <row r="975" spans="1:10">
      <c r="A975">
        <v>966</v>
      </c>
      <c r="B975" s="13">
        <f t="shared" si="63"/>
        <v>0</v>
      </c>
      <c r="C975" s="13">
        <f t="shared" si="64"/>
        <v>0</v>
      </c>
      <c r="D975" s="13"/>
      <c r="E975" s="13">
        <f t="shared" si="65"/>
        <v>0</v>
      </c>
      <c r="G975" s="13">
        <f>(IF(E975&gt;SUM($C$6,$C$5,Fifth!J975),SUM($C$5,$C$6,Fifth!J975),E975))</f>
        <v>0</v>
      </c>
      <c r="I975">
        <f t="shared" si="66"/>
        <v>0</v>
      </c>
      <c r="J975" s="13">
        <f>IF(G975&lt;SUM($C$5:$C$6),((SUM($C$5,$C$6,-G975,(Rate*Fifth!J975)))*Rate),0)</f>
        <v>0</v>
      </c>
    </row>
    <row r="976" spans="1:10">
      <c r="A976">
        <v>967</v>
      </c>
      <c r="B976" s="13">
        <f t="shared" si="63"/>
        <v>0</v>
      </c>
      <c r="C976" s="13">
        <f t="shared" si="64"/>
        <v>0</v>
      </c>
      <c r="D976" s="13"/>
      <c r="E976" s="13">
        <f t="shared" si="65"/>
        <v>0</v>
      </c>
      <c r="G976" s="13">
        <f>(IF(E976&gt;SUM($C$6,$C$5,Fifth!J976),SUM($C$5,$C$6,Fifth!J976),E976))</f>
        <v>0</v>
      </c>
      <c r="I976">
        <f t="shared" si="66"/>
        <v>0</v>
      </c>
      <c r="J976" s="13">
        <f>IF(G976&lt;SUM($C$5:$C$6),((SUM($C$5,$C$6,-G976,(Rate*Fifth!J976)))*Rate),0)</f>
        <v>0</v>
      </c>
    </row>
    <row r="977" spans="1:10">
      <c r="A977">
        <v>968</v>
      </c>
      <c r="B977" s="13">
        <f t="shared" si="63"/>
        <v>0</v>
      </c>
      <c r="C977" s="13">
        <f t="shared" si="64"/>
        <v>0</v>
      </c>
      <c r="D977" s="13"/>
      <c r="E977" s="13">
        <f t="shared" si="65"/>
        <v>0</v>
      </c>
      <c r="G977" s="13">
        <f>(IF(E977&gt;SUM($C$6,$C$5,Fifth!J977),SUM($C$5,$C$6,Fifth!J977),E977))</f>
        <v>0</v>
      </c>
      <c r="I977">
        <f t="shared" si="66"/>
        <v>0</v>
      </c>
      <c r="J977" s="13">
        <f>IF(G977&lt;SUM($C$5:$C$6),((SUM($C$5,$C$6,-G977,(Rate*Fifth!J977)))*Rate),0)</f>
        <v>0</v>
      </c>
    </row>
    <row r="978" spans="1:10">
      <c r="A978">
        <v>969</v>
      </c>
      <c r="B978" s="13">
        <f t="shared" si="63"/>
        <v>0</v>
      </c>
      <c r="C978" s="13">
        <f t="shared" si="64"/>
        <v>0</v>
      </c>
      <c r="D978" s="13"/>
      <c r="E978" s="13">
        <f t="shared" si="65"/>
        <v>0</v>
      </c>
      <c r="G978" s="13">
        <f>(IF(E978&gt;SUM($C$6,$C$5,Fifth!J978),SUM($C$5,$C$6,Fifth!J978),E978))</f>
        <v>0</v>
      </c>
      <c r="I978">
        <f t="shared" si="66"/>
        <v>0</v>
      </c>
      <c r="J978" s="13">
        <f>IF(G978&lt;SUM($C$5:$C$6),((SUM($C$5,$C$6,-G978,(Rate*Fifth!J978)))*Rate),0)</f>
        <v>0</v>
      </c>
    </row>
    <row r="979" spans="1:10">
      <c r="A979">
        <v>970</v>
      </c>
      <c r="B979" s="13">
        <f t="shared" si="63"/>
        <v>0</v>
      </c>
      <c r="C979" s="13">
        <f t="shared" si="64"/>
        <v>0</v>
      </c>
      <c r="D979" s="13"/>
      <c r="E979" s="13">
        <f t="shared" si="65"/>
        <v>0</v>
      </c>
      <c r="G979" s="13">
        <f>(IF(E979&gt;SUM($C$6,$C$5,Fifth!J979),SUM($C$5,$C$6,Fifth!J979),E979))</f>
        <v>0</v>
      </c>
      <c r="I979">
        <f t="shared" si="66"/>
        <v>0</v>
      </c>
      <c r="J979" s="13">
        <f>IF(G979&lt;SUM($C$5:$C$6),((SUM($C$5,$C$6,-G979,(Rate*Fifth!J979)))*Rate),0)</f>
        <v>0</v>
      </c>
    </row>
    <row r="980" spans="1:10">
      <c r="A980">
        <v>971</v>
      </c>
      <c r="B980" s="13">
        <f t="shared" si="63"/>
        <v>0</v>
      </c>
      <c r="C980" s="13">
        <f t="shared" si="64"/>
        <v>0</v>
      </c>
      <c r="D980" s="13"/>
      <c r="E980" s="13">
        <f t="shared" si="65"/>
        <v>0</v>
      </c>
      <c r="G980" s="13">
        <f>(IF(E980&gt;SUM($C$6,$C$5,Fifth!J980),SUM($C$5,$C$6,Fifth!J980),E980))</f>
        <v>0</v>
      </c>
      <c r="I980">
        <f t="shared" si="66"/>
        <v>0</v>
      </c>
      <c r="J980" s="13">
        <f>IF(G980&lt;SUM($C$5:$C$6),((SUM($C$5,$C$6,-G980,(Rate*Fifth!J980)))*Rate),0)</f>
        <v>0</v>
      </c>
    </row>
    <row r="981" spans="1:10">
      <c r="A981">
        <v>972</v>
      </c>
      <c r="B981" s="13">
        <f t="shared" si="63"/>
        <v>0</v>
      </c>
      <c r="C981" s="13">
        <f t="shared" si="64"/>
        <v>0</v>
      </c>
      <c r="D981" s="13"/>
      <c r="E981" s="13">
        <f t="shared" si="65"/>
        <v>0</v>
      </c>
      <c r="G981" s="13">
        <f>(IF(E981&gt;SUM($C$6,$C$5,Fifth!J981),SUM($C$5,$C$6,Fifth!J981),E981))</f>
        <v>0</v>
      </c>
      <c r="I981">
        <f t="shared" si="66"/>
        <v>0</v>
      </c>
      <c r="J981" s="13">
        <f>IF(G981&lt;SUM($C$5:$C$6),((SUM($C$5,$C$6,-G981,(Rate*Fifth!J981)))*Rate),0)</f>
        <v>0</v>
      </c>
    </row>
    <row r="982" spans="1:10">
      <c r="A982">
        <v>973</v>
      </c>
      <c r="B982" s="13">
        <f t="shared" si="63"/>
        <v>0</v>
      </c>
      <c r="C982" s="13">
        <f t="shared" si="64"/>
        <v>0</v>
      </c>
      <c r="D982" s="13"/>
      <c r="E982" s="13">
        <f t="shared" si="65"/>
        <v>0</v>
      </c>
      <c r="G982" s="13">
        <f>(IF(E982&gt;SUM($C$6,$C$5,Fifth!J982),SUM($C$5,$C$6,Fifth!J982),E982))</f>
        <v>0</v>
      </c>
      <c r="I982">
        <f t="shared" si="66"/>
        <v>0</v>
      </c>
      <c r="J982" s="13">
        <f>IF(G982&lt;SUM($C$5:$C$6),((SUM($C$5,$C$6,-G982,(Rate*Fifth!J982)))*Rate),0)</f>
        <v>0</v>
      </c>
    </row>
    <row r="983" spans="1:10">
      <c r="A983">
        <v>974</v>
      </c>
      <c r="B983" s="13">
        <f t="shared" si="63"/>
        <v>0</v>
      </c>
      <c r="C983" s="13">
        <f t="shared" si="64"/>
        <v>0</v>
      </c>
      <c r="D983" s="13"/>
      <c r="E983" s="13">
        <f t="shared" si="65"/>
        <v>0</v>
      </c>
      <c r="G983" s="13">
        <f>(IF(E983&gt;SUM($C$6,$C$5,Fifth!J983),SUM($C$5,$C$6,Fifth!J983),E983))</f>
        <v>0</v>
      </c>
      <c r="I983">
        <f t="shared" si="66"/>
        <v>0</v>
      </c>
      <c r="J983" s="13">
        <f>IF(G983&lt;SUM($C$5:$C$6),((SUM($C$5,$C$6,-G983,(Rate*Fifth!J983)))*Rate),0)</f>
        <v>0</v>
      </c>
    </row>
    <row r="984" spans="1:10">
      <c r="A984">
        <v>975</v>
      </c>
      <c r="B984" s="13">
        <f t="shared" si="63"/>
        <v>0</v>
      </c>
      <c r="C984" s="13">
        <f t="shared" si="64"/>
        <v>0</v>
      </c>
      <c r="D984" s="13"/>
      <c r="E984" s="13">
        <f t="shared" si="65"/>
        <v>0</v>
      </c>
      <c r="G984" s="13">
        <f>(IF(E984&gt;SUM($C$6,$C$5,Fifth!J984),SUM($C$5,$C$6,Fifth!J984),E984))</f>
        <v>0</v>
      </c>
      <c r="I984">
        <f t="shared" si="66"/>
        <v>0</v>
      </c>
      <c r="J984" s="13">
        <f>IF(G984&lt;SUM($C$5:$C$6),((SUM($C$5,$C$6,-G984,(Rate*Fifth!J984)))*Rate),0)</f>
        <v>0</v>
      </c>
    </row>
    <row r="985" spans="1:10">
      <c r="A985">
        <v>976</v>
      </c>
      <c r="B985" s="13">
        <f t="shared" si="63"/>
        <v>0</v>
      </c>
      <c r="C985" s="13">
        <f t="shared" si="64"/>
        <v>0</v>
      </c>
      <c r="D985" s="13"/>
      <c r="E985" s="13">
        <f t="shared" si="65"/>
        <v>0</v>
      </c>
      <c r="G985" s="13">
        <f>(IF(E985&gt;SUM($C$6,$C$5,Fifth!J985),SUM($C$5,$C$6,Fifth!J985),E985))</f>
        <v>0</v>
      </c>
      <c r="I985">
        <f t="shared" si="66"/>
        <v>0</v>
      </c>
      <c r="J985" s="13">
        <f>IF(G985&lt;SUM($C$5:$C$6),((SUM($C$5,$C$6,-G985,(Rate*Fifth!J985)))*Rate),0)</f>
        <v>0</v>
      </c>
    </row>
    <row r="986" spans="1:10">
      <c r="A986">
        <v>977</v>
      </c>
      <c r="B986" s="13">
        <f t="shared" si="63"/>
        <v>0</v>
      </c>
      <c r="C986" s="13">
        <f t="shared" si="64"/>
        <v>0</v>
      </c>
      <c r="D986" s="13"/>
      <c r="E986" s="13">
        <f t="shared" si="65"/>
        <v>0</v>
      </c>
      <c r="G986" s="13">
        <f>(IF(E986&gt;SUM($C$6,$C$5,Fifth!J986),SUM($C$5,$C$6,Fifth!J986),E986))</f>
        <v>0</v>
      </c>
      <c r="I986">
        <f t="shared" si="66"/>
        <v>0</v>
      </c>
      <c r="J986" s="13">
        <f>IF(G986&lt;SUM($C$5:$C$6),((SUM($C$5,$C$6,-G986,(Rate*Fifth!J986)))*Rate),0)</f>
        <v>0</v>
      </c>
    </row>
    <row r="987" spans="1:10">
      <c r="A987">
        <v>978</v>
      </c>
      <c r="B987" s="13">
        <f t="shared" si="63"/>
        <v>0</v>
      </c>
      <c r="C987" s="13">
        <f t="shared" si="64"/>
        <v>0</v>
      </c>
      <c r="D987" s="13"/>
      <c r="E987" s="13">
        <f t="shared" si="65"/>
        <v>0</v>
      </c>
      <c r="G987" s="13">
        <f>(IF(E987&gt;SUM($C$6,$C$5,Fifth!J987),SUM($C$5,$C$6,Fifth!J987),E987))</f>
        <v>0</v>
      </c>
      <c r="I987">
        <f t="shared" si="66"/>
        <v>0</v>
      </c>
      <c r="J987" s="13">
        <f>IF(G987&lt;SUM($C$5:$C$6),((SUM($C$5,$C$6,-G987,(Rate*Fifth!J987)))*Rate),0)</f>
        <v>0</v>
      </c>
    </row>
    <row r="988" spans="1:10">
      <c r="A988">
        <v>979</v>
      </c>
      <c r="B988" s="13">
        <f t="shared" si="63"/>
        <v>0</v>
      </c>
      <c r="C988" s="13">
        <f t="shared" si="64"/>
        <v>0</v>
      </c>
      <c r="D988" s="13"/>
      <c r="E988" s="13">
        <f t="shared" si="65"/>
        <v>0</v>
      </c>
      <c r="G988" s="13">
        <f>(IF(E988&gt;SUM($C$6,$C$5,Fifth!J988),SUM($C$5,$C$6,Fifth!J988),E988))</f>
        <v>0</v>
      </c>
      <c r="I988">
        <f t="shared" si="66"/>
        <v>0</v>
      </c>
      <c r="J988" s="13">
        <f>IF(G988&lt;SUM($C$5:$C$6),((SUM($C$5,$C$6,-G988,(Rate*Fifth!J988)))*Rate),0)</f>
        <v>0</v>
      </c>
    </row>
    <row r="989" spans="1:10">
      <c r="A989">
        <v>980</v>
      </c>
      <c r="B989" s="13">
        <f t="shared" si="63"/>
        <v>0</v>
      </c>
      <c r="C989" s="13">
        <f t="shared" si="64"/>
        <v>0</v>
      </c>
      <c r="D989" s="13"/>
      <c r="E989" s="13">
        <f t="shared" si="65"/>
        <v>0</v>
      </c>
      <c r="G989" s="13">
        <f>(IF(E989&gt;SUM($C$6,$C$5,Fifth!J989),SUM($C$5,$C$6,Fifth!J989),E989))</f>
        <v>0</v>
      </c>
      <c r="I989">
        <f t="shared" si="66"/>
        <v>0</v>
      </c>
      <c r="J989" s="13">
        <f>IF(G989&lt;SUM($C$5:$C$6),((SUM($C$5,$C$6,-G989,(Rate*Fifth!J989)))*Rate),0)</f>
        <v>0</v>
      </c>
    </row>
    <row r="990" spans="1:10">
      <c r="A990">
        <v>981</v>
      </c>
      <c r="B990" s="13">
        <f t="shared" si="63"/>
        <v>0</v>
      </c>
      <c r="C990" s="13">
        <f t="shared" si="64"/>
        <v>0</v>
      </c>
      <c r="D990" s="13"/>
      <c r="E990" s="13">
        <f t="shared" si="65"/>
        <v>0</v>
      </c>
      <c r="G990" s="13">
        <f>(IF(E990&gt;SUM($C$6,$C$5,Fifth!J990),SUM($C$5,$C$6,Fifth!J990),E990))</f>
        <v>0</v>
      </c>
      <c r="I990">
        <f t="shared" si="66"/>
        <v>0</v>
      </c>
      <c r="J990" s="13">
        <f>IF(G990&lt;SUM($C$5:$C$6),((SUM($C$5,$C$6,-G990,(Rate*Fifth!J990)))*Rate),0)</f>
        <v>0</v>
      </c>
    </row>
    <row r="991" spans="1:10">
      <c r="A991">
        <v>982</v>
      </c>
      <c r="B991" s="13">
        <f t="shared" si="63"/>
        <v>0</v>
      </c>
      <c r="C991" s="13">
        <f t="shared" si="64"/>
        <v>0</v>
      </c>
      <c r="D991" s="13"/>
      <c r="E991" s="13">
        <f t="shared" si="65"/>
        <v>0</v>
      </c>
      <c r="G991" s="13">
        <f>(IF(E991&gt;SUM($C$6,$C$5,Fifth!J991),SUM($C$5,$C$6,Fifth!J991),E991))</f>
        <v>0</v>
      </c>
      <c r="I991">
        <f t="shared" si="66"/>
        <v>0</v>
      </c>
      <c r="J991" s="13">
        <f>IF(G991&lt;SUM($C$5:$C$6),((SUM($C$5,$C$6,-G991,(Rate*Fifth!J991)))*Rate),0)</f>
        <v>0</v>
      </c>
    </row>
    <row r="992" spans="1:10">
      <c r="A992">
        <v>983</v>
      </c>
      <c r="B992" s="13">
        <f t="shared" si="63"/>
        <v>0</v>
      </c>
      <c r="C992" s="13">
        <f t="shared" si="64"/>
        <v>0</v>
      </c>
      <c r="D992" s="13"/>
      <c r="E992" s="13">
        <f t="shared" si="65"/>
        <v>0</v>
      </c>
      <c r="G992" s="13">
        <f>(IF(E992&gt;SUM($C$6,$C$5,Fifth!J992),SUM($C$5,$C$6,Fifth!J992),E992))</f>
        <v>0</v>
      </c>
      <c r="I992">
        <f t="shared" si="66"/>
        <v>0</v>
      </c>
      <c r="J992" s="13">
        <f>IF(G992&lt;SUM($C$5:$C$6),((SUM($C$5,$C$6,-G992,(Rate*Fifth!J992)))*Rate),0)</f>
        <v>0</v>
      </c>
    </row>
    <row r="993" spans="1:10">
      <c r="A993">
        <v>984</v>
      </c>
      <c r="B993" s="13">
        <f t="shared" si="63"/>
        <v>0</v>
      </c>
      <c r="C993" s="13">
        <f t="shared" si="64"/>
        <v>0</v>
      </c>
      <c r="D993" s="13"/>
      <c r="E993" s="13">
        <f t="shared" si="65"/>
        <v>0</v>
      </c>
      <c r="G993" s="13">
        <f>(IF(E993&gt;SUM($C$6,$C$5,Fifth!J993),SUM($C$5,$C$6,Fifth!J993),E993))</f>
        <v>0</v>
      </c>
      <c r="I993">
        <f t="shared" si="66"/>
        <v>0</v>
      </c>
      <c r="J993" s="13">
        <f>IF(G993&lt;SUM($C$5:$C$6),((SUM($C$5,$C$6,-G993,(Rate*Fifth!J993)))*Rate),0)</f>
        <v>0</v>
      </c>
    </row>
    <row r="994" spans="1:10">
      <c r="A994">
        <v>985</v>
      </c>
      <c r="B994" s="13">
        <f t="shared" si="63"/>
        <v>0</v>
      </c>
      <c r="C994" s="13">
        <f t="shared" si="64"/>
        <v>0</v>
      </c>
      <c r="D994" s="13"/>
      <c r="E994" s="13">
        <f t="shared" si="65"/>
        <v>0</v>
      </c>
      <c r="G994" s="13">
        <f>(IF(E994&gt;SUM($C$6,$C$5,Fifth!J994),SUM($C$5,$C$6,Fifth!J994),E994))</f>
        <v>0</v>
      </c>
      <c r="I994">
        <f t="shared" si="66"/>
        <v>0</v>
      </c>
      <c r="J994" s="13">
        <f>IF(G994&lt;SUM($C$5:$C$6),((SUM($C$5,$C$6,-G994,(Rate*Fifth!J994)))*Rate),0)</f>
        <v>0</v>
      </c>
    </row>
    <row r="995" spans="1:10">
      <c r="A995">
        <v>986</v>
      </c>
      <c r="B995" s="13">
        <f t="shared" si="63"/>
        <v>0</v>
      </c>
      <c r="C995" s="13">
        <f t="shared" si="64"/>
        <v>0</v>
      </c>
      <c r="D995" s="13"/>
      <c r="E995" s="13">
        <f t="shared" si="65"/>
        <v>0</v>
      </c>
      <c r="G995" s="13">
        <f>(IF(E995&gt;SUM($C$6,$C$5,Fifth!J995),SUM($C$5,$C$6,Fifth!J995),E995))</f>
        <v>0</v>
      </c>
      <c r="I995">
        <f t="shared" si="66"/>
        <v>0</v>
      </c>
      <c r="J995" s="13">
        <f>IF(G995&lt;SUM($C$5:$C$6),((SUM($C$5,$C$6,-G995,(Rate*Fifth!J995)))*Rate),0)</f>
        <v>0</v>
      </c>
    </row>
    <row r="996" spans="1:10">
      <c r="A996">
        <v>987</v>
      </c>
      <c r="B996" s="13">
        <f t="shared" si="63"/>
        <v>0</v>
      </c>
      <c r="C996" s="13">
        <f t="shared" si="64"/>
        <v>0</v>
      </c>
      <c r="D996" s="13"/>
      <c r="E996" s="13">
        <f t="shared" si="65"/>
        <v>0</v>
      </c>
      <c r="G996" s="13">
        <f>(IF(E996&gt;SUM($C$6,$C$5,Fifth!J996),SUM($C$5,$C$6,Fifth!J996),E996))</f>
        <v>0</v>
      </c>
      <c r="I996">
        <f t="shared" si="66"/>
        <v>0</v>
      </c>
      <c r="J996" s="13">
        <f>IF(G996&lt;SUM($C$5:$C$6),((SUM($C$5,$C$6,-G996,(Rate*Fifth!J996)))*Rate),0)</f>
        <v>0</v>
      </c>
    </row>
    <row r="997" spans="1:10">
      <c r="A997">
        <v>988</v>
      </c>
      <c r="B997" s="13">
        <f t="shared" si="63"/>
        <v>0</v>
      </c>
      <c r="C997" s="13">
        <f t="shared" si="64"/>
        <v>0</v>
      </c>
      <c r="D997" s="13"/>
      <c r="E997" s="13">
        <f t="shared" si="65"/>
        <v>0</v>
      </c>
      <c r="G997" s="13">
        <f>(IF(E997&gt;SUM($C$6,$C$5,Fifth!J997),SUM($C$5,$C$6,Fifth!J997),E997))</f>
        <v>0</v>
      </c>
      <c r="I997">
        <f t="shared" si="66"/>
        <v>0</v>
      </c>
      <c r="J997" s="13">
        <f>IF(G997&lt;SUM($C$5:$C$6),((SUM($C$5,$C$6,-G997,(Rate*Fifth!J997)))*Rate),0)</f>
        <v>0</v>
      </c>
    </row>
    <row r="998" spans="1:10">
      <c r="A998">
        <v>989</v>
      </c>
      <c r="B998" s="13">
        <f t="shared" si="63"/>
        <v>0</v>
      </c>
      <c r="C998" s="13">
        <f t="shared" si="64"/>
        <v>0</v>
      </c>
      <c r="D998" s="13"/>
      <c r="E998" s="13">
        <f t="shared" si="65"/>
        <v>0</v>
      </c>
      <c r="G998" s="13">
        <f>(IF(E998&gt;SUM($C$6,$C$5,Fifth!J998),SUM($C$5,$C$6,Fifth!J998),E998))</f>
        <v>0</v>
      </c>
      <c r="I998">
        <f t="shared" si="66"/>
        <v>0</v>
      </c>
      <c r="J998" s="13">
        <f>IF(G998&lt;SUM($C$5:$C$6),((SUM($C$5,$C$6,-G998,(Rate*Fifth!J998)))*Rate),0)</f>
        <v>0</v>
      </c>
    </row>
    <row r="999" spans="1:10">
      <c r="A999">
        <v>990</v>
      </c>
      <c r="B999" s="13">
        <f t="shared" si="63"/>
        <v>0</v>
      </c>
      <c r="C999" s="13">
        <f t="shared" si="64"/>
        <v>0</v>
      </c>
      <c r="D999" s="13"/>
      <c r="E999" s="13">
        <f t="shared" si="65"/>
        <v>0</v>
      </c>
      <c r="G999" s="13">
        <f>(IF(E999&gt;SUM($C$6,$C$5,Fifth!J999),SUM($C$5,$C$6,Fifth!J999),E999))</f>
        <v>0</v>
      </c>
      <c r="I999">
        <f t="shared" si="66"/>
        <v>0</v>
      </c>
      <c r="J999" s="13">
        <f>IF(G999&lt;SUM($C$5:$C$6),((SUM($C$5,$C$6,-G999,(Rate*Fifth!J999)))*Rate),0)</f>
        <v>0</v>
      </c>
    </row>
    <row r="1000" spans="1:10">
      <c r="A1000">
        <v>991</v>
      </c>
      <c r="B1000" s="13">
        <f t="shared" si="63"/>
        <v>0</v>
      </c>
      <c r="C1000" s="13">
        <f t="shared" si="64"/>
        <v>0</v>
      </c>
      <c r="D1000" s="13"/>
      <c r="E1000" s="13">
        <f t="shared" si="65"/>
        <v>0</v>
      </c>
      <c r="G1000" s="13">
        <f>(IF(E1000&gt;SUM($C$6,$C$5,Fifth!J1000),SUM($C$5,$C$6,Fifth!J1000),E1000))</f>
        <v>0</v>
      </c>
      <c r="I1000">
        <f t="shared" si="66"/>
        <v>0</v>
      </c>
      <c r="J1000" s="13">
        <f>IF(G1000&lt;SUM($C$5:$C$6),((SUM($C$5,$C$6,-G1000,(Rate*Fifth!J1000)))*Rate),0)</f>
        <v>0</v>
      </c>
    </row>
    <row r="1001" spans="1:10">
      <c r="A1001">
        <v>992</v>
      </c>
      <c r="B1001" s="13">
        <f t="shared" si="63"/>
        <v>0</v>
      </c>
      <c r="C1001" s="13">
        <f t="shared" si="64"/>
        <v>0</v>
      </c>
      <c r="D1001" s="13"/>
      <c r="E1001" s="13">
        <f t="shared" si="65"/>
        <v>0</v>
      </c>
      <c r="G1001" s="13">
        <f>(IF(E1001&gt;SUM($C$6,$C$5,Fifth!J1001),SUM($C$5,$C$6,Fifth!J1001),E1001))</f>
        <v>0</v>
      </c>
      <c r="I1001">
        <f t="shared" si="66"/>
        <v>0</v>
      </c>
      <c r="J1001" s="13">
        <f>IF(G1001&lt;SUM($C$5:$C$6),((SUM($C$5,$C$6,-G1001,(Rate*Fifth!J1001)))*Rate),0)</f>
        <v>0</v>
      </c>
    </row>
    <row r="1002" spans="1:10">
      <c r="A1002">
        <v>993</v>
      </c>
      <c r="B1002" s="13">
        <f t="shared" si="63"/>
        <v>0</v>
      </c>
      <c r="C1002" s="13">
        <f t="shared" si="64"/>
        <v>0</v>
      </c>
      <c r="D1002" s="13"/>
      <c r="E1002" s="13">
        <f t="shared" si="65"/>
        <v>0</v>
      </c>
      <c r="G1002" s="13">
        <f>(IF(E1002&gt;SUM($C$6,$C$5,Fifth!J1002),SUM($C$5,$C$6,Fifth!J1002),E1002))</f>
        <v>0</v>
      </c>
      <c r="I1002">
        <f t="shared" si="66"/>
        <v>0</v>
      </c>
      <c r="J1002" s="13">
        <f>IF(G1002&lt;SUM($C$5:$C$6),((SUM($C$5,$C$6,-G1002,(Rate*Fifth!J1002)))*Rate),0)</f>
        <v>0</v>
      </c>
    </row>
    <row r="1003" spans="1:10">
      <c r="A1003">
        <v>994</v>
      </c>
      <c r="B1003" s="13">
        <f t="shared" si="63"/>
        <v>0</v>
      </c>
      <c r="C1003" s="13">
        <f t="shared" si="64"/>
        <v>0</v>
      </c>
      <c r="D1003" s="13"/>
      <c r="E1003" s="13">
        <f t="shared" si="65"/>
        <v>0</v>
      </c>
      <c r="G1003" s="13">
        <f>(IF(E1003&gt;SUM($C$6,$C$5,Fifth!J1003),SUM($C$5,$C$6,Fifth!J1003),E1003))</f>
        <v>0</v>
      </c>
      <c r="I1003">
        <f t="shared" si="66"/>
        <v>0</v>
      </c>
      <c r="J1003" s="13">
        <f>IF(G1003&lt;SUM($C$5:$C$6),((SUM($C$5,$C$6,-G1003,(Rate*Fifth!J1003)))*Rate),0)</f>
        <v>0</v>
      </c>
    </row>
    <row r="1004" spans="1:10">
      <c r="A1004">
        <v>995</v>
      </c>
      <c r="B1004" s="13">
        <f t="shared" si="63"/>
        <v>0</v>
      </c>
      <c r="C1004" s="13">
        <f t="shared" si="64"/>
        <v>0</v>
      </c>
      <c r="D1004" s="13"/>
      <c r="E1004" s="13">
        <f t="shared" si="65"/>
        <v>0</v>
      </c>
      <c r="G1004" s="13">
        <f>(IF(E1004&gt;SUM($C$6,$C$5,Fifth!J1004),SUM($C$5,$C$6,Fifth!J1004),E1004))</f>
        <v>0</v>
      </c>
      <c r="I1004">
        <f t="shared" si="66"/>
        <v>0</v>
      </c>
      <c r="J1004" s="13">
        <f>IF(G1004&lt;SUM($C$5:$C$6),((SUM($C$5,$C$6,-G1004,(Rate*Fifth!J1004)))*Rate),0)</f>
        <v>0</v>
      </c>
    </row>
    <row r="1005" spans="1:10">
      <c r="A1005">
        <v>996</v>
      </c>
      <c r="B1005" s="13">
        <f t="shared" si="63"/>
        <v>0</v>
      </c>
      <c r="C1005" s="13">
        <f t="shared" si="64"/>
        <v>0</v>
      </c>
      <c r="D1005" s="13"/>
      <c r="E1005" s="13">
        <f t="shared" si="65"/>
        <v>0</v>
      </c>
      <c r="G1005" s="13">
        <f>(IF(E1005&gt;SUM($C$6,$C$5,Fifth!J1005),SUM($C$5,$C$6,Fifth!J1005),E1005))</f>
        <v>0</v>
      </c>
      <c r="I1005">
        <f t="shared" si="66"/>
        <v>0</v>
      </c>
      <c r="J1005" s="13">
        <f>IF(G1005&lt;SUM($C$5:$C$6),((SUM($C$5,$C$6,-G1005,(Rate*Fifth!J1005)))*Rate),0)</f>
        <v>0</v>
      </c>
    </row>
    <row r="1006" spans="1:10">
      <c r="A1006">
        <v>997</v>
      </c>
      <c r="B1006" s="13">
        <f t="shared" ref="B1006:B1069" si="67">IF(SUM(E1005,-G1005)&lt;0,0,SUM(E1005,-G1005))</f>
        <v>0</v>
      </c>
      <c r="C1006" s="13">
        <f t="shared" ref="C1006:C1069" si="68">(B1006*$C$4)/12</f>
        <v>0</v>
      </c>
      <c r="D1006" s="13"/>
      <c r="E1006" s="13">
        <f t="shared" ref="E1006:E1069" si="69">SUM(C1006,B1006)</f>
        <v>0</v>
      </c>
      <c r="G1006" s="13">
        <f>(IF(E1006&gt;SUM($C$6,$C$5,Fifth!J1006),SUM($C$5,$C$6,Fifth!J1006),E1006))</f>
        <v>0</v>
      </c>
      <c r="I1006">
        <f t="shared" ref="I1006:I1069" si="70">IF(E1006&gt;0,1,0)</f>
        <v>0</v>
      </c>
      <c r="J1006" s="13">
        <f>IF(G1006&lt;SUM($C$5:$C$6),((SUM($C$5,$C$6,-G1006,(Rate*Fifth!J1006)))*Rate),0)</f>
        <v>0</v>
      </c>
    </row>
    <row r="1007" spans="1:10">
      <c r="A1007">
        <v>998</v>
      </c>
      <c r="B1007" s="13">
        <f t="shared" si="67"/>
        <v>0</v>
      </c>
      <c r="C1007" s="13">
        <f t="shared" si="68"/>
        <v>0</v>
      </c>
      <c r="D1007" s="13"/>
      <c r="E1007" s="13">
        <f t="shared" si="69"/>
        <v>0</v>
      </c>
      <c r="G1007" s="13">
        <f>(IF(E1007&gt;SUM($C$6,$C$5,Fifth!J1007),SUM($C$5,$C$6,Fifth!J1007),E1007))</f>
        <v>0</v>
      </c>
      <c r="I1007">
        <f t="shared" si="70"/>
        <v>0</v>
      </c>
      <c r="J1007" s="13">
        <f>IF(G1007&lt;SUM($C$5:$C$6),((SUM($C$5,$C$6,-G1007,(Rate*Fifth!J1007)))*Rate),0)</f>
        <v>0</v>
      </c>
    </row>
    <row r="1008" spans="1:10">
      <c r="A1008">
        <v>999</v>
      </c>
      <c r="B1008" s="13">
        <f t="shared" si="67"/>
        <v>0</v>
      </c>
      <c r="C1008" s="13">
        <f t="shared" si="68"/>
        <v>0</v>
      </c>
      <c r="D1008" s="13"/>
      <c r="E1008" s="13">
        <f t="shared" si="69"/>
        <v>0</v>
      </c>
      <c r="G1008" s="13">
        <f>(IF(E1008&gt;SUM($C$6,$C$5,Fifth!J1008),SUM($C$5,$C$6,Fifth!J1008),E1008))</f>
        <v>0</v>
      </c>
      <c r="I1008">
        <f t="shared" si="70"/>
        <v>0</v>
      </c>
      <c r="J1008" s="13">
        <f>IF(G1008&lt;SUM($C$5:$C$6),((SUM($C$5,$C$6,-G1008,(Rate*Fifth!J1008)))*Rate),0)</f>
        <v>0</v>
      </c>
    </row>
    <row r="1009" spans="1:10">
      <c r="A1009">
        <v>1000</v>
      </c>
      <c r="B1009" s="13">
        <f t="shared" si="67"/>
        <v>0</v>
      </c>
      <c r="C1009" s="13">
        <f t="shared" si="68"/>
        <v>0</v>
      </c>
      <c r="D1009" s="13"/>
      <c r="E1009" s="13">
        <f t="shared" si="69"/>
        <v>0</v>
      </c>
      <c r="G1009" s="13">
        <f>(IF(E1009&gt;SUM($C$6,$C$5,Fifth!J1009),SUM($C$5,$C$6,Fifth!J1009),E1009))</f>
        <v>0</v>
      </c>
      <c r="I1009">
        <f t="shared" si="70"/>
        <v>0</v>
      </c>
      <c r="J1009" s="13">
        <f>IF(G1009&lt;SUM($C$5:$C$6),((SUM($C$5,$C$6,-G1009,(Rate*Fifth!J1009)))*Rate),0)</f>
        <v>0</v>
      </c>
    </row>
    <row r="1010" spans="1:10">
      <c r="A1010">
        <v>1001</v>
      </c>
      <c r="B1010" s="13">
        <f t="shared" si="67"/>
        <v>0</v>
      </c>
      <c r="C1010" s="13">
        <f t="shared" si="68"/>
        <v>0</v>
      </c>
      <c r="D1010" s="13"/>
      <c r="E1010" s="13">
        <f t="shared" si="69"/>
        <v>0</v>
      </c>
      <c r="G1010" s="13">
        <f>(IF(E1010&gt;SUM($C$6,$C$5,Fifth!J1010),SUM($C$5,$C$6,Fifth!J1010),E1010))</f>
        <v>0</v>
      </c>
      <c r="I1010">
        <f t="shared" si="70"/>
        <v>0</v>
      </c>
      <c r="J1010" s="13">
        <f>IF(G1010&lt;SUM($C$5:$C$6),((SUM($C$5,$C$6,-G1010,(Rate*Fifth!J1010)))*Rate),0)</f>
        <v>0</v>
      </c>
    </row>
    <row r="1011" spans="1:10">
      <c r="A1011">
        <v>1002</v>
      </c>
      <c r="B1011" s="13">
        <f t="shared" si="67"/>
        <v>0</v>
      </c>
      <c r="C1011" s="13">
        <f t="shared" si="68"/>
        <v>0</v>
      </c>
      <c r="D1011" s="13"/>
      <c r="E1011" s="13">
        <f t="shared" si="69"/>
        <v>0</v>
      </c>
      <c r="G1011" s="13">
        <f>(IF(E1011&gt;SUM($C$6,$C$5,Fifth!J1011),SUM($C$5,$C$6,Fifth!J1011),E1011))</f>
        <v>0</v>
      </c>
      <c r="I1011">
        <f t="shared" si="70"/>
        <v>0</v>
      </c>
      <c r="J1011" s="13">
        <f>IF(G1011&lt;SUM($C$5:$C$6),((SUM($C$5,$C$6,-G1011,(Rate*Fifth!J1011)))*Rate),0)</f>
        <v>0</v>
      </c>
    </row>
    <row r="1012" spans="1:10">
      <c r="A1012">
        <v>1003</v>
      </c>
      <c r="B1012" s="13">
        <f t="shared" si="67"/>
        <v>0</v>
      </c>
      <c r="C1012" s="13">
        <f t="shared" si="68"/>
        <v>0</v>
      </c>
      <c r="D1012" s="13"/>
      <c r="E1012" s="13">
        <f t="shared" si="69"/>
        <v>0</v>
      </c>
      <c r="G1012" s="13">
        <f>(IF(E1012&gt;SUM($C$6,$C$5,Fifth!J1012),SUM($C$5,$C$6,Fifth!J1012),E1012))</f>
        <v>0</v>
      </c>
      <c r="I1012">
        <f t="shared" si="70"/>
        <v>0</v>
      </c>
      <c r="J1012" s="13">
        <f>IF(G1012&lt;SUM($C$5:$C$6),((SUM($C$5,$C$6,-G1012,(Rate*Fifth!J1012)))*Rate),0)</f>
        <v>0</v>
      </c>
    </row>
    <row r="1013" spans="1:10">
      <c r="A1013">
        <v>1004</v>
      </c>
      <c r="B1013" s="13">
        <f t="shared" si="67"/>
        <v>0</v>
      </c>
      <c r="C1013" s="13">
        <f t="shared" si="68"/>
        <v>0</v>
      </c>
      <c r="D1013" s="13"/>
      <c r="E1013" s="13">
        <f t="shared" si="69"/>
        <v>0</v>
      </c>
      <c r="G1013" s="13">
        <f>(IF(E1013&gt;SUM($C$6,$C$5,Fifth!J1013),SUM($C$5,$C$6,Fifth!J1013),E1013))</f>
        <v>0</v>
      </c>
      <c r="I1013">
        <f t="shared" si="70"/>
        <v>0</v>
      </c>
      <c r="J1013" s="13">
        <f>IF(G1013&lt;SUM($C$5:$C$6),((SUM($C$5,$C$6,-G1013,(Rate*Fifth!J1013)))*Rate),0)</f>
        <v>0</v>
      </c>
    </row>
    <row r="1014" spans="1:10">
      <c r="A1014">
        <v>1005</v>
      </c>
      <c r="B1014" s="13">
        <f t="shared" si="67"/>
        <v>0</v>
      </c>
      <c r="C1014" s="13">
        <f t="shared" si="68"/>
        <v>0</v>
      </c>
      <c r="D1014" s="13"/>
      <c r="E1014" s="13">
        <f t="shared" si="69"/>
        <v>0</v>
      </c>
      <c r="G1014" s="13">
        <f>(IF(E1014&gt;SUM($C$6,$C$5,Fifth!J1014),SUM($C$5,$C$6,Fifth!J1014),E1014))</f>
        <v>0</v>
      </c>
      <c r="I1014">
        <f t="shared" si="70"/>
        <v>0</v>
      </c>
      <c r="J1014" s="13">
        <f>IF(G1014&lt;SUM($C$5:$C$6),((SUM($C$5,$C$6,-G1014,(Rate*Fifth!J1014)))*Rate),0)</f>
        <v>0</v>
      </c>
    </row>
    <row r="1015" spans="1:10">
      <c r="A1015">
        <v>1006</v>
      </c>
      <c r="B1015" s="13">
        <f t="shared" si="67"/>
        <v>0</v>
      </c>
      <c r="C1015" s="13">
        <f t="shared" si="68"/>
        <v>0</v>
      </c>
      <c r="D1015" s="13"/>
      <c r="E1015" s="13">
        <f t="shared" si="69"/>
        <v>0</v>
      </c>
      <c r="G1015" s="13">
        <f>(IF(E1015&gt;SUM($C$6,$C$5,Fifth!J1015),SUM($C$5,$C$6,Fifth!J1015),E1015))</f>
        <v>0</v>
      </c>
      <c r="I1015">
        <f t="shared" si="70"/>
        <v>0</v>
      </c>
      <c r="J1015" s="13">
        <f>IF(G1015&lt;SUM($C$5:$C$6),((SUM($C$5,$C$6,-G1015,(Rate*Fifth!J1015)))*Rate),0)</f>
        <v>0</v>
      </c>
    </row>
    <row r="1016" spans="1:10">
      <c r="A1016">
        <v>1007</v>
      </c>
      <c r="B1016" s="13">
        <f t="shared" si="67"/>
        <v>0</v>
      </c>
      <c r="C1016" s="13">
        <f t="shared" si="68"/>
        <v>0</v>
      </c>
      <c r="D1016" s="13"/>
      <c r="E1016" s="13">
        <f t="shared" si="69"/>
        <v>0</v>
      </c>
      <c r="G1016" s="13">
        <f>(IF(E1016&gt;SUM($C$6,$C$5,Fifth!J1016),SUM($C$5,$C$6,Fifth!J1016),E1016))</f>
        <v>0</v>
      </c>
      <c r="I1016">
        <f t="shared" si="70"/>
        <v>0</v>
      </c>
      <c r="J1016" s="13">
        <f>IF(G1016&lt;SUM($C$5:$C$6),((SUM($C$5,$C$6,-G1016,(Rate*Fifth!J1016)))*Rate),0)</f>
        <v>0</v>
      </c>
    </row>
    <row r="1017" spans="1:10">
      <c r="A1017">
        <v>1008</v>
      </c>
      <c r="B1017" s="13">
        <f t="shared" si="67"/>
        <v>0</v>
      </c>
      <c r="C1017" s="13">
        <f t="shared" si="68"/>
        <v>0</v>
      </c>
      <c r="D1017" s="13"/>
      <c r="E1017" s="13">
        <f t="shared" si="69"/>
        <v>0</v>
      </c>
      <c r="G1017" s="13">
        <f>(IF(E1017&gt;SUM($C$6,$C$5,Fifth!J1017),SUM($C$5,$C$6,Fifth!J1017),E1017))</f>
        <v>0</v>
      </c>
      <c r="I1017">
        <f t="shared" si="70"/>
        <v>0</v>
      </c>
      <c r="J1017" s="13">
        <f>IF(G1017&lt;SUM($C$5:$C$6),((SUM($C$5,$C$6,-G1017,(Rate*Fifth!J1017)))*Rate),0)</f>
        <v>0</v>
      </c>
    </row>
    <row r="1018" spans="1:10">
      <c r="A1018">
        <v>1009</v>
      </c>
      <c r="B1018" s="13">
        <f t="shared" si="67"/>
        <v>0</v>
      </c>
      <c r="C1018" s="13">
        <f t="shared" si="68"/>
        <v>0</v>
      </c>
      <c r="D1018" s="13"/>
      <c r="E1018" s="13">
        <f t="shared" si="69"/>
        <v>0</v>
      </c>
      <c r="G1018" s="13">
        <f>(IF(E1018&gt;SUM($C$6,$C$5,Fifth!J1018),SUM($C$5,$C$6,Fifth!J1018),E1018))</f>
        <v>0</v>
      </c>
      <c r="I1018">
        <f t="shared" si="70"/>
        <v>0</v>
      </c>
      <c r="J1018" s="13">
        <f>IF(G1018&lt;SUM($C$5:$C$6),((SUM($C$5,$C$6,-G1018,(Rate*Fifth!J1018)))*Rate),0)</f>
        <v>0</v>
      </c>
    </row>
    <row r="1019" spans="1:10">
      <c r="A1019">
        <v>1010</v>
      </c>
      <c r="B1019" s="13">
        <f t="shared" si="67"/>
        <v>0</v>
      </c>
      <c r="C1019" s="13">
        <f t="shared" si="68"/>
        <v>0</v>
      </c>
      <c r="D1019" s="13"/>
      <c r="E1019" s="13">
        <f t="shared" si="69"/>
        <v>0</v>
      </c>
      <c r="G1019" s="13">
        <f>(IF(E1019&gt;SUM($C$6,$C$5,Fifth!J1019),SUM($C$5,$C$6,Fifth!J1019),E1019))</f>
        <v>0</v>
      </c>
      <c r="I1019">
        <f t="shared" si="70"/>
        <v>0</v>
      </c>
      <c r="J1019" s="13">
        <f>IF(G1019&lt;SUM($C$5:$C$6),((SUM($C$5,$C$6,-G1019,(Rate*Fifth!J1019)))*Rate),0)</f>
        <v>0</v>
      </c>
    </row>
    <row r="1020" spans="1:10">
      <c r="A1020">
        <v>1011</v>
      </c>
      <c r="B1020" s="13">
        <f t="shared" si="67"/>
        <v>0</v>
      </c>
      <c r="C1020" s="13">
        <f t="shared" si="68"/>
        <v>0</v>
      </c>
      <c r="D1020" s="13"/>
      <c r="E1020" s="13">
        <f t="shared" si="69"/>
        <v>0</v>
      </c>
      <c r="G1020" s="13">
        <f>(IF(E1020&gt;SUM($C$6,$C$5,Fifth!J1020),SUM($C$5,$C$6,Fifth!J1020),E1020))</f>
        <v>0</v>
      </c>
      <c r="I1020">
        <f t="shared" si="70"/>
        <v>0</v>
      </c>
      <c r="J1020" s="13">
        <f>IF(G1020&lt;SUM($C$5:$C$6),((SUM($C$5,$C$6,-G1020,(Rate*Fifth!J1020)))*Rate),0)</f>
        <v>0</v>
      </c>
    </row>
    <row r="1021" spans="1:10">
      <c r="A1021">
        <v>1012</v>
      </c>
      <c r="B1021" s="13">
        <f t="shared" si="67"/>
        <v>0</v>
      </c>
      <c r="C1021" s="13">
        <f t="shared" si="68"/>
        <v>0</v>
      </c>
      <c r="D1021" s="13"/>
      <c r="E1021" s="13">
        <f t="shared" si="69"/>
        <v>0</v>
      </c>
      <c r="G1021" s="13">
        <f>(IF(E1021&gt;SUM($C$6,$C$5,Fifth!J1021),SUM($C$5,$C$6,Fifth!J1021),E1021))</f>
        <v>0</v>
      </c>
      <c r="I1021">
        <f t="shared" si="70"/>
        <v>0</v>
      </c>
      <c r="J1021" s="13">
        <f>IF(G1021&lt;SUM($C$5:$C$6),((SUM($C$5,$C$6,-G1021,(Rate*Fifth!J1021)))*Rate),0)</f>
        <v>0</v>
      </c>
    </row>
    <row r="1022" spans="1:10">
      <c r="A1022">
        <v>1013</v>
      </c>
      <c r="B1022" s="13">
        <f t="shared" si="67"/>
        <v>0</v>
      </c>
      <c r="C1022" s="13">
        <f t="shared" si="68"/>
        <v>0</v>
      </c>
      <c r="D1022" s="13"/>
      <c r="E1022" s="13">
        <f t="shared" si="69"/>
        <v>0</v>
      </c>
      <c r="G1022" s="13">
        <f>(IF(E1022&gt;SUM($C$6,$C$5,Fifth!J1022),SUM($C$5,$C$6,Fifth!J1022),E1022))</f>
        <v>0</v>
      </c>
      <c r="I1022">
        <f t="shared" si="70"/>
        <v>0</v>
      </c>
      <c r="J1022" s="13">
        <f>IF(G1022&lt;SUM($C$5:$C$6),((SUM($C$5,$C$6,-G1022,(Rate*Fifth!J1022)))*Rate),0)</f>
        <v>0</v>
      </c>
    </row>
    <row r="1023" spans="1:10">
      <c r="A1023">
        <v>1014</v>
      </c>
      <c r="B1023" s="13">
        <f t="shared" si="67"/>
        <v>0</v>
      </c>
      <c r="C1023" s="13">
        <f t="shared" si="68"/>
        <v>0</v>
      </c>
      <c r="D1023" s="13"/>
      <c r="E1023" s="13">
        <f t="shared" si="69"/>
        <v>0</v>
      </c>
      <c r="G1023" s="13">
        <f>(IF(E1023&gt;SUM($C$6,$C$5,Fifth!J1023),SUM($C$5,$C$6,Fifth!J1023),E1023))</f>
        <v>0</v>
      </c>
      <c r="I1023">
        <f t="shared" si="70"/>
        <v>0</v>
      </c>
      <c r="J1023" s="13">
        <f>IF(G1023&lt;SUM($C$5:$C$6),((SUM($C$5,$C$6,-G1023,(Rate*Fifth!J1023)))*Rate),0)</f>
        <v>0</v>
      </c>
    </row>
    <row r="1024" spans="1:10">
      <c r="A1024">
        <v>1015</v>
      </c>
      <c r="B1024" s="13">
        <f t="shared" si="67"/>
        <v>0</v>
      </c>
      <c r="C1024" s="13">
        <f t="shared" si="68"/>
        <v>0</v>
      </c>
      <c r="D1024" s="13"/>
      <c r="E1024" s="13">
        <f t="shared" si="69"/>
        <v>0</v>
      </c>
      <c r="G1024" s="13">
        <f>(IF(E1024&gt;SUM($C$6,$C$5,Fifth!J1024),SUM($C$5,$C$6,Fifth!J1024),E1024))</f>
        <v>0</v>
      </c>
      <c r="I1024">
        <f t="shared" si="70"/>
        <v>0</v>
      </c>
      <c r="J1024" s="13">
        <f>IF(G1024&lt;SUM($C$5:$C$6),((SUM($C$5,$C$6,-G1024,(Rate*Fifth!J1024)))*Rate),0)</f>
        <v>0</v>
      </c>
    </row>
    <row r="1025" spans="1:10">
      <c r="A1025">
        <v>1016</v>
      </c>
      <c r="B1025" s="13">
        <f t="shared" si="67"/>
        <v>0</v>
      </c>
      <c r="C1025" s="13">
        <f t="shared" si="68"/>
        <v>0</v>
      </c>
      <c r="D1025" s="13"/>
      <c r="E1025" s="13">
        <f t="shared" si="69"/>
        <v>0</v>
      </c>
      <c r="G1025" s="13">
        <f>(IF(E1025&gt;SUM($C$6,$C$5,Fifth!J1025),SUM($C$5,$C$6,Fifth!J1025),E1025))</f>
        <v>0</v>
      </c>
      <c r="I1025">
        <f t="shared" si="70"/>
        <v>0</v>
      </c>
      <c r="J1025" s="13">
        <f>IF(G1025&lt;SUM($C$5:$C$6),((SUM($C$5,$C$6,-G1025,(Rate*Fifth!J1025)))*Rate),0)</f>
        <v>0</v>
      </c>
    </row>
    <row r="1026" spans="1:10">
      <c r="A1026">
        <v>1017</v>
      </c>
      <c r="B1026" s="13">
        <f t="shared" si="67"/>
        <v>0</v>
      </c>
      <c r="C1026" s="13">
        <f t="shared" si="68"/>
        <v>0</v>
      </c>
      <c r="D1026" s="13"/>
      <c r="E1026" s="13">
        <f t="shared" si="69"/>
        <v>0</v>
      </c>
      <c r="G1026" s="13">
        <f>(IF(E1026&gt;SUM($C$6,$C$5,Fifth!J1026),SUM($C$5,$C$6,Fifth!J1026),E1026))</f>
        <v>0</v>
      </c>
      <c r="I1026">
        <f t="shared" si="70"/>
        <v>0</v>
      </c>
      <c r="J1026" s="13">
        <f>IF(G1026&lt;SUM($C$5:$C$6),((SUM($C$5,$C$6,-G1026,(Rate*Fifth!J1026)))*Rate),0)</f>
        <v>0</v>
      </c>
    </row>
    <row r="1027" spans="1:10">
      <c r="A1027">
        <v>1018</v>
      </c>
      <c r="B1027" s="13">
        <f t="shared" si="67"/>
        <v>0</v>
      </c>
      <c r="C1027" s="13">
        <f t="shared" si="68"/>
        <v>0</v>
      </c>
      <c r="D1027" s="13"/>
      <c r="E1027" s="13">
        <f t="shared" si="69"/>
        <v>0</v>
      </c>
      <c r="G1027" s="13">
        <f>(IF(E1027&gt;SUM($C$6,$C$5,Fifth!J1027),SUM($C$5,$C$6,Fifth!J1027),E1027))</f>
        <v>0</v>
      </c>
      <c r="I1027">
        <f t="shared" si="70"/>
        <v>0</v>
      </c>
      <c r="J1027" s="13">
        <f>IF(G1027&lt;SUM($C$5:$C$6),((SUM($C$5,$C$6,-G1027,(Rate*Fifth!J1027)))*Rate),0)</f>
        <v>0</v>
      </c>
    </row>
    <row r="1028" spans="1:10">
      <c r="A1028">
        <v>1019</v>
      </c>
      <c r="B1028" s="13">
        <f t="shared" si="67"/>
        <v>0</v>
      </c>
      <c r="C1028" s="13">
        <f t="shared" si="68"/>
        <v>0</v>
      </c>
      <c r="D1028" s="13"/>
      <c r="E1028" s="13">
        <f t="shared" si="69"/>
        <v>0</v>
      </c>
      <c r="G1028" s="13">
        <f>(IF(E1028&gt;SUM($C$6,$C$5,Fifth!J1028),SUM($C$5,$C$6,Fifth!J1028),E1028))</f>
        <v>0</v>
      </c>
      <c r="I1028">
        <f t="shared" si="70"/>
        <v>0</v>
      </c>
      <c r="J1028" s="13">
        <f>IF(G1028&lt;SUM($C$5:$C$6),((SUM($C$5,$C$6,-G1028,(Rate*Fifth!J1028)))*Rate),0)</f>
        <v>0</v>
      </c>
    </row>
    <row r="1029" spans="1:10">
      <c r="A1029">
        <v>1020</v>
      </c>
      <c r="B1029" s="13">
        <f t="shared" si="67"/>
        <v>0</v>
      </c>
      <c r="C1029" s="13">
        <f t="shared" si="68"/>
        <v>0</v>
      </c>
      <c r="D1029" s="13"/>
      <c r="E1029" s="13">
        <f t="shared" si="69"/>
        <v>0</v>
      </c>
      <c r="G1029" s="13">
        <f>(IF(E1029&gt;SUM($C$6,$C$5,Fifth!J1029),SUM($C$5,$C$6,Fifth!J1029),E1029))</f>
        <v>0</v>
      </c>
      <c r="I1029">
        <f t="shared" si="70"/>
        <v>0</v>
      </c>
      <c r="J1029" s="13">
        <f>IF(G1029&lt;SUM($C$5:$C$6),((SUM($C$5,$C$6,-G1029,(Rate*Fifth!J1029)))*Rate),0)</f>
        <v>0</v>
      </c>
    </row>
    <row r="1030" spans="1:10">
      <c r="A1030">
        <v>1021</v>
      </c>
      <c r="B1030" s="13">
        <f t="shared" si="67"/>
        <v>0</v>
      </c>
      <c r="C1030" s="13">
        <f t="shared" si="68"/>
        <v>0</v>
      </c>
      <c r="D1030" s="13"/>
      <c r="E1030" s="13">
        <f t="shared" si="69"/>
        <v>0</v>
      </c>
      <c r="G1030" s="13">
        <f>(IF(E1030&gt;SUM($C$6,$C$5,Fifth!J1030),SUM($C$5,$C$6,Fifth!J1030),E1030))</f>
        <v>0</v>
      </c>
      <c r="I1030">
        <f t="shared" si="70"/>
        <v>0</v>
      </c>
      <c r="J1030" s="13">
        <f>IF(G1030&lt;SUM($C$5:$C$6),((SUM($C$5,$C$6,-G1030,(Rate*Fifth!J1030)))*Rate),0)</f>
        <v>0</v>
      </c>
    </row>
    <row r="1031" spans="1:10">
      <c r="A1031">
        <v>1022</v>
      </c>
      <c r="B1031" s="13">
        <f t="shared" si="67"/>
        <v>0</v>
      </c>
      <c r="C1031" s="13">
        <f t="shared" si="68"/>
        <v>0</v>
      </c>
      <c r="D1031" s="13"/>
      <c r="E1031" s="13">
        <f t="shared" si="69"/>
        <v>0</v>
      </c>
      <c r="G1031" s="13">
        <f>(IF(E1031&gt;SUM($C$6,$C$5,Fifth!J1031),SUM($C$5,$C$6,Fifth!J1031),E1031))</f>
        <v>0</v>
      </c>
      <c r="I1031">
        <f t="shared" si="70"/>
        <v>0</v>
      </c>
      <c r="J1031" s="13">
        <f>IF(G1031&lt;SUM($C$5:$C$6),((SUM($C$5,$C$6,-G1031,(Rate*Fifth!J1031)))*Rate),0)</f>
        <v>0</v>
      </c>
    </row>
    <row r="1032" spans="1:10">
      <c r="A1032">
        <v>1023</v>
      </c>
      <c r="B1032" s="13">
        <f t="shared" si="67"/>
        <v>0</v>
      </c>
      <c r="C1032" s="13">
        <f t="shared" si="68"/>
        <v>0</v>
      </c>
      <c r="D1032" s="13"/>
      <c r="E1032" s="13">
        <f t="shared" si="69"/>
        <v>0</v>
      </c>
      <c r="G1032" s="13">
        <f>(IF(E1032&gt;SUM($C$6,$C$5,Fifth!J1032),SUM($C$5,$C$6,Fifth!J1032),E1032))</f>
        <v>0</v>
      </c>
      <c r="I1032">
        <f t="shared" si="70"/>
        <v>0</v>
      </c>
      <c r="J1032" s="13">
        <f>IF(G1032&lt;SUM($C$5:$C$6),((SUM($C$5,$C$6,-G1032,(Rate*Fifth!J1032)))*Rate),0)</f>
        <v>0</v>
      </c>
    </row>
    <row r="1033" spans="1:10">
      <c r="A1033">
        <v>1024</v>
      </c>
      <c r="B1033" s="13">
        <f t="shared" si="67"/>
        <v>0</v>
      </c>
      <c r="C1033" s="13">
        <f t="shared" si="68"/>
        <v>0</v>
      </c>
      <c r="D1033" s="13"/>
      <c r="E1033" s="13">
        <f t="shared" si="69"/>
        <v>0</v>
      </c>
      <c r="G1033" s="13">
        <f>(IF(E1033&gt;SUM($C$6,$C$5,Fifth!J1033),SUM($C$5,$C$6,Fifth!J1033),E1033))</f>
        <v>0</v>
      </c>
      <c r="I1033">
        <f t="shared" si="70"/>
        <v>0</v>
      </c>
      <c r="J1033" s="13">
        <f>IF(G1033&lt;SUM($C$5:$C$6),((SUM($C$5,$C$6,-G1033,(Rate*Fifth!J1033)))*Rate),0)</f>
        <v>0</v>
      </c>
    </row>
    <row r="1034" spans="1:10">
      <c r="A1034">
        <v>1025</v>
      </c>
      <c r="B1034" s="13">
        <f t="shared" si="67"/>
        <v>0</v>
      </c>
      <c r="C1034" s="13">
        <f t="shared" si="68"/>
        <v>0</v>
      </c>
      <c r="D1034" s="13"/>
      <c r="E1034" s="13">
        <f t="shared" si="69"/>
        <v>0</v>
      </c>
      <c r="G1034" s="13">
        <f>(IF(E1034&gt;SUM($C$6,$C$5,Fifth!J1034),SUM($C$5,$C$6,Fifth!J1034),E1034))</f>
        <v>0</v>
      </c>
      <c r="I1034">
        <f t="shared" si="70"/>
        <v>0</v>
      </c>
      <c r="J1034" s="13">
        <f>IF(G1034&lt;SUM($C$5:$C$6),((SUM($C$5,$C$6,-G1034,(Rate*Fifth!J1034)))*Rate),0)</f>
        <v>0</v>
      </c>
    </row>
    <row r="1035" spans="1:10">
      <c r="A1035">
        <v>1026</v>
      </c>
      <c r="B1035" s="13">
        <f t="shared" si="67"/>
        <v>0</v>
      </c>
      <c r="C1035" s="13">
        <f t="shared" si="68"/>
        <v>0</v>
      </c>
      <c r="D1035" s="13"/>
      <c r="E1035" s="13">
        <f t="shared" si="69"/>
        <v>0</v>
      </c>
      <c r="G1035" s="13">
        <f>(IF(E1035&gt;SUM($C$6,$C$5,Fifth!J1035),SUM($C$5,$C$6,Fifth!J1035),E1035))</f>
        <v>0</v>
      </c>
      <c r="I1035">
        <f t="shared" si="70"/>
        <v>0</v>
      </c>
      <c r="J1035" s="13">
        <f>IF(G1035&lt;SUM($C$5:$C$6),((SUM($C$5,$C$6,-G1035,(Rate*Fifth!J1035)))*Rate),0)</f>
        <v>0</v>
      </c>
    </row>
    <row r="1036" spans="1:10">
      <c r="A1036">
        <v>1027</v>
      </c>
      <c r="B1036" s="13">
        <f t="shared" si="67"/>
        <v>0</v>
      </c>
      <c r="C1036" s="13">
        <f t="shared" si="68"/>
        <v>0</v>
      </c>
      <c r="D1036" s="13"/>
      <c r="E1036" s="13">
        <f t="shared" si="69"/>
        <v>0</v>
      </c>
      <c r="G1036" s="13">
        <f>(IF(E1036&gt;SUM($C$6,$C$5,Fifth!J1036),SUM($C$5,$C$6,Fifth!J1036),E1036))</f>
        <v>0</v>
      </c>
      <c r="I1036">
        <f t="shared" si="70"/>
        <v>0</v>
      </c>
      <c r="J1036" s="13">
        <f>IF(G1036&lt;SUM($C$5:$C$6),((SUM($C$5,$C$6,-G1036,(Rate*Fifth!J1036)))*Rate),0)</f>
        <v>0</v>
      </c>
    </row>
    <row r="1037" spans="1:10">
      <c r="A1037">
        <v>1028</v>
      </c>
      <c r="B1037" s="13">
        <f t="shared" si="67"/>
        <v>0</v>
      </c>
      <c r="C1037" s="13">
        <f t="shared" si="68"/>
        <v>0</v>
      </c>
      <c r="D1037" s="13"/>
      <c r="E1037" s="13">
        <f t="shared" si="69"/>
        <v>0</v>
      </c>
      <c r="G1037" s="13">
        <f>(IF(E1037&gt;SUM($C$6,$C$5,Fifth!J1037),SUM($C$5,$C$6,Fifth!J1037),E1037))</f>
        <v>0</v>
      </c>
      <c r="I1037">
        <f t="shared" si="70"/>
        <v>0</v>
      </c>
      <c r="J1037" s="13">
        <f>IF(G1037&lt;SUM($C$5:$C$6),((SUM($C$5,$C$6,-G1037,(Rate*Fifth!J1037)))*Rate),0)</f>
        <v>0</v>
      </c>
    </row>
    <row r="1038" spans="1:10">
      <c r="A1038">
        <v>1029</v>
      </c>
      <c r="B1038" s="13">
        <f t="shared" si="67"/>
        <v>0</v>
      </c>
      <c r="C1038" s="13">
        <f t="shared" si="68"/>
        <v>0</v>
      </c>
      <c r="D1038" s="13"/>
      <c r="E1038" s="13">
        <f t="shared" si="69"/>
        <v>0</v>
      </c>
      <c r="G1038" s="13">
        <f>(IF(E1038&gt;SUM($C$6,$C$5,Fifth!J1038),SUM($C$5,$C$6,Fifth!J1038),E1038))</f>
        <v>0</v>
      </c>
      <c r="I1038">
        <f t="shared" si="70"/>
        <v>0</v>
      </c>
      <c r="J1038" s="13">
        <f>IF(G1038&lt;SUM($C$5:$C$6),((SUM($C$5,$C$6,-G1038,(Rate*Fifth!J1038)))*Rate),0)</f>
        <v>0</v>
      </c>
    </row>
    <row r="1039" spans="1:10">
      <c r="A1039">
        <v>1030</v>
      </c>
      <c r="B1039" s="13">
        <f t="shared" si="67"/>
        <v>0</v>
      </c>
      <c r="C1039" s="13">
        <f t="shared" si="68"/>
        <v>0</v>
      </c>
      <c r="D1039" s="13"/>
      <c r="E1039" s="13">
        <f t="shared" si="69"/>
        <v>0</v>
      </c>
      <c r="G1039" s="13">
        <f>(IF(E1039&gt;SUM($C$6,$C$5,Fifth!J1039),SUM($C$5,$C$6,Fifth!J1039),E1039))</f>
        <v>0</v>
      </c>
      <c r="I1039">
        <f t="shared" si="70"/>
        <v>0</v>
      </c>
      <c r="J1039" s="13">
        <f>IF(G1039&lt;SUM($C$5:$C$6),((SUM($C$5,$C$6,-G1039,(Rate*Fifth!J1039)))*Rate),0)</f>
        <v>0</v>
      </c>
    </row>
    <row r="1040" spans="1:10">
      <c r="A1040">
        <v>1031</v>
      </c>
      <c r="B1040" s="13">
        <f t="shared" si="67"/>
        <v>0</v>
      </c>
      <c r="C1040" s="13">
        <f t="shared" si="68"/>
        <v>0</v>
      </c>
      <c r="D1040" s="13"/>
      <c r="E1040" s="13">
        <f t="shared" si="69"/>
        <v>0</v>
      </c>
      <c r="G1040" s="13">
        <f>(IF(E1040&gt;SUM($C$6,$C$5,Fifth!J1040),SUM($C$5,$C$6,Fifth!J1040),E1040))</f>
        <v>0</v>
      </c>
      <c r="I1040">
        <f t="shared" si="70"/>
        <v>0</v>
      </c>
      <c r="J1040" s="13">
        <f>IF(G1040&lt;SUM($C$5:$C$6),((SUM($C$5,$C$6,-G1040,(Rate*Fifth!J1040)))*Rate),0)</f>
        <v>0</v>
      </c>
    </row>
    <row r="1041" spans="1:10">
      <c r="A1041">
        <v>1032</v>
      </c>
      <c r="B1041" s="13">
        <f t="shared" si="67"/>
        <v>0</v>
      </c>
      <c r="C1041" s="13">
        <f t="shared" si="68"/>
        <v>0</v>
      </c>
      <c r="D1041" s="13"/>
      <c r="E1041" s="13">
        <f t="shared" si="69"/>
        <v>0</v>
      </c>
      <c r="G1041" s="13">
        <f>(IF(E1041&gt;SUM($C$6,$C$5,Fifth!J1041),SUM($C$5,$C$6,Fifth!J1041),E1041))</f>
        <v>0</v>
      </c>
      <c r="I1041">
        <f t="shared" si="70"/>
        <v>0</v>
      </c>
      <c r="J1041" s="13">
        <f>IF(G1041&lt;SUM($C$5:$C$6),((SUM($C$5,$C$6,-G1041,(Rate*Fifth!J1041)))*Rate),0)</f>
        <v>0</v>
      </c>
    </row>
    <row r="1042" spans="1:10">
      <c r="A1042">
        <v>1033</v>
      </c>
      <c r="B1042" s="13">
        <f t="shared" si="67"/>
        <v>0</v>
      </c>
      <c r="C1042" s="13">
        <f t="shared" si="68"/>
        <v>0</v>
      </c>
      <c r="D1042" s="13"/>
      <c r="E1042" s="13">
        <f t="shared" si="69"/>
        <v>0</v>
      </c>
      <c r="G1042" s="13">
        <f>(IF(E1042&gt;SUM($C$6,$C$5,Fifth!J1042),SUM($C$5,$C$6,Fifth!J1042),E1042))</f>
        <v>0</v>
      </c>
      <c r="I1042">
        <f t="shared" si="70"/>
        <v>0</v>
      </c>
      <c r="J1042" s="13">
        <f>IF(G1042&lt;SUM($C$5:$C$6),((SUM($C$5,$C$6,-G1042,(Rate*Fifth!J1042)))*Rate),0)</f>
        <v>0</v>
      </c>
    </row>
    <row r="1043" spans="1:10">
      <c r="A1043">
        <v>1034</v>
      </c>
      <c r="B1043" s="13">
        <f t="shared" si="67"/>
        <v>0</v>
      </c>
      <c r="C1043" s="13">
        <f t="shared" si="68"/>
        <v>0</v>
      </c>
      <c r="D1043" s="13"/>
      <c r="E1043" s="13">
        <f t="shared" si="69"/>
        <v>0</v>
      </c>
      <c r="G1043" s="13">
        <f>(IF(E1043&gt;SUM($C$6,$C$5,Fifth!J1043),SUM($C$5,$C$6,Fifth!J1043),E1043))</f>
        <v>0</v>
      </c>
      <c r="I1043">
        <f t="shared" si="70"/>
        <v>0</v>
      </c>
      <c r="J1043" s="13">
        <f>IF(G1043&lt;SUM($C$5:$C$6),((SUM($C$5,$C$6,-G1043,(Rate*Fifth!J1043)))*Rate),0)</f>
        <v>0</v>
      </c>
    </row>
    <row r="1044" spans="1:10">
      <c r="A1044">
        <v>1035</v>
      </c>
      <c r="B1044" s="13">
        <f t="shared" si="67"/>
        <v>0</v>
      </c>
      <c r="C1044" s="13">
        <f t="shared" si="68"/>
        <v>0</v>
      </c>
      <c r="D1044" s="13"/>
      <c r="E1044" s="13">
        <f t="shared" si="69"/>
        <v>0</v>
      </c>
      <c r="G1044" s="13">
        <f>(IF(E1044&gt;SUM($C$6,$C$5,Fifth!J1044),SUM($C$5,$C$6,Fifth!J1044),E1044))</f>
        <v>0</v>
      </c>
      <c r="I1044">
        <f t="shared" si="70"/>
        <v>0</v>
      </c>
      <c r="J1044" s="13">
        <f>IF(G1044&lt;SUM($C$5:$C$6),((SUM($C$5,$C$6,-G1044,(Rate*Fifth!J1044)))*Rate),0)</f>
        <v>0</v>
      </c>
    </row>
    <row r="1045" spans="1:10">
      <c r="A1045">
        <v>1036</v>
      </c>
      <c r="B1045" s="13">
        <f t="shared" si="67"/>
        <v>0</v>
      </c>
      <c r="C1045" s="13">
        <f t="shared" si="68"/>
        <v>0</v>
      </c>
      <c r="D1045" s="13"/>
      <c r="E1045" s="13">
        <f t="shared" si="69"/>
        <v>0</v>
      </c>
      <c r="G1045" s="13">
        <f>(IF(E1045&gt;SUM($C$6,$C$5,Fifth!J1045),SUM($C$5,$C$6,Fifth!J1045),E1045))</f>
        <v>0</v>
      </c>
      <c r="I1045">
        <f t="shared" si="70"/>
        <v>0</v>
      </c>
      <c r="J1045" s="13">
        <f>IF(G1045&lt;SUM($C$5:$C$6),((SUM($C$5,$C$6,-G1045,(Rate*Fifth!J1045)))*Rate),0)</f>
        <v>0</v>
      </c>
    </row>
    <row r="1046" spans="1:10">
      <c r="A1046">
        <v>1037</v>
      </c>
      <c r="B1046" s="13">
        <f t="shared" si="67"/>
        <v>0</v>
      </c>
      <c r="C1046" s="13">
        <f t="shared" si="68"/>
        <v>0</v>
      </c>
      <c r="D1046" s="13"/>
      <c r="E1046" s="13">
        <f t="shared" si="69"/>
        <v>0</v>
      </c>
      <c r="G1046" s="13">
        <f>(IF(E1046&gt;SUM($C$6,$C$5,Fifth!J1046),SUM($C$5,$C$6,Fifth!J1046),E1046))</f>
        <v>0</v>
      </c>
      <c r="I1046">
        <f t="shared" si="70"/>
        <v>0</v>
      </c>
      <c r="J1046" s="13">
        <f>IF(G1046&lt;SUM($C$5:$C$6),((SUM($C$5,$C$6,-G1046,(Rate*Fifth!J1046)))*Rate),0)</f>
        <v>0</v>
      </c>
    </row>
    <row r="1047" spans="1:10">
      <c r="A1047">
        <v>1038</v>
      </c>
      <c r="B1047" s="13">
        <f t="shared" si="67"/>
        <v>0</v>
      </c>
      <c r="C1047" s="13">
        <f t="shared" si="68"/>
        <v>0</v>
      </c>
      <c r="D1047" s="13"/>
      <c r="E1047" s="13">
        <f t="shared" si="69"/>
        <v>0</v>
      </c>
      <c r="G1047" s="13">
        <f>(IF(E1047&gt;SUM($C$6,$C$5,Fifth!J1047),SUM($C$5,$C$6,Fifth!J1047),E1047))</f>
        <v>0</v>
      </c>
      <c r="I1047">
        <f t="shared" si="70"/>
        <v>0</v>
      </c>
      <c r="J1047" s="13">
        <f>IF(G1047&lt;SUM($C$5:$C$6),((SUM($C$5,$C$6,-G1047,(Rate*Fifth!J1047)))*Rate),0)</f>
        <v>0</v>
      </c>
    </row>
    <row r="1048" spans="1:10">
      <c r="A1048">
        <v>1039</v>
      </c>
      <c r="B1048" s="13">
        <f t="shared" si="67"/>
        <v>0</v>
      </c>
      <c r="C1048" s="13">
        <f t="shared" si="68"/>
        <v>0</v>
      </c>
      <c r="D1048" s="13"/>
      <c r="E1048" s="13">
        <f t="shared" si="69"/>
        <v>0</v>
      </c>
      <c r="G1048" s="13">
        <f>(IF(E1048&gt;SUM($C$6,$C$5,Fifth!J1048),SUM($C$5,$C$6,Fifth!J1048),E1048))</f>
        <v>0</v>
      </c>
      <c r="I1048">
        <f t="shared" si="70"/>
        <v>0</v>
      </c>
      <c r="J1048" s="13">
        <f>IF(G1048&lt;SUM($C$5:$C$6),((SUM($C$5,$C$6,-G1048,(Rate*Fifth!J1048)))*Rate),0)</f>
        <v>0</v>
      </c>
    </row>
    <row r="1049" spans="1:10">
      <c r="A1049">
        <v>1040</v>
      </c>
      <c r="B1049" s="13">
        <f t="shared" si="67"/>
        <v>0</v>
      </c>
      <c r="C1049" s="13">
        <f t="shared" si="68"/>
        <v>0</v>
      </c>
      <c r="D1049" s="13"/>
      <c r="E1049" s="13">
        <f t="shared" si="69"/>
        <v>0</v>
      </c>
      <c r="G1049" s="13">
        <f>(IF(E1049&gt;SUM($C$6,$C$5,Fifth!J1049),SUM($C$5,$C$6,Fifth!J1049),E1049))</f>
        <v>0</v>
      </c>
      <c r="I1049">
        <f t="shared" si="70"/>
        <v>0</v>
      </c>
      <c r="J1049" s="13">
        <f>IF(G1049&lt;SUM($C$5:$C$6),((SUM($C$5,$C$6,-G1049,(Rate*Fifth!J1049)))*Rate),0)</f>
        <v>0</v>
      </c>
    </row>
    <row r="1050" spans="1:10">
      <c r="A1050">
        <v>1041</v>
      </c>
      <c r="B1050" s="13">
        <f t="shared" si="67"/>
        <v>0</v>
      </c>
      <c r="C1050" s="13">
        <f t="shared" si="68"/>
        <v>0</v>
      </c>
      <c r="D1050" s="13"/>
      <c r="E1050" s="13">
        <f t="shared" si="69"/>
        <v>0</v>
      </c>
      <c r="G1050" s="13">
        <f>(IF(E1050&gt;SUM($C$6,$C$5,Fifth!J1050),SUM($C$5,$C$6,Fifth!J1050),E1050))</f>
        <v>0</v>
      </c>
      <c r="I1050">
        <f t="shared" si="70"/>
        <v>0</v>
      </c>
      <c r="J1050" s="13">
        <f>IF(G1050&lt;SUM($C$5:$C$6),((SUM($C$5,$C$6,-G1050,(Rate*Fifth!J1050)))*Rate),0)</f>
        <v>0</v>
      </c>
    </row>
    <row r="1051" spans="1:10">
      <c r="A1051">
        <v>1042</v>
      </c>
      <c r="B1051" s="13">
        <f t="shared" si="67"/>
        <v>0</v>
      </c>
      <c r="C1051" s="13">
        <f t="shared" si="68"/>
        <v>0</v>
      </c>
      <c r="D1051" s="13"/>
      <c r="E1051" s="13">
        <f t="shared" si="69"/>
        <v>0</v>
      </c>
      <c r="G1051" s="13">
        <f>(IF(E1051&gt;SUM($C$6,$C$5,Fifth!J1051),SUM($C$5,$C$6,Fifth!J1051),E1051))</f>
        <v>0</v>
      </c>
      <c r="I1051">
        <f t="shared" si="70"/>
        <v>0</v>
      </c>
      <c r="J1051" s="13">
        <f>IF(G1051&lt;SUM($C$5:$C$6),((SUM($C$5,$C$6,-G1051,(Rate*Fifth!J1051)))*Rate),0)</f>
        <v>0</v>
      </c>
    </row>
    <row r="1052" spans="1:10">
      <c r="A1052">
        <v>1043</v>
      </c>
      <c r="B1052" s="13">
        <f t="shared" si="67"/>
        <v>0</v>
      </c>
      <c r="C1052" s="13">
        <f t="shared" si="68"/>
        <v>0</v>
      </c>
      <c r="D1052" s="13"/>
      <c r="E1052" s="13">
        <f t="shared" si="69"/>
        <v>0</v>
      </c>
      <c r="G1052" s="13">
        <f>(IF(E1052&gt;SUM($C$6,$C$5,Fifth!J1052),SUM($C$5,$C$6,Fifth!J1052),E1052))</f>
        <v>0</v>
      </c>
      <c r="I1052">
        <f t="shared" si="70"/>
        <v>0</v>
      </c>
      <c r="J1052" s="13">
        <f>IF(G1052&lt;SUM($C$5:$C$6),((SUM($C$5,$C$6,-G1052,(Rate*Fifth!J1052)))*Rate),0)</f>
        <v>0</v>
      </c>
    </row>
    <row r="1053" spans="1:10">
      <c r="A1053">
        <v>1044</v>
      </c>
      <c r="B1053" s="13">
        <f t="shared" si="67"/>
        <v>0</v>
      </c>
      <c r="C1053" s="13">
        <f t="shared" si="68"/>
        <v>0</v>
      </c>
      <c r="D1053" s="13"/>
      <c r="E1053" s="13">
        <f t="shared" si="69"/>
        <v>0</v>
      </c>
      <c r="G1053" s="13">
        <f>(IF(E1053&gt;SUM($C$6,$C$5,Fifth!J1053),SUM($C$5,$C$6,Fifth!J1053),E1053))</f>
        <v>0</v>
      </c>
      <c r="I1053">
        <f t="shared" si="70"/>
        <v>0</v>
      </c>
      <c r="J1053" s="13">
        <f>IF(G1053&lt;SUM($C$5:$C$6),((SUM($C$5,$C$6,-G1053,(Rate*Fifth!J1053)))*Rate),0)</f>
        <v>0</v>
      </c>
    </row>
    <row r="1054" spans="1:10">
      <c r="A1054">
        <v>1045</v>
      </c>
      <c r="B1054" s="13">
        <f t="shared" si="67"/>
        <v>0</v>
      </c>
      <c r="C1054" s="13">
        <f t="shared" si="68"/>
        <v>0</v>
      </c>
      <c r="D1054" s="13"/>
      <c r="E1054" s="13">
        <f t="shared" si="69"/>
        <v>0</v>
      </c>
      <c r="G1054" s="13">
        <f>(IF(E1054&gt;SUM($C$6,$C$5,Fifth!J1054),SUM($C$5,$C$6,Fifth!J1054),E1054))</f>
        <v>0</v>
      </c>
      <c r="I1054">
        <f t="shared" si="70"/>
        <v>0</v>
      </c>
      <c r="J1054" s="13">
        <f>IF(G1054&lt;SUM($C$5:$C$6),((SUM($C$5,$C$6,-G1054,(Rate*Fifth!J1054)))*Rate),0)</f>
        <v>0</v>
      </c>
    </row>
    <row r="1055" spans="1:10">
      <c r="A1055">
        <v>1046</v>
      </c>
      <c r="B1055" s="13">
        <f t="shared" si="67"/>
        <v>0</v>
      </c>
      <c r="C1055" s="13">
        <f t="shared" si="68"/>
        <v>0</v>
      </c>
      <c r="D1055" s="13"/>
      <c r="E1055" s="13">
        <f t="shared" si="69"/>
        <v>0</v>
      </c>
      <c r="G1055" s="13">
        <f>(IF(E1055&gt;SUM($C$6,$C$5,Fifth!J1055),SUM($C$5,$C$6,Fifth!J1055),E1055))</f>
        <v>0</v>
      </c>
      <c r="I1055">
        <f t="shared" si="70"/>
        <v>0</v>
      </c>
      <c r="J1055" s="13">
        <f>IF(G1055&lt;SUM($C$5:$C$6),((SUM($C$5,$C$6,-G1055,(Rate*Fifth!J1055)))*Rate),0)</f>
        <v>0</v>
      </c>
    </row>
    <row r="1056" spans="1:10">
      <c r="A1056">
        <v>1047</v>
      </c>
      <c r="B1056" s="13">
        <f t="shared" si="67"/>
        <v>0</v>
      </c>
      <c r="C1056" s="13">
        <f t="shared" si="68"/>
        <v>0</v>
      </c>
      <c r="D1056" s="13"/>
      <c r="E1056" s="13">
        <f t="shared" si="69"/>
        <v>0</v>
      </c>
      <c r="G1056" s="13">
        <f>(IF(E1056&gt;SUM($C$6,$C$5,Fifth!J1056),SUM($C$5,$C$6,Fifth!J1056),E1056))</f>
        <v>0</v>
      </c>
      <c r="I1056">
        <f t="shared" si="70"/>
        <v>0</v>
      </c>
      <c r="J1056" s="13">
        <f>IF(G1056&lt;SUM($C$5:$C$6),((SUM($C$5,$C$6,-G1056,(Rate*Fifth!J1056)))*Rate),0)</f>
        <v>0</v>
      </c>
    </row>
    <row r="1057" spans="1:10">
      <c r="A1057">
        <v>1048</v>
      </c>
      <c r="B1057" s="13">
        <f t="shared" si="67"/>
        <v>0</v>
      </c>
      <c r="C1057" s="13">
        <f t="shared" si="68"/>
        <v>0</v>
      </c>
      <c r="D1057" s="13"/>
      <c r="E1057" s="13">
        <f t="shared" si="69"/>
        <v>0</v>
      </c>
      <c r="G1057" s="13">
        <f>(IF(E1057&gt;SUM($C$6,$C$5,Fifth!J1057),SUM($C$5,$C$6,Fifth!J1057),E1057))</f>
        <v>0</v>
      </c>
      <c r="I1057">
        <f t="shared" si="70"/>
        <v>0</v>
      </c>
      <c r="J1057" s="13">
        <f>IF(G1057&lt;SUM($C$5:$C$6),((SUM($C$5,$C$6,-G1057,(Rate*Fifth!J1057)))*Rate),0)</f>
        <v>0</v>
      </c>
    </row>
    <row r="1058" spans="1:10">
      <c r="A1058">
        <v>1049</v>
      </c>
      <c r="B1058" s="13">
        <f t="shared" si="67"/>
        <v>0</v>
      </c>
      <c r="C1058" s="13">
        <f t="shared" si="68"/>
        <v>0</v>
      </c>
      <c r="D1058" s="13"/>
      <c r="E1058" s="13">
        <f t="shared" si="69"/>
        <v>0</v>
      </c>
      <c r="G1058" s="13">
        <f>(IF(E1058&gt;SUM($C$6,$C$5,Fifth!J1058),SUM($C$5,$C$6,Fifth!J1058),E1058))</f>
        <v>0</v>
      </c>
      <c r="I1058">
        <f t="shared" si="70"/>
        <v>0</v>
      </c>
      <c r="J1058" s="13">
        <f>IF(G1058&lt;SUM($C$5:$C$6),((SUM($C$5,$C$6,-G1058,(Rate*Fifth!J1058)))*Rate),0)</f>
        <v>0</v>
      </c>
    </row>
    <row r="1059" spans="1:10">
      <c r="A1059">
        <v>1050</v>
      </c>
      <c r="B1059" s="13">
        <f t="shared" si="67"/>
        <v>0</v>
      </c>
      <c r="C1059" s="13">
        <f t="shared" si="68"/>
        <v>0</v>
      </c>
      <c r="D1059" s="13"/>
      <c r="E1059" s="13">
        <f t="shared" si="69"/>
        <v>0</v>
      </c>
      <c r="G1059" s="13">
        <f>(IF(E1059&gt;SUM($C$6,$C$5,Fifth!J1059),SUM($C$5,$C$6,Fifth!J1059),E1059))</f>
        <v>0</v>
      </c>
      <c r="I1059">
        <f t="shared" si="70"/>
        <v>0</v>
      </c>
      <c r="J1059" s="13">
        <f>IF(G1059&lt;SUM($C$5:$C$6),((SUM($C$5,$C$6,-G1059,(Rate*Fifth!J1059)))*Rate),0)</f>
        <v>0</v>
      </c>
    </row>
    <row r="1060" spans="1:10">
      <c r="A1060">
        <v>1051</v>
      </c>
      <c r="B1060" s="13">
        <f t="shared" si="67"/>
        <v>0</v>
      </c>
      <c r="C1060" s="13">
        <f t="shared" si="68"/>
        <v>0</v>
      </c>
      <c r="D1060" s="13"/>
      <c r="E1060" s="13">
        <f t="shared" si="69"/>
        <v>0</v>
      </c>
      <c r="G1060" s="13">
        <f>(IF(E1060&gt;SUM($C$6,$C$5,Fifth!J1060),SUM($C$5,$C$6,Fifth!J1060),E1060))</f>
        <v>0</v>
      </c>
      <c r="I1060">
        <f t="shared" si="70"/>
        <v>0</v>
      </c>
      <c r="J1060" s="13">
        <f>IF(G1060&lt;SUM($C$5:$C$6),((SUM($C$5,$C$6,-G1060,(Rate*Fifth!J1060)))*Rate),0)</f>
        <v>0</v>
      </c>
    </row>
    <row r="1061" spans="1:10">
      <c r="A1061">
        <v>1052</v>
      </c>
      <c r="B1061" s="13">
        <f t="shared" si="67"/>
        <v>0</v>
      </c>
      <c r="C1061" s="13">
        <f t="shared" si="68"/>
        <v>0</v>
      </c>
      <c r="D1061" s="13"/>
      <c r="E1061" s="13">
        <f t="shared" si="69"/>
        <v>0</v>
      </c>
      <c r="G1061" s="13">
        <f>(IF(E1061&gt;SUM($C$6,$C$5,Fifth!J1061),SUM($C$5,$C$6,Fifth!J1061),E1061))</f>
        <v>0</v>
      </c>
      <c r="I1061">
        <f t="shared" si="70"/>
        <v>0</v>
      </c>
      <c r="J1061" s="13">
        <f>IF(G1061&lt;SUM($C$5:$C$6),((SUM($C$5,$C$6,-G1061,(Rate*Fifth!J1061)))*Rate),0)</f>
        <v>0</v>
      </c>
    </row>
    <row r="1062" spans="1:10">
      <c r="A1062">
        <v>1053</v>
      </c>
      <c r="B1062" s="13">
        <f t="shared" si="67"/>
        <v>0</v>
      </c>
      <c r="C1062" s="13">
        <f t="shared" si="68"/>
        <v>0</v>
      </c>
      <c r="D1062" s="13"/>
      <c r="E1062" s="13">
        <f t="shared" si="69"/>
        <v>0</v>
      </c>
      <c r="G1062" s="13">
        <f>(IF(E1062&gt;SUM($C$6,$C$5,Fifth!J1062),SUM($C$5,$C$6,Fifth!J1062),E1062))</f>
        <v>0</v>
      </c>
      <c r="I1062">
        <f t="shared" si="70"/>
        <v>0</v>
      </c>
      <c r="J1062" s="13">
        <f>IF(G1062&lt;SUM($C$5:$C$6),((SUM($C$5,$C$6,-G1062,(Rate*Fifth!J1062)))*Rate),0)</f>
        <v>0</v>
      </c>
    </row>
    <row r="1063" spans="1:10">
      <c r="A1063">
        <v>1054</v>
      </c>
      <c r="B1063" s="13">
        <f t="shared" si="67"/>
        <v>0</v>
      </c>
      <c r="C1063" s="13">
        <f t="shared" si="68"/>
        <v>0</v>
      </c>
      <c r="D1063" s="13"/>
      <c r="E1063" s="13">
        <f t="shared" si="69"/>
        <v>0</v>
      </c>
      <c r="G1063" s="13">
        <f>(IF(E1063&gt;SUM($C$6,$C$5,Fifth!J1063),SUM($C$5,$C$6,Fifth!J1063),E1063))</f>
        <v>0</v>
      </c>
      <c r="I1063">
        <f t="shared" si="70"/>
        <v>0</v>
      </c>
      <c r="J1063" s="13">
        <f>IF(G1063&lt;SUM($C$5:$C$6),((SUM($C$5,$C$6,-G1063,(Rate*Fifth!J1063)))*Rate),0)</f>
        <v>0</v>
      </c>
    </row>
    <row r="1064" spans="1:10">
      <c r="A1064">
        <v>1055</v>
      </c>
      <c r="B1064" s="13">
        <f t="shared" si="67"/>
        <v>0</v>
      </c>
      <c r="C1064" s="13">
        <f t="shared" si="68"/>
        <v>0</v>
      </c>
      <c r="D1064" s="13"/>
      <c r="E1064" s="13">
        <f t="shared" si="69"/>
        <v>0</v>
      </c>
      <c r="G1064" s="13">
        <f>(IF(E1064&gt;SUM($C$6,$C$5,Fifth!J1064),SUM($C$5,$C$6,Fifth!J1064),E1064))</f>
        <v>0</v>
      </c>
      <c r="I1064">
        <f t="shared" si="70"/>
        <v>0</v>
      </c>
      <c r="J1064" s="13">
        <f>IF(G1064&lt;SUM($C$5:$C$6),((SUM($C$5,$C$6,-G1064,(Rate*Fifth!J1064)))*Rate),0)</f>
        <v>0</v>
      </c>
    </row>
    <row r="1065" spans="1:10">
      <c r="A1065">
        <v>1056</v>
      </c>
      <c r="B1065" s="13">
        <f t="shared" si="67"/>
        <v>0</v>
      </c>
      <c r="C1065" s="13">
        <f t="shared" si="68"/>
        <v>0</v>
      </c>
      <c r="D1065" s="13"/>
      <c r="E1065" s="13">
        <f t="shared" si="69"/>
        <v>0</v>
      </c>
      <c r="G1065" s="13">
        <f>(IF(E1065&gt;SUM($C$6,$C$5,Fifth!J1065),SUM($C$5,$C$6,Fifth!J1065),E1065))</f>
        <v>0</v>
      </c>
      <c r="I1065">
        <f t="shared" si="70"/>
        <v>0</v>
      </c>
      <c r="J1065" s="13">
        <f>IF(G1065&lt;SUM($C$5:$C$6),((SUM($C$5,$C$6,-G1065,(Rate*Fifth!J1065)))*Rate),0)</f>
        <v>0</v>
      </c>
    </row>
    <row r="1066" spans="1:10">
      <c r="A1066">
        <v>1057</v>
      </c>
      <c r="B1066" s="13">
        <f t="shared" si="67"/>
        <v>0</v>
      </c>
      <c r="C1066" s="13">
        <f t="shared" si="68"/>
        <v>0</v>
      </c>
      <c r="D1066" s="13"/>
      <c r="E1066" s="13">
        <f t="shared" si="69"/>
        <v>0</v>
      </c>
      <c r="G1066" s="13">
        <f>(IF(E1066&gt;SUM($C$6,$C$5,Fifth!J1066),SUM($C$5,$C$6,Fifth!J1066),E1066))</f>
        <v>0</v>
      </c>
      <c r="I1066">
        <f t="shared" si="70"/>
        <v>0</v>
      </c>
      <c r="J1066" s="13">
        <f>IF(G1066&lt;SUM($C$5:$C$6),((SUM($C$5,$C$6,-G1066,(Rate*Fifth!J1066)))*Rate),0)</f>
        <v>0</v>
      </c>
    </row>
    <row r="1067" spans="1:10">
      <c r="A1067">
        <v>1058</v>
      </c>
      <c r="B1067" s="13">
        <f t="shared" si="67"/>
        <v>0</v>
      </c>
      <c r="C1067" s="13">
        <f t="shared" si="68"/>
        <v>0</v>
      </c>
      <c r="D1067" s="13"/>
      <c r="E1067" s="13">
        <f t="shared" si="69"/>
        <v>0</v>
      </c>
      <c r="G1067" s="13">
        <f>(IF(E1067&gt;SUM($C$6,$C$5,Fifth!J1067),SUM($C$5,$C$6,Fifth!J1067),E1067))</f>
        <v>0</v>
      </c>
      <c r="I1067">
        <f t="shared" si="70"/>
        <v>0</v>
      </c>
      <c r="J1067" s="13">
        <f>IF(G1067&lt;SUM($C$5:$C$6),((SUM($C$5,$C$6,-G1067,(Rate*Fifth!J1067)))*Rate),0)</f>
        <v>0</v>
      </c>
    </row>
    <row r="1068" spans="1:10">
      <c r="A1068">
        <v>1059</v>
      </c>
      <c r="B1068" s="13">
        <f t="shared" si="67"/>
        <v>0</v>
      </c>
      <c r="C1068" s="13">
        <f t="shared" si="68"/>
        <v>0</v>
      </c>
      <c r="D1068" s="13"/>
      <c r="E1068" s="13">
        <f t="shared" si="69"/>
        <v>0</v>
      </c>
      <c r="G1068" s="13">
        <f>(IF(E1068&gt;SUM($C$6,$C$5,Fifth!J1068),SUM($C$5,$C$6,Fifth!J1068),E1068))</f>
        <v>0</v>
      </c>
      <c r="I1068">
        <f t="shared" si="70"/>
        <v>0</v>
      </c>
      <c r="J1068" s="13">
        <f>IF(G1068&lt;SUM($C$5:$C$6),((SUM($C$5,$C$6,-G1068,(Rate*Fifth!J1068)))*Rate),0)</f>
        <v>0</v>
      </c>
    </row>
    <row r="1069" spans="1:10">
      <c r="A1069">
        <v>1060</v>
      </c>
      <c r="B1069" s="13">
        <f t="shared" si="67"/>
        <v>0</v>
      </c>
      <c r="C1069" s="13">
        <f t="shared" si="68"/>
        <v>0</v>
      </c>
      <c r="D1069" s="13"/>
      <c r="E1069" s="13">
        <f t="shared" si="69"/>
        <v>0</v>
      </c>
      <c r="G1069" s="13">
        <f>(IF(E1069&gt;SUM($C$6,$C$5,Fifth!J1069),SUM($C$5,$C$6,Fifth!J1069),E1069))</f>
        <v>0</v>
      </c>
      <c r="I1069">
        <f t="shared" si="70"/>
        <v>0</v>
      </c>
      <c r="J1069" s="13">
        <f>IF(G1069&lt;SUM($C$5:$C$6),((SUM($C$5,$C$6,-G1069,(Rate*Fifth!J1069)))*Rate),0)</f>
        <v>0</v>
      </c>
    </row>
    <row r="1070" spans="1:10">
      <c r="A1070">
        <v>1061</v>
      </c>
      <c r="B1070" s="13">
        <f t="shared" ref="B1070:B1133" si="71">IF(SUM(E1069,-G1069)&lt;0,0,SUM(E1069,-G1069))</f>
        <v>0</v>
      </c>
      <c r="C1070" s="13">
        <f t="shared" ref="C1070:C1133" si="72">(B1070*$C$4)/12</f>
        <v>0</v>
      </c>
      <c r="D1070" s="13"/>
      <c r="E1070" s="13">
        <f t="shared" ref="E1070:E1133" si="73">SUM(C1070,B1070)</f>
        <v>0</v>
      </c>
      <c r="G1070" s="13">
        <f>(IF(E1070&gt;SUM($C$6,$C$5,Fifth!J1070),SUM($C$5,$C$6,Fifth!J1070),E1070))</f>
        <v>0</v>
      </c>
      <c r="I1070">
        <f t="shared" ref="I1070:I1133" si="74">IF(E1070&gt;0,1,0)</f>
        <v>0</v>
      </c>
      <c r="J1070" s="13">
        <f>IF(G1070&lt;SUM($C$5:$C$6),((SUM($C$5,$C$6,-G1070,(Rate*Fifth!J1070)))*Rate),0)</f>
        <v>0</v>
      </c>
    </row>
    <row r="1071" spans="1:10">
      <c r="A1071">
        <v>1062</v>
      </c>
      <c r="B1071" s="13">
        <f t="shared" si="71"/>
        <v>0</v>
      </c>
      <c r="C1071" s="13">
        <f t="shared" si="72"/>
        <v>0</v>
      </c>
      <c r="D1071" s="13"/>
      <c r="E1071" s="13">
        <f t="shared" si="73"/>
        <v>0</v>
      </c>
      <c r="G1071" s="13">
        <f>(IF(E1071&gt;SUM($C$6,$C$5,Fifth!J1071),SUM($C$5,$C$6,Fifth!J1071),E1071))</f>
        <v>0</v>
      </c>
      <c r="I1071">
        <f t="shared" si="74"/>
        <v>0</v>
      </c>
      <c r="J1071" s="13">
        <f>IF(G1071&lt;SUM($C$5:$C$6),((SUM($C$5,$C$6,-G1071,(Rate*Fifth!J1071)))*Rate),0)</f>
        <v>0</v>
      </c>
    </row>
    <row r="1072" spans="1:10">
      <c r="A1072">
        <v>1063</v>
      </c>
      <c r="B1072" s="13">
        <f t="shared" si="71"/>
        <v>0</v>
      </c>
      <c r="C1072" s="13">
        <f t="shared" si="72"/>
        <v>0</v>
      </c>
      <c r="D1072" s="13"/>
      <c r="E1072" s="13">
        <f t="shared" si="73"/>
        <v>0</v>
      </c>
      <c r="G1072" s="13">
        <f>(IF(E1072&gt;SUM($C$6,$C$5,Fifth!J1072),SUM($C$5,$C$6,Fifth!J1072),E1072))</f>
        <v>0</v>
      </c>
      <c r="I1072">
        <f t="shared" si="74"/>
        <v>0</v>
      </c>
      <c r="J1072" s="13">
        <f>IF(G1072&lt;SUM($C$5:$C$6),((SUM($C$5,$C$6,-G1072,(Rate*Fifth!J1072)))*Rate),0)</f>
        <v>0</v>
      </c>
    </row>
    <row r="1073" spans="1:10">
      <c r="A1073">
        <v>1064</v>
      </c>
      <c r="B1073" s="13">
        <f t="shared" si="71"/>
        <v>0</v>
      </c>
      <c r="C1073" s="13">
        <f t="shared" si="72"/>
        <v>0</v>
      </c>
      <c r="D1073" s="13"/>
      <c r="E1073" s="13">
        <f t="shared" si="73"/>
        <v>0</v>
      </c>
      <c r="G1073" s="13">
        <f>(IF(E1073&gt;SUM($C$6,$C$5,Fifth!J1073),SUM($C$5,$C$6,Fifth!J1073),E1073))</f>
        <v>0</v>
      </c>
      <c r="I1073">
        <f t="shared" si="74"/>
        <v>0</v>
      </c>
      <c r="J1073" s="13">
        <f>IF(G1073&lt;SUM($C$5:$C$6),((SUM($C$5,$C$6,-G1073,(Rate*Fifth!J1073)))*Rate),0)</f>
        <v>0</v>
      </c>
    </row>
    <row r="1074" spans="1:10">
      <c r="A1074">
        <v>1065</v>
      </c>
      <c r="B1074" s="13">
        <f t="shared" si="71"/>
        <v>0</v>
      </c>
      <c r="C1074" s="13">
        <f t="shared" si="72"/>
        <v>0</v>
      </c>
      <c r="D1074" s="13"/>
      <c r="E1074" s="13">
        <f t="shared" si="73"/>
        <v>0</v>
      </c>
      <c r="G1074" s="13">
        <f>(IF(E1074&gt;SUM($C$6,$C$5,Fifth!J1074),SUM($C$5,$C$6,Fifth!J1074),E1074))</f>
        <v>0</v>
      </c>
      <c r="I1074">
        <f t="shared" si="74"/>
        <v>0</v>
      </c>
      <c r="J1074" s="13">
        <f>IF(G1074&lt;SUM($C$5:$C$6),((SUM($C$5,$C$6,-G1074,(Rate*Fifth!J1074)))*Rate),0)</f>
        <v>0</v>
      </c>
    </row>
    <row r="1075" spans="1:10">
      <c r="A1075">
        <v>1066</v>
      </c>
      <c r="B1075" s="13">
        <f t="shared" si="71"/>
        <v>0</v>
      </c>
      <c r="C1075" s="13">
        <f t="shared" si="72"/>
        <v>0</v>
      </c>
      <c r="D1075" s="13"/>
      <c r="E1075" s="13">
        <f t="shared" si="73"/>
        <v>0</v>
      </c>
      <c r="G1075" s="13">
        <f>(IF(E1075&gt;SUM($C$6,$C$5,Fifth!J1075),SUM($C$5,$C$6,Fifth!J1075),E1075))</f>
        <v>0</v>
      </c>
      <c r="I1075">
        <f t="shared" si="74"/>
        <v>0</v>
      </c>
      <c r="J1075" s="13">
        <f>IF(G1075&lt;SUM($C$5:$C$6),((SUM($C$5,$C$6,-G1075,(Rate*Fifth!J1075)))*Rate),0)</f>
        <v>0</v>
      </c>
    </row>
    <row r="1076" spans="1:10">
      <c r="A1076">
        <v>1067</v>
      </c>
      <c r="B1076" s="13">
        <f t="shared" si="71"/>
        <v>0</v>
      </c>
      <c r="C1076" s="13">
        <f t="shared" si="72"/>
        <v>0</v>
      </c>
      <c r="D1076" s="13"/>
      <c r="E1076" s="13">
        <f t="shared" si="73"/>
        <v>0</v>
      </c>
      <c r="G1076" s="13">
        <f>(IF(E1076&gt;SUM($C$6,$C$5,Fifth!J1076),SUM($C$5,$C$6,Fifth!J1076),E1076))</f>
        <v>0</v>
      </c>
      <c r="I1076">
        <f t="shared" si="74"/>
        <v>0</v>
      </c>
      <c r="J1076" s="13">
        <f>IF(G1076&lt;SUM($C$5:$C$6),((SUM($C$5,$C$6,-G1076,(Rate*Fifth!J1076)))*Rate),0)</f>
        <v>0</v>
      </c>
    </row>
    <row r="1077" spans="1:10">
      <c r="A1077">
        <v>1068</v>
      </c>
      <c r="B1077" s="13">
        <f t="shared" si="71"/>
        <v>0</v>
      </c>
      <c r="C1077" s="13">
        <f t="shared" si="72"/>
        <v>0</v>
      </c>
      <c r="D1077" s="13"/>
      <c r="E1077" s="13">
        <f t="shared" si="73"/>
        <v>0</v>
      </c>
      <c r="G1077" s="13">
        <f>(IF(E1077&gt;SUM($C$6,$C$5,Fifth!J1077),SUM($C$5,$C$6,Fifth!J1077),E1077))</f>
        <v>0</v>
      </c>
      <c r="I1077">
        <f t="shared" si="74"/>
        <v>0</v>
      </c>
      <c r="J1077" s="13">
        <f>IF(G1077&lt;SUM($C$5:$C$6),((SUM($C$5,$C$6,-G1077,(Rate*Fifth!J1077)))*Rate),0)</f>
        <v>0</v>
      </c>
    </row>
    <row r="1078" spans="1:10">
      <c r="A1078">
        <v>1069</v>
      </c>
      <c r="B1078" s="13">
        <f t="shared" si="71"/>
        <v>0</v>
      </c>
      <c r="C1078" s="13">
        <f t="shared" si="72"/>
        <v>0</v>
      </c>
      <c r="D1078" s="13"/>
      <c r="E1078" s="13">
        <f t="shared" si="73"/>
        <v>0</v>
      </c>
      <c r="G1078" s="13">
        <f>(IF(E1078&gt;SUM($C$6,$C$5,Fifth!J1078),SUM($C$5,$C$6,Fifth!J1078),E1078))</f>
        <v>0</v>
      </c>
      <c r="I1078">
        <f t="shared" si="74"/>
        <v>0</v>
      </c>
      <c r="J1078" s="13">
        <f>IF(G1078&lt;SUM($C$5:$C$6),((SUM($C$5,$C$6,-G1078,(Rate*Fifth!J1078)))*Rate),0)</f>
        <v>0</v>
      </c>
    </row>
    <row r="1079" spans="1:10">
      <c r="A1079">
        <v>1070</v>
      </c>
      <c r="B1079" s="13">
        <f t="shared" si="71"/>
        <v>0</v>
      </c>
      <c r="C1079" s="13">
        <f t="shared" si="72"/>
        <v>0</v>
      </c>
      <c r="D1079" s="13"/>
      <c r="E1079" s="13">
        <f t="shared" si="73"/>
        <v>0</v>
      </c>
      <c r="G1079" s="13">
        <f>(IF(E1079&gt;SUM($C$6,$C$5,Fifth!J1079),SUM($C$5,$C$6,Fifth!J1079),E1079))</f>
        <v>0</v>
      </c>
      <c r="I1079">
        <f t="shared" si="74"/>
        <v>0</v>
      </c>
      <c r="J1079" s="13">
        <f>IF(G1079&lt;SUM($C$5:$C$6),((SUM($C$5,$C$6,-G1079,(Rate*Fifth!J1079)))*Rate),0)</f>
        <v>0</v>
      </c>
    </row>
    <row r="1080" spans="1:10">
      <c r="A1080">
        <v>1071</v>
      </c>
      <c r="B1080" s="13">
        <f t="shared" si="71"/>
        <v>0</v>
      </c>
      <c r="C1080" s="13">
        <f t="shared" si="72"/>
        <v>0</v>
      </c>
      <c r="D1080" s="13"/>
      <c r="E1080" s="13">
        <f t="shared" si="73"/>
        <v>0</v>
      </c>
      <c r="G1080" s="13">
        <f>(IF(E1080&gt;SUM($C$6,$C$5,Fifth!J1080),SUM($C$5,$C$6,Fifth!J1080),E1080))</f>
        <v>0</v>
      </c>
      <c r="I1080">
        <f t="shared" si="74"/>
        <v>0</v>
      </c>
      <c r="J1080" s="13">
        <f>IF(G1080&lt;SUM($C$5:$C$6),((SUM($C$5,$C$6,-G1080,(Rate*Fifth!J1080)))*Rate),0)</f>
        <v>0</v>
      </c>
    </row>
    <row r="1081" spans="1:10">
      <c r="A1081">
        <v>1072</v>
      </c>
      <c r="B1081" s="13">
        <f t="shared" si="71"/>
        <v>0</v>
      </c>
      <c r="C1081" s="13">
        <f t="shared" si="72"/>
        <v>0</v>
      </c>
      <c r="D1081" s="13"/>
      <c r="E1081" s="13">
        <f t="shared" si="73"/>
        <v>0</v>
      </c>
      <c r="G1081" s="13">
        <f>(IF(E1081&gt;SUM($C$6,$C$5,Fifth!J1081),SUM($C$5,$C$6,Fifth!J1081),E1081))</f>
        <v>0</v>
      </c>
      <c r="I1081">
        <f t="shared" si="74"/>
        <v>0</v>
      </c>
      <c r="J1081" s="13">
        <f>IF(G1081&lt;SUM($C$5:$C$6),((SUM($C$5,$C$6,-G1081,(Rate*Fifth!J1081)))*Rate),0)</f>
        <v>0</v>
      </c>
    </row>
    <row r="1082" spans="1:10">
      <c r="A1082">
        <v>1073</v>
      </c>
      <c r="B1082" s="13">
        <f t="shared" si="71"/>
        <v>0</v>
      </c>
      <c r="C1082" s="13">
        <f t="shared" si="72"/>
        <v>0</v>
      </c>
      <c r="D1082" s="13"/>
      <c r="E1082" s="13">
        <f t="shared" si="73"/>
        <v>0</v>
      </c>
      <c r="G1082" s="13">
        <f>(IF(E1082&gt;SUM($C$6,$C$5,Fifth!J1082),SUM($C$5,$C$6,Fifth!J1082),E1082))</f>
        <v>0</v>
      </c>
      <c r="I1082">
        <f t="shared" si="74"/>
        <v>0</v>
      </c>
      <c r="J1082" s="13">
        <f>IF(G1082&lt;SUM($C$5:$C$6),((SUM($C$5,$C$6,-G1082,(Rate*Fifth!J1082)))*Rate),0)</f>
        <v>0</v>
      </c>
    </row>
    <row r="1083" spans="1:10">
      <c r="A1083">
        <v>1074</v>
      </c>
      <c r="B1083" s="13">
        <f t="shared" si="71"/>
        <v>0</v>
      </c>
      <c r="C1083" s="13">
        <f t="shared" si="72"/>
        <v>0</v>
      </c>
      <c r="D1083" s="13"/>
      <c r="E1083" s="13">
        <f t="shared" si="73"/>
        <v>0</v>
      </c>
      <c r="G1083" s="13">
        <f>(IF(E1083&gt;SUM($C$6,$C$5,Fifth!J1083),SUM($C$5,$C$6,Fifth!J1083),E1083))</f>
        <v>0</v>
      </c>
      <c r="I1083">
        <f t="shared" si="74"/>
        <v>0</v>
      </c>
      <c r="J1083" s="13">
        <f>IF(G1083&lt;SUM($C$5:$C$6),((SUM($C$5,$C$6,-G1083,(Rate*Fifth!J1083)))*Rate),0)</f>
        <v>0</v>
      </c>
    </row>
    <row r="1084" spans="1:10">
      <c r="A1084">
        <v>1075</v>
      </c>
      <c r="B1084" s="13">
        <f t="shared" si="71"/>
        <v>0</v>
      </c>
      <c r="C1084" s="13">
        <f t="shared" si="72"/>
        <v>0</v>
      </c>
      <c r="D1084" s="13"/>
      <c r="E1084" s="13">
        <f t="shared" si="73"/>
        <v>0</v>
      </c>
      <c r="G1084" s="13">
        <f>(IF(E1084&gt;SUM($C$6,$C$5,Fifth!J1084),SUM($C$5,$C$6,Fifth!J1084),E1084))</f>
        <v>0</v>
      </c>
      <c r="I1084">
        <f t="shared" si="74"/>
        <v>0</v>
      </c>
      <c r="J1084" s="13">
        <f>IF(G1084&lt;SUM($C$5:$C$6),((SUM($C$5,$C$6,-G1084,(Rate*Fifth!J1084)))*Rate),0)</f>
        <v>0</v>
      </c>
    </row>
    <row r="1085" spans="1:10">
      <c r="A1085">
        <v>1076</v>
      </c>
      <c r="B1085" s="13">
        <f t="shared" si="71"/>
        <v>0</v>
      </c>
      <c r="C1085" s="13">
        <f t="shared" si="72"/>
        <v>0</v>
      </c>
      <c r="D1085" s="13"/>
      <c r="E1085" s="13">
        <f t="shared" si="73"/>
        <v>0</v>
      </c>
      <c r="G1085" s="13">
        <f>(IF(E1085&gt;SUM($C$6,$C$5,Fifth!J1085),SUM($C$5,$C$6,Fifth!J1085),E1085))</f>
        <v>0</v>
      </c>
      <c r="I1085">
        <f t="shared" si="74"/>
        <v>0</v>
      </c>
      <c r="J1085" s="13">
        <f>IF(G1085&lt;SUM($C$5:$C$6),((SUM($C$5,$C$6,-G1085,(Rate*Fifth!J1085)))*Rate),0)</f>
        <v>0</v>
      </c>
    </row>
    <row r="1086" spans="1:10">
      <c r="A1086">
        <v>1077</v>
      </c>
      <c r="B1086" s="13">
        <f t="shared" si="71"/>
        <v>0</v>
      </c>
      <c r="C1086" s="13">
        <f t="shared" si="72"/>
        <v>0</v>
      </c>
      <c r="D1086" s="13"/>
      <c r="E1086" s="13">
        <f t="shared" si="73"/>
        <v>0</v>
      </c>
      <c r="G1086" s="13">
        <f>(IF(E1086&gt;SUM($C$6,$C$5,Fifth!J1086),SUM($C$5,$C$6,Fifth!J1086),E1086))</f>
        <v>0</v>
      </c>
      <c r="I1086">
        <f t="shared" si="74"/>
        <v>0</v>
      </c>
      <c r="J1086" s="13">
        <f>IF(G1086&lt;SUM($C$5:$C$6),((SUM($C$5,$C$6,-G1086,(Rate*Fifth!J1086)))*Rate),0)</f>
        <v>0</v>
      </c>
    </row>
    <row r="1087" spans="1:10">
      <c r="A1087">
        <v>1078</v>
      </c>
      <c r="B1087" s="13">
        <f t="shared" si="71"/>
        <v>0</v>
      </c>
      <c r="C1087" s="13">
        <f t="shared" si="72"/>
        <v>0</v>
      </c>
      <c r="D1087" s="13"/>
      <c r="E1087" s="13">
        <f t="shared" si="73"/>
        <v>0</v>
      </c>
      <c r="G1087" s="13">
        <f>(IF(E1087&gt;SUM($C$6,$C$5,Fifth!J1087),SUM($C$5,$C$6,Fifth!J1087),E1087))</f>
        <v>0</v>
      </c>
      <c r="I1087">
        <f t="shared" si="74"/>
        <v>0</v>
      </c>
      <c r="J1087" s="13">
        <f>IF(G1087&lt;SUM($C$5:$C$6),((SUM($C$5,$C$6,-G1087,(Rate*Fifth!J1087)))*Rate),0)</f>
        <v>0</v>
      </c>
    </row>
    <row r="1088" spans="1:10">
      <c r="A1088">
        <v>1079</v>
      </c>
      <c r="B1088" s="13">
        <f t="shared" si="71"/>
        <v>0</v>
      </c>
      <c r="C1088" s="13">
        <f t="shared" si="72"/>
        <v>0</v>
      </c>
      <c r="D1088" s="13"/>
      <c r="E1088" s="13">
        <f t="shared" si="73"/>
        <v>0</v>
      </c>
      <c r="G1088" s="13">
        <f>(IF(E1088&gt;SUM($C$6,$C$5,Fifth!J1088),SUM($C$5,$C$6,Fifth!J1088),E1088))</f>
        <v>0</v>
      </c>
      <c r="I1088">
        <f t="shared" si="74"/>
        <v>0</v>
      </c>
      <c r="J1088" s="13">
        <f>IF(G1088&lt;SUM($C$5:$C$6),((SUM($C$5,$C$6,-G1088,(Rate*Fifth!J1088)))*Rate),0)</f>
        <v>0</v>
      </c>
    </row>
    <row r="1089" spans="1:10">
      <c r="A1089">
        <v>1080</v>
      </c>
      <c r="B1089" s="13">
        <f t="shared" si="71"/>
        <v>0</v>
      </c>
      <c r="C1089" s="13">
        <f t="shared" si="72"/>
        <v>0</v>
      </c>
      <c r="D1089" s="13"/>
      <c r="E1089" s="13">
        <f t="shared" si="73"/>
        <v>0</v>
      </c>
      <c r="G1089" s="13">
        <f>(IF(E1089&gt;SUM($C$6,$C$5,Fifth!J1089),SUM($C$5,$C$6,Fifth!J1089),E1089))</f>
        <v>0</v>
      </c>
      <c r="I1089">
        <f t="shared" si="74"/>
        <v>0</v>
      </c>
      <c r="J1089" s="13">
        <f>IF(G1089&lt;SUM($C$5:$C$6),((SUM($C$5,$C$6,-G1089,(Rate*Fifth!J1089)))*Rate),0)</f>
        <v>0</v>
      </c>
    </row>
    <row r="1090" spans="1:10">
      <c r="A1090">
        <v>1081</v>
      </c>
      <c r="B1090" s="13">
        <f t="shared" si="71"/>
        <v>0</v>
      </c>
      <c r="C1090" s="13">
        <f t="shared" si="72"/>
        <v>0</v>
      </c>
      <c r="D1090" s="13"/>
      <c r="E1090" s="13">
        <f t="shared" si="73"/>
        <v>0</v>
      </c>
      <c r="G1090" s="13">
        <f>(IF(E1090&gt;SUM($C$6,$C$5,Fifth!J1090),SUM($C$5,$C$6,Fifth!J1090),E1090))</f>
        <v>0</v>
      </c>
      <c r="I1090">
        <f t="shared" si="74"/>
        <v>0</v>
      </c>
      <c r="J1090" s="13">
        <f>IF(G1090&lt;SUM($C$5:$C$6),((SUM($C$5,$C$6,-G1090,(Rate*Fifth!J1090)))*Rate),0)</f>
        <v>0</v>
      </c>
    </row>
    <row r="1091" spans="1:10">
      <c r="A1091">
        <v>1082</v>
      </c>
      <c r="B1091" s="13">
        <f t="shared" si="71"/>
        <v>0</v>
      </c>
      <c r="C1091" s="13">
        <f t="shared" si="72"/>
        <v>0</v>
      </c>
      <c r="D1091" s="13"/>
      <c r="E1091" s="13">
        <f t="shared" si="73"/>
        <v>0</v>
      </c>
      <c r="G1091" s="13">
        <f>(IF(E1091&gt;SUM($C$6,$C$5,Fifth!J1091),SUM($C$5,$C$6,Fifth!J1091),E1091))</f>
        <v>0</v>
      </c>
      <c r="I1091">
        <f t="shared" si="74"/>
        <v>0</v>
      </c>
      <c r="J1091" s="13">
        <f>IF(G1091&lt;SUM($C$5:$C$6),((SUM($C$5,$C$6,-G1091,(Rate*Fifth!J1091)))*Rate),0)</f>
        <v>0</v>
      </c>
    </row>
    <row r="1092" spans="1:10">
      <c r="A1092">
        <v>1083</v>
      </c>
      <c r="B1092" s="13">
        <f t="shared" si="71"/>
        <v>0</v>
      </c>
      <c r="C1092" s="13">
        <f t="shared" si="72"/>
        <v>0</v>
      </c>
      <c r="D1092" s="13"/>
      <c r="E1092" s="13">
        <f t="shared" si="73"/>
        <v>0</v>
      </c>
      <c r="G1092" s="13">
        <f>(IF(E1092&gt;SUM($C$6,$C$5,Fifth!J1092),SUM($C$5,$C$6,Fifth!J1092),E1092))</f>
        <v>0</v>
      </c>
      <c r="I1092">
        <f t="shared" si="74"/>
        <v>0</v>
      </c>
      <c r="J1092" s="13">
        <f>IF(G1092&lt;SUM($C$5:$C$6),((SUM($C$5,$C$6,-G1092,(Rate*Fifth!J1092)))*Rate),0)</f>
        <v>0</v>
      </c>
    </row>
    <row r="1093" spans="1:10">
      <c r="A1093">
        <v>1084</v>
      </c>
      <c r="B1093" s="13">
        <f t="shared" si="71"/>
        <v>0</v>
      </c>
      <c r="C1093" s="13">
        <f t="shared" si="72"/>
        <v>0</v>
      </c>
      <c r="D1093" s="13"/>
      <c r="E1093" s="13">
        <f t="shared" si="73"/>
        <v>0</v>
      </c>
      <c r="G1093" s="13">
        <f>(IF(E1093&gt;SUM($C$6,$C$5,Fifth!J1093),SUM($C$5,$C$6,Fifth!J1093),E1093))</f>
        <v>0</v>
      </c>
      <c r="I1093">
        <f t="shared" si="74"/>
        <v>0</v>
      </c>
      <c r="J1093" s="13">
        <f>IF(G1093&lt;SUM($C$5:$C$6),((SUM($C$5,$C$6,-G1093,(Rate*Fifth!J1093)))*Rate),0)</f>
        <v>0</v>
      </c>
    </row>
    <row r="1094" spans="1:10">
      <c r="A1094">
        <v>1085</v>
      </c>
      <c r="B1094" s="13">
        <f t="shared" si="71"/>
        <v>0</v>
      </c>
      <c r="C1094" s="13">
        <f t="shared" si="72"/>
        <v>0</v>
      </c>
      <c r="D1094" s="13"/>
      <c r="E1094" s="13">
        <f t="shared" si="73"/>
        <v>0</v>
      </c>
      <c r="G1094" s="13">
        <f>(IF(E1094&gt;SUM($C$6,$C$5,Fifth!J1094),SUM($C$5,$C$6,Fifth!J1094),E1094))</f>
        <v>0</v>
      </c>
      <c r="I1094">
        <f t="shared" si="74"/>
        <v>0</v>
      </c>
      <c r="J1094" s="13">
        <f>IF(G1094&lt;SUM($C$5:$C$6),((SUM($C$5,$C$6,-G1094,(Rate*Fifth!J1094)))*Rate),0)</f>
        <v>0</v>
      </c>
    </row>
    <row r="1095" spans="1:10">
      <c r="A1095">
        <v>1086</v>
      </c>
      <c r="B1095" s="13">
        <f t="shared" si="71"/>
        <v>0</v>
      </c>
      <c r="C1095" s="13">
        <f t="shared" si="72"/>
        <v>0</v>
      </c>
      <c r="D1095" s="13"/>
      <c r="E1095" s="13">
        <f t="shared" si="73"/>
        <v>0</v>
      </c>
      <c r="G1095" s="13">
        <f>(IF(E1095&gt;SUM($C$6,$C$5,Fifth!J1095),SUM($C$5,$C$6,Fifth!J1095),E1095))</f>
        <v>0</v>
      </c>
      <c r="I1095">
        <f t="shared" si="74"/>
        <v>0</v>
      </c>
      <c r="J1095" s="13">
        <f>IF(G1095&lt;SUM($C$5:$C$6),((SUM($C$5,$C$6,-G1095,(Rate*Fifth!J1095)))*Rate),0)</f>
        <v>0</v>
      </c>
    </row>
    <row r="1096" spans="1:10">
      <c r="A1096">
        <v>1087</v>
      </c>
      <c r="B1096" s="13">
        <f t="shared" si="71"/>
        <v>0</v>
      </c>
      <c r="C1096" s="13">
        <f t="shared" si="72"/>
        <v>0</v>
      </c>
      <c r="D1096" s="13"/>
      <c r="E1096" s="13">
        <f t="shared" si="73"/>
        <v>0</v>
      </c>
      <c r="G1096" s="13">
        <f>(IF(E1096&gt;SUM($C$6,$C$5,Fifth!J1096),SUM($C$5,$C$6,Fifth!J1096),E1096))</f>
        <v>0</v>
      </c>
      <c r="I1096">
        <f t="shared" si="74"/>
        <v>0</v>
      </c>
      <c r="J1096" s="13">
        <f>IF(G1096&lt;SUM($C$5:$C$6),((SUM($C$5,$C$6,-G1096,(Rate*Fifth!J1096)))*Rate),0)</f>
        <v>0</v>
      </c>
    </row>
    <row r="1097" spans="1:10">
      <c r="A1097">
        <v>1088</v>
      </c>
      <c r="B1097" s="13">
        <f t="shared" si="71"/>
        <v>0</v>
      </c>
      <c r="C1097" s="13">
        <f t="shared" si="72"/>
        <v>0</v>
      </c>
      <c r="D1097" s="13"/>
      <c r="E1097" s="13">
        <f t="shared" si="73"/>
        <v>0</v>
      </c>
      <c r="G1097" s="13">
        <f>(IF(E1097&gt;SUM($C$6,$C$5,Fifth!J1097),SUM($C$5,$C$6,Fifth!J1097),E1097))</f>
        <v>0</v>
      </c>
      <c r="I1097">
        <f t="shared" si="74"/>
        <v>0</v>
      </c>
      <c r="J1097" s="13">
        <f>IF(G1097&lt;SUM($C$5:$C$6),((SUM($C$5,$C$6,-G1097,(Rate*Fifth!J1097)))*Rate),0)</f>
        <v>0</v>
      </c>
    </row>
    <row r="1098" spans="1:10">
      <c r="A1098">
        <v>1089</v>
      </c>
      <c r="B1098" s="13">
        <f t="shared" si="71"/>
        <v>0</v>
      </c>
      <c r="C1098" s="13">
        <f t="shared" si="72"/>
        <v>0</v>
      </c>
      <c r="D1098" s="13"/>
      <c r="E1098" s="13">
        <f t="shared" si="73"/>
        <v>0</v>
      </c>
      <c r="G1098" s="13">
        <f>(IF(E1098&gt;SUM($C$6,$C$5,Fifth!J1098),SUM($C$5,$C$6,Fifth!J1098),E1098))</f>
        <v>0</v>
      </c>
      <c r="I1098">
        <f t="shared" si="74"/>
        <v>0</v>
      </c>
      <c r="J1098" s="13">
        <f>IF(G1098&lt;SUM($C$5:$C$6),((SUM($C$5,$C$6,-G1098,(Rate*Fifth!J1098)))*Rate),0)</f>
        <v>0</v>
      </c>
    </row>
    <row r="1099" spans="1:10">
      <c r="A1099">
        <v>1090</v>
      </c>
      <c r="B1099" s="13">
        <f t="shared" si="71"/>
        <v>0</v>
      </c>
      <c r="C1099" s="13">
        <f t="shared" si="72"/>
        <v>0</v>
      </c>
      <c r="D1099" s="13"/>
      <c r="E1099" s="13">
        <f t="shared" si="73"/>
        <v>0</v>
      </c>
      <c r="G1099" s="13">
        <f>(IF(E1099&gt;SUM($C$6,$C$5,Fifth!J1099),SUM($C$5,$C$6,Fifth!J1099),E1099))</f>
        <v>0</v>
      </c>
      <c r="I1099">
        <f t="shared" si="74"/>
        <v>0</v>
      </c>
      <c r="J1099" s="13">
        <f>IF(G1099&lt;SUM($C$5:$C$6),((SUM($C$5,$C$6,-G1099,(Rate*Fifth!J1099)))*Rate),0)</f>
        <v>0</v>
      </c>
    </row>
    <row r="1100" spans="1:10">
      <c r="A1100">
        <v>1091</v>
      </c>
      <c r="B1100" s="13">
        <f t="shared" si="71"/>
        <v>0</v>
      </c>
      <c r="C1100" s="13">
        <f t="shared" si="72"/>
        <v>0</v>
      </c>
      <c r="D1100" s="13"/>
      <c r="E1100" s="13">
        <f t="shared" si="73"/>
        <v>0</v>
      </c>
      <c r="G1100" s="13">
        <f>(IF(E1100&gt;SUM($C$6,$C$5,Fifth!J1100),SUM($C$5,$C$6,Fifth!J1100),E1100))</f>
        <v>0</v>
      </c>
      <c r="I1100">
        <f t="shared" si="74"/>
        <v>0</v>
      </c>
      <c r="J1100" s="13">
        <f>IF(G1100&lt;SUM($C$5:$C$6),((SUM($C$5,$C$6,-G1100,(Rate*Fifth!J1100)))*Rate),0)</f>
        <v>0</v>
      </c>
    </row>
    <row r="1101" spans="1:10">
      <c r="A1101">
        <v>1092</v>
      </c>
      <c r="B1101" s="13">
        <f t="shared" si="71"/>
        <v>0</v>
      </c>
      <c r="C1101" s="13">
        <f t="shared" si="72"/>
        <v>0</v>
      </c>
      <c r="D1101" s="13"/>
      <c r="E1101" s="13">
        <f t="shared" si="73"/>
        <v>0</v>
      </c>
      <c r="G1101" s="13">
        <f>(IF(E1101&gt;SUM($C$6,$C$5,Fifth!J1101),SUM($C$5,$C$6,Fifth!J1101),E1101))</f>
        <v>0</v>
      </c>
      <c r="I1101">
        <f t="shared" si="74"/>
        <v>0</v>
      </c>
      <c r="J1101" s="13">
        <f>IF(G1101&lt;SUM($C$5:$C$6),((SUM($C$5,$C$6,-G1101,(Rate*Fifth!J1101)))*Rate),0)</f>
        <v>0</v>
      </c>
    </row>
    <row r="1102" spans="1:10">
      <c r="A1102">
        <v>1093</v>
      </c>
      <c r="B1102" s="13">
        <f t="shared" si="71"/>
        <v>0</v>
      </c>
      <c r="C1102" s="13">
        <f t="shared" si="72"/>
        <v>0</v>
      </c>
      <c r="D1102" s="13"/>
      <c r="E1102" s="13">
        <f t="shared" si="73"/>
        <v>0</v>
      </c>
      <c r="G1102" s="13">
        <f>(IF(E1102&gt;SUM($C$6,$C$5,Fifth!J1102),SUM($C$5,$C$6,Fifth!J1102),E1102))</f>
        <v>0</v>
      </c>
      <c r="I1102">
        <f t="shared" si="74"/>
        <v>0</v>
      </c>
      <c r="J1102" s="13">
        <f>IF(G1102&lt;SUM($C$5:$C$6),((SUM($C$5,$C$6,-G1102,(Rate*Fifth!J1102)))*Rate),0)</f>
        <v>0</v>
      </c>
    </row>
    <row r="1103" spans="1:10">
      <c r="A1103">
        <v>1094</v>
      </c>
      <c r="B1103" s="13">
        <f t="shared" si="71"/>
        <v>0</v>
      </c>
      <c r="C1103" s="13">
        <f t="shared" si="72"/>
        <v>0</v>
      </c>
      <c r="D1103" s="13"/>
      <c r="E1103" s="13">
        <f t="shared" si="73"/>
        <v>0</v>
      </c>
      <c r="G1103" s="13">
        <f>(IF(E1103&gt;SUM($C$6,$C$5,Fifth!J1103),SUM($C$5,$C$6,Fifth!J1103),E1103))</f>
        <v>0</v>
      </c>
      <c r="I1103">
        <f t="shared" si="74"/>
        <v>0</v>
      </c>
      <c r="J1103" s="13">
        <f>IF(G1103&lt;SUM($C$5:$C$6),((SUM($C$5,$C$6,-G1103,(Rate*Fifth!J1103)))*Rate),0)</f>
        <v>0</v>
      </c>
    </row>
    <row r="1104" spans="1:10">
      <c r="A1104">
        <v>1095</v>
      </c>
      <c r="B1104" s="13">
        <f t="shared" si="71"/>
        <v>0</v>
      </c>
      <c r="C1104" s="13">
        <f t="shared" si="72"/>
        <v>0</v>
      </c>
      <c r="D1104" s="13"/>
      <c r="E1104" s="13">
        <f t="shared" si="73"/>
        <v>0</v>
      </c>
      <c r="G1104" s="13">
        <f>(IF(E1104&gt;SUM($C$6,$C$5,Fifth!J1104),SUM($C$5,$C$6,Fifth!J1104),E1104))</f>
        <v>0</v>
      </c>
      <c r="I1104">
        <f t="shared" si="74"/>
        <v>0</v>
      </c>
      <c r="J1104" s="13">
        <f>IF(G1104&lt;SUM($C$5:$C$6),((SUM($C$5,$C$6,-G1104,(Rate*Fifth!J1104)))*Rate),0)</f>
        <v>0</v>
      </c>
    </row>
    <row r="1105" spans="1:10">
      <c r="A1105">
        <v>1096</v>
      </c>
      <c r="B1105" s="13">
        <f t="shared" si="71"/>
        <v>0</v>
      </c>
      <c r="C1105" s="13">
        <f t="shared" si="72"/>
        <v>0</v>
      </c>
      <c r="D1105" s="13"/>
      <c r="E1105" s="13">
        <f t="shared" si="73"/>
        <v>0</v>
      </c>
      <c r="G1105" s="13">
        <f>(IF(E1105&gt;SUM($C$6,$C$5,Fifth!J1105),SUM($C$5,$C$6,Fifth!J1105),E1105))</f>
        <v>0</v>
      </c>
      <c r="I1105">
        <f t="shared" si="74"/>
        <v>0</v>
      </c>
      <c r="J1105" s="13">
        <f>IF(G1105&lt;SUM($C$5:$C$6),((SUM($C$5,$C$6,-G1105,(Rate*Fifth!J1105)))*Rate),0)</f>
        <v>0</v>
      </c>
    </row>
    <row r="1106" spans="1:10">
      <c r="A1106">
        <v>1097</v>
      </c>
      <c r="B1106" s="13">
        <f t="shared" si="71"/>
        <v>0</v>
      </c>
      <c r="C1106" s="13">
        <f t="shared" si="72"/>
        <v>0</v>
      </c>
      <c r="D1106" s="13"/>
      <c r="E1106" s="13">
        <f t="shared" si="73"/>
        <v>0</v>
      </c>
      <c r="G1106" s="13">
        <f>(IF(E1106&gt;SUM($C$6,$C$5,Fifth!J1106),SUM($C$5,$C$6,Fifth!J1106),E1106))</f>
        <v>0</v>
      </c>
      <c r="I1106">
        <f t="shared" si="74"/>
        <v>0</v>
      </c>
      <c r="J1106" s="13">
        <f>IF(G1106&lt;SUM($C$5:$C$6),((SUM($C$5,$C$6,-G1106,(Rate*Fifth!J1106)))*Rate),0)</f>
        <v>0</v>
      </c>
    </row>
    <row r="1107" spans="1:10">
      <c r="A1107">
        <v>1098</v>
      </c>
      <c r="B1107" s="13">
        <f t="shared" si="71"/>
        <v>0</v>
      </c>
      <c r="C1107" s="13">
        <f t="shared" si="72"/>
        <v>0</v>
      </c>
      <c r="D1107" s="13"/>
      <c r="E1107" s="13">
        <f t="shared" si="73"/>
        <v>0</v>
      </c>
      <c r="G1107" s="13">
        <f>(IF(E1107&gt;SUM($C$6,$C$5,Fifth!J1107),SUM($C$5,$C$6,Fifth!J1107),E1107))</f>
        <v>0</v>
      </c>
      <c r="I1107">
        <f t="shared" si="74"/>
        <v>0</v>
      </c>
      <c r="J1107" s="13">
        <f>IF(G1107&lt;SUM($C$5:$C$6),((SUM($C$5,$C$6,-G1107,(Rate*Fifth!J1107)))*Rate),0)</f>
        <v>0</v>
      </c>
    </row>
    <row r="1108" spans="1:10">
      <c r="A1108">
        <v>1099</v>
      </c>
      <c r="B1108" s="13">
        <f t="shared" si="71"/>
        <v>0</v>
      </c>
      <c r="C1108" s="13">
        <f t="shared" si="72"/>
        <v>0</v>
      </c>
      <c r="D1108" s="13"/>
      <c r="E1108" s="13">
        <f t="shared" si="73"/>
        <v>0</v>
      </c>
      <c r="G1108" s="13">
        <f>(IF(E1108&gt;SUM($C$6,$C$5,Fifth!J1108),SUM($C$5,$C$6,Fifth!J1108),E1108))</f>
        <v>0</v>
      </c>
      <c r="I1108">
        <f t="shared" si="74"/>
        <v>0</v>
      </c>
      <c r="J1108" s="13">
        <f>IF(G1108&lt;SUM($C$5:$C$6),((SUM($C$5,$C$6,-G1108,(Rate*Fifth!J1108)))*Rate),0)</f>
        <v>0</v>
      </c>
    </row>
    <row r="1109" spans="1:10">
      <c r="A1109">
        <v>1100</v>
      </c>
      <c r="B1109" s="13">
        <f t="shared" si="71"/>
        <v>0</v>
      </c>
      <c r="C1109" s="13">
        <f t="shared" si="72"/>
        <v>0</v>
      </c>
      <c r="D1109" s="13"/>
      <c r="E1109" s="13">
        <f t="shared" si="73"/>
        <v>0</v>
      </c>
      <c r="G1109" s="13">
        <f>(IF(E1109&gt;SUM($C$6,$C$5,Fifth!J1109),SUM($C$5,$C$6,Fifth!J1109),E1109))</f>
        <v>0</v>
      </c>
      <c r="I1109">
        <f t="shared" si="74"/>
        <v>0</v>
      </c>
      <c r="J1109" s="13">
        <f>IF(G1109&lt;SUM($C$5:$C$6),((SUM($C$5,$C$6,-G1109,(Rate*Fifth!J1109)))*Rate),0)</f>
        <v>0</v>
      </c>
    </row>
    <row r="1110" spans="1:10">
      <c r="A1110">
        <v>1101</v>
      </c>
      <c r="B1110" s="13">
        <f t="shared" si="71"/>
        <v>0</v>
      </c>
      <c r="C1110" s="13">
        <f t="shared" si="72"/>
        <v>0</v>
      </c>
      <c r="D1110" s="13"/>
      <c r="E1110" s="13">
        <f t="shared" si="73"/>
        <v>0</v>
      </c>
      <c r="G1110" s="13">
        <f>(IF(E1110&gt;SUM($C$6,$C$5,Fifth!J1110),SUM($C$5,$C$6,Fifth!J1110),E1110))</f>
        <v>0</v>
      </c>
      <c r="I1110">
        <f t="shared" si="74"/>
        <v>0</v>
      </c>
      <c r="J1110" s="13">
        <f>IF(G1110&lt;SUM($C$5:$C$6),((SUM($C$5,$C$6,-G1110,(Rate*Fifth!J1110)))*Rate),0)</f>
        <v>0</v>
      </c>
    </row>
    <row r="1111" spans="1:10">
      <c r="A1111">
        <v>1102</v>
      </c>
      <c r="B1111" s="13">
        <f t="shared" si="71"/>
        <v>0</v>
      </c>
      <c r="C1111" s="13">
        <f t="shared" si="72"/>
        <v>0</v>
      </c>
      <c r="D1111" s="13"/>
      <c r="E1111" s="13">
        <f t="shared" si="73"/>
        <v>0</v>
      </c>
      <c r="G1111" s="13">
        <f>(IF(E1111&gt;SUM($C$6,$C$5,Fifth!J1111),SUM($C$5,$C$6,Fifth!J1111),E1111))</f>
        <v>0</v>
      </c>
      <c r="I1111">
        <f t="shared" si="74"/>
        <v>0</v>
      </c>
      <c r="J1111" s="13">
        <f>IF(G1111&lt;SUM($C$5:$C$6),((SUM($C$5,$C$6,-G1111,(Rate*Fifth!J1111)))*Rate),0)</f>
        <v>0</v>
      </c>
    </row>
    <row r="1112" spans="1:10">
      <c r="A1112">
        <v>1103</v>
      </c>
      <c r="B1112" s="13">
        <f t="shared" si="71"/>
        <v>0</v>
      </c>
      <c r="C1112" s="13">
        <f t="shared" si="72"/>
        <v>0</v>
      </c>
      <c r="D1112" s="13"/>
      <c r="E1112" s="13">
        <f t="shared" si="73"/>
        <v>0</v>
      </c>
      <c r="G1112" s="13">
        <f>(IF(E1112&gt;SUM($C$6,$C$5,Fifth!J1112),SUM($C$5,$C$6,Fifth!J1112),E1112))</f>
        <v>0</v>
      </c>
      <c r="I1112">
        <f t="shared" si="74"/>
        <v>0</v>
      </c>
      <c r="J1112" s="13">
        <f>IF(G1112&lt;SUM($C$5:$C$6),((SUM($C$5,$C$6,-G1112,(Rate*Fifth!J1112)))*Rate),0)</f>
        <v>0</v>
      </c>
    </row>
    <row r="1113" spans="1:10">
      <c r="A1113">
        <v>1104</v>
      </c>
      <c r="B1113" s="13">
        <f t="shared" si="71"/>
        <v>0</v>
      </c>
      <c r="C1113" s="13">
        <f t="shared" si="72"/>
        <v>0</v>
      </c>
      <c r="D1113" s="13"/>
      <c r="E1113" s="13">
        <f t="shared" si="73"/>
        <v>0</v>
      </c>
      <c r="G1113" s="13">
        <f>(IF(E1113&gt;SUM($C$6,$C$5,Fifth!J1113),SUM($C$5,$C$6,Fifth!J1113),E1113))</f>
        <v>0</v>
      </c>
      <c r="I1113">
        <f t="shared" si="74"/>
        <v>0</v>
      </c>
      <c r="J1113" s="13">
        <f>IF(G1113&lt;SUM($C$5:$C$6),((SUM($C$5,$C$6,-G1113,(Rate*Fifth!J1113)))*Rate),0)</f>
        <v>0</v>
      </c>
    </row>
    <row r="1114" spans="1:10">
      <c r="A1114">
        <v>1105</v>
      </c>
      <c r="B1114" s="13">
        <f t="shared" si="71"/>
        <v>0</v>
      </c>
      <c r="C1114" s="13">
        <f t="shared" si="72"/>
        <v>0</v>
      </c>
      <c r="D1114" s="13"/>
      <c r="E1114" s="13">
        <f t="shared" si="73"/>
        <v>0</v>
      </c>
      <c r="G1114" s="13">
        <f>(IF(E1114&gt;SUM($C$6,$C$5,Fifth!J1114),SUM($C$5,$C$6,Fifth!J1114),E1114))</f>
        <v>0</v>
      </c>
      <c r="I1114">
        <f t="shared" si="74"/>
        <v>0</v>
      </c>
      <c r="J1114" s="13">
        <f>IF(G1114&lt;SUM($C$5:$C$6),((SUM($C$5,$C$6,-G1114,(Rate*Fifth!J1114)))*Rate),0)</f>
        <v>0</v>
      </c>
    </row>
    <row r="1115" spans="1:10">
      <c r="A1115">
        <v>1106</v>
      </c>
      <c r="B1115" s="13">
        <f t="shared" si="71"/>
        <v>0</v>
      </c>
      <c r="C1115" s="13">
        <f t="shared" si="72"/>
        <v>0</v>
      </c>
      <c r="D1115" s="13"/>
      <c r="E1115" s="13">
        <f t="shared" si="73"/>
        <v>0</v>
      </c>
      <c r="G1115" s="13">
        <f>(IF(E1115&gt;SUM($C$6,$C$5,Fifth!J1115),SUM($C$5,$C$6,Fifth!J1115),E1115))</f>
        <v>0</v>
      </c>
      <c r="I1115">
        <f t="shared" si="74"/>
        <v>0</v>
      </c>
      <c r="J1115" s="13">
        <f>IF(G1115&lt;SUM($C$5:$C$6),((SUM($C$5,$C$6,-G1115,(Rate*Fifth!J1115)))*Rate),0)</f>
        <v>0</v>
      </c>
    </row>
    <row r="1116" spans="1:10">
      <c r="A1116">
        <v>1107</v>
      </c>
      <c r="B1116" s="13">
        <f t="shared" si="71"/>
        <v>0</v>
      </c>
      <c r="C1116" s="13">
        <f t="shared" si="72"/>
        <v>0</v>
      </c>
      <c r="D1116" s="13"/>
      <c r="E1116" s="13">
        <f t="shared" si="73"/>
        <v>0</v>
      </c>
      <c r="G1116" s="13">
        <f>(IF(E1116&gt;SUM($C$6,$C$5,Fifth!J1116),SUM($C$5,$C$6,Fifth!J1116),E1116))</f>
        <v>0</v>
      </c>
      <c r="I1116">
        <f t="shared" si="74"/>
        <v>0</v>
      </c>
      <c r="J1116" s="13">
        <f>IF(G1116&lt;SUM($C$5:$C$6),((SUM($C$5,$C$6,-G1116,(Rate*Fifth!J1116)))*Rate),0)</f>
        <v>0</v>
      </c>
    </row>
    <row r="1117" spans="1:10">
      <c r="A1117">
        <v>1108</v>
      </c>
      <c r="B1117" s="13">
        <f t="shared" si="71"/>
        <v>0</v>
      </c>
      <c r="C1117" s="13">
        <f t="shared" si="72"/>
        <v>0</v>
      </c>
      <c r="D1117" s="13"/>
      <c r="E1117" s="13">
        <f t="shared" si="73"/>
        <v>0</v>
      </c>
      <c r="G1117" s="13">
        <f>(IF(E1117&gt;SUM($C$6,$C$5,Fifth!J1117),SUM($C$5,$C$6,Fifth!J1117),E1117))</f>
        <v>0</v>
      </c>
      <c r="I1117">
        <f t="shared" si="74"/>
        <v>0</v>
      </c>
      <c r="J1117" s="13">
        <f>IF(G1117&lt;SUM($C$5:$C$6),((SUM($C$5,$C$6,-G1117,(Rate*Fifth!J1117)))*Rate),0)</f>
        <v>0</v>
      </c>
    </row>
    <row r="1118" spans="1:10">
      <c r="A1118">
        <v>1109</v>
      </c>
      <c r="B1118" s="13">
        <f t="shared" si="71"/>
        <v>0</v>
      </c>
      <c r="C1118" s="13">
        <f t="shared" si="72"/>
        <v>0</v>
      </c>
      <c r="D1118" s="13"/>
      <c r="E1118" s="13">
        <f t="shared" si="73"/>
        <v>0</v>
      </c>
      <c r="G1118" s="13">
        <f>(IF(E1118&gt;SUM($C$6,$C$5,Fifth!J1118),SUM($C$5,$C$6,Fifth!J1118),E1118))</f>
        <v>0</v>
      </c>
      <c r="I1118">
        <f t="shared" si="74"/>
        <v>0</v>
      </c>
      <c r="J1118" s="13">
        <f>IF(G1118&lt;SUM($C$5:$C$6),((SUM($C$5,$C$6,-G1118,(Rate*Fifth!J1118)))*Rate),0)</f>
        <v>0</v>
      </c>
    </row>
    <row r="1119" spans="1:10">
      <c r="A1119">
        <v>1110</v>
      </c>
      <c r="B1119" s="13">
        <f t="shared" si="71"/>
        <v>0</v>
      </c>
      <c r="C1119" s="13">
        <f t="shared" si="72"/>
        <v>0</v>
      </c>
      <c r="D1119" s="13"/>
      <c r="E1119" s="13">
        <f t="shared" si="73"/>
        <v>0</v>
      </c>
      <c r="G1119" s="13">
        <f>(IF(E1119&gt;SUM($C$6,$C$5,Fifth!J1119),SUM($C$5,$C$6,Fifth!J1119),E1119))</f>
        <v>0</v>
      </c>
      <c r="I1119">
        <f t="shared" si="74"/>
        <v>0</v>
      </c>
      <c r="J1119" s="13">
        <f>IF(G1119&lt;SUM($C$5:$C$6),((SUM($C$5,$C$6,-G1119,(Rate*Fifth!J1119)))*Rate),0)</f>
        <v>0</v>
      </c>
    </row>
    <row r="1120" spans="1:10">
      <c r="A1120">
        <v>1111</v>
      </c>
      <c r="B1120" s="13">
        <f t="shared" si="71"/>
        <v>0</v>
      </c>
      <c r="C1120" s="13">
        <f t="shared" si="72"/>
        <v>0</v>
      </c>
      <c r="D1120" s="13"/>
      <c r="E1120" s="13">
        <f t="shared" si="73"/>
        <v>0</v>
      </c>
      <c r="G1120" s="13">
        <f>(IF(E1120&gt;SUM($C$6,$C$5,Fifth!J1120),SUM($C$5,$C$6,Fifth!J1120),E1120))</f>
        <v>0</v>
      </c>
      <c r="I1120">
        <f t="shared" si="74"/>
        <v>0</v>
      </c>
      <c r="J1120" s="13">
        <f>IF(G1120&lt;SUM($C$5:$C$6),((SUM($C$5,$C$6,-G1120,(Rate*Fifth!J1120)))*Rate),0)</f>
        <v>0</v>
      </c>
    </row>
    <row r="1121" spans="1:10">
      <c r="A1121">
        <v>1112</v>
      </c>
      <c r="B1121" s="13">
        <f t="shared" si="71"/>
        <v>0</v>
      </c>
      <c r="C1121" s="13">
        <f t="shared" si="72"/>
        <v>0</v>
      </c>
      <c r="D1121" s="13"/>
      <c r="E1121" s="13">
        <f t="shared" si="73"/>
        <v>0</v>
      </c>
      <c r="G1121" s="13">
        <f>(IF(E1121&gt;SUM($C$6,$C$5,Fifth!J1121),SUM($C$5,$C$6,Fifth!J1121),E1121))</f>
        <v>0</v>
      </c>
      <c r="I1121">
        <f t="shared" si="74"/>
        <v>0</v>
      </c>
      <c r="J1121" s="13">
        <f>IF(G1121&lt;SUM($C$5:$C$6),((SUM($C$5,$C$6,-G1121,(Rate*Fifth!J1121)))*Rate),0)</f>
        <v>0</v>
      </c>
    </row>
    <row r="1122" spans="1:10">
      <c r="A1122">
        <v>1113</v>
      </c>
      <c r="B1122" s="13">
        <f t="shared" si="71"/>
        <v>0</v>
      </c>
      <c r="C1122" s="13">
        <f t="shared" si="72"/>
        <v>0</v>
      </c>
      <c r="D1122" s="13"/>
      <c r="E1122" s="13">
        <f t="shared" si="73"/>
        <v>0</v>
      </c>
      <c r="G1122" s="13">
        <f>(IF(E1122&gt;SUM($C$6,$C$5,Fifth!J1122),SUM($C$5,$C$6,Fifth!J1122),E1122))</f>
        <v>0</v>
      </c>
      <c r="I1122">
        <f t="shared" si="74"/>
        <v>0</v>
      </c>
      <c r="J1122" s="13">
        <f>IF(G1122&lt;SUM($C$5:$C$6),((SUM($C$5,$C$6,-G1122,(Rate*Fifth!J1122)))*Rate),0)</f>
        <v>0</v>
      </c>
    </row>
    <row r="1123" spans="1:10">
      <c r="A1123">
        <v>1114</v>
      </c>
      <c r="B1123" s="13">
        <f t="shared" si="71"/>
        <v>0</v>
      </c>
      <c r="C1123" s="13">
        <f t="shared" si="72"/>
        <v>0</v>
      </c>
      <c r="D1123" s="13"/>
      <c r="E1123" s="13">
        <f t="shared" si="73"/>
        <v>0</v>
      </c>
      <c r="G1123" s="13">
        <f>(IF(E1123&gt;SUM($C$6,$C$5,Fifth!J1123),SUM($C$5,$C$6,Fifth!J1123),E1123))</f>
        <v>0</v>
      </c>
      <c r="I1123">
        <f t="shared" si="74"/>
        <v>0</v>
      </c>
      <c r="J1123" s="13">
        <f>IF(G1123&lt;SUM($C$5:$C$6),((SUM($C$5,$C$6,-G1123,(Rate*Fifth!J1123)))*Rate),0)</f>
        <v>0</v>
      </c>
    </row>
    <row r="1124" spans="1:10">
      <c r="A1124">
        <v>1115</v>
      </c>
      <c r="B1124" s="13">
        <f t="shared" si="71"/>
        <v>0</v>
      </c>
      <c r="C1124" s="13">
        <f t="shared" si="72"/>
        <v>0</v>
      </c>
      <c r="D1124" s="13"/>
      <c r="E1124" s="13">
        <f t="shared" si="73"/>
        <v>0</v>
      </c>
      <c r="G1124" s="13">
        <f>(IF(E1124&gt;SUM($C$6,$C$5,Fifth!J1124),SUM($C$5,$C$6,Fifth!J1124),E1124))</f>
        <v>0</v>
      </c>
      <c r="I1124">
        <f t="shared" si="74"/>
        <v>0</v>
      </c>
      <c r="J1124" s="13">
        <f>IF(G1124&lt;SUM($C$5:$C$6),((SUM($C$5,$C$6,-G1124,(Rate*Fifth!J1124)))*Rate),0)</f>
        <v>0</v>
      </c>
    </row>
    <row r="1125" spans="1:10">
      <c r="A1125">
        <v>1116</v>
      </c>
      <c r="B1125" s="13">
        <f t="shared" si="71"/>
        <v>0</v>
      </c>
      <c r="C1125" s="13">
        <f t="shared" si="72"/>
        <v>0</v>
      </c>
      <c r="D1125" s="13"/>
      <c r="E1125" s="13">
        <f t="shared" si="73"/>
        <v>0</v>
      </c>
      <c r="G1125" s="13">
        <f>(IF(E1125&gt;SUM($C$6,$C$5,Fifth!J1125),SUM($C$5,$C$6,Fifth!J1125),E1125))</f>
        <v>0</v>
      </c>
      <c r="I1125">
        <f t="shared" si="74"/>
        <v>0</v>
      </c>
      <c r="J1125" s="13">
        <f>IF(G1125&lt;SUM($C$5:$C$6),((SUM($C$5,$C$6,-G1125,(Rate*Fifth!J1125)))*Rate),0)</f>
        <v>0</v>
      </c>
    </row>
    <row r="1126" spans="1:10">
      <c r="A1126">
        <v>1117</v>
      </c>
      <c r="B1126" s="13">
        <f t="shared" si="71"/>
        <v>0</v>
      </c>
      <c r="C1126" s="13">
        <f t="shared" si="72"/>
        <v>0</v>
      </c>
      <c r="D1126" s="13"/>
      <c r="E1126" s="13">
        <f t="shared" si="73"/>
        <v>0</v>
      </c>
      <c r="G1126" s="13">
        <f>(IF(E1126&gt;SUM($C$6,$C$5,Fifth!J1126),SUM($C$5,$C$6,Fifth!J1126),E1126))</f>
        <v>0</v>
      </c>
      <c r="I1126">
        <f t="shared" si="74"/>
        <v>0</v>
      </c>
      <c r="J1126" s="13">
        <f>IF(G1126&lt;SUM($C$5:$C$6),((SUM($C$5,$C$6,-G1126,(Rate*Fifth!J1126)))*Rate),0)</f>
        <v>0</v>
      </c>
    </row>
    <row r="1127" spans="1:10">
      <c r="A1127">
        <v>1118</v>
      </c>
      <c r="B1127" s="13">
        <f t="shared" si="71"/>
        <v>0</v>
      </c>
      <c r="C1127" s="13">
        <f t="shared" si="72"/>
        <v>0</v>
      </c>
      <c r="D1127" s="13"/>
      <c r="E1127" s="13">
        <f t="shared" si="73"/>
        <v>0</v>
      </c>
      <c r="G1127" s="13">
        <f>(IF(E1127&gt;SUM($C$6,$C$5,Fifth!J1127),SUM($C$5,$C$6,Fifth!J1127),E1127))</f>
        <v>0</v>
      </c>
      <c r="I1127">
        <f t="shared" si="74"/>
        <v>0</v>
      </c>
      <c r="J1127" s="13">
        <f>IF(G1127&lt;SUM($C$5:$C$6),((SUM($C$5,$C$6,-G1127,(Rate*Fifth!J1127)))*Rate),0)</f>
        <v>0</v>
      </c>
    </row>
    <row r="1128" spans="1:10">
      <c r="A1128">
        <v>1119</v>
      </c>
      <c r="B1128" s="13">
        <f t="shared" si="71"/>
        <v>0</v>
      </c>
      <c r="C1128" s="13">
        <f t="shared" si="72"/>
        <v>0</v>
      </c>
      <c r="D1128" s="13"/>
      <c r="E1128" s="13">
        <f t="shared" si="73"/>
        <v>0</v>
      </c>
      <c r="G1128" s="13">
        <f>(IF(E1128&gt;SUM($C$6,$C$5,Fifth!J1128),SUM($C$5,$C$6,Fifth!J1128),E1128))</f>
        <v>0</v>
      </c>
      <c r="I1128">
        <f t="shared" si="74"/>
        <v>0</v>
      </c>
      <c r="J1128" s="13">
        <f>IF(G1128&lt;SUM($C$5:$C$6),((SUM($C$5,$C$6,-G1128,(Rate*Fifth!J1128)))*Rate),0)</f>
        <v>0</v>
      </c>
    </row>
    <row r="1129" spans="1:10">
      <c r="A1129">
        <v>1120</v>
      </c>
      <c r="B1129" s="13">
        <f t="shared" si="71"/>
        <v>0</v>
      </c>
      <c r="C1129" s="13">
        <f t="shared" si="72"/>
        <v>0</v>
      </c>
      <c r="D1129" s="13"/>
      <c r="E1129" s="13">
        <f t="shared" si="73"/>
        <v>0</v>
      </c>
      <c r="G1129" s="13">
        <f>(IF(E1129&gt;SUM($C$6,$C$5,Fifth!J1129),SUM($C$5,$C$6,Fifth!J1129),E1129))</f>
        <v>0</v>
      </c>
      <c r="I1129">
        <f t="shared" si="74"/>
        <v>0</v>
      </c>
      <c r="J1129" s="13">
        <f>IF(G1129&lt;SUM($C$5:$C$6),((SUM($C$5,$C$6,-G1129,(Rate*Fifth!J1129)))*Rate),0)</f>
        <v>0</v>
      </c>
    </row>
    <row r="1130" spans="1:10">
      <c r="A1130">
        <v>1121</v>
      </c>
      <c r="B1130" s="13">
        <f t="shared" si="71"/>
        <v>0</v>
      </c>
      <c r="C1130" s="13">
        <f t="shared" si="72"/>
        <v>0</v>
      </c>
      <c r="D1130" s="13"/>
      <c r="E1130" s="13">
        <f t="shared" si="73"/>
        <v>0</v>
      </c>
      <c r="G1130" s="13">
        <f>(IF(E1130&gt;SUM($C$6,$C$5,Fifth!J1130),SUM($C$5,$C$6,Fifth!J1130),E1130))</f>
        <v>0</v>
      </c>
      <c r="I1130">
        <f t="shared" si="74"/>
        <v>0</v>
      </c>
      <c r="J1130" s="13">
        <f>IF(G1130&lt;SUM($C$5:$C$6),((SUM($C$5,$C$6,-G1130,(Rate*Fifth!J1130)))*Rate),0)</f>
        <v>0</v>
      </c>
    </row>
    <row r="1131" spans="1:10">
      <c r="A1131">
        <v>1122</v>
      </c>
      <c r="B1131" s="13">
        <f t="shared" si="71"/>
        <v>0</v>
      </c>
      <c r="C1131" s="13">
        <f t="shared" si="72"/>
        <v>0</v>
      </c>
      <c r="D1131" s="13"/>
      <c r="E1131" s="13">
        <f t="shared" si="73"/>
        <v>0</v>
      </c>
      <c r="G1131" s="13">
        <f>(IF(E1131&gt;SUM($C$6,$C$5,Fifth!J1131),SUM($C$5,$C$6,Fifth!J1131),E1131))</f>
        <v>0</v>
      </c>
      <c r="I1131">
        <f t="shared" si="74"/>
        <v>0</v>
      </c>
      <c r="J1131" s="13">
        <f>IF(G1131&lt;SUM($C$5:$C$6),((SUM($C$5,$C$6,-G1131,(Rate*Fifth!J1131)))*Rate),0)</f>
        <v>0</v>
      </c>
    </row>
    <row r="1132" spans="1:10">
      <c r="A1132">
        <v>1123</v>
      </c>
      <c r="B1132" s="13">
        <f t="shared" si="71"/>
        <v>0</v>
      </c>
      <c r="C1132" s="13">
        <f t="shared" si="72"/>
        <v>0</v>
      </c>
      <c r="D1132" s="13"/>
      <c r="E1132" s="13">
        <f t="shared" si="73"/>
        <v>0</v>
      </c>
      <c r="G1132" s="13">
        <f>(IF(E1132&gt;SUM($C$6,$C$5,Fifth!J1132),SUM($C$5,$C$6,Fifth!J1132),E1132))</f>
        <v>0</v>
      </c>
      <c r="I1132">
        <f t="shared" si="74"/>
        <v>0</v>
      </c>
      <c r="J1132" s="13">
        <f>IF(G1132&lt;SUM($C$5:$C$6),((SUM($C$5,$C$6,-G1132,(Rate*Fifth!J1132)))*Rate),0)</f>
        <v>0</v>
      </c>
    </row>
    <row r="1133" spans="1:10">
      <c r="A1133">
        <v>1124</v>
      </c>
      <c r="B1133" s="13">
        <f t="shared" si="71"/>
        <v>0</v>
      </c>
      <c r="C1133" s="13">
        <f t="shared" si="72"/>
        <v>0</v>
      </c>
      <c r="D1133" s="13"/>
      <c r="E1133" s="13">
        <f t="shared" si="73"/>
        <v>0</v>
      </c>
      <c r="G1133" s="13">
        <f>(IF(E1133&gt;SUM($C$6,$C$5,Fifth!J1133),SUM($C$5,$C$6,Fifth!J1133),E1133))</f>
        <v>0</v>
      </c>
      <c r="I1133">
        <f t="shared" si="74"/>
        <v>0</v>
      </c>
      <c r="J1133" s="13">
        <f>IF(G1133&lt;SUM($C$5:$C$6),((SUM($C$5,$C$6,-G1133,(Rate*Fifth!J1133)))*Rate),0)</f>
        <v>0</v>
      </c>
    </row>
    <row r="1134" spans="1:10">
      <c r="A1134">
        <v>1125</v>
      </c>
      <c r="B1134" s="13">
        <f t="shared" ref="B1134:B1197" si="75">IF(SUM(E1133,-G1133)&lt;0,0,SUM(E1133,-G1133))</f>
        <v>0</v>
      </c>
      <c r="C1134" s="13">
        <f t="shared" ref="C1134:C1197" si="76">(B1134*$C$4)/12</f>
        <v>0</v>
      </c>
      <c r="D1134" s="13"/>
      <c r="E1134" s="13">
        <f t="shared" ref="E1134:E1197" si="77">SUM(C1134,B1134)</f>
        <v>0</v>
      </c>
      <c r="G1134" s="13">
        <f>(IF(E1134&gt;SUM($C$6,$C$5,Fifth!J1134),SUM($C$5,$C$6,Fifth!J1134),E1134))</f>
        <v>0</v>
      </c>
      <c r="I1134">
        <f t="shared" ref="I1134:I1197" si="78">IF(E1134&gt;0,1,0)</f>
        <v>0</v>
      </c>
      <c r="J1134" s="13">
        <f>IF(G1134&lt;SUM($C$5:$C$6),((SUM($C$5,$C$6,-G1134,(Rate*Fifth!J1134)))*Rate),0)</f>
        <v>0</v>
      </c>
    </row>
    <row r="1135" spans="1:10">
      <c r="A1135">
        <v>1126</v>
      </c>
      <c r="B1135" s="13">
        <f t="shared" si="75"/>
        <v>0</v>
      </c>
      <c r="C1135" s="13">
        <f t="shared" si="76"/>
        <v>0</v>
      </c>
      <c r="D1135" s="13"/>
      <c r="E1135" s="13">
        <f t="shared" si="77"/>
        <v>0</v>
      </c>
      <c r="G1135" s="13">
        <f>(IF(E1135&gt;SUM($C$6,$C$5,Fifth!J1135),SUM($C$5,$C$6,Fifth!J1135),E1135))</f>
        <v>0</v>
      </c>
      <c r="I1135">
        <f t="shared" si="78"/>
        <v>0</v>
      </c>
      <c r="J1135" s="13">
        <f>IF(G1135&lt;SUM($C$5:$C$6),((SUM($C$5,$C$6,-G1135,(Rate*Fifth!J1135)))*Rate),0)</f>
        <v>0</v>
      </c>
    </row>
    <row r="1136" spans="1:10">
      <c r="A1136">
        <v>1127</v>
      </c>
      <c r="B1136" s="13">
        <f t="shared" si="75"/>
        <v>0</v>
      </c>
      <c r="C1136" s="13">
        <f t="shared" si="76"/>
        <v>0</v>
      </c>
      <c r="D1136" s="13"/>
      <c r="E1136" s="13">
        <f t="shared" si="77"/>
        <v>0</v>
      </c>
      <c r="G1136" s="13">
        <f>(IF(E1136&gt;SUM($C$6,$C$5,Fifth!J1136),SUM($C$5,$C$6,Fifth!J1136),E1136))</f>
        <v>0</v>
      </c>
      <c r="I1136">
        <f t="shared" si="78"/>
        <v>0</v>
      </c>
      <c r="J1136" s="13">
        <f>IF(G1136&lt;SUM($C$5:$C$6),((SUM($C$5,$C$6,-G1136,(Rate*Fifth!J1136)))*Rate),0)</f>
        <v>0</v>
      </c>
    </row>
    <row r="1137" spans="1:10">
      <c r="A1137">
        <v>1128</v>
      </c>
      <c r="B1137" s="13">
        <f t="shared" si="75"/>
        <v>0</v>
      </c>
      <c r="C1137" s="13">
        <f t="shared" si="76"/>
        <v>0</v>
      </c>
      <c r="D1137" s="13"/>
      <c r="E1137" s="13">
        <f t="shared" si="77"/>
        <v>0</v>
      </c>
      <c r="G1137" s="13">
        <f>(IF(E1137&gt;SUM($C$6,$C$5,Fifth!J1137),SUM($C$5,$C$6,Fifth!J1137),E1137))</f>
        <v>0</v>
      </c>
      <c r="I1137">
        <f t="shared" si="78"/>
        <v>0</v>
      </c>
      <c r="J1137" s="13">
        <f>IF(G1137&lt;SUM($C$5:$C$6),((SUM($C$5,$C$6,-G1137,(Rate*Fifth!J1137)))*Rate),0)</f>
        <v>0</v>
      </c>
    </row>
    <row r="1138" spans="1:10">
      <c r="A1138">
        <v>1129</v>
      </c>
      <c r="B1138" s="13">
        <f t="shared" si="75"/>
        <v>0</v>
      </c>
      <c r="C1138" s="13">
        <f t="shared" si="76"/>
        <v>0</v>
      </c>
      <c r="D1138" s="13"/>
      <c r="E1138" s="13">
        <f t="shared" si="77"/>
        <v>0</v>
      </c>
      <c r="G1138" s="13">
        <f>(IF(E1138&gt;SUM($C$6,$C$5,Fifth!J1138),SUM($C$5,$C$6,Fifth!J1138),E1138))</f>
        <v>0</v>
      </c>
      <c r="I1138">
        <f t="shared" si="78"/>
        <v>0</v>
      </c>
      <c r="J1138" s="13">
        <f>IF(G1138&lt;SUM($C$5:$C$6),((SUM($C$5,$C$6,-G1138,(Rate*Fifth!J1138)))*Rate),0)</f>
        <v>0</v>
      </c>
    </row>
    <row r="1139" spans="1:10">
      <c r="A1139">
        <v>1130</v>
      </c>
      <c r="B1139" s="13">
        <f t="shared" si="75"/>
        <v>0</v>
      </c>
      <c r="C1139" s="13">
        <f t="shared" si="76"/>
        <v>0</v>
      </c>
      <c r="D1139" s="13"/>
      <c r="E1139" s="13">
        <f t="shared" si="77"/>
        <v>0</v>
      </c>
      <c r="G1139" s="13">
        <f>(IF(E1139&gt;SUM($C$6,$C$5,Fifth!J1139),SUM($C$5,$C$6,Fifth!J1139),E1139))</f>
        <v>0</v>
      </c>
      <c r="I1139">
        <f t="shared" si="78"/>
        <v>0</v>
      </c>
      <c r="J1139" s="13">
        <f>IF(G1139&lt;SUM($C$5:$C$6),((SUM($C$5,$C$6,-G1139,(Rate*Fifth!J1139)))*Rate),0)</f>
        <v>0</v>
      </c>
    </row>
    <row r="1140" spans="1:10">
      <c r="A1140">
        <v>1131</v>
      </c>
      <c r="B1140" s="13">
        <f t="shared" si="75"/>
        <v>0</v>
      </c>
      <c r="C1140" s="13">
        <f t="shared" si="76"/>
        <v>0</v>
      </c>
      <c r="D1140" s="13"/>
      <c r="E1140" s="13">
        <f t="shared" si="77"/>
        <v>0</v>
      </c>
      <c r="G1140" s="13">
        <f>(IF(E1140&gt;SUM($C$6,$C$5,Fifth!J1140),SUM($C$5,$C$6,Fifth!J1140),E1140))</f>
        <v>0</v>
      </c>
      <c r="I1140">
        <f t="shared" si="78"/>
        <v>0</v>
      </c>
      <c r="J1140" s="13">
        <f>IF(G1140&lt;SUM($C$5:$C$6),((SUM($C$5,$C$6,-G1140,(Rate*Fifth!J1140)))*Rate),0)</f>
        <v>0</v>
      </c>
    </row>
    <row r="1141" spans="1:10">
      <c r="A1141">
        <v>1132</v>
      </c>
      <c r="B1141" s="13">
        <f t="shared" si="75"/>
        <v>0</v>
      </c>
      <c r="C1141" s="13">
        <f t="shared" si="76"/>
        <v>0</v>
      </c>
      <c r="D1141" s="13"/>
      <c r="E1141" s="13">
        <f t="shared" si="77"/>
        <v>0</v>
      </c>
      <c r="G1141" s="13">
        <f>(IF(E1141&gt;SUM($C$6,$C$5,Fifth!J1141),SUM($C$5,$C$6,Fifth!J1141),E1141))</f>
        <v>0</v>
      </c>
      <c r="I1141">
        <f t="shared" si="78"/>
        <v>0</v>
      </c>
      <c r="J1141" s="13">
        <f>IF(G1141&lt;SUM($C$5:$C$6),((SUM($C$5,$C$6,-G1141,(Rate*Fifth!J1141)))*Rate),0)</f>
        <v>0</v>
      </c>
    </row>
    <row r="1142" spans="1:10">
      <c r="A1142">
        <v>1133</v>
      </c>
      <c r="B1142" s="13">
        <f t="shared" si="75"/>
        <v>0</v>
      </c>
      <c r="C1142" s="13">
        <f t="shared" si="76"/>
        <v>0</v>
      </c>
      <c r="D1142" s="13"/>
      <c r="E1142" s="13">
        <f t="shared" si="77"/>
        <v>0</v>
      </c>
      <c r="G1142" s="13">
        <f>(IF(E1142&gt;SUM($C$6,$C$5,Fifth!J1142),SUM($C$5,$C$6,Fifth!J1142),E1142))</f>
        <v>0</v>
      </c>
      <c r="I1142">
        <f t="shared" si="78"/>
        <v>0</v>
      </c>
      <c r="J1142" s="13">
        <f>IF(G1142&lt;SUM($C$5:$C$6),((SUM($C$5,$C$6,-G1142,(Rate*Fifth!J1142)))*Rate),0)</f>
        <v>0</v>
      </c>
    </row>
    <row r="1143" spans="1:10">
      <c r="A1143">
        <v>1134</v>
      </c>
      <c r="B1143" s="13">
        <f t="shared" si="75"/>
        <v>0</v>
      </c>
      <c r="C1143" s="13">
        <f t="shared" si="76"/>
        <v>0</v>
      </c>
      <c r="D1143" s="13"/>
      <c r="E1143" s="13">
        <f t="shared" si="77"/>
        <v>0</v>
      </c>
      <c r="G1143" s="13">
        <f>(IF(E1143&gt;SUM($C$6,$C$5,Fifth!J1143),SUM($C$5,$C$6,Fifth!J1143),E1143))</f>
        <v>0</v>
      </c>
      <c r="I1143">
        <f t="shared" si="78"/>
        <v>0</v>
      </c>
      <c r="J1143" s="13">
        <f>IF(G1143&lt;SUM($C$5:$C$6),((SUM($C$5,$C$6,-G1143,(Rate*Fifth!J1143)))*Rate),0)</f>
        <v>0</v>
      </c>
    </row>
    <row r="1144" spans="1:10">
      <c r="A1144">
        <v>1135</v>
      </c>
      <c r="B1144" s="13">
        <f t="shared" si="75"/>
        <v>0</v>
      </c>
      <c r="C1144" s="13">
        <f t="shared" si="76"/>
        <v>0</v>
      </c>
      <c r="D1144" s="13"/>
      <c r="E1144" s="13">
        <f t="shared" si="77"/>
        <v>0</v>
      </c>
      <c r="G1144" s="13">
        <f>(IF(E1144&gt;SUM($C$6,$C$5,Fifth!J1144),SUM($C$5,$C$6,Fifth!J1144),E1144))</f>
        <v>0</v>
      </c>
      <c r="I1144">
        <f t="shared" si="78"/>
        <v>0</v>
      </c>
      <c r="J1144" s="13">
        <f>IF(G1144&lt;SUM($C$5:$C$6),((SUM($C$5,$C$6,-G1144,(Rate*Fifth!J1144)))*Rate),0)</f>
        <v>0</v>
      </c>
    </row>
    <row r="1145" spans="1:10">
      <c r="A1145">
        <v>1136</v>
      </c>
      <c r="B1145" s="13">
        <f t="shared" si="75"/>
        <v>0</v>
      </c>
      <c r="C1145" s="13">
        <f t="shared" si="76"/>
        <v>0</v>
      </c>
      <c r="D1145" s="13"/>
      <c r="E1145" s="13">
        <f t="shared" si="77"/>
        <v>0</v>
      </c>
      <c r="G1145" s="13">
        <f>(IF(E1145&gt;SUM($C$6,$C$5,Fifth!J1145),SUM($C$5,$C$6,Fifth!J1145),E1145))</f>
        <v>0</v>
      </c>
      <c r="I1145">
        <f t="shared" si="78"/>
        <v>0</v>
      </c>
      <c r="J1145" s="13">
        <f>IF(G1145&lt;SUM($C$5:$C$6),((SUM($C$5,$C$6,-G1145,(Rate*Fifth!J1145)))*Rate),0)</f>
        <v>0</v>
      </c>
    </row>
    <row r="1146" spans="1:10">
      <c r="A1146">
        <v>1137</v>
      </c>
      <c r="B1146" s="13">
        <f t="shared" si="75"/>
        <v>0</v>
      </c>
      <c r="C1146" s="13">
        <f t="shared" si="76"/>
        <v>0</v>
      </c>
      <c r="D1146" s="13"/>
      <c r="E1146" s="13">
        <f t="shared" si="77"/>
        <v>0</v>
      </c>
      <c r="G1146" s="13">
        <f>(IF(E1146&gt;SUM($C$6,$C$5,Fifth!J1146),SUM($C$5,$C$6,Fifth!J1146),E1146))</f>
        <v>0</v>
      </c>
      <c r="I1146">
        <f t="shared" si="78"/>
        <v>0</v>
      </c>
      <c r="J1146" s="13">
        <f>IF(G1146&lt;SUM($C$5:$C$6),((SUM($C$5,$C$6,-G1146,(Rate*Fifth!J1146)))*Rate),0)</f>
        <v>0</v>
      </c>
    </row>
    <row r="1147" spans="1:10">
      <c r="A1147">
        <v>1138</v>
      </c>
      <c r="B1147" s="13">
        <f t="shared" si="75"/>
        <v>0</v>
      </c>
      <c r="C1147" s="13">
        <f t="shared" si="76"/>
        <v>0</v>
      </c>
      <c r="D1147" s="13"/>
      <c r="E1147" s="13">
        <f t="shared" si="77"/>
        <v>0</v>
      </c>
      <c r="G1147" s="13">
        <f>(IF(E1147&gt;SUM($C$6,$C$5,Fifth!J1147),SUM($C$5,$C$6,Fifth!J1147),E1147))</f>
        <v>0</v>
      </c>
      <c r="I1147">
        <f t="shared" si="78"/>
        <v>0</v>
      </c>
      <c r="J1147" s="13">
        <f>IF(G1147&lt;SUM($C$5:$C$6),((SUM($C$5,$C$6,-G1147,(Rate*Fifth!J1147)))*Rate),0)</f>
        <v>0</v>
      </c>
    </row>
    <row r="1148" spans="1:10">
      <c r="A1148">
        <v>1139</v>
      </c>
      <c r="B1148" s="13">
        <f t="shared" si="75"/>
        <v>0</v>
      </c>
      <c r="C1148" s="13">
        <f t="shared" si="76"/>
        <v>0</v>
      </c>
      <c r="D1148" s="13"/>
      <c r="E1148" s="13">
        <f t="shared" si="77"/>
        <v>0</v>
      </c>
      <c r="G1148" s="13">
        <f>(IF(E1148&gt;SUM($C$6,$C$5,Fifth!J1148),SUM($C$5,$C$6,Fifth!J1148),E1148))</f>
        <v>0</v>
      </c>
      <c r="I1148">
        <f t="shared" si="78"/>
        <v>0</v>
      </c>
      <c r="J1148" s="13">
        <f>IF(G1148&lt;SUM($C$5:$C$6),((SUM($C$5,$C$6,-G1148,(Rate*Fifth!J1148)))*Rate),0)</f>
        <v>0</v>
      </c>
    </row>
    <row r="1149" spans="1:10">
      <c r="A1149">
        <v>1140</v>
      </c>
      <c r="B1149" s="13">
        <f t="shared" si="75"/>
        <v>0</v>
      </c>
      <c r="C1149" s="13">
        <f t="shared" si="76"/>
        <v>0</v>
      </c>
      <c r="D1149" s="13"/>
      <c r="E1149" s="13">
        <f t="shared" si="77"/>
        <v>0</v>
      </c>
      <c r="G1149" s="13">
        <f>(IF(E1149&gt;SUM($C$6,$C$5,Fifth!J1149),SUM($C$5,$C$6,Fifth!J1149),E1149))</f>
        <v>0</v>
      </c>
      <c r="I1149">
        <f t="shared" si="78"/>
        <v>0</v>
      </c>
      <c r="J1149" s="13">
        <f>IF(G1149&lt;SUM($C$5:$C$6),((SUM($C$5,$C$6,-G1149,(Rate*Fifth!J1149)))*Rate),0)</f>
        <v>0</v>
      </c>
    </row>
    <row r="1150" spans="1:10">
      <c r="A1150">
        <v>1141</v>
      </c>
      <c r="B1150" s="13">
        <f t="shared" si="75"/>
        <v>0</v>
      </c>
      <c r="C1150" s="13">
        <f t="shared" si="76"/>
        <v>0</v>
      </c>
      <c r="D1150" s="13"/>
      <c r="E1150" s="13">
        <f t="shared" si="77"/>
        <v>0</v>
      </c>
      <c r="G1150" s="13">
        <f>(IF(E1150&gt;SUM($C$6,$C$5,Fifth!J1150),SUM($C$5,$C$6,Fifth!J1150),E1150))</f>
        <v>0</v>
      </c>
      <c r="I1150">
        <f t="shared" si="78"/>
        <v>0</v>
      </c>
      <c r="J1150" s="13">
        <f>IF(G1150&lt;SUM($C$5:$C$6),((SUM($C$5,$C$6,-G1150,(Rate*Fifth!J1150)))*Rate),0)</f>
        <v>0</v>
      </c>
    </row>
    <row r="1151" spans="1:10">
      <c r="A1151">
        <v>1142</v>
      </c>
      <c r="B1151" s="13">
        <f t="shared" si="75"/>
        <v>0</v>
      </c>
      <c r="C1151" s="13">
        <f t="shared" si="76"/>
        <v>0</v>
      </c>
      <c r="D1151" s="13"/>
      <c r="E1151" s="13">
        <f t="shared" si="77"/>
        <v>0</v>
      </c>
      <c r="G1151" s="13">
        <f>(IF(E1151&gt;SUM($C$6,$C$5,Fifth!J1151),SUM($C$5,$C$6,Fifth!J1151),E1151))</f>
        <v>0</v>
      </c>
      <c r="I1151">
        <f t="shared" si="78"/>
        <v>0</v>
      </c>
      <c r="J1151" s="13">
        <f>IF(G1151&lt;SUM($C$5:$C$6),((SUM($C$5,$C$6,-G1151,(Rate*Fifth!J1151)))*Rate),0)</f>
        <v>0</v>
      </c>
    </row>
    <row r="1152" spans="1:10">
      <c r="A1152">
        <v>1143</v>
      </c>
      <c r="B1152" s="13">
        <f t="shared" si="75"/>
        <v>0</v>
      </c>
      <c r="C1152" s="13">
        <f t="shared" si="76"/>
        <v>0</v>
      </c>
      <c r="D1152" s="13"/>
      <c r="E1152" s="13">
        <f t="shared" si="77"/>
        <v>0</v>
      </c>
      <c r="G1152" s="13">
        <f>(IF(E1152&gt;SUM($C$6,$C$5,Fifth!J1152),SUM($C$5,$C$6,Fifth!J1152),E1152))</f>
        <v>0</v>
      </c>
      <c r="I1152">
        <f t="shared" si="78"/>
        <v>0</v>
      </c>
      <c r="J1152" s="13">
        <f>IF(G1152&lt;SUM($C$5:$C$6),((SUM($C$5,$C$6,-G1152,(Rate*Fifth!J1152)))*Rate),0)</f>
        <v>0</v>
      </c>
    </row>
    <row r="1153" spans="1:10">
      <c r="A1153">
        <v>1144</v>
      </c>
      <c r="B1153" s="13">
        <f t="shared" si="75"/>
        <v>0</v>
      </c>
      <c r="C1153" s="13">
        <f t="shared" si="76"/>
        <v>0</v>
      </c>
      <c r="D1153" s="13"/>
      <c r="E1153" s="13">
        <f t="shared" si="77"/>
        <v>0</v>
      </c>
      <c r="G1153" s="13">
        <f>(IF(E1153&gt;SUM($C$6,$C$5,Fifth!J1153),SUM($C$5,$C$6,Fifth!J1153),E1153))</f>
        <v>0</v>
      </c>
      <c r="I1153">
        <f t="shared" si="78"/>
        <v>0</v>
      </c>
      <c r="J1153" s="13">
        <f>IF(G1153&lt;SUM($C$5:$C$6),((SUM($C$5,$C$6,-G1153,(Rate*Fifth!J1153)))*Rate),0)</f>
        <v>0</v>
      </c>
    </row>
    <row r="1154" spans="1:10">
      <c r="A1154">
        <v>1145</v>
      </c>
      <c r="B1154" s="13">
        <f t="shared" si="75"/>
        <v>0</v>
      </c>
      <c r="C1154" s="13">
        <f t="shared" si="76"/>
        <v>0</v>
      </c>
      <c r="D1154" s="13"/>
      <c r="E1154" s="13">
        <f t="shared" si="77"/>
        <v>0</v>
      </c>
      <c r="G1154" s="13">
        <f>(IF(E1154&gt;SUM($C$6,$C$5,Fifth!J1154),SUM($C$5,$C$6,Fifth!J1154),E1154))</f>
        <v>0</v>
      </c>
      <c r="I1154">
        <f t="shared" si="78"/>
        <v>0</v>
      </c>
      <c r="J1154" s="13">
        <f>IF(G1154&lt;SUM($C$5:$C$6),((SUM($C$5,$C$6,-G1154,(Rate*Fifth!J1154)))*Rate),0)</f>
        <v>0</v>
      </c>
    </row>
    <row r="1155" spans="1:10">
      <c r="A1155">
        <v>1146</v>
      </c>
      <c r="B1155" s="13">
        <f t="shared" si="75"/>
        <v>0</v>
      </c>
      <c r="C1155" s="13">
        <f t="shared" si="76"/>
        <v>0</v>
      </c>
      <c r="D1155" s="13"/>
      <c r="E1155" s="13">
        <f t="shared" si="77"/>
        <v>0</v>
      </c>
      <c r="G1155" s="13">
        <f>(IF(E1155&gt;SUM($C$6,$C$5,Fifth!J1155),SUM($C$5,$C$6,Fifth!J1155),E1155))</f>
        <v>0</v>
      </c>
      <c r="I1155">
        <f t="shared" si="78"/>
        <v>0</v>
      </c>
      <c r="J1155" s="13">
        <f>IF(G1155&lt;SUM($C$5:$C$6),((SUM($C$5,$C$6,-G1155,(Rate*Fifth!J1155)))*Rate),0)</f>
        <v>0</v>
      </c>
    </row>
    <row r="1156" spans="1:10">
      <c r="A1156">
        <v>1147</v>
      </c>
      <c r="B1156" s="13">
        <f t="shared" si="75"/>
        <v>0</v>
      </c>
      <c r="C1156" s="13">
        <f t="shared" si="76"/>
        <v>0</v>
      </c>
      <c r="D1156" s="13"/>
      <c r="E1156" s="13">
        <f t="shared" si="77"/>
        <v>0</v>
      </c>
      <c r="G1156" s="13">
        <f>(IF(E1156&gt;SUM($C$6,$C$5,Fifth!J1156),SUM($C$5,$C$6,Fifth!J1156),E1156))</f>
        <v>0</v>
      </c>
      <c r="I1156">
        <f t="shared" si="78"/>
        <v>0</v>
      </c>
      <c r="J1156" s="13">
        <f>IF(G1156&lt;SUM($C$5:$C$6),((SUM($C$5,$C$6,-G1156,(Rate*Fifth!J1156)))*Rate),0)</f>
        <v>0</v>
      </c>
    </row>
    <row r="1157" spans="1:10">
      <c r="A1157">
        <v>1148</v>
      </c>
      <c r="B1157" s="13">
        <f t="shared" si="75"/>
        <v>0</v>
      </c>
      <c r="C1157" s="13">
        <f t="shared" si="76"/>
        <v>0</v>
      </c>
      <c r="D1157" s="13"/>
      <c r="E1157" s="13">
        <f t="shared" si="77"/>
        <v>0</v>
      </c>
      <c r="G1157" s="13">
        <f>(IF(E1157&gt;SUM($C$6,$C$5,Fifth!J1157),SUM($C$5,$C$6,Fifth!J1157),E1157))</f>
        <v>0</v>
      </c>
      <c r="I1157">
        <f t="shared" si="78"/>
        <v>0</v>
      </c>
      <c r="J1157" s="13">
        <f>IF(G1157&lt;SUM($C$5:$C$6),((SUM($C$5,$C$6,-G1157,(Rate*Fifth!J1157)))*Rate),0)</f>
        <v>0</v>
      </c>
    </row>
    <row r="1158" spans="1:10">
      <c r="A1158">
        <v>1149</v>
      </c>
      <c r="B1158" s="13">
        <f t="shared" si="75"/>
        <v>0</v>
      </c>
      <c r="C1158" s="13">
        <f t="shared" si="76"/>
        <v>0</v>
      </c>
      <c r="D1158" s="13"/>
      <c r="E1158" s="13">
        <f t="shared" si="77"/>
        <v>0</v>
      </c>
      <c r="G1158" s="13">
        <f>(IF(E1158&gt;SUM($C$6,$C$5,Fifth!J1158),SUM($C$5,$C$6,Fifth!J1158),E1158))</f>
        <v>0</v>
      </c>
      <c r="I1158">
        <f t="shared" si="78"/>
        <v>0</v>
      </c>
      <c r="J1158" s="13">
        <f>IF(G1158&lt;SUM($C$5:$C$6),((SUM($C$5,$C$6,-G1158,(Rate*Fifth!J1158)))*Rate),0)</f>
        <v>0</v>
      </c>
    </row>
    <row r="1159" spans="1:10">
      <c r="A1159">
        <v>1150</v>
      </c>
      <c r="B1159" s="13">
        <f t="shared" si="75"/>
        <v>0</v>
      </c>
      <c r="C1159" s="13">
        <f t="shared" si="76"/>
        <v>0</v>
      </c>
      <c r="D1159" s="13"/>
      <c r="E1159" s="13">
        <f t="shared" si="77"/>
        <v>0</v>
      </c>
      <c r="G1159" s="13">
        <f>(IF(E1159&gt;SUM($C$6,$C$5,Fifth!J1159),SUM($C$5,$C$6,Fifth!J1159),E1159))</f>
        <v>0</v>
      </c>
      <c r="I1159">
        <f t="shared" si="78"/>
        <v>0</v>
      </c>
      <c r="J1159" s="13">
        <f>IF(G1159&lt;SUM($C$5:$C$6),((SUM($C$5,$C$6,-G1159,(Rate*Fifth!J1159)))*Rate),0)</f>
        <v>0</v>
      </c>
    </row>
    <row r="1160" spans="1:10">
      <c r="A1160">
        <v>1151</v>
      </c>
      <c r="B1160" s="13">
        <f t="shared" si="75"/>
        <v>0</v>
      </c>
      <c r="C1160" s="13">
        <f t="shared" si="76"/>
        <v>0</v>
      </c>
      <c r="D1160" s="13"/>
      <c r="E1160" s="13">
        <f t="shared" si="77"/>
        <v>0</v>
      </c>
      <c r="G1160" s="13">
        <f>(IF(E1160&gt;SUM($C$6,$C$5,Fifth!J1160),SUM($C$5,$C$6,Fifth!J1160),E1160))</f>
        <v>0</v>
      </c>
      <c r="I1160">
        <f t="shared" si="78"/>
        <v>0</v>
      </c>
      <c r="J1160" s="13">
        <f>IF(G1160&lt;SUM($C$5:$C$6),((SUM($C$5,$C$6,-G1160,(Rate*Fifth!J1160)))*Rate),0)</f>
        <v>0</v>
      </c>
    </row>
    <row r="1161" spans="1:10">
      <c r="A1161">
        <v>1152</v>
      </c>
      <c r="B1161" s="13">
        <f t="shared" si="75"/>
        <v>0</v>
      </c>
      <c r="C1161" s="13">
        <f t="shared" si="76"/>
        <v>0</v>
      </c>
      <c r="D1161" s="13"/>
      <c r="E1161" s="13">
        <f t="shared" si="77"/>
        <v>0</v>
      </c>
      <c r="G1161" s="13">
        <f>(IF(E1161&gt;SUM($C$6,$C$5,Fifth!J1161),SUM($C$5,$C$6,Fifth!J1161),E1161))</f>
        <v>0</v>
      </c>
      <c r="I1161">
        <f t="shared" si="78"/>
        <v>0</v>
      </c>
      <c r="J1161" s="13">
        <f>IF(G1161&lt;SUM($C$5:$C$6),((SUM($C$5,$C$6,-G1161,(Rate*Fifth!J1161)))*Rate),0)</f>
        <v>0</v>
      </c>
    </row>
    <row r="1162" spans="1:10">
      <c r="A1162">
        <v>1153</v>
      </c>
      <c r="B1162" s="13">
        <f t="shared" si="75"/>
        <v>0</v>
      </c>
      <c r="C1162" s="13">
        <f t="shared" si="76"/>
        <v>0</v>
      </c>
      <c r="D1162" s="13"/>
      <c r="E1162" s="13">
        <f t="shared" si="77"/>
        <v>0</v>
      </c>
      <c r="G1162" s="13">
        <f>(IF(E1162&gt;SUM($C$6,$C$5,Fifth!J1162),SUM($C$5,$C$6,Fifth!J1162),E1162))</f>
        <v>0</v>
      </c>
      <c r="I1162">
        <f t="shared" si="78"/>
        <v>0</v>
      </c>
      <c r="J1162" s="13">
        <f>IF(G1162&lt;SUM($C$5:$C$6),((SUM($C$5,$C$6,-G1162,(Rate*Fifth!J1162)))*Rate),0)</f>
        <v>0</v>
      </c>
    </row>
    <row r="1163" spans="1:10">
      <c r="A1163">
        <v>1154</v>
      </c>
      <c r="B1163" s="13">
        <f t="shared" si="75"/>
        <v>0</v>
      </c>
      <c r="C1163" s="13">
        <f t="shared" si="76"/>
        <v>0</v>
      </c>
      <c r="D1163" s="13"/>
      <c r="E1163" s="13">
        <f t="shared" si="77"/>
        <v>0</v>
      </c>
      <c r="G1163" s="13">
        <f>(IF(E1163&gt;SUM($C$6,$C$5,Fifth!J1163),SUM($C$5,$C$6,Fifth!J1163),E1163))</f>
        <v>0</v>
      </c>
      <c r="I1163">
        <f t="shared" si="78"/>
        <v>0</v>
      </c>
      <c r="J1163" s="13">
        <f>IF(G1163&lt;SUM($C$5:$C$6),((SUM($C$5,$C$6,-G1163,(Rate*Fifth!J1163)))*Rate),0)</f>
        <v>0</v>
      </c>
    </row>
    <row r="1164" spans="1:10">
      <c r="A1164">
        <v>1155</v>
      </c>
      <c r="B1164" s="13">
        <f t="shared" si="75"/>
        <v>0</v>
      </c>
      <c r="C1164" s="13">
        <f t="shared" si="76"/>
        <v>0</v>
      </c>
      <c r="D1164" s="13"/>
      <c r="E1164" s="13">
        <f t="shared" si="77"/>
        <v>0</v>
      </c>
      <c r="G1164" s="13">
        <f>(IF(E1164&gt;SUM($C$6,$C$5,Fifth!J1164),SUM($C$5,$C$6,Fifth!J1164),E1164))</f>
        <v>0</v>
      </c>
      <c r="I1164">
        <f t="shared" si="78"/>
        <v>0</v>
      </c>
      <c r="J1164" s="13">
        <f>IF(G1164&lt;SUM($C$5:$C$6),((SUM($C$5,$C$6,-G1164,(Rate*Fifth!J1164)))*Rate),0)</f>
        <v>0</v>
      </c>
    </row>
    <row r="1165" spans="1:10">
      <c r="A1165">
        <v>1156</v>
      </c>
      <c r="B1165" s="13">
        <f t="shared" si="75"/>
        <v>0</v>
      </c>
      <c r="C1165" s="13">
        <f t="shared" si="76"/>
        <v>0</v>
      </c>
      <c r="D1165" s="13"/>
      <c r="E1165" s="13">
        <f t="shared" si="77"/>
        <v>0</v>
      </c>
      <c r="G1165" s="13">
        <f>(IF(E1165&gt;SUM($C$6,$C$5,Fifth!J1165),SUM($C$5,$C$6,Fifth!J1165),E1165))</f>
        <v>0</v>
      </c>
      <c r="I1165">
        <f t="shared" si="78"/>
        <v>0</v>
      </c>
      <c r="J1165" s="13">
        <f>IF(G1165&lt;SUM($C$5:$C$6),((SUM($C$5,$C$6,-G1165,(Rate*Fifth!J1165)))*Rate),0)</f>
        <v>0</v>
      </c>
    </row>
    <row r="1166" spans="1:10">
      <c r="A1166">
        <v>1157</v>
      </c>
      <c r="B1166" s="13">
        <f t="shared" si="75"/>
        <v>0</v>
      </c>
      <c r="C1166" s="13">
        <f t="shared" si="76"/>
        <v>0</v>
      </c>
      <c r="D1166" s="13"/>
      <c r="E1166" s="13">
        <f t="shared" si="77"/>
        <v>0</v>
      </c>
      <c r="G1166" s="13">
        <f>(IF(E1166&gt;SUM($C$6,$C$5,Fifth!J1166),SUM($C$5,$C$6,Fifth!J1166),E1166))</f>
        <v>0</v>
      </c>
      <c r="I1166">
        <f t="shared" si="78"/>
        <v>0</v>
      </c>
      <c r="J1166" s="13">
        <f>IF(G1166&lt;SUM($C$5:$C$6),((SUM($C$5,$C$6,-G1166,(Rate*Fifth!J1166)))*Rate),0)</f>
        <v>0</v>
      </c>
    </row>
    <row r="1167" spans="1:10">
      <c r="A1167">
        <v>1158</v>
      </c>
      <c r="B1167" s="13">
        <f t="shared" si="75"/>
        <v>0</v>
      </c>
      <c r="C1167" s="13">
        <f t="shared" si="76"/>
        <v>0</v>
      </c>
      <c r="D1167" s="13"/>
      <c r="E1167" s="13">
        <f t="shared" si="77"/>
        <v>0</v>
      </c>
      <c r="G1167" s="13">
        <f>(IF(E1167&gt;SUM($C$6,$C$5,Fifth!J1167),SUM($C$5,$C$6,Fifth!J1167),E1167))</f>
        <v>0</v>
      </c>
      <c r="I1167">
        <f t="shared" si="78"/>
        <v>0</v>
      </c>
      <c r="J1167" s="13">
        <f>IF(G1167&lt;SUM($C$5:$C$6),((SUM($C$5,$C$6,-G1167,(Rate*Fifth!J1167)))*Rate),0)</f>
        <v>0</v>
      </c>
    </row>
    <row r="1168" spans="1:10">
      <c r="A1168">
        <v>1159</v>
      </c>
      <c r="B1168" s="13">
        <f t="shared" si="75"/>
        <v>0</v>
      </c>
      <c r="C1168" s="13">
        <f t="shared" si="76"/>
        <v>0</v>
      </c>
      <c r="D1168" s="13"/>
      <c r="E1168" s="13">
        <f t="shared" si="77"/>
        <v>0</v>
      </c>
      <c r="G1168" s="13">
        <f>(IF(E1168&gt;SUM($C$6,$C$5,Fifth!J1168),SUM($C$5,$C$6,Fifth!J1168),E1168))</f>
        <v>0</v>
      </c>
      <c r="I1168">
        <f t="shared" si="78"/>
        <v>0</v>
      </c>
      <c r="J1168" s="13">
        <f>IF(G1168&lt;SUM($C$5:$C$6),((SUM($C$5,$C$6,-G1168,(Rate*Fifth!J1168)))*Rate),0)</f>
        <v>0</v>
      </c>
    </row>
    <row r="1169" spans="1:10">
      <c r="A1169">
        <v>1160</v>
      </c>
      <c r="B1169" s="13">
        <f t="shared" si="75"/>
        <v>0</v>
      </c>
      <c r="C1169" s="13">
        <f t="shared" si="76"/>
        <v>0</v>
      </c>
      <c r="D1169" s="13"/>
      <c r="E1169" s="13">
        <f t="shared" si="77"/>
        <v>0</v>
      </c>
      <c r="G1169" s="13">
        <f>(IF(E1169&gt;SUM($C$6,$C$5,Fifth!J1169),SUM($C$5,$C$6,Fifth!J1169),E1169))</f>
        <v>0</v>
      </c>
      <c r="I1169">
        <f t="shared" si="78"/>
        <v>0</v>
      </c>
      <c r="J1169" s="13">
        <f>IF(G1169&lt;SUM($C$5:$C$6),((SUM($C$5,$C$6,-G1169,(Rate*Fifth!J1169)))*Rate),0)</f>
        <v>0</v>
      </c>
    </row>
    <row r="1170" spans="1:10">
      <c r="A1170">
        <v>1161</v>
      </c>
      <c r="B1170" s="13">
        <f t="shared" si="75"/>
        <v>0</v>
      </c>
      <c r="C1170" s="13">
        <f t="shared" si="76"/>
        <v>0</v>
      </c>
      <c r="D1170" s="13"/>
      <c r="E1170" s="13">
        <f t="shared" si="77"/>
        <v>0</v>
      </c>
      <c r="G1170" s="13">
        <f>(IF(E1170&gt;SUM($C$6,$C$5,Fifth!J1170),SUM($C$5,$C$6,Fifth!J1170),E1170))</f>
        <v>0</v>
      </c>
      <c r="I1170">
        <f t="shared" si="78"/>
        <v>0</v>
      </c>
      <c r="J1170" s="13">
        <f>IF(G1170&lt;SUM($C$5:$C$6),((SUM($C$5,$C$6,-G1170,(Rate*Fifth!J1170)))*Rate),0)</f>
        <v>0</v>
      </c>
    </row>
    <row r="1171" spans="1:10">
      <c r="A1171">
        <v>1162</v>
      </c>
      <c r="B1171" s="13">
        <f t="shared" si="75"/>
        <v>0</v>
      </c>
      <c r="C1171" s="13">
        <f t="shared" si="76"/>
        <v>0</v>
      </c>
      <c r="D1171" s="13"/>
      <c r="E1171" s="13">
        <f t="shared" si="77"/>
        <v>0</v>
      </c>
      <c r="G1171" s="13">
        <f>(IF(E1171&gt;SUM($C$6,$C$5,Fifth!J1171),SUM($C$5,$C$6,Fifth!J1171),E1171))</f>
        <v>0</v>
      </c>
      <c r="I1171">
        <f t="shared" si="78"/>
        <v>0</v>
      </c>
      <c r="J1171" s="13">
        <f>IF(G1171&lt;SUM($C$5:$C$6),((SUM($C$5,$C$6,-G1171,(Rate*Fifth!J1171)))*Rate),0)</f>
        <v>0</v>
      </c>
    </row>
    <row r="1172" spans="1:10">
      <c r="A1172">
        <v>1163</v>
      </c>
      <c r="B1172" s="13">
        <f t="shared" si="75"/>
        <v>0</v>
      </c>
      <c r="C1172" s="13">
        <f t="shared" si="76"/>
        <v>0</v>
      </c>
      <c r="D1172" s="13"/>
      <c r="E1172" s="13">
        <f t="shared" si="77"/>
        <v>0</v>
      </c>
      <c r="G1172" s="13">
        <f>(IF(E1172&gt;SUM($C$6,$C$5,Fifth!J1172),SUM($C$5,$C$6,Fifth!J1172),E1172))</f>
        <v>0</v>
      </c>
      <c r="I1172">
        <f t="shared" si="78"/>
        <v>0</v>
      </c>
      <c r="J1172" s="13">
        <f>IF(G1172&lt;SUM($C$5:$C$6),((SUM($C$5,$C$6,-G1172,(Rate*Fifth!J1172)))*Rate),0)</f>
        <v>0</v>
      </c>
    </row>
    <row r="1173" spans="1:10">
      <c r="A1173">
        <v>1164</v>
      </c>
      <c r="B1173" s="13">
        <f t="shared" si="75"/>
        <v>0</v>
      </c>
      <c r="C1173" s="13">
        <f t="shared" si="76"/>
        <v>0</v>
      </c>
      <c r="D1173" s="13"/>
      <c r="E1173" s="13">
        <f t="shared" si="77"/>
        <v>0</v>
      </c>
      <c r="G1173" s="13">
        <f>(IF(E1173&gt;SUM($C$6,$C$5,Fifth!J1173),SUM($C$5,$C$6,Fifth!J1173),E1173))</f>
        <v>0</v>
      </c>
      <c r="I1173">
        <f t="shared" si="78"/>
        <v>0</v>
      </c>
      <c r="J1173" s="13">
        <f>IF(G1173&lt;SUM($C$5:$C$6),((SUM($C$5,$C$6,-G1173,(Rate*Fifth!J1173)))*Rate),0)</f>
        <v>0</v>
      </c>
    </row>
    <row r="1174" spans="1:10">
      <c r="A1174">
        <v>1165</v>
      </c>
      <c r="B1174" s="13">
        <f t="shared" si="75"/>
        <v>0</v>
      </c>
      <c r="C1174" s="13">
        <f t="shared" si="76"/>
        <v>0</v>
      </c>
      <c r="D1174" s="13"/>
      <c r="E1174" s="13">
        <f t="shared" si="77"/>
        <v>0</v>
      </c>
      <c r="G1174" s="13">
        <f>(IF(E1174&gt;SUM($C$6,$C$5,Fifth!J1174),SUM($C$5,$C$6,Fifth!J1174),E1174))</f>
        <v>0</v>
      </c>
      <c r="I1174">
        <f t="shared" si="78"/>
        <v>0</v>
      </c>
      <c r="J1174" s="13">
        <f>IF(G1174&lt;SUM($C$5:$C$6),((SUM($C$5,$C$6,-G1174,(Rate*Fifth!J1174)))*Rate),0)</f>
        <v>0</v>
      </c>
    </row>
    <row r="1175" spans="1:10">
      <c r="A1175">
        <v>1166</v>
      </c>
      <c r="B1175" s="13">
        <f t="shared" si="75"/>
        <v>0</v>
      </c>
      <c r="C1175" s="13">
        <f t="shared" si="76"/>
        <v>0</v>
      </c>
      <c r="D1175" s="13"/>
      <c r="E1175" s="13">
        <f t="shared" si="77"/>
        <v>0</v>
      </c>
      <c r="G1175" s="13">
        <f>(IF(E1175&gt;SUM($C$6,$C$5,Fifth!J1175),SUM($C$5,$C$6,Fifth!J1175),E1175))</f>
        <v>0</v>
      </c>
      <c r="I1175">
        <f t="shared" si="78"/>
        <v>0</v>
      </c>
      <c r="J1175" s="13">
        <f>IF(G1175&lt;SUM($C$5:$C$6),((SUM($C$5,$C$6,-G1175,(Rate*Fifth!J1175)))*Rate),0)</f>
        <v>0</v>
      </c>
    </row>
    <row r="1176" spans="1:10">
      <c r="A1176">
        <v>1167</v>
      </c>
      <c r="B1176" s="13">
        <f t="shared" si="75"/>
        <v>0</v>
      </c>
      <c r="C1176" s="13">
        <f t="shared" si="76"/>
        <v>0</v>
      </c>
      <c r="D1176" s="13"/>
      <c r="E1176" s="13">
        <f t="shared" si="77"/>
        <v>0</v>
      </c>
      <c r="G1176" s="13">
        <f>(IF(E1176&gt;SUM($C$6,$C$5,Fifth!J1176),SUM($C$5,$C$6,Fifth!J1176),E1176))</f>
        <v>0</v>
      </c>
      <c r="I1176">
        <f t="shared" si="78"/>
        <v>0</v>
      </c>
      <c r="J1176" s="13">
        <f>IF(G1176&lt;SUM($C$5:$C$6),((SUM($C$5,$C$6,-G1176,(Rate*Fifth!J1176)))*Rate),0)</f>
        <v>0</v>
      </c>
    </row>
    <row r="1177" spans="1:10">
      <c r="A1177">
        <v>1168</v>
      </c>
      <c r="B1177" s="13">
        <f t="shared" si="75"/>
        <v>0</v>
      </c>
      <c r="C1177" s="13">
        <f t="shared" si="76"/>
        <v>0</v>
      </c>
      <c r="D1177" s="13"/>
      <c r="E1177" s="13">
        <f t="shared" si="77"/>
        <v>0</v>
      </c>
      <c r="G1177" s="13">
        <f>(IF(E1177&gt;SUM($C$6,$C$5,Fifth!J1177),SUM($C$5,$C$6,Fifth!J1177),E1177))</f>
        <v>0</v>
      </c>
      <c r="I1177">
        <f t="shared" si="78"/>
        <v>0</v>
      </c>
      <c r="J1177" s="13">
        <f>IF(G1177&lt;SUM($C$5:$C$6),((SUM($C$5,$C$6,-G1177,(Rate*Fifth!J1177)))*Rate),0)</f>
        <v>0</v>
      </c>
    </row>
    <row r="1178" spans="1:10">
      <c r="A1178">
        <v>1169</v>
      </c>
      <c r="B1178" s="13">
        <f t="shared" si="75"/>
        <v>0</v>
      </c>
      <c r="C1178" s="13">
        <f t="shared" si="76"/>
        <v>0</v>
      </c>
      <c r="D1178" s="13"/>
      <c r="E1178" s="13">
        <f t="shared" si="77"/>
        <v>0</v>
      </c>
      <c r="G1178" s="13">
        <f>(IF(E1178&gt;SUM($C$6,$C$5,Fifth!J1178),SUM($C$5,$C$6,Fifth!J1178),E1178))</f>
        <v>0</v>
      </c>
      <c r="I1178">
        <f t="shared" si="78"/>
        <v>0</v>
      </c>
      <c r="J1178" s="13">
        <f>IF(G1178&lt;SUM($C$5:$C$6),((SUM($C$5,$C$6,-G1178,(Rate*Fifth!J1178)))*Rate),0)</f>
        <v>0</v>
      </c>
    </row>
    <row r="1179" spans="1:10">
      <c r="A1179">
        <v>1170</v>
      </c>
      <c r="B1179" s="13">
        <f t="shared" si="75"/>
        <v>0</v>
      </c>
      <c r="C1179" s="13">
        <f t="shared" si="76"/>
        <v>0</v>
      </c>
      <c r="D1179" s="13"/>
      <c r="E1179" s="13">
        <f t="shared" si="77"/>
        <v>0</v>
      </c>
      <c r="G1179" s="13">
        <f>(IF(E1179&gt;SUM($C$6,$C$5,Fifth!J1179),SUM($C$5,$C$6,Fifth!J1179),E1179))</f>
        <v>0</v>
      </c>
      <c r="I1179">
        <f t="shared" si="78"/>
        <v>0</v>
      </c>
      <c r="J1179" s="13">
        <f>IF(G1179&lt;SUM($C$5:$C$6),((SUM($C$5,$C$6,-G1179,(Rate*Fifth!J1179)))*Rate),0)</f>
        <v>0</v>
      </c>
    </row>
    <row r="1180" spans="1:10">
      <c r="A1180">
        <v>1171</v>
      </c>
      <c r="B1180" s="13">
        <f t="shared" si="75"/>
        <v>0</v>
      </c>
      <c r="C1180" s="13">
        <f t="shared" si="76"/>
        <v>0</v>
      </c>
      <c r="D1180" s="13"/>
      <c r="E1180" s="13">
        <f t="shared" si="77"/>
        <v>0</v>
      </c>
      <c r="G1180" s="13">
        <f>(IF(E1180&gt;SUM($C$6,$C$5,Fifth!J1180),SUM($C$5,$C$6,Fifth!J1180),E1180))</f>
        <v>0</v>
      </c>
      <c r="I1180">
        <f t="shared" si="78"/>
        <v>0</v>
      </c>
      <c r="J1180" s="13">
        <f>IF(G1180&lt;SUM($C$5:$C$6),((SUM($C$5,$C$6,-G1180,(Rate*Fifth!J1180)))*Rate),0)</f>
        <v>0</v>
      </c>
    </row>
    <row r="1181" spans="1:10">
      <c r="A1181">
        <v>1172</v>
      </c>
      <c r="B1181" s="13">
        <f t="shared" si="75"/>
        <v>0</v>
      </c>
      <c r="C1181" s="13">
        <f t="shared" si="76"/>
        <v>0</v>
      </c>
      <c r="D1181" s="13"/>
      <c r="E1181" s="13">
        <f t="shared" si="77"/>
        <v>0</v>
      </c>
      <c r="G1181" s="13">
        <f>(IF(E1181&gt;SUM($C$6,$C$5,Fifth!J1181),SUM($C$5,$C$6,Fifth!J1181),E1181))</f>
        <v>0</v>
      </c>
      <c r="I1181">
        <f t="shared" si="78"/>
        <v>0</v>
      </c>
      <c r="J1181" s="13">
        <f>IF(G1181&lt;SUM($C$5:$C$6),((SUM($C$5,$C$6,-G1181,(Rate*Fifth!J1181)))*Rate),0)</f>
        <v>0</v>
      </c>
    </row>
    <row r="1182" spans="1:10">
      <c r="A1182">
        <v>1173</v>
      </c>
      <c r="B1182" s="13">
        <f t="shared" si="75"/>
        <v>0</v>
      </c>
      <c r="C1182" s="13">
        <f t="shared" si="76"/>
        <v>0</v>
      </c>
      <c r="D1182" s="13"/>
      <c r="E1182" s="13">
        <f t="shared" si="77"/>
        <v>0</v>
      </c>
      <c r="G1182" s="13">
        <f>(IF(E1182&gt;SUM($C$6,$C$5,Fifth!J1182),SUM($C$5,$C$6,Fifth!J1182),E1182))</f>
        <v>0</v>
      </c>
      <c r="I1182">
        <f t="shared" si="78"/>
        <v>0</v>
      </c>
      <c r="J1182" s="13">
        <f>IF(G1182&lt;SUM($C$5:$C$6),((SUM($C$5,$C$6,-G1182,(Rate*Fifth!J1182)))*Rate),0)</f>
        <v>0</v>
      </c>
    </row>
    <row r="1183" spans="1:10">
      <c r="A1183">
        <v>1174</v>
      </c>
      <c r="B1183" s="13">
        <f t="shared" si="75"/>
        <v>0</v>
      </c>
      <c r="C1183" s="13">
        <f t="shared" si="76"/>
        <v>0</v>
      </c>
      <c r="D1183" s="13"/>
      <c r="E1183" s="13">
        <f t="shared" si="77"/>
        <v>0</v>
      </c>
      <c r="G1183" s="13">
        <f>(IF(E1183&gt;SUM($C$6,$C$5,Fifth!J1183),SUM($C$5,$C$6,Fifth!J1183),E1183))</f>
        <v>0</v>
      </c>
      <c r="I1183">
        <f t="shared" si="78"/>
        <v>0</v>
      </c>
      <c r="J1183" s="13">
        <f>IF(G1183&lt;SUM($C$5:$C$6),((SUM($C$5,$C$6,-G1183,(Rate*Fifth!J1183)))*Rate),0)</f>
        <v>0</v>
      </c>
    </row>
    <row r="1184" spans="1:10">
      <c r="A1184">
        <v>1175</v>
      </c>
      <c r="B1184" s="13">
        <f t="shared" si="75"/>
        <v>0</v>
      </c>
      <c r="C1184" s="13">
        <f t="shared" si="76"/>
        <v>0</v>
      </c>
      <c r="D1184" s="13"/>
      <c r="E1184" s="13">
        <f t="shared" si="77"/>
        <v>0</v>
      </c>
      <c r="G1184" s="13">
        <f>(IF(E1184&gt;SUM($C$6,$C$5,Fifth!J1184),SUM($C$5,$C$6,Fifth!J1184),E1184))</f>
        <v>0</v>
      </c>
      <c r="I1184">
        <f t="shared" si="78"/>
        <v>0</v>
      </c>
      <c r="J1184" s="13">
        <f>IF(G1184&lt;SUM($C$5:$C$6),((SUM($C$5,$C$6,-G1184,(Rate*Fifth!J1184)))*Rate),0)</f>
        <v>0</v>
      </c>
    </row>
    <row r="1185" spans="1:10">
      <c r="A1185">
        <v>1176</v>
      </c>
      <c r="B1185" s="13">
        <f t="shared" si="75"/>
        <v>0</v>
      </c>
      <c r="C1185" s="13">
        <f t="shared" si="76"/>
        <v>0</v>
      </c>
      <c r="D1185" s="13"/>
      <c r="E1185" s="13">
        <f t="shared" si="77"/>
        <v>0</v>
      </c>
      <c r="G1185" s="13">
        <f>(IF(E1185&gt;SUM($C$6,$C$5,Fifth!J1185),SUM($C$5,$C$6,Fifth!J1185),E1185))</f>
        <v>0</v>
      </c>
      <c r="I1185">
        <f t="shared" si="78"/>
        <v>0</v>
      </c>
      <c r="J1185" s="13">
        <f>IF(G1185&lt;SUM($C$5:$C$6),((SUM($C$5,$C$6,-G1185,(Rate*Fifth!J1185)))*Rate),0)</f>
        <v>0</v>
      </c>
    </row>
    <row r="1186" spans="1:10">
      <c r="A1186">
        <v>1177</v>
      </c>
      <c r="B1186" s="13">
        <f t="shared" si="75"/>
        <v>0</v>
      </c>
      <c r="C1186" s="13">
        <f t="shared" si="76"/>
        <v>0</v>
      </c>
      <c r="D1186" s="13"/>
      <c r="E1186" s="13">
        <f t="shared" si="77"/>
        <v>0</v>
      </c>
      <c r="G1186" s="13">
        <f>(IF(E1186&gt;SUM($C$6,$C$5,Fifth!J1186),SUM($C$5,$C$6,Fifth!J1186),E1186))</f>
        <v>0</v>
      </c>
      <c r="I1186">
        <f t="shared" si="78"/>
        <v>0</v>
      </c>
      <c r="J1186" s="13">
        <f>IF(G1186&lt;SUM($C$5:$C$6),((SUM($C$5,$C$6,-G1186,(Rate*Fifth!J1186)))*Rate),0)</f>
        <v>0</v>
      </c>
    </row>
    <row r="1187" spans="1:10">
      <c r="A1187">
        <v>1178</v>
      </c>
      <c r="B1187" s="13">
        <f t="shared" si="75"/>
        <v>0</v>
      </c>
      <c r="C1187" s="13">
        <f t="shared" si="76"/>
        <v>0</v>
      </c>
      <c r="D1187" s="13"/>
      <c r="E1187" s="13">
        <f t="shared" si="77"/>
        <v>0</v>
      </c>
      <c r="G1187" s="13">
        <f>(IF(E1187&gt;SUM($C$6,$C$5,Fifth!J1187),SUM($C$5,$C$6,Fifth!J1187),E1187))</f>
        <v>0</v>
      </c>
      <c r="I1187">
        <f t="shared" si="78"/>
        <v>0</v>
      </c>
      <c r="J1187" s="13">
        <f>IF(G1187&lt;SUM($C$5:$C$6),((SUM($C$5,$C$6,-G1187,(Rate*Fifth!J1187)))*Rate),0)</f>
        <v>0</v>
      </c>
    </row>
    <row r="1188" spans="1:10">
      <c r="A1188">
        <v>1179</v>
      </c>
      <c r="B1188" s="13">
        <f t="shared" si="75"/>
        <v>0</v>
      </c>
      <c r="C1188" s="13">
        <f t="shared" si="76"/>
        <v>0</v>
      </c>
      <c r="D1188" s="13"/>
      <c r="E1188" s="13">
        <f t="shared" si="77"/>
        <v>0</v>
      </c>
      <c r="G1188" s="13">
        <f>(IF(E1188&gt;SUM($C$6,$C$5,Fifth!J1188),SUM($C$5,$C$6,Fifth!J1188),E1188))</f>
        <v>0</v>
      </c>
      <c r="I1188">
        <f t="shared" si="78"/>
        <v>0</v>
      </c>
      <c r="J1188" s="13">
        <f>IF(G1188&lt;SUM($C$5:$C$6),((SUM($C$5,$C$6,-G1188,(Rate*Fifth!J1188)))*Rate),0)</f>
        <v>0</v>
      </c>
    </row>
    <row r="1189" spans="1:10">
      <c r="A1189">
        <v>1180</v>
      </c>
      <c r="B1189" s="13">
        <f t="shared" si="75"/>
        <v>0</v>
      </c>
      <c r="C1189" s="13">
        <f t="shared" si="76"/>
        <v>0</v>
      </c>
      <c r="D1189" s="13"/>
      <c r="E1189" s="13">
        <f t="shared" si="77"/>
        <v>0</v>
      </c>
      <c r="G1189" s="13">
        <f>(IF(E1189&gt;SUM($C$6,$C$5,Fifth!J1189),SUM($C$5,$C$6,Fifth!J1189),E1189))</f>
        <v>0</v>
      </c>
      <c r="I1189">
        <f t="shared" si="78"/>
        <v>0</v>
      </c>
      <c r="J1189" s="13">
        <f>IF(G1189&lt;SUM($C$5:$C$6),((SUM($C$5,$C$6,-G1189,(Rate*Fifth!J1189)))*Rate),0)</f>
        <v>0</v>
      </c>
    </row>
    <row r="1190" spans="1:10">
      <c r="A1190">
        <v>1181</v>
      </c>
      <c r="B1190" s="13">
        <f t="shared" si="75"/>
        <v>0</v>
      </c>
      <c r="C1190" s="13">
        <f t="shared" si="76"/>
        <v>0</v>
      </c>
      <c r="D1190" s="13"/>
      <c r="E1190" s="13">
        <f t="shared" si="77"/>
        <v>0</v>
      </c>
      <c r="G1190" s="13">
        <f>(IF(E1190&gt;SUM($C$6,$C$5,Fifth!J1190),SUM($C$5,$C$6,Fifth!J1190),E1190))</f>
        <v>0</v>
      </c>
      <c r="I1190">
        <f t="shared" si="78"/>
        <v>0</v>
      </c>
      <c r="J1190" s="13">
        <f>IF(G1190&lt;SUM($C$5:$C$6),((SUM($C$5,$C$6,-G1190,(Rate*Fifth!J1190)))*Rate),0)</f>
        <v>0</v>
      </c>
    </row>
    <row r="1191" spans="1:10">
      <c r="A1191">
        <v>1182</v>
      </c>
      <c r="B1191" s="13">
        <f t="shared" si="75"/>
        <v>0</v>
      </c>
      <c r="C1191" s="13">
        <f t="shared" si="76"/>
        <v>0</v>
      </c>
      <c r="D1191" s="13"/>
      <c r="E1191" s="13">
        <f t="shared" si="77"/>
        <v>0</v>
      </c>
      <c r="G1191" s="13">
        <f>(IF(E1191&gt;SUM($C$6,$C$5,Fifth!J1191),SUM($C$5,$C$6,Fifth!J1191),E1191))</f>
        <v>0</v>
      </c>
      <c r="I1191">
        <f t="shared" si="78"/>
        <v>0</v>
      </c>
      <c r="J1191" s="13">
        <f>IF(G1191&lt;SUM($C$5:$C$6),((SUM($C$5,$C$6,-G1191,(Rate*Fifth!J1191)))*Rate),0)</f>
        <v>0</v>
      </c>
    </row>
    <row r="1192" spans="1:10">
      <c r="A1192">
        <v>1183</v>
      </c>
      <c r="B1192" s="13">
        <f t="shared" si="75"/>
        <v>0</v>
      </c>
      <c r="C1192" s="13">
        <f t="shared" si="76"/>
        <v>0</v>
      </c>
      <c r="D1192" s="13"/>
      <c r="E1192" s="13">
        <f t="shared" si="77"/>
        <v>0</v>
      </c>
      <c r="G1192" s="13">
        <f>(IF(E1192&gt;SUM($C$6,$C$5,Fifth!J1192),SUM($C$5,$C$6,Fifth!J1192),E1192))</f>
        <v>0</v>
      </c>
      <c r="I1192">
        <f t="shared" si="78"/>
        <v>0</v>
      </c>
      <c r="J1192" s="13">
        <f>IF(G1192&lt;SUM($C$5:$C$6),((SUM($C$5,$C$6,-G1192,(Rate*Fifth!J1192)))*Rate),0)</f>
        <v>0</v>
      </c>
    </row>
    <row r="1193" spans="1:10">
      <c r="A1193">
        <v>1184</v>
      </c>
      <c r="B1193" s="13">
        <f t="shared" si="75"/>
        <v>0</v>
      </c>
      <c r="C1193" s="13">
        <f t="shared" si="76"/>
        <v>0</v>
      </c>
      <c r="D1193" s="13"/>
      <c r="E1193" s="13">
        <f t="shared" si="77"/>
        <v>0</v>
      </c>
      <c r="G1193" s="13">
        <f>(IF(E1193&gt;SUM($C$6,$C$5,Fifth!J1193),SUM($C$5,$C$6,Fifth!J1193),E1193))</f>
        <v>0</v>
      </c>
      <c r="I1193">
        <f t="shared" si="78"/>
        <v>0</v>
      </c>
      <c r="J1193" s="13">
        <f>IF(G1193&lt;SUM($C$5:$C$6),((SUM($C$5,$C$6,-G1193,(Rate*Fifth!J1193)))*Rate),0)</f>
        <v>0</v>
      </c>
    </row>
    <row r="1194" spans="1:10">
      <c r="A1194">
        <v>1185</v>
      </c>
      <c r="B1194" s="13">
        <f t="shared" si="75"/>
        <v>0</v>
      </c>
      <c r="C1194" s="13">
        <f t="shared" si="76"/>
        <v>0</v>
      </c>
      <c r="D1194" s="13"/>
      <c r="E1194" s="13">
        <f t="shared" si="77"/>
        <v>0</v>
      </c>
      <c r="G1194" s="13">
        <f>(IF(E1194&gt;SUM($C$6,$C$5,Fifth!J1194),SUM($C$5,$C$6,Fifth!J1194),E1194))</f>
        <v>0</v>
      </c>
      <c r="I1194">
        <f t="shared" si="78"/>
        <v>0</v>
      </c>
      <c r="J1194" s="13">
        <f>IF(G1194&lt;SUM($C$5:$C$6),((SUM($C$5,$C$6,-G1194,(Rate*Fifth!J1194)))*Rate),0)</f>
        <v>0</v>
      </c>
    </row>
    <row r="1195" spans="1:10">
      <c r="A1195">
        <v>1186</v>
      </c>
      <c r="B1195" s="13">
        <f t="shared" si="75"/>
        <v>0</v>
      </c>
      <c r="C1195" s="13">
        <f t="shared" si="76"/>
        <v>0</v>
      </c>
      <c r="D1195" s="13"/>
      <c r="E1195" s="13">
        <f t="shared" si="77"/>
        <v>0</v>
      </c>
      <c r="G1195" s="13">
        <f>(IF(E1195&gt;SUM($C$6,$C$5,Fifth!J1195),SUM($C$5,$C$6,Fifth!J1195),E1195))</f>
        <v>0</v>
      </c>
      <c r="I1195">
        <f t="shared" si="78"/>
        <v>0</v>
      </c>
      <c r="J1195" s="13">
        <f>IF(G1195&lt;SUM($C$5:$C$6),((SUM($C$5,$C$6,-G1195,(Rate*Fifth!J1195)))*Rate),0)</f>
        <v>0</v>
      </c>
    </row>
    <row r="1196" spans="1:10">
      <c r="A1196">
        <v>1187</v>
      </c>
      <c r="B1196" s="13">
        <f t="shared" si="75"/>
        <v>0</v>
      </c>
      <c r="C1196" s="13">
        <f t="shared" si="76"/>
        <v>0</v>
      </c>
      <c r="D1196" s="13"/>
      <c r="E1196" s="13">
        <f t="shared" si="77"/>
        <v>0</v>
      </c>
      <c r="G1196" s="13">
        <f>(IF(E1196&gt;SUM($C$6,$C$5,Fifth!J1196),SUM($C$5,$C$6,Fifth!J1196),E1196))</f>
        <v>0</v>
      </c>
      <c r="I1196">
        <f t="shared" si="78"/>
        <v>0</v>
      </c>
      <c r="J1196" s="13">
        <f>IF(G1196&lt;SUM($C$5:$C$6),((SUM($C$5,$C$6,-G1196,(Rate*Fifth!J1196)))*Rate),0)</f>
        <v>0</v>
      </c>
    </row>
    <row r="1197" spans="1:10">
      <c r="A1197">
        <v>1188</v>
      </c>
      <c r="B1197" s="13">
        <f t="shared" si="75"/>
        <v>0</v>
      </c>
      <c r="C1197" s="13">
        <f t="shared" si="76"/>
        <v>0</v>
      </c>
      <c r="D1197" s="13"/>
      <c r="E1197" s="13">
        <f t="shared" si="77"/>
        <v>0</v>
      </c>
      <c r="G1197" s="13">
        <f>(IF(E1197&gt;SUM($C$6,$C$5,Fifth!J1197),SUM($C$5,$C$6,Fifth!J1197),E1197))</f>
        <v>0</v>
      </c>
      <c r="I1197">
        <f t="shared" si="78"/>
        <v>0</v>
      </c>
      <c r="J1197" s="13">
        <f>IF(G1197&lt;SUM($C$5:$C$6),((SUM($C$5,$C$6,-G1197,(Rate*Fifth!J1197)))*Rate),0)</f>
        <v>0</v>
      </c>
    </row>
    <row r="1198" spans="1:10">
      <c r="A1198">
        <v>1189</v>
      </c>
      <c r="B1198" s="13">
        <f t="shared" ref="B1198:B1261" si="79">IF(SUM(E1197,-G1197)&lt;0,0,SUM(E1197,-G1197))</f>
        <v>0</v>
      </c>
      <c r="C1198" s="13">
        <f t="shared" ref="C1198:C1261" si="80">(B1198*$C$4)/12</f>
        <v>0</v>
      </c>
      <c r="D1198" s="13"/>
      <c r="E1198" s="13">
        <f t="shared" ref="E1198:E1261" si="81">SUM(C1198,B1198)</f>
        <v>0</v>
      </c>
      <c r="G1198" s="13">
        <f>(IF(E1198&gt;SUM($C$6,$C$5,Fifth!J1198),SUM($C$5,$C$6,Fifth!J1198),E1198))</f>
        <v>0</v>
      </c>
      <c r="I1198">
        <f t="shared" ref="I1198:I1261" si="82">IF(E1198&gt;0,1,0)</f>
        <v>0</v>
      </c>
      <c r="J1198" s="13">
        <f>IF(G1198&lt;SUM($C$5:$C$6),((SUM($C$5,$C$6,-G1198,(Rate*Fifth!J1198)))*Rate),0)</f>
        <v>0</v>
      </c>
    </row>
    <row r="1199" spans="1:10">
      <c r="A1199">
        <v>1190</v>
      </c>
      <c r="B1199" s="13">
        <f t="shared" si="79"/>
        <v>0</v>
      </c>
      <c r="C1199" s="13">
        <f t="shared" si="80"/>
        <v>0</v>
      </c>
      <c r="D1199" s="13"/>
      <c r="E1199" s="13">
        <f t="shared" si="81"/>
        <v>0</v>
      </c>
      <c r="G1199" s="13">
        <f>(IF(E1199&gt;SUM($C$6,$C$5,Fifth!J1199),SUM($C$5,$C$6,Fifth!J1199),E1199))</f>
        <v>0</v>
      </c>
      <c r="I1199">
        <f t="shared" si="82"/>
        <v>0</v>
      </c>
      <c r="J1199" s="13">
        <f>IF(G1199&lt;SUM($C$5:$C$6),((SUM($C$5,$C$6,-G1199,(Rate*Fifth!J1199)))*Rate),0)</f>
        <v>0</v>
      </c>
    </row>
    <row r="1200" spans="1:10">
      <c r="A1200">
        <v>1191</v>
      </c>
      <c r="B1200" s="13">
        <f t="shared" si="79"/>
        <v>0</v>
      </c>
      <c r="C1200" s="13">
        <f t="shared" si="80"/>
        <v>0</v>
      </c>
      <c r="D1200" s="13"/>
      <c r="E1200" s="13">
        <f t="shared" si="81"/>
        <v>0</v>
      </c>
      <c r="G1200" s="13">
        <f>(IF(E1200&gt;SUM($C$6,$C$5,Fifth!J1200),SUM($C$5,$C$6,Fifth!J1200),E1200))</f>
        <v>0</v>
      </c>
      <c r="I1200">
        <f t="shared" si="82"/>
        <v>0</v>
      </c>
      <c r="J1200" s="13">
        <f>IF(G1200&lt;SUM($C$5:$C$6),((SUM($C$5,$C$6,-G1200,(Rate*Fifth!J1200)))*Rate),0)</f>
        <v>0</v>
      </c>
    </row>
    <row r="1201" spans="1:10">
      <c r="A1201">
        <v>1192</v>
      </c>
      <c r="B1201" s="13">
        <f t="shared" si="79"/>
        <v>0</v>
      </c>
      <c r="C1201" s="13">
        <f t="shared" si="80"/>
        <v>0</v>
      </c>
      <c r="D1201" s="13"/>
      <c r="E1201" s="13">
        <f t="shared" si="81"/>
        <v>0</v>
      </c>
      <c r="G1201" s="13">
        <f>(IF(E1201&gt;SUM($C$6,$C$5,Fifth!J1201),SUM($C$5,$C$6,Fifth!J1201),E1201))</f>
        <v>0</v>
      </c>
      <c r="I1201">
        <f t="shared" si="82"/>
        <v>0</v>
      </c>
      <c r="J1201" s="13">
        <f>IF(G1201&lt;SUM($C$5:$C$6),((SUM($C$5,$C$6,-G1201,(Rate*Fifth!J1201)))*Rate),0)</f>
        <v>0</v>
      </c>
    </row>
    <row r="1202" spans="1:10">
      <c r="A1202">
        <v>1193</v>
      </c>
      <c r="B1202" s="13">
        <f t="shared" si="79"/>
        <v>0</v>
      </c>
      <c r="C1202" s="13">
        <f t="shared" si="80"/>
        <v>0</v>
      </c>
      <c r="D1202" s="13"/>
      <c r="E1202" s="13">
        <f t="shared" si="81"/>
        <v>0</v>
      </c>
      <c r="G1202" s="13">
        <f>(IF(E1202&gt;SUM($C$6,$C$5,Fifth!J1202),SUM($C$5,$C$6,Fifth!J1202),E1202))</f>
        <v>0</v>
      </c>
      <c r="I1202">
        <f t="shared" si="82"/>
        <v>0</v>
      </c>
      <c r="J1202" s="13">
        <f>IF(G1202&lt;SUM($C$5:$C$6),((SUM($C$5,$C$6,-G1202,(Rate*Fifth!J1202)))*Rate),0)</f>
        <v>0</v>
      </c>
    </row>
    <row r="1203" spans="1:10">
      <c r="A1203">
        <v>1194</v>
      </c>
      <c r="B1203" s="13">
        <f t="shared" si="79"/>
        <v>0</v>
      </c>
      <c r="C1203" s="13">
        <f t="shared" si="80"/>
        <v>0</v>
      </c>
      <c r="D1203" s="13"/>
      <c r="E1203" s="13">
        <f t="shared" si="81"/>
        <v>0</v>
      </c>
      <c r="G1203" s="13">
        <f>(IF(E1203&gt;SUM($C$6,$C$5,Fifth!J1203),SUM($C$5,$C$6,Fifth!J1203),E1203))</f>
        <v>0</v>
      </c>
      <c r="I1203">
        <f t="shared" si="82"/>
        <v>0</v>
      </c>
      <c r="J1203" s="13">
        <f>IF(G1203&lt;SUM($C$5:$C$6),((SUM($C$5,$C$6,-G1203,(Rate*Fifth!J1203)))*Rate),0)</f>
        <v>0</v>
      </c>
    </row>
    <row r="1204" spans="1:10">
      <c r="A1204">
        <v>1195</v>
      </c>
      <c r="B1204" s="13">
        <f t="shared" si="79"/>
        <v>0</v>
      </c>
      <c r="C1204" s="13">
        <f t="shared" si="80"/>
        <v>0</v>
      </c>
      <c r="D1204" s="13"/>
      <c r="E1204" s="13">
        <f t="shared" si="81"/>
        <v>0</v>
      </c>
      <c r="G1204" s="13">
        <f>(IF(E1204&gt;SUM($C$6,$C$5,Fifth!J1204),SUM($C$5,$C$6,Fifth!J1204),E1204))</f>
        <v>0</v>
      </c>
      <c r="I1204">
        <f t="shared" si="82"/>
        <v>0</v>
      </c>
      <c r="J1204" s="13">
        <f>IF(G1204&lt;SUM($C$5:$C$6),((SUM($C$5,$C$6,-G1204,(Rate*Fifth!J1204)))*Rate),0)</f>
        <v>0</v>
      </c>
    </row>
    <row r="1205" spans="1:10">
      <c r="A1205">
        <v>1196</v>
      </c>
      <c r="B1205" s="13">
        <f t="shared" si="79"/>
        <v>0</v>
      </c>
      <c r="C1205" s="13">
        <f t="shared" si="80"/>
        <v>0</v>
      </c>
      <c r="D1205" s="13"/>
      <c r="E1205" s="13">
        <f t="shared" si="81"/>
        <v>0</v>
      </c>
      <c r="G1205" s="13">
        <f>(IF(E1205&gt;SUM($C$6,$C$5,Fifth!J1205),SUM($C$5,$C$6,Fifth!J1205),E1205))</f>
        <v>0</v>
      </c>
      <c r="I1205">
        <f t="shared" si="82"/>
        <v>0</v>
      </c>
      <c r="J1205" s="13">
        <f>IF(G1205&lt;SUM($C$5:$C$6),((SUM($C$5,$C$6,-G1205,(Rate*Fifth!J1205)))*Rate),0)</f>
        <v>0</v>
      </c>
    </row>
    <row r="1206" spans="1:10">
      <c r="A1206">
        <v>1197</v>
      </c>
      <c r="B1206" s="13">
        <f t="shared" si="79"/>
        <v>0</v>
      </c>
      <c r="C1206" s="13">
        <f t="shared" si="80"/>
        <v>0</v>
      </c>
      <c r="D1206" s="13"/>
      <c r="E1206" s="13">
        <f t="shared" si="81"/>
        <v>0</v>
      </c>
      <c r="G1206" s="13">
        <f>(IF(E1206&gt;SUM($C$6,$C$5,Fifth!J1206),SUM($C$5,$C$6,Fifth!J1206),E1206))</f>
        <v>0</v>
      </c>
      <c r="I1206">
        <f t="shared" si="82"/>
        <v>0</v>
      </c>
      <c r="J1206" s="13">
        <f>IF(G1206&lt;SUM($C$5:$C$6),((SUM($C$5,$C$6,-G1206,(Rate*Fifth!J1206)))*Rate),0)</f>
        <v>0</v>
      </c>
    </row>
    <row r="1207" spans="1:10">
      <c r="A1207">
        <v>1198</v>
      </c>
      <c r="B1207" s="13">
        <f t="shared" si="79"/>
        <v>0</v>
      </c>
      <c r="C1207" s="13">
        <f t="shared" si="80"/>
        <v>0</v>
      </c>
      <c r="D1207" s="13"/>
      <c r="E1207" s="13">
        <f t="shared" si="81"/>
        <v>0</v>
      </c>
      <c r="G1207" s="13">
        <f>(IF(E1207&gt;SUM($C$6,$C$5,Fifth!J1207),SUM($C$5,$C$6,Fifth!J1207),E1207))</f>
        <v>0</v>
      </c>
      <c r="I1207">
        <f t="shared" si="82"/>
        <v>0</v>
      </c>
      <c r="J1207" s="13">
        <f>IF(G1207&lt;SUM($C$5:$C$6),((SUM($C$5,$C$6,-G1207,(Rate*Fifth!J1207)))*Rate),0)</f>
        <v>0</v>
      </c>
    </row>
    <row r="1208" spans="1:10">
      <c r="A1208">
        <v>1199</v>
      </c>
      <c r="B1208" s="13">
        <f t="shared" si="79"/>
        <v>0</v>
      </c>
      <c r="C1208" s="13">
        <f t="shared" si="80"/>
        <v>0</v>
      </c>
      <c r="D1208" s="13"/>
      <c r="E1208" s="13">
        <f t="shared" si="81"/>
        <v>0</v>
      </c>
      <c r="G1208" s="13">
        <f>(IF(E1208&gt;SUM($C$6,$C$5,Fifth!J1208),SUM($C$5,$C$6,Fifth!J1208),E1208))</f>
        <v>0</v>
      </c>
      <c r="I1208">
        <f t="shared" si="82"/>
        <v>0</v>
      </c>
      <c r="J1208" s="13">
        <f>IF(G1208&lt;SUM($C$5:$C$6),((SUM($C$5,$C$6,-G1208,(Rate*Fifth!J1208)))*Rate),0)</f>
        <v>0</v>
      </c>
    </row>
    <row r="1209" spans="1:10">
      <c r="A1209">
        <v>1200</v>
      </c>
      <c r="B1209" s="13">
        <f t="shared" si="79"/>
        <v>0</v>
      </c>
      <c r="C1209" s="13">
        <f t="shared" si="80"/>
        <v>0</v>
      </c>
      <c r="D1209" s="13"/>
      <c r="E1209" s="13">
        <f t="shared" si="81"/>
        <v>0</v>
      </c>
      <c r="G1209" s="13">
        <f>(IF(E1209&gt;SUM($C$6,$C$5,Fifth!J1209),SUM($C$5,$C$6,Fifth!J1209),E1209))</f>
        <v>0</v>
      </c>
      <c r="I1209">
        <f t="shared" si="82"/>
        <v>0</v>
      </c>
      <c r="J1209" s="13">
        <f>IF(G1209&lt;SUM($C$5:$C$6),((SUM($C$5,$C$6,-G1209,(Rate*Fifth!J1209)))*Rate),0)</f>
        <v>0</v>
      </c>
    </row>
    <row r="1210" spans="1:10">
      <c r="A1210">
        <v>1201</v>
      </c>
      <c r="B1210" s="13">
        <f t="shared" si="79"/>
        <v>0</v>
      </c>
      <c r="C1210" s="13">
        <f t="shared" si="80"/>
        <v>0</v>
      </c>
      <c r="D1210" s="13"/>
      <c r="E1210" s="13">
        <f t="shared" si="81"/>
        <v>0</v>
      </c>
      <c r="G1210" s="13">
        <f>(IF(E1210&gt;SUM($C$6,$C$5,Fifth!J1210),SUM($C$5,$C$6,Fifth!J1210),E1210))</f>
        <v>0</v>
      </c>
      <c r="I1210">
        <f t="shared" si="82"/>
        <v>0</v>
      </c>
      <c r="J1210" s="13">
        <f>IF(G1210&lt;SUM($C$5:$C$6),((SUM($C$5,$C$6,-G1210,(Rate*Fifth!J1210)))*Rate),0)</f>
        <v>0</v>
      </c>
    </row>
    <row r="1211" spans="1:10">
      <c r="A1211">
        <v>1202</v>
      </c>
      <c r="B1211" s="13">
        <f t="shared" si="79"/>
        <v>0</v>
      </c>
      <c r="C1211" s="13">
        <f t="shared" si="80"/>
        <v>0</v>
      </c>
      <c r="D1211" s="13"/>
      <c r="E1211" s="13">
        <f t="shared" si="81"/>
        <v>0</v>
      </c>
      <c r="G1211" s="13">
        <f>(IF(E1211&gt;SUM($C$6,$C$5,Fifth!J1211),SUM($C$5,$C$6,Fifth!J1211),E1211))</f>
        <v>0</v>
      </c>
      <c r="I1211">
        <f t="shared" si="82"/>
        <v>0</v>
      </c>
      <c r="J1211" s="13">
        <f>IF(G1211&lt;SUM($C$5:$C$6),((SUM($C$5,$C$6,-G1211,(Rate*Fifth!J1211)))*Rate),0)</f>
        <v>0</v>
      </c>
    </row>
    <row r="1212" spans="1:10">
      <c r="A1212">
        <v>1203</v>
      </c>
      <c r="B1212" s="13">
        <f t="shared" si="79"/>
        <v>0</v>
      </c>
      <c r="C1212" s="13">
        <f t="shared" si="80"/>
        <v>0</v>
      </c>
      <c r="D1212" s="13"/>
      <c r="E1212" s="13">
        <f t="shared" si="81"/>
        <v>0</v>
      </c>
      <c r="G1212" s="13">
        <f>(IF(E1212&gt;SUM($C$6,$C$5,Fifth!J1212),SUM($C$5,$C$6,Fifth!J1212),E1212))</f>
        <v>0</v>
      </c>
      <c r="I1212">
        <f t="shared" si="82"/>
        <v>0</v>
      </c>
      <c r="J1212" s="13">
        <f>IF(G1212&lt;SUM($C$5:$C$6),((SUM($C$5,$C$6,-G1212,(Rate*Fifth!J1212)))*Rate),0)</f>
        <v>0</v>
      </c>
    </row>
    <row r="1213" spans="1:10">
      <c r="A1213">
        <v>1204</v>
      </c>
      <c r="B1213" s="13">
        <f t="shared" si="79"/>
        <v>0</v>
      </c>
      <c r="C1213" s="13">
        <f t="shared" si="80"/>
        <v>0</v>
      </c>
      <c r="D1213" s="13"/>
      <c r="E1213" s="13">
        <f t="shared" si="81"/>
        <v>0</v>
      </c>
      <c r="G1213" s="13">
        <f>(IF(E1213&gt;SUM($C$6,$C$5,Fifth!J1213),SUM($C$5,$C$6,Fifth!J1213),E1213))</f>
        <v>0</v>
      </c>
      <c r="I1213">
        <f t="shared" si="82"/>
        <v>0</v>
      </c>
      <c r="J1213" s="13">
        <f>IF(G1213&lt;SUM($C$5:$C$6),((SUM($C$5,$C$6,-G1213,(Rate*Fifth!J1213)))*Rate),0)</f>
        <v>0</v>
      </c>
    </row>
    <row r="1214" spans="1:10">
      <c r="A1214">
        <v>1205</v>
      </c>
      <c r="B1214" s="13">
        <f t="shared" si="79"/>
        <v>0</v>
      </c>
      <c r="C1214" s="13">
        <f t="shared" si="80"/>
        <v>0</v>
      </c>
      <c r="D1214" s="13"/>
      <c r="E1214" s="13">
        <f t="shared" si="81"/>
        <v>0</v>
      </c>
      <c r="G1214" s="13">
        <f>(IF(E1214&gt;SUM($C$6,$C$5,Fifth!J1214),SUM($C$5,$C$6,Fifth!J1214),E1214))</f>
        <v>0</v>
      </c>
      <c r="I1214">
        <f t="shared" si="82"/>
        <v>0</v>
      </c>
      <c r="J1214" s="13">
        <f>IF(G1214&lt;SUM($C$5:$C$6),((SUM($C$5,$C$6,-G1214,(Rate*Fifth!J1214)))*Rate),0)</f>
        <v>0</v>
      </c>
    </row>
    <row r="1215" spans="1:10">
      <c r="A1215">
        <v>1206</v>
      </c>
      <c r="B1215" s="13">
        <f t="shared" si="79"/>
        <v>0</v>
      </c>
      <c r="C1215" s="13">
        <f t="shared" si="80"/>
        <v>0</v>
      </c>
      <c r="D1215" s="13"/>
      <c r="E1215" s="13">
        <f t="shared" si="81"/>
        <v>0</v>
      </c>
      <c r="G1215" s="13">
        <f>(IF(E1215&gt;SUM($C$6,$C$5,Fifth!J1215),SUM($C$5,$C$6,Fifth!J1215),E1215))</f>
        <v>0</v>
      </c>
      <c r="I1215">
        <f t="shared" si="82"/>
        <v>0</v>
      </c>
      <c r="J1215" s="13">
        <f>IF(G1215&lt;SUM($C$5:$C$6),((SUM($C$5,$C$6,-G1215,(Rate*Fifth!J1215)))*Rate),0)</f>
        <v>0</v>
      </c>
    </row>
    <row r="1216" spans="1:10">
      <c r="A1216">
        <v>1207</v>
      </c>
      <c r="B1216" s="13">
        <f t="shared" si="79"/>
        <v>0</v>
      </c>
      <c r="C1216" s="13">
        <f t="shared" si="80"/>
        <v>0</v>
      </c>
      <c r="D1216" s="13"/>
      <c r="E1216" s="13">
        <f t="shared" si="81"/>
        <v>0</v>
      </c>
      <c r="G1216" s="13">
        <f>(IF(E1216&gt;SUM($C$6,$C$5,Fifth!J1216),SUM($C$5,$C$6,Fifth!J1216),E1216))</f>
        <v>0</v>
      </c>
      <c r="I1216">
        <f t="shared" si="82"/>
        <v>0</v>
      </c>
      <c r="J1216" s="13">
        <f>IF(G1216&lt;SUM($C$5:$C$6),((SUM($C$5,$C$6,-G1216,(Rate*Fifth!J1216)))*Rate),0)</f>
        <v>0</v>
      </c>
    </row>
    <row r="1217" spans="1:10">
      <c r="A1217">
        <v>1208</v>
      </c>
      <c r="B1217" s="13">
        <f t="shared" si="79"/>
        <v>0</v>
      </c>
      <c r="C1217" s="13">
        <f t="shared" si="80"/>
        <v>0</v>
      </c>
      <c r="D1217" s="13"/>
      <c r="E1217" s="13">
        <f t="shared" si="81"/>
        <v>0</v>
      </c>
      <c r="G1217" s="13">
        <f>(IF(E1217&gt;SUM($C$6,$C$5,Fifth!J1217),SUM($C$5,$C$6,Fifth!J1217),E1217))</f>
        <v>0</v>
      </c>
      <c r="I1217">
        <f t="shared" si="82"/>
        <v>0</v>
      </c>
      <c r="J1217" s="13">
        <f>IF(G1217&lt;SUM($C$5:$C$6),((SUM($C$5,$C$6,-G1217,(Rate*Fifth!J1217)))*Rate),0)</f>
        <v>0</v>
      </c>
    </row>
    <row r="1218" spans="1:10">
      <c r="A1218">
        <v>1209</v>
      </c>
      <c r="B1218" s="13">
        <f t="shared" si="79"/>
        <v>0</v>
      </c>
      <c r="C1218" s="13">
        <f t="shared" si="80"/>
        <v>0</v>
      </c>
      <c r="D1218" s="13"/>
      <c r="E1218" s="13">
        <f t="shared" si="81"/>
        <v>0</v>
      </c>
      <c r="G1218" s="13">
        <f>(IF(E1218&gt;SUM($C$6,$C$5,Fifth!J1218),SUM($C$5,$C$6,Fifth!J1218),E1218))</f>
        <v>0</v>
      </c>
      <c r="I1218">
        <f t="shared" si="82"/>
        <v>0</v>
      </c>
      <c r="J1218" s="13">
        <f>IF(G1218&lt;SUM($C$5:$C$6),((SUM($C$5,$C$6,-G1218,(Rate*Fifth!J1218)))*Rate),0)</f>
        <v>0</v>
      </c>
    </row>
    <row r="1219" spans="1:10">
      <c r="A1219">
        <v>1210</v>
      </c>
      <c r="B1219" s="13">
        <f t="shared" si="79"/>
        <v>0</v>
      </c>
      <c r="C1219" s="13">
        <f t="shared" si="80"/>
        <v>0</v>
      </c>
      <c r="D1219" s="13"/>
      <c r="E1219" s="13">
        <f t="shared" si="81"/>
        <v>0</v>
      </c>
      <c r="G1219" s="13">
        <f>(IF(E1219&gt;SUM($C$6,$C$5,Fifth!J1219),SUM($C$5,$C$6,Fifth!J1219),E1219))</f>
        <v>0</v>
      </c>
      <c r="I1219">
        <f t="shared" si="82"/>
        <v>0</v>
      </c>
      <c r="J1219" s="13">
        <f>IF(G1219&lt;SUM($C$5:$C$6),((SUM($C$5,$C$6,-G1219,(Rate*Fifth!J1219)))*Rate),0)</f>
        <v>0</v>
      </c>
    </row>
    <row r="1220" spans="1:10">
      <c r="A1220">
        <v>1211</v>
      </c>
      <c r="B1220" s="13">
        <f t="shared" si="79"/>
        <v>0</v>
      </c>
      <c r="C1220" s="13">
        <f t="shared" si="80"/>
        <v>0</v>
      </c>
      <c r="D1220" s="13"/>
      <c r="E1220" s="13">
        <f t="shared" si="81"/>
        <v>0</v>
      </c>
      <c r="G1220" s="13">
        <f>(IF(E1220&gt;SUM($C$6,$C$5,Fifth!J1220),SUM($C$5,$C$6,Fifth!J1220),E1220))</f>
        <v>0</v>
      </c>
      <c r="I1220">
        <f t="shared" si="82"/>
        <v>0</v>
      </c>
      <c r="J1220" s="13">
        <f>IF(G1220&lt;SUM($C$5:$C$6),((SUM($C$5,$C$6,-G1220,(Rate*Fifth!J1220)))*Rate),0)</f>
        <v>0</v>
      </c>
    </row>
    <row r="1221" spans="1:10">
      <c r="A1221">
        <v>1212</v>
      </c>
      <c r="B1221" s="13">
        <f t="shared" si="79"/>
        <v>0</v>
      </c>
      <c r="C1221" s="13">
        <f t="shared" si="80"/>
        <v>0</v>
      </c>
      <c r="D1221" s="13"/>
      <c r="E1221" s="13">
        <f t="shared" si="81"/>
        <v>0</v>
      </c>
      <c r="G1221" s="13">
        <f>(IF(E1221&gt;SUM($C$6,$C$5,Fifth!J1221),SUM($C$5,$C$6,Fifth!J1221),E1221))</f>
        <v>0</v>
      </c>
      <c r="I1221">
        <f t="shared" si="82"/>
        <v>0</v>
      </c>
      <c r="J1221" s="13">
        <f>IF(G1221&lt;SUM($C$5:$C$6),((SUM($C$5,$C$6,-G1221,(Rate*Fifth!J1221)))*Rate),0)</f>
        <v>0</v>
      </c>
    </row>
    <row r="1222" spans="1:10">
      <c r="A1222">
        <v>1213</v>
      </c>
      <c r="B1222" s="13">
        <f t="shared" si="79"/>
        <v>0</v>
      </c>
      <c r="C1222" s="13">
        <f t="shared" si="80"/>
        <v>0</v>
      </c>
      <c r="D1222" s="13"/>
      <c r="E1222" s="13">
        <f t="shared" si="81"/>
        <v>0</v>
      </c>
      <c r="G1222" s="13">
        <f>(IF(E1222&gt;SUM($C$6,$C$5,Fifth!J1222),SUM($C$5,$C$6,Fifth!J1222),E1222))</f>
        <v>0</v>
      </c>
      <c r="I1222">
        <f t="shared" si="82"/>
        <v>0</v>
      </c>
      <c r="J1222" s="13">
        <f>IF(G1222&lt;SUM($C$5:$C$6),((SUM($C$5,$C$6,-G1222,(Rate*Fifth!J1222)))*Rate),0)</f>
        <v>0</v>
      </c>
    </row>
    <row r="1223" spans="1:10">
      <c r="A1223">
        <v>1214</v>
      </c>
      <c r="B1223" s="13">
        <f t="shared" si="79"/>
        <v>0</v>
      </c>
      <c r="C1223" s="13">
        <f t="shared" si="80"/>
        <v>0</v>
      </c>
      <c r="D1223" s="13"/>
      <c r="E1223" s="13">
        <f t="shared" si="81"/>
        <v>0</v>
      </c>
      <c r="G1223" s="13">
        <f>(IF(E1223&gt;SUM($C$6,$C$5,Fifth!J1223),SUM($C$5,$C$6,Fifth!J1223),E1223))</f>
        <v>0</v>
      </c>
      <c r="I1223">
        <f t="shared" si="82"/>
        <v>0</v>
      </c>
      <c r="J1223" s="13">
        <f>IF(G1223&lt;SUM($C$5:$C$6),((SUM($C$5,$C$6,-G1223,(Rate*Fifth!J1223)))*Rate),0)</f>
        <v>0</v>
      </c>
    </row>
    <row r="1224" spans="1:10">
      <c r="A1224">
        <v>1215</v>
      </c>
      <c r="B1224" s="13">
        <f t="shared" si="79"/>
        <v>0</v>
      </c>
      <c r="C1224" s="13">
        <f t="shared" si="80"/>
        <v>0</v>
      </c>
      <c r="D1224" s="13"/>
      <c r="E1224" s="13">
        <f t="shared" si="81"/>
        <v>0</v>
      </c>
      <c r="G1224" s="13">
        <f>(IF(E1224&gt;SUM($C$6,$C$5,Fifth!J1224),SUM($C$5,$C$6,Fifth!J1224),E1224))</f>
        <v>0</v>
      </c>
      <c r="I1224">
        <f t="shared" si="82"/>
        <v>0</v>
      </c>
      <c r="J1224" s="13">
        <f>IF(G1224&lt;SUM($C$5:$C$6),((SUM($C$5,$C$6,-G1224,(Rate*Fifth!J1224)))*Rate),0)</f>
        <v>0</v>
      </c>
    </row>
    <row r="1225" spans="1:10">
      <c r="A1225">
        <v>1216</v>
      </c>
      <c r="B1225" s="13">
        <f t="shared" si="79"/>
        <v>0</v>
      </c>
      <c r="C1225" s="13">
        <f t="shared" si="80"/>
        <v>0</v>
      </c>
      <c r="D1225" s="13"/>
      <c r="E1225" s="13">
        <f t="shared" si="81"/>
        <v>0</v>
      </c>
      <c r="G1225" s="13">
        <f>(IF(E1225&gt;SUM($C$6,$C$5,Fifth!J1225),SUM($C$5,$C$6,Fifth!J1225),E1225))</f>
        <v>0</v>
      </c>
      <c r="I1225">
        <f t="shared" si="82"/>
        <v>0</v>
      </c>
      <c r="J1225" s="13">
        <f>IF(G1225&lt;SUM($C$5:$C$6),((SUM($C$5,$C$6,-G1225,(Rate*Fifth!J1225)))*Rate),0)</f>
        <v>0</v>
      </c>
    </row>
    <row r="1226" spans="1:10">
      <c r="A1226">
        <v>1217</v>
      </c>
      <c r="B1226" s="13">
        <f t="shared" si="79"/>
        <v>0</v>
      </c>
      <c r="C1226" s="13">
        <f t="shared" si="80"/>
        <v>0</v>
      </c>
      <c r="D1226" s="13"/>
      <c r="E1226" s="13">
        <f t="shared" si="81"/>
        <v>0</v>
      </c>
      <c r="G1226" s="13">
        <f>(IF(E1226&gt;SUM($C$6,$C$5,Fifth!J1226),SUM($C$5,$C$6,Fifth!J1226),E1226))</f>
        <v>0</v>
      </c>
      <c r="I1226">
        <f t="shared" si="82"/>
        <v>0</v>
      </c>
      <c r="J1226" s="13">
        <f>IF(G1226&lt;SUM($C$5:$C$6),((SUM($C$5,$C$6,-G1226,(Rate*Fifth!J1226)))*Rate),0)</f>
        <v>0</v>
      </c>
    </row>
    <row r="1227" spans="1:10">
      <c r="A1227">
        <v>1218</v>
      </c>
      <c r="B1227" s="13">
        <f t="shared" si="79"/>
        <v>0</v>
      </c>
      <c r="C1227" s="13">
        <f t="shared" si="80"/>
        <v>0</v>
      </c>
      <c r="D1227" s="13"/>
      <c r="E1227" s="13">
        <f t="shared" si="81"/>
        <v>0</v>
      </c>
      <c r="G1227" s="13">
        <f>(IF(E1227&gt;SUM($C$6,$C$5,Fifth!J1227),SUM($C$5,$C$6,Fifth!J1227),E1227))</f>
        <v>0</v>
      </c>
      <c r="I1227">
        <f t="shared" si="82"/>
        <v>0</v>
      </c>
      <c r="J1227" s="13">
        <f>IF(G1227&lt;SUM($C$5:$C$6),((SUM($C$5,$C$6,-G1227,(Rate*Fifth!J1227)))*Rate),0)</f>
        <v>0</v>
      </c>
    </row>
    <row r="1228" spans="1:10">
      <c r="A1228">
        <v>1219</v>
      </c>
      <c r="B1228" s="13">
        <f t="shared" si="79"/>
        <v>0</v>
      </c>
      <c r="C1228" s="13">
        <f t="shared" si="80"/>
        <v>0</v>
      </c>
      <c r="D1228" s="13"/>
      <c r="E1228" s="13">
        <f t="shared" si="81"/>
        <v>0</v>
      </c>
      <c r="G1228" s="13">
        <f>(IF(E1228&gt;SUM($C$6,$C$5,Fifth!J1228),SUM($C$5,$C$6,Fifth!J1228),E1228))</f>
        <v>0</v>
      </c>
      <c r="I1228">
        <f t="shared" si="82"/>
        <v>0</v>
      </c>
      <c r="J1228" s="13">
        <f>IF(G1228&lt;SUM($C$5:$C$6),((SUM($C$5,$C$6,-G1228,(Rate*Fifth!J1228)))*Rate),0)</f>
        <v>0</v>
      </c>
    </row>
    <row r="1229" spans="1:10">
      <c r="A1229">
        <v>1220</v>
      </c>
      <c r="B1229" s="13">
        <f t="shared" si="79"/>
        <v>0</v>
      </c>
      <c r="C1229" s="13">
        <f t="shared" si="80"/>
        <v>0</v>
      </c>
      <c r="D1229" s="13"/>
      <c r="E1229" s="13">
        <f t="shared" si="81"/>
        <v>0</v>
      </c>
      <c r="G1229" s="13">
        <f>(IF(E1229&gt;SUM($C$6,$C$5,Fifth!J1229),SUM($C$5,$C$6,Fifth!J1229),E1229))</f>
        <v>0</v>
      </c>
      <c r="I1229">
        <f t="shared" si="82"/>
        <v>0</v>
      </c>
      <c r="J1229" s="13">
        <f>IF(G1229&lt;SUM($C$5:$C$6),((SUM($C$5,$C$6,-G1229,(Rate*Fifth!J1229)))*Rate),0)</f>
        <v>0</v>
      </c>
    </row>
    <row r="1230" spans="1:10">
      <c r="A1230">
        <v>1221</v>
      </c>
      <c r="B1230" s="13">
        <f t="shared" si="79"/>
        <v>0</v>
      </c>
      <c r="C1230" s="13">
        <f t="shared" si="80"/>
        <v>0</v>
      </c>
      <c r="D1230" s="13"/>
      <c r="E1230" s="13">
        <f t="shared" si="81"/>
        <v>0</v>
      </c>
      <c r="G1230" s="13">
        <f>(IF(E1230&gt;SUM($C$6,$C$5,Fifth!J1230),SUM($C$5,$C$6,Fifth!J1230),E1230))</f>
        <v>0</v>
      </c>
      <c r="I1230">
        <f t="shared" si="82"/>
        <v>0</v>
      </c>
      <c r="J1230" s="13">
        <f>IF(G1230&lt;SUM($C$5:$C$6),((SUM($C$5,$C$6,-G1230,(Rate*Fifth!J1230)))*Rate),0)</f>
        <v>0</v>
      </c>
    </row>
    <row r="1231" spans="1:10">
      <c r="A1231">
        <v>1222</v>
      </c>
      <c r="B1231" s="13">
        <f t="shared" si="79"/>
        <v>0</v>
      </c>
      <c r="C1231" s="13">
        <f t="shared" si="80"/>
        <v>0</v>
      </c>
      <c r="D1231" s="13"/>
      <c r="E1231" s="13">
        <f t="shared" si="81"/>
        <v>0</v>
      </c>
      <c r="G1231" s="13">
        <f>(IF(E1231&gt;SUM($C$6,$C$5,Fifth!J1231),SUM($C$5,$C$6,Fifth!J1231),E1231))</f>
        <v>0</v>
      </c>
      <c r="I1231">
        <f t="shared" si="82"/>
        <v>0</v>
      </c>
      <c r="J1231" s="13">
        <f>IF(G1231&lt;SUM($C$5:$C$6),((SUM($C$5,$C$6,-G1231,(Rate*Fifth!J1231)))*Rate),0)</f>
        <v>0</v>
      </c>
    </row>
    <row r="1232" spans="1:10">
      <c r="A1232">
        <v>1223</v>
      </c>
      <c r="B1232" s="13">
        <f t="shared" si="79"/>
        <v>0</v>
      </c>
      <c r="C1232" s="13">
        <f t="shared" si="80"/>
        <v>0</v>
      </c>
      <c r="D1232" s="13"/>
      <c r="E1232" s="13">
        <f t="shared" si="81"/>
        <v>0</v>
      </c>
      <c r="G1232" s="13">
        <f>(IF(E1232&gt;SUM($C$6,$C$5,Fifth!J1232),SUM($C$5,$C$6,Fifth!J1232),E1232))</f>
        <v>0</v>
      </c>
      <c r="I1232">
        <f t="shared" si="82"/>
        <v>0</v>
      </c>
      <c r="J1232" s="13">
        <f>IF(G1232&lt;SUM($C$5:$C$6),((SUM($C$5,$C$6,-G1232,(Rate*Fifth!J1232)))*Rate),0)</f>
        <v>0</v>
      </c>
    </row>
    <row r="1233" spans="1:10">
      <c r="A1233">
        <v>1224</v>
      </c>
      <c r="B1233" s="13">
        <f t="shared" si="79"/>
        <v>0</v>
      </c>
      <c r="C1233" s="13">
        <f t="shared" si="80"/>
        <v>0</v>
      </c>
      <c r="D1233" s="13"/>
      <c r="E1233" s="13">
        <f t="shared" si="81"/>
        <v>0</v>
      </c>
      <c r="G1233" s="13">
        <f>(IF(E1233&gt;SUM($C$6,$C$5,Fifth!J1233),SUM($C$5,$C$6,Fifth!J1233),E1233))</f>
        <v>0</v>
      </c>
      <c r="I1233">
        <f t="shared" si="82"/>
        <v>0</v>
      </c>
      <c r="J1233" s="13">
        <f>IF(G1233&lt;SUM($C$5:$C$6),((SUM($C$5,$C$6,-G1233,(Rate*Fifth!J1233)))*Rate),0)</f>
        <v>0</v>
      </c>
    </row>
    <row r="1234" spans="1:10">
      <c r="A1234">
        <v>1225</v>
      </c>
      <c r="B1234" s="13">
        <f t="shared" si="79"/>
        <v>0</v>
      </c>
      <c r="C1234" s="13">
        <f t="shared" si="80"/>
        <v>0</v>
      </c>
      <c r="D1234" s="13"/>
      <c r="E1234" s="13">
        <f t="shared" si="81"/>
        <v>0</v>
      </c>
      <c r="G1234" s="13">
        <f>(IF(E1234&gt;SUM($C$6,$C$5,Fifth!J1234),SUM($C$5,$C$6,Fifth!J1234),E1234))</f>
        <v>0</v>
      </c>
      <c r="I1234">
        <f t="shared" si="82"/>
        <v>0</v>
      </c>
      <c r="J1234" s="13">
        <f>IF(G1234&lt;SUM($C$5:$C$6),((SUM($C$5,$C$6,-G1234,(Rate*Fifth!J1234)))*Rate),0)</f>
        <v>0</v>
      </c>
    </row>
    <row r="1235" spans="1:10">
      <c r="A1235">
        <v>1226</v>
      </c>
      <c r="B1235" s="13">
        <f t="shared" si="79"/>
        <v>0</v>
      </c>
      <c r="C1235" s="13">
        <f t="shared" si="80"/>
        <v>0</v>
      </c>
      <c r="D1235" s="13"/>
      <c r="E1235" s="13">
        <f t="shared" si="81"/>
        <v>0</v>
      </c>
      <c r="G1235" s="13">
        <f>(IF(E1235&gt;SUM($C$6,$C$5,Fifth!J1235),SUM($C$5,$C$6,Fifth!J1235),E1235))</f>
        <v>0</v>
      </c>
      <c r="I1235">
        <f t="shared" si="82"/>
        <v>0</v>
      </c>
      <c r="J1235" s="13">
        <f>IF(G1235&lt;SUM($C$5:$C$6),((SUM($C$5,$C$6,-G1235,(Rate*Fifth!J1235)))*Rate),0)</f>
        <v>0</v>
      </c>
    </row>
    <row r="1236" spans="1:10">
      <c r="A1236">
        <v>1227</v>
      </c>
      <c r="B1236" s="13">
        <f t="shared" si="79"/>
        <v>0</v>
      </c>
      <c r="C1236" s="13">
        <f t="shared" si="80"/>
        <v>0</v>
      </c>
      <c r="D1236" s="13"/>
      <c r="E1236" s="13">
        <f t="shared" si="81"/>
        <v>0</v>
      </c>
      <c r="G1236" s="13">
        <f>(IF(E1236&gt;SUM($C$6,$C$5,Fifth!J1236),SUM($C$5,$C$6,Fifth!J1236),E1236))</f>
        <v>0</v>
      </c>
      <c r="I1236">
        <f t="shared" si="82"/>
        <v>0</v>
      </c>
      <c r="J1236" s="13">
        <f>IF(G1236&lt;SUM($C$5:$C$6),((SUM($C$5,$C$6,-G1236,(Rate*Fifth!J1236)))*Rate),0)</f>
        <v>0</v>
      </c>
    </row>
    <row r="1237" spans="1:10">
      <c r="A1237">
        <v>1228</v>
      </c>
      <c r="B1237" s="13">
        <f t="shared" si="79"/>
        <v>0</v>
      </c>
      <c r="C1237" s="13">
        <f t="shared" si="80"/>
        <v>0</v>
      </c>
      <c r="D1237" s="13"/>
      <c r="E1237" s="13">
        <f t="shared" si="81"/>
        <v>0</v>
      </c>
      <c r="G1237" s="13">
        <f>(IF(E1237&gt;SUM($C$6,$C$5,Fifth!J1237),SUM($C$5,$C$6,Fifth!J1237),E1237))</f>
        <v>0</v>
      </c>
      <c r="I1237">
        <f t="shared" si="82"/>
        <v>0</v>
      </c>
      <c r="J1237" s="13">
        <f>IF(G1237&lt;SUM($C$5:$C$6),((SUM($C$5,$C$6,-G1237,(Rate*Fifth!J1237)))*Rate),0)</f>
        <v>0</v>
      </c>
    </row>
    <row r="1238" spans="1:10">
      <c r="A1238">
        <v>1229</v>
      </c>
      <c r="B1238" s="13">
        <f t="shared" si="79"/>
        <v>0</v>
      </c>
      <c r="C1238" s="13">
        <f t="shared" si="80"/>
        <v>0</v>
      </c>
      <c r="D1238" s="13"/>
      <c r="E1238" s="13">
        <f t="shared" si="81"/>
        <v>0</v>
      </c>
      <c r="G1238" s="13">
        <f>(IF(E1238&gt;SUM($C$6,$C$5,Fifth!J1238),SUM($C$5,$C$6,Fifth!J1238),E1238))</f>
        <v>0</v>
      </c>
      <c r="I1238">
        <f t="shared" si="82"/>
        <v>0</v>
      </c>
      <c r="J1238" s="13">
        <f>IF(G1238&lt;SUM($C$5:$C$6),((SUM($C$5,$C$6,-G1238,(Rate*Fifth!J1238)))*Rate),0)</f>
        <v>0</v>
      </c>
    </row>
    <row r="1239" spans="1:10">
      <c r="A1239">
        <v>1230</v>
      </c>
      <c r="B1239" s="13">
        <f t="shared" si="79"/>
        <v>0</v>
      </c>
      <c r="C1239" s="13">
        <f t="shared" si="80"/>
        <v>0</v>
      </c>
      <c r="D1239" s="13"/>
      <c r="E1239" s="13">
        <f t="shared" si="81"/>
        <v>0</v>
      </c>
      <c r="G1239" s="13">
        <f>(IF(E1239&gt;SUM($C$6,$C$5,Fifth!J1239),SUM($C$5,$C$6,Fifth!J1239),E1239))</f>
        <v>0</v>
      </c>
      <c r="I1239">
        <f t="shared" si="82"/>
        <v>0</v>
      </c>
      <c r="J1239" s="13">
        <f>IF(G1239&lt;SUM($C$5:$C$6),((SUM($C$5,$C$6,-G1239,(Rate*Fifth!J1239)))*Rate),0)</f>
        <v>0</v>
      </c>
    </row>
    <row r="1240" spans="1:10">
      <c r="A1240">
        <v>1231</v>
      </c>
      <c r="B1240" s="13">
        <f t="shared" si="79"/>
        <v>0</v>
      </c>
      <c r="C1240" s="13">
        <f t="shared" si="80"/>
        <v>0</v>
      </c>
      <c r="D1240" s="13"/>
      <c r="E1240" s="13">
        <f t="shared" si="81"/>
        <v>0</v>
      </c>
      <c r="G1240" s="13">
        <f>(IF(E1240&gt;SUM($C$6,$C$5,Fifth!J1240),SUM($C$5,$C$6,Fifth!J1240),E1240))</f>
        <v>0</v>
      </c>
      <c r="I1240">
        <f t="shared" si="82"/>
        <v>0</v>
      </c>
      <c r="J1240" s="13">
        <f>IF(G1240&lt;SUM($C$5:$C$6),((SUM($C$5,$C$6,-G1240,(Rate*Fifth!J1240)))*Rate),0)</f>
        <v>0</v>
      </c>
    </row>
    <row r="1241" spans="1:10">
      <c r="A1241">
        <v>1232</v>
      </c>
      <c r="B1241" s="13">
        <f t="shared" si="79"/>
        <v>0</v>
      </c>
      <c r="C1241" s="13">
        <f t="shared" si="80"/>
        <v>0</v>
      </c>
      <c r="D1241" s="13"/>
      <c r="E1241" s="13">
        <f t="shared" si="81"/>
        <v>0</v>
      </c>
      <c r="G1241" s="13">
        <f>(IF(E1241&gt;SUM($C$6,$C$5,Fifth!J1241),SUM($C$5,$C$6,Fifth!J1241),E1241))</f>
        <v>0</v>
      </c>
      <c r="I1241">
        <f t="shared" si="82"/>
        <v>0</v>
      </c>
      <c r="J1241" s="13">
        <f>IF(G1241&lt;SUM($C$5:$C$6),((SUM($C$5,$C$6,-G1241,(Rate*Fifth!J1241)))*Rate),0)</f>
        <v>0</v>
      </c>
    </row>
    <row r="1242" spans="1:10">
      <c r="A1242">
        <v>1233</v>
      </c>
      <c r="B1242" s="13">
        <f t="shared" si="79"/>
        <v>0</v>
      </c>
      <c r="C1242" s="13">
        <f t="shared" si="80"/>
        <v>0</v>
      </c>
      <c r="D1242" s="13"/>
      <c r="E1242" s="13">
        <f t="shared" si="81"/>
        <v>0</v>
      </c>
      <c r="G1242" s="13">
        <f>(IF(E1242&gt;SUM($C$6,$C$5,Fifth!J1242),SUM($C$5,$C$6,Fifth!J1242),E1242))</f>
        <v>0</v>
      </c>
      <c r="I1242">
        <f t="shared" si="82"/>
        <v>0</v>
      </c>
      <c r="J1242" s="13">
        <f>IF(G1242&lt;SUM($C$5:$C$6),((SUM($C$5,$C$6,-G1242,(Rate*Fifth!J1242)))*Rate),0)</f>
        <v>0</v>
      </c>
    </row>
    <row r="1243" spans="1:10">
      <c r="A1243">
        <v>1234</v>
      </c>
      <c r="B1243" s="13">
        <f t="shared" si="79"/>
        <v>0</v>
      </c>
      <c r="C1243" s="13">
        <f t="shared" si="80"/>
        <v>0</v>
      </c>
      <c r="D1243" s="13"/>
      <c r="E1243" s="13">
        <f t="shared" si="81"/>
        <v>0</v>
      </c>
      <c r="G1243" s="13">
        <f>(IF(E1243&gt;SUM($C$6,$C$5,Fifth!J1243),SUM($C$5,$C$6,Fifth!J1243),E1243))</f>
        <v>0</v>
      </c>
      <c r="I1243">
        <f t="shared" si="82"/>
        <v>0</v>
      </c>
      <c r="J1243" s="13">
        <f>IF(G1243&lt;SUM($C$5:$C$6),((SUM($C$5,$C$6,-G1243,(Rate*Fifth!J1243)))*Rate),0)</f>
        <v>0</v>
      </c>
    </row>
    <row r="1244" spans="1:10">
      <c r="A1244">
        <v>1235</v>
      </c>
      <c r="B1244" s="13">
        <f t="shared" si="79"/>
        <v>0</v>
      </c>
      <c r="C1244" s="13">
        <f t="shared" si="80"/>
        <v>0</v>
      </c>
      <c r="D1244" s="13"/>
      <c r="E1244" s="13">
        <f t="shared" si="81"/>
        <v>0</v>
      </c>
      <c r="G1244" s="13">
        <f>(IF(E1244&gt;SUM($C$6,$C$5,Fifth!J1244),SUM($C$5,$C$6,Fifth!J1244),E1244))</f>
        <v>0</v>
      </c>
      <c r="I1244">
        <f t="shared" si="82"/>
        <v>0</v>
      </c>
      <c r="J1244" s="13">
        <f>IF(G1244&lt;SUM($C$5:$C$6),((SUM($C$5,$C$6,-G1244,(Rate*Fifth!J1244)))*Rate),0)</f>
        <v>0</v>
      </c>
    </row>
    <row r="1245" spans="1:10">
      <c r="A1245">
        <v>1236</v>
      </c>
      <c r="B1245" s="13">
        <f t="shared" si="79"/>
        <v>0</v>
      </c>
      <c r="C1245" s="13">
        <f t="shared" si="80"/>
        <v>0</v>
      </c>
      <c r="D1245" s="13"/>
      <c r="E1245" s="13">
        <f t="shared" si="81"/>
        <v>0</v>
      </c>
      <c r="G1245" s="13">
        <f>(IF(E1245&gt;SUM($C$6,$C$5,Fifth!J1245),SUM($C$5,$C$6,Fifth!J1245),E1245))</f>
        <v>0</v>
      </c>
      <c r="I1245">
        <f t="shared" si="82"/>
        <v>0</v>
      </c>
      <c r="J1245" s="13">
        <f>IF(G1245&lt;SUM($C$5:$C$6),((SUM($C$5,$C$6,-G1245,(Rate*Fifth!J1245)))*Rate),0)</f>
        <v>0</v>
      </c>
    </row>
    <row r="1246" spans="1:10">
      <c r="A1246">
        <v>1237</v>
      </c>
      <c r="B1246" s="13">
        <f t="shared" si="79"/>
        <v>0</v>
      </c>
      <c r="C1246" s="13">
        <f t="shared" si="80"/>
        <v>0</v>
      </c>
      <c r="D1246" s="13"/>
      <c r="E1246" s="13">
        <f t="shared" si="81"/>
        <v>0</v>
      </c>
      <c r="G1246" s="13">
        <f>(IF(E1246&gt;SUM($C$6,$C$5,Fifth!J1246),SUM($C$5,$C$6,Fifth!J1246),E1246))</f>
        <v>0</v>
      </c>
      <c r="I1246">
        <f t="shared" si="82"/>
        <v>0</v>
      </c>
      <c r="J1246" s="13">
        <f>IF(G1246&lt;SUM($C$5:$C$6),((SUM($C$5,$C$6,-G1246,(Rate*Fifth!J1246)))*Rate),0)</f>
        <v>0</v>
      </c>
    </row>
    <row r="1247" spans="1:10">
      <c r="A1247">
        <v>1238</v>
      </c>
      <c r="B1247" s="13">
        <f t="shared" si="79"/>
        <v>0</v>
      </c>
      <c r="C1247" s="13">
        <f t="shared" si="80"/>
        <v>0</v>
      </c>
      <c r="D1247" s="13"/>
      <c r="E1247" s="13">
        <f t="shared" si="81"/>
        <v>0</v>
      </c>
      <c r="G1247" s="13">
        <f>(IF(E1247&gt;SUM($C$6,$C$5,Fifth!J1247),SUM($C$5,$C$6,Fifth!J1247),E1247))</f>
        <v>0</v>
      </c>
      <c r="I1247">
        <f t="shared" si="82"/>
        <v>0</v>
      </c>
      <c r="J1247" s="13">
        <f>IF(G1247&lt;SUM($C$5:$C$6),((SUM($C$5,$C$6,-G1247,(Rate*Fifth!J1247)))*Rate),0)</f>
        <v>0</v>
      </c>
    </row>
    <row r="1248" spans="1:10">
      <c r="A1248">
        <v>1239</v>
      </c>
      <c r="B1248" s="13">
        <f t="shared" si="79"/>
        <v>0</v>
      </c>
      <c r="C1248" s="13">
        <f t="shared" si="80"/>
        <v>0</v>
      </c>
      <c r="D1248" s="13"/>
      <c r="E1248" s="13">
        <f t="shared" si="81"/>
        <v>0</v>
      </c>
      <c r="G1248" s="13">
        <f>(IF(E1248&gt;SUM($C$6,$C$5,Fifth!J1248),SUM($C$5,$C$6,Fifth!J1248),E1248))</f>
        <v>0</v>
      </c>
      <c r="I1248">
        <f t="shared" si="82"/>
        <v>0</v>
      </c>
      <c r="J1248" s="13">
        <f>IF(G1248&lt;SUM($C$5:$C$6),((SUM($C$5,$C$6,-G1248,(Rate*Fifth!J1248)))*Rate),0)</f>
        <v>0</v>
      </c>
    </row>
    <row r="1249" spans="1:10">
      <c r="A1249">
        <v>1240</v>
      </c>
      <c r="B1249" s="13">
        <f t="shared" si="79"/>
        <v>0</v>
      </c>
      <c r="C1249" s="13">
        <f t="shared" si="80"/>
        <v>0</v>
      </c>
      <c r="D1249" s="13"/>
      <c r="E1249" s="13">
        <f t="shared" si="81"/>
        <v>0</v>
      </c>
      <c r="G1249" s="13">
        <f>(IF(E1249&gt;SUM($C$6,$C$5,Fifth!J1249),SUM($C$5,$C$6,Fifth!J1249),E1249))</f>
        <v>0</v>
      </c>
      <c r="I1249">
        <f t="shared" si="82"/>
        <v>0</v>
      </c>
      <c r="J1249" s="13">
        <f>IF(G1249&lt;SUM($C$5:$C$6),((SUM($C$5,$C$6,-G1249,(Rate*Fifth!J1249)))*Rate),0)</f>
        <v>0</v>
      </c>
    </row>
    <row r="1250" spans="1:10">
      <c r="A1250">
        <v>1241</v>
      </c>
      <c r="B1250" s="13">
        <f t="shared" si="79"/>
        <v>0</v>
      </c>
      <c r="C1250" s="13">
        <f t="shared" si="80"/>
        <v>0</v>
      </c>
      <c r="D1250" s="13"/>
      <c r="E1250" s="13">
        <f t="shared" si="81"/>
        <v>0</v>
      </c>
      <c r="G1250" s="13">
        <f>(IF(E1250&gt;SUM($C$6,$C$5,Fifth!J1250),SUM($C$5,$C$6,Fifth!J1250),E1250))</f>
        <v>0</v>
      </c>
      <c r="I1250">
        <f t="shared" si="82"/>
        <v>0</v>
      </c>
      <c r="J1250" s="13">
        <f>IF(G1250&lt;SUM($C$5:$C$6),((SUM($C$5,$C$6,-G1250,(Rate*Fifth!J1250)))*Rate),0)</f>
        <v>0</v>
      </c>
    </row>
    <row r="1251" spans="1:10">
      <c r="A1251">
        <v>1242</v>
      </c>
      <c r="B1251" s="13">
        <f t="shared" si="79"/>
        <v>0</v>
      </c>
      <c r="C1251" s="13">
        <f t="shared" si="80"/>
        <v>0</v>
      </c>
      <c r="D1251" s="13"/>
      <c r="E1251" s="13">
        <f t="shared" si="81"/>
        <v>0</v>
      </c>
      <c r="G1251" s="13">
        <f>(IF(E1251&gt;SUM($C$6,$C$5,Fifth!J1251),SUM($C$5,$C$6,Fifth!J1251),E1251))</f>
        <v>0</v>
      </c>
      <c r="I1251">
        <f t="shared" si="82"/>
        <v>0</v>
      </c>
      <c r="J1251" s="13">
        <f>IF(G1251&lt;SUM($C$5:$C$6),((SUM($C$5,$C$6,-G1251,(Rate*Fifth!J1251)))*Rate),0)</f>
        <v>0</v>
      </c>
    </row>
    <row r="1252" spans="1:10">
      <c r="A1252">
        <v>1243</v>
      </c>
      <c r="B1252" s="13">
        <f t="shared" si="79"/>
        <v>0</v>
      </c>
      <c r="C1252" s="13">
        <f t="shared" si="80"/>
        <v>0</v>
      </c>
      <c r="D1252" s="13"/>
      <c r="E1252" s="13">
        <f t="shared" si="81"/>
        <v>0</v>
      </c>
      <c r="G1252" s="13">
        <f>(IF(E1252&gt;SUM($C$6,$C$5,Fifth!J1252),SUM($C$5,$C$6,Fifth!J1252),E1252))</f>
        <v>0</v>
      </c>
      <c r="I1252">
        <f t="shared" si="82"/>
        <v>0</v>
      </c>
      <c r="J1252" s="13">
        <f>IF(G1252&lt;SUM($C$5:$C$6),((SUM($C$5,$C$6,-G1252,(Rate*Fifth!J1252)))*Rate),0)</f>
        <v>0</v>
      </c>
    </row>
    <row r="1253" spans="1:10">
      <c r="A1253">
        <v>1244</v>
      </c>
      <c r="B1253" s="13">
        <f t="shared" si="79"/>
        <v>0</v>
      </c>
      <c r="C1253" s="13">
        <f t="shared" si="80"/>
        <v>0</v>
      </c>
      <c r="D1253" s="13"/>
      <c r="E1253" s="13">
        <f t="shared" si="81"/>
        <v>0</v>
      </c>
      <c r="G1253" s="13">
        <f>(IF(E1253&gt;SUM($C$6,$C$5,Fifth!J1253),SUM($C$5,$C$6,Fifth!J1253),E1253))</f>
        <v>0</v>
      </c>
      <c r="I1253">
        <f t="shared" si="82"/>
        <v>0</v>
      </c>
      <c r="J1253" s="13">
        <f>IF(G1253&lt;SUM($C$5:$C$6),((SUM($C$5,$C$6,-G1253,(Rate*Fifth!J1253)))*Rate),0)</f>
        <v>0</v>
      </c>
    </row>
    <row r="1254" spans="1:10">
      <c r="A1254">
        <v>1245</v>
      </c>
      <c r="B1254" s="13">
        <f t="shared" si="79"/>
        <v>0</v>
      </c>
      <c r="C1254" s="13">
        <f t="shared" si="80"/>
        <v>0</v>
      </c>
      <c r="D1254" s="13"/>
      <c r="E1254" s="13">
        <f t="shared" si="81"/>
        <v>0</v>
      </c>
      <c r="G1254" s="13">
        <f>(IF(E1254&gt;SUM($C$6,$C$5,Fifth!J1254),SUM($C$5,$C$6,Fifth!J1254),E1254))</f>
        <v>0</v>
      </c>
      <c r="I1254">
        <f t="shared" si="82"/>
        <v>0</v>
      </c>
      <c r="J1254" s="13">
        <f>IF(G1254&lt;SUM($C$5:$C$6),((SUM($C$5,$C$6,-G1254,(Rate*Fifth!J1254)))*Rate),0)</f>
        <v>0</v>
      </c>
    </row>
    <row r="1255" spans="1:10">
      <c r="A1255">
        <v>1246</v>
      </c>
      <c r="B1255" s="13">
        <f t="shared" si="79"/>
        <v>0</v>
      </c>
      <c r="C1255" s="13">
        <f t="shared" si="80"/>
        <v>0</v>
      </c>
      <c r="D1255" s="13"/>
      <c r="E1255" s="13">
        <f t="shared" si="81"/>
        <v>0</v>
      </c>
      <c r="G1255" s="13">
        <f>(IF(E1255&gt;SUM($C$6,$C$5,Fifth!J1255),SUM($C$5,$C$6,Fifth!J1255),E1255))</f>
        <v>0</v>
      </c>
      <c r="I1255">
        <f t="shared" si="82"/>
        <v>0</v>
      </c>
      <c r="J1255" s="13">
        <f>IF(G1255&lt;SUM($C$5:$C$6),((SUM($C$5,$C$6,-G1255,(Rate*Fifth!J1255)))*Rate),0)</f>
        <v>0</v>
      </c>
    </row>
    <row r="1256" spans="1:10">
      <c r="A1256">
        <v>1247</v>
      </c>
      <c r="B1256" s="13">
        <f t="shared" si="79"/>
        <v>0</v>
      </c>
      <c r="C1256" s="13">
        <f t="shared" si="80"/>
        <v>0</v>
      </c>
      <c r="D1256" s="13"/>
      <c r="E1256" s="13">
        <f t="shared" si="81"/>
        <v>0</v>
      </c>
      <c r="G1256" s="13">
        <f>(IF(E1256&gt;SUM($C$6,$C$5,Fifth!J1256),SUM($C$5,$C$6,Fifth!J1256),E1256))</f>
        <v>0</v>
      </c>
      <c r="I1256">
        <f t="shared" si="82"/>
        <v>0</v>
      </c>
      <c r="J1256" s="13">
        <f>IF(G1256&lt;SUM($C$5:$C$6),((SUM($C$5,$C$6,-G1256,(Rate*Fifth!J1256)))*Rate),0)</f>
        <v>0</v>
      </c>
    </row>
    <row r="1257" spans="1:10">
      <c r="A1257">
        <v>1248</v>
      </c>
      <c r="B1257" s="13">
        <f t="shared" si="79"/>
        <v>0</v>
      </c>
      <c r="C1257" s="13">
        <f t="shared" si="80"/>
        <v>0</v>
      </c>
      <c r="D1257" s="13"/>
      <c r="E1257" s="13">
        <f t="shared" si="81"/>
        <v>0</v>
      </c>
      <c r="G1257" s="13">
        <f>(IF(E1257&gt;SUM($C$6,$C$5,Fifth!J1257),SUM($C$5,$C$6,Fifth!J1257),E1257))</f>
        <v>0</v>
      </c>
      <c r="I1257">
        <f t="shared" si="82"/>
        <v>0</v>
      </c>
      <c r="J1257" s="13">
        <f>IF(G1257&lt;SUM($C$5:$C$6),((SUM($C$5,$C$6,-G1257,(Rate*Fifth!J1257)))*Rate),0)</f>
        <v>0</v>
      </c>
    </row>
    <row r="1258" spans="1:10">
      <c r="A1258">
        <v>1249</v>
      </c>
      <c r="B1258" s="13">
        <f t="shared" si="79"/>
        <v>0</v>
      </c>
      <c r="C1258" s="13">
        <f t="shared" si="80"/>
        <v>0</v>
      </c>
      <c r="D1258" s="13"/>
      <c r="E1258" s="13">
        <f t="shared" si="81"/>
        <v>0</v>
      </c>
      <c r="G1258" s="13">
        <f>(IF(E1258&gt;SUM($C$6,$C$5,Fifth!J1258),SUM($C$5,$C$6,Fifth!J1258),E1258))</f>
        <v>0</v>
      </c>
      <c r="I1258">
        <f t="shared" si="82"/>
        <v>0</v>
      </c>
      <c r="J1258" s="13">
        <f>IF(G1258&lt;SUM($C$5:$C$6),((SUM($C$5,$C$6,-G1258,(Rate*Fifth!J1258)))*Rate),0)</f>
        <v>0</v>
      </c>
    </row>
    <row r="1259" spans="1:10">
      <c r="A1259">
        <v>1250</v>
      </c>
      <c r="B1259" s="13">
        <f t="shared" si="79"/>
        <v>0</v>
      </c>
      <c r="C1259" s="13">
        <f t="shared" si="80"/>
        <v>0</v>
      </c>
      <c r="D1259" s="13"/>
      <c r="E1259" s="13">
        <f t="shared" si="81"/>
        <v>0</v>
      </c>
      <c r="G1259" s="13">
        <f>(IF(E1259&gt;SUM($C$6,$C$5,Fifth!J1259),SUM($C$5,$C$6,Fifth!J1259),E1259))</f>
        <v>0</v>
      </c>
      <c r="I1259">
        <f t="shared" si="82"/>
        <v>0</v>
      </c>
      <c r="J1259" s="13">
        <f>IF(G1259&lt;SUM($C$5:$C$6),((SUM($C$5,$C$6,-G1259,(Rate*Fifth!J1259)))*Rate),0)</f>
        <v>0</v>
      </c>
    </row>
    <row r="1260" spans="1:10">
      <c r="A1260">
        <v>1251</v>
      </c>
      <c r="B1260" s="13">
        <f t="shared" si="79"/>
        <v>0</v>
      </c>
      <c r="C1260" s="13">
        <f t="shared" si="80"/>
        <v>0</v>
      </c>
      <c r="D1260" s="13"/>
      <c r="E1260" s="13">
        <f t="shared" si="81"/>
        <v>0</v>
      </c>
      <c r="G1260" s="13">
        <f>(IF(E1260&gt;SUM($C$6,$C$5,Fifth!J1260),SUM($C$5,$C$6,Fifth!J1260),E1260))</f>
        <v>0</v>
      </c>
      <c r="I1260">
        <f t="shared" si="82"/>
        <v>0</v>
      </c>
      <c r="J1260" s="13">
        <f>IF(G1260&lt;SUM($C$5:$C$6),((SUM($C$5,$C$6,-G1260,(Rate*Fifth!J1260)))*Rate),0)</f>
        <v>0</v>
      </c>
    </row>
    <row r="1261" spans="1:10">
      <c r="A1261">
        <v>1252</v>
      </c>
      <c r="B1261" s="13">
        <f t="shared" si="79"/>
        <v>0</v>
      </c>
      <c r="C1261" s="13">
        <f t="shared" si="80"/>
        <v>0</v>
      </c>
      <c r="D1261" s="13"/>
      <c r="E1261" s="13">
        <f t="shared" si="81"/>
        <v>0</v>
      </c>
      <c r="G1261" s="13">
        <f>(IF(E1261&gt;SUM($C$6,$C$5,Fifth!J1261),SUM($C$5,$C$6,Fifth!J1261),E1261))</f>
        <v>0</v>
      </c>
      <c r="I1261">
        <f t="shared" si="82"/>
        <v>0</v>
      </c>
      <c r="J1261" s="13">
        <f>IF(G1261&lt;SUM($C$5:$C$6),((SUM($C$5,$C$6,-G1261,(Rate*Fifth!J1261)))*Rate),0)</f>
        <v>0</v>
      </c>
    </row>
    <row r="1262" spans="1:10">
      <c r="A1262">
        <v>1253</v>
      </c>
      <c r="B1262" s="13">
        <f t="shared" ref="B1262:B1325" si="83">IF(SUM(E1261,-G1261)&lt;0,0,SUM(E1261,-G1261))</f>
        <v>0</v>
      </c>
      <c r="C1262" s="13">
        <f t="shared" ref="C1262:C1325" si="84">(B1262*$C$4)/12</f>
        <v>0</v>
      </c>
      <c r="D1262" s="13"/>
      <c r="E1262" s="13">
        <f t="shared" ref="E1262:E1325" si="85">SUM(C1262,B1262)</f>
        <v>0</v>
      </c>
      <c r="G1262" s="13">
        <f>(IF(E1262&gt;SUM($C$6,$C$5,Fifth!J1262),SUM($C$5,$C$6,Fifth!J1262),E1262))</f>
        <v>0</v>
      </c>
      <c r="I1262">
        <f t="shared" ref="I1262:I1325" si="86">IF(E1262&gt;0,1,0)</f>
        <v>0</v>
      </c>
      <c r="J1262" s="13">
        <f>IF(G1262&lt;SUM($C$5:$C$6),((SUM($C$5,$C$6,-G1262,(Rate*Fifth!J1262)))*Rate),0)</f>
        <v>0</v>
      </c>
    </row>
    <row r="1263" spans="1:10">
      <c r="A1263">
        <v>1254</v>
      </c>
      <c r="B1263" s="13">
        <f t="shared" si="83"/>
        <v>0</v>
      </c>
      <c r="C1263" s="13">
        <f t="shared" si="84"/>
        <v>0</v>
      </c>
      <c r="D1263" s="13"/>
      <c r="E1263" s="13">
        <f t="shared" si="85"/>
        <v>0</v>
      </c>
      <c r="G1263" s="13">
        <f>(IF(E1263&gt;SUM($C$6,$C$5,Fifth!J1263),SUM($C$5,$C$6,Fifth!J1263),E1263))</f>
        <v>0</v>
      </c>
      <c r="I1263">
        <f t="shared" si="86"/>
        <v>0</v>
      </c>
      <c r="J1263" s="13">
        <f>IF(G1263&lt;SUM($C$5:$C$6),((SUM($C$5,$C$6,-G1263,(Rate*Fifth!J1263)))*Rate),0)</f>
        <v>0</v>
      </c>
    </row>
    <row r="1264" spans="1:10">
      <c r="A1264">
        <v>1255</v>
      </c>
      <c r="B1264" s="13">
        <f t="shared" si="83"/>
        <v>0</v>
      </c>
      <c r="C1264" s="13">
        <f t="shared" si="84"/>
        <v>0</v>
      </c>
      <c r="D1264" s="13"/>
      <c r="E1264" s="13">
        <f t="shared" si="85"/>
        <v>0</v>
      </c>
      <c r="G1264" s="13">
        <f>(IF(E1264&gt;SUM($C$6,$C$5,Fifth!J1264),SUM($C$5,$C$6,Fifth!J1264),E1264))</f>
        <v>0</v>
      </c>
      <c r="I1264">
        <f t="shared" si="86"/>
        <v>0</v>
      </c>
      <c r="J1264" s="13">
        <f>IF(G1264&lt;SUM($C$5:$C$6),((SUM($C$5,$C$6,-G1264,(Rate*Fifth!J1264)))*Rate),0)</f>
        <v>0</v>
      </c>
    </row>
    <row r="1265" spans="1:10">
      <c r="A1265">
        <v>1256</v>
      </c>
      <c r="B1265" s="13">
        <f t="shared" si="83"/>
        <v>0</v>
      </c>
      <c r="C1265" s="13">
        <f t="shared" si="84"/>
        <v>0</v>
      </c>
      <c r="D1265" s="13"/>
      <c r="E1265" s="13">
        <f t="shared" si="85"/>
        <v>0</v>
      </c>
      <c r="G1265" s="13">
        <f>(IF(E1265&gt;SUM($C$6,$C$5,Fifth!J1265),SUM($C$5,$C$6,Fifth!J1265),E1265))</f>
        <v>0</v>
      </c>
      <c r="I1265">
        <f t="shared" si="86"/>
        <v>0</v>
      </c>
      <c r="J1265" s="13">
        <f>IF(G1265&lt;SUM($C$5:$C$6),((SUM($C$5,$C$6,-G1265,(Rate*Fifth!J1265)))*Rate),0)</f>
        <v>0</v>
      </c>
    </row>
    <row r="1266" spans="1:10">
      <c r="A1266">
        <v>1257</v>
      </c>
      <c r="B1266" s="13">
        <f t="shared" si="83"/>
        <v>0</v>
      </c>
      <c r="C1266" s="13">
        <f t="shared" si="84"/>
        <v>0</v>
      </c>
      <c r="D1266" s="13"/>
      <c r="E1266" s="13">
        <f t="shared" si="85"/>
        <v>0</v>
      </c>
      <c r="G1266" s="13">
        <f>(IF(E1266&gt;SUM($C$6,$C$5,Fifth!J1266),SUM($C$5,$C$6,Fifth!J1266),E1266))</f>
        <v>0</v>
      </c>
      <c r="I1266">
        <f t="shared" si="86"/>
        <v>0</v>
      </c>
      <c r="J1266" s="13">
        <f>IF(G1266&lt;SUM($C$5:$C$6),((SUM($C$5,$C$6,-G1266,(Rate*Fifth!J1266)))*Rate),0)</f>
        <v>0</v>
      </c>
    </row>
    <row r="1267" spans="1:10">
      <c r="A1267">
        <v>1258</v>
      </c>
      <c r="B1267" s="13">
        <f t="shared" si="83"/>
        <v>0</v>
      </c>
      <c r="C1267" s="13">
        <f t="shared" si="84"/>
        <v>0</v>
      </c>
      <c r="D1267" s="13"/>
      <c r="E1267" s="13">
        <f t="shared" si="85"/>
        <v>0</v>
      </c>
      <c r="G1267" s="13">
        <f>(IF(E1267&gt;SUM($C$6,$C$5,Fifth!J1267),SUM($C$5,$C$6,Fifth!J1267),E1267))</f>
        <v>0</v>
      </c>
      <c r="I1267">
        <f t="shared" si="86"/>
        <v>0</v>
      </c>
      <c r="J1267" s="13">
        <f>IF(G1267&lt;SUM($C$5:$C$6),((SUM($C$5,$C$6,-G1267,(Rate*Fifth!J1267)))*Rate),0)</f>
        <v>0</v>
      </c>
    </row>
    <row r="1268" spans="1:10">
      <c r="A1268">
        <v>1259</v>
      </c>
      <c r="B1268" s="13">
        <f t="shared" si="83"/>
        <v>0</v>
      </c>
      <c r="C1268" s="13">
        <f t="shared" si="84"/>
        <v>0</v>
      </c>
      <c r="D1268" s="13"/>
      <c r="E1268" s="13">
        <f t="shared" si="85"/>
        <v>0</v>
      </c>
      <c r="G1268" s="13">
        <f>(IF(E1268&gt;SUM($C$6,$C$5,Fifth!J1268),SUM($C$5,$C$6,Fifth!J1268),E1268))</f>
        <v>0</v>
      </c>
      <c r="I1268">
        <f t="shared" si="86"/>
        <v>0</v>
      </c>
      <c r="J1268" s="13">
        <f>IF(G1268&lt;SUM($C$5:$C$6),((SUM($C$5,$C$6,-G1268,(Rate*Fifth!J1268)))*Rate),0)</f>
        <v>0</v>
      </c>
    </row>
    <row r="1269" spans="1:10">
      <c r="A1269">
        <v>1260</v>
      </c>
      <c r="B1269" s="13">
        <f t="shared" si="83"/>
        <v>0</v>
      </c>
      <c r="C1269" s="13">
        <f t="shared" si="84"/>
        <v>0</v>
      </c>
      <c r="D1269" s="13"/>
      <c r="E1269" s="13">
        <f t="shared" si="85"/>
        <v>0</v>
      </c>
      <c r="G1269" s="13">
        <f>(IF(E1269&gt;SUM($C$6,$C$5,Fifth!J1269),SUM($C$5,$C$6,Fifth!J1269),E1269))</f>
        <v>0</v>
      </c>
      <c r="I1269">
        <f t="shared" si="86"/>
        <v>0</v>
      </c>
      <c r="J1269" s="13">
        <f>IF(G1269&lt;SUM($C$5:$C$6),((SUM($C$5,$C$6,-G1269,(Rate*Fifth!J1269)))*Rate),0)</f>
        <v>0</v>
      </c>
    </row>
    <row r="1270" spans="1:10">
      <c r="A1270">
        <v>1261</v>
      </c>
      <c r="B1270" s="13">
        <f t="shared" si="83"/>
        <v>0</v>
      </c>
      <c r="C1270" s="13">
        <f t="shared" si="84"/>
        <v>0</v>
      </c>
      <c r="D1270" s="13"/>
      <c r="E1270" s="13">
        <f t="shared" si="85"/>
        <v>0</v>
      </c>
      <c r="G1270" s="13">
        <f>(IF(E1270&gt;SUM($C$6,$C$5,Fifth!J1270),SUM($C$5,$C$6,Fifth!J1270),E1270))</f>
        <v>0</v>
      </c>
      <c r="I1270">
        <f t="shared" si="86"/>
        <v>0</v>
      </c>
      <c r="J1270" s="13">
        <f>IF(G1270&lt;SUM($C$5:$C$6),((SUM($C$5,$C$6,-G1270,(Rate*Fifth!J1270)))*Rate),0)</f>
        <v>0</v>
      </c>
    </row>
    <row r="1271" spans="1:10">
      <c r="A1271">
        <v>1262</v>
      </c>
      <c r="B1271" s="13">
        <f t="shared" si="83"/>
        <v>0</v>
      </c>
      <c r="C1271" s="13">
        <f t="shared" si="84"/>
        <v>0</v>
      </c>
      <c r="D1271" s="13"/>
      <c r="E1271" s="13">
        <f t="shared" si="85"/>
        <v>0</v>
      </c>
      <c r="G1271" s="13">
        <f>(IF(E1271&gt;SUM($C$6,$C$5,Fifth!J1271),SUM($C$5,$C$6,Fifth!J1271),E1271))</f>
        <v>0</v>
      </c>
      <c r="I1271">
        <f t="shared" si="86"/>
        <v>0</v>
      </c>
      <c r="J1271" s="13">
        <f>IF(G1271&lt;SUM($C$5:$C$6),((SUM($C$5,$C$6,-G1271,(Rate*Fifth!J1271)))*Rate),0)</f>
        <v>0</v>
      </c>
    </row>
    <row r="1272" spans="1:10">
      <c r="A1272">
        <v>1263</v>
      </c>
      <c r="B1272" s="13">
        <f t="shared" si="83"/>
        <v>0</v>
      </c>
      <c r="C1272" s="13">
        <f t="shared" si="84"/>
        <v>0</v>
      </c>
      <c r="D1272" s="13"/>
      <c r="E1272" s="13">
        <f t="shared" si="85"/>
        <v>0</v>
      </c>
      <c r="G1272" s="13">
        <f>(IF(E1272&gt;SUM($C$6,$C$5,Fifth!J1272),SUM($C$5,$C$6,Fifth!J1272),E1272))</f>
        <v>0</v>
      </c>
      <c r="I1272">
        <f t="shared" si="86"/>
        <v>0</v>
      </c>
      <c r="J1272" s="13">
        <f>IF(G1272&lt;SUM($C$5:$C$6),((SUM($C$5,$C$6,-G1272,(Rate*Fifth!J1272)))*Rate),0)</f>
        <v>0</v>
      </c>
    </row>
    <row r="1273" spans="1:10">
      <c r="A1273">
        <v>1264</v>
      </c>
      <c r="B1273" s="13">
        <f t="shared" si="83"/>
        <v>0</v>
      </c>
      <c r="C1273" s="13">
        <f t="shared" si="84"/>
        <v>0</v>
      </c>
      <c r="D1273" s="13"/>
      <c r="E1273" s="13">
        <f t="shared" si="85"/>
        <v>0</v>
      </c>
      <c r="G1273" s="13">
        <f>(IF(E1273&gt;SUM($C$6,$C$5,Fifth!J1273),SUM($C$5,$C$6,Fifth!J1273),E1273))</f>
        <v>0</v>
      </c>
      <c r="I1273">
        <f t="shared" si="86"/>
        <v>0</v>
      </c>
      <c r="J1273" s="13">
        <f>IF(G1273&lt;SUM($C$5:$C$6),((SUM($C$5,$C$6,-G1273,(Rate*Fifth!J1273)))*Rate),0)</f>
        <v>0</v>
      </c>
    </row>
    <row r="1274" spans="1:10">
      <c r="A1274">
        <v>1265</v>
      </c>
      <c r="B1274" s="13">
        <f t="shared" si="83"/>
        <v>0</v>
      </c>
      <c r="C1274" s="13">
        <f t="shared" si="84"/>
        <v>0</v>
      </c>
      <c r="D1274" s="13"/>
      <c r="E1274" s="13">
        <f t="shared" si="85"/>
        <v>0</v>
      </c>
      <c r="G1274" s="13">
        <f>(IF(E1274&gt;SUM($C$6,$C$5,Fifth!J1274),SUM($C$5,$C$6,Fifth!J1274),E1274))</f>
        <v>0</v>
      </c>
      <c r="I1274">
        <f t="shared" si="86"/>
        <v>0</v>
      </c>
      <c r="J1274" s="13">
        <f>IF(G1274&lt;SUM($C$5:$C$6),((SUM($C$5,$C$6,-G1274,(Rate*Fifth!J1274)))*Rate),0)</f>
        <v>0</v>
      </c>
    </row>
    <row r="1275" spans="1:10">
      <c r="A1275">
        <v>1266</v>
      </c>
      <c r="B1275" s="13">
        <f t="shared" si="83"/>
        <v>0</v>
      </c>
      <c r="C1275" s="13">
        <f t="shared" si="84"/>
        <v>0</v>
      </c>
      <c r="D1275" s="13"/>
      <c r="E1275" s="13">
        <f t="shared" si="85"/>
        <v>0</v>
      </c>
      <c r="G1275" s="13">
        <f>(IF(E1275&gt;SUM($C$6,$C$5,Fifth!J1275),SUM($C$5,$C$6,Fifth!J1275),E1275))</f>
        <v>0</v>
      </c>
      <c r="I1275">
        <f t="shared" si="86"/>
        <v>0</v>
      </c>
      <c r="J1275" s="13">
        <f>IF(G1275&lt;SUM($C$5:$C$6),((SUM($C$5,$C$6,-G1275,(Rate*Fifth!J1275)))*Rate),0)</f>
        <v>0</v>
      </c>
    </row>
    <row r="1276" spans="1:10">
      <c r="A1276">
        <v>1267</v>
      </c>
      <c r="B1276" s="13">
        <f t="shared" si="83"/>
        <v>0</v>
      </c>
      <c r="C1276" s="13">
        <f t="shared" si="84"/>
        <v>0</v>
      </c>
      <c r="D1276" s="13"/>
      <c r="E1276" s="13">
        <f t="shared" si="85"/>
        <v>0</v>
      </c>
      <c r="G1276" s="13">
        <f>(IF(E1276&gt;SUM($C$6,$C$5,Fifth!J1276),SUM($C$5,$C$6,Fifth!J1276),E1276))</f>
        <v>0</v>
      </c>
      <c r="I1276">
        <f t="shared" si="86"/>
        <v>0</v>
      </c>
      <c r="J1276" s="13">
        <f>IF(G1276&lt;SUM($C$5:$C$6),((SUM($C$5,$C$6,-G1276,(Rate*Fifth!J1276)))*Rate),0)</f>
        <v>0</v>
      </c>
    </row>
    <row r="1277" spans="1:10">
      <c r="A1277">
        <v>1268</v>
      </c>
      <c r="B1277" s="13">
        <f t="shared" si="83"/>
        <v>0</v>
      </c>
      <c r="C1277" s="13">
        <f t="shared" si="84"/>
        <v>0</v>
      </c>
      <c r="D1277" s="13"/>
      <c r="E1277" s="13">
        <f t="shared" si="85"/>
        <v>0</v>
      </c>
      <c r="G1277" s="13">
        <f>(IF(E1277&gt;SUM($C$6,$C$5,Fifth!J1277),SUM($C$5,$C$6,Fifth!J1277),E1277))</f>
        <v>0</v>
      </c>
      <c r="I1277">
        <f t="shared" si="86"/>
        <v>0</v>
      </c>
      <c r="J1277" s="13">
        <f>IF(G1277&lt;SUM($C$5:$C$6),((SUM($C$5,$C$6,-G1277,(Rate*Fifth!J1277)))*Rate),0)</f>
        <v>0</v>
      </c>
    </row>
    <row r="1278" spans="1:10">
      <c r="A1278">
        <v>1269</v>
      </c>
      <c r="B1278" s="13">
        <f t="shared" si="83"/>
        <v>0</v>
      </c>
      <c r="C1278" s="13">
        <f t="shared" si="84"/>
        <v>0</v>
      </c>
      <c r="D1278" s="13"/>
      <c r="E1278" s="13">
        <f t="shared" si="85"/>
        <v>0</v>
      </c>
      <c r="G1278" s="13">
        <f>(IF(E1278&gt;SUM($C$6,$C$5,Fifth!J1278),SUM($C$5,$C$6,Fifth!J1278),E1278))</f>
        <v>0</v>
      </c>
      <c r="I1278">
        <f t="shared" si="86"/>
        <v>0</v>
      </c>
      <c r="J1278" s="13">
        <f>IF(G1278&lt;SUM($C$5:$C$6),((SUM($C$5,$C$6,-G1278,(Rate*Fifth!J1278)))*Rate),0)</f>
        <v>0</v>
      </c>
    </row>
    <row r="1279" spans="1:10">
      <c r="A1279">
        <v>1270</v>
      </c>
      <c r="B1279" s="13">
        <f t="shared" si="83"/>
        <v>0</v>
      </c>
      <c r="C1279" s="13">
        <f t="shared" si="84"/>
        <v>0</v>
      </c>
      <c r="D1279" s="13"/>
      <c r="E1279" s="13">
        <f t="shared" si="85"/>
        <v>0</v>
      </c>
      <c r="G1279" s="13">
        <f>(IF(E1279&gt;SUM($C$6,$C$5,Fifth!J1279),SUM($C$5,$C$6,Fifth!J1279),E1279))</f>
        <v>0</v>
      </c>
      <c r="I1279">
        <f t="shared" si="86"/>
        <v>0</v>
      </c>
      <c r="J1279" s="13">
        <f>IF(G1279&lt;SUM($C$5:$C$6),((SUM($C$5,$C$6,-G1279,(Rate*Fifth!J1279)))*Rate),0)</f>
        <v>0</v>
      </c>
    </row>
    <row r="1280" spans="1:10">
      <c r="A1280">
        <v>1271</v>
      </c>
      <c r="B1280" s="13">
        <f t="shared" si="83"/>
        <v>0</v>
      </c>
      <c r="C1280" s="13">
        <f t="shared" si="84"/>
        <v>0</v>
      </c>
      <c r="D1280" s="13"/>
      <c r="E1280" s="13">
        <f t="shared" si="85"/>
        <v>0</v>
      </c>
      <c r="G1280" s="13">
        <f>(IF(E1280&gt;SUM($C$6,$C$5,Fifth!J1280),SUM($C$5,$C$6,Fifth!J1280),E1280))</f>
        <v>0</v>
      </c>
      <c r="I1280">
        <f t="shared" si="86"/>
        <v>0</v>
      </c>
      <c r="J1280" s="13">
        <f>IF(G1280&lt;SUM($C$5:$C$6),((SUM($C$5,$C$6,-G1280,(Rate*Fifth!J1280)))*Rate),0)</f>
        <v>0</v>
      </c>
    </row>
    <row r="1281" spans="1:10">
      <c r="A1281">
        <v>1272</v>
      </c>
      <c r="B1281" s="13">
        <f t="shared" si="83"/>
        <v>0</v>
      </c>
      <c r="C1281" s="13">
        <f t="shared" si="84"/>
        <v>0</v>
      </c>
      <c r="D1281" s="13"/>
      <c r="E1281" s="13">
        <f t="shared" si="85"/>
        <v>0</v>
      </c>
      <c r="G1281" s="13">
        <f>(IF(E1281&gt;SUM($C$6,$C$5,Fifth!J1281),SUM($C$5,$C$6,Fifth!J1281),E1281))</f>
        <v>0</v>
      </c>
      <c r="I1281">
        <f t="shared" si="86"/>
        <v>0</v>
      </c>
      <c r="J1281" s="13">
        <f>IF(G1281&lt;SUM($C$5:$C$6),((SUM($C$5,$C$6,-G1281,(Rate*Fifth!J1281)))*Rate),0)</f>
        <v>0</v>
      </c>
    </row>
    <row r="1282" spans="1:10">
      <c r="A1282">
        <v>1273</v>
      </c>
      <c r="B1282" s="13">
        <f t="shared" si="83"/>
        <v>0</v>
      </c>
      <c r="C1282" s="13">
        <f t="shared" si="84"/>
        <v>0</v>
      </c>
      <c r="D1282" s="13"/>
      <c r="E1282" s="13">
        <f t="shared" si="85"/>
        <v>0</v>
      </c>
      <c r="G1282" s="13">
        <f>(IF(E1282&gt;SUM($C$6,$C$5,Fifth!J1282),SUM($C$5,$C$6,Fifth!J1282),E1282))</f>
        <v>0</v>
      </c>
      <c r="I1282">
        <f t="shared" si="86"/>
        <v>0</v>
      </c>
      <c r="J1282" s="13">
        <f>IF(G1282&lt;SUM($C$5:$C$6),((SUM($C$5,$C$6,-G1282,(Rate*Fifth!J1282)))*Rate),0)</f>
        <v>0</v>
      </c>
    </row>
    <row r="1283" spans="1:10">
      <c r="A1283">
        <v>1274</v>
      </c>
      <c r="B1283" s="13">
        <f t="shared" si="83"/>
        <v>0</v>
      </c>
      <c r="C1283" s="13">
        <f t="shared" si="84"/>
        <v>0</v>
      </c>
      <c r="D1283" s="13"/>
      <c r="E1283" s="13">
        <f t="shared" si="85"/>
        <v>0</v>
      </c>
      <c r="G1283" s="13">
        <f>(IF(E1283&gt;SUM($C$6,$C$5,Fifth!J1283),SUM($C$5,$C$6,Fifth!J1283),E1283))</f>
        <v>0</v>
      </c>
      <c r="I1283">
        <f t="shared" si="86"/>
        <v>0</v>
      </c>
      <c r="J1283" s="13">
        <f>IF(G1283&lt;SUM($C$5:$C$6),((SUM($C$5,$C$6,-G1283,(Rate*Fifth!J1283)))*Rate),0)</f>
        <v>0</v>
      </c>
    </row>
    <row r="1284" spans="1:10">
      <c r="A1284">
        <v>1275</v>
      </c>
      <c r="B1284" s="13">
        <f t="shared" si="83"/>
        <v>0</v>
      </c>
      <c r="C1284" s="13">
        <f t="shared" si="84"/>
        <v>0</v>
      </c>
      <c r="D1284" s="13"/>
      <c r="E1284" s="13">
        <f t="shared" si="85"/>
        <v>0</v>
      </c>
      <c r="G1284" s="13">
        <f>(IF(E1284&gt;SUM($C$6,$C$5,Fifth!J1284),SUM($C$5,$C$6,Fifth!J1284),E1284))</f>
        <v>0</v>
      </c>
      <c r="I1284">
        <f t="shared" si="86"/>
        <v>0</v>
      </c>
      <c r="J1284" s="13">
        <f>IF(G1284&lt;SUM($C$5:$C$6),((SUM($C$5,$C$6,-G1284,(Rate*Fifth!J1284)))*Rate),0)</f>
        <v>0</v>
      </c>
    </row>
    <row r="1285" spans="1:10">
      <c r="A1285">
        <v>1276</v>
      </c>
      <c r="B1285" s="13">
        <f t="shared" si="83"/>
        <v>0</v>
      </c>
      <c r="C1285" s="13">
        <f t="shared" si="84"/>
        <v>0</v>
      </c>
      <c r="D1285" s="13"/>
      <c r="E1285" s="13">
        <f t="shared" si="85"/>
        <v>0</v>
      </c>
      <c r="G1285" s="13">
        <f>(IF(E1285&gt;SUM($C$6,$C$5,Fifth!J1285),SUM($C$5,$C$6,Fifth!J1285),E1285))</f>
        <v>0</v>
      </c>
      <c r="I1285">
        <f t="shared" si="86"/>
        <v>0</v>
      </c>
      <c r="J1285" s="13">
        <f>IF(G1285&lt;SUM($C$5:$C$6),((SUM($C$5,$C$6,-G1285,(Rate*Fifth!J1285)))*Rate),0)</f>
        <v>0</v>
      </c>
    </row>
    <row r="1286" spans="1:10">
      <c r="A1286">
        <v>1277</v>
      </c>
      <c r="B1286" s="13">
        <f t="shared" si="83"/>
        <v>0</v>
      </c>
      <c r="C1286" s="13">
        <f t="shared" si="84"/>
        <v>0</v>
      </c>
      <c r="D1286" s="13"/>
      <c r="E1286" s="13">
        <f t="shared" si="85"/>
        <v>0</v>
      </c>
      <c r="G1286" s="13">
        <f>(IF(E1286&gt;SUM($C$6,$C$5,Fifth!J1286),SUM($C$5,$C$6,Fifth!J1286),E1286))</f>
        <v>0</v>
      </c>
      <c r="I1286">
        <f t="shared" si="86"/>
        <v>0</v>
      </c>
      <c r="J1286" s="13">
        <f>IF(G1286&lt;SUM($C$5:$C$6),((SUM($C$5,$C$6,-G1286,(Rate*Fifth!J1286)))*Rate),0)</f>
        <v>0</v>
      </c>
    </row>
    <row r="1287" spans="1:10">
      <c r="A1287">
        <v>1278</v>
      </c>
      <c r="B1287" s="13">
        <f t="shared" si="83"/>
        <v>0</v>
      </c>
      <c r="C1287" s="13">
        <f t="shared" si="84"/>
        <v>0</v>
      </c>
      <c r="D1287" s="13"/>
      <c r="E1287" s="13">
        <f t="shared" si="85"/>
        <v>0</v>
      </c>
      <c r="G1287" s="13">
        <f>(IF(E1287&gt;SUM($C$6,$C$5,Fifth!J1287),SUM($C$5,$C$6,Fifth!J1287),E1287))</f>
        <v>0</v>
      </c>
      <c r="I1287">
        <f t="shared" si="86"/>
        <v>0</v>
      </c>
      <c r="J1287" s="13">
        <f>IF(G1287&lt;SUM($C$5:$C$6),((SUM($C$5,$C$6,-G1287,(Rate*Fifth!J1287)))*Rate),0)</f>
        <v>0</v>
      </c>
    </row>
    <row r="1288" spans="1:10">
      <c r="A1288">
        <v>1279</v>
      </c>
      <c r="B1288" s="13">
        <f t="shared" si="83"/>
        <v>0</v>
      </c>
      <c r="C1288" s="13">
        <f t="shared" si="84"/>
        <v>0</v>
      </c>
      <c r="D1288" s="13"/>
      <c r="E1288" s="13">
        <f t="shared" si="85"/>
        <v>0</v>
      </c>
      <c r="G1288" s="13">
        <f>(IF(E1288&gt;SUM($C$6,$C$5,Fifth!J1288),SUM($C$5,$C$6,Fifth!J1288),E1288))</f>
        <v>0</v>
      </c>
      <c r="I1288">
        <f t="shared" si="86"/>
        <v>0</v>
      </c>
      <c r="J1288" s="13">
        <f>IF(G1288&lt;SUM($C$5:$C$6),((SUM($C$5,$C$6,-G1288,(Rate*Fifth!J1288)))*Rate),0)</f>
        <v>0</v>
      </c>
    </row>
    <row r="1289" spans="1:10">
      <c r="A1289">
        <v>1280</v>
      </c>
      <c r="B1289" s="13">
        <f t="shared" si="83"/>
        <v>0</v>
      </c>
      <c r="C1289" s="13">
        <f t="shared" si="84"/>
        <v>0</v>
      </c>
      <c r="D1289" s="13"/>
      <c r="E1289" s="13">
        <f t="shared" si="85"/>
        <v>0</v>
      </c>
      <c r="G1289" s="13">
        <f>(IF(E1289&gt;SUM($C$6,$C$5,Fifth!J1289),SUM($C$5,$C$6,Fifth!J1289),E1289))</f>
        <v>0</v>
      </c>
      <c r="I1289">
        <f t="shared" si="86"/>
        <v>0</v>
      </c>
      <c r="J1289" s="13">
        <f>IF(G1289&lt;SUM($C$5:$C$6),((SUM($C$5,$C$6,-G1289,(Rate*Fifth!J1289)))*Rate),0)</f>
        <v>0</v>
      </c>
    </row>
    <row r="1290" spans="1:10">
      <c r="A1290">
        <v>1281</v>
      </c>
      <c r="B1290" s="13">
        <f t="shared" si="83"/>
        <v>0</v>
      </c>
      <c r="C1290" s="13">
        <f t="shared" si="84"/>
        <v>0</v>
      </c>
      <c r="D1290" s="13"/>
      <c r="E1290" s="13">
        <f t="shared" si="85"/>
        <v>0</v>
      </c>
      <c r="G1290" s="13">
        <f>(IF(E1290&gt;SUM($C$6,$C$5,Fifth!J1290),SUM($C$5,$C$6,Fifth!J1290),E1290))</f>
        <v>0</v>
      </c>
      <c r="I1290">
        <f t="shared" si="86"/>
        <v>0</v>
      </c>
      <c r="J1290" s="13">
        <f>IF(G1290&lt;SUM($C$5:$C$6),((SUM($C$5,$C$6,-G1290,(Rate*Fifth!J1290)))*Rate),0)</f>
        <v>0</v>
      </c>
    </row>
    <row r="1291" spans="1:10">
      <c r="A1291">
        <v>1282</v>
      </c>
      <c r="B1291" s="13">
        <f t="shared" si="83"/>
        <v>0</v>
      </c>
      <c r="C1291" s="13">
        <f t="shared" si="84"/>
        <v>0</v>
      </c>
      <c r="D1291" s="13"/>
      <c r="E1291" s="13">
        <f t="shared" si="85"/>
        <v>0</v>
      </c>
      <c r="G1291" s="13">
        <f>(IF(E1291&gt;SUM($C$6,$C$5,Fifth!J1291),SUM($C$5,$C$6,Fifth!J1291),E1291))</f>
        <v>0</v>
      </c>
      <c r="I1291">
        <f t="shared" si="86"/>
        <v>0</v>
      </c>
      <c r="J1291" s="13">
        <f>IF(G1291&lt;SUM($C$5:$C$6),((SUM($C$5,$C$6,-G1291,(Rate*Fifth!J1291)))*Rate),0)</f>
        <v>0</v>
      </c>
    </row>
    <row r="1292" spans="1:10">
      <c r="A1292">
        <v>1283</v>
      </c>
      <c r="B1292" s="13">
        <f t="shared" si="83"/>
        <v>0</v>
      </c>
      <c r="C1292" s="13">
        <f t="shared" si="84"/>
        <v>0</v>
      </c>
      <c r="D1292" s="13"/>
      <c r="E1292" s="13">
        <f t="shared" si="85"/>
        <v>0</v>
      </c>
      <c r="G1292" s="13">
        <f>(IF(E1292&gt;SUM($C$6,$C$5,Fifth!J1292),SUM($C$5,$C$6,Fifth!J1292),E1292))</f>
        <v>0</v>
      </c>
      <c r="I1292">
        <f t="shared" si="86"/>
        <v>0</v>
      </c>
      <c r="J1292" s="13">
        <f>IF(G1292&lt;SUM($C$5:$C$6),((SUM($C$5,$C$6,-G1292,(Rate*Fifth!J1292)))*Rate),0)</f>
        <v>0</v>
      </c>
    </row>
    <row r="1293" spans="1:10">
      <c r="A1293">
        <v>1284</v>
      </c>
      <c r="B1293" s="13">
        <f t="shared" si="83"/>
        <v>0</v>
      </c>
      <c r="C1293" s="13">
        <f t="shared" si="84"/>
        <v>0</v>
      </c>
      <c r="D1293" s="13"/>
      <c r="E1293" s="13">
        <f t="shared" si="85"/>
        <v>0</v>
      </c>
      <c r="G1293" s="13">
        <f>(IF(E1293&gt;SUM($C$6,$C$5,Fifth!J1293),SUM($C$5,$C$6,Fifth!J1293),E1293))</f>
        <v>0</v>
      </c>
      <c r="I1293">
        <f t="shared" si="86"/>
        <v>0</v>
      </c>
      <c r="J1293" s="13">
        <f>IF(G1293&lt;SUM($C$5:$C$6),((SUM($C$5,$C$6,-G1293,(Rate*Fifth!J1293)))*Rate),0)</f>
        <v>0</v>
      </c>
    </row>
    <row r="1294" spans="1:10">
      <c r="A1294">
        <v>1285</v>
      </c>
      <c r="B1294" s="13">
        <f t="shared" si="83"/>
        <v>0</v>
      </c>
      <c r="C1294" s="13">
        <f t="shared" si="84"/>
        <v>0</v>
      </c>
      <c r="D1294" s="13"/>
      <c r="E1294" s="13">
        <f t="shared" si="85"/>
        <v>0</v>
      </c>
      <c r="G1294" s="13">
        <f>(IF(E1294&gt;SUM($C$6,$C$5,Fifth!J1294),SUM($C$5,$C$6,Fifth!J1294),E1294))</f>
        <v>0</v>
      </c>
      <c r="I1294">
        <f t="shared" si="86"/>
        <v>0</v>
      </c>
      <c r="J1294" s="13">
        <f>IF(G1294&lt;SUM($C$5:$C$6),((SUM($C$5,$C$6,-G1294,(Rate*Fifth!J1294)))*Rate),0)</f>
        <v>0</v>
      </c>
    </row>
    <row r="1295" spans="1:10">
      <c r="A1295">
        <v>1286</v>
      </c>
      <c r="B1295" s="13">
        <f t="shared" si="83"/>
        <v>0</v>
      </c>
      <c r="C1295" s="13">
        <f t="shared" si="84"/>
        <v>0</v>
      </c>
      <c r="D1295" s="13"/>
      <c r="E1295" s="13">
        <f t="shared" si="85"/>
        <v>0</v>
      </c>
      <c r="G1295" s="13">
        <f>(IF(E1295&gt;SUM($C$6,$C$5,Fifth!J1295),SUM($C$5,$C$6,Fifth!J1295),E1295))</f>
        <v>0</v>
      </c>
      <c r="I1295">
        <f t="shared" si="86"/>
        <v>0</v>
      </c>
      <c r="J1295" s="13">
        <f>IF(G1295&lt;SUM($C$5:$C$6),((SUM($C$5,$C$6,-G1295,(Rate*Fifth!J1295)))*Rate),0)</f>
        <v>0</v>
      </c>
    </row>
    <row r="1296" spans="1:10">
      <c r="A1296">
        <v>1287</v>
      </c>
      <c r="B1296" s="13">
        <f t="shared" si="83"/>
        <v>0</v>
      </c>
      <c r="C1296" s="13">
        <f t="shared" si="84"/>
        <v>0</v>
      </c>
      <c r="D1296" s="13"/>
      <c r="E1296" s="13">
        <f t="shared" si="85"/>
        <v>0</v>
      </c>
      <c r="G1296" s="13">
        <f>(IF(E1296&gt;SUM($C$6,$C$5,Fifth!J1296),SUM($C$5,$C$6,Fifth!J1296),E1296))</f>
        <v>0</v>
      </c>
      <c r="I1296">
        <f t="shared" si="86"/>
        <v>0</v>
      </c>
      <c r="J1296" s="13">
        <f>IF(G1296&lt;SUM($C$5:$C$6),((SUM($C$5,$C$6,-G1296,(Rate*Fifth!J1296)))*Rate),0)</f>
        <v>0</v>
      </c>
    </row>
    <row r="1297" spans="1:10">
      <c r="A1297">
        <v>1288</v>
      </c>
      <c r="B1297" s="13">
        <f t="shared" si="83"/>
        <v>0</v>
      </c>
      <c r="C1297" s="13">
        <f t="shared" si="84"/>
        <v>0</v>
      </c>
      <c r="D1297" s="13"/>
      <c r="E1297" s="13">
        <f t="shared" si="85"/>
        <v>0</v>
      </c>
      <c r="G1297" s="13">
        <f>(IF(E1297&gt;SUM($C$6,$C$5,Fifth!J1297),SUM($C$5,$C$6,Fifth!J1297),E1297))</f>
        <v>0</v>
      </c>
      <c r="I1297">
        <f t="shared" si="86"/>
        <v>0</v>
      </c>
      <c r="J1297" s="13">
        <f>IF(G1297&lt;SUM($C$5:$C$6),((SUM($C$5,$C$6,-G1297,(Rate*Fifth!J1297)))*Rate),0)</f>
        <v>0</v>
      </c>
    </row>
    <row r="1298" spans="1:10">
      <c r="A1298">
        <v>1289</v>
      </c>
      <c r="B1298" s="13">
        <f t="shared" si="83"/>
        <v>0</v>
      </c>
      <c r="C1298" s="13">
        <f t="shared" si="84"/>
        <v>0</v>
      </c>
      <c r="D1298" s="13"/>
      <c r="E1298" s="13">
        <f t="shared" si="85"/>
        <v>0</v>
      </c>
      <c r="G1298" s="13">
        <f>(IF(E1298&gt;SUM($C$6,$C$5,Fifth!J1298),SUM($C$5,$C$6,Fifth!J1298),E1298))</f>
        <v>0</v>
      </c>
      <c r="I1298">
        <f t="shared" si="86"/>
        <v>0</v>
      </c>
      <c r="J1298" s="13">
        <f>IF(G1298&lt;SUM($C$5:$C$6),((SUM($C$5,$C$6,-G1298,(Rate*Fifth!J1298)))*Rate),0)</f>
        <v>0</v>
      </c>
    </row>
    <row r="1299" spans="1:10">
      <c r="A1299">
        <v>1290</v>
      </c>
      <c r="B1299" s="13">
        <f t="shared" si="83"/>
        <v>0</v>
      </c>
      <c r="C1299" s="13">
        <f t="shared" si="84"/>
        <v>0</v>
      </c>
      <c r="D1299" s="13"/>
      <c r="E1299" s="13">
        <f t="shared" si="85"/>
        <v>0</v>
      </c>
      <c r="G1299" s="13">
        <f>(IF(E1299&gt;SUM($C$6,$C$5,Fifth!J1299),SUM($C$5,$C$6,Fifth!J1299),E1299))</f>
        <v>0</v>
      </c>
      <c r="I1299">
        <f t="shared" si="86"/>
        <v>0</v>
      </c>
      <c r="J1299" s="13">
        <f>IF(G1299&lt;SUM($C$5:$C$6),((SUM($C$5,$C$6,-G1299,(Rate*Fifth!J1299)))*Rate),0)</f>
        <v>0</v>
      </c>
    </row>
    <row r="1300" spans="1:10">
      <c r="A1300">
        <v>1291</v>
      </c>
      <c r="B1300" s="13">
        <f t="shared" si="83"/>
        <v>0</v>
      </c>
      <c r="C1300" s="13">
        <f t="shared" si="84"/>
        <v>0</v>
      </c>
      <c r="D1300" s="13"/>
      <c r="E1300" s="13">
        <f t="shared" si="85"/>
        <v>0</v>
      </c>
      <c r="G1300" s="13">
        <f>(IF(E1300&gt;SUM($C$6,$C$5,Fifth!J1300),SUM($C$5,$C$6,Fifth!J1300),E1300))</f>
        <v>0</v>
      </c>
      <c r="I1300">
        <f t="shared" si="86"/>
        <v>0</v>
      </c>
      <c r="J1300" s="13">
        <f>IF(G1300&lt;SUM($C$5:$C$6),((SUM($C$5,$C$6,-G1300,(Rate*Fifth!J1300)))*Rate),0)</f>
        <v>0</v>
      </c>
    </row>
    <row r="1301" spans="1:10">
      <c r="A1301">
        <v>1292</v>
      </c>
      <c r="B1301" s="13">
        <f t="shared" si="83"/>
        <v>0</v>
      </c>
      <c r="C1301" s="13">
        <f t="shared" si="84"/>
        <v>0</v>
      </c>
      <c r="D1301" s="13"/>
      <c r="E1301" s="13">
        <f t="shared" si="85"/>
        <v>0</v>
      </c>
      <c r="G1301" s="13">
        <f>(IF(E1301&gt;SUM($C$6,$C$5,Fifth!J1301),SUM($C$5,$C$6,Fifth!J1301),E1301))</f>
        <v>0</v>
      </c>
      <c r="I1301">
        <f t="shared" si="86"/>
        <v>0</v>
      </c>
      <c r="J1301" s="13">
        <f>IF(G1301&lt;SUM($C$5:$C$6),((SUM($C$5,$C$6,-G1301,(Rate*Fifth!J1301)))*Rate),0)</f>
        <v>0</v>
      </c>
    </row>
    <row r="1302" spans="1:10">
      <c r="A1302">
        <v>1293</v>
      </c>
      <c r="B1302" s="13">
        <f t="shared" si="83"/>
        <v>0</v>
      </c>
      <c r="C1302" s="13">
        <f t="shared" si="84"/>
        <v>0</v>
      </c>
      <c r="D1302" s="13"/>
      <c r="E1302" s="13">
        <f t="shared" si="85"/>
        <v>0</v>
      </c>
      <c r="G1302" s="13">
        <f>(IF(E1302&gt;SUM($C$6,$C$5,Fifth!J1302),SUM($C$5,$C$6,Fifth!J1302),E1302))</f>
        <v>0</v>
      </c>
      <c r="I1302">
        <f t="shared" si="86"/>
        <v>0</v>
      </c>
      <c r="J1302" s="13">
        <f>IF(G1302&lt;SUM($C$5:$C$6),((SUM($C$5,$C$6,-G1302,(Rate*Fifth!J1302)))*Rate),0)</f>
        <v>0</v>
      </c>
    </row>
    <row r="1303" spans="1:10">
      <c r="A1303">
        <v>1294</v>
      </c>
      <c r="B1303" s="13">
        <f t="shared" si="83"/>
        <v>0</v>
      </c>
      <c r="C1303" s="13">
        <f t="shared" si="84"/>
        <v>0</v>
      </c>
      <c r="D1303" s="13"/>
      <c r="E1303" s="13">
        <f t="shared" si="85"/>
        <v>0</v>
      </c>
      <c r="G1303" s="13">
        <f>(IF(E1303&gt;SUM($C$6,$C$5,Fifth!J1303),SUM($C$5,$C$6,Fifth!J1303),E1303))</f>
        <v>0</v>
      </c>
      <c r="I1303">
        <f t="shared" si="86"/>
        <v>0</v>
      </c>
      <c r="J1303" s="13">
        <f>IF(G1303&lt;SUM($C$5:$C$6),((SUM($C$5,$C$6,-G1303,(Rate*Fifth!J1303)))*Rate),0)</f>
        <v>0</v>
      </c>
    </row>
    <row r="1304" spans="1:10">
      <c r="A1304">
        <v>1295</v>
      </c>
      <c r="B1304" s="13">
        <f t="shared" si="83"/>
        <v>0</v>
      </c>
      <c r="C1304" s="13">
        <f t="shared" si="84"/>
        <v>0</v>
      </c>
      <c r="D1304" s="13"/>
      <c r="E1304" s="13">
        <f t="shared" si="85"/>
        <v>0</v>
      </c>
      <c r="G1304" s="13">
        <f>(IF(E1304&gt;SUM($C$6,$C$5,Fifth!J1304),SUM($C$5,$C$6,Fifth!J1304),E1304))</f>
        <v>0</v>
      </c>
      <c r="I1304">
        <f t="shared" si="86"/>
        <v>0</v>
      </c>
      <c r="J1304" s="13">
        <f>IF(G1304&lt;SUM($C$5:$C$6),((SUM($C$5,$C$6,-G1304,(Rate*Fifth!J1304)))*Rate),0)</f>
        <v>0</v>
      </c>
    </row>
    <row r="1305" spans="1:10">
      <c r="A1305">
        <v>1296</v>
      </c>
      <c r="B1305" s="13">
        <f t="shared" si="83"/>
        <v>0</v>
      </c>
      <c r="C1305" s="13">
        <f t="shared" si="84"/>
        <v>0</v>
      </c>
      <c r="D1305" s="13"/>
      <c r="E1305" s="13">
        <f t="shared" si="85"/>
        <v>0</v>
      </c>
      <c r="G1305" s="13">
        <f>(IF(E1305&gt;SUM($C$6,$C$5,Fifth!J1305),SUM($C$5,$C$6,Fifth!J1305),E1305))</f>
        <v>0</v>
      </c>
      <c r="I1305">
        <f t="shared" si="86"/>
        <v>0</v>
      </c>
      <c r="J1305" s="13">
        <f>IF(G1305&lt;SUM($C$5:$C$6),((SUM($C$5,$C$6,-G1305,(Rate*Fifth!J1305)))*Rate),0)</f>
        <v>0</v>
      </c>
    </row>
    <row r="1306" spans="1:10">
      <c r="A1306">
        <v>1297</v>
      </c>
      <c r="B1306" s="13">
        <f t="shared" si="83"/>
        <v>0</v>
      </c>
      <c r="C1306" s="13">
        <f t="shared" si="84"/>
        <v>0</v>
      </c>
      <c r="D1306" s="13"/>
      <c r="E1306" s="13">
        <f t="shared" si="85"/>
        <v>0</v>
      </c>
      <c r="G1306" s="13">
        <f>(IF(E1306&gt;SUM($C$6,$C$5,Fifth!J1306),SUM($C$5,$C$6,Fifth!J1306),E1306))</f>
        <v>0</v>
      </c>
      <c r="I1306">
        <f t="shared" si="86"/>
        <v>0</v>
      </c>
      <c r="J1306" s="13">
        <f>IF(G1306&lt;SUM($C$5:$C$6),((SUM($C$5,$C$6,-G1306,(Rate*Fifth!J1306)))*Rate),0)</f>
        <v>0</v>
      </c>
    </row>
    <row r="1307" spans="1:10">
      <c r="A1307">
        <v>1298</v>
      </c>
      <c r="B1307" s="13">
        <f t="shared" si="83"/>
        <v>0</v>
      </c>
      <c r="C1307" s="13">
        <f t="shared" si="84"/>
        <v>0</v>
      </c>
      <c r="D1307" s="13"/>
      <c r="E1307" s="13">
        <f t="shared" si="85"/>
        <v>0</v>
      </c>
      <c r="G1307" s="13">
        <f>(IF(E1307&gt;SUM($C$6,$C$5,Fifth!J1307),SUM($C$5,$C$6,Fifth!J1307),E1307))</f>
        <v>0</v>
      </c>
      <c r="I1307">
        <f t="shared" si="86"/>
        <v>0</v>
      </c>
      <c r="J1307" s="13">
        <f>IF(G1307&lt;SUM($C$5:$C$6),((SUM($C$5,$C$6,-G1307,(Rate*Fifth!J1307)))*Rate),0)</f>
        <v>0</v>
      </c>
    </row>
    <row r="1308" spans="1:10">
      <c r="A1308">
        <v>1299</v>
      </c>
      <c r="B1308" s="13">
        <f t="shared" si="83"/>
        <v>0</v>
      </c>
      <c r="C1308" s="13">
        <f t="shared" si="84"/>
        <v>0</v>
      </c>
      <c r="D1308" s="13"/>
      <c r="E1308" s="13">
        <f t="shared" si="85"/>
        <v>0</v>
      </c>
      <c r="G1308" s="13">
        <f>(IF(E1308&gt;SUM($C$6,$C$5,Fifth!J1308),SUM($C$5,$C$6,Fifth!J1308),E1308))</f>
        <v>0</v>
      </c>
      <c r="I1308">
        <f t="shared" si="86"/>
        <v>0</v>
      </c>
      <c r="J1308" s="13">
        <f>IF(G1308&lt;SUM($C$5:$C$6),((SUM($C$5,$C$6,-G1308,(Rate*Fifth!J1308)))*Rate),0)</f>
        <v>0</v>
      </c>
    </row>
    <row r="1309" spans="1:10">
      <c r="A1309">
        <v>1300</v>
      </c>
      <c r="B1309" s="13">
        <f t="shared" si="83"/>
        <v>0</v>
      </c>
      <c r="C1309" s="13">
        <f t="shared" si="84"/>
        <v>0</v>
      </c>
      <c r="D1309" s="13"/>
      <c r="E1309" s="13">
        <f t="shared" si="85"/>
        <v>0</v>
      </c>
      <c r="G1309" s="13">
        <f>(IF(E1309&gt;SUM($C$6,$C$5,Fifth!J1309),SUM($C$5,$C$6,Fifth!J1309),E1309))</f>
        <v>0</v>
      </c>
      <c r="I1309">
        <f t="shared" si="86"/>
        <v>0</v>
      </c>
      <c r="J1309" s="13">
        <f>IF(G1309&lt;SUM($C$5:$C$6),((SUM($C$5,$C$6,-G1309,(Rate*Fifth!J1309)))*Rate),0)</f>
        <v>0</v>
      </c>
    </row>
    <row r="1310" spans="1:10">
      <c r="A1310">
        <v>1301</v>
      </c>
      <c r="B1310" s="13">
        <f t="shared" si="83"/>
        <v>0</v>
      </c>
      <c r="C1310" s="13">
        <f t="shared" si="84"/>
        <v>0</v>
      </c>
      <c r="D1310" s="13"/>
      <c r="E1310" s="13">
        <f t="shared" si="85"/>
        <v>0</v>
      </c>
      <c r="G1310" s="13">
        <f>(IF(E1310&gt;SUM($C$6,$C$5,Fifth!J1310),SUM($C$5,$C$6,Fifth!J1310),E1310))</f>
        <v>0</v>
      </c>
      <c r="I1310">
        <f t="shared" si="86"/>
        <v>0</v>
      </c>
      <c r="J1310" s="13">
        <f>IF(G1310&lt;SUM($C$5:$C$6),((SUM($C$5,$C$6,-G1310,(Rate*Fifth!J1310)))*Rate),0)</f>
        <v>0</v>
      </c>
    </row>
    <row r="1311" spans="1:10">
      <c r="A1311">
        <v>1302</v>
      </c>
      <c r="B1311" s="13">
        <f t="shared" si="83"/>
        <v>0</v>
      </c>
      <c r="C1311" s="13">
        <f t="shared" si="84"/>
        <v>0</v>
      </c>
      <c r="D1311" s="13"/>
      <c r="E1311" s="13">
        <f t="shared" si="85"/>
        <v>0</v>
      </c>
      <c r="G1311" s="13">
        <f>(IF(E1311&gt;SUM($C$6,$C$5,Fifth!J1311),SUM($C$5,$C$6,Fifth!J1311),E1311))</f>
        <v>0</v>
      </c>
      <c r="I1311">
        <f t="shared" si="86"/>
        <v>0</v>
      </c>
      <c r="J1311" s="13">
        <f>IF(G1311&lt;SUM($C$5:$C$6),((SUM($C$5,$C$6,-G1311,(Rate*Fifth!J1311)))*Rate),0)</f>
        <v>0</v>
      </c>
    </row>
    <row r="1312" spans="1:10">
      <c r="A1312">
        <v>1303</v>
      </c>
      <c r="B1312" s="13">
        <f t="shared" si="83"/>
        <v>0</v>
      </c>
      <c r="C1312" s="13">
        <f t="shared" si="84"/>
        <v>0</v>
      </c>
      <c r="D1312" s="13"/>
      <c r="E1312" s="13">
        <f t="shared" si="85"/>
        <v>0</v>
      </c>
      <c r="G1312" s="13">
        <f>(IF(E1312&gt;SUM($C$6,$C$5,Fifth!J1312),SUM($C$5,$C$6,Fifth!J1312),E1312))</f>
        <v>0</v>
      </c>
      <c r="I1312">
        <f t="shared" si="86"/>
        <v>0</v>
      </c>
      <c r="J1312" s="13">
        <f>IF(G1312&lt;SUM($C$5:$C$6),((SUM($C$5,$C$6,-G1312,(Rate*Fifth!J1312)))*Rate),0)</f>
        <v>0</v>
      </c>
    </row>
    <row r="1313" spans="1:10">
      <c r="A1313">
        <v>1304</v>
      </c>
      <c r="B1313" s="13">
        <f t="shared" si="83"/>
        <v>0</v>
      </c>
      <c r="C1313" s="13">
        <f t="shared" si="84"/>
        <v>0</v>
      </c>
      <c r="D1313" s="13"/>
      <c r="E1313" s="13">
        <f t="shared" si="85"/>
        <v>0</v>
      </c>
      <c r="G1313" s="13">
        <f>(IF(E1313&gt;SUM($C$6,$C$5,Fifth!J1313),SUM($C$5,$C$6,Fifth!J1313),E1313))</f>
        <v>0</v>
      </c>
      <c r="I1313">
        <f t="shared" si="86"/>
        <v>0</v>
      </c>
      <c r="J1313" s="13">
        <f>IF(G1313&lt;SUM($C$5:$C$6),((SUM($C$5,$C$6,-G1313,(Rate*Fifth!J1313)))*Rate),0)</f>
        <v>0</v>
      </c>
    </row>
    <row r="1314" spans="1:10">
      <c r="A1314">
        <v>1305</v>
      </c>
      <c r="B1314" s="13">
        <f t="shared" si="83"/>
        <v>0</v>
      </c>
      <c r="C1314" s="13">
        <f t="shared" si="84"/>
        <v>0</v>
      </c>
      <c r="D1314" s="13"/>
      <c r="E1314" s="13">
        <f t="shared" si="85"/>
        <v>0</v>
      </c>
      <c r="G1314" s="13">
        <f>(IF(E1314&gt;SUM($C$6,$C$5,Fifth!J1314),SUM($C$5,$C$6,Fifth!J1314),E1314))</f>
        <v>0</v>
      </c>
      <c r="I1314">
        <f t="shared" si="86"/>
        <v>0</v>
      </c>
      <c r="J1314" s="13">
        <f>IF(G1314&lt;SUM($C$5:$C$6),((SUM($C$5,$C$6,-G1314,(Rate*Fifth!J1314)))*Rate),0)</f>
        <v>0</v>
      </c>
    </row>
    <row r="1315" spans="1:10">
      <c r="A1315">
        <v>1306</v>
      </c>
      <c r="B1315" s="13">
        <f t="shared" si="83"/>
        <v>0</v>
      </c>
      <c r="C1315" s="13">
        <f t="shared" si="84"/>
        <v>0</v>
      </c>
      <c r="D1315" s="13"/>
      <c r="E1315" s="13">
        <f t="shared" si="85"/>
        <v>0</v>
      </c>
      <c r="G1315" s="13">
        <f>(IF(E1315&gt;SUM($C$6,$C$5,Fifth!J1315),SUM($C$5,$C$6,Fifth!J1315),E1315))</f>
        <v>0</v>
      </c>
      <c r="I1315">
        <f t="shared" si="86"/>
        <v>0</v>
      </c>
      <c r="J1315" s="13">
        <f>IF(G1315&lt;SUM($C$5:$C$6),((SUM($C$5,$C$6,-G1315,(Rate*Fifth!J1315)))*Rate),0)</f>
        <v>0</v>
      </c>
    </row>
    <row r="1316" spans="1:10">
      <c r="A1316">
        <v>1307</v>
      </c>
      <c r="B1316" s="13">
        <f t="shared" si="83"/>
        <v>0</v>
      </c>
      <c r="C1316" s="13">
        <f t="shared" si="84"/>
        <v>0</v>
      </c>
      <c r="D1316" s="13"/>
      <c r="E1316" s="13">
        <f t="shared" si="85"/>
        <v>0</v>
      </c>
      <c r="G1316" s="13">
        <f>(IF(E1316&gt;SUM($C$6,$C$5,Fifth!J1316),SUM($C$5,$C$6,Fifth!J1316),E1316))</f>
        <v>0</v>
      </c>
      <c r="I1316">
        <f t="shared" si="86"/>
        <v>0</v>
      </c>
      <c r="J1316" s="13">
        <f>IF(G1316&lt;SUM($C$5:$C$6),((SUM($C$5,$C$6,-G1316,(Rate*Fifth!J1316)))*Rate),0)</f>
        <v>0</v>
      </c>
    </row>
    <row r="1317" spans="1:10">
      <c r="A1317">
        <v>1308</v>
      </c>
      <c r="B1317" s="13">
        <f t="shared" si="83"/>
        <v>0</v>
      </c>
      <c r="C1317" s="13">
        <f t="shared" si="84"/>
        <v>0</v>
      </c>
      <c r="D1317" s="13"/>
      <c r="E1317" s="13">
        <f t="shared" si="85"/>
        <v>0</v>
      </c>
      <c r="G1317" s="13">
        <f>(IF(E1317&gt;SUM($C$6,$C$5,Fifth!J1317),SUM($C$5,$C$6,Fifth!J1317),E1317))</f>
        <v>0</v>
      </c>
      <c r="I1317">
        <f t="shared" si="86"/>
        <v>0</v>
      </c>
      <c r="J1317" s="13">
        <f>IF(G1317&lt;SUM($C$5:$C$6),((SUM($C$5,$C$6,-G1317,(Rate*Fifth!J1317)))*Rate),0)</f>
        <v>0</v>
      </c>
    </row>
    <row r="1318" spans="1:10">
      <c r="A1318">
        <v>1309</v>
      </c>
      <c r="B1318" s="13">
        <f t="shared" si="83"/>
        <v>0</v>
      </c>
      <c r="C1318" s="13">
        <f t="shared" si="84"/>
        <v>0</v>
      </c>
      <c r="D1318" s="13"/>
      <c r="E1318" s="13">
        <f t="shared" si="85"/>
        <v>0</v>
      </c>
      <c r="G1318" s="13">
        <f>(IF(E1318&gt;SUM($C$6,$C$5,Fifth!J1318),SUM($C$5,$C$6,Fifth!J1318),E1318))</f>
        <v>0</v>
      </c>
      <c r="I1318">
        <f t="shared" si="86"/>
        <v>0</v>
      </c>
      <c r="J1318" s="13">
        <f>IF(G1318&lt;SUM($C$5:$C$6),((SUM($C$5,$C$6,-G1318,(Rate*Fifth!J1318)))*Rate),0)</f>
        <v>0</v>
      </c>
    </row>
    <row r="1319" spans="1:10">
      <c r="A1319">
        <v>1310</v>
      </c>
      <c r="B1319" s="13">
        <f t="shared" si="83"/>
        <v>0</v>
      </c>
      <c r="C1319" s="13">
        <f t="shared" si="84"/>
        <v>0</v>
      </c>
      <c r="D1319" s="13"/>
      <c r="E1319" s="13">
        <f t="shared" si="85"/>
        <v>0</v>
      </c>
      <c r="G1319" s="13">
        <f>(IF(E1319&gt;SUM($C$6,$C$5,Fifth!J1319),SUM($C$5,$C$6,Fifth!J1319),E1319))</f>
        <v>0</v>
      </c>
      <c r="I1319">
        <f t="shared" si="86"/>
        <v>0</v>
      </c>
      <c r="J1319" s="13">
        <f>IF(G1319&lt;SUM($C$5:$C$6),((SUM($C$5,$C$6,-G1319,(Rate*Fifth!J1319)))*Rate),0)</f>
        <v>0</v>
      </c>
    </row>
    <row r="1320" spans="1:10">
      <c r="A1320">
        <v>1311</v>
      </c>
      <c r="B1320" s="13">
        <f t="shared" si="83"/>
        <v>0</v>
      </c>
      <c r="C1320" s="13">
        <f t="shared" si="84"/>
        <v>0</v>
      </c>
      <c r="D1320" s="13"/>
      <c r="E1320" s="13">
        <f t="shared" si="85"/>
        <v>0</v>
      </c>
      <c r="G1320" s="13">
        <f>(IF(E1320&gt;SUM($C$6,$C$5,Fifth!J1320),SUM($C$5,$C$6,Fifth!J1320),E1320))</f>
        <v>0</v>
      </c>
      <c r="I1320">
        <f t="shared" si="86"/>
        <v>0</v>
      </c>
      <c r="J1320" s="13">
        <f>IF(G1320&lt;SUM($C$5:$C$6),((SUM($C$5,$C$6,-G1320,(Rate*Fifth!J1320)))*Rate),0)</f>
        <v>0</v>
      </c>
    </row>
    <row r="1321" spans="1:10">
      <c r="A1321">
        <v>1312</v>
      </c>
      <c r="B1321" s="13">
        <f t="shared" si="83"/>
        <v>0</v>
      </c>
      <c r="C1321" s="13">
        <f t="shared" si="84"/>
        <v>0</v>
      </c>
      <c r="D1321" s="13"/>
      <c r="E1321" s="13">
        <f t="shared" si="85"/>
        <v>0</v>
      </c>
      <c r="G1321" s="13">
        <f>(IF(E1321&gt;SUM($C$6,$C$5,Fifth!J1321),SUM($C$5,$C$6,Fifth!J1321),E1321))</f>
        <v>0</v>
      </c>
      <c r="I1321">
        <f t="shared" si="86"/>
        <v>0</v>
      </c>
      <c r="J1321" s="13">
        <f>IF(G1321&lt;SUM($C$5:$C$6),((SUM($C$5,$C$6,-G1321,(Rate*Fifth!J1321)))*Rate),0)</f>
        <v>0</v>
      </c>
    </row>
    <row r="1322" spans="1:10">
      <c r="A1322">
        <v>1313</v>
      </c>
      <c r="B1322" s="13">
        <f t="shared" si="83"/>
        <v>0</v>
      </c>
      <c r="C1322" s="13">
        <f t="shared" si="84"/>
        <v>0</v>
      </c>
      <c r="D1322" s="13"/>
      <c r="E1322" s="13">
        <f t="shared" si="85"/>
        <v>0</v>
      </c>
      <c r="G1322" s="13">
        <f>(IF(E1322&gt;SUM($C$6,$C$5,Fifth!J1322),SUM($C$5,$C$6,Fifth!J1322),E1322))</f>
        <v>0</v>
      </c>
      <c r="I1322">
        <f t="shared" si="86"/>
        <v>0</v>
      </c>
      <c r="J1322" s="13">
        <f>IF(G1322&lt;SUM($C$5:$C$6),((SUM($C$5,$C$6,-G1322,(Rate*Fifth!J1322)))*Rate),0)</f>
        <v>0</v>
      </c>
    </row>
    <row r="1323" spans="1:10">
      <c r="A1323">
        <v>1314</v>
      </c>
      <c r="B1323" s="13">
        <f t="shared" si="83"/>
        <v>0</v>
      </c>
      <c r="C1323" s="13">
        <f t="shared" si="84"/>
        <v>0</v>
      </c>
      <c r="D1323" s="13"/>
      <c r="E1323" s="13">
        <f t="shared" si="85"/>
        <v>0</v>
      </c>
      <c r="G1323" s="13">
        <f>(IF(E1323&gt;SUM($C$6,$C$5,Fifth!J1323),SUM($C$5,$C$6,Fifth!J1323),E1323))</f>
        <v>0</v>
      </c>
      <c r="I1323">
        <f t="shared" si="86"/>
        <v>0</v>
      </c>
      <c r="J1323" s="13">
        <f>IF(G1323&lt;SUM($C$5:$C$6),((SUM($C$5,$C$6,-G1323,(Rate*Fifth!J1323)))*Rate),0)</f>
        <v>0</v>
      </c>
    </row>
    <row r="1324" spans="1:10">
      <c r="A1324">
        <v>1315</v>
      </c>
      <c r="B1324" s="13">
        <f t="shared" si="83"/>
        <v>0</v>
      </c>
      <c r="C1324" s="13">
        <f t="shared" si="84"/>
        <v>0</v>
      </c>
      <c r="D1324" s="13"/>
      <c r="E1324" s="13">
        <f t="shared" si="85"/>
        <v>0</v>
      </c>
      <c r="G1324" s="13">
        <f>(IF(E1324&gt;SUM($C$6,$C$5,Fifth!J1324),SUM($C$5,$C$6,Fifth!J1324),E1324))</f>
        <v>0</v>
      </c>
      <c r="I1324">
        <f t="shared" si="86"/>
        <v>0</v>
      </c>
      <c r="J1324" s="13">
        <f>IF(G1324&lt;SUM($C$5:$C$6),((SUM($C$5,$C$6,-G1324,(Rate*Fifth!J1324)))*Rate),0)</f>
        <v>0</v>
      </c>
    </row>
    <row r="1325" spans="1:10">
      <c r="A1325">
        <v>1316</v>
      </c>
      <c r="B1325" s="13">
        <f t="shared" si="83"/>
        <v>0</v>
      </c>
      <c r="C1325" s="13">
        <f t="shared" si="84"/>
        <v>0</v>
      </c>
      <c r="D1325" s="13"/>
      <c r="E1325" s="13">
        <f t="shared" si="85"/>
        <v>0</v>
      </c>
      <c r="G1325" s="13">
        <f>(IF(E1325&gt;SUM($C$6,$C$5,Fifth!J1325),SUM($C$5,$C$6,Fifth!J1325),E1325))</f>
        <v>0</v>
      </c>
      <c r="I1325">
        <f t="shared" si="86"/>
        <v>0</v>
      </c>
      <c r="J1325" s="13">
        <f>IF(G1325&lt;SUM($C$5:$C$6),((SUM($C$5,$C$6,-G1325,(Rate*Fifth!J1325)))*Rate),0)</f>
        <v>0</v>
      </c>
    </row>
    <row r="1326" spans="1:10">
      <c r="A1326">
        <v>1317</v>
      </c>
      <c r="B1326" s="13">
        <f t="shared" ref="B1326:B1389" si="87">IF(SUM(E1325,-G1325)&lt;0,0,SUM(E1325,-G1325))</f>
        <v>0</v>
      </c>
      <c r="C1326" s="13">
        <f t="shared" ref="C1326:C1389" si="88">(B1326*$C$4)/12</f>
        <v>0</v>
      </c>
      <c r="D1326" s="13"/>
      <c r="E1326" s="13">
        <f t="shared" ref="E1326:E1389" si="89">SUM(C1326,B1326)</f>
        <v>0</v>
      </c>
      <c r="G1326" s="13">
        <f>(IF(E1326&gt;SUM($C$6,$C$5,Fifth!J1326),SUM($C$5,$C$6,Fifth!J1326),E1326))</f>
        <v>0</v>
      </c>
      <c r="I1326">
        <f t="shared" ref="I1326:I1389" si="90">IF(E1326&gt;0,1,0)</f>
        <v>0</v>
      </c>
      <c r="J1326" s="13">
        <f>IF(G1326&lt;SUM($C$5:$C$6),((SUM($C$5,$C$6,-G1326,(Rate*Fifth!J1326)))*Rate),0)</f>
        <v>0</v>
      </c>
    </row>
    <row r="1327" spans="1:10">
      <c r="A1327">
        <v>1318</v>
      </c>
      <c r="B1327" s="13">
        <f t="shared" si="87"/>
        <v>0</v>
      </c>
      <c r="C1327" s="13">
        <f t="shared" si="88"/>
        <v>0</v>
      </c>
      <c r="D1327" s="13"/>
      <c r="E1327" s="13">
        <f t="shared" si="89"/>
        <v>0</v>
      </c>
      <c r="G1327" s="13">
        <f>(IF(E1327&gt;SUM($C$6,$C$5,Fifth!J1327),SUM($C$5,$C$6,Fifth!J1327),E1327))</f>
        <v>0</v>
      </c>
      <c r="I1327">
        <f t="shared" si="90"/>
        <v>0</v>
      </c>
      <c r="J1327" s="13">
        <f>IF(G1327&lt;SUM($C$5:$C$6),((SUM($C$5,$C$6,-G1327,(Rate*Fifth!J1327)))*Rate),0)</f>
        <v>0</v>
      </c>
    </row>
    <row r="1328" spans="1:10">
      <c r="A1328">
        <v>1319</v>
      </c>
      <c r="B1328" s="13">
        <f t="shared" si="87"/>
        <v>0</v>
      </c>
      <c r="C1328" s="13">
        <f t="shared" si="88"/>
        <v>0</v>
      </c>
      <c r="D1328" s="13"/>
      <c r="E1328" s="13">
        <f t="shared" si="89"/>
        <v>0</v>
      </c>
      <c r="G1328" s="13">
        <f>(IF(E1328&gt;SUM($C$6,$C$5,Fifth!J1328),SUM($C$5,$C$6,Fifth!J1328),E1328))</f>
        <v>0</v>
      </c>
      <c r="I1328">
        <f t="shared" si="90"/>
        <v>0</v>
      </c>
      <c r="J1328" s="13">
        <f>IF(G1328&lt;SUM($C$5:$C$6),((SUM($C$5,$C$6,-G1328,(Rate*Fifth!J1328)))*Rate),0)</f>
        <v>0</v>
      </c>
    </row>
    <row r="1329" spans="1:10">
      <c r="A1329">
        <v>1320</v>
      </c>
      <c r="B1329" s="13">
        <f t="shared" si="87"/>
        <v>0</v>
      </c>
      <c r="C1329" s="13">
        <f t="shared" si="88"/>
        <v>0</v>
      </c>
      <c r="D1329" s="13"/>
      <c r="E1329" s="13">
        <f t="shared" si="89"/>
        <v>0</v>
      </c>
      <c r="G1329" s="13">
        <f>(IF(E1329&gt;SUM($C$6,$C$5,Fifth!J1329),SUM($C$5,$C$6,Fifth!J1329),E1329))</f>
        <v>0</v>
      </c>
      <c r="I1329">
        <f t="shared" si="90"/>
        <v>0</v>
      </c>
      <c r="J1329" s="13">
        <f>IF(G1329&lt;SUM($C$5:$C$6),((SUM($C$5,$C$6,-G1329,(Rate*Fifth!J1329)))*Rate),0)</f>
        <v>0</v>
      </c>
    </row>
    <row r="1330" spans="1:10">
      <c r="A1330">
        <v>1321</v>
      </c>
      <c r="B1330" s="13">
        <f t="shared" si="87"/>
        <v>0</v>
      </c>
      <c r="C1330" s="13">
        <f t="shared" si="88"/>
        <v>0</v>
      </c>
      <c r="D1330" s="13"/>
      <c r="E1330" s="13">
        <f t="shared" si="89"/>
        <v>0</v>
      </c>
      <c r="G1330" s="13">
        <f>(IF(E1330&gt;SUM($C$6,$C$5,Fifth!J1330),SUM($C$5,$C$6,Fifth!J1330),E1330))</f>
        <v>0</v>
      </c>
      <c r="I1330">
        <f t="shared" si="90"/>
        <v>0</v>
      </c>
      <c r="J1330" s="13">
        <f>IF(G1330&lt;SUM($C$5:$C$6),((SUM($C$5,$C$6,-G1330,(Rate*Fifth!J1330)))*Rate),0)</f>
        <v>0</v>
      </c>
    </row>
    <row r="1331" spans="1:10">
      <c r="A1331">
        <v>1322</v>
      </c>
      <c r="B1331" s="13">
        <f t="shared" si="87"/>
        <v>0</v>
      </c>
      <c r="C1331" s="13">
        <f t="shared" si="88"/>
        <v>0</v>
      </c>
      <c r="D1331" s="13"/>
      <c r="E1331" s="13">
        <f t="shared" si="89"/>
        <v>0</v>
      </c>
      <c r="G1331" s="13">
        <f>(IF(E1331&gt;SUM($C$6,$C$5,Fifth!J1331),SUM($C$5,$C$6,Fifth!J1331),E1331))</f>
        <v>0</v>
      </c>
      <c r="I1331">
        <f t="shared" si="90"/>
        <v>0</v>
      </c>
      <c r="J1331" s="13">
        <f>IF(G1331&lt;SUM($C$5:$C$6),((SUM($C$5,$C$6,-G1331,(Rate*Fifth!J1331)))*Rate),0)</f>
        <v>0</v>
      </c>
    </row>
    <row r="1332" spans="1:10">
      <c r="A1332">
        <v>1323</v>
      </c>
      <c r="B1332" s="13">
        <f t="shared" si="87"/>
        <v>0</v>
      </c>
      <c r="C1332" s="13">
        <f t="shared" si="88"/>
        <v>0</v>
      </c>
      <c r="D1332" s="13"/>
      <c r="E1332" s="13">
        <f t="shared" si="89"/>
        <v>0</v>
      </c>
      <c r="G1332" s="13">
        <f>(IF(E1332&gt;SUM($C$6,$C$5,Fifth!J1332),SUM($C$5,$C$6,Fifth!J1332),E1332))</f>
        <v>0</v>
      </c>
      <c r="I1332">
        <f t="shared" si="90"/>
        <v>0</v>
      </c>
      <c r="J1332" s="13">
        <f>IF(G1332&lt;SUM($C$5:$C$6),((SUM($C$5,$C$6,-G1332,(Rate*Fifth!J1332)))*Rate),0)</f>
        <v>0</v>
      </c>
    </row>
    <row r="1333" spans="1:10">
      <c r="A1333">
        <v>1324</v>
      </c>
      <c r="B1333" s="13">
        <f t="shared" si="87"/>
        <v>0</v>
      </c>
      <c r="C1333" s="13">
        <f t="shared" si="88"/>
        <v>0</v>
      </c>
      <c r="D1333" s="13"/>
      <c r="E1333" s="13">
        <f t="shared" si="89"/>
        <v>0</v>
      </c>
      <c r="G1333" s="13">
        <f>(IF(E1333&gt;SUM($C$6,$C$5,Fifth!J1333),SUM($C$5,$C$6,Fifth!J1333),E1333))</f>
        <v>0</v>
      </c>
      <c r="I1333">
        <f t="shared" si="90"/>
        <v>0</v>
      </c>
      <c r="J1333" s="13">
        <f>IF(G1333&lt;SUM($C$5:$C$6),((SUM($C$5,$C$6,-G1333,(Rate*Fifth!J1333)))*Rate),0)</f>
        <v>0</v>
      </c>
    </row>
    <row r="1334" spans="1:10">
      <c r="A1334">
        <v>1325</v>
      </c>
      <c r="B1334" s="13">
        <f t="shared" si="87"/>
        <v>0</v>
      </c>
      <c r="C1334" s="13">
        <f t="shared" si="88"/>
        <v>0</v>
      </c>
      <c r="D1334" s="13"/>
      <c r="E1334" s="13">
        <f t="shared" si="89"/>
        <v>0</v>
      </c>
      <c r="G1334" s="13">
        <f>(IF(E1334&gt;SUM($C$6,$C$5,Fifth!J1334),SUM($C$5,$C$6,Fifth!J1334),E1334))</f>
        <v>0</v>
      </c>
      <c r="I1334">
        <f t="shared" si="90"/>
        <v>0</v>
      </c>
      <c r="J1334" s="13">
        <f>IF(G1334&lt;SUM($C$5:$C$6),((SUM($C$5,$C$6,-G1334,(Rate*Fifth!J1334)))*Rate),0)</f>
        <v>0</v>
      </c>
    </row>
    <row r="1335" spans="1:10">
      <c r="A1335">
        <v>1326</v>
      </c>
      <c r="B1335" s="13">
        <f t="shared" si="87"/>
        <v>0</v>
      </c>
      <c r="C1335" s="13">
        <f t="shared" si="88"/>
        <v>0</v>
      </c>
      <c r="D1335" s="13"/>
      <c r="E1335" s="13">
        <f t="shared" si="89"/>
        <v>0</v>
      </c>
      <c r="G1335" s="13">
        <f>(IF(E1335&gt;SUM($C$6,$C$5,Fifth!J1335),SUM($C$5,$C$6,Fifth!J1335),E1335))</f>
        <v>0</v>
      </c>
      <c r="I1335">
        <f t="shared" si="90"/>
        <v>0</v>
      </c>
      <c r="J1335" s="13">
        <f>IF(G1335&lt;SUM($C$5:$C$6),((SUM($C$5,$C$6,-G1335,(Rate*Fifth!J1335)))*Rate),0)</f>
        <v>0</v>
      </c>
    </row>
    <row r="1336" spans="1:10">
      <c r="A1336">
        <v>1327</v>
      </c>
      <c r="B1336" s="13">
        <f t="shared" si="87"/>
        <v>0</v>
      </c>
      <c r="C1336" s="13">
        <f t="shared" si="88"/>
        <v>0</v>
      </c>
      <c r="D1336" s="13"/>
      <c r="E1336" s="13">
        <f t="shared" si="89"/>
        <v>0</v>
      </c>
      <c r="G1336" s="13">
        <f>(IF(E1336&gt;SUM($C$6,$C$5,Fifth!J1336),SUM($C$5,$C$6,Fifth!J1336),E1336))</f>
        <v>0</v>
      </c>
      <c r="I1336">
        <f t="shared" si="90"/>
        <v>0</v>
      </c>
      <c r="J1336" s="13">
        <f>IF(G1336&lt;SUM($C$5:$C$6),((SUM($C$5,$C$6,-G1336,(Rate*Fifth!J1336)))*Rate),0)</f>
        <v>0</v>
      </c>
    </row>
    <row r="1337" spans="1:10">
      <c r="A1337">
        <v>1328</v>
      </c>
      <c r="B1337" s="13">
        <f t="shared" si="87"/>
        <v>0</v>
      </c>
      <c r="C1337" s="13">
        <f t="shared" si="88"/>
        <v>0</v>
      </c>
      <c r="D1337" s="13"/>
      <c r="E1337" s="13">
        <f t="shared" si="89"/>
        <v>0</v>
      </c>
      <c r="G1337" s="13">
        <f>(IF(E1337&gt;SUM($C$6,$C$5,Fifth!J1337),SUM($C$5,$C$6,Fifth!J1337),E1337))</f>
        <v>0</v>
      </c>
      <c r="I1337">
        <f t="shared" si="90"/>
        <v>0</v>
      </c>
      <c r="J1337" s="13">
        <f>IF(G1337&lt;SUM($C$5:$C$6),((SUM($C$5,$C$6,-G1337,(Rate*Fifth!J1337)))*Rate),0)</f>
        <v>0</v>
      </c>
    </row>
    <row r="1338" spans="1:10">
      <c r="A1338">
        <v>1329</v>
      </c>
      <c r="B1338" s="13">
        <f t="shared" si="87"/>
        <v>0</v>
      </c>
      <c r="C1338" s="13">
        <f t="shared" si="88"/>
        <v>0</v>
      </c>
      <c r="D1338" s="13"/>
      <c r="E1338" s="13">
        <f t="shared" si="89"/>
        <v>0</v>
      </c>
      <c r="G1338" s="13">
        <f>(IF(E1338&gt;SUM($C$6,$C$5,Fifth!J1338),SUM($C$5,$C$6,Fifth!J1338),E1338))</f>
        <v>0</v>
      </c>
      <c r="I1338">
        <f t="shared" si="90"/>
        <v>0</v>
      </c>
      <c r="J1338" s="13">
        <f>IF(G1338&lt;SUM($C$5:$C$6),((SUM($C$5,$C$6,-G1338,(Rate*Fifth!J1338)))*Rate),0)</f>
        <v>0</v>
      </c>
    </row>
    <row r="1339" spans="1:10">
      <c r="A1339">
        <v>1330</v>
      </c>
      <c r="B1339" s="13">
        <f t="shared" si="87"/>
        <v>0</v>
      </c>
      <c r="C1339" s="13">
        <f t="shared" si="88"/>
        <v>0</v>
      </c>
      <c r="D1339" s="13"/>
      <c r="E1339" s="13">
        <f t="shared" si="89"/>
        <v>0</v>
      </c>
      <c r="G1339" s="13">
        <f>(IF(E1339&gt;SUM($C$6,$C$5,Fifth!J1339),SUM($C$5,$C$6,Fifth!J1339),E1339))</f>
        <v>0</v>
      </c>
      <c r="I1339">
        <f t="shared" si="90"/>
        <v>0</v>
      </c>
      <c r="J1339" s="13">
        <f>IF(G1339&lt;SUM($C$5:$C$6),((SUM($C$5,$C$6,-G1339,(Rate*Fifth!J1339)))*Rate),0)</f>
        <v>0</v>
      </c>
    </row>
    <row r="1340" spans="1:10">
      <c r="A1340">
        <v>1331</v>
      </c>
      <c r="B1340" s="13">
        <f t="shared" si="87"/>
        <v>0</v>
      </c>
      <c r="C1340" s="13">
        <f t="shared" si="88"/>
        <v>0</v>
      </c>
      <c r="D1340" s="13"/>
      <c r="E1340" s="13">
        <f t="shared" si="89"/>
        <v>0</v>
      </c>
      <c r="G1340" s="13">
        <f>(IF(E1340&gt;SUM($C$6,$C$5,Fifth!J1340),SUM($C$5,$C$6,Fifth!J1340),E1340))</f>
        <v>0</v>
      </c>
      <c r="I1340">
        <f t="shared" si="90"/>
        <v>0</v>
      </c>
      <c r="J1340" s="13">
        <f>IF(G1340&lt;SUM($C$5:$C$6),((SUM($C$5,$C$6,-G1340,(Rate*Fifth!J1340)))*Rate),0)</f>
        <v>0</v>
      </c>
    </row>
    <row r="1341" spans="1:10">
      <c r="A1341">
        <v>1332</v>
      </c>
      <c r="B1341" s="13">
        <f t="shared" si="87"/>
        <v>0</v>
      </c>
      <c r="C1341" s="13">
        <f t="shared" si="88"/>
        <v>0</v>
      </c>
      <c r="D1341" s="13"/>
      <c r="E1341" s="13">
        <f t="shared" si="89"/>
        <v>0</v>
      </c>
      <c r="G1341" s="13">
        <f>(IF(E1341&gt;SUM($C$6,$C$5,Fifth!J1341),SUM($C$5,$C$6,Fifth!J1341),E1341))</f>
        <v>0</v>
      </c>
      <c r="I1341">
        <f t="shared" si="90"/>
        <v>0</v>
      </c>
      <c r="J1341" s="13">
        <f>IF(G1341&lt;SUM($C$5:$C$6),((SUM($C$5,$C$6,-G1341,(Rate*Fifth!J1341)))*Rate),0)</f>
        <v>0</v>
      </c>
    </row>
    <row r="1342" spans="1:10">
      <c r="A1342">
        <v>1333</v>
      </c>
      <c r="B1342" s="13">
        <f t="shared" si="87"/>
        <v>0</v>
      </c>
      <c r="C1342" s="13">
        <f t="shared" si="88"/>
        <v>0</v>
      </c>
      <c r="D1342" s="13"/>
      <c r="E1342" s="13">
        <f t="shared" si="89"/>
        <v>0</v>
      </c>
      <c r="G1342" s="13">
        <f>(IF(E1342&gt;SUM($C$6,$C$5,Fifth!J1342),SUM($C$5,$C$6,Fifth!J1342),E1342))</f>
        <v>0</v>
      </c>
      <c r="I1342">
        <f t="shared" si="90"/>
        <v>0</v>
      </c>
      <c r="J1342" s="13">
        <f>IF(G1342&lt;SUM($C$5:$C$6),((SUM($C$5,$C$6,-G1342,(Rate*Fifth!J1342)))*Rate),0)</f>
        <v>0</v>
      </c>
    </row>
    <row r="1343" spans="1:10">
      <c r="A1343">
        <v>1334</v>
      </c>
      <c r="B1343" s="13">
        <f t="shared" si="87"/>
        <v>0</v>
      </c>
      <c r="C1343" s="13">
        <f t="shared" si="88"/>
        <v>0</v>
      </c>
      <c r="D1343" s="13"/>
      <c r="E1343" s="13">
        <f t="shared" si="89"/>
        <v>0</v>
      </c>
      <c r="G1343" s="13">
        <f>(IF(E1343&gt;SUM($C$6,$C$5,Fifth!J1343),SUM($C$5,$C$6,Fifth!J1343),E1343))</f>
        <v>0</v>
      </c>
      <c r="I1343">
        <f t="shared" si="90"/>
        <v>0</v>
      </c>
      <c r="J1343" s="13">
        <f>IF(G1343&lt;SUM($C$5:$C$6),((SUM($C$5,$C$6,-G1343,(Rate*Fifth!J1343)))*Rate),0)</f>
        <v>0</v>
      </c>
    </row>
    <row r="1344" spans="1:10">
      <c r="A1344">
        <v>1335</v>
      </c>
      <c r="B1344" s="13">
        <f t="shared" si="87"/>
        <v>0</v>
      </c>
      <c r="C1344" s="13">
        <f t="shared" si="88"/>
        <v>0</v>
      </c>
      <c r="D1344" s="13"/>
      <c r="E1344" s="13">
        <f t="shared" si="89"/>
        <v>0</v>
      </c>
      <c r="G1344" s="13">
        <f>(IF(E1344&gt;SUM($C$6,$C$5,Fifth!J1344),SUM($C$5,$C$6,Fifth!J1344),E1344))</f>
        <v>0</v>
      </c>
      <c r="I1344">
        <f t="shared" si="90"/>
        <v>0</v>
      </c>
      <c r="J1344" s="13">
        <f>IF(G1344&lt;SUM($C$5:$C$6),((SUM($C$5,$C$6,-G1344,(Rate*Fifth!J1344)))*Rate),0)</f>
        <v>0</v>
      </c>
    </row>
    <row r="1345" spans="1:10">
      <c r="A1345">
        <v>1336</v>
      </c>
      <c r="B1345" s="13">
        <f t="shared" si="87"/>
        <v>0</v>
      </c>
      <c r="C1345" s="13">
        <f t="shared" si="88"/>
        <v>0</v>
      </c>
      <c r="D1345" s="13"/>
      <c r="E1345" s="13">
        <f t="shared" si="89"/>
        <v>0</v>
      </c>
      <c r="G1345" s="13">
        <f>(IF(E1345&gt;SUM($C$6,$C$5,Fifth!J1345),SUM($C$5,$C$6,Fifth!J1345),E1345))</f>
        <v>0</v>
      </c>
      <c r="I1345">
        <f t="shared" si="90"/>
        <v>0</v>
      </c>
      <c r="J1345" s="13">
        <f>IF(G1345&lt;SUM($C$5:$C$6),((SUM($C$5,$C$6,-G1345,(Rate*Fifth!J1345)))*Rate),0)</f>
        <v>0</v>
      </c>
    </row>
    <row r="1346" spans="1:10">
      <c r="A1346">
        <v>1337</v>
      </c>
      <c r="B1346" s="13">
        <f t="shared" si="87"/>
        <v>0</v>
      </c>
      <c r="C1346" s="13">
        <f t="shared" si="88"/>
        <v>0</v>
      </c>
      <c r="D1346" s="13"/>
      <c r="E1346" s="13">
        <f t="shared" si="89"/>
        <v>0</v>
      </c>
      <c r="G1346" s="13">
        <f>(IF(E1346&gt;SUM($C$6,$C$5,Fifth!J1346),SUM($C$5,$C$6,Fifth!J1346),E1346))</f>
        <v>0</v>
      </c>
      <c r="I1346">
        <f t="shared" si="90"/>
        <v>0</v>
      </c>
      <c r="J1346" s="13">
        <f>IF(G1346&lt;SUM($C$5:$C$6),((SUM($C$5,$C$6,-G1346,(Rate*Fifth!J1346)))*Rate),0)</f>
        <v>0</v>
      </c>
    </row>
    <row r="1347" spans="1:10">
      <c r="A1347">
        <v>1338</v>
      </c>
      <c r="B1347" s="13">
        <f t="shared" si="87"/>
        <v>0</v>
      </c>
      <c r="C1347" s="13">
        <f t="shared" si="88"/>
        <v>0</v>
      </c>
      <c r="D1347" s="13"/>
      <c r="E1347" s="13">
        <f t="shared" si="89"/>
        <v>0</v>
      </c>
      <c r="G1347" s="13">
        <f>(IF(E1347&gt;SUM($C$6,$C$5,Fifth!J1347),SUM($C$5,$C$6,Fifth!J1347),E1347))</f>
        <v>0</v>
      </c>
      <c r="I1347">
        <f t="shared" si="90"/>
        <v>0</v>
      </c>
      <c r="J1347" s="13">
        <f>IF(G1347&lt;SUM($C$5:$C$6),((SUM($C$5,$C$6,-G1347,(Rate*Fifth!J1347)))*Rate),0)</f>
        <v>0</v>
      </c>
    </row>
    <row r="1348" spans="1:10">
      <c r="A1348">
        <v>1339</v>
      </c>
      <c r="B1348" s="13">
        <f t="shared" si="87"/>
        <v>0</v>
      </c>
      <c r="C1348" s="13">
        <f t="shared" si="88"/>
        <v>0</v>
      </c>
      <c r="D1348" s="13"/>
      <c r="E1348" s="13">
        <f t="shared" si="89"/>
        <v>0</v>
      </c>
      <c r="G1348" s="13">
        <f>(IF(E1348&gt;SUM($C$6,$C$5,Fifth!J1348),SUM($C$5,$C$6,Fifth!J1348),E1348))</f>
        <v>0</v>
      </c>
      <c r="I1348">
        <f t="shared" si="90"/>
        <v>0</v>
      </c>
      <c r="J1348" s="13">
        <f>IF(G1348&lt;SUM($C$5:$C$6),((SUM($C$5,$C$6,-G1348,(Rate*Fifth!J1348)))*Rate),0)</f>
        <v>0</v>
      </c>
    </row>
    <row r="1349" spans="1:10">
      <c r="A1349">
        <v>1340</v>
      </c>
      <c r="B1349" s="13">
        <f t="shared" si="87"/>
        <v>0</v>
      </c>
      <c r="C1349" s="13">
        <f t="shared" si="88"/>
        <v>0</v>
      </c>
      <c r="D1349" s="13"/>
      <c r="E1349" s="13">
        <f t="shared" si="89"/>
        <v>0</v>
      </c>
      <c r="G1349" s="13">
        <f>(IF(E1349&gt;SUM($C$6,$C$5,Fifth!J1349),SUM($C$5,$C$6,Fifth!J1349),E1349))</f>
        <v>0</v>
      </c>
      <c r="I1349">
        <f t="shared" si="90"/>
        <v>0</v>
      </c>
      <c r="J1349" s="13">
        <f>IF(G1349&lt;SUM($C$5:$C$6),((SUM($C$5,$C$6,-G1349,(Rate*Fifth!J1349)))*Rate),0)</f>
        <v>0</v>
      </c>
    </row>
    <row r="1350" spans="1:10">
      <c r="A1350">
        <v>1341</v>
      </c>
      <c r="B1350" s="13">
        <f t="shared" si="87"/>
        <v>0</v>
      </c>
      <c r="C1350" s="13">
        <f t="shared" si="88"/>
        <v>0</v>
      </c>
      <c r="D1350" s="13"/>
      <c r="E1350" s="13">
        <f t="shared" si="89"/>
        <v>0</v>
      </c>
      <c r="G1350" s="13">
        <f>(IF(E1350&gt;SUM($C$6,$C$5,Fifth!J1350),SUM($C$5,$C$6,Fifth!J1350),E1350))</f>
        <v>0</v>
      </c>
      <c r="I1350">
        <f t="shared" si="90"/>
        <v>0</v>
      </c>
      <c r="J1350" s="13">
        <f>IF(G1350&lt;SUM($C$5:$C$6),((SUM($C$5,$C$6,-G1350,(Rate*Fifth!J1350)))*Rate),0)</f>
        <v>0</v>
      </c>
    </row>
    <row r="1351" spans="1:10">
      <c r="A1351">
        <v>1342</v>
      </c>
      <c r="B1351" s="13">
        <f t="shared" si="87"/>
        <v>0</v>
      </c>
      <c r="C1351" s="13">
        <f t="shared" si="88"/>
        <v>0</v>
      </c>
      <c r="D1351" s="13"/>
      <c r="E1351" s="13">
        <f t="shared" si="89"/>
        <v>0</v>
      </c>
      <c r="G1351" s="13">
        <f>(IF(E1351&gt;SUM($C$6,$C$5,Fifth!J1351),SUM($C$5,$C$6,Fifth!J1351),E1351))</f>
        <v>0</v>
      </c>
      <c r="I1351">
        <f t="shared" si="90"/>
        <v>0</v>
      </c>
      <c r="J1351" s="13">
        <f>IF(G1351&lt;SUM($C$5:$C$6),((SUM($C$5,$C$6,-G1351,(Rate*Fifth!J1351)))*Rate),0)</f>
        <v>0</v>
      </c>
    </row>
    <row r="1352" spans="1:10">
      <c r="A1352">
        <v>1343</v>
      </c>
      <c r="B1352" s="13">
        <f t="shared" si="87"/>
        <v>0</v>
      </c>
      <c r="C1352" s="13">
        <f t="shared" si="88"/>
        <v>0</v>
      </c>
      <c r="D1352" s="13"/>
      <c r="E1352" s="13">
        <f t="shared" si="89"/>
        <v>0</v>
      </c>
      <c r="G1352" s="13">
        <f>(IF(E1352&gt;SUM($C$6,$C$5,Fifth!J1352),SUM($C$5,$C$6,Fifth!J1352),E1352))</f>
        <v>0</v>
      </c>
      <c r="I1352">
        <f t="shared" si="90"/>
        <v>0</v>
      </c>
      <c r="J1352" s="13">
        <f>IF(G1352&lt;SUM($C$5:$C$6),((SUM($C$5,$C$6,-G1352,(Rate*Fifth!J1352)))*Rate),0)</f>
        <v>0</v>
      </c>
    </row>
    <row r="1353" spans="1:10">
      <c r="A1353">
        <v>1344</v>
      </c>
      <c r="B1353" s="13">
        <f t="shared" si="87"/>
        <v>0</v>
      </c>
      <c r="C1353" s="13">
        <f t="shared" si="88"/>
        <v>0</v>
      </c>
      <c r="D1353" s="13"/>
      <c r="E1353" s="13">
        <f t="shared" si="89"/>
        <v>0</v>
      </c>
      <c r="G1353" s="13">
        <f>(IF(E1353&gt;SUM($C$6,$C$5,Fifth!J1353),SUM($C$5,$C$6,Fifth!J1353),E1353))</f>
        <v>0</v>
      </c>
      <c r="I1353">
        <f t="shared" si="90"/>
        <v>0</v>
      </c>
      <c r="J1353" s="13">
        <f>IF(G1353&lt;SUM($C$5:$C$6),((SUM($C$5,$C$6,-G1353,(Rate*Fifth!J1353)))*Rate),0)</f>
        <v>0</v>
      </c>
    </row>
    <row r="1354" spans="1:10">
      <c r="A1354">
        <v>1345</v>
      </c>
      <c r="B1354" s="13">
        <f t="shared" si="87"/>
        <v>0</v>
      </c>
      <c r="C1354" s="13">
        <f t="shared" si="88"/>
        <v>0</v>
      </c>
      <c r="D1354" s="13"/>
      <c r="E1354" s="13">
        <f t="shared" si="89"/>
        <v>0</v>
      </c>
      <c r="G1354" s="13">
        <f>(IF(E1354&gt;SUM($C$6,$C$5,Fifth!J1354),SUM($C$5,$C$6,Fifth!J1354),E1354))</f>
        <v>0</v>
      </c>
      <c r="I1354">
        <f t="shared" si="90"/>
        <v>0</v>
      </c>
      <c r="J1354" s="13">
        <f>IF(G1354&lt;SUM($C$5:$C$6),((SUM($C$5,$C$6,-G1354,(Rate*Fifth!J1354)))*Rate),0)</f>
        <v>0</v>
      </c>
    </row>
    <row r="1355" spans="1:10">
      <c r="A1355">
        <v>1346</v>
      </c>
      <c r="B1355" s="13">
        <f t="shared" si="87"/>
        <v>0</v>
      </c>
      <c r="C1355" s="13">
        <f t="shared" si="88"/>
        <v>0</v>
      </c>
      <c r="D1355" s="13"/>
      <c r="E1355" s="13">
        <f t="shared" si="89"/>
        <v>0</v>
      </c>
      <c r="G1355" s="13">
        <f>(IF(E1355&gt;SUM($C$6,$C$5,Fifth!J1355),SUM($C$5,$C$6,Fifth!J1355),E1355))</f>
        <v>0</v>
      </c>
      <c r="I1355">
        <f t="shared" si="90"/>
        <v>0</v>
      </c>
      <c r="J1355" s="13">
        <f>IF(G1355&lt;SUM($C$5:$C$6),((SUM($C$5,$C$6,-G1355,(Rate*Fifth!J1355)))*Rate),0)</f>
        <v>0</v>
      </c>
    </row>
    <row r="1356" spans="1:10">
      <c r="A1356">
        <v>1347</v>
      </c>
      <c r="B1356" s="13">
        <f t="shared" si="87"/>
        <v>0</v>
      </c>
      <c r="C1356" s="13">
        <f t="shared" si="88"/>
        <v>0</v>
      </c>
      <c r="D1356" s="13"/>
      <c r="E1356" s="13">
        <f t="shared" si="89"/>
        <v>0</v>
      </c>
      <c r="G1356" s="13">
        <f>(IF(E1356&gt;SUM($C$6,$C$5,Fifth!J1356),SUM($C$5,$C$6,Fifth!J1356),E1356))</f>
        <v>0</v>
      </c>
      <c r="I1356">
        <f t="shared" si="90"/>
        <v>0</v>
      </c>
      <c r="J1356" s="13">
        <f>IF(G1356&lt;SUM($C$5:$C$6),((SUM($C$5,$C$6,-G1356,(Rate*Fifth!J1356)))*Rate),0)</f>
        <v>0</v>
      </c>
    </row>
    <row r="1357" spans="1:10">
      <c r="A1357">
        <v>1348</v>
      </c>
      <c r="B1357" s="13">
        <f t="shared" si="87"/>
        <v>0</v>
      </c>
      <c r="C1357" s="13">
        <f t="shared" si="88"/>
        <v>0</v>
      </c>
      <c r="D1357" s="13"/>
      <c r="E1357" s="13">
        <f t="shared" si="89"/>
        <v>0</v>
      </c>
      <c r="G1357" s="13">
        <f>(IF(E1357&gt;SUM($C$6,$C$5,Fifth!J1357),SUM($C$5,$C$6,Fifth!J1357),E1357))</f>
        <v>0</v>
      </c>
      <c r="I1357">
        <f t="shared" si="90"/>
        <v>0</v>
      </c>
      <c r="J1357" s="13">
        <f>IF(G1357&lt;SUM($C$5:$C$6),((SUM($C$5,$C$6,-G1357,(Rate*Fifth!J1357)))*Rate),0)</f>
        <v>0</v>
      </c>
    </row>
    <row r="1358" spans="1:10">
      <c r="A1358">
        <v>1349</v>
      </c>
      <c r="B1358" s="13">
        <f t="shared" si="87"/>
        <v>0</v>
      </c>
      <c r="C1358" s="13">
        <f t="shared" si="88"/>
        <v>0</v>
      </c>
      <c r="D1358" s="13"/>
      <c r="E1358" s="13">
        <f t="shared" si="89"/>
        <v>0</v>
      </c>
      <c r="G1358" s="13">
        <f>(IF(E1358&gt;SUM($C$6,$C$5,Fifth!J1358),SUM($C$5,$C$6,Fifth!J1358),E1358))</f>
        <v>0</v>
      </c>
      <c r="I1358">
        <f t="shared" si="90"/>
        <v>0</v>
      </c>
      <c r="J1358" s="13">
        <f>IF(G1358&lt;SUM($C$5:$C$6),((SUM($C$5,$C$6,-G1358,(Rate*Fifth!J1358)))*Rate),0)</f>
        <v>0</v>
      </c>
    </row>
    <row r="1359" spans="1:10">
      <c r="A1359">
        <v>1350</v>
      </c>
      <c r="B1359" s="13">
        <f t="shared" si="87"/>
        <v>0</v>
      </c>
      <c r="C1359" s="13">
        <f t="shared" si="88"/>
        <v>0</v>
      </c>
      <c r="D1359" s="13"/>
      <c r="E1359" s="13">
        <f t="shared" si="89"/>
        <v>0</v>
      </c>
      <c r="G1359" s="13">
        <f>(IF(E1359&gt;SUM($C$6,$C$5,Fifth!J1359),SUM($C$5,$C$6,Fifth!J1359),E1359))</f>
        <v>0</v>
      </c>
      <c r="I1359">
        <f t="shared" si="90"/>
        <v>0</v>
      </c>
      <c r="J1359" s="13">
        <f>IF(G1359&lt;SUM($C$5:$C$6),((SUM($C$5,$C$6,-G1359,(Rate*Fifth!J1359)))*Rate),0)</f>
        <v>0</v>
      </c>
    </row>
    <row r="1360" spans="1:10">
      <c r="A1360">
        <v>1351</v>
      </c>
      <c r="B1360" s="13">
        <f t="shared" si="87"/>
        <v>0</v>
      </c>
      <c r="C1360" s="13">
        <f t="shared" si="88"/>
        <v>0</v>
      </c>
      <c r="D1360" s="13"/>
      <c r="E1360" s="13">
        <f t="shared" si="89"/>
        <v>0</v>
      </c>
      <c r="G1360" s="13">
        <f>(IF(E1360&gt;SUM($C$6,$C$5,Fifth!J1360),SUM($C$5,$C$6,Fifth!J1360),E1360))</f>
        <v>0</v>
      </c>
      <c r="I1360">
        <f t="shared" si="90"/>
        <v>0</v>
      </c>
      <c r="J1360" s="13">
        <f>IF(G1360&lt;SUM($C$5:$C$6),((SUM($C$5,$C$6,-G1360,(Rate*Fifth!J1360)))*Rate),0)</f>
        <v>0</v>
      </c>
    </row>
    <row r="1361" spans="1:10">
      <c r="A1361">
        <v>1352</v>
      </c>
      <c r="B1361" s="13">
        <f t="shared" si="87"/>
        <v>0</v>
      </c>
      <c r="C1361" s="13">
        <f t="shared" si="88"/>
        <v>0</v>
      </c>
      <c r="D1361" s="13"/>
      <c r="E1361" s="13">
        <f t="shared" si="89"/>
        <v>0</v>
      </c>
      <c r="G1361" s="13">
        <f>(IF(E1361&gt;SUM($C$6,$C$5,Fifth!J1361),SUM($C$5,$C$6,Fifth!J1361),E1361))</f>
        <v>0</v>
      </c>
      <c r="I1361">
        <f t="shared" si="90"/>
        <v>0</v>
      </c>
      <c r="J1361" s="13">
        <f>IF(G1361&lt;SUM($C$5:$C$6),((SUM($C$5,$C$6,-G1361,(Rate*Fifth!J1361)))*Rate),0)</f>
        <v>0</v>
      </c>
    </row>
    <row r="1362" spans="1:10">
      <c r="A1362">
        <v>1353</v>
      </c>
      <c r="B1362" s="13">
        <f t="shared" si="87"/>
        <v>0</v>
      </c>
      <c r="C1362" s="13">
        <f t="shared" si="88"/>
        <v>0</v>
      </c>
      <c r="D1362" s="13"/>
      <c r="E1362" s="13">
        <f t="shared" si="89"/>
        <v>0</v>
      </c>
      <c r="G1362" s="13">
        <f>(IF(E1362&gt;SUM($C$6,$C$5,Fifth!J1362),SUM($C$5,$C$6,Fifth!J1362),E1362))</f>
        <v>0</v>
      </c>
      <c r="I1362">
        <f t="shared" si="90"/>
        <v>0</v>
      </c>
      <c r="J1362" s="13">
        <f>IF(G1362&lt;SUM($C$5:$C$6),((SUM($C$5,$C$6,-G1362,(Rate*Fifth!J1362)))*Rate),0)</f>
        <v>0</v>
      </c>
    </row>
    <row r="1363" spans="1:10">
      <c r="A1363">
        <v>1354</v>
      </c>
      <c r="B1363" s="13">
        <f t="shared" si="87"/>
        <v>0</v>
      </c>
      <c r="C1363" s="13">
        <f t="shared" si="88"/>
        <v>0</v>
      </c>
      <c r="D1363" s="13"/>
      <c r="E1363" s="13">
        <f t="shared" si="89"/>
        <v>0</v>
      </c>
      <c r="G1363" s="13">
        <f>(IF(E1363&gt;SUM($C$6,$C$5,Fifth!J1363),SUM($C$5,$C$6,Fifth!J1363),E1363))</f>
        <v>0</v>
      </c>
      <c r="I1363">
        <f t="shared" si="90"/>
        <v>0</v>
      </c>
      <c r="J1363" s="13">
        <f>IF(G1363&lt;SUM($C$5:$C$6),((SUM($C$5,$C$6,-G1363,(Rate*Fifth!J1363)))*Rate),0)</f>
        <v>0</v>
      </c>
    </row>
    <row r="1364" spans="1:10">
      <c r="A1364">
        <v>1355</v>
      </c>
      <c r="B1364" s="13">
        <f t="shared" si="87"/>
        <v>0</v>
      </c>
      <c r="C1364" s="13">
        <f t="shared" si="88"/>
        <v>0</v>
      </c>
      <c r="D1364" s="13"/>
      <c r="E1364" s="13">
        <f t="shared" si="89"/>
        <v>0</v>
      </c>
      <c r="G1364" s="13">
        <f>(IF(E1364&gt;SUM($C$6,$C$5,Fifth!J1364),SUM($C$5,$C$6,Fifth!J1364),E1364))</f>
        <v>0</v>
      </c>
      <c r="I1364">
        <f t="shared" si="90"/>
        <v>0</v>
      </c>
      <c r="J1364" s="13">
        <f>IF(G1364&lt;SUM($C$5:$C$6),((SUM($C$5,$C$6,-G1364,(Rate*Fifth!J1364)))*Rate),0)</f>
        <v>0</v>
      </c>
    </row>
    <row r="1365" spans="1:10">
      <c r="A1365">
        <v>1356</v>
      </c>
      <c r="B1365" s="13">
        <f t="shared" si="87"/>
        <v>0</v>
      </c>
      <c r="C1365" s="13">
        <f t="shared" si="88"/>
        <v>0</v>
      </c>
      <c r="D1365" s="13"/>
      <c r="E1365" s="13">
        <f t="shared" si="89"/>
        <v>0</v>
      </c>
      <c r="G1365" s="13">
        <f>(IF(E1365&gt;SUM($C$6,$C$5,Fifth!J1365),SUM($C$5,$C$6,Fifth!J1365),E1365))</f>
        <v>0</v>
      </c>
      <c r="I1365">
        <f t="shared" si="90"/>
        <v>0</v>
      </c>
      <c r="J1365" s="13">
        <f>IF(G1365&lt;SUM($C$5:$C$6),((SUM($C$5,$C$6,-G1365,(Rate*Fifth!J1365)))*Rate),0)</f>
        <v>0</v>
      </c>
    </row>
    <row r="1366" spans="1:10">
      <c r="A1366">
        <v>1357</v>
      </c>
      <c r="B1366" s="13">
        <f t="shared" si="87"/>
        <v>0</v>
      </c>
      <c r="C1366" s="13">
        <f t="shared" si="88"/>
        <v>0</v>
      </c>
      <c r="D1366" s="13"/>
      <c r="E1366" s="13">
        <f t="shared" si="89"/>
        <v>0</v>
      </c>
      <c r="G1366" s="13">
        <f>(IF(E1366&gt;SUM($C$6,$C$5,Fifth!J1366),SUM($C$5,$C$6,Fifth!J1366),E1366))</f>
        <v>0</v>
      </c>
      <c r="I1366">
        <f t="shared" si="90"/>
        <v>0</v>
      </c>
      <c r="J1366" s="13">
        <f>IF(G1366&lt;SUM($C$5:$C$6),((SUM($C$5,$C$6,-G1366,(Rate*Fifth!J1366)))*Rate),0)</f>
        <v>0</v>
      </c>
    </row>
    <row r="1367" spans="1:10">
      <c r="A1367">
        <v>1358</v>
      </c>
      <c r="B1367" s="13">
        <f t="shared" si="87"/>
        <v>0</v>
      </c>
      <c r="C1367" s="13">
        <f t="shared" si="88"/>
        <v>0</v>
      </c>
      <c r="D1367" s="13"/>
      <c r="E1367" s="13">
        <f t="shared" si="89"/>
        <v>0</v>
      </c>
      <c r="G1367" s="13">
        <f>(IF(E1367&gt;SUM($C$6,$C$5,Fifth!J1367),SUM($C$5,$C$6,Fifth!J1367),E1367))</f>
        <v>0</v>
      </c>
      <c r="I1367">
        <f t="shared" si="90"/>
        <v>0</v>
      </c>
      <c r="J1367" s="13">
        <f>IF(G1367&lt;SUM($C$5:$C$6),((SUM($C$5,$C$6,-G1367,(Rate*Fifth!J1367)))*Rate),0)</f>
        <v>0</v>
      </c>
    </row>
    <row r="1368" spans="1:10">
      <c r="A1368">
        <v>1359</v>
      </c>
      <c r="B1368" s="13">
        <f t="shared" si="87"/>
        <v>0</v>
      </c>
      <c r="C1368" s="13">
        <f t="shared" si="88"/>
        <v>0</v>
      </c>
      <c r="D1368" s="13"/>
      <c r="E1368" s="13">
        <f t="shared" si="89"/>
        <v>0</v>
      </c>
      <c r="G1368" s="13">
        <f>(IF(E1368&gt;SUM($C$6,$C$5,Fifth!J1368),SUM($C$5,$C$6,Fifth!J1368),E1368))</f>
        <v>0</v>
      </c>
      <c r="I1368">
        <f t="shared" si="90"/>
        <v>0</v>
      </c>
      <c r="J1368" s="13">
        <f>IF(G1368&lt;SUM($C$5:$C$6),((SUM($C$5,$C$6,-G1368,(Rate*Fifth!J1368)))*Rate),0)</f>
        <v>0</v>
      </c>
    </row>
    <row r="1369" spans="1:10">
      <c r="A1369">
        <v>1360</v>
      </c>
      <c r="B1369" s="13">
        <f t="shared" si="87"/>
        <v>0</v>
      </c>
      <c r="C1369" s="13">
        <f t="shared" si="88"/>
        <v>0</v>
      </c>
      <c r="D1369" s="13"/>
      <c r="E1369" s="13">
        <f t="shared" si="89"/>
        <v>0</v>
      </c>
      <c r="G1369" s="13">
        <f>(IF(E1369&gt;SUM($C$6,$C$5,Fifth!J1369),SUM($C$5,$C$6,Fifth!J1369),E1369))</f>
        <v>0</v>
      </c>
      <c r="I1369">
        <f t="shared" si="90"/>
        <v>0</v>
      </c>
      <c r="J1369" s="13">
        <f>IF(G1369&lt;SUM($C$5:$C$6),((SUM($C$5,$C$6,-G1369,(Rate*Fifth!J1369)))*Rate),0)</f>
        <v>0</v>
      </c>
    </row>
    <row r="1370" spans="1:10">
      <c r="A1370">
        <v>1361</v>
      </c>
      <c r="B1370" s="13">
        <f t="shared" si="87"/>
        <v>0</v>
      </c>
      <c r="C1370" s="13">
        <f t="shared" si="88"/>
        <v>0</v>
      </c>
      <c r="D1370" s="13"/>
      <c r="E1370" s="13">
        <f t="shared" si="89"/>
        <v>0</v>
      </c>
      <c r="G1370" s="13">
        <f>(IF(E1370&gt;SUM($C$6,$C$5,Fifth!J1370),SUM($C$5,$C$6,Fifth!J1370),E1370))</f>
        <v>0</v>
      </c>
      <c r="I1370">
        <f t="shared" si="90"/>
        <v>0</v>
      </c>
      <c r="J1370" s="13">
        <f>IF(G1370&lt;SUM($C$5:$C$6),((SUM($C$5,$C$6,-G1370,(Rate*Fifth!J1370)))*Rate),0)</f>
        <v>0</v>
      </c>
    </row>
    <row r="1371" spans="1:10">
      <c r="A1371">
        <v>1362</v>
      </c>
      <c r="B1371" s="13">
        <f t="shared" si="87"/>
        <v>0</v>
      </c>
      <c r="C1371" s="13">
        <f t="shared" si="88"/>
        <v>0</v>
      </c>
      <c r="D1371" s="13"/>
      <c r="E1371" s="13">
        <f t="shared" si="89"/>
        <v>0</v>
      </c>
      <c r="G1371" s="13">
        <f>(IF(E1371&gt;SUM($C$6,$C$5,Fifth!J1371),SUM($C$5,$C$6,Fifth!J1371),E1371))</f>
        <v>0</v>
      </c>
      <c r="I1371">
        <f t="shared" si="90"/>
        <v>0</v>
      </c>
      <c r="J1371" s="13">
        <f>IF(G1371&lt;SUM($C$5:$C$6),((SUM($C$5,$C$6,-G1371,(Rate*Fifth!J1371)))*Rate),0)</f>
        <v>0</v>
      </c>
    </row>
    <row r="1372" spans="1:10">
      <c r="A1372">
        <v>1363</v>
      </c>
      <c r="B1372" s="13">
        <f t="shared" si="87"/>
        <v>0</v>
      </c>
      <c r="C1372" s="13">
        <f t="shared" si="88"/>
        <v>0</v>
      </c>
      <c r="D1372" s="13"/>
      <c r="E1372" s="13">
        <f t="shared" si="89"/>
        <v>0</v>
      </c>
      <c r="G1372" s="13">
        <f>(IF(E1372&gt;SUM($C$6,$C$5,Fifth!J1372),SUM($C$5,$C$6,Fifth!J1372),E1372))</f>
        <v>0</v>
      </c>
      <c r="I1372">
        <f t="shared" si="90"/>
        <v>0</v>
      </c>
      <c r="J1372" s="13">
        <f>IF(G1372&lt;SUM($C$5:$C$6),((SUM($C$5,$C$6,-G1372,(Rate*Fifth!J1372)))*Rate),0)</f>
        <v>0</v>
      </c>
    </row>
    <row r="1373" spans="1:10">
      <c r="A1373">
        <v>1364</v>
      </c>
      <c r="B1373" s="13">
        <f t="shared" si="87"/>
        <v>0</v>
      </c>
      <c r="C1373" s="13">
        <f t="shared" si="88"/>
        <v>0</v>
      </c>
      <c r="D1373" s="13"/>
      <c r="E1373" s="13">
        <f t="shared" si="89"/>
        <v>0</v>
      </c>
      <c r="G1373" s="13">
        <f>(IF(E1373&gt;SUM($C$6,$C$5,Fifth!J1373),SUM($C$5,$C$6,Fifth!J1373),E1373))</f>
        <v>0</v>
      </c>
      <c r="I1373">
        <f t="shared" si="90"/>
        <v>0</v>
      </c>
      <c r="J1373" s="13">
        <f>IF(G1373&lt;SUM($C$5:$C$6),((SUM($C$5,$C$6,-G1373,(Rate*Fifth!J1373)))*Rate),0)</f>
        <v>0</v>
      </c>
    </row>
    <row r="1374" spans="1:10">
      <c r="A1374">
        <v>1365</v>
      </c>
      <c r="B1374" s="13">
        <f t="shared" si="87"/>
        <v>0</v>
      </c>
      <c r="C1374" s="13">
        <f t="shared" si="88"/>
        <v>0</v>
      </c>
      <c r="D1374" s="13"/>
      <c r="E1374" s="13">
        <f t="shared" si="89"/>
        <v>0</v>
      </c>
      <c r="G1374" s="13">
        <f>(IF(E1374&gt;SUM($C$6,$C$5,Fifth!J1374),SUM($C$5,$C$6,Fifth!J1374),E1374))</f>
        <v>0</v>
      </c>
      <c r="I1374">
        <f t="shared" si="90"/>
        <v>0</v>
      </c>
      <c r="J1374" s="13">
        <f>IF(G1374&lt;SUM($C$5:$C$6),((SUM($C$5,$C$6,-G1374,(Rate*Fifth!J1374)))*Rate),0)</f>
        <v>0</v>
      </c>
    </row>
    <row r="1375" spans="1:10">
      <c r="A1375">
        <v>1366</v>
      </c>
      <c r="B1375" s="13">
        <f t="shared" si="87"/>
        <v>0</v>
      </c>
      <c r="C1375" s="13">
        <f t="shared" si="88"/>
        <v>0</v>
      </c>
      <c r="D1375" s="13"/>
      <c r="E1375" s="13">
        <f t="shared" si="89"/>
        <v>0</v>
      </c>
      <c r="G1375" s="13">
        <f>(IF(E1375&gt;SUM($C$6,$C$5,Fifth!J1375),SUM($C$5,$C$6,Fifth!J1375),E1375))</f>
        <v>0</v>
      </c>
      <c r="I1375">
        <f t="shared" si="90"/>
        <v>0</v>
      </c>
      <c r="J1375" s="13">
        <f>IF(G1375&lt;SUM($C$5:$C$6),((SUM($C$5,$C$6,-G1375,(Rate*Fifth!J1375)))*Rate),0)</f>
        <v>0</v>
      </c>
    </row>
    <row r="1376" spans="1:10">
      <c r="A1376">
        <v>1367</v>
      </c>
      <c r="B1376" s="13">
        <f t="shared" si="87"/>
        <v>0</v>
      </c>
      <c r="C1376" s="13">
        <f t="shared" si="88"/>
        <v>0</v>
      </c>
      <c r="D1376" s="13"/>
      <c r="E1376" s="13">
        <f t="shared" si="89"/>
        <v>0</v>
      </c>
      <c r="G1376" s="13">
        <f>(IF(E1376&gt;SUM($C$6,$C$5,Fifth!J1376),SUM($C$5,$C$6,Fifth!J1376),E1376))</f>
        <v>0</v>
      </c>
      <c r="I1376">
        <f t="shared" si="90"/>
        <v>0</v>
      </c>
      <c r="J1376" s="13">
        <f>IF(G1376&lt;SUM($C$5:$C$6),((SUM($C$5,$C$6,-G1376,(Rate*Fifth!J1376)))*Rate),0)</f>
        <v>0</v>
      </c>
    </row>
    <row r="1377" spans="1:10">
      <c r="A1377">
        <v>1368</v>
      </c>
      <c r="B1377" s="13">
        <f t="shared" si="87"/>
        <v>0</v>
      </c>
      <c r="C1377" s="13">
        <f t="shared" si="88"/>
        <v>0</v>
      </c>
      <c r="D1377" s="13"/>
      <c r="E1377" s="13">
        <f t="shared" si="89"/>
        <v>0</v>
      </c>
      <c r="G1377" s="13">
        <f>(IF(E1377&gt;SUM($C$6,$C$5,Fifth!J1377),SUM($C$5,$C$6,Fifth!J1377),E1377))</f>
        <v>0</v>
      </c>
      <c r="I1377">
        <f t="shared" si="90"/>
        <v>0</v>
      </c>
      <c r="J1377" s="13">
        <f>IF(G1377&lt;SUM($C$5:$C$6),((SUM($C$5,$C$6,-G1377,(Rate*Fifth!J1377)))*Rate),0)</f>
        <v>0</v>
      </c>
    </row>
    <row r="1378" spans="1:10">
      <c r="A1378">
        <v>1369</v>
      </c>
      <c r="B1378" s="13">
        <f t="shared" si="87"/>
        <v>0</v>
      </c>
      <c r="C1378" s="13">
        <f t="shared" si="88"/>
        <v>0</v>
      </c>
      <c r="D1378" s="13"/>
      <c r="E1378" s="13">
        <f t="shared" si="89"/>
        <v>0</v>
      </c>
      <c r="G1378" s="13">
        <f>(IF(E1378&gt;SUM($C$6,$C$5,Fifth!J1378),SUM($C$5,$C$6,Fifth!J1378),E1378))</f>
        <v>0</v>
      </c>
      <c r="I1378">
        <f t="shared" si="90"/>
        <v>0</v>
      </c>
      <c r="J1378" s="13">
        <f>IF(G1378&lt;SUM($C$5:$C$6),((SUM($C$5,$C$6,-G1378,(Rate*Fifth!J1378)))*Rate),0)</f>
        <v>0</v>
      </c>
    </row>
    <row r="1379" spans="1:10">
      <c r="A1379">
        <v>1370</v>
      </c>
      <c r="B1379" s="13">
        <f t="shared" si="87"/>
        <v>0</v>
      </c>
      <c r="C1379" s="13">
        <f t="shared" si="88"/>
        <v>0</v>
      </c>
      <c r="D1379" s="13"/>
      <c r="E1379" s="13">
        <f t="shared" si="89"/>
        <v>0</v>
      </c>
      <c r="G1379" s="13">
        <f>(IF(E1379&gt;SUM($C$6,$C$5,Fifth!J1379),SUM($C$5,$C$6,Fifth!J1379),E1379))</f>
        <v>0</v>
      </c>
      <c r="I1379">
        <f t="shared" si="90"/>
        <v>0</v>
      </c>
      <c r="J1379" s="13">
        <f>IF(G1379&lt;SUM($C$5:$C$6),((SUM($C$5,$C$6,-G1379,(Rate*Fifth!J1379)))*Rate),0)</f>
        <v>0</v>
      </c>
    </row>
    <row r="1380" spans="1:10">
      <c r="A1380">
        <v>1371</v>
      </c>
      <c r="B1380" s="13">
        <f t="shared" si="87"/>
        <v>0</v>
      </c>
      <c r="C1380" s="13">
        <f t="shared" si="88"/>
        <v>0</v>
      </c>
      <c r="D1380" s="13"/>
      <c r="E1380" s="13">
        <f t="shared" si="89"/>
        <v>0</v>
      </c>
      <c r="G1380" s="13">
        <f>(IF(E1380&gt;SUM($C$6,$C$5,Fifth!J1380),SUM($C$5,$C$6,Fifth!J1380),E1380))</f>
        <v>0</v>
      </c>
      <c r="I1380">
        <f t="shared" si="90"/>
        <v>0</v>
      </c>
      <c r="J1380" s="13">
        <f>IF(G1380&lt;SUM($C$5:$C$6),((SUM($C$5,$C$6,-G1380,(Rate*Fifth!J1380)))*Rate),0)</f>
        <v>0</v>
      </c>
    </row>
    <row r="1381" spans="1:10">
      <c r="A1381">
        <v>1372</v>
      </c>
      <c r="B1381" s="13">
        <f t="shared" si="87"/>
        <v>0</v>
      </c>
      <c r="C1381" s="13">
        <f t="shared" si="88"/>
        <v>0</v>
      </c>
      <c r="D1381" s="13"/>
      <c r="E1381" s="13">
        <f t="shared" si="89"/>
        <v>0</v>
      </c>
      <c r="G1381" s="13">
        <f>(IF(E1381&gt;SUM($C$6,$C$5,Fifth!J1381),SUM($C$5,$C$6,Fifth!J1381),E1381))</f>
        <v>0</v>
      </c>
      <c r="I1381">
        <f t="shared" si="90"/>
        <v>0</v>
      </c>
      <c r="J1381" s="13">
        <f>IF(G1381&lt;SUM($C$5:$C$6),((SUM($C$5,$C$6,-G1381,(Rate*Fifth!J1381)))*Rate),0)</f>
        <v>0</v>
      </c>
    </row>
    <row r="1382" spans="1:10">
      <c r="A1382">
        <v>1373</v>
      </c>
      <c r="B1382" s="13">
        <f t="shared" si="87"/>
        <v>0</v>
      </c>
      <c r="C1382" s="13">
        <f t="shared" si="88"/>
        <v>0</v>
      </c>
      <c r="D1382" s="13"/>
      <c r="E1382" s="13">
        <f t="shared" si="89"/>
        <v>0</v>
      </c>
      <c r="G1382" s="13">
        <f>(IF(E1382&gt;SUM($C$6,$C$5,Fifth!J1382),SUM($C$5,$C$6,Fifth!J1382),E1382))</f>
        <v>0</v>
      </c>
      <c r="I1382">
        <f t="shared" si="90"/>
        <v>0</v>
      </c>
      <c r="J1382" s="13">
        <f>IF(G1382&lt;SUM($C$5:$C$6),((SUM($C$5,$C$6,-G1382,(Rate*Fifth!J1382)))*Rate),0)</f>
        <v>0</v>
      </c>
    </row>
    <row r="1383" spans="1:10">
      <c r="A1383">
        <v>1374</v>
      </c>
      <c r="B1383" s="13">
        <f t="shared" si="87"/>
        <v>0</v>
      </c>
      <c r="C1383" s="13">
        <f t="shared" si="88"/>
        <v>0</v>
      </c>
      <c r="D1383" s="13"/>
      <c r="E1383" s="13">
        <f t="shared" si="89"/>
        <v>0</v>
      </c>
      <c r="G1383" s="13">
        <f>(IF(E1383&gt;SUM($C$6,$C$5,Fifth!J1383),SUM($C$5,$C$6,Fifth!J1383),E1383))</f>
        <v>0</v>
      </c>
      <c r="I1383">
        <f t="shared" si="90"/>
        <v>0</v>
      </c>
      <c r="J1383" s="13">
        <f>IF(G1383&lt;SUM($C$5:$C$6),((SUM($C$5,$C$6,-G1383,(Rate*Fifth!J1383)))*Rate),0)</f>
        <v>0</v>
      </c>
    </row>
    <row r="1384" spans="1:10">
      <c r="A1384">
        <v>1375</v>
      </c>
      <c r="B1384" s="13">
        <f t="shared" si="87"/>
        <v>0</v>
      </c>
      <c r="C1384" s="13">
        <f t="shared" si="88"/>
        <v>0</v>
      </c>
      <c r="D1384" s="13"/>
      <c r="E1384" s="13">
        <f t="shared" si="89"/>
        <v>0</v>
      </c>
      <c r="G1384" s="13">
        <f>(IF(E1384&gt;SUM($C$6,$C$5,Fifth!J1384),SUM($C$5,$C$6,Fifth!J1384),E1384))</f>
        <v>0</v>
      </c>
      <c r="I1384">
        <f t="shared" si="90"/>
        <v>0</v>
      </c>
      <c r="J1384" s="13">
        <f>IF(G1384&lt;SUM($C$5:$C$6),((SUM($C$5,$C$6,-G1384,(Rate*Fifth!J1384)))*Rate),0)</f>
        <v>0</v>
      </c>
    </row>
    <row r="1385" spans="1:10">
      <c r="A1385">
        <v>1376</v>
      </c>
      <c r="B1385" s="13">
        <f t="shared" si="87"/>
        <v>0</v>
      </c>
      <c r="C1385" s="13">
        <f t="shared" si="88"/>
        <v>0</v>
      </c>
      <c r="D1385" s="13"/>
      <c r="E1385" s="13">
        <f t="shared" si="89"/>
        <v>0</v>
      </c>
      <c r="G1385" s="13">
        <f>(IF(E1385&gt;SUM($C$6,$C$5,Fifth!J1385),SUM($C$5,$C$6,Fifth!J1385),E1385))</f>
        <v>0</v>
      </c>
      <c r="I1385">
        <f t="shared" si="90"/>
        <v>0</v>
      </c>
      <c r="J1385" s="13">
        <f>IF(G1385&lt;SUM($C$5:$C$6),((SUM($C$5,$C$6,-G1385,(Rate*Fifth!J1385)))*Rate),0)</f>
        <v>0</v>
      </c>
    </row>
    <row r="1386" spans="1:10">
      <c r="A1386">
        <v>1377</v>
      </c>
      <c r="B1386" s="13">
        <f t="shared" si="87"/>
        <v>0</v>
      </c>
      <c r="C1386" s="13">
        <f t="shared" si="88"/>
        <v>0</v>
      </c>
      <c r="D1386" s="13"/>
      <c r="E1386" s="13">
        <f t="shared" si="89"/>
        <v>0</v>
      </c>
      <c r="G1386" s="13">
        <f>(IF(E1386&gt;SUM($C$6,$C$5,Fifth!J1386),SUM($C$5,$C$6,Fifth!J1386),E1386))</f>
        <v>0</v>
      </c>
      <c r="I1386">
        <f t="shared" si="90"/>
        <v>0</v>
      </c>
      <c r="J1386" s="13">
        <f>IF(G1386&lt;SUM($C$5:$C$6),((SUM($C$5,$C$6,-G1386,(Rate*Fifth!J1386)))*Rate),0)</f>
        <v>0</v>
      </c>
    </row>
    <row r="1387" spans="1:10">
      <c r="A1387">
        <v>1378</v>
      </c>
      <c r="B1387" s="13">
        <f t="shared" si="87"/>
        <v>0</v>
      </c>
      <c r="C1387" s="13">
        <f t="shared" si="88"/>
        <v>0</v>
      </c>
      <c r="D1387" s="13"/>
      <c r="E1387" s="13">
        <f t="shared" si="89"/>
        <v>0</v>
      </c>
      <c r="G1387" s="13">
        <f>(IF(E1387&gt;SUM($C$6,$C$5,Fifth!J1387),SUM($C$5,$C$6,Fifth!J1387),E1387))</f>
        <v>0</v>
      </c>
      <c r="I1387">
        <f t="shared" si="90"/>
        <v>0</v>
      </c>
      <c r="J1387" s="13">
        <f>IF(G1387&lt;SUM($C$5:$C$6),((SUM($C$5,$C$6,-G1387,(Rate*Fifth!J1387)))*Rate),0)</f>
        <v>0</v>
      </c>
    </row>
    <row r="1388" spans="1:10">
      <c r="A1388">
        <v>1379</v>
      </c>
      <c r="B1388" s="13">
        <f t="shared" si="87"/>
        <v>0</v>
      </c>
      <c r="C1388" s="13">
        <f t="shared" si="88"/>
        <v>0</v>
      </c>
      <c r="D1388" s="13"/>
      <c r="E1388" s="13">
        <f t="shared" si="89"/>
        <v>0</v>
      </c>
      <c r="G1388" s="13">
        <f>(IF(E1388&gt;SUM($C$6,$C$5,Fifth!J1388),SUM($C$5,$C$6,Fifth!J1388),E1388))</f>
        <v>0</v>
      </c>
      <c r="I1388">
        <f t="shared" si="90"/>
        <v>0</v>
      </c>
      <c r="J1388" s="13">
        <f>IF(G1388&lt;SUM($C$5:$C$6),((SUM($C$5,$C$6,-G1388,(Rate*Fifth!J1388)))*Rate),0)</f>
        <v>0</v>
      </c>
    </row>
    <row r="1389" spans="1:10">
      <c r="A1389">
        <v>1380</v>
      </c>
      <c r="B1389" s="13">
        <f t="shared" si="87"/>
        <v>0</v>
      </c>
      <c r="C1389" s="13">
        <f t="shared" si="88"/>
        <v>0</v>
      </c>
      <c r="D1389" s="13"/>
      <c r="E1389" s="13">
        <f t="shared" si="89"/>
        <v>0</v>
      </c>
      <c r="G1389" s="13">
        <f>(IF(E1389&gt;SUM($C$6,$C$5,Fifth!J1389),SUM($C$5,$C$6,Fifth!J1389),E1389))</f>
        <v>0</v>
      </c>
      <c r="I1389">
        <f t="shared" si="90"/>
        <v>0</v>
      </c>
      <c r="J1389" s="13">
        <f>IF(G1389&lt;SUM($C$5:$C$6),((SUM($C$5,$C$6,-G1389,(Rate*Fifth!J1389)))*Rate),0)</f>
        <v>0</v>
      </c>
    </row>
    <row r="1390" spans="1:10">
      <c r="A1390">
        <v>1381</v>
      </c>
      <c r="B1390" s="13">
        <f t="shared" ref="B1390:B1417" si="91">IF(SUM(E1389,-G1389)&lt;0,0,SUM(E1389,-G1389))</f>
        <v>0</v>
      </c>
      <c r="C1390" s="13">
        <f t="shared" ref="C1390:C1417" si="92">(B1390*$C$4)/12</f>
        <v>0</v>
      </c>
      <c r="D1390" s="13"/>
      <c r="E1390" s="13">
        <f t="shared" ref="E1390:E1417" si="93">SUM(C1390,B1390)</f>
        <v>0</v>
      </c>
      <c r="G1390" s="13">
        <f>(IF(E1390&gt;SUM($C$6,$C$5,Fifth!J1390),SUM($C$5,$C$6,Fifth!J1390),E1390))</f>
        <v>0</v>
      </c>
      <c r="I1390">
        <f t="shared" ref="I1390:I1417" si="94">IF(E1390&gt;0,1,0)</f>
        <v>0</v>
      </c>
      <c r="J1390" s="13">
        <f>IF(G1390&lt;SUM($C$5:$C$6),((SUM($C$5,$C$6,-G1390,(Rate*Fifth!J1390)))*Rate),0)</f>
        <v>0</v>
      </c>
    </row>
    <row r="1391" spans="1:10">
      <c r="A1391">
        <v>1382</v>
      </c>
      <c r="B1391" s="13">
        <f t="shared" si="91"/>
        <v>0</v>
      </c>
      <c r="C1391" s="13">
        <f t="shared" si="92"/>
        <v>0</v>
      </c>
      <c r="D1391" s="13"/>
      <c r="E1391" s="13">
        <f t="shared" si="93"/>
        <v>0</v>
      </c>
      <c r="G1391" s="13">
        <f>(IF(E1391&gt;SUM($C$6,$C$5,Fifth!J1391),SUM($C$5,$C$6,Fifth!J1391),E1391))</f>
        <v>0</v>
      </c>
      <c r="I1391">
        <f t="shared" si="94"/>
        <v>0</v>
      </c>
      <c r="J1391" s="13">
        <f>IF(G1391&lt;SUM($C$5:$C$6),((SUM($C$5,$C$6,-G1391,(Rate*Fifth!J1391)))*Rate),0)</f>
        <v>0</v>
      </c>
    </row>
    <row r="1392" spans="1:10">
      <c r="A1392">
        <v>1383</v>
      </c>
      <c r="B1392" s="13">
        <f t="shared" si="91"/>
        <v>0</v>
      </c>
      <c r="C1392" s="13">
        <f t="shared" si="92"/>
        <v>0</v>
      </c>
      <c r="D1392" s="13"/>
      <c r="E1392" s="13">
        <f t="shared" si="93"/>
        <v>0</v>
      </c>
      <c r="G1392" s="13">
        <f>(IF(E1392&gt;SUM($C$6,$C$5,Fifth!J1392),SUM($C$5,$C$6,Fifth!J1392),E1392))</f>
        <v>0</v>
      </c>
      <c r="I1392">
        <f t="shared" si="94"/>
        <v>0</v>
      </c>
      <c r="J1392" s="13">
        <f>IF(G1392&lt;SUM($C$5:$C$6),((SUM($C$5,$C$6,-G1392,(Rate*Fifth!J1392)))*Rate),0)</f>
        <v>0</v>
      </c>
    </row>
    <row r="1393" spans="1:10">
      <c r="A1393">
        <v>1384</v>
      </c>
      <c r="B1393" s="13">
        <f t="shared" si="91"/>
        <v>0</v>
      </c>
      <c r="C1393" s="13">
        <f t="shared" si="92"/>
        <v>0</v>
      </c>
      <c r="D1393" s="13"/>
      <c r="E1393" s="13">
        <f t="shared" si="93"/>
        <v>0</v>
      </c>
      <c r="G1393" s="13">
        <f>(IF(E1393&gt;SUM($C$6,$C$5,Fifth!J1393),SUM($C$5,$C$6,Fifth!J1393),E1393))</f>
        <v>0</v>
      </c>
      <c r="I1393">
        <f t="shared" si="94"/>
        <v>0</v>
      </c>
      <c r="J1393" s="13">
        <f>IF(G1393&lt;SUM($C$5:$C$6),((SUM($C$5,$C$6,-G1393,(Rate*Fifth!J1393)))*Rate),0)</f>
        <v>0</v>
      </c>
    </row>
    <row r="1394" spans="1:10">
      <c r="A1394">
        <v>1385</v>
      </c>
      <c r="B1394" s="13">
        <f t="shared" si="91"/>
        <v>0</v>
      </c>
      <c r="C1394" s="13">
        <f t="shared" si="92"/>
        <v>0</v>
      </c>
      <c r="D1394" s="13"/>
      <c r="E1394" s="13">
        <f t="shared" si="93"/>
        <v>0</v>
      </c>
      <c r="G1394" s="13">
        <f>(IF(E1394&gt;SUM($C$6,$C$5,Fifth!J1394),SUM($C$5,$C$6,Fifth!J1394),E1394))</f>
        <v>0</v>
      </c>
      <c r="I1394">
        <f t="shared" si="94"/>
        <v>0</v>
      </c>
      <c r="J1394" s="13">
        <f>IF(G1394&lt;SUM($C$5:$C$6),((SUM($C$5,$C$6,-G1394,(Rate*Fifth!J1394)))*Rate),0)</f>
        <v>0</v>
      </c>
    </row>
    <row r="1395" spans="1:10">
      <c r="A1395">
        <v>1386</v>
      </c>
      <c r="B1395" s="13">
        <f t="shared" si="91"/>
        <v>0</v>
      </c>
      <c r="C1395" s="13">
        <f t="shared" si="92"/>
        <v>0</v>
      </c>
      <c r="D1395" s="13"/>
      <c r="E1395" s="13">
        <f t="shared" si="93"/>
        <v>0</v>
      </c>
      <c r="G1395" s="13">
        <f>(IF(E1395&gt;SUM($C$6,$C$5,Fifth!J1395),SUM($C$5,$C$6,Fifth!J1395),E1395))</f>
        <v>0</v>
      </c>
      <c r="I1395">
        <f t="shared" si="94"/>
        <v>0</v>
      </c>
      <c r="J1395" s="13">
        <f>IF(G1395&lt;SUM($C$5:$C$6),((SUM($C$5,$C$6,-G1395,(Rate*Fifth!J1395)))*Rate),0)</f>
        <v>0</v>
      </c>
    </row>
    <row r="1396" spans="1:10">
      <c r="A1396">
        <v>1387</v>
      </c>
      <c r="B1396" s="13">
        <f t="shared" si="91"/>
        <v>0</v>
      </c>
      <c r="C1396" s="13">
        <f t="shared" si="92"/>
        <v>0</v>
      </c>
      <c r="D1396" s="13"/>
      <c r="E1396" s="13">
        <f t="shared" si="93"/>
        <v>0</v>
      </c>
      <c r="G1396" s="13">
        <f>(IF(E1396&gt;SUM($C$6,$C$5,Fifth!J1396),SUM($C$5,$C$6,Fifth!J1396),E1396))</f>
        <v>0</v>
      </c>
      <c r="I1396">
        <f t="shared" si="94"/>
        <v>0</v>
      </c>
      <c r="J1396" s="13">
        <f>IF(G1396&lt;SUM($C$5:$C$6),((SUM($C$5,$C$6,-G1396,(Rate*Fifth!J1396)))*Rate),0)</f>
        <v>0</v>
      </c>
    </row>
    <row r="1397" spans="1:10">
      <c r="A1397">
        <v>1388</v>
      </c>
      <c r="B1397" s="13">
        <f t="shared" si="91"/>
        <v>0</v>
      </c>
      <c r="C1397" s="13">
        <f t="shared" si="92"/>
        <v>0</v>
      </c>
      <c r="D1397" s="13"/>
      <c r="E1397" s="13">
        <f t="shared" si="93"/>
        <v>0</v>
      </c>
      <c r="G1397" s="13">
        <f>(IF(E1397&gt;SUM($C$6,$C$5,Fifth!J1397),SUM($C$5,$C$6,Fifth!J1397),E1397))</f>
        <v>0</v>
      </c>
      <c r="I1397">
        <f t="shared" si="94"/>
        <v>0</v>
      </c>
      <c r="J1397" s="13">
        <f>IF(G1397&lt;SUM($C$5:$C$6),((SUM($C$5,$C$6,-G1397,(Rate*Fifth!J1397)))*Rate),0)</f>
        <v>0</v>
      </c>
    </row>
    <row r="1398" spans="1:10">
      <c r="A1398">
        <v>1389</v>
      </c>
      <c r="B1398" s="13">
        <f t="shared" si="91"/>
        <v>0</v>
      </c>
      <c r="C1398" s="13">
        <f t="shared" si="92"/>
        <v>0</v>
      </c>
      <c r="D1398" s="13"/>
      <c r="E1398" s="13">
        <f t="shared" si="93"/>
        <v>0</v>
      </c>
      <c r="G1398" s="13">
        <f>(IF(E1398&gt;SUM($C$6,$C$5,Fifth!J1398),SUM($C$5,$C$6,Fifth!J1398),E1398))</f>
        <v>0</v>
      </c>
      <c r="I1398">
        <f t="shared" si="94"/>
        <v>0</v>
      </c>
      <c r="J1398" s="13">
        <f>IF(G1398&lt;SUM($C$5:$C$6),((SUM($C$5,$C$6,-G1398,(Rate*Fifth!J1398)))*Rate),0)</f>
        <v>0</v>
      </c>
    </row>
    <row r="1399" spans="1:10">
      <c r="A1399">
        <v>1390</v>
      </c>
      <c r="B1399" s="13">
        <f t="shared" si="91"/>
        <v>0</v>
      </c>
      <c r="C1399" s="13">
        <f t="shared" si="92"/>
        <v>0</v>
      </c>
      <c r="D1399" s="13"/>
      <c r="E1399" s="13">
        <f t="shared" si="93"/>
        <v>0</v>
      </c>
      <c r="G1399" s="13">
        <f>(IF(E1399&gt;SUM($C$6,$C$5,Fifth!J1399),SUM($C$5,$C$6,Fifth!J1399),E1399))</f>
        <v>0</v>
      </c>
      <c r="I1399">
        <f t="shared" si="94"/>
        <v>0</v>
      </c>
      <c r="J1399" s="13">
        <f>IF(G1399&lt;SUM($C$5:$C$6),((SUM($C$5,$C$6,-G1399,(Rate*Fifth!J1399)))*Rate),0)</f>
        <v>0</v>
      </c>
    </row>
    <row r="1400" spans="1:10">
      <c r="A1400">
        <v>1391</v>
      </c>
      <c r="B1400" s="13">
        <f t="shared" si="91"/>
        <v>0</v>
      </c>
      <c r="C1400" s="13">
        <f t="shared" si="92"/>
        <v>0</v>
      </c>
      <c r="D1400" s="13"/>
      <c r="E1400" s="13">
        <f t="shared" si="93"/>
        <v>0</v>
      </c>
      <c r="G1400" s="13">
        <f>(IF(E1400&gt;SUM($C$6,$C$5,Fifth!J1400),SUM($C$5,$C$6,Fifth!J1400),E1400))</f>
        <v>0</v>
      </c>
      <c r="I1400">
        <f t="shared" si="94"/>
        <v>0</v>
      </c>
      <c r="J1400" s="13">
        <f>IF(G1400&lt;SUM($C$5:$C$6),((SUM($C$5,$C$6,-G1400,(Rate*Fifth!J1400)))*Rate),0)</f>
        <v>0</v>
      </c>
    </row>
    <row r="1401" spans="1:10">
      <c r="A1401">
        <v>1392</v>
      </c>
      <c r="B1401" s="13">
        <f t="shared" si="91"/>
        <v>0</v>
      </c>
      <c r="C1401" s="13">
        <f t="shared" si="92"/>
        <v>0</v>
      </c>
      <c r="D1401" s="13"/>
      <c r="E1401" s="13">
        <f t="shared" si="93"/>
        <v>0</v>
      </c>
      <c r="G1401" s="13">
        <f>(IF(E1401&gt;SUM($C$6,$C$5,Fifth!J1401),SUM($C$5,$C$6,Fifth!J1401),E1401))</f>
        <v>0</v>
      </c>
      <c r="I1401">
        <f t="shared" si="94"/>
        <v>0</v>
      </c>
      <c r="J1401" s="13">
        <f>IF(G1401&lt;SUM($C$5:$C$6),((SUM($C$5,$C$6,-G1401,(Rate*Fifth!J1401)))*Rate),0)</f>
        <v>0</v>
      </c>
    </row>
    <row r="1402" spans="1:10">
      <c r="A1402">
        <v>1393</v>
      </c>
      <c r="B1402" s="13">
        <f t="shared" si="91"/>
        <v>0</v>
      </c>
      <c r="C1402" s="13">
        <f t="shared" si="92"/>
        <v>0</v>
      </c>
      <c r="D1402" s="13"/>
      <c r="E1402" s="13">
        <f t="shared" si="93"/>
        <v>0</v>
      </c>
      <c r="G1402" s="13">
        <f>(IF(E1402&gt;SUM($C$6,$C$5,Fifth!J1402),SUM($C$5,$C$6,Fifth!J1402),E1402))</f>
        <v>0</v>
      </c>
      <c r="I1402">
        <f t="shared" si="94"/>
        <v>0</v>
      </c>
      <c r="J1402" s="13">
        <f>IF(G1402&lt;SUM($C$5:$C$6),((SUM($C$5,$C$6,-G1402,(Rate*Fifth!J1402)))*Rate),0)</f>
        <v>0</v>
      </c>
    </row>
    <row r="1403" spans="1:10">
      <c r="A1403">
        <v>1394</v>
      </c>
      <c r="B1403" s="13">
        <f t="shared" si="91"/>
        <v>0</v>
      </c>
      <c r="C1403" s="13">
        <f t="shared" si="92"/>
        <v>0</v>
      </c>
      <c r="D1403" s="13"/>
      <c r="E1403" s="13">
        <f t="shared" si="93"/>
        <v>0</v>
      </c>
      <c r="G1403" s="13">
        <f>(IF(E1403&gt;SUM($C$6,$C$5,Fifth!J1403),SUM($C$5,$C$6,Fifth!J1403),E1403))</f>
        <v>0</v>
      </c>
      <c r="I1403">
        <f t="shared" si="94"/>
        <v>0</v>
      </c>
      <c r="J1403" s="13">
        <f>IF(G1403&lt;SUM($C$5:$C$6),((SUM($C$5,$C$6,-G1403,(Rate*Fifth!J1403)))*Rate),0)</f>
        <v>0</v>
      </c>
    </row>
    <row r="1404" spans="1:10">
      <c r="A1404">
        <v>1395</v>
      </c>
      <c r="B1404" s="13">
        <f t="shared" si="91"/>
        <v>0</v>
      </c>
      <c r="C1404" s="13">
        <f t="shared" si="92"/>
        <v>0</v>
      </c>
      <c r="D1404" s="13"/>
      <c r="E1404" s="13">
        <f t="shared" si="93"/>
        <v>0</v>
      </c>
      <c r="G1404" s="13">
        <f>(IF(E1404&gt;SUM($C$6,$C$5,Fifth!J1404),SUM($C$5,$C$6,Fifth!J1404),E1404))</f>
        <v>0</v>
      </c>
      <c r="I1404">
        <f t="shared" si="94"/>
        <v>0</v>
      </c>
      <c r="J1404" s="13">
        <f>IF(G1404&lt;SUM($C$5:$C$6),((SUM($C$5,$C$6,-G1404,(Rate*Fifth!J1404)))*Rate),0)</f>
        <v>0</v>
      </c>
    </row>
    <row r="1405" spans="1:10">
      <c r="A1405">
        <v>1396</v>
      </c>
      <c r="B1405" s="13">
        <f t="shared" si="91"/>
        <v>0</v>
      </c>
      <c r="C1405" s="13">
        <f t="shared" si="92"/>
        <v>0</v>
      </c>
      <c r="D1405" s="13"/>
      <c r="E1405" s="13">
        <f t="shared" si="93"/>
        <v>0</v>
      </c>
      <c r="G1405" s="13">
        <f>(IF(E1405&gt;SUM($C$6,$C$5,Fifth!J1405),SUM($C$5,$C$6,Fifth!J1405),E1405))</f>
        <v>0</v>
      </c>
      <c r="I1405">
        <f t="shared" si="94"/>
        <v>0</v>
      </c>
      <c r="J1405" s="13">
        <f>IF(G1405&lt;SUM($C$5:$C$6),((SUM($C$5,$C$6,-G1405,(Rate*Fifth!J1405)))*Rate),0)</f>
        <v>0</v>
      </c>
    </row>
    <row r="1406" spans="1:10">
      <c r="A1406">
        <v>1397</v>
      </c>
      <c r="B1406" s="13">
        <f t="shared" si="91"/>
        <v>0</v>
      </c>
      <c r="C1406" s="13">
        <f t="shared" si="92"/>
        <v>0</v>
      </c>
      <c r="D1406" s="13"/>
      <c r="E1406" s="13">
        <f t="shared" si="93"/>
        <v>0</v>
      </c>
      <c r="G1406" s="13">
        <f>(IF(E1406&gt;SUM($C$6,$C$5,Fifth!J1406),SUM($C$5,$C$6,Fifth!J1406),E1406))</f>
        <v>0</v>
      </c>
      <c r="I1406">
        <f t="shared" si="94"/>
        <v>0</v>
      </c>
      <c r="J1406" s="13">
        <f>IF(G1406&lt;SUM($C$5:$C$6),((SUM($C$5,$C$6,-G1406,(Rate*Fifth!J1406)))*Rate),0)</f>
        <v>0</v>
      </c>
    </row>
    <row r="1407" spans="1:10">
      <c r="A1407">
        <v>1398</v>
      </c>
      <c r="B1407" s="13">
        <f t="shared" si="91"/>
        <v>0</v>
      </c>
      <c r="C1407" s="13">
        <f t="shared" si="92"/>
        <v>0</v>
      </c>
      <c r="D1407" s="13"/>
      <c r="E1407" s="13">
        <f t="shared" si="93"/>
        <v>0</v>
      </c>
      <c r="G1407" s="13">
        <f>(IF(E1407&gt;SUM($C$6,$C$5,Fifth!J1407),SUM($C$5,$C$6,Fifth!J1407),E1407))</f>
        <v>0</v>
      </c>
      <c r="I1407">
        <f t="shared" si="94"/>
        <v>0</v>
      </c>
      <c r="J1407" s="13">
        <f>IF(G1407&lt;SUM($C$5:$C$6),((SUM($C$5,$C$6,-G1407,(Rate*Fifth!J1407)))*Rate),0)</f>
        <v>0</v>
      </c>
    </row>
    <row r="1408" spans="1:10">
      <c r="A1408">
        <v>1399</v>
      </c>
      <c r="B1408" s="13">
        <f t="shared" si="91"/>
        <v>0</v>
      </c>
      <c r="C1408" s="13">
        <f t="shared" si="92"/>
        <v>0</v>
      </c>
      <c r="D1408" s="13"/>
      <c r="E1408" s="13">
        <f t="shared" si="93"/>
        <v>0</v>
      </c>
      <c r="G1408" s="13">
        <f>(IF(E1408&gt;SUM($C$6,$C$5,Fifth!J1408),SUM($C$5,$C$6,Fifth!J1408),E1408))</f>
        <v>0</v>
      </c>
      <c r="I1408">
        <f t="shared" si="94"/>
        <v>0</v>
      </c>
      <c r="J1408" s="13">
        <f>IF(G1408&lt;SUM($C$5:$C$6),((SUM($C$5,$C$6,-G1408,(Rate*Fifth!J1408)))*Rate),0)</f>
        <v>0</v>
      </c>
    </row>
    <row r="1409" spans="1:10">
      <c r="A1409">
        <v>1400</v>
      </c>
      <c r="B1409" s="13">
        <f t="shared" si="91"/>
        <v>0</v>
      </c>
      <c r="C1409" s="13">
        <f t="shared" si="92"/>
        <v>0</v>
      </c>
      <c r="D1409" s="13"/>
      <c r="E1409" s="13">
        <f t="shared" si="93"/>
        <v>0</v>
      </c>
      <c r="G1409" s="13">
        <f>(IF(E1409&gt;SUM($C$6,$C$5,Fifth!J1409),SUM($C$5,$C$6,Fifth!J1409),E1409))</f>
        <v>0</v>
      </c>
      <c r="I1409">
        <f t="shared" si="94"/>
        <v>0</v>
      </c>
      <c r="J1409" s="13">
        <f>IF(G1409&lt;SUM($C$5:$C$6),((SUM($C$5,$C$6,-G1409,(Rate*Fifth!J1409)))*Rate),0)</f>
        <v>0</v>
      </c>
    </row>
    <row r="1410" spans="1:10">
      <c r="A1410">
        <v>1401</v>
      </c>
      <c r="B1410" s="13">
        <f t="shared" si="91"/>
        <v>0</v>
      </c>
      <c r="C1410" s="13">
        <f t="shared" si="92"/>
        <v>0</v>
      </c>
      <c r="D1410" s="13"/>
      <c r="E1410" s="13">
        <f t="shared" si="93"/>
        <v>0</v>
      </c>
      <c r="G1410" s="13">
        <f>(IF(E1410&gt;SUM($C$6,$C$5,Fifth!J1410),SUM($C$5,$C$6,Fifth!J1410),E1410))</f>
        <v>0</v>
      </c>
      <c r="I1410">
        <f t="shared" si="94"/>
        <v>0</v>
      </c>
      <c r="J1410" s="13">
        <f>IF(G1410&lt;SUM($C$5:$C$6),((SUM($C$5,$C$6,-G1410,(Rate*Fifth!J1410)))*Rate),0)</f>
        <v>0</v>
      </c>
    </row>
    <row r="1411" spans="1:10">
      <c r="A1411">
        <v>1402</v>
      </c>
      <c r="B1411" s="13">
        <f t="shared" si="91"/>
        <v>0</v>
      </c>
      <c r="C1411" s="13">
        <f t="shared" si="92"/>
        <v>0</v>
      </c>
      <c r="D1411" s="13"/>
      <c r="E1411" s="13">
        <f t="shared" si="93"/>
        <v>0</v>
      </c>
      <c r="G1411" s="13">
        <f>(IF(E1411&gt;SUM($C$6,$C$5,Fifth!J1411),SUM($C$5,$C$6,Fifth!J1411),E1411))</f>
        <v>0</v>
      </c>
      <c r="I1411">
        <f t="shared" si="94"/>
        <v>0</v>
      </c>
      <c r="J1411" s="13">
        <f>IF(G1411&lt;SUM($C$5:$C$6),((SUM($C$5,$C$6,-G1411,(Rate*Fifth!J1411)))*Rate),0)</f>
        <v>0</v>
      </c>
    </row>
    <row r="1412" spans="1:10">
      <c r="A1412">
        <v>1403</v>
      </c>
      <c r="B1412" s="13">
        <f t="shared" si="91"/>
        <v>0</v>
      </c>
      <c r="C1412" s="13">
        <f t="shared" si="92"/>
        <v>0</v>
      </c>
      <c r="D1412" s="13"/>
      <c r="E1412" s="13">
        <f t="shared" si="93"/>
        <v>0</v>
      </c>
      <c r="G1412" s="13">
        <f>(IF(E1412&gt;SUM($C$6,$C$5,Fifth!J1412),SUM($C$5,$C$6,Fifth!J1412),E1412))</f>
        <v>0</v>
      </c>
      <c r="I1412">
        <f t="shared" si="94"/>
        <v>0</v>
      </c>
      <c r="J1412" s="13">
        <f>IF(G1412&lt;SUM($C$5:$C$6),((SUM($C$5,$C$6,-G1412,(Rate*Fifth!J1412)))*Rate),0)</f>
        <v>0</v>
      </c>
    </row>
    <row r="1413" spans="1:10">
      <c r="A1413">
        <v>1404</v>
      </c>
      <c r="B1413" s="13">
        <f t="shared" si="91"/>
        <v>0</v>
      </c>
      <c r="C1413" s="13">
        <f t="shared" si="92"/>
        <v>0</v>
      </c>
      <c r="D1413" s="13"/>
      <c r="E1413" s="13">
        <f t="shared" si="93"/>
        <v>0</v>
      </c>
      <c r="G1413" s="13">
        <f>(IF(E1413&gt;SUM($C$6,$C$5,Fifth!J1413),SUM($C$5,$C$6,Fifth!J1413),E1413))</f>
        <v>0</v>
      </c>
      <c r="I1413">
        <f t="shared" si="94"/>
        <v>0</v>
      </c>
      <c r="J1413" s="13">
        <f>IF(G1413&lt;SUM($C$5:$C$6),((SUM($C$5,$C$6,-G1413,(Rate*Fifth!J1413)))*Rate),0)</f>
        <v>0</v>
      </c>
    </row>
    <row r="1414" spans="1:10">
      <c r="A1414">
        <v>1405</v>
      </c>
      <c r="B1414" s="13">
        <f t="shared" si="91"/>
        <v>0</v>
      </c>
      <c r="C1414" s="13">
        <f t="shared" si="92"/>
        <v>0</v>
      </c>
      <c r="D1414" s="13"/>
      <c r="E1414" s="13">
        <f t="shared" si="93"/>
        <v>0</v>
      </c>
      <c r="G1414" s="13">
        <f>(IF(E1414&gt;SUM($C$6,$C$5,Fifth!J1414),SUM($C$5,$C$6,Fifth!J1414),E1414))</f>
        <v>0</v>
      </c>
      <c r="I1414">
        <f t="shared" si="94"/>
        <v>0</v>
      </c>
      <c r="J1414" s="13">
        <f>IF(G1414&lt;SUM($C$5:$C$6),((SUM($C$5,$C$6,-G1414,(Rate*Fifth!J1414)))*Rate),0)</f>
        <v>0</v>
      </c>
    </row>
    <row r="1415" spans="1:10">
      <c r="A1415">
        <v>1406</v>
      </c>
      <c r="B1415" s="13">
        <f t="shared" si="91"/>
        <v>0</v>
      </c>
      <c r="C1415" s="13">
        <f t="shared" si="92"/>
        <v>0</v>
      </c>
      <c r="D1415" s="13"/>
      <c r="E1415" s="13">
        <f t="shared" si="93"/>
        <v>0</v>
      </c>
      <c r="G1415" s="13">
        <f>(IF(E1415&gt;SUM($C$6,$C$5,Fifth!J1415),SUM($C$5,$C$6,Fifth!J1415),E1415))</f>
        <v>0</v>
      </c>
      <c r="I1415">
        <f t="shared" si="94"/>
        <v>0</v>
      </c>
      <c r="J1415" s="13">
        <f>IF(G1415&lt;SUM($C$5:$C$6),((SUM($C$5,$C$6,-G1415,(Rate*Fifth!J1415)))*Rate),0)</f>
        <v>0</v>
      </c>
    </row>
    <row r="1416" spans="1:10">
      <c r="A1416">
        <v>1407</v>
      </c>
      <c r="B1416" s="13">
        <f t="shared" si="91"/>
        <v>0</v>
      </c>
      <c r="C1416" s="13">
        <f t="shared" si="92"/>
        <v>0</v>
      </c>
      <c r="D1416" s="13"/>
      <c r="E1416" s="13">
        <f t="shared" si="93"/>
        <v>0</v>
      </c>
      <c r="G1416" s="13">
        <f>(IF(E1416&gt;SUM($C$6,$C$5,Fifth!J1416),SUM($C$5,$C$6,Fifth!J1416),E1416))</f>
        <v>0</v>
      </c>
      <c r="I1416">
        <f t="shared" si="94"/>
        <v>0</v>
      </c>
      <c r="J1416" s="13">
        <f>IF(G1416&lt;SUM($C$5:$C$6),((SUM($C$5,$C$6,-G1416,(Rate*Fifth!J1416)))*Rate),0)</f>
        <v>0</v>
      </c>
    </row>
    <row r="1417" spans="1:10">
      <c r="A1417">
        <v>1408</v>
      </c>
      <c r="B1417" s="13">
        <f t="shared" si="91"/>
        <v>0</v>
      </c>
      <c r="C1417" s="13">
        <f t="shared" si="92"/>
        <v>0</v>
      </c>
      <c r="D1417" s="13"/>
      <c r="E1417" s="13">
        <f t="shared" si="93"/>
        <v>0</v>
      </c>
      <c r="G1417" s="13">
        <f>(IF(E1417&gt;SUM($C$6,$C$5,Fifth!J1417),SUM($C$5,$C$6,Fifth!J1417),E1417))</f>
        <v>0</v>
      </c>
      <c r="I1417">
        <f t="shared" si="94"/>
        <v>0</v>
      </c>
      <c r="J1417" s="13">
        <f>IF(G1417&lt;SUM($C$5:$C$6),((SUM($C$5,$C$6,-G1417,(Rate*Fifth!J1417)))*Rate),0)</f>
        <v>0</v>
      </c>
    </row>
  </sheetData>
  <phoneticPr fontId="6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36" ma:contentTypeDescription="Create a new document." ma:contentTypeScope="" ma:versionID="e4a5fc713301fd121d9c49aa2472189d"/>
</file>

<file path=customXml/itemProps1.xml><?xml version="1.0" encoding="utf-8"?>
<ds:datastoreItem xmlns:ds="http://schemas.openxmlformats.org/officeDocument/2006/customXml" ds:itemID="{B0CA75F9-D941-4D4A-8817-18A39C91AA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141252-9E9D-4A66-9A88-AA454B92C6C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E18D9D8-435C-445F-A3AB-E5700629E917}">
  <ds:schemaRefs>
    <ds:schemaRef ds:uri="http://schemas.microsoft.com/office/2006/metadata/contentType"/>
    <ds:schemaRef ds:uri="http://schemas.microsoft.com/office/2006/metadata/properties/metaAttribut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Main</vt:lpstr>
      <vt:lpstr>First</vt:lpstr>
      <vt:lpstr>Sec</vt:lpstr>
      <vt:lpstr>Third</vt:lpstr>
      <vt:lpstr>Fourth</vt:lpstr>
      <vt:lpstr>Fifth</vt:lpstr>
      <vt:lpstr>Sixth</vt:lpstr>
      <vt:lpstr>Rate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Zenee Miller</dc:creator>
  <cp:keywords/>
  <dc:description/>
  <cp:lastModifiedBy>Zenee Miller</cp:lastModifiedBy>
  <cp:revision>0</cp:revision>
  <cp:lastPrinted>1601-01-01T00:00:00Z</cp:lastPrinted>
  <dcterms:created xsi:type="dcterms:W3CDTF">2010-09-23T15:10:10Z</dcterms:created>
  <dcterms:modified xsi:type="dcterms:W3CDTF">2010-09-23T15:10:12Z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TC300097299990</vt:lpwstr>
  </property>
</Properties>
</file>